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aldpg/PyProjects/worktree2/PyTAAA/"/>
    </mc:Choice>
  </mc:AlternateContent>
  <xr:revisionPtr revIDLastSave="0" documentId="13_ncr:1_{B33B2C56-8E7F-4644-922C-7B7478C65429}" xr6:coauthVersionLast="47" xr6:coauthVersionMax="47" xr10:uidLastSave="{00000000-0000-0000-0000-000000000000}"/>
  <bookViews>
    <workbookView xWindow="1720" yWindow="760" windowWidth="28520" windowHeight="15780" xr2:uid="{5CF649F7-047C-DD4C-9441-1C9D59C2AB6A}"/>
  </bookViews>
  <sheets>
    <sheet name="abacus_best_performers" sheetId="1" r:id="rId1"/>
  </sheets>
  <definedNames>
    <definedName name="_xlnm._FilterDatabase" localSheetId="0" hidden="1">abacus_best_performers!$A$13:$V$3966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374" i="1" l="1"/>
  <c r="Y5374" i="1"/>
  <c r="Z5374" i="1"/>
  <c r="AA5374" i="1"/>
  <c r="AB5374" i="1"/>
  <c r="AC5374" i="1"/>
  <c r="AD5374" i="1"/>
  <c r="X5265" i="1"/>
  <c r="Y5265" i="1"/>
  <c r="Z5265" i="1"/>
  <c r="AE5265" i="1" s="1"/>
  <c r="AA5265" i="1"/>
  <c r="AB5265" i="1"/>
  <c r="AC5265" i="1"/>
  <c r="AD5265" i="1"/>
  <c r="X4933" i="1"/>
  <c r="Y4933" i="1"/>
  <c r="Z4933" i="1"/>
  <c r="AA4933" i="1"/>
  <c r="AB4933" i="1"/>
  <c r="AC4933" i="1"/>
  <c r="AD4933" i="1"/>
  <c r="X4997" i="1"/>
  <c r="Y4997" i="1"/>
  <c r="Z4997" i="1"/>
  <c r="AA4997" i="1"/>
  <c r="AB4997" i="1"/>
  <c r="AC4997" i="1"/>
  <c r="AD4997" i="1"/>
  <c r="X4248" i="1"/>
  <c r="Y4248" i="1"/>
  <c r="Z4248" i="1"/>
  <c r="AA4248" i="1"/>
  <c r="AB4248" i="1"/>
  <c r="AC4248" i="1"/>
  <c r="AD4248" i="1"/>
  <c r="X4256" i="1"/>
  <c r="Y4256" i="1"/>
  <c r="Z4256" i="1"/>
  <c r="AA4256" i="1"/>
  <c r="AB4256" i="1"/>
  <c r="AC4256" i="1"/>
  <c r="AD4256" i="1"/>
  <c r="X3548" i="1"/>
  <c r="Y3548" i="1"/>
  <c r="Z3548" i="1"/>
  <c r="AA3548" i="1"/>
  <c r="AB3548" i="1"/>
  <c r="AC3548" i="1"/>
  <c r="AD3548" i="1"/>
  <c r="X2060" i="1"/>
  <c r="Y2060" i="1"/>
  <c r="Z2060" i="1"/>
  <c r="AA2060" i="1"/>
  <c r="AB2060" i="1"/>
  <c r="AC2060" i="1"/>
  <c r="AD2060" i="1"/>
  <c r="X461" i="1"/>
  <c r="Y461" i="1"/>
  <c r="Z461" i="1"/>
  <c r="AA461" i="1"/>
  <c r="AB461" i="1"/>
  <c r="AC461" i="1"/>
  <c r="AD461" i="1"/>
  <c r="X5198" i="1"/>
  <c r="Y5198" i="1"/>
  <c r="Z5198" i="1"/>
  <c r="AA5198" i="1"/>
  <c r="AB5198" i="1"/>
  <c r="AC5198" i="1"/>
  <c r="AD5198" i="1"/>
  <c r="X5056" i="1"/>
  <c r="Y5056" i="1"/>
  <c r="Z5056" i="1"/>
  <c r="AA5056" i="1"/>
  <c r="AB5056" i="1"/>
  <c r="AC5056" i="1"/>
  <c r="AD5056" i="1"/>
  <c r="X4604" i="1"/>
  <c r="Y4604" i="1"/>
  <c r="Z4604" i="1"/>
  <c r="AA4604" i="1"/>
  <c r="AB4604" i="1"/>
  <c r="AC4604" i="1"/>
  <c r="AD4604" i="1"/>
  <c r="X3151" i="1"/>
  <c r="Y3151" i="1"/>
  <c r="Z3151" i="1"/>
  <c r="AA3151" i="1"/>
  <c r="AB3151" i="1"/>
  <c r="AC3151" i="1"/>
  <c r="AD3151" i="1"/>
  <c r="X2636" i="1"/>
  <c r="Y2636" i="1"/>
  <c r="Z2636" i="1"/>
  <c r="AA2636" i="1"/>
  <c r="AB2636" i="1"/>
  <c r="AC2636" i="1"/>
  <c r="AD2636" i="1"/>
  <c r="X1359" i="1"/>
  <c r="Y1359" i="1"/>
  <c r="Z1359" i="1"/>
  <c r="AA1359" i="1"/>
  <c r="AB1359" i="1"/>
  <c r="AC1359" i="1"/>
  <c r="AD1359" i="1"/>
  <c r="X2912" i="1"/>
  <c r="Y2912" i="1"/>
  <c r="Z2912" i="1"/>
  <c r="AA2912" i="1"/>
  <c r="AB2912" i="1"/>
  <c r="AC2912" i="1"/>
  <c r="AD2912" i="1"/>
  <c r="X1213" i="1"/>
  <c r="Y1213" i="1"/>
  <c r="Z1213" i="1"/>
  <c r="AA1213" i="1"/>
  <c r="AB1213" i="1"/>
  <c r="AC1213" i="1"/>
  <c r="AD1213" i="1"/>
  <c r="X5409" i="1"/>
  <c r="Y5409" i="1"/>
  <c r="Z5409" i="1"/>
  <c r="AA5409" i="1"/>
  <c r="AB5409" i="1"/>
  <c r="AC5409" i="1"/>
  <c r="AD5409" i="1"/>
  <c r="X5321" i="1"/>
  <c r="Y5321" i="1"/>
  <c r="Z5321" i="1"/>
  <c r="AA5321" i="1"/>
  <c r="AB5321" i="1"/>
  <c r="AC5321" i="1"/>
  <c r="AD5321" i="1"/>
  <c r="X5016" i="1"/>
  <c r="Y5016" i="1"/>
  <c r="Z5016" i="1"/>
  <c r="AA5016" i="1"/>
  <c r="AB5016" i="1"/>
  <c r="AC5016" i="1"/>
  <c r="AD5016" i="1"/>
  <c r="X4719" i="1"/>
  <c r="Y4719" i="1"/>
  <c r="Z4719" i="1"/>
  <c r="AA4719" i="1"/>
  <c r="AB4719" i="1"/>
  <c r="AC4719" i="1"/>
  <c r="AD4719" i="1"/>
  <c r="X4943" i="1"/>
  <c r="Y4943" i="1"/>
  <c r="Z4943" i="1"/>
  <c r="AA4943" i="1"/>
  <c r="AB4943" i="1"/>
  <c r="AC4943" i="1"/>
  <c r="AD4943" i="1"/>
  <c r="X4688" i="1"/>
  <c r="Y4688" i="1"/>
  <c r="Z4688" i="1"/>
  <c r="AA4688" i="1"/>
  <c r="AB4688" i="1"/>
  <c r="AC4688" i="1"/>
  <c r="AD4688" i="1"/>
  <c r="X3874" i="1"/>
  <c r="Y3874" i="1"/>
  <c r="Z3874" i="1"/>
  <c r="AA3874" i="1"/>
  <c r="AB3874" i="1"/>
  <c r="AC3874" i="1"/>
  <c r="AD3874" i="1"/>
  <c r="X3540" i="1"/>
  <c r="Y3540" i="1"/>
  <c r="Z3540" i="1"/>
  <c r="AA3540" i="1"/>
  <c r="AB3540" i="1"/>
  <c r="AC3540" i="1"/>
  <c r="AD3540" i="1"/>
  <c r="X3656" i="1"/>
  <c r="Y3656" i="1"/>
  <c r="Z3656" i="1"/>
  <c r="AA3656" i="1"/>
  <c r="AB3656" i="1"/>
  <c r="AC3656" i="1"/>
  <c r="AD3656" i="1"/>
  <c r="X2565" i="1"/>
  <c r="Y2565" i="1"/>
  <c r="Z2565" i="1"/>
  <c r="AA2565" i="1"/>
  <c r="AB2565" i="1"/>
  <c r="AC2565" i="1"/>
  <c r="AD2565" i="1"/>
  <c r="X2494" i="1"/>
  <c r="Y2494" i="1"/>
  <c r="Z2494" i="1"/>
  <c r="AA2494" i="1"/>
  <c r="AB2494" i="1"/>
  <c r="AC2494" i="1"/>
  <c r="AD2494" i="1"/>
  <c r="X1374" i="1"/>
  <c r="Y1374" i="1"/>
  <c r="Z1374" i="1"/>
  <c r="AA1374" i="1"/>
  <c r="AB1374" i="1"/>
  <c r="AC1374" i="1"/>
  <c r="AD1374" i="1"/>
  <c r="X1354" i="1"/>
  <c r="Y1354" i="1"/>
  <c r="Z1354" i="1"/>
  <c r="AA1354" i="1"/>
  <c r="AB1354" i="1"/>
  <c r="AC1354" i="1"/>
  <c r="AD1354" i="1"/>
  <c r="X668" i="1"/>
  <c r="Y668" i="1"/>
  <c r="Z668" i="1"/>
  <c r="AA668" i="1"/>
  <c r="AB668" i="1"/>
  <c r="AC668" i="1"/>
  <c r="AD668" i="1"/>
  <c r="X520" i="1"/>
  <c r="Y520" i="1"/>
  <c r="Z520" i="1"/>
  <c r="AA520" i="1"/>
  <c r="AB520" i="1"/>
  <c r="AC520" i="1"/>
  <c r="AD520" i="1"/>
  <c r="X135" i="1"/>
  <c r="Y135" i="1"/>
  <c r="Z135" i="1"/>
  <c r="AA135" i="1"/>
  <c r="AB135" i="1"/>
  <c r="AC135" i="1"/>
  <c r="AD135" i="1"/>
  <c r="X5396" i="1"/>
  <c r="Y5396" i="1"/>
  <c r="Z5396" i="1"/>
  <c r="AA5396" i="1"/>
  <c r="AB5396" i="1"/>
  <c r="AC5396" i="1"/>
  <c r="AD5396" i="1"/>
  <c r="X5249" i="1"/>
  <c r="Y5249" i="1"/>
  <c r="Z5249" i="1"/>
  <c r="AA5249" i="1"/>
  <c r="AB5249" i="1"/>
  <c r="AC5249" i="1"/>
  <c r="AD5249" i="1"/>
  <c r="X2365" i="1"/>
  <c r="Y2365" i="1"/>
  <c r="Z2365" i="1"/>
  <c r="AA2365" i="1"/>
  <c r="AB2365" i="1"/>
  <c r="AC2365" i="1"/>
  <c r="AD2365" i="1"/>
  <c r="X2221" i="1"/>
  <c r="Y2221" i="1"/>
  <c r="Z2221" i="1"/>
  <c r="AA2221" i="1"/>
  <c r="AB2221" i="1"/>
  <c r="AC2221" i="1"/>
  <c r="AD2221" i="1"/>
  <c r="X1742" i="1"/>
  <c r="Y1742" i="1"/>
  <c r="Z1742" i="1"/>
  <c r="AA1742" i="1"/>
  <c r="AB1742" i="1"/>
  <c r="AC1742" i="1"/>
  <c r="AD1742" i="1"/>
  <c r="X1479" i="1"/>
  <c r="Y1479" i="1"/>
  <c r="Z1479" i="1"/>
  <c r="AA1479" i="1"/>
  <c r="AB1479" i="1"/>
  <c r="AC1479" i="1"/>
  <c r="AD1479" i="1"/>
  <c r="X959" i="1"/>
  <c r="Y959" i="1"/>
  <c r="Z959" i="1"/>
  <c r="AA959" i="1"/>
  <c r="AB959" i="1"/>
  <c r="AC959" i="1"/>
  <c r="AD959" i="1"/>
  <c r="X845" i="1"/>
  <c r="Y845" i="1"/>
  <c r="Z845" i="1"/>
  <c r="AA845" i="1"/>
  <c r="AB845" i="1"/>
  <c r="AC845" i="1"/>
  <c r="AD845" i="1"/>
  <c r="X92" i="1"/>
  <c r="Y92" i="1"/>
  <c r="Z92" i="1"/>
  <c r="AA92" i="1"/>
  <c r="AB92" i="1"/>
  <c r="AC92" i="1"/>
  <c r="AD92" i="1"/>
  <c r="X5240" i="1"/>
  <c r="Y5240" i="1"/>
  <c r="Z5240" i="1"/>
  <c r="AA5240" i="1"/>
  <c r="AB5240" i="1"/>
  <c r="AC5240" i="1"/>
  <c r="AD5240" i="1"/>
  <c r="X4984" i="1"/>
  <c r="Y4984" i="1"/>
  <c r="Z4984" i="1"/>
  <c r="AA4984" i="1"/>
  <c r="AB4984" i="1"/>
  <c r="AC4984" i="1"/>
  <c r="AD4984" i="1"/>
  <c r="X4384" i="1"/>
  <c r="Y4384" i="1"/>
  <c r="Z4384" i="1"/>
  <c r="AA4384" i="1"/>
  <c r="AB4384" i="1"/>
  <c r="AC4384" i="1"/>
  <c r="AD4384" i="1"/>
  <c r="X4206" i="1"/>
  <c r="Y4206" i="1"/>
  <c r="Z4206" i="1"/>
  <c r="AA4206" i="1"/>
  <c r="AB4206" i="1"/>
  <c r="AC4206" i="1"/>
  <c r="AD4206" i="1"/>
  <c r="X4025" i="1"/>
  <c r="Y4025" i="1"/>
  <c r="Z4025" i="1"/>
  <c r="AA4025" i="1"/>
  <c r="AB4025" i="1"/>
  <c r="AC4025" i="1"/>
  <c r="AD4025" i="1"/>
  <c r="X4036" i="1"/>
  <c r="Y4036" i="1"/>
  <c r="Z4036" i="1"/>
  <c r="AA4036" i="1"/>
  <c r="AB4036" i="1"/>
  <c r="AC4036" i="1"/>
  <c r="AD4036" i="1"/>
  <c r="X3712" i="1"/>
  <c r="Y3712" i="1"/>
  <c r="Z3712" i="1"/>
  <c r="AA3712" i="1"/>
  <c r="AB3712" i="1"/>
  <c r="AC3712" i="1"/>
  <c r="AD3712" i="1"/>
  <c r="X3649" i="1"/>
  <c r="Y3649" i="1"/>
  <c r="Z3649" i="1"/>
  <c r="AA3649" i="1"/>
  <c r="AB3649" i="1"/>
  <c r="AC3649" i="1"/>
  <c r="AD3649" i="1"/>
  <c r="X3491" i="1"/>
  <c r="Y3491" i="1"/>
  <c r="Z3491" i="1"/>
  <c r="AA3491" i="1"/>
  <c r="AB3491" i="1"/>
  <c r="AC3491" i="1"/>
  <c r="AD3491" i="1"/>
  <c r="X3402" i="1"/>
  <c r="Y3402" i="1"/>
  <c r="Z3402" i="1"/>
  <c r="AA3402" i="1"/>
  <c r="AB3402" i="1"/>
  <c r="AC3402" i="1"/>
  <c r="AD3402" i="1"/>
  <c r="X2451" i="1"/>
  <c r="Y2451" i="1"/>
  <c r="Z2451" i="1"/>
  <c r="AA2451" i="1"/>
  <c r="AB2451" i="1"/>
  <c r="AC2451" i="1"/>
  <c r="AD2451" i="1"/>
  <c r="X1939" i="1"/>
  <c r="Y1939" i="1"/>
  <c r="Z1939" i="1"/>
  <c r="AA1939" i="1"/>
  <c r="AB1939" i="1"/>
  <c r="AC1939" i="1"/>
  <c r="AD1939" i="1"/>
  <c r="X1907" i="1"/>
  <c r="Y1907" i="1"/>
  <c r="Z1907" i="1"/>
  <c r="AA1907" i="1"/>
  <c r="AB1907" i="1"/>
  <c r="AC1907" i="1"/>
  <c r="AD1907" i="1"/>
  <c r="X180" i="1"/>
  <c r="Y180" i="1"/>
  <c r="Z180" i="1"/>
  <c r="AA180" i="1"/>
  <c r="AB180" i="1"/>
  <c r="AC180" i="1"/>
  <c r="AD180" i="1"/>
  <c r="X114" i="1"/>
  <c r="Y114" i="1"/>
  <c r="Z114" i="1"/>
  <c r="AA114" i="1"/>
  <c r="AB114" i="1"/>
  <c r="AC114" i="1"/>
  <c r="AD114" i="1"/>
  <c r="X4659" i="1"/>
  <c r="Y4659" i="1"/>
  <c r="Z4659" i="1"/>
  <c r="AA4659" i="1"/>
  <c r="AB4659" i="1"/>
  <c r="AC4659" i="1"/>
  <c r="AD4659" i="1"/>
  <c r="X4648" i="1"/>
  <c r="Y4648" i="1"/>
  <c r="Z4648" i="1"/>
  <c r="AA4648" i="1"/>
  <c r="AB4648" i="1"/>
  <c r="AC4648" i="1"/>
  <c r="AD4648" i="1"/>
  <c r="X4456" i="1"/>
  <c r="Y4456" i="1"/>
  <c r="Z4456" i="1"/>
  <c r="AA4456" i="1"/>
  <c r="AB4456" i="1"/>
  <c r="AC4456" i="1"/>
  <c r="AD4456" i="1"/>
  <c r="X4085" i="1"/>
  <c r="Y4085" i="1"/>
  <c r="Z4085" i="1"/>
  <c r="AA4085" i="1"/>
  <c r="AB4085" i="1"/>
  <c r="AC4085" i="1"/>
  <c r="AD4085" i="1"/>
  <c r="X3786" i="1"/>
  <c r="Y3786" i="1"/>
  <c r="Z3786" i="1"/>
  <c r="AA3786" i="1"/>
  <c r="AB3786" i="1"/>
  <c r="AC3786" i="1"/>
  <c r="AD3786" i="1"/>
  <c r="X4095" i="1"/>
  <c r="Y4095" i="1"/>
  <c r="Z4095" i="1"/>
  <c r="AA4095" i="1"/>
  <c r="AB4095" i="1"/>
  <c r="AC4095" i="1"/>
  <c r="AD4095" i="1"/>
  <c r="X1768" i="1"/>
  <c r="Y1768" i="1"/>
  <c r="Z1768" i="1"/>
  <c r="AA1768" i="1"/>
  <c r="AB1768" i="1"/>
  <c r="AC1768" i="1"/>
  <c r="AD1768" i="1"/>
  <c r="X1542" i="1"/>
  <c r="Y1542" i="1"/>
  <c r="Z1542" i="1"/>
  <c r="AA1542" i="1"/>
  <c r="AB1542" i="1"/>
  <c r="AC1542" i="1"/>
  <c r="AD1542" i="1"/>
  <c r="X1783" i="1"/>
  <c r="Y1783" i="1"/>
  <c r="Z1783" i="1"/>
  <c r="AA1783" i="1"/>
  <c r="AB1783" i="1"/>
  <c r="AC1783" i="1"/>
  <c r="AD1783" i="1"/>
  <c r="X1440" i="1"/>
  <c r="Y1440" i="1"/>
  <c r="Z1440" i="1"/>
  <c r="AA1440" i="1"/>
  <c r="AB1440" i="1"/>
  <c r="AC1440" i="1"/>
  <c r="AD1440" i="1"/>
  <c r="X1192" i="1"/>
  <c r="Y1192" i="1"/>
  <c r="Z1192" i="1"/>
  <c r="AA1192" i="1"/>
  <c r="AB1192" i="1"/>
  <c r="AC1192" i="1"/>
  <c r="AD1192" i="1"/>
  <c r="X396" i="1"/>
  <c r="Y396" i="1"/>
  <c r="Z396" i="1"/>
  <c r="AA396" i="1"/>
  <c r="AB396" i="1"/>
  <c r="AC396" i="1"/>
  <c r="AD396" i="1"/>
  <c r="X204" i="1"/>
  <c r="Y204" i="1"/>
  <c r="Z204" i="1"/>
  <c r="AA204" i="1"/>
  <c r="AB204" i="1"/>
  <c r="AC204" i="1"/>
  <c r="AD204" i="1"/>
  <c r="X5313" i="1"/>
  <c r="Y5313" i="1"/>
  <c r="Z5313" i="1"/>
  <c r="AA5313" i="1"/>
  <c r="AB5313" i="1"/>
  <c r="AC5313" i="1"/>
  <c r="AD5313" i="1"/>
  <c r="X4700" i="1"/>
  <c r="Y4700" i="1"/>
  <c r="Z4700" i="1"/>
  <c r="AA4700" i="1"/>
  <c r="AB4700" i="1"/>
  <c r="AC4700" i="1"/>
  <c r="AD4700" i="1"/>
  <c r="X4167" i="1"/>
  <c r="Y4167" i="1"/>
  <c r="Z4167" i="1"/>
  <c r="AA4167" i="1"/>
  <c r="AB4167" i="1"/>
  <c r="AC4167" i="1"/>
  <c r="AD4167" i="1"/>
  <c r="X2257" i="1"/>
  <c r="Y2257" i="1"/>
  <c r="Z2257" i="1"/>
  <c r="AA2257" i="1"/>
  <c r="AB2257" i="1"/>
  <c r="AC2257" i="1"/>
  <c r="AD2257" i="1"/>
  <c r="X2079" i="1"/>
  <c r="Y2079" i="1"/>
  <c r="Z2079" i="1"/>
  <c r="AA2079" i="1"/>
  <c r="AB2079" i="1"/>
  <c r="AC2079" i="1"/>
  <c r="AD2079" i="1"/>
  <c r="X1996" i="1"/>
  <c r="Y1996" i="1"/>
  <c r="Z1996" i="1"/>
  <c r="AA1996" i="1"/>
  <c r="AB1996" i="1"/>
  <c r="AC1996" i="1"/>
  <c r="AD1996" i="1"/>
  <c r="X1621" i="1"/>
  <c r="Y1621" i="1"/>
  <c r="Z1621" i="1"/>
  <c r="AA1621" i="1"/>
  <c r="AB1621" i="1"/>
  <c r="AC1621" i="1"/>
  <c r="AD1621" i="1"/>
  <c r="X1037" i="1"/>
  <c r="Y1037" i="1"/>
  <c r="Z1037" i="1"/>
  <c r="AA1037" i="1"/>
  <c r="AB1037" i="1"/>
  <c r="AC1037" i="1"/>
  <c r="AD1037" i="1"/>
  <c r="X712" i="1"/>
  <c r="Y712" i="1"/>
  <c r="Z712" i="1"/>
  <c r="AA712" i="1"/>
  <c r="AB712" i="1"/>
  <c r="AC712" i="1"/>
  <c r="AD712" i="1"/>
  <c r="X756" i="1"/>
  <c r="Y756" i="1"/>
  <c r="Z756" i="1"/>
  <c r="AA756" i="1"/>
  <c r="AB756" i="1"/>
  <c r="AC756" i="1"/>
  <c r="AD756" i="1"/>
  <c r="X693" i="1"/>
  <c r="Y693" i="1"/>
  <c r="Z693" i="1"/>
  <c r="AA693" i="1"/>
  <c r="AB693" i="1"/>
  <c r="AC693" i="1"/>
  <c r="AD693" i="1"/>
  <c r="X708" i="1"/>
  <c r="Y708" i="1"/>
  <c r="Z708" i="1"/>
  <c r="AA708" i="1"/>
  <c r="AB708" i="1"/>
  <c r="AC708" i="1"/>
  <c r="AD708" i="1"/>
  <c r="X679" i="1"/>
  <c r="Y679" i="1"/>
  <c r="Z679" i="1"/>
  <c r="AA679" i="1"/>
  <c r="AB679" i="1"/>
  <c r="AC679" i="1"/>
  <c r="AD679" i="1"/>
  <c r="X259" i="1"/>
  <c r="Y259" i="1"/>
  <c r="Z259" i="1"/>
  <c r="AA259" i="1"/>
  <c r="AB259" i="1"/>
  <c r="AC259" i="1"/>
  <c r="AD259" i="1"/>
  <c r="X128" i="1"/>
  <c r="Y128" i="1"/>
  <c r="Z128" i="1"/>
  <c r="AA128" i="1"/>
  <c r="AB128" i="1"/>
  <c r="AC128" i="1"/>
  <c r="AD128" i="1"/>
  <c r="X5285" i="1"/>
  <c r="Y5285" i="1"/>
  <c r="Z5285" i="1"/>
  <c r="AA5285" i="1"/>
  <c r="AB5285" i="1"/>
  <c r="AC5285" i="1"/>
  <c r="AD5285" i="1"/>
  <c r="X4964" i="1"/>
  <c r="Y4964" i="1"/>
  <c r="Z4964" i="1"/>
  <c r="AA4964" i="1"/>
  <c r="AB4964" i="1"/>
  <c r="AC4964" i="1"/>
  <c r="AD4964" i="1"/>
  <c r="X4313" i="1"/>
  <c r="Y4313" i="1"/>
  <c r="Z4313" i="1"/>
  <c r="AA4313" i="1"/>
  <c r="AB4313" i="1"/>
  <c r="AC4313" i="1"/>
  <c r="AD4313" i="1"/>
  <c r="X3217" i="1"/>
  <c r="Y3217" i="1"/>
  <c r="Z3217" i="1"/>
  <c r="AA3217" i="1"/>
  <c r="AB3217" i="1"/>
  <c r="AC3217" i="1"/>
  <c r="AD3217" i="1"/>
  <c r="X2997" i="1"/>
  <c r="Y2997" i="1"/>
  <c r="Z2997" i="1"/>
  <c r="AA2997" i="1"/>
  <c r="AB2997" i="1"/>
  <c r="AC2997" i="1"/>
  <c r="AD2997" i="1"/>
  <c r="X2366" i="1"/>
  <c r="Y2366" i="1"/>
  <c r="Z2366" i="1"/>
  <c r="AA2366" i="1"/>
  <c r="AB2366" i="1"/>
  <c r="AC2366" i="1"/>
  <c r="AD2366" i="1"/>
  <c r="X1038" i="1"/>
  <c r="Y1038" i="1"/>
  <c r="Z1038" i="1"/>
  <c r="AA1038" i="1"/>
  <c r="AB1038" i="1"/>
  <c r="AC1038" i="1"/>
  <c r="AD1038" i="1"/>
  <c r="X5424" i="1"/>
  <c r="Y5424" i="1"/>
  <c r="AE5424" i="1" s="1"/>
  <c r="Z5424" i="1"/>
  <c r="AA5424" i="1"/>
  <c r="AB5424" i="1"/>
  <c r="AC5424" i="1"/>
  <c r="AD5424" i="1"/>
  <c r="X5425" i="1"/>
  <c r="Y5425" i="1"/>
  <c r="Z5425" i="1"/>
  <c r="AA5425" i="1"/>
  <c r="AB5425" i="1"/>
  <c r="AC5425" i="1"/>
  <c r="AD5425" i="1"/>
  <c r="X5426" i="1"/>
  <c r="Y5426" i="1"/>
  <c r="Z5426" i="1"/>
  <c r="AA5426" i="1"/>
  <c r="AB5426" i="1"/>
  <c r="AC5426" i="1"/>
  <c r="AD5426" i="1"/>
  <c r="X5427" i="1"/>
  <c r="AE5427" i="1" s="1"/>
  <c r="Y5427" i="1"/>
  <c r="Z5427" i="1"/>
  <c r="AA5427" i="1"/>
  <c r="AB5427" i="1"/>
  <c r="AC5427" i="1"/>
  <c r="AD5427" i="1"/>
  <c r="X5428" i="1"/>
  <c r="Y5428" i="1"/>
  <c r="Z5428" i="1"/>
  <c r="AA5428" i="1"/>
  <c r="AB5428" i="1"/>
  <c r="AC5428" i="1"/>
  <c r="AD5428" i="1"/>
  <c r="X5429" i="1"/>
  <c r="Y5429" i="1"/>
  <c r="Z5429" i="1"/>
  <c r="AA5429" i="1"/>
  <c r="AB5429" i="1"/>
  <c r="AC5429" i="1"/>
  <c r="AD5429" i="1"/>
  <c r="X5430" i="1"/>
  <c r="Y5430" i="1"/>
  <c r="AE5430" i="1" s="1"/>
  <c r="Z5430" i="1"/>
  <c r="AA5430" i="1"/>
  <c r="AB5430" i="1"/>
  <c r="AC5430" i="1"/>
  <c r="AD5430" i="1"/>
  <c r="X5431" i="1"/>
  <c r="AE5431" i="1" s="1"/>
  <c r="Y5431" i="1"/>
  <c r="Z5431" i="1"/>
  <c r="AA5431" i="1"/>
  <c r="AB5431" i="1"/>
  <c r="AC5431" i="1"/>
  <c r="AD5431" i="1"/>
  <c r="X5432" i="1"/>
  <c r="Y5432" i="1"/>
  <c r="Z5432" i="1"/>
  <c r="AA5432" i="1"/>
  <c r="AB5432" i="1"/>
  <c r="AC5432" i="1"/>
  <c r="AD5432" i="1"/>
  <c r="X5433" i="1"/>
  <c r="Y5433" i="1"/>
  <c r="Z5433" i="1"/>
  <c r="AA5433" i="1"/>
  <c r="AB5433" i="1"/>
  <c r="AC5433" i="1"/>
  <c r="AD5433" i="1"/>
  <c r="X5434" i="1"/>
  <c r="Y5434" i="1"/>
  <c r="AE5434" i="1" s="1"/>
  <c r="Z5434" i="1"/>
  <c r="AA5434" i="1"/>
  <c r="AB5434" i="1"/>
  <c r="AC5434" i="1"/>
  <c r="AD5434" i="1"/>
  <c r="X5435" i="1"/>
  <c r="Y5435" i="1"/>
  <c r="Z5435" i="1"/>
  <c r="AA5435" i="1"/>
  <c r="AB5435" i="1"/>
  <c r="AC5435" i="1"/>
  <c r="AD5435" i="1"/>
  <c r="X5436" i="1"/>
  <c r="Y5436" i="1"/>
  <c r="Z5436" i="1"/>
  <c r="AA5436" i="1"/>
  <c r="AB5436" i="1"/>
  <c r="AC5436" i="1"/>
  <c r="AD5436" i="1"/>
  <c r="X5437" i="1"/>
  <c r="AE5437" i="1" s="1"/>
  <c r="Y5437" i="1"/>
  <c r="Z5437" i="1"/>
  <c r="AA5437" i="1"/>
  <c r="AB5437" i="1"/>
  <c r="AC5437" i="1"/>
  <c r="AD5437" i="1"/>
  <c r="X5438" i="1"/>
  <c r="Y5438" i="1"/>
  <c r="Z5438" i="1"/>
  <c r="AA5438" i="1"/>
  <c r="AB5438" i="1"/>
  <c r="AC5438" i="1"/>
  <c r="AD5438" i="1"/>
  <c r="X5439" i="1"/>
  <c r="Y5439" i="1"/>
  <c r="Z5439" i="1"/>
  <c r="AA5439" i="1"/>
  <c r="AB5439" i="1"/>
  <c r="AC5439" i="1"/>
  <c r="AD5439" i="1"/>
  <c r="X5440" i="1"/>
  <c r="Y5440" i="1"/>
  <c r="AE5440" i="1" s="1"/>
  <c r="Z5440" i="1"/>
  <c r="AA5440" i="1"/>
  <c r="AB5440" i="1"/>
  <c r="AC5440" i="1"/>
  <c r="AD5440" i="1"/>
  <c r="X5441" i="1"/>
  <c r="AE5441" i="1" s="1"/>
  <c r="Y5441" i="1"/>
  <c r="Z5441" i="1"/>
  <c r="AA5441" i="1"/>
  <c r="AB5441" i="1"/>
  <c r="AC5441" i="1"/>
  <c r="AD5441" i="1"/>
  <c r="X5442" i="1"/>
  <c r="Y5442" i="1"/>
  <c r="Z5442" i="1"/>
  <c r="AA5442" i="1"/>
  <c r="AB5442" i="1"/>
  <c r="AC5442" i="1"/>
  <c r="AD5442" i="1"/>
  <c r="X5443" i="1"/>
  <c r="Y5443" i="1"/>
  <c r="Z5443" i="1"/>
  <c r="AA5443" i="1"/>
  <c r="AB5443" i="1"/>
  <c r="AC5443" i="1"/>
  <c r="AD5443" i="1"/>
  <c r="X5444" i="1"/>
  <c r="Y5444" i="1"/>
  <c r="AE5444" i="1" s="1"/>
  <c r="Z5444" i="1"/>
  <c r="AA5444" i="1"/>
  <c r="AB5444" i="1"/>
  <c r="AC5444" i="1"/>
  <c r="AD5444" i="1"/>
  <c r="X5445" i="1"/>
  <c r="Y5445" i="1"/>
  <c r="Z5445" i="1"/>
  <c r="AA5445" i="1"/>
  <c r="AB5445" i="1"/>
  <c r="AC5445" i="1"/>
  <c r="AD5445" i="1"/>
  <c r="X5446" i="1"/>
  <c r="Y5446" i="1"/>
  <c r="Z5446" i="1"/>
  <c r="AA5446" i="1"/>
  <c r="AB5446" i="1"/>
  <c r="AC5446" i="1"/>
  <c r="AD5446" i="1"/>
  <c r="X5447" i="1"/>
  <c r="AE5447" i="1" s="1"/>
  <c r="Y5447" i="1"/>
  <c r="Z5447" i="1"/>
  <c r="AA5447" i="1"/>
  <c r="AB5447" i="1"/>
  <c r="AC5447" i="1"/>
  <c r="AD5447" i="1"/>
  <c r="X5448" i="1"/>
  <c r="Y5448" i="1"/>
  <c r="Z5448" i="1"/>
  <c r="AA5448" i="1"/>
  <c r="AB5448" i="1"/>
  <c r="AC5448" i="1"/>
  <c r="AD5448" i="1"/>
  <c r="X5449" i="1"/>
  <c r="Y5449" i="1"/>
  <c r="Z5449" i="1"/>
  <c r="AA5449" i="1"/>
  <c r="AB5449" i="1"/>
  <c r="AC5449" i="1"/>
  <c r="AD5449" i="1"/>
  <c r="X5450" i="1"/>
  <c r="Y5450" i="1"/>
  <c r="AE5450" i="1" s="1"/>
  <c r="Z5450" i="1"/>
  <c r="AA5450" i="1"/>
  <c r="AB5450" i="1"/>
  <c r="AC5450" i="1"/>
  <c r="AD5450" i="1"/>
  <c r="X5451" i="1"/>
  <c r="AE5451" i="1" s="1"/>
  <c r="Y5451" i="1"/>
  <c r="Z5451" i="1"/>
  <c r="AA5451" i="1"/>
  <c r="AB5451" i="1"/>
  <c r="AC5451" i="1"/>
  <c r="AD5451" i="1"/>
  <c r="X5452" i="1"/>
  <c r="Y5452" i="1"/>
  <c r="Z5452" i="1"/>
  <c r="AA5452" i="1"/>
  <c r="AB5452" i="1"/>
  <c r="AC5452" i="1"/>
  <c r="AD5452" i="1"/>
  <c r="X5453" i="1"/>
  <c r="Y5453" i="1"/>
  <c r="Z5453" i="1"/>
  <c r="AA5453" i="1"/>
  <c r="AB5453" i="1"/>
  <c r="AC5453" i="1"/>
  <c r="AD5453" i="1"/>
  <c r="X5454" i="1"/>
  <c r="Y5454" i="1"/>
  <c r="AE5454" i="1" s="1"/>
  <c r="Z5454" i="1"/>
  <c r="AA5454" i="1"/>
  <c r="AB5454" i="1"/>
  <c r="AC5454" i="1"/>
  <c r="AD5454" i="1"/>
  <c r="X5455" i="1"/>
  <c r="Y5455" i="1"/>
  <c r="Z5455" i="1"/>
  <c r="AA5455" i="1"/>
  <c r="AB5455" i="1"/>
  <c r="AC5455" i="1"/>
  <c r="AD5455" i="1"/>
  <c r="X5456" i="1"/>
  <c r="Y5456" i="1"/>
  <c r="Z5456" i="1"/>
  <c r="AA5456" i="1"/>
  <c r="AB5456" i="1"/>
  <c r="AC5456" i="1"/>
  <c r="AD5456" i="1"/>
  <c r="X5457" i="1"/>
  <c r="AE5457" i="1" s="1"/>
  <c r="Y5457" i="1"/>
  <c r="Z5457" i="1"/>
  <c r="AA5457" i="1"/>
  <c r="AB5457" i="1"/>
  <c r="AC5457" i="1"/>
  <c r="AD5457" i="1"/>
  <c r="X5458" i="1"/>
  <c r="Y5458" i="1"/>
  <c r="Z5458" i="1"/>
  <c r="AA5458" i="1"/>
  <c r="AB5458" i="1"/>
  <c r="AC5458" i="1"/>
  <c r="AD5458" i="1"/>
  <c r="X5459" i="1"/>
  <c r="Y5459" i="1"/>
  <c r="Z5459" i="1"/>
  <c r="AA5459" i="1"/>
  <c r="AB5459" i="1"/>
  <c r="AC5459" i="1"/>
  <c r="AD5459" i="1"/>
  <c r="X5460" i="1"/>
  <c r="Y5460" i="1"/>
  <c r="AE5460" i="1" s="1"/>
  <c r="Z5460" i="1"/>
  <c r="AA5460" i="1"/>
  <c r="AB5460" i="1"/>
  <c r="AC5460" i="1"/>
  <c r="AD5460" i="1"/>
  <c r="X5461" i="1"/>
  <c r="AE5461" i="1" s="1"/>
  <c r="Y5461" i="1"/>
  <c r="Z5461" i="1"/>
  <c r="AA5461" i="1"/>
  <c r="AB5461" i="1"/>
  <c r="AC5461" i="1"/>
  <c r="AD5461" i="1"/>
  <c r="X5462" i="1"/>
  <c r="Y5462" i="1"/>
  <c r="Z5462" i="1"/>
  <c r="AA5462" i="1"/>
  <c r="AB5462" i="1"/>
  <c r="AC5462" i="1"/>
  <c r="AD5462" i="1"/>
  <c r="X5463" i="1"/>
  <c r="Y5463" i="1"/>
  <c r="Z5463" i="1"/>
  <c r="AA5463" i="1"/>
  <c r="AB5463" i="1"/>
  <c r="AC5463" i="1"/>
  <c r="AD5463" i="1"/>
  <c r="X5464" i="1"/>
  <c r="Y5464" i="1"/>
  <c r="AE5464" i="1" s="1"/>
  <c r="Z5464" i="1"/>
  <c r="AA5464" i="1"/>
  <c r="AB5464" i="1"/>
  <c r="AC5464" i="1"/>
  <c r="AD5464" i="1"/>
  <c r="X5465" i="1"/>
  <c r="Y5465" i="1"/>
  <c r="Z5465" i="1"/>
  <c r="AA5465" i="1"/>
  <c r="AB5465" i="1"/>
  <c r="AC5465" i="1"/>
  <c r="AD5465" i="1"/>
  <c r="X5466" i="1"/>
  <c r="Y5466" i="1"/>
  <c r="Z5466" i="1"/>
  <c r="AA5466" i="1"/>
  <c r="AB5466" i="1"/>
  <c r="AC5466" i="1"/>
  <c r="AD5466" i="1"/>
  <c r="X5467" i="1"/>
  <c r="AE5467" i="1" s="1"/>
  <c r="Y5467" i="1"/>
  <c r="Z5467" i="1"/>
  <c r="AA5467" i="1"/>
  <c r="AB5467" i="1"/>
  <c r="AC5467" i="1"/>
  <c r="AD5467" i="1"/>
  <c r="X5468" i="1"/>
  <c r="Y5468" i="1"/>
  <c r="Z5468" i="1"/>
  <c r="AA5468" i="1"/>
  <c r="AB5468" i="1"/>
  <c r="AC5468" i="1"/>
  <c r="AD5468" i="1"/>
  <c r="X5469" i="1"/>
  <c r="Y5469" i="1"/>
  <c r="Z5469" i="1"/>
  <c r="AA5469" i="1"/>
  <c r="AB5469" i="1"/>
  <c r="AC5469" i="1"/>
  <c r="AD5469" i="1"/>
  <c r="X5470" i="1"/>
  <c r="Y5470" i="1"/>
  <c r="AE5470" i="1" s="1"/>
  <c r="Z5470" i="1"/>
  <c r="AA5470" i="1"/>
  <c r="AB5470" i="1"/>
  <c r="AC5470" i="1"/>
  <c r="AD5470" i="1"/>
  <c r="X5471" i="1"/>
  <c r="AE5471" i="1" s="1"/>
  <c r="Y5471" i="1"/>
  <c r="Z5471" i="1"/>
  <c r="AA5471" i="1"/>
  <c r="AB5471" i="1"/>
  <c r="AC5471" i="1"/>
  <c r="AD5471" i="1"/>
  <c r="X5472" i="1"/>
  <c r="Y5472" i="1"/>
  <c r="Z5472" i="1"/>
  <c r="AA5472" i="1"/>
  <c r="AB5472" i="1"/>
  <c r="AC5472" i="1"/>
  <c r="AD5472" i="1"/>
  <c r="X5473" i="1"/>
  <c r="Y5473" i="1"/>
  <c r="Z5473" i="1"/>
  <c r="AA5473" i="1"/>
  <c r="AB5473" i="1"/>
  <c r="AC5473" i="1"/>
  <c r="AD5473" i="1"/>
  <c r="X5474" i="1"/>
  <c r="Y5474" i="1"/>
  <c r="AE5474" i="1" s="1"/>
  <c r="Z5474" i="1"/>
  <c r="AA5474" i="1"/>
  <c r="AB5474" i="1"/>
  <c r="AC5474" i="1"/>
  <c r="AD5474" i="1"/>
  <c r="X5475" i="1"/>
  <c r="Y5475" i="1"/>
  <c r="Z5475" i="1"/>
  <c r="AA5475" i="1"/>
  <c r="AB5475" i="1"/>
  <c r="AC5475" i="1"/>
  <c r="AD5475" i="1"/>
  <c r="X5476" i="1"/>
  <c r="Y5476" i="1"/>
  <c r="Z5476" i="1"/>
  <c r="AA5476" i="1"/>
  <c r="AB5476" i="1"/>
  <c r="AC5476" i="1"/>
  <c r="AD5476" i="1"/>
  <c r="X5477" i="1"/>
  <c r="AE5477" i="1" s="1"/>
  <c r="Y5477" i="1"/>
  <c r="Z5477" i="1"/>
  <c r="AA5477" i="1"/>
  <c r="AB5477" i="1"/>
  <c r="AC5477" i="1"/>
  <c r="AD5477" i="1"/>
  <c r="X5478" i="1"/>
  <c r="Y5478" i="1"/>
  <c r="Z5478" i="1"/>
  <c r="AA5478" i="1"/>
  <c r="AB5478" i="1"/>
  <c r="AC5478" i="1"/>
  <c r="AD5478" i="1"/>
  <c r="X5479" i="1"/>
  <c r="Y5479" i="1"/>
  <c r="Z5479" i="1"/>
  <c r="AA5479" i="1"/>
  <c r="AB5479" i="1"/>
  <c r="AC5479" i="1"/>
  <c r="AD5479" i="1"/>
  <c r="X5480" i="1"/>
  <c r="Y5480" i="1"/>
  <c r="AE5480" i="1" s="1"/>
  <c r="Z5480" i="1"/>
  <c r="AA5480" i="1"/>
  <c r="AB5480" i="1"/>
  <c r="AC5480" i="1"/>
  <c r="AD5480" i="1"/>
  <c r="X5481" i="1"/>
  <c r="AE5481" i="1" s="1"/>
  <c r="Y5481" i="1"/>
  <c r="Z5481" i="1"/>
  <c r="AA5481" i="1"/>
  <c r="AB5481" i="1"/>
  <c r="AC5481" i="1"/>
  <c r="AD5481" i="1"/>
  <c r="X5482" i="1"/>
  <c r="Y5482" i="1"/>
  <c r="Z5482" i="1"/>
  <c r="AA5482" i="1"/>
  <c r="AB5482" i="1"/>
  <c r="AC5482" i="1"/>
  <c r="AD5482" i="1"/>
  <c r="X5483" i="1"/>
  <c r="Y5483" i="1"/>
  <c r="Z5483" i="1"/>
  <c r="AA5483" i="1"/>
  <c r="AB5483" i="1"/>
  <c r="AC5483" i="1"/>
  <c r="AD5483" i="1"/>
  <c r="X5484" i="1"/>
  <c r="Y5484" i="1"/>
  <c r="AE5484" i="1" s="1"/>
  <c r="Z5484" i="1"/>
  <c r="AA5484" i="1"/>
  <c r="AB5484" i="1"/>
  <c r="AC5484" i="1"/>
  <c r="AD5484" i="1"/>
  <c r="X5485" i="1"/>
  <c r="Y5485" i="1"/>
  <c r="Z5485" i="1"/>
  <c r="AA5485" i="1"/>
  <c r="AB5485" i="1"/>
  <c r="AC5485" i="1"/>
  <c r="AD5485" i="1"/>
  <c r="X5486" i="1"/>
  <c r="Y5486" i="1"/>
  <c r="Z5486" i="1"/>
  <c r="AA5486" i="1"/>
  <c r="AB5486" i="1"/>
  <c r="AC5486" i="1"/>
  <c r="AD5486" i="1"/>
  <c r="X5487" i="1"/>
  <c r="AE5487" i="1" s="1"/>
  <c r="Y5487" i="1"/>
  <c r="Z5487" i="1"/>
  <c r="AA5487" i="1"/>
  <c r="AB5487" i="1"/>
  <c r="AC5487" i="1"/>
  <c r="AD5487" i="1"/>
  <c r="X5488" i="1"/>
  <c r="Y5488" i="1"/>
  <c r="Z5488" i="1"/>
  <c r="AA5488" i="1"/>
  <c r="AB5488" i="1"/>
  <c r="AC5488" i="1"/>
  <c r="AD5488" i="1"/>
  <c r="X5489" i="1"/>
  <c r="Y5489" i="1"/>
  <c r="Z5489" i="1"/>
  <c r="AA5489" i="1"/>
  <c r="AB5489" i="1"/>
  <c r="AC5489" i="1"/>
  <c r="AD5489" i="1"/>
  <c r="X5490" i="1"/>
  <c r="Y5490" i="1"/>
  <c r="Z5490" i="1"/>
  <c r="AA5490" i="1"/>
  <c r="AB5490" i="1"/>
  <c r="AC5490" i="1"/>
  <c r="AD5490" i="1"/>
  <c r="X5491" i="1"/>
  <c r="AE5491" i="1" s="1"/>
  <c r="Y5491" i="1"/>
  <c r="Z5491" i="1"/>
  <c r="AA5491" i="1"/>
  <c r="AB5491" i="1"/>
  <c r="AC5491" i="1"/>
  <c r="AD5491" i="1"/>
  <c r="X5492" i="1"/>
  <c r="Y5492" i="1"/>
  <c r="Z5492" i="1"/>
  <c r="AA5492" i="1"/>
  <c r="AB5492" i="1"/>
  <c r="AC5492" i="1"/>
  <c r="AD5492" i="1"/>
  <c r="X5493" i="1"/>
  <c r="Y5493" i="1"/>
  <c r="Z5493" i="1"/>
  <c r="AA5493" i="1"/>
  <c r="AB5493" i="1"/>
  <c r="AC5493" i="1"/>
  <c r="AD5493" i="1"/>
  <c r="X5494" i="1"/>
  <c r="Y5494" i="1"/>
  <c r="AE5494" i="1" s="1"/>
  <c r="Z5494" i="1"/>
  <c r="AA5494" i="1"/>
  <c r="AB5494" i="1"/>
  <c r="AC5494" i="1"/>
  <c r="AD5494" i="1"/>
  <c r="X5495" i="1"/>
  <c r="Y5495" i="1"/>
  <c r="Z5495" i="1"/>
  <c r="AA5495" i="1"/>
  <c r="AB5495" i="1"/>
  <c r="AC5495" i="1"/>
  <c r="AD5495" i="1"/>
  <c r="X5496" i="1"/>
  <c r="Y5496" i="1"/>
  <c r="Z5496" i="1"/>
  <c r="AA5496" i="1"/>
  <c r="AB5496" i="1"/>
  <c r="AC5496" i="1"/>
  <c r="AD5496" i="1"/>
  <c r="X5497" i="1"/>
  <c r="AE5497" i="1" s="1"/>
  <c r="Y5497" i="1"/>
  <c r="Z5497" i="1"/>
  <c r="AA5497" i="1"/>
  <c r="AB5497" i="1"/>
  <c r="AC5497" i="1"/>
  <c r="AD5497" i="1"/>
  <c r="X5498" i="1"/>
  <c r="Y5498" i="1"/>
  <c r="Z5498" i="1"/>
  <c r="AA5498" i="1"/>
  <c r="AB5498" i="1"/>
  <c r="AC5498" i="1"/>
  <c r="AD5498" i="1"/>
  <c r="X5499" i="1"/>
  <c r="Y5499" i="1"/>
  <c r="Z5499" i="1"/>
  <c r="AA5499" i="1"/>
  <c r="AB5499" i="1"/>
  <c r="AC5499" i="1"/>
  <c r="AD5499" i="1"/>
  <c r="X5500" i="1"/>
  <c r="Y5500" i="1"/>
  <c r="Z5500" i="1"/>
  <c r="AA5500" i="1"/>
  <c r="AB5500" i="1"/>
  <c r="AC5500" i="1"/>
  <c r="AD5500" i="1"/>
  <c r="X5501" i="1"/>
  <c r="AE5501" i="1" s="1"/>
  <c r="Y5501" i="1"/>
  <c r="Z5501" i="1"/>
  <c r="AA5501" i="1"/>
  <c r="AB5501" i="1"/>
  <c r="AC5501" i="1"/>
  <c r="AD5501" i="1"/>
  <c r="X5502" i="1"/>
  <c r="Y5502" i="1"/>
  <c r="Z5502" i="1"/>
  <c r="AA5502" i="1"/>
  <c r="AB5502" i="1"/>
  <c r="AC5502" i="1"/>
  <c r="AD5502" i="1"/>
  <c r="X5503" i="1"/>
  <c r="Y5503" i="1"/>
  <c r="Z5503" i="1"/>
  <c r="AA5503" i="1"/>
  <c r="AB5503" i="1"/>
  <c r="AC5503" i="1"/>
  <c r="AD5503" i="1"/>
  <c r="X5504" i="1"/>
  <c r="Y5504" i="1"/>
  <c r="AE5504" i="1" s="1"/>
  <c r="Z5504" i="1"/>
  <c r="AA5504" i="1"/>
  <c r="AB5504" i="1"/>
  <c r="AC5504" i="1"/>
  <c r="AD5504" i="1"/>
  <c r="X5505" i="1"/>
  <c r="Y5505" i="1"/>
  <c r="Z5505" i="1"/>
  <c r="AA5505" i="1"/>
  <c r="AB5505" i="1"/>
  <c r="AC5505" i="1"/>
  <c r="AD5505" i="1"/>
  <c r="X5506" i="1"/>
  <c r="Y5506" i="1"/>
  <c r="Z5506" i="1"/>
  <c r="AA5506" i="1"/>
  <c r="AB5506" i="1"/>
  <c r="AC5506" i="1"/>
  <c r="AD5506" i="1"/>
  <c r="X5507" i="1"/>
  <c r="AE5507" i="1" s="1"/>
  <c r="Y5507" i="1"/>
  <c r="Z5507" i="1"/>
  <c r="AA5507" i="1"/>
  <c r="AB5507" i="1"/>
  <c r="AC5507" i="1"/>
  <c r="AD5507" i="1"/>
  <c r="X5508" i="1"/>
  <c r="Y5508" i="1"/>
  <c r="Z5508" i="1"/>
  <c r="AA5508" i="1"/>
  <c r="AB5508" i="1"/>
  <c r="AC5508" i="1"/>
  <c r="AD5508" i="1"/>
  <c r="X5509" i="1"/>
  <c r="Y5509" i="1"/>
  <c r="Z5509" i="1"/>
  <c r="AA5509" i="1"/>
  <c r="AB5509" i="1"/>
  <c r="AC5509" i="1"/>
  <c r="AD5509" i="1"/>
  <c r="X5510" i="1"/>
  <c r="Y5510" i="1"/>
  <c r="Z5510" i="1"/>
  <c r="AA5510" i="1"/>
  <c r="AB5510" i="1"/>
  <c r="AC5510" i="1"/>
  <c r="AD5510" i="1"/>
  <c r="X5511" i="1"/>
  <c r="AE5511" i="1" s="1"/>
  <c r="Y5511" i="1"/>
  <c r="Z5511" i="1"/>
  <c r="AA5511" i="1"/>
  <c r="AB5511" i="1"/>
  <c r="AC5511" i="1"/>
  <c r="AD5511" i="1"/>
  <c r="X5512" i="1"/>
  <c r="Y5512" i="1"/>
  <c r="Z5512" i="1"/>
  <c r="AA5512" i="1"/>
  <c r="AB5512" i="1"/>
  <c r="AC5512" i="1"/>
  <c r="AD5512" i="1"/>
  <c r="X5513" i="1"/>
  <c r="Y5513" i="1"/>
  <c r="Z5513" i="1"/>
  <c r="AA5513" i="1"/>
  <c r="AB5513" i="1"/>
  <c r="AC5513" i="1"/>
  <c r="AD5513" i="1"/>
  <c r="X5514" i="1"/>
  <c r="Y5514" i="1"/>
  <c r="AE5514" i="1" s="1"/>
  <c r="Z5514" i="1"/>
  <c r="AA5514" i="1"/>
  <c r="AB5514" i="1"/>
  <c r="AC5514" i="1"/>
  <c r="AD5514" i="1"/>
  <c r="X5515" i="1"/>
  <c r="Y5515" i="1"/>
  <c r="Z5515" i="1"/>
  <c r="AA5515" i="1"/>
  <c r="AB5515" i="1"/>
  <c r="AC5515" i="1"/>
  <c r="AD5515" i="1"/>
  <c r="X5516" i="1"/>
  <c r="Y5516" i="1"/>
  <c r="Z5516" i="1"/>
  <c r="AA5516" i="1"/>
  <c r="AB5516" i="1"/>
  <c r="AC5516" i="1"/>
  <c r="AD5516" i="1"/>
  <c r="X5517" i="1"/>
  <c r="AE5517" i="1" s="1"/>
  <c r="Y5517" i="1"/>
  <c r="Z5517" i="1"/>
  <c r="AA5517" i="1"/>
  <c r="AB5517" i="1"/>
  <c r="AC5517" i="1"/>
  <c r="AD5517" i="1"/>
  <c r="X5518" i="1"/>
  <c r="Y5518" i="1"/>
  <c r="Z5518" i="1"/>
  <c r="AA5518" i="1"/>
  <c r="AB5518" i="1"/>
  <c r="AC5518" i="1"/>
  <c r="AD5518" i="1"/>
  <c r="X5519" i="1"/>
  <c r="Y5519" i="1"/>
  <c r="Z5519" i="1"/>
  <c r="AA5519" i="1"/>
  <c r="AB5519" i="1"/>
  <c r="AC5519" i="1"/>
  <c r="AD5519" i="1"/>
  <c r="X5520" i="1"/>
  <c r="Y5520" i="1"/>
  <c r="Z5520" i="1"/>
  <c r="AA5520" i="1"/>
  <c r="AB5520" i="1"/>
  <c r="AC5520" i="1"/>
  <c r="AD5520" i="1"/>
  <c r="X5521" i="1"/>
  <c r="AE5521" i="1" s="1"/>
  <c r="Y5521" i="1"/>
  <c r="Z5521" i="1"/>
  <c r="AA5521" i="1"/>
  <c r="AB5521" i="1"/>
  <c r="AC5521" i="1"/>
  <c r="AD5521" i="1"/>
  <c r="X5522" i="1"/>
  <c r="Y5522" i="1"/>
  <c r="Z5522" i="1"/>
  <c r="AA5522" i="1"/>
  <c r="AB5522" i="1"/>
  <c r="AC5522" i="1"/>
  <c r="AD5522" i="1"/>
  <c r="X5523" i="1"/>
  <c r="Y5523" i="1"/>
  <c r="Z5523" i="1"/>
  <c r="AA5523" i="1"/>
  <c r="AB5523" i="1"/>
  <c r="AC5523" i="1"/>
  <c r="AD5523" i="1"/>
  <c r="X5524" i="1"/>
  <c r="Y5524" i="1"/>
  <c r="AE5524" i="1" s="1"/>
  <c r="Z5524" i="1"/>
  <c r="AA5524" i="1"/>
  <c r="AB5524" i="1"/>
  <c r="AC5524" i="1"/>
  <c r="AD5524" i="1"/>
  <c r="X5525" i="1"/>
  <c r="Y5525" i="1"/>
  <c r="Z5525" i="1"/>
  <c r="AA5525" i="1"/>
  <c r="AB5525" i="1"/>
  <c r="AC5525" i="1"/>
  <c r="AD5525" i="1"/>
  <c r="X5526" i="1"/>
  <c r="Y5526" i="1"/>
  <c r="Z5526" i="1"/>
  <c r="AA5526" i="1"/>
  <c r="AB5526" i="1"/>
  <c r="AC5526" i="1"/>
  <c r="AD5526" i="1"/>
  <c r="X5527" i="1"/>
  <c r="AE5527" i="1" s="1"/>
  <c r="Y5527" i="1"/>
  <c r="Z5527" i="1"/>
  <c r="AA5527" i="1"/>
  <c r="AB5527" i="1"/>
  <c r="AC5527" i="1"/>
  <c r="AD5527" i="1"/>
  <c r="X5528" i="1"/>
  <c r="Y5528" i="1"/>
  <c r="Z5528" i="1"/>
  <c r="AA5528" i="1"/>
  <c r="AB5528" i="1"/>
  <c r="AC5528" i="1"/>
  <c r="AD5528" i="1"/>
  <c r="X5529" i="1"/>
  <c r="Y5529" i="1"/>
  <c r="Z5529" i="1"/>
  <c r="AA5529" i="1"/>
  <c r="AB5529" i="1"/>
  <c r="AC5529" i="1"/>
  <c r="AD5529" i="1"/>
  <c r="X5530" i="1"/>
  <c r="Y5530" i="1"/>
  <c r="Z5530" i="1"/>
  <c r="AA5530" i="1"/>
  <c r="AB5530" i="1"/>
  <c r="AC5530" i="1"/>
  <c r="AD5530" i="1"/>
  <c r="X5531" i="1"/>
  <c r="AE5531" i="1" s="1"/>
  <c r="Y5531" i="1"/>
  <c r="Z5531" i="1"/>
  <c r="AA5531" i="1"/>
  <c r="AB5531" i="1"/>
  <c r="AC5531" i="1"/>
  <c r="AD5531" i="1"/>
  <c r="X5532" i="1"/>
  <c r="Y5532" i="1"/>
  <c r="Z5532" i="1"/>
  <c r="AA5532" i="1"/>
  <c r="AB5532" i="1"/>
  <c r="AC5532" i="1"/>
  <c r="AD5532" i="1"/>
  <c r="X5533" i="1"/>
  <c r="Y5533" i="1"/>
  <c r="Z5533" i="1"/>
  <c r="AA5533" i="1"/>
  <c r="AB5533" i="1"/>
  <c r="AC5533" i="1"/>
  <c r="AD5533" i="1"/>
  <c r="X5534" i="1"/>
  <c r="Y5534" i="1"/>
  <c r="AE5534" i="1" s="1"/>
  <c r="Z5534" i="1"/>
  <c r="AA5534" i="1"/>
  <c r="AB5534" i="1"/>
  <c r="AC5534" i="1"/>
  <c r="AD5534" i="1"/>
  <c r="X5535" i="1"/>
  <c r="Y5535" i="1"/>
  <c r="Z5535" i="1"/>
  <c r="AA5535" i="1"/>
  <c r="AB5535" i="1"/>
  <c r="AC5535" i="1"/>
  <c r="AD5535" i="1"/>
  <c r="X5536" i="1"/>
  <c r="Y5536" i="1"/>
  <c r="Z5536" i="1"/>
  <c r="AA5536" i="1"/>
  <c r="AB5536" i="1"/>
  <c r="AC5536" i="1"/>
  <c r="AD5536" i="1"/>
  <c r="X5537" i="1"/>
  <c r="AE5537" i="1" s="1"/>
  <c r="Y5537" i="1"/>
  <c r="Z5537" i="1"/>
  <c r="AA5537" i="1"/>
  <c r="AB5537" i="1"/>
  <c r="AC5537" i="1"/>
  <c r="AD5537" i="1"/>
  <c r="X5538" i="1"/>
  <c r="Y5538" i="1"/>
  <c r="Z5538" i="1"/>
  <c r="AA5538" i="1"/>
  <c r="AB5538" i="1"/>
  <c r="AC5538" i="1"/>
  <c r="AD5538" i="1"/>
  <c r="X5539" i="1"/>
  <c r="Y5539" i="1"/>
  <c r="Z5539" i="1"/>
  <c r="AA5539" i="1"/>
  <c r="AB5539" i="1"/>
  <c r="AC5539" i="1"/>
  <c r="AD5539" i="1"/>
  <c r="X5540" i="1"/>
  <c r="Y5540" i="1"/>
  <c r="Z5540" i="1"/>
  <c r="AA5540" i="1"/>
  <c r="AB5540" i="1"/>
  <c r="AC5540" i="1"/>
  <c r="AD5540" i="1"/>
  <c r="X5541" i="1"/>
  <c r="AE5541" i="1" s="1"/>
  <c r="Y5541" i="1"/>
  <c r="Z5541" i="1"/>
  <c r="AA5541" i="1"/>
  <c r="AB5541" i="1"/>
  <c r="AC5541" i="1"/>
  <c r="AD5541" i="1"/>
  <c r="X5542" i="1"/>
  <c r="Y5542" i="1"/>
  <c r="Z5542" i="1"/>
  <c r="AA5542" i="1"/>
  <c r="AB5542" i="1"/>
  <c r="AC5542" i="1"/>
  <c r="AD5542" i="1"/>
  <c r="X5543" i="1"/>
  <c r="Y5543" i="1"/>
  <c r="Z5543" i="1"/>
  <c r="AA5543" i="1"/>
  <c r="AB5543" i="1"/>
  <c r="AC5543" i="1"/>
  <c r="AD5543" i="1"/>
  <c r="X5544" i="1"/>
  <c r="Y5544" i="1"/>
  <c r="AE5544" i="1" s="1"/>
  <c r="Z5544" i="1"/>
  <c r="AA5544" i="1"/>
  <c r="AB5544" i="1"/>
  <c r="AC5544" i="1"/>
  <c r="AD5544" i="1"/>
  <c r="X5545" i="1"/>
  <c r="Y5545" i="1"/>
  <c r="Z5545" i="1"/>
  <c r="AA5545" i="1"/>
  <c r="AB5545" i="1"/>
  <c r="AC5545" i="1"/>
  <c r="AD5545" i="1"/>
  <c r="X5546" i="1"/>
  <c r="Y5546" i="1"/>
  <c r="Z5546" i="1"/>
  <c r="AA5546" i="1"/>
  <c r="AB5546" i="1"/>
  <c r="AC5546" i="1"/>
  <c r="AD5546" i="1"/>
  <c r="X5547" i="1"/>
  <c r="AE5547" i="1" s="1"/>
  <c r="Y5547" i="1"/>
  <c r="Z5547" i="1"/>
  <c r="AA5547" i="1"/>
  <c r="AB5547" i="1"/>
  <c r="AC5547" i="1"/>
  <c r="AD5547" i="1"/>
  <c r="X5548" i="1"/>
  <c r="Y5548" i="1"/>
  <c r="Z5548" i="1"/>
  <c r="AA5548" i="1"/>
  <c r="AB5548" i="1"/>
  <c r="AC5548" i="1"/>
  <c r="AD5548" i="1"/>
  <c r="X5549" i="1"/>
  <c r="Y5549" i="1"/>
  <c r="Z5549" i="1"/>
  <c r="AA5549" i="1"/>
  <c r="AB5549" i="1"/>
  <c r="AC5549" i="1"/>
  <c r="AD5549" i="1"/>
  <c r="X5550" i="1"/>
  <c r="Y5550" i="1"/>
  <c r="Z5550" i="1"/>
  <c r="AA5550" i="1"/>
  <c r="AB5550" i="1"/>
  <c r="AC5550" i="1"/>
  <c r="AD5550" i="1"/>
  <c r="X5551" i="1"/>
  <c r="AE5551" i="1" s="1"/>
  <c r="Y5551" i="1"/>
  <c r="Z5551" i="1"/>
  <c r="AA5551" i="1"/>
  <c r="AB5551" i="1"/>
  <c r="AC5551" i="1"/>
  <c r="AD5551" i="1"/>
  <c r="X5552" i="1"/>
  <c r="Y5552" i="1"/>
  <c r="Z5552" i="1"/>
  <c r="AA5552" i="1"/>
  <c r="AB5552" i="1"/>
  <c r="AC5552" i="1"/>
  <c r="AD5552" i="1"/>
  <c r="X5553" i="1"/>
  <c r="Y5553" i="1"/>
  <c r="Z5553" i="1"/>
  <c r="AA5553" i="1"/>
  <c r="AB5553" i="1"/>
  <c r="AC5553" i="1"/>
  <c r="AD5553" i="1"/>
  <c r="X5554" i="1"/>
  <c r="Y5554" i="1"/>
  <c r="AE5554" i="1" s="1"/>
  <c r="Z5554" i="1"/>
  <c r="AA5554" i="1"/>
  <c r="AB5554" i="1"/>
  <c r="AC5554" i="1"/>
  <c r="AD5554" i="1"/>
  <c r="X5555" i="1"/>
  <c r="Y5555" i="1"/>
  <c r="Z5555" i="1"/>
  <c r="AA5555" i="1"/>
  <c r="AB5555" i="1"/>
  <c r="AC5555" i="1"/>
  <c r="AD5555" i="1"/>
  <c r="X5556" i="1"/>
  <c r="Y5556" i="1"/>
  <c r="Z5556" i="1"/>
  <c r="AA5556" i="1"/>
  <c r="AB5556" i="1"/>
  <c r="AC5556" i="1"/>
  <c r="AD5556" i="1"/>
  <c r="X5557" i="1"/>
  <c r="AE5557" i="1" s="1"/>
  <c r="Y5557" i="1"/>
  <c r="Z5557" i="1"/>
  <c r="AA5557" i="1"/>
  <c r="AB5557" i="1"/>
  <c r="AC5557" i="1"/>
  <c r="AD5557" i="1"/>
  <c r="X5558" i="1"/>
  <c r="Y5558" i="1"/>
  <c r="Z5558" i="1"/>
  <c r="AA5558" i="1"/>
  <c r="AB5558" i="1"/>
  <c r="AC5558" i="1"/>
  <c r="AD5558" i="1"/>
  <c r="X5559" i="1"/>
  <c r="Y5559" i="1"/>
  <c r="Z5559" i="1"/>
  <c r="AA5559" i="1"/>
  <c r="AB5559" i="1"/>
  <c r="AC5559" i="1"/>
  <c r="AD5559" i="1"/>
  <c r="X5560" i="1"/>
  <c r="Y5560" i="1"/>
  <c r="Z5560" i="1"/>
  <c r="AA5560" i="1"/>
  <c r="AB5560" i="1"/>
  <c r="AC5560" i="1"/>
  <c r="AD5560" i="1"/>
  <c r="X5561" i="1"/>
  <c r="Y5561" i="1"/>
  <c r="Z5561" i="1"/>
  <c r="AA5561" i="1"/>
  <c r="AB5561" i="1"/>
  <c r="AC5561" i="1"/>
  <c r="AD5561" i="1"/>
  <c r="X5562" i="1"/>
  <c r="Y5562" i="1"/>
  <c r="Z5562" i="1"/>
  <c r="AA5562" i="1"/>
  <c r="AB5562" i="1"/>
  <c r="AC5562" i="1"/>
  <c r="AD5562" i="1"/>
  <c r="X5563" i="1"/>
  <c r="Y5563" i="1"/>
  <c r="Z5563" i="1"/>
  <c r="AA5563" i="1"/>
  <c r="AB5563" i="1"/>
  <c r="AC5563" i="1"/>
  <c r="AD5563" i="1"/>
  <c r="X5564" i="1"/>
  <c r="Y5564" i="1"/>
  <c r="AE5564" i="1" s="1"/>
  <c r="Z5564" i="1"/>
  <c r="AA5564" i="1"/>
  <c r="AB5564" i="1"/>
  <c r="AC5564" i="1"/>
  <c r="AD5564" i="1"/>
  <c r="X5565" i="1"/>
  <c r="Y5565" i="1"/>
  <c r="Z5565" i="1"/>
  <c r="AA5565" i="1"/>
  <c r="AB5565" i="1"/>
  <c r="AC5565" i="1"/>
  <c r="AD5565" i="1"/>
  <c r="X5566" i="1"/>
  <c r="Y5566" i="1"/>
  <c r="Z5566" i="1"/>
  <c r="AA5566" i="1"/>
  <c r="AB5566" i="1"/>
  <c r="AC5566" i="1"/>
  <c r="AD5566" i="1"/>
  <c r="X5567" i="1"/>
  <c r="AE5567" i="1" s="1"/>
  <c r="Y5567" i="1"/>
  <c r="Z5567" i="1"/>
  <c r="AA5567" i="1"/>
  <c r="AB5567" i="1"/>
  <c r="AC5567" i="1"/>
  <c r="AD5567" i="1"/>
  <c r="X5568" i="1"/>
  <c r="Y5568" i="1"/>
  <c r="Z5568" i="1"/>
  <c r="AA5568" i="1"/>
  <c r="AB5568" i="1"/>
  <c r="AC5568" i="1"/>
  <c r="AD5568" i="1"/>
  <c r="X5569" i="1"/>
  <c r="Y5569" i="1"/>
  <c r="Z5569" i="1"/>
  <c r="AA5569" i="1"/>
  <c r="AB5569" i="1"/>
  <c r="AC5569" i="1"/>
  <c r="AD5569" i="1"/>
  <c r="X5570" i="1"/>
  <c r="Y5570" i="1"/>
  <c r="Z5570" i="1"/>
  <c r="AA5570" i="1"/>
  <c r="AB5570" i="1"/>
  <c r="AC5570" i="1"/>
  <c r="AD5570" i="1"/>
  <c r="X5571" i="1"/>
  <c r="Y5571" i="1"/>
  <c r="Z5571" i="1"/>
  <c r="AA5571" i="1"/>
  <c r="AB5571" i="1"/>
  <c r="AC5571" i="1"/>
  <c r="AD5571" i="1"/>
  <c r="X5572" i="1"/>
  <c r="Y5572" i="1"/>
  <c r="Z5572" i="1"/>
  <c r="AA5572" i="1"/>
  <c r="AB5572" i="1"/>
  <c r="AC5572" i="1"/>
  <c r="AD5572" i="1"/>
  <c r="X5573" i="1"/>
  <c r="Y5573" i="1"/>
  <c r="Z5573" i="1"/>
  <c r="AA5573" i="1"/>
  <c r="AB5573" i="1"/>
  <c r="AC5573" i="1"/>
  <c r="AD5573" i="1"/>
  <c r="X5574" i="1"/>
  <c r="Y5574" i="1"/>
  <c r="AE5574" i="1" s="1"/>
  <c r="Z5574" i="1"/>
  <c r="AA5574" i="1"/>
  <c r="AB5574" i="1"/>
  <c r="AC5574" i="1"/>
  <c r="AD5574" i="1"/>
  <c r="X5575" i="1"/>
  <c r="Y5575" i="1"/>
  <c r="Z5575" i="1"/>
  <c r="AA5575" i="1"/>
  <c r="AB5575" i="1"/>
  <c r="AC5575" i="1"/>
  <c r="AD5575" i="1"/>
  <c r="X5576" i="1"/>
  <c r="Y5576" i="1"/>
  <c r="Z5576" i="1"/>
  <c r="AA5576" i="1"/>
  <c r="AB5576" i="1"/>
  <c r="AC5576" i="1"/>
  <c r="AD5576" i="1"/>
  <c r="X5577" i="1"/>
  <c r="AE5577" i="1" s="1"/>
  <c r="Y5577" i="1"/>
  <c r="Z5577" i="1"/>
  <c r="AA5577" i="1"/>
  <c r="AB5577" i="1"/>
  <c r="AC5577" i="1"/>
  <c r="AD5577" i="1"/>
  <c r="X5578" i="1"/>
  <c r="Y5578" i="1"/>
  <c r="Z5578" i="1"/>
  <c r="AA5578" i="1"/>
  <c r="AB5578" i="1"/>
  <c r="AC5578" i="1"/>
  <c r="AD5578" i="1"/>
  <c r="X5579" i="1"/>
  <c r="Y5579" i="1"/>
  <c r="Z5579" i="1"/>
  <c r="AA5579" i="1"/>
  <c r="AB5579" i="1"/>
  <c r="AC5579" i="1"/>
  <c r="AD5579" i="1"/>
  <c r="X5580" i="1"/>
  <c r="Y5580" i="1"/>
  <c r="Z5580" i="1"/>
  <c r="AA5580" i="1"/>
  <c r="AB5580" i="1"/>
  <c r="AC5580" i="1"/>
  <c r="AD5580" i="1"/>
  <c r="X5581" i="1"/>
  <c r="Y5581" i="1"/>
  <c r="Z5581" i="1"/>
  <c r="AA5581" i="1"/>
  <c r="AB5581" i="1"/>
  <c r="AC5581" i="1"/>
  <c r="AD5581" i="1"/>
  <c r="X5582" i="1"/>
  <c r="Y5582" i="1"/>
  <c r="Z5582" i="1"/>
  <c r="AA5582" i="1"/>
  <c r="AB5582" i="1"/>
  <c r="AC5582" i="1"/>
  <c r="AD5582" i="1"/>
  <c r="X5583" i="1"/>
  <c r="Y5583" i="1"/>
  <c r="Z5583" i="1"/>
  <c r="AA5583" i="1"/>
  <c r="AB5583" i="1"/>
  <c r="AC5583" i="1"/>
  <c r="AD5583" i="1"/>
  <c r="X5584" i="1"/>
  <c r="Y5584" i="1"/>
  <c r="AE5584" i="1" s="1"/>
  <c r="Z5584" i="1"/>
  <c r="AA5584" i="1"/>
  <c r="AB5584" i="1"/>
  <c r="AC5584" i="1"/>
  <c r="AD5584" i="1"/>
  <c r="X5585" i="1"/>
  <c r="Y5585" i="1"/>
  <c r="Z5585" i="1"/>
  <c r="AA5585" i="1"/>
  <c r="AB5585" i="1"/>
  <c r="AC5585" i="1"/>
  <c r="AD5585" i="1"/>
  <c r="X5586" i="1"/>
  <c r="Y5586" i="1"/>
  <c r="Z5586" i="1"/>
  <c r="AA5586" i="1"/>
  <c r="AB5586" i="1"/>
  <c r="AC5586" i="1"/>
  <c r="AD5586" i="1"/>
  <c r="X5587" i="1"/>
  <c r="AE5587" i="1" s="1"/>
  <c r="Y5587" i="1"/>
  <c r="Z5587" i="1"/>
  <c r="AA5587" i="1"/>
  <c r="AB5587" i="1"/>
  <c r="AC5587" i="1"/>
  <c r="AD5587" i="1"/>
  <c r="X5588" i="1"/>
  <c r="Y5588" i="1"/>
  <c r="Z5588" i="1"/>
  <c r="AA5588" i="1"/>
  <c r="AB5588" i="1"/>
  <c r="AC5588" i="1"/>
  <c r="AD5588" i="1"/>
  <c r="X5589" i="1"/>
  <c r="Y5589" i="1"/>
  <c r="Z5589" i="1"/>
  <c r="AA5589" i="1"/>
  <c r="AB5589" i="1"/>
  <c r="AC5589" i="1"/>
  <c r="AD5589" i="1"/>
  <c r="X5590" i="1"/>
  <c r="Y5590" i="1"/>
  <c r="Z5590" i="1"/>
  <c r="AA5590" i="1"/>
  <c r="AB5590" i="1"/>
  <c r="AC5590" i="1"/>
  <c r="AD5590" i="1"/>
  <c r="X5591" i="1"/>
  <c r="Y5591" i="1"/>
  <c r="Z5591" i="1"/>
  <c r="AA5591" i="1"/>
  <c r="AB5591" i="1"/>
  <c r="AC5591" i="1"/>
  <c r="AD5591" i="1"/>
  <c r="X5592" i="1"/>
  <c r="Y5592" i="1"/>
  <c r="Z5592" i="1"/>
  <c r="AA5592" i="1"/>
  <c r="AB5592" i="1"/>
  <c r="AC5592" i="1"/>
  <c r="AD5592" i="1"/>
  <c r="X5593" i="1"/>
  <c r="Y5593" i="1"/>
  <c r="Z5593" i="1"/>
  <c r="AA5593" i="1"/>
  <c r="AB5593" i="1"/>
  <c r="AC5593" i="1"/>
  <c r="AD5593" i="1"/>
  <c r="X5594" i="1"/>
  <c r="Y5594" i="1"/>
  <c r="AE5594" i="1" s="1"/>
  <c r="Z5594" i="1"/>
  <c r="AA5594" i="1"/>
  <c r="AB5594" i="1"/>
  <c r="AC5594" i="1"/>
  <c r="AD5594" i="1"/>
  <c r="X5595" i="1"/>
  <c r="Y5595" i="1"/>
  <c r="Z5595" i="1"/>
  <c r="AA5595" i="1"/>
  <c r="AB5595" i="1"/>
  <c r="AC5595" i="1"/>
  <c r="AD5595" i="1"/>
  <c r="X5596" i="1"/>
  <c r="Y5596" i="1"/>
  <c r="Z5596" i="1"/>
  <c r="AA5596" i="1"/>
  <c r="AB5596" i="1"/>
  <c r="AC5596" i="1"/>
  <c r="AD5596" i="1"/>
  <c r="X5597" i="1"/>
  <c r="AE5597" i="1" s="1"/>
  <c r="Y5597" i="1"/>
  <c r="Z5597" i="1"/>
  <c r="AA5597" i="1"/>
  <c r="AB5597" i="1"/>
  <c r="AC5597" i="1"/>
  <c r="AD5597" i="1"/>
  <c r="X5598" i="1"/>
  <c r="Y5598" i="1"/>
  <c r="Z5598" i="1"/>
  <c r="AA5598" i="1"/>
  <c r="AB5598" i="1"/>
  <c r="AC5598" i="1"/>
  <c r="AD5598" i="1"/>
  <c r="X5599" i="1"/>
  <c r="Y5599" i="1"/>
  <c r="Z5599" i="1"/>
  <c r="AA5599" i="1"/>
  <c r="AB5599" i="1"/>
  <c r="AC5599" i="1"/>
  <c r="AD5599" i="1"/>
  <c r="X5600" i="1"/>
  <c r="Y5600" i="1"/>
  <c r="Z5600" i="1"/>
  <c r="AA5600" i="1"/>
  <c r="AB5600" i="1"/>
  <c r="AC5600" i="1"/>
  <c r="AD5600" i="1"/>
  <c r="X5601" i="1"/>
  <c r="Y5601" i="1"/>
  <c r="Z5601" i="1"/>
  <c r="AA5601" i="1"/>
  <c r="AB5601" i="1"/>
  <c r="AC5601" i="1"/>
  <c r="AD5601" i="1"/>
  <c r="X5602" i="1"/>
  <c r="Y5602" i="1"/>
  <c r="Z5602" i="1"/>
  <c r="AA5602" i="1"/>
  <c r="AB5602" i="1"/>
  <c r="AC5602" i="1"/>
  <c r="AD5602" i="1"/>
  <c r="X5603" i="1"/>
  <c r="Y5603" i="1"/>
  <c r="Z5603" i="1"/>
  <c r="AA5603" i="1"/>
  <c r="AB5603" i="1"/>
  <c r="AC5603" i="1"/>
  <c r="AD5603" i="1"/>
  <c r="X5604" i="1"/>
  <c r="Y5604" i="1"/>
  <c r="AE5604" i="1" s="1"/>
  <c r="Z5604" i="1"/>
  <c r="AA5604" i="1"/>
  <c r="AB5604" i="1"/>
  <c r="AC5604" i="1"/>
  <c r="AD5604" i="1"/>
  <c r="X5605" i="1"/>
  <c r="Y5605" i="1"/>
  <c r="Z5605" i="1"/>
  <c r="AA5605" i="1"/>
  <c r="AB5605" i="1"/>
  <c r="AC5605" i="1"/>
  <c r="AD5605" i="1"/>
  <c r="X5606" i="1"/>
  <c r="Y5606" i="1"/>
  <c r="Z5606" i="1"/>
  <c r="AA5606" i="1"/>
  <c r="AB5606" i="1"/>
  <c r="AC5606" i="1"/>
  <c r="AD5606" i="1"/>
  <c r="X5607" i="1"/>
  <c r="AE5607" i="1" s="1"/>
  <c r="Y5607" i="1"/>
  <c r="Z5607" i="1"/>
  <c r="AA5607" i="1"/>
  <c r="AB5607" i="1"/>
  <c r="AC5607" i="1"/>
  <c r="AD5607" i="1"/>
  <c r="X5608" i="1"/>
  <c r="Y5608" i="1"/>
  <c r="Z5608" i="1"/>
  <c r="AA5608" i="1"/>
  <c r="AB5608" i="1"/>
  <c r="AC5608" i="1"/>
  <c r="AD5608" i="1"/>
  <c r="X5609" i="1"/>
  <c r="Y5609" i="1"/>
  <c r="Z5609" i="1"/>
  <c r="AA5609" i="1"/>
  <c r="AB5609" i="1"/>
  <c r="AC5609" i="1"/>
  <c r="AD5609" i="1"/>
  <c r="X5610" i="1"/>
  <c r="Y5610" i="1"/>
  <c r="Z5610" i="1"/>
  <c r="AA5610" i="1"/>
  <c r="AB5610" i="1"/>
  <c r="AC5610" i="1"/>
  <c r="AD5610" i="1"/>
  <c r="X5611" i="1"/>
  <c r="Y5611" i="1"/>
  <c r="Z5611" i="1"/>
  <c r="AA5611" i="1"/>
  <c r="AB5611" i="1"/>
  <c r="AC5611" i="1"/>
  <c r="AD5611" i="1"/>
  <c r="X5612" i="1"/>
  <c r="Y5612" i="1"/>
  <c r="Z5612" i="1"/>
  <c r="AA5612" i="1"/>
  <c r="AB5612" i="1"/>
  <c r="AC5612" i="1"/>
  <c r="AD5612" i="1"/>
  <c r="X5613" i="1"/>
  <c r="Y5613" i="1"/>
  <c r="Z5613" i="1"/>
  <c r="AA5613" i="1"/>
  <c r="AB5613" i="1"/>
  <c r="AC5613" i="1"/>
  <c r="AD5613" i="1"/>
  <c r="X5614" i="1"/>
  <c r="Y5614" i="1"/>
  <c r="AE5614" i="1" s="1"/>
  <c r="Z5614" i="1"/>
  <c r="AA5614" i="1"/>
  <c r="AB5614" i="1"/>
  <c r="AC5614" i="1"/>
  <c r="AD5614" i="1"/>
  <c r="X5615" i="1"/>
  <c r="Y5615" i="1"/>
  <c r="Z5615" i="1"/>
  <c r="AA5615" i="1"/>
  <c r="AB5615" i="1"/>
  <c r="AC5615" i="1"/>
  <c r="AD5615" i="1"/>
  <c r="X5616" i="1"/>
  <c r="Y5616" i="1"/>
  <c r="Z5616" i="1"/>
  <c r="AA5616" i="1"/>
  <c r="AB5616" i="1"/>
  <c r="AC5616" i="1"/>
  <c r="AD5616" i="1"/>
  <c r="X5617" i="1"/>
  <c r="AE5617" i="1" s="1"/>
  <c r="Y5617" i="1"/>
  <c r="Z5617" i="1"/>
  <c r="AA5617" i="1"/>
  <c r="AB5617" i="1"/>
  <c r="AC5617" i="1"/>
  <c r="AD5617" i="1"/>
  <c r="X5618" i="1"/>
  <c r="Y5618" i="1"/>
  <c r="Z5618" i="1"/>
  <c r="AA5618" i="1"/>
  <c r="AB5618" i="1"/>
  <c r="AC5618" i="1"/>
  <c r="AD5618" i="1"/>
  <c r="X5619" i="1"/>
  <c r="Y5619" i="1"/>
  <c r="Z5619" i="1"/>
  <c r="AA5619" i="1"/>
  <c r="AB5619" i="1"/>
  <c r="AC5619" i="1"/>
  <c r="AD5619" i="1"/>
  <c r="X5620" i="1"/>
  <c r="Y5620" i="1"/>
  <c r="Z5620" i="1"/>
  <c r="AA5620" i="1"/>
  <c r="AB5620" i="1"/>
  <c r="AC5620" i="1"/>
  <c r="AD5620" i="1"/>
  <c r="X5621" i="1"/>
  <c r="Y5621" i="1"/>
  <c r="Z5621" i="1"/>
  <c r="AA5621" i="1"/>
  <c r="AB5621" i="1"/>
  <c r="AC5621" i="1"/>
  <c r="AD5621" i="1"/>
  <c r="X5622" i="1"/>
  <c r="Y5622" i="1"/>
  <c r="Z5622" i="1"/>
  <c r="AA5622" i="1"/>
  <c r="AB5622" i="1"/>
  <c r="AC5622" i="1"/>
  <c r="AD5622" i="1"/>
  <c r="X5623" i="1"/>
  <c r="Y5623" i="1"/>
  <c r="Z5623" i="1"/>
  <c r="AA5623" i="1"/>
  <c r="AB5623" i="1"/>
  <c r="AC5623" i="1"/>
  <c r="AD5623" i="1"/>
  <c r="X5624" i="1"/>
  <c r="Y5624" i="1"/>
  <c r="Z5624" i="1"/>
  <c r="AA5624" i="1"/>
  <c r="AB5624" i="1"/>
  <c r="AC5624" i="1"/>
  <c r="AD5624" i="1"/>
  <c r="X5625" i="1"/>
  <c r="Y5625" i="1"/>
  <c r="Z5625" i="1"/>
  <c r="AA5625" i="1"/>
  <c r="AB5625" i="1"/>
  <c r="AC5625" i="1"/>
  <c r="AD5625" i="1"/>
  <c r="X5626" i="1"/>
  <c r="Y5626" i="1"/>
  <c r="Z5626" i="1"/>
  <c r="AA5626" i="1"/>
  <c r="AB5626" i="1"/>
  <c r="AC5626" i="1"/>
  <c r="AD5626" i="1"/>
  <c r="X5627" i="1"/>
  <c r="AE5627" i="1" s="1"/>
  <c r="Y5627" i="1"/>
  <c r="Z5627" i="1"/>
  <c r="AA5627" i="1"/>
  <c r="AB5627" i="1"/>
  <c r="AC5627" i="1"/>
  <c r="AD5627" i="1"/>
  <c r="X5628" i="1"/>
  <c r="Y5628" i="1"/>
  <c r="Z5628" i="1"/>
  <c r="AA5628" i="1"/>
  <c r="AB5628" i="1"/>
  <c r="AC5628" i="1"/>
  <c r="AD5628" i="1"/>
  <c r="X5629" i="1"/>
  <c r="Y5629" i="1"/>
  <c r="Z5629" i="1"/>
  <c r="AA5629" i="1"/>
  <c r="AB5629" i="1"/>
  <c r="AC5629" i="1"/>
  <c r="AD5629" i="1"/>
  <c r="X5630" i="1"/>
  <c r="Y5630" i="1"/>
  <c r="Z5630" i="1"/>
  <c r="AA5630" i="1"/>
  <c r="AB5630" i="1"/>
  <c r="AC5630" i="1"/>
  <c r="AD5630" i="1"/>
  <c r="X5631" i="1"/>
  <c r="Y5631" i="1"/>
  <c r="Z5631" i="1"/>
  <c r="AA5631" i="1"/>
  <c r="AB5631" i="1"/>
  <c r="AC5631" i="1"/>
  <c r="AD5631" i="1"/>
  <c r="X5632" i="1"/>
  <c r="Y5632" i="1"/>
  <c r="Z5632" i="1"/>
  <c r="AA5632" i="1"/>
  <c r="AB5632" i="1"/>
  <c r="AC5632" i="1"/>
  <c r="AD5632" i="1"/>
  <c r="X5633" i="1"/>
  <c r="Y5633" i="1"/>
  <c r="Z5633" i="1"/>
  <c r="AA5633" i="1"/>
  <c r="AB5633" i="1"/>
  <c r="AC5633" i="1"/>
  <c r="AD5633" i="1"/>
  <c r="X5634" i="1"/>
  <c r="Y5634" i="1"/>
  <c r="Z5634" i="1"/>
  <c r="AA5634" i="1"/>
  <c r="AB5634" i="1"/>
  <c r="AC5634" i="1"/>
  <c r="AD5634" i="1"/>
  <c r="X5635" i="1"/>
  <c r="Y5635" i="1"/>
  <c r="Z5635" i="1"/>
  <c r="AA5635" i="1"/>
  <c r="AB5635" i="1"/>
  <c r="AC5635" i="1"/>
  <c r="AD5635" i="1"/>
  <c r="X5636" i="1"/>
  <c r="Y5636" i="1"/>
  <c r="Z5636" i="1"/>
  <c r="AA5636" i="1"/>
  <c r="AB5636" i="1"/>
  <c r="AC5636" i="1"/>
  <c r="AD5636" i="1"/>
  <c r="X5637" i="1"/>
  <c r="AE5637" i="1" s="1"/>
  <c r="Y5637" i="1"/>
  <c r="Z5637" i="1"/>
  <c r="AA5637" i="1"/>
  <c r="AB5637" i="1"/>
  <c r="AC5637" i="1"/>
  <c r="AD5637" i="1"/>
  <c r="X5638" i="1"/>
  <c r="Y5638" i="1"/>
  <c r="Z5638" i="1"/>
  <c r="AA5638" i="1"/>
  <c r="AB5638" i="1"/>
  <c r="AC5638" i="1"/>
  <c r="AD5638" i="1"/>
  <c r="X5639" i="1"/>
  <c r="Y5639" i="1"/>
  <c r="Z5639" i="1"/>
  <c r="AA5639" i="1"/>
  <c r="AB5639" i="1"/>
  <c r="AC5639" i="1"/>
  <c r="AD5639" i="1"/>
  <c r="X5640" i="1"/>
  <c r="Y5640" i="1"/>
  <c r="Z5640" i="1"/>
  <c r="AA5640" i="1"/>
  <c r="AB5640" i="1"/>
  <c r="AC5640" i="1"/>
  <c r="AD5640" i="1"/>
  <c r="X5641" i="1"/>
  <c r="Y5641" i="1"/>
  <c r="Z5641" i="1"/>
  <c r="AA5641" i="1"/>
  <c r="AB5641" i="1"/>
  <c r="AC5641" i="1"/>
  <c r="AD5641" i="1"/>
  <c r="X5642" i="1"/>
  <c r="Y5642" i="1"/>
  <c r="Z5642" i="1"/>
  <c r="AA5642" i="1"/>
  <c r="AB5642" i="1"/>
  <c r="AC5642" i="1"/>
  <c r="AD5642" i="1"/>
  <c r="X5643" i="1"/>
  <c r="Y5643" i="1"/>
  <c r="Z5643" i="1"/>
  <c r="AA5643" i="1"/>
  <c r="AB5643" i="1"/>
  <c r="AC5643" i="1"/>
  <c r="AD5643" i="1"/>
  <c r="X5644" i="1"/>
  <c r="Y5644" i="1"/>
  <c r="Z5644" i="1"/>
  <c r="AA5644" i="1"/>
  <c r="AB5644" i="1"/>
  <c r="AC5644" i="1"/>
  <c r="AD5644" i="1"/>
  <c r="X5645" i="1"/>
  <c r="Y5645" i="1"/>
  <c r="Z5645" i="1"/>
  <c r="AA5645" i="1"/>
  <c r="AB5645" i="1"/>
  <c r="AC5645" i="1"/>
  <c r="AD5645" i="1"/>
  <c r="X5646" i="1"/>
  <c r="Y5646" i="1"/>
  <c r="Z5646" i="1"/>
  <c r="AA5646" i="1"/>
  <c r="AB5646" i="1"/>
  <c r="AC5646" i="1"/>
  <c r="AD5646" i="1"/>
  <c r="X5647" i="1"/>
  <c r="AE5647" i="1" s="1"/>
  <c r="Y5647" i="1"/>
  <c r="Z5647" i="1"/>
  <c r="AA5647" i="1"/>
  <c r="AB5647" i="1"/>
  <c r="AC5647" i="1"/>
  <c r="AD5647" i="1"/>
  <c r="X5648" i="1"/>
  <c r="Y5648" i="1"/>
  <c r="Z5648" i="1"/>
  <c r="AA5648" i="1"/>
  <c r="AB5648" i="1"/>
  <c r="AC5648" i="1"/>
  <c r="AD5648" i="1"/>
  <c r="X5649" i="1"/>
  <c r="Y5649" i="1"/>
  <c r="Z5649" i="1"/>
  <c r="AA5649" i="1"/>
  <c r="AB5649" i="1"/>
  <c r="AC5649" i="1"/>
  <c r="AD5649" i="1"/>
  <c r="X5650" i="1"/>
  <c r="Y5650" i="1"/>
  <c r="Z5650" i="1"/>
  <c r="AA5650" i="1"/>
  <c r="AB5650" i="1"/>
  <c r="AC5650" i="1"/>
  <c r="AD5650" i="1"/>
  <c r="X5651" i="1"/>
  <c r="Y5651" i="1"/>
  <c r="Z5651" i="1"/>
  <c r="AA5651" i="1"/>
  <c r="AB5651" i="1"/>
  <c r="AC5651" i="1"/>
  <c r="AD5651" i="1"/>
  <c r="X5652" i="1"/>
  <c r="Y5652" i="1"/>
  <c r="Z5652" i="1"/>
  <c r="AA5652" i="1"/>
  <c r="AB5652" i="1"/>
  <c r="AC5652" i="1"/>
  <c r="AD5652" i="1"/>
  <c r="X5653" i="1"/>
  <c r="Y5653" i="1"/>
  <c r="Z5653" i="1"/>
  <c r="AA5653" i="1"/>
  <c r="AB5653" i="1"/>
  <c r="AC5653" i="1"/>
  <c r="AD5653" i="1"/>
  <c r="X5654" i="1"/>
  <c r="Y5654" i="1"/>
  <c r="Z5654" i="1"/>
  <c r="AA5654" i="1"/>
  <c r="AB5654" i="1"/>
  <c r="AC5654" i="1"/>
  <c r="AD5654" i="1"/>
  <c r="X5655" i="1"/>
  <c r="Y5655" i="1"/>
  <c r="Z5655" i="1"/>
  <c r="AA5655" i="1"/>
  <c r="AB5655" i="1"/>
  <c r="AC5655" i="1"/>
  <c r="AD5655" i="1"/>
  <c r="X5656" i="1"/>
  <c r="Y5656" i="1"/>
  <c r="Z5656" i="1"/>
  <c r="AA5656" i="1"/>
  <c r="AB5656" i="1"/>
  <c r="AC5656" i="1"/>
  <c r="AD5656" i="1"/>
  <c r="X5657" i="1"/>
  <c r="AE5657" i="1" s="1"/>
  <c r="Y5657" i="1"/>
  <c r="Z5657" i="1"/>
  <c r="AA5657" i="1"/>
  <c r="AB5657" i="1"/>
  <c r="AC5657" i="1"/>
  <c r="AD5657" i="1"/>
  <c r="X5658" i="1"/>
  <c r="Y5658" i="1"/>
  <c r="Z5658" i="1"/>
  <c r="AA5658" i="1"/>
  <c r="AB5658" i="1"/>
  <c r="AC5658" i="1"/>
  <c r="AD5658" i="1"/>
  <c r="X5659" i="1"/>
  <c r="Y5659" i="1"/>
  <c r="Z5659" i="1"/>
  <c r="AA5659" i="1"/>
  <c r="AB5659" i="1"/>
  <c r="AC5659" i="1"/>
  <c r="AD5659" i="1"/>
  <c r="X5660" i="1"/>
  <c r="Y5660" i="1"/>
  <c r="Z5660" i="1"/>
  <c r="AA5660" i="1"/>
  <c r="AB5660" i="1"/>
  <c r="AC5660" i="1"/>
  <c r="AD5660" i="1"/>
  <c r="X5661" i="1"/>
  <c r="AE5661" i="1" s="1"/>
  <c r="Y5661" i="1"/>
  <c r="Z5661" i="1"/>
  <c r="AA5661" i="1"/>
  <c r="AB5661" i="1"/>
  <c r="AC5661" i="1"/>
  <c r="AD5661" i="1"/>
  <c r="X5662" i="1"/>
  <c r="Y5662" i="1"/>
  <c r="Z5662" i="1"/>
  <c r="AA5662" i="1"/>
  <c r="AB5662" i="1"/>
  <c r="AC5662" i="1"/>
  <c r="AD5662" i="1"/>
  <c r="X5663" i="1"/>
  <c r="Y5663" i="1"/>
  <c r="Z5663" i="1"/>
  <c r="AA5663" i="1"/>
  <c r="AB5663" i="1"/>
  <c r="AC5663" i="1"/>
  <c r="AD5663" i="1"/>
  <c r="X5664" i="1"/>
  <c r="Y5664" i="1"/>
  <c r="Z5664" i="1"/>
  <c r="AA5664" i="1"/>
  <c r="AB5664" i="1"/>
  <c r="AC5664" i="1"/>
  <c r="AD5664" i="1"/>
  <c r="X5665" i="1"/>
  <c r="Y5665" i="1"/>
  <c r="Z5665" i="1"/>
  <c r="AA5665" i="1"/>
  <c r="AB5665" i="1"/>
  <c r="AC5665" i="1"/>
  <c r="AD5665" i="1"/>
  <c r="X5666" i="1"/>
  <c r="Y5666" i="1"/>
  <c r="Z5666" i="1"/>
  <c r="AA5666" i="1"/>
  <c r="AB5666" i="1"/>
  <c r="AC5666" i="1"/>
  <c r="AD5666" i="1"/>
  <c r="X5667" i="1"/>
  <c r="AE5667" i="1" s="1"/>
  <c r="Y5667" i="1"/>
  <c r="Z5667" i="1"/>
  <c r="AA5667" i="1"/>
  <c r="AB5667" i="1"/>
  <c r="AC5667" i="1"/>
  <c r="AD5667" i="1"/>
  <c r="X5668" i="1"/>
  <c r="Y5668" i="1"/>
  <c r="Z5668" i="1"/>
  <c r="AA5668" i="1"/>
  <c r="AB5668" i="1"/>
  <c r="AC5668" i="1"/>
  <c r="AD5668" i="1"/>
  <c r="X5669" i="1"/>
  <c r="Y5669" i="1"/>
  <c r="Z5669" i="1"/>
  <c r="AA5669" i="1"/>
  <c r="AB5669" i="1"/>
  <c r="AC5669" i="1"/>
  <c r="AD5669" i="1"/>
  <c r="X5670" i="1"/>
  <c r="Y5670" i="1"/>
  <c r="Z5670" i="1"/>
  <c r="AA5670" i="1"/>
  <c r="AB5670" i="1"/>
  <c r="AC5670" i="1"/>
  <c r="AD5670" i="1"/>
  <c r="X5671" i="1"/>
  <c r="AE5671" i="1" s="1"/>
  <c r="Y5671" i="1"/>
  <c r="Z5671" i="1"/>
  <c r="AA5671" i="1"/>
  <c r="AB5671" i="1"/>
  <c r="AC5671" i="1"/>
  <c r="AD5671" i="1"/>
  <c r="X5672" i="1"/>
  <c r="Y5672" i="1"/>
  <c r="Z5672" i="1"/>
  <c r="AA5672" i="1"/>
  <c r="AB5672" i="1"/>
  <c r="AC5672" i="1"/>
  <c r="AD5672" i="1"/>
  <c r="X5673" i="1"/>
  <c r="Y5673" i="1"/>
  <c r="Z5673" i="1"/>
  <c r="AA5673" i="1"/>
  <c r="AB5673" i="1"/>
  <c r="AC5673" i="1"/>
  <c r="AD5673" i="1"/>
  <c r="X5674" i="1"/>
  <c r="Y5674" i="1"/>
  <c r="Z5674" i="1"/>
  <c r="AA5674" i="1"/>
  <c r="AB5674" i="1"/>
  <c r="AC5674" i="1"/>
  <c r="AD5674" i="1"/>
  <c r="X5675" i="1"/>
  <c r="Y5675" i="1"/>
  <c r="Z5675" i="1"/>
  <c r="AA5675" i="1"/>
  <c r="AB5675" i="1"/>
  <c r="AC5675" i="1"/>
  <c r="AD5675" i="1"/>
  <c r="X5676" i="1"/>
  <c r="Y5676" i="1"/>
  <c r="Z5676" i="1"/>
  <c r="AA5676" i="1"/>
  <c r="AB5676" i="1"/>
  <c r="AC5676" i="1"/>
  <c r="AD5676" i="1"/>
  <c r="X5677" i="1"/>
  <c r="AE5677" i="1" s="1"/>
  <c r="Y5677" i="1"/>
  <c r="Z5677" i="1"/>
  <c r="AA5677" i="1"/>
  <c r="AB5677" i="1"/>
  <c r="AC5677" i="1"/>
  <c r="AD5677" i="1"/>
  <c r="X5678" i="1"/>
  <c r="Y5678" i="1"/>
  <c r="Z5678" i="1"/>
  <c r="AA5678" i="1"/>
  <c r="AB5678" i="1"/>
  <c r="AC5678" i="1"/>
  <c r="AD5678" i="1"/>
  <c r="X5679" i="1"/>
  <c r="Y5679" i="1"/>
  <c r="Z5679" i="1"/>
  <c r="AA5679" i="1"/>
  <c r="AB5679" i="1"/>
  <c r="AC5679" i="1"/>
  <c r="AD5679" i="1"/>
  <c r="X5680" i="1"/>
  <c r="Y5680" i="1"/>
  <c r="Z5680" i="1"/>
  <c r="AA5680" i="1"/>
  <c r="AB5680" i="1"/>
  <c r="AC5680" i="1"/>
  <c r="AD5680" i="1"/>
  <c r="X5681" i="1"/>
  <c r="AE5681" i="1" s="1"/>
  <c r="Y5681" i="1"/>
  <c r="Z5681" i="1"/>
  <c r="AA5681" i="1"/>
  <c r="AB5681" i="1"/>
  <c r="AC5681" i="1"/>
  <c r="AD5681" i="1"/>
  <c r="X5682" i="1"/>
  <c r="Y5682" i="1"/>
  <c r="AE5682" i="1" s="1"/>
  <c r="Z5682" i="1"/>
  <c r="AA5682" i="1"/>
  <c r="AB5682" i="1"/>
  <c r="AC5682" i="1"/>
  <c r="AD5682" i="1"/>
  <c r="X5683" i="1"/>
  <c r="Y5683" i="1"/>
  <c r="Z5683" i="1"/>
  <c r="AA5683" i="1"/>
  <c r="AB5683" i="1"/>
  <c r="AC5683" i="1"/>
  <c r="AD5683" i="1"/>
  <c r="X5684" i="1"/>
  <c r="Y5684" i="1"/>
  <c r="Z5684" i="1"/>
  <c r="AA5684" i="1"/>
  <c r="AB5684" i="1"/>
  <c r="AC5684" i="1"/>
  <c r="AD5684" i="1"/>
  <c r="X5685" i="1"/>
  <c r="Y5685" i="1"/>
  <c r="Z5685" i="1"/>
  <c r="AA5685" i="1"/>
  <c r="AB5685" i="1"/>
  <c r="AC5685" i="1"/>
  <c r="AD5685" i="1"/>
  <c r="X5686" i="1"/>
  <c r="AE5686" i="1" s="1"/>
  <c r="Y5686" i="1"/>
  <c r="Z5686" i="1"/>
  <c r="AA5686" i="1"/>
  <c r="AB5686" i="1"/>
  <c r="AC5686" i="1"/>
  <c r="AD5686" i="1"/>
  <c r="X5687" i="1"/>
  <c r="Y5687" i="1"/>
  <c r="Z5687" i="1"/>
  <c r="AA5687" i="1"/>
  <c r="AB5687" i="1"/>
  <c r="AC5687" i="1"/>
  <c r="AD5687" i="1"/>
  <c r="X5688" i="1"/>
  <c r="Y5688" i="1"/>
  <c r="Z5688" i="1"/>
  <c r="AA5688" i="1"/>
  <c r="AB5688" i="1"/>
  <c r="AC5688" i="1"/>
  <c r="AD5688" i="1"/>
  <c r="X5689" i="1"/>
  <c r="Y5689" i="1"/>
  <c r="AE5689" i="1" s="1"/>
  <c r="Z5689" i="1"/>
  <c r="AA5689" i="1"/>
  <c r="AB5689" i="1"/>
  <c r="AC5689" i="1"/>
  <c r="AD5689" i="1"/>
  <c r="X5690" i="1"/>
  <c r="Y5690" i="1"/>
  <c r="Z5690" i="1"/>
  <c r="AA5690" i="1"/>
  <c r="AB5690" i="1"/>
  <c r="AC5690" i="1"/>
  <c r="AD5690" i="1"/>
  <c r="X5691" i="1"/>
  <c r="Y5691" i="1"/>
  <c r="Z5691" i="1"/>
  <c r="AA5691" i="1"/>
  <c r="AB5691" i="1"/>
  <c r="AC5691" i="1"/>
  <c r="AD5691" i="1"/>
  <c r="X5692" i="1"/>
  <c r="Y5692" i="1"/>
  <c r="Z5692" i="1"/>
  <c r="AA5692" i="1"/>
  <c r="AB5692" i="1"/>
  <c r="AC5692" i="1"/>
  <c r="AD5692" i="1"/>
  <c r="X5693" i="1"/>
  <c r="Y5693" i="1"/>
  <c r="Z5693" i="1"/>
  <c r="AA5693" i="1"/>
  <c r="AB5693" i="1"/>
  <c r="AC5693" i="1"/>
  <c r="AD5693" i="1"/>
  <c r="X5694" i="1"/>
  <c r="Y5694" i="1"/>
  <c r="Z5694" i="1"/>
  <c r="AA5694" i="1"/>
  <c r="AB5694" i="1"/>
  <c r="AC5694" i="1"/>
  <c r="AD5694" i="1"/>
  <c r="X5695" i="1"/>
  <c r="Y5695" i="1"/>
  <c r="Z5695" i="1"/>
  <c r="AA5695" i="1"/>
  <c r="AB5695" i="1"/>
  <c r="AC5695" i="1"/>
  <c r="AD5695" i="1"/>
  <c r="X5696" i="1"/>
  <c r="AE5696" i="1" s="1"/>
  <c r="Y5696" i="1"/>
  <c r="Z5696" i="1"/>
  <c r="AA5696" i="1"/>
  <c r="AB5696" i="1"/>
  <c r="AC5696" i="1"/>
  <c r="AD5696" i="1"/>
  <c r="X5697" i="1"/>
  <c r="Y5697" i="1"/>
  <c r="Z5697" i="1"/>
  <c r="AA5697" i="1"/>
  <c r="AB5697" i="1"/>
  <c r="AC5697" i="1"/>
  <c r="AD5697" i="1"/>
  <c r="X5698" i="1"/>
  <c r="Y5698" i="1"/>
  <c r="Z5698" i="1"/>
  <c r="AA5698" i="1"/>
  <c r="AB5698" i="1"/>
  <c r="AC5698" i="1"/>
  <c r="AD5698" i="1"/>
  <c r="X5699" i="1"/>
  <c r="Y5699" i="1"/>
  <c r="AE5699" i="1" s="1"/>
  <c r="Z5699" i="1"/>
  <c r="AA5699" i="1"/>
  <c r="AB5699" i="1"/>
  <c r="AC5699" i="1"/>
  <c r="AD5699" i="1"/>
  <c r="X5700" i="1"/>
  <c r="Y5700" i="1"/>
  <c r="Z5700" i="1"/>
  <c r="AA5700" i="1"/>
  <c r="AB5700" i="1"/>
  <c r="AC5700" i="1"/>
  <c r="AD5700" i="1"/>
  <c r="X5701" i="1"/>
  <c r="Y5701" i="1"/>
  <c r="Z5701" i="1"/>
  <c r="AA5701" i="1"/>
  <c r="AB5701" i="1"/>
  <c r="AC5701" i="1"/>
  <c r="AD5701" i="1"/>
  <c r="X5702" i="1"/>
  <c r="Y5702" i="1"/>
  <c r="Z5702" i="1"/>
  <c r="AA5702" i="1"/>
  <c r="AB5702" i="1"/>
  <c r="AC5702" i="1"/>
  <c r="AD5702" i="1"/>
  <c r="X5703" i="1"/>
  <c r="Y5703" i="1"/>
  <c r="Z5703" i="1"/>
  <c r="AA5703" i="1"/>
  <c r="AB5703" i="1"/>
  <c r="AC5703" i="1"/>
  <c r="AD5703" i="1"/>
  <c r="X5704" i="1"/>
  <c r="Y5704" i="1"/>
  <c r="Z5704" i="1"/>
  <c r="AA5704" i="1"/>
  <c r="AB5704" i="1"/>
  <c r="AC5704" i="1"/>
  <c r="AD5704" i="1"/>
  <c r="X5705" i="1"/>
  <c r="Y5705" i="1"/>
  <c r="Z5705" i="1"/>
  <c r="AA5705" i="1"/>
  <c r="AB5705" i="1"/>
  <c r="AC5705" i="1"/>
  <c r="AD5705" i="1"/>
  <c r="X5706" i="1"/>
  <c r="AE5706" i="1" s="1"/>
  <c r="Y5706" i="1"/>
  <c r="Z5706" i="1"/>
  <c r="AA5706" i="1"/>
  <c r="AB5706" i="1"/>
  <c r="AC5706" i="1"/>
  <c r="AD5706" i="1"/>
  <c r="X5707" i="1"/>
  <c r="Y5707" i="1"/>
  <c r="Z5707" i="1"/>
  <c r="AA5707" i="1"/>
  <c r="AB5707" i="1"/>
  <c r="AC5707" i="1"/>
  <c r="AD5707" i="1"/>
  <c r="X5708" i="1"/>
  <c r="Y5708" i="1"/>
  <c r="Z5708" i="1"/>
  <c r="AA5708" i="1"/>
  <c r="AB5708" i="1"/>
  <c r="AC5708" i="1"/>
  <c r="AD5708" i="1"/>
  <c r="X5709" i="1"/>
  <c r="Y5709" i="1"/>
  <c r="AE5709" i="1" s="1"/>
  <c r="Z5709" i="1"/>
  <c r="AA5709" i="1"/>
  <c r="AB5709" i="1"/>
  <c r="AC5709" i="1"/>
  <c r="AD5709" i="1"/>
  <c r="X5710" i="1"/>
  <c r="Y5710" i="1"/>
  <c r="Z5710" i="1"/>
  <c r="AA5710" i="1"/>
  <c r="AB5710" i="1"/>
  <c r="AC5710" i="1"/>
  <c r="AD5710" i="1"/>
  <c r="X5711" i="1"/>
  <c r="Y5711" i="1"/>
  <c r="Z5711" i="1"/>
  <c r="AA5711" i="1"/>
  <c r="AB5711" i="1"/>
  <c r="AC5711" i="1"/>
  <c r="AD5711" i="1"/>
  <c r="X5712" i="1"/>
  <c r="Y5712" i="1"/>
  <c r="Z5712" i="1"/>
  <c r="AA5712" i="1"/>
  <c r="AB5712" i="1"/>
  <c r="AC5712" i="1"/>
  <c r="AD5712" i="1"/>
  <c r="X5713" i="1"/>
  <c r="Y5713" i="1"/>
  <c r="Z5713" i="1"/>
  <c r="AA5713" i="1"/>
  <c r="AB5713" i="1"/>
  <c r="AC5713" i="1"/>
  <c r="AD5713" i="1"/>
  <c r="X5714" i="1"/>
  <c r="Y5714" i="1"/>
  <c r="Z5714" i="1"/>
  <c r="AA5714" i="1"/>
  <c r="AB5714" i="1"/>
  <c r="AC5714" i="1"/>
  <c r="AD5714" i="1"/>
  <c r="X5715" i="1"/>
  <c r="Y5715" i="1"/>
  <c r="Z5715" i="1"/>
  <c r="AA5715" i="1"/>
  <c r="AB5715" i="1"/>
  <c r="AC5715" i="1"/>
  <c r="AD5715" i="1"/>
  <c r="X5716" i="1"/>
  <c r="AE5716" i="1" s="1"/>
  <c r="Y5716" i="1"/>
  <c r="Z5716" i="1"/>
  <c r="AA5716" i="1"/>
  <c r="AB5716" i="1"/>
  <c r="AC5716" i="1"/>
  <c r="AD5716" i="1"/>
  <c r="X5717" i="1"/>
  <c r="Y5717" i="1"/>
  <c r="Z5717" i="1"/>
  <c r="AA5717" i="1"/>
  <c r="AB5717" i="1"/>
  <c r="AC5717" i="1"/>
  <c r="AD5717" i="1"/>
  <c r="X5718" i="1"/>
  <c r="Y5718" i="1"/>
  <c r="Z5718" i="1"/>
  <c r="AA5718" i="1"/>
  <c r="AB5718" i="1"/>
  <c r="AC5718" i="1"/>
  <c r="AD5718" i="1"/>
  <c r="X5719" i="1"/>
  <c r="Y5719" i="1"/>
  <c r="AE5719" i="1" s="1"/>
  <c r="Z5719" i="1"/>
  <c r="AA5719" i="1"/>
  <c r="AB5719" i="1"/>
  <c r="AC5719" i="1"/>
  <c r="AD5719" i="1"/>
  <c r="X5720" i="1"/>
  <c r="Y5720" i="1"/>
  <c r="Z5720" i="1"/>
  <c r="AA5720" i="1"/>
  <c r="AB5720" i="1"/>
  <c r="AC5720" i="1"/>
  <c r="AD5720" i="1"/>
  <c r="X5721" i="1"/>
  <c r="Y5721" i="1"/>
  <c r="Z5721" i="1"/>
  <c r="AA5721" i="1"/>
  <c r="AB5721" i="1"/>
  <c r="AC5721" i="1"/>
  <c r="AD5721" i="1"/>
  <c r="X5722" i="1"/>
  <c r="Y5722" i="1"/>
  <c r="Z5722" i="1"/>
  <c r="AA5722" i="1"/>
  <c r="AB5722" i="1"/>
  <c r="AC5722" i="1"/>
  <c r="AD5722" i="1"/>
  <c r="X5723" i="1"/>
  <c r="Y5723" i="1"/>
  <c r="Z5723" i="1"/>
  <c r="AA5723" i="1"/>
  <c r="AB5723" i="1"/>
  <c r="AC5723" i="1"/>
  <c r="AD5723" i="1"/>
  <c r="X5724" i="1"/>
  <c r="Y5724" i="1"/>
  <c r="Z5724" i="1"/>
  <c r="AA5724" i="1"/>
  <c r="AB5724" i="1"/>
  <c r="AC5724" i="1"/>
  <c r="AD5724" i="1"/>
  <c r="X5725" i="1"/>
  <c r="Y5725" i="1"/>
  <c r="Z5725" i="1"/>
  <c r="AA5725" i="1"/>
  <c r="AB5725" i="1"/>
  <c r="AC5725" i="1"/>
  <c r="AD5725" i="1"/>
  <c r="X5726" i="1"/>
  <c r="AE5726" i="1" s="1"/>
  <c r="Y5726" i="1"/>
  <c r="Z5726" i="1"/>
  <c r="AA5726" i="1"/>
  <c r="AB5726" i="1"/>
  <c r="AC5726" i="1"/>
  <c r="AD5726" i="1"/>
  <c r="X5727" i="1"/>
  <c r="Y5727" i="1"/>
  <c r="Z5727" i="1"/>
  <c r="AA5727" i="1"/>
  <c r="AB5727" i="1"/>
  <c r="AC5727" i="1"/>
  <c r="AD5727" i="1"/>
  <c r="X5728" i="1"/>
  <c r="Y5728" i="1"/>
  <c r="Z5728" i="1"/>
  <c r="AA5728" i="1"/>
  <c r="AB5728" i="1"/>
  <c r="AC5728" i="1"/>
  <c r="AD5728" i="1"/>
  <c r="X5729" i="1"/>
  <c r="Y5729" i="1"/>
  <c r="AE5729" i="1" s="1"/>
  <c r="Z5729" i="1"/>
  <c r="AA5729" i="1"/>
  <c r="AB5729" i="1"/>
  <c r="AC5729" i="1"/>
  <c r="AD5729" i="1"/>
  <c r="X5730" i="1"/>
  <c r="Y5730" i="1"/>
  <c r="Z5730" i="1"/>
  <c r="AA5730" i="1"/>
  <c r="AB5730" i="1"/>
  <c r="AC5730" i="1"/>
  <c r="AD5730" i="1"/>
  <c r="X5731" i="1"/>
  <c r="Y5731" i="1"/>
  <c r="Z5731" i="1"/>
  <c r="AA5731" i="1"/>
  <c r="AB5731" i="1"/>
  <c r="AC5731" i="1"/>
  <c r="AD5731" i="1"/>
  <c r="X5732" i="1"/>
  <c r="Y5732" i="1"/>
  <c r="Z5732" i="1"/>
  <c r="AA5732" i="1"/>
  <c r="AB5732" i="1"/>
  <c r="AC5732" i="1"/>
  <c r="AD5732" i="1"/>
  <c r="X5733" i="1"/>
  <c r="Y5733" i="1"/>
  <c r="AE5733" i="1" s="1"/>
  <c r="Z5733" i="1"/>
  <c r="AA5733" i="1"/>
  <c r="AB5733" i="1"/>
  <c r="AC5733" i="1"/>
  <c r="AD5733" i="1"/>
  <c r="X5734" i="1"/>
  <c r="Y5734" i="1"/>
  <c r="Z5734" i="1"/>
  <c r="AA5734" i="1"/>
  <c r="AB5734" i="1"/>
  <c r="AC5734" i="1"/>
  <c r="AD5734" i="1"/>
  <c r="X5735" i="1"/>
  <c r="Y5735" i="1"/>
  <c r="Z5735" i="1"/>
  <c r="AA5735" i="1"/>
  <c r="AB5735" i="1"/>
  <c r="AC5735" i="1"/>
  <c r="AD5735" i="1"/>
  <c r="AE5735" i="1"/>
  <c r="X5736" i="1"/>
  <c r="Y5736" i="1"/>
  <c r="AE5736" i="1" s="1"/>
  <c r="Z5736" i="1"/>
  <c r="AA5736" i="1"/>
  <c r="AB5736" i="1"/>
  <c r="AC5736" i="1"/>
  <c r="AD5736" i="1"/>
  <c r="X5737" i="1"/>
  <c r="Y5737" i="1"/>
  <c r="Z5737" i="1"/>
  <c r="AA5737" i="1"/>
  <c r="AB5737" i="1"/>
  <c r="AC5737" i="1"/>
  <c r="AD5737" i="1"/>
  <c r="X5738" i="1"/>
  <c r="Y5738" i="1"/>
  <c r="Z5738" i="1"/>
  <c r="AA5738" i="1"/>
  <c r="AB5738" i="1"/>
  <c r="AC5738" i="1"/>
  <c r="AD5738" i="1"/>
  <c r="X5739" i="1"/>
  <c r="Y5739" i="1"/>
  <c r="Z5739" i="1"/>
  <c r="AA5739" i="1"/>
  <c r="AB5739" i="1"/>
  <c r="AC5739" i="1"/>
  <c r="AD5739" i="1"/>
  <c r="X5740" i="1"/>
  <c r="Y5740" i="1"/>
  <c r="AE5740" i="1" s="1"/>
  <c r="Z5740" i="1"/>
  <c r="AA5740" i="1"/>
  <c r="AB5740" i="1"/>
  <c r="AC5740" i="1"/>
  <c r="AD5740" i="1"/>
  <c r="X5741" i="1"/>
  <c r="Y5741" i="1"/>
  <c r="Z5741" i="1"/>
  <c r="AA5741" i="1"/>
  <c r="AB5741" i="1"/>
  <c r="AC5741" i="1"/>
  <c r="AD5741" i="1"/>
  <c r="X5742" i="1"/>
  <c r="Y5742" i="1"/>
  <c r="Z5742" i="1"/>
  <c r="AA5742" i="1"/>
  <c r="AB5742" i="1"/>
  <c r="AC5742" i="1"/>
  <c r="AD5742" i="1"/>
  <c r="AE5742" i="1"/>
  <c r="X5743" i="1"/>
  <c r="Y5743" i="1"/>
  <c r="AE5743" i="1" s="1"/>
  <c r="Z5743" i="1"/>
  <c r="AA5743" i="1"/>
  <c r="AB5743" i="1"/>
  <c r="AC5743" i="1"/>
  <c r="AD5743" i="1"/>
  <c r="X5744" i="1"/>
  <c r="Y5744" i="1"/>
  <c r="Z5744" i="1"/>
  <c r="AA5744" i="1"/>
  <c r="AB5744" i="1"/>
  <c r="AC5744" i="1"/>
  <c r="AD5744" i="1"/>
  <c r="X5745" i="1"/>
  <c r="Y5745" i="1"/>
  <c r="Z5745" i="1"/>
  <c r="AA5745" i="1"/>
  <c r="AB5745" i="1"/>
  <c r="AC5745" i="1"/>
  <c r="AD5745" i="1"/>
  <c r="X5746" i="1"/>
  <c r="AE5746" i="1" s="1"/>
  <c r="Y5746" i="1"/>
  <c r="Z5746" i="1"/>
  <c r="AA5746" i="1"/>
  <c r="AB5746" i="1"/>
  <c r="AC5746" i="1"/>
  <c r="AD5746" i="1"/>
  <c r="X5747" i="1"/>
  <c r="Y5747" i="1"/>
  <c r="Z5747" i="1"/>
  <c r="AA5747" i="1"/>
  <c r="AB5747" i="1"/>
  <c r="AC5747" i="1"/>
  <c r="AD5747" i="1"/>
  <c r="X5748" i="1"/>
  <c r="Y5748" i="1"/>
  <c r="Z5748" i="1"/>
  <c r="AA5748" i="1"/>
  <c r="AB5748" i="1"/>
  <c r="AC5748" i="1"/>
  <c r="AD5748" i="1"/>
  <c r="X5749" i="1"/>
  <c r="Y5749" i="1"/>
  <c r="Z5749" i="1"/>
  <c r="AA5749" i="1"/>
  <c r="AB5749" i="1"/>
  <c r="AC5749" i="1"/>
  <c r="AD5749" i="1"/>
  <c r="X5750" i="1"/>
  <c r="Y5750" i="1"/>
  <c r="Z5750" i="1"/>
  <c r="AA5750" i="1"/>
  <c r="AB5750" i="1"/>
  <c r="AC5750" i="1"/>
  <c r="AD5750" i="1"/>
  <c r="X5751" i="1"/>
  <c r="Y5751" i="1"/>
  <c r="Z5751" i="1"/>
  <c r="AA5751" i="1"/>
  <c r="AB5751" i="1"/>
  <c r="AC5751" i="1"/>
  <c r="AD5751" i="1"/>
  <c r="X5752" i="1"/>
  <c r="Y5752" i="1"/>
  <c r="Z5752" i="1"/>
  <c r="AA5752" i="1"/>
  <c r="AB5752" i="1"/>
  <c r="AC5752" i="1"/>
  <c r="AD5752" i="1"/>
  <c r="X5753" i="1"/>
  <c r="Y5753" i="1"/>
  <c r="Z5753" i="1"/>
  <c r="AA5753" i="1"/>
  <c r="AB5753" i="1"/>
  <c r="AC5753" i="1"/>
  <c r="AD5753" i="1"/>
  <c r="X5754" i="1"/>
  <c r="Y5754" i="1"/>
  <c r="Z5754" i="1"/>
  <c r="AA5754" i="1"/>
  <c r="AB5754" i="1"/>
  <c r="AC5754" i="1"/>
  <c r="AD5754" i="1"/>
  <c r="X5755" i="1"/>
  <c r="Y5755" i="1"/>
  <c r="Z5755" i="1"/>
  <c r="AA5755" i="1"/>
  <c r="AB5755" i="1"/>
  <c r="AC5755" i="1"/>
  <c r="AD5755" i="1"/>
  <c r="X5756" i="1"/>
  <c r="Y5756" i="1"/>
  <c r="Z5756" i="1"/>
  <c r="AA5756" i="1"/>
  <c r="AB5756" i="1"/>
  <c r="AC5756" i="1"/>
  <c r="AD5756" i="1"/>
  <c r="X5757" i="1"/>
  <c r="Y5757" i="1"/>
  <c r="Z5757" i="1"/>
  <c r="AA5757" i="1"/>
  <c r="AB5757" i="1"/>
  <c r="AC5757" i="1"/>
  <c r="AD5757" i="1"/>
  <c r="X5758" i="1"/>
  <c r="Y5758" i="1"/>
  <c r="Z5758" i="1"/>
  <c r="AA5758" i="1"/>
  <c r="AB5758" i="1"/>
  <c r="AC5758" i="1"/>
  <c r="AD5758" i="1"/>
  <c r="X5759" i="1"/>
  <c r="AE5759" i="1" s="1"/>
  <c r="Y5759" i="1"/>
  <c r="Z5759" i="1"/>
  <c r="AA5759" i="1"/>
  <c r="AB5759" i="1"/>
  <c r="AC5759" i="1"/>
  <c r="AD5759" i="1"/>
  <c r="X5760" i="1"/>
  <c r="Y5760" i="1"/>
  <c r="Z5760" i="1"/>
  <c r="AA5760" i="1"/>
  <c r="AB5760" i="1"/>
  <c r="AC5760" i="1"/>
  <c r="AD5760" i="1"/>
  <c r="X5761" i="1"/>
  <c r="Y5761" i="1"/>
  <c r="Z5761" i="1"/>
  <c r="AA5761" i="1"/>
  <c r="AB5761" i="1"/>
  <c r="AC5761" i="1"/>
  <c r="AD5761" i="1"/>
  <c r="X5762" i="1"/>
  <c r="Y5762" i="1"/>
  <c r="Z5762" i="1"/>
  <c r="AA5762" i="1"/>
  <c r="AB5762" i="1"/>
  <c r="AC5762" i="1"/>
  <c r="AD5762" i="1"/>
  <c r="X5763" i="1"/>
  <c r="Y5763" i="1"/>
  <c r="AE5763" i="1" s="1"/>
  <c r="Z5763" i="1"/>
  <c r="AA5763" i="1"/>
  <c r="AB5763" i="1"/>
  <c r="AC5763" i="1"/>
  <c r="AD5763" i="1"/>
  <c r="X5764" i="1"/>
  <c r="Y5764" i="1"/>
  <c r="Z5764" i="1"/>
  <c r="AA5764" i="1"/>
  <c r="AB5764" i="1"/>
  <c r="AC5764" i="1"/>
  <c r="AD5764" i="1"/>
  <c r="X5765" i="1"/>
  <c r="Y5765" i="1"/>
  <c r="Z5765" i="1"/>
  <c r="AA5765" i="1"/>
  <c r="AB5765" i="1"/>
  <c r="AC5765" i="1"/>
  <c r="AD5765" i="1"/>
  <c r="X5766" i="1"/>
  <c r="Y5766" i="1"/>
  <c r="Z5766" i="1"/>
  <c r="AA5766" i="1"/>
  <c r="AB5766" i="1"/>
  <c r="AC5766" i="1"/>
  <c r="AD5766" i="1"/>
  <c r="X5767" i="1"/>
  <c r="Y5767" i="1"/>
  <c r="Z5767" i="1"/>
  <c r="AA5767" i="1"/>
  <c r="AB5767" i="1"/>
  <c r="AC5767" i="1"/>
  <c r="AD5767" i="1"/>
  <c r="X5768" i="1"/>
  <c r="Y5768" i="1"/>
  <c r="AE5768" i="1" s="1"/>
  <c r="Z5768" i="1"/>
  <c r="AA5768" i="1"/>
  <c r="AB5768" i="1"/>
  <c r="AC5768" i="1"/>
  <c r="AD5768" i="1"/>
  <c r="X5769" i="1"/>
  <c r="AE5769" i="1" s="1"/>
  <c r="Y5769" i="1"/>
  <c r="Z5769" i="1"/>
  <c r="AA5769" i="1"/>
  <c r="AB5769" i="1"/>
  <c r="AC5769" i="1"/>
  <c r="AD5769" i="1"/>
  <c r="X5770" i="1"/>
  <c r="Y5770" i="1"/>
  <c r="Z5770" i="1"/>
  <c r="AA5770" i="1"/>
  <c r="AB5770" i="1"/>
  <c r="AC5770" i="1"/>
  <c r="AD5770" i="1"/>
  <c r="X5771" i="1"/>
  <c r="Y5771" i="1"/>
  <c r="Z5771" i="1"/>
  <c r="AA5771" i="1"/>
  <c r="AB5771" i="1"/>
  <c r="AC5771" i="1"/>
  <c r="AD5771" i="1"/>
  <c r="X5772" i="1"/>
  <c r="Y5772" i="1"/>
  <c r="Z5772" i="1"/>
  <c r="AA5772" i="1"/>
  <c r="AB5772" i="1"/>
  <c r="AC5772" i="1"/>
  <c r="AD5772" i="1"/>
  <c r="X5773" i="1"/>
  <c r="Y5773" i="1"/>
  <c r="AE5773" i="1" s="1"/>
  <c r="Z5773" i="1"/>
  <c r="AA5773" i="1"/>
  <c r="AB5773" i="1"/>
  <c r="AC5773" i="1"/>
  <c r="AD5773" i="1"/>
  <c r="X5774" i="1"/>
  <c r="Y5774" i="1"/>
  <c r="Z5774" i="1"/>
  <c r="AA5774" i="1"/>
  <c r="AB5774" i="1"/>
  <c r="AC5774" i="1"/>
  <c r="AD5774" i="1"/>
  <c r="X5775" i="1"/>
  <c r="Y5775" i="1"/>
  <c r="Z5775" i="1"/>
  <c r="AA5775" i="1"/>
  <c r="AB5775" i="1"/>
  <c r="AC5775" i="1"/>
  <c r="AD5775" i="1"/>
  <c r="X5776" i="1"/>
  <c r="Y5776" i="1"/>
  <c r="Z5776" i="1"/>
  <c r="AA5776" i="1"/>
  <c r="AB5776" i="1"/>
  <c r="AC5776" i="1"/>
  <c r="AD5776" i="1"/>
  <c r="X5777" i="1"/>
  <c r="Y5777" i="1"/>
  <c r="Z5777" i="1"/>
  <c r="AA5777" i="1"/>
  <c r="AB5777" i="1"/>
  <c r="AC5777" i="1"/>
  <c r="AD5777" i="1"/>
  <c r="X5778" i="1"/>
  <c r="Y5778" i="1"/>
  <c r="Z5778" i="1"/>
  <c r="AA5778" i="1"/>
  <c r="AB5778" i="1"/>
  <c r="AC5778" i="1"/>
  <c r="AD5778" i="1"/>
  <c r="X5779" i="1"/>
  <c r="AE5779" i="1" s="1"/>
  <c r="Y5779" i="1"/>
  <c r="Z5779" i="1"/>
  <c r="AA5779" i="1"/>
  <c r="AB5779" i="1"/>
  <c r="AC5779" i="1"/>
  <c r="AD5779" i="1"/>
  <c r="X5780" i="1"/>
  <c r="Y5780" i="1"/>
  <c r="Z5780" i="1"/>
  <c r="AA5780" i="1"/>
  <c r="AB5780" i="1"/>
  <c r="AC5780" i="1"/>
  <c r="AD5780" i="1"/>
  <c r="X5781" i="1"/>
  <c r="Y5781" i="1"/>
  <c r="Z5781" i="1"/>
  <c r="AA5781" i="1"/>
  <c r="AB5781" i="1"/>
  <c r="AC5781" i="1"/>
  <c r="AD5781" i="1"/>
  <c r="X5782" i="1"/>
  <c r="Y5782" i="1"/>
  <c r="Z5782" i="1"/>
  <c r="AA5782" i="1"/>
  <c r="AB5782" i="1"/>
  <c r="AC5782" i="1"/>
  <c r="AD5782" i="1"/>
  <c r="X5783" i="1"/>
  <c r="Y5783" i="1"/>
  <c r="Z5783" i="1"/>
  <c r="AA5783" i="1"/>
  <c r="AB5783" i="1"/>
  <c r="AC5783" i="1"/>
  <c r="AD5783" i="1"/>
  <c r="X5784" i="1"/>
  <c r="Y5784" i="1"/>
  <c r="Z5784" i="1"/>
  <c r="AA5784" i="1"/>
  <c r="AB5784" i="1"/>
  <c r="AC5784" i="1"/>
  <c r="AD5784" i="1"/>
  <c r="X5785" i="1"/>
  <c r="Y5785" i="1"/>
  <c r="Z5785" i="1"/>
  <c r="AA5785" i="1"/>
  <c r="AB5785" i="1"/>
  <c r="AC5785" i="1"/>
  <c r="AD5785" i="1"/>
  <c r="X5786" i="1"/>
  <c r="Y5786" i="1"/>
  <c r="Z5786" i="1"/>
  <c r="AA5786" i="1"/>
  <c r="AB5786" i="1"/>
  <c r="AC5786" i="1"/>
  <c r="AD5786" i="1"/>
  <c r="X5787" i="1"/>
  <c r="Y5787" i="1"/>
  <c r="Z5787" i="1"/>
  <c r="AA5787" i="1"/>
  <c r="AB5787" i="1"/>
  <c r="AC5787" i="1"/>
  <c r="AD5787" i="1"/>
  <c r="X5788" i="1"/>
  <c r="Y5788" i="1"/>
  <c r="Z5788" i="1"/>
  <c r="AA5788" i="1"/>
  <c r="AB5788" i="1"/>
  <c r="AC5788" i="1"/>
  <c r="AD5788" i="1"/>
  <c r="X5789" i="1"/>
  <c r="AE5789" i="1" s="1"/>
  <c r="Y5789" i="1"/>
  <c r="Z5789" i="1"/>
  <c r="AA5789" i="1"/>
  <c r="AB5789" i="1"/>
  <c r="AC5789" i="1"/>
  <c r="AD5789" i="1"/>
  <c r="X5790" i="1"/>
  <c r="Y5790" i="1"/>
  <c r="Z5790" i="1"/>
  <c r="AA5790" i="1"/>
  <c r="AB5790" i="1"/>
  <c r="AC5790" i="1"/>
  <c r="AD5790" i="1"/>
  <c r="X5791" i="1"/>
  <c r="Y5791" i="1"/>
  <c r="Z5791" i="1"/>
  <c r="AA5791" i="1"/>
  <c r="AB5791" i="1"/>
  <c r="AC5791" i="1"/>
  <c r="AD5791" i="1"/>
  <c r="X5792" i="1"/>
  <c r="Y5792" i="1"/>
  <c r="AE5792" i="1" s="1"/>
  <c r="Z5792" i="1"/>
  <c r="AA5792" i="1"/>
  <c r="AB5792" i="1"/>
  <c r="AC5792" i="1"/>
  <c r="AD5792" i="1"/>
  <c r="X5793" i="1"/>
  <c r="Y5793" i="1"/>
  <c r="Z5793" i="1"/>
  <c r="AA5793" i="1"/>
  <c r="AB5793" i="1"/>
  <c r="AC5793" i="1"/>
  <c r="AD5793" i="1"/>
  <c r="X5794" i="1"/>
  <c r="Y5794" i="1"/>
  <c r="Z5794" i="1"/>
  <c r="AA5794" i="1"/>
  <c r="AB5794" i="1"/>
  <c r="AC5794" i="1"/>
  <c r="AD5794" i="1"/>
  <c r="X5795" i="1"/>
  <c r="Y5795" i="1"/>
  <c r="Z5795" i="1"/>
  <c r="AA5795" i="1"/>
  <c r="AB5795" i="1"/>
  <c r="AC5795" i="1"/>
  <c r="AD5795" i="1"/>
  <c r="X5796" i="1"/>
  <c r="Y5796" i="1"/>
  <c r="Z5796" i="1"/>
  <c r="AA5796" i="1"/>
  <c r="AB5796" i="1"/>
  <c r="AC5796" i="1"/>
  <c r="AD5796" i="1"/>
  <c r="X5797" i="1"/>
  <c r="Y5797" i="1"/>
  <c r="Z5797" i="1"/>
  <c r="AA5797" i="1"/>
  <c r="AB5797" i="1"/>
  <c r="AC5797" i="1"/>
  <c r="AD5797" i="1"/>
  <c r="X5798" i="1"/>
  <c r="Y5798" i="1"/>
  <c r="Z5798" i="1"/>
  <c r="AA5798" i="1"/>
  <c r="AB5798" i="1"/>
  <c r="AC5798" i="1"/>
  <c r="AD5798" i="1"/>
  <c r="X5799" i="1"/>
  <c r="AE5799" i="1" s="1"/>
  <c r="Y5799" i="1"/>
  <c r="Z5799" i="1"/>
  <c r="AA5799" i="1"/>
  <c r="AB5799" i="1"/>
  <c r="AC5799" i="1"/>
  <c r="AD5799" i="1"/>
  <c r="X5800" i="1"/>
  <c r="Y5800" i="1"/>
  <c r="Z5800" i="1"/>
  <c r="AA5800" i="1"/>
  <c r="AB5800" i="1"/>
  <c r="AC5800" i="1"/>
  <c r="AD5800" i="1"/>
  <c r="X5801" i="1"/>
  <c r="Y5801" i="1"/>
  <c r="Z5801" i="1"/>
  <c r="AA5801" i="1"/>
  <c r="AB5801" i="1"/>
  <c r="AC5801" i="1"/>
  <c r="AD5801" i="1"/>
  <c r="X5802" i="1"/>
  <c r="Y5802" i="1"/>
  <c r="AE5802" i="1" s="1"/>
  <c r="Z5802" i="1"/>
  <c r="AA5802" i="1"/>
  <c r="AB5802" i="1"/>
  <c r="AC5802" i="1"/>
  <c r="AD5802" i="1"/>
  <c r="X5803" i="1"/>
  <c r="Y5803" i="1"/>
  <c r="Z5803" i="1"/>
  <c r="AA5803" i="1"/>
  <c r="AB5803" i="1"/>
  <c r="AC5803" i="1"/>
  <c r="AD5803" i="1"/>
  <c r="X5804" i="1"/>
  <c r="Y5804" i="1"/>
  <c r="Z5804" i="1"/>
  <c r="AA5804" i="1"/>
  <c r="AB5804" i="1"/>
  <c r="AC5804" i="1"/>
  <c r="AD5804" i="1"/>
  <c r="X5805" i="1"/>
  <c r="Y5805" i="1"/>
  <c r="Z5805" i="1"/>
  <c r="AA5805" i="1"/>
  <c r="AB5805" i="1"/>
  <c r="AC5805" i="1"/>
  <c r="AD5805" i="1"/>
  <c r="X5806" i="1"/>
  <c r="Y5806" i="1"/>
  <c r="Z5806" i="1"/>
  <c r="AA5806" i="1"/>
  <c r="AB5806" i="1"/>
  <c r="AC5806" i="1"/>
  <c r="AD5806" i="1"/>
  <c r="X5807" i="1"/>
  <c r="Y5807" i="1"/>
  <c r="Z5807" i="1"/>
  <c r="AA5807" i="1"/>
  <c r="AB5807" i="1"/>
  <c r="AC5807" i="1"/>
  <c r="AD5807" i="1"/>
  <c r="X5808" i="1"/>
  <c r="Y5808" i="1"/>
  <c r="Z5808" i="1"/>
  <c r="AA5808" i="1"/>
  <c r="AB5808" i="1"/>
  <c r="AC5808" i="1"/>
  <c r="AD5808" i="1"/>
  <c r="X5809" i="1"/>
  <c r="AE5809" i="1" s="1"/>
  <c r="Y5809" i="1"/>
  <c r="Z5809" i="1"/>
  <c r="AA5809" i="1"/>
  <c r="AB5809" i="1"/>
  <c r="AC5809" i="1"/>
  <c r="AD5809" i="1"/>
  <c r="X5810" i="1"/>
  <c r="Y5810" i="1"/>
  <c r="Z5810" i="1"/>
  <c r="AA5810" i="1"/>
  <c r="AB5810" i="1"/>
  <c r="AC5810" i="1"/>
  <c r="AD5810" i="1"/>
  <c r="X5811" i="1"/>
  <c r="Y5811" i="1"/>
  <c r="Z5811" i="1"/>
  <c r="AA5811" i="1"/>
  <c r="AB5811" i="1"/>
  <c r="AC5811" i="1"/>
  <c r="AD5811" i="1"/>
  <c r="X5812" i="1"/>
  <c r="Y5812" i="1"/>
  <c r="AE5812" i="1" s="1"/>
  <c r="Z5812" i="1"/>
  <c r="AA5812" i="1"/>
  <c r="AB5812" i="1"/>
  <c r="AC5812" i="1"/>
  <c r="AD5812" i="1"/>
  <c r="X5813" i="1"/>
  <c r="Y5813" i="1"/>
  <c r="Z5813" i="1"/>
  <c r="AA5813" i="1"/>
  <c r="AB5813" i="1"/>
  <c r="AC5813" i="1"/>
  <c r="AD5813" i="1"/>
  <c r="X5814" i="1"/>
  <c r="Y5814" i="1"/>
  <c r="Z5814" i="1"/>
  <c r="AA5814" i="1"/>
  <c r="AB5814" i="1"/>
  <c r="AC5814" i="1"/>
  <c r="AD5814" i="1"/>
  <c r="X5815" i="1"/>
  <c r="Y5815" i="1"/>
  <c r="Z5815" i="1"/>
  <c r="AA5815" i="1"/>
  <c r="AB5815" i="1"/>
  <c r="AC5815" i="1"/>
  <c r="AD5815" i="1"/>
  <c r="X5816" i="1"/>
  <c r="Y5816" i="1"/>
  <c r="Z5816" i="1"/>
  <c r="AA5816" i="1"/>
  <c r="AB5816" i="1"/>
  <c r="AC5816" i="1"/>
  <c r="AD5816" i="1"/>
  <c r="X5817" i="1"/>
  <c r="Y5817" i="1"/>
  <c r="Z5817" i="1"/>
  <c r="AA5817" i="1"/>
  <c r="AB5817" i="1"/>
  <c r="AC5817" i="1"/>
  <c r="AD5817" i="1"/>
  <c r="X5818" i="1"/>
  <c r="Y5818" i="1"/>
  <c r="Z5818" i="1"/>
  <c r="AA5818" i="1"/>
  <c r="AB5818" i="1"/>
  <c r="AC5818" i="1"/>
  <c r="AD5818" i="1"/>
  <c r="X5819" i="1"/>
  <c r="AE5819" i="1" s="1"/>
  <c r="Y5819" i="1"/>
  <c r="Z5819" i="1"/>
  <c r="AA5819" i="1"/>
  <c r="AB5819" i="1"/>
  <c r="AC5819" i="1"/>
  <c r="AD5819" i="1"/>
  <c r="X5820" i="1"/>
  <c r="Y5820" i="1"/>
  <c r="Z5820" i="1"/>
  <c r="AA5820" i="1"/>
  <c r="AB5820" i="1"/>
  <c r="AC5820" i="1"/>
  <c r="AD5820" i="1"/>
  <c r="X5821" i="1"/>
  <c r="Y5821" i="1"/>
  <c r="Z5821" i="1"/>
  <c r="AA5821" i="1"/>
  <c r="AB5821" i="1"/>
  <c r="AC5821" i="1"/>
  <c r="AD5821" i="1"/>
  <c r="X5822" i="1"/>
  <c r="Y5822" i="1"/>
  <c r="AE5822" i="1" s="1"/>
  <c r="Z5822" i="1"/>
  <c r="AA5822" i="1"/>
  <c r="AB5822" i="1"/>
  <c r="AC5822" i="1"/>
  <c r="AD5822" i="1"/>
  <c r="X5823" i="1"/>
  <c r="Y5823" i="1"/>
  <c r="Z5823" i="1"/>
  <c r="AA5823" i="1"/>
  <c r="AB5823" i="1"/>
  <c r="AC5823" i="1"/>
  <c r="AD5823" i="1"/>
  <c r="X5824" i="1"/>
  <c r="Y5824" i="1"/>
  <c r="Z5824" i="1"/>
  <c r="AA5824" i="1"/>
  <c r="AB5824" i="1"/>
  <c r="AC5824" i="1"/>
  <c r="AD5824" i="1"/>
  <c r="X5825" i="1"/>
  <c r="Y5825" i="1"/>
  <c r="Z5825" i="1"/>
  <c r="AA5825" i="1"/>
  <c r="AB5825" i="1"/>
  <c r="AC5825" i="1"/>
  <c r="AD5825" i="1"/>
  <c r="X5826" i="1"/>
  <c r="Y5826" i="1"/>
  <c r="Z5826" i="1"/>
  <c r="AA5826" i="1"/>
  <c r="AB5826" i="1"/>
  <c r="AC5826" i="1"/>
  <c r="AD5826" i="1"/>
  <c r="X5827" i="1"/>
  <c r="Y5827" i="1"/>
  <c r="Z5827" i="1"/>
  <c r="AA5827" i="1"/>
  <c r="AB5827" i="1"/>
  <c r="AC5827" i="1"/>
  <c r="AD5827" i="1"/>
  <c r="X5828" i="1"/>
  <c r="Y5828" i="1"/>
  <c r="Z5828" i="1"/>
  <c r="AA5828" i="1"/>
  <c r="AB5828" i="1"/>
  <c r="AC5828" i="1"/>
  <c r="AD5828" i="1"/>
  <c r="X5829" i="1"/>
  <c r="AE5829" i="1" s="1"/>
  <c r="Y5829" i="1"/>
  <c r="Z5829" i="1"/>
  <c r="AA5829" i="1"/>
  <c r="AB5829" i="1"/>
  <c r="AC5829" i="1"/>
  <c r="AD5829" i="1"/>
  <c r="X5830" i="1"/>
  <c r="Y5830" i="1"/>
  <c r="Z5830" i="1"/>
  <c r="AA5830" i="1"/>
  <c r="AB5830" i="1"/>
  <c r="AC5830" i="1"/>
  <c r="AD5830" i="1"/>
  <c r="X5831" i="1"/>
  <c r="Y5831" i="1"/>
  <c r="Z5831" i="1"/>
  <c r="AA5831" i="1"/>
  <c r="AB5831" i="1"/>
  <c r="AC5831" i="1"/>
  <c r="AD5831" i="1"/>
  <c r="X5832" i="1"/>
  <c r="Y5832" i="1"/>
  <c r="AE5832" i="1" s="1"/>
  <c r="Z5832" i="1"/>
  <c r="AA5832" i="1"/>
  <c r="AB5832" i="1"/>
  <c r="AC5832" i="1"/>
  <c r="AD5832" i="1"/>
  <c r="X5833" i="1"/>
  <c r="Y5833" i="1"/>
  <c r="Z5833" i="1"/>
  <c r="AA5833" i="1"/>
  <c r="AB5833" i="1"/>
  <c r="AC5833" i="1"/>
  <c r="AD5833" i="1"/>
  <c r="X5834" i="1"/>
  <c r="Y5834" i="1"/>
  <c r="Z5834" i="1"/>
  <c r="AA5834" i="1"/>
  <c r="AB5834" i="1"/>
  <c r="AC5834" i="1"/>
  <c r="AD5834" i="1"/>
  <c r="X5835" i="1"/>
  <c r="Y5835" i="1"/>
  <c r="Z5835" i="1"/>
  <c r="AA5835" i="1"/>
  <c r="AB5835" i="1"/>
  <c r="AC5835" i="1"/>
  <c r="AD5835" i="1"/>
  <c r="X5836" i="1"/>
  <c r="Y5836" i="1"/>
  <c r="Z5836" i="1"/>
  <c r="AA5836" i="1"/>
  <c r="AB5836" i="1"/>
  <c r="AC5836" i="1"/>
  <c r="AD5836" i="1"/>
  <c r="X5837" i="1"/>
  <c r="Y5837" i="1"/>
  <c r="Z5837" i="1"/>
  <c r="AA5837" i="1"/>
  <c r="AB5837" i="1"/>
  <c r="AC5837" i="1"/>
  <c r="AD5837" i="1"/>
  <c r="X5838" i="1"/>
  <c r="Y5838" i="1"/>
  <c r="Z5838" i="1"/>
  <c r="AA5838" i="1"/>
  <c r="AB5838" i="1"/>
  <c r="AC5838" i="1"/>
  <c r="AD5838" i="1"/>
  <c r="X5839" i="1"/>
  <c r="AE5839" i="1" s="1"/>
  <c r="Y5839" i="1"/>
  <c r="Z5839" i="1"/>
  <c r="AA5839" i="1"/>
  <c r="AB5839" i="1"/>
  <c r="AC5839" i="1"/>
  <c r="AD5839" i="1"/>
  <c r="X5840" i="1"/>
  <c r="Y5840" i="1"/>
  <c r="Z5840" i="1"/>
  <c r="AA5840" i="1"/>
  <c r="AB5840" i="1"/>
  <c r="AC5840" i="1"/>
  <c r="AD5840" i="1"/>
  <c r="X5841" i="1"/>
  <c r="Y5841" i="1"/>
  <c r="Z5841" i="1"/>
  <c r="AA5841" i="1"/>
  <c r="AB5841" i="1"/>
  <c r="AC5841" i="1"/>
  <c r="AD5841" i="1"/>
  <c r="X5842" i="1"/>
  <c r="Y5842" i="1"/>
  <c r="AE5842" i="1" s="1"/>
  <c r="Z5842" i="1"/>
  <c r="AA5842" i="1"/>
  <c r="AB5842" i="1"/>
  <c r="AC5842" i="1"/>
  <c r="AD5842" i="1"/>
  <c r="X5843" i="1"/>
  <c r="Y5843" i="1"/>
  <c r="Z5843" i="1"/>
  <c r="AA5843" i="1"/>
  <c r="AB5843" i="1"/>
  <c r="AC5843" i="1"/>
  <c r="AD5843" i="1"/>
  <c r="X5844" i="1"/>
  <c r="Y5844" i="1"/>
  <c r="Z5844" i="1"/>
  <c r="AA5844" i="1"/>
  <c r="AB5844" i="1"/>
  <c r="AC5844" i="1"/>
  <c r="AD5844" i="1"/>
  <c r="X5845" i="1"/>
  <c r="Y5845" i="1"/>
  <c r="Z5845" i="1"/>
  <c r="AA5845" i="1"/>
  <c r="AB5845" i="1"/>
  <c r="AC5845" i="1"/>
  <c r="AD5845" i="1"/>
  <c r="X5846" i="1"/>
  <c r="Y5846" i="1"/>
  <c r="Z5846" i="1"/>
  <c r="AA5846" i="1"/>
  <c r="AB5846" i="1"/>
  <c r="AC5846" i="1"/>
  <c r="AD5846" i="1"/>
  <c r="X5847" i="1"/>
  <c r="Y5847" i="1"/>
  <c r="Z5847" i="1"/>
  <c r="AA5847" i="1"/>
  <c r="AB5847" i="1"/>
  <c r="AC5847" i="1"/>
  <c r="AD5847" i="1"/>
  <c r="X5848" i="1"/>
  <c r="Y5848" i="1"/>
  <c r="Z5848" i="1"/>
  <c r="AA5848" i="1"/>
  <c r="AB5848" i="1"/>
  <c r="AC5848" i="1"/>
  <c r="AD5848" i="1"/>
  <c r="X5849" i="1"/>
  <c r="AE5849" i="1" s="1"/>
  <c r="Y5849" i="1"/>
  <c r="Z5849" i="1"/>
  <c r="AA5849" i="1"/>
  <c r="AB5849" i="1"/>
  <c r="AC5849" i="1"/>
  <c r="AD5849" i="1"/>
  <c r="X5850" i="1"/>
  <c r="Y5850" i="1"/>
  <c r="Z5850" i="1"/>
  <c r="AA5850" i="1"/>
  <c r="AB5850" i="1"/>
  <c r="AC5850" i="1"/>
  <c r="AD5850" i="1"/>
  <c r="X5851" i="1"/>
  <c r="Y5851" i="1"/>
  <c r="Z5851" i="1"/>
  <c r="AA5851" i="1"/>
  <c r="AB5851" i="1"/>
  <c r="AC5851" i="1"/>
  <c r="AD5851" i="1"/>
  <c r="X5852" i="1"/>
  <c r="Y5852" i="1"/>
  <c r="AE5852" i="1" s="1"/>
  <c r="Z5852" i="1"/>
  <c r="AA5852" i="1"/>
  <c r="AB5852" i="1"/>
  <c r="AC5852" i="1"/>
  <c r="AD5852" i="1"/>
  <c r="X5853" i="1"/>
  <c r="Y5853" i="1"/>
  <c r="Z5853" i="1"/>
  <c r="AA5853" i="1"/>
  <c r="AB5853" i="1"/>
  <c r="AC5853" i="1"/>
  <c r="AD5853" i="1"/>
  <c r="X5854" i="1"/>
  <c r="Y5854" i="1"/>
  <c r="Z5854" i="1"/>
  <c r="AA5854" i="1"/>
  <c r="AB5854" i="1"/>
  <c r="AC5854" i="1"/>
  <c r="AD5854" i="1"/>
  <c r="X5855" i="1"/>
  <c r="Y5855" i="1"/>
  <c r="Z5855" i="1"/>
  <c r="AA5855" i="1"/>
  <c r="AB5855" i="1"/>
  <c r="AC5855" i="1"/>
  <c r="AD5855" i="1"/>
  <c r="X5856" i="1"/>
  <c r="Y5856" i="1"/>
  <c r="Z5856" i="1"/>
  <c r="AA5856" i="1"/>
  <c r="AB5856" i="1"/>
  <c r="AC5856" i="1"/>
  <c r="AD5856" i="1"/>
  <c r="X5857" i="1"/>
  <c r="Y5857" i="1"/>
  <c r="Z5857" i="1"/>
  <c r="AA5857" i="1"/>
  <c r="AB5857" i="1"/>
  <c r="AC5857" i="1"/>
  <c r="AD5857" i="1"/>
  <c r="X5858" i="1"/>
  <c r="Y5858" i="1"/>
  <c r="Z5858" i="1"/>
  <c r="AA5858" i="1"/>
  <c r="AB5858" i="1"/>
  <c r="AC5858" i="1"/>
  <c r="AD5858" i="1"/>
  <c r="X5859" i="1"/>
  <c r="AE5859" i="1" s="1"/>
  <c r="Y5859" i="1"/>
  <c r="Z5859" i="1"/>
  <c r="AA5859" i="1"/>
  <c r="AB5859" i="1"/>
  <c r="AC5859" i="1"/>
  <c r="AD5859" i="1"/>
  <c r="X5860" i="1"/>
  <c r="Y5860" i="1"/>
  <c r="Z5860" i="1"/>
  <c r="AA5860" i="1"/>
  <c r="AB5860" i="1"/>
  <c r="AC5860" i="1"/>
  <c r="AD5860" i="1"/>
  <c r="X5861" i="1"/>
  <c r="Y5861" i="1"/>
  <c r="Z5861" i="1"/>
  <c r="AA5861" i="1"/>
  <c r="AB5861" i="1"/>
  <c r="AC5861" i="1"/>
  <c r="AD5861" i="1"/>
  <c r="X5862" i="1"/>
  <c r="Y5862" i="1"/>
  <c r="AE5862" i="1" s="1"/>
  <c r="Z5862" i="1"/>
  <c r="AA5862" i="1"/>
  <c r="AB5862" i="1"/>
  <c r="AC5862" i="1"/>
  <c r="AD5862" i="1"/>
  <c r="X5863" i="1"/>
  <c r="Y5863" i="1"/>
  <c r="Z5863" i="1"/>
  <c r="AA5863" i="1"/>
  <c r="AB5863" i="1"/>
  <c r="AC5863" i="1"/>
  <c r="AD5863" i="1"/>
  <c r="X5864" i="1"/>
  <c r="Y5864" i="1"/>
  <c r="Z5864" i="1"/>
  <c r="AA5864" i="1"/>
  <c r="AB5864" i="1"/>
  <c r="AC5864" i="1"/>
  <c r="AD5864" i="1"/>
  <c r="X5865" i="1"/>
  <c r="Y5865" i="1"/>
  <c r="Z5865" i="1"/>
  <c r="AA5865" i="1"/>
  <c r="AB5865" i="1"/>
  <c r="AC5865" i="1"/>
  <c r="AD5865" i="1"/>
  <c r="X5866" i="1"/>
  <c r="Y5866" i="1"/>
  <c r="Z5866" i="1"/>
  <c r="AA5866" i="1"/>
  <c r="AB5866" i="1"/>
  <c r="AC5866" i="1"/>
  <c r="AD5866" i="1"/>
  <c r="X5867" i="1"/>
  <c r="Y5867" i="1"/>
  <c r="Z5867" i="1"/>
  <c r="AA5867" i="1"/>
  <c r="AB5867" i="1"/>
  <c r="AC5867" i="1"/>
  <c r="AD5867" i="1"/>
  <c r="X5868" i="1"/>
  <c r="Y5868" i="1"/>
  <c r="Z5868" i="1"/>
  <c r="AA5868" i="1"/>
  <c r="AB5868" i="1"/>
  <c r="AC5868" i="1"/>
  <c r="AD5868" i="1"/>
  <c r="X5869" i="1"/>
  <c r="AE5869" i="1" s="1"/>
  <c r="Y5869" i="1"/>
  <c r="Z5869" i="1"/>
  <c r="AA5869" i="1"/>
  <c r="AB5869" i="1"/>
  <c r="AC5869" i="1"/>
  <c r="AD5869" i="1"/>
  <c r="X5870" i="1"/>
  <c r="Y5870" i="1"/>
  <c r="Z5870" i="1"/>
  <c r="AA5870" i="1"/>
  <c r="AB5870" i="1"/>
  <c r="AC5870" i="1"/>
  <c r="AD5870" i="1"/>
  <c r="X5871" i="1"/>
  <c r="Y5871" i="1"/>
  <c r="Z5871" i="1"/>
  <c r="AA5871" i="1"/>
  <c r="AB5871" i="1"/>
  <c r="AC5871" i="1"/>
  <c r="AD5871" i="1"/>
  <c r="X5872" i="1"/>
  <c r="Y5872" i="1"/>
  <c r="AE5872" i="1" s="1"/>
  <c r="Z5872" i="1"/>
  <c r="AA5872" i="1"/>
  <c r="AB5872" i="1"/>
  <c r="AC5872" i="1"/>
  <c r="AD5872" i="1"/>
  <c r="X5873" i="1"/>
  <c r="Y5873" i="1"/>
  <c r="Z5873" i="1"/>
  <c r="AA5873" i="1"/>
  <c r="AB5873" i="1"/>
  <c r="AC5873" i="1"/>
  <c r="AD5873" i="1"/>
  <c r="X5874" i="1"/>
  <c r="Y5874" i="1"/>
  <c r="Z5874" i="1"/>
  <c r="AA5874" i="1"/>
  <c r="AB5874" i="1"/>
  <c r="AC5874" i="1"/>
  <c r="AD5874" i="1"/>
  <c r="X5875" i="1"/>
  <c r="Y5875" i="1"/>
  <c r="Z5875" i="1"/>
  <c r="AA5875" i="1"/>
  <c r="AB5875" i="1"/>
  <c r="AC5875" i="1"/>
  <c r="AD5875" i="1"/>
  <c r="X5876" i="1"/>
  <c r="Y5876" i="1"/>
  <c r="Z5876" i="1"/>
  <c r="AA5876" i="1"/>
  <c r="AB5876" i="1"/>
  <c r="AC5876" i="1"/>
  <c r="AD5876" i="1"/>
  <c r="X5877" i="1"/>
  <c r="Y5877" i="1"/>
  <c r="Z5877" i="1"/>
  <c r="AA5877" i="1"/>
  <c r="AB5877" i="1"/>
  <c r="AC5877" i="1"/>
  <c r="AD5877" i="1"/>
  <c r="X5878" i="1"/>
  <c r="Y5878" i="1"/>
  <c r="Z5878" i="1"/>
  <c r="AA5878" i="1"/>
  <c r="AB5878" i="1"/>
  <c r="AC5878" i="1"/>
  <c r="AD5878" i="1"/>
  <c r="X5879" i="1"/>
  <c r="AE5879" i="1" s="1"/>
  <c r="Y5879" i="1"/>
  <c r="Z5879" i="1"/>
  <c r="AA5879" i="1"/>
  <c r="AB5879" i="1"/>
  <c r="AC5879" i="1"/>
  <c r="AD5879" i="1"/>
  <c r="X5880" i="1"/>
  <c r="Y5880" i="1"/>
  <c r="Z5880" i="1"/>
  <c r="AA5880" i="1"/>
  <c r="AB5880" i="1"/>
  <c r="AC5880" i="1"/>
  <c r="AD5880" i="1"/>
  <c r="X5881" i="1"/>
  <c r="Y5881" i="1"/>
  <c r="Z5881" i="1"/>
  <c r="AA5881" i="1"/>
  <c r="AB5881" i="1"/>
  <c r="AC5881" i="1"/>
  <c r="AD5881" i="1"/>
  <c r="X5882" i="1"/>
  <c r="Y5882" i="1"/>
  <c r="AE5882" i="1" s="1"/>
  <c r="Z5882" i="1"/>
  <c r="AA5882" i="1"/>
  <c r="AB5882" i="1"/>
  <c r="AC5882" i="1"/>
  <c r="AD5882" i="1"/>
  <c r="X5883" i="1"/>
  <c r="Y5883" i="1"/>
  <c r="Z5883" i="1"/>
  <c r="AA5883" i="1"/>
  <c r="AB5883" i="1"/>
  <c r="AC5883" i="1"/>
  <c r="AD5883" i="1"/>
  <c r="X5884" i="1"/>
  <c r="Y5884" i="1"/>
  <c r="Z5884" i="1"/>
  <c r="AA5884" i="1"/>
  <c r="AB5884" i="1"/>
  <c r="AC5884" i="1"/>
  <c r="AD5884" i="1"/>
  <c r="X5885" i="1"/>
  <c r="Y5885" i="1"/>
  <c r="Z5885" i="1"/>
  <c r="AA5885" i="1"/>
  <c r="AB5885" i="1"/>
  <c r="AC5885" i="1"/>
  <c r="AD5885" i="1"/>
  <c r="X5886" i="1"/>
  <c r="Y5886" i="1"/>
  <c r="Z5886" i="1"/>
  <c r="AA5886" i="1"/>
  <c r="AB5886" i="1"/>
  <c r="AC5886" i="1"/>
  <c r="AD5886" i="1"/>
  <c r="X5887" i="1"/>
  <c r="Y5887" i="1"/>
  <c r="Z5887" i="1"/>
  <c r="AA5887" i="1"/>
  <c r="AB5887" i="1"/>
  <c r="AC5887" i="1"/>
  <c r="AD5887" i="1"/>
  <c r="X5888" i="1"/>
  <c r="Y5888" i="1"/>
  <c r="Z5888" i="1"/>
  <c r="AA5888" i="1"/>
  <c r="AB5888" i="1"/>
  <c r="AC5888" i="1"/>
  <c r="AD5888" i="1"/>
  <c r="X5889" i="1"/>
  <c r="AE5889" i="1" s="1"/>
  <c r="Y5889" i="1"/>
  <c r="Z5889" i="1"/>
  <c r="AA5889" i="1"/>
  <c r="AB5889" i="1"/>
  <c r="AC5889" i="1"/>
  <c r="AD5889" i="1"/>
  <c r="X5890" i="1"/>
  <c r="Y5890" i="1"/>
  <c r="Z5890" i="1"/>
  <c r="AA5890" i="1"/>
  <c r="AB5890" i="1"/>
  <c r="AC5890" i="1"/>
  <c r="AD5890" i="1"/>
  <c r="X5891" i="1"/>
  <c r="Y5891" i="1"/>
  <c r="Z5891" i="1"/>
  <c r="AA5891" i="1"/>
  <c r="AB5891" i="1"/>
  <c r="AC5891" i="1"/>
  <c r="AD5891" i="1"/>
  <c r="X5892" i="1"/>
  <c r="Y5892" i="1"/>
  <c r="AE5892" i="1" s="1"/>
  <c r="Z5892" i="1"/>
  <c r="AA5892" i="1"/>
  <c r="AB5892" i="1"/>
  <c r="AC5892" i="1"/>
  <c r="AD5892" i="1"/>
  <c r="X5893" i="1"/>
  <c r="Y5893" i="1"/>
  <c r="Z5893" i="1"/>
  <c r="AA5893" i="1"/>
  <c r="AB5893" i="1"/>
  <c r="AC5893" i="1"/>
  <c r="AD5893" i="1"/>
  <c r="X5894" i="1"/>
  <c r="Y5894" i="1"/>
  <c r="Z5894" i="1"/>
  <c r="AA5894" i="1"/>
  <c r="AB5894" i="1"/>
  <c r="AC5894" i="1"/>
  <c r="AD5894" i="1"/>
  <c r="X5895" i="1"/>
  <c r="Y5895" i="1"/>
  <c r="Z5895" i="1"/>
  <c r="AA5895" i="1"/>
  <c r="AB5895" i="1"/>
  <c r="AC5895" i="1"/>
  <c r="AD5895" i="1"/>
  <c r="X5896" i="1"/>
  <c r="Y5896" i="1"/>
  <c r="Z5896" i="1"/>
  <c r="AA5896" i="1"/>
  <c r="AB5896" i="1"/>
  <c r="AC5896" i="1"/>
  <c r="AD5896" i="1"/>
  <c r="X5897" i="1"/>
  <c r="Y5897" i="1"/>
  <c r="Z5897" i="1"/>
  <c r="AA5897" i="1"/>
  <c r="AB5897" i="1"/>
  <c r="AC5897" i="1"/>
  <c r="AD5897" i="1"/>
  <c r="X5898" i="1"/>
  <c r="Y5898" i="1"/>
  <c r="Z5898" i="1"/>
  <c r="AA5898" i="1"/>
  <c r="AB5898" i="1"/>
  <c r="AC5898" i="1"/>
  <c r="AD5898" i="1"/>
  <c r="X5899" i="1"/>
  <c r="AE5899" i="1" s="1"/>
  <c r="Y5899" i="1"/>
  <c r="Z5899" i="1"/>
  <c r="AA5899" i="1"/>
  <c r="AB5899" i="1"/>
  <c r="AC5899" i="1"/>
  <c r="AD5899" i="1"/>
  <c r="X5900" i="1"/>
  <c r="Y5900" i="1"/>
  <c r="Z5900" i="1"/>
  <c r="AA5900" i="1"/>
  <c r="AB5900" i="1"/>
  <c r="AC5900" i="1"/>
  <c r="AD5900" i="1"/>
  <c r="X5901" i="1"/>
  <c r="Y5901" i="1"/>
  <c r="Z5901" i="1"/>
  <c r="AA5901" i="1"/>
  <c r="AB5901" i="1"/>
  <c r="AC5901" i="1"/>
  <c r="AD5901" i="1"/>
  <c r="X5902" i="1"/>
  <c r="Y5902" i="1"/>
  <c r="AE5902" i="1" s="1"/>
  <c r="Z5902" i="1"/>
  <c r="AA5902" i="1"/>
  <c r="AB5902" i="1"/>
  <c r="AC5902" i="1"/>
  <c r="AD5902" i="1"/>
  <c r="X5903" i="1"/>
  <c r="Y5903" i="1"/>
  <c r="Z5903" i="1"/>
  <c r="AA5903" i="1"/>
  <c r="AB5903" i="1"/>
  <c r="AC5903" i="1"/>
  <c r="AD5903" i="1"/>
  <c r="X5904" i="1"/>
  <c r="Y5904" i="1"/>
  <c r="Z5904" i="1"/>
  <c r="AA5904" i="1"/>
  <c r="AB5904" i="1"/>
  <c r="AC5904" i="1"/>
  <c r="AD5904" i="1"/>
  <c r="X5905" i="1"/>
  <c r="Y5905" i="1"/>
  <c r="Z5905" i="1"/>
  <c r="AA5905" i="1"/>
  <c r="AB5905" i="1"/>
  <c r="AC5905" i="1"/>
  <c r="AD5905" i="1"/>
  <c r="X5906" i="1"/>
  <c r="Y5906" i="1"/>
  <c r="Z5906" i="1"/>
  <c r="AA5906" i="1"/>
  <c r="AB5906" i="1"/>
  <c r="AC5906" i="1"/>
  <c r="AD5906" i="1"/>
  <c r="X5907" i="1"/>
  <c r="Y5907" i="1"/>
  <c r="Z5907" i="1"/>
  <c r="AA5907" i="1"/>
  <c r="AB5907" i="1"/>
  <c r="AC5907" i="1"/>
  <c r="AD5907" i="1"/>
  <c r="X5908" i="1"/>
  <c r="Y5908" i="1"/>
  <c r="Z5908" i="1"/>
  <c r="AA5908" i="1"/>
  <c r="AB5908" i="1"/>
  <c r="AC5908" i="1"/>
  <c r="AD5908" i="1"/>
  <c r="X5909" i="1"/>
  <c r="AE5909" i="1" s="1"/>
  <c r="Y5909" i="1"/>
  <c r="Z5909" i="1"/>
  <c r="AA5909" i="1"/>
  <c r="AB5909" i="1"/>
  <c r="AC5909" i="1"/>
  <c r="AD5909" i="1"/>
  <c r="X5910" i="1"/>
  <c r="Y5910" i="1"/>
  <c r="Z5910" i="1"/>
  <c r="AA5910" i="1"/>
  <c r="AB5910" i="1"/>
  <c r="AC5910" i="1"/>
  <c r="AD5910" i="1"/>
  <c r="X5911" i="1"/>
  <c r="Y5911" i="1"/>
  <c r="Z5911" i="1"/>
  <c r="AA5911" i="1"/>
  <c r="AB5911" i="1"/>
  <c r="AC5911" i="1"/>
  <c r="AD5911" i="1"/>
  <c r="X5912" i="1"/>
  <c r="Y5912" i="1"/>
  <c r="AE5912" i="1" s="1"/>
  <c r="Z5912" i="1"/>
  <c r="AA5912" i="1"/>
  <c r="AB5912" i="1"/>
  <c r="AC5912" i="1"/>
  <c r="AD5912" i="1"/>
  <c r="X5913" i="1"/>
  <c r="Y5913" i="1"/>
  <c r="Z5913" i="1"/>
  <c r="AA5913" i="1"/>
  <c r="AB5913" i="1"/>
  <c r="AC5913" i="1"/>
  <c r="AD5913" i="1"/>
  <c r="X5914" i="1"/>
  <c r="Y5914" i="1"/>
  <c r="Z5914" i="1"/>
  <c r="AA5914" i="1"/>
  <c r="AB5914" i="1"/>
  <c r="AC5914" i="1"/>
  <c r="AD5914" i="1"/>
  <c r="X5915" i="1"/>
  <c r="Y5915" i="1"/>
  <c r="Z5915" i="1"/>
  <c r="AA5915" i="1"/>
  <c r="AB5915" i="1"/>
  <c r="AC5915" i="1"/>
  <c r="AD5915" i="1"/>
  <c r="X5916" i="1"/>
  <c r="Y5916" i="1"/>
  <c r="Z5916" i="1"/>
  <c r="AA5916" i="1"/>
  <c r="AB5916" i="1"/>
  <c r="AC5916" i="1"/>
  <c r="AD5916" i="1"/>
  <c r="X5917" i="1"/>
  <c r="Y5917" i="1"/>
  <c r="Z5917" i="1"/>
  <c r="AA5917" i="1"/>
  <c r="AB5917" i="1"/>
  <c r="AC5917" i="1"/>
  <c r="AD5917" i="1"/>
  <c r="X5918" i="1"/>
  <c r="Y5918" i="1"/>
  <c r="Z5918" i="1"/>
  <c r="AA5918" i="1"/>
  <c r="AB5918" i="1"/>
  <c r="AC5918" i="1"/>
  <c r="AD5918" i="1"/>
  <c r="X5919" i="1"/>
  <c r="AE5919" i="1" s="1"/>
  <c r="Y5919" i="1"/>
  <c r="Z5919" i="1"/>
  <c r="AA5919" i="1"/>
  <c r="AB5919" i="1"/>
  <c r="AC5919" i="1"/>
  <c r="AD5919" i="1"/>
  <c r="X5920" i="1"/>
  <c r="Y5920" i="1"/>
  <c r="Z5920" i="1"/>
  <c r="AA5920" i="1"/>
  <c r="AB5920" i="1"/>
  <c r="AC5920" i="1"/>
  <c r="AD5920" i="1"/>
  <c r="X5921" i="1"/>
  <c r="Y5921" i="1"/>
  <c r="Z5921" i="1"/>
  <c r="AA5921" i="1"/>
  <c r="AB5921" i="1"/>
  <c r="AC5921" i="1"/>
  <c r="AD5921" i="1"/>
  <c r="X5922" i="1"/>
  <c r="Y5922" i="1"/>
  <c r="AE5922" i="1" s="1"/>
  <c r="Z5922" i="1"/>
  <c r="AA5922" i="1"/>
  <c r="AB5922" i="1"/>
  <c r="AC5922" i="1"/>
  <c r="AD5922" i="1"/>
  <c r="X5923" i="1"/>
  <c r="Y5923" i="1"/>
  <c r="Z5923" i="1"/>
  <c r="AA5923" i="1"/>
  <c r="AB5923" i="1"/>
  <c r="AC5923" i="1"/>
  <c r="AD5923" i="1"/>
  <c r="X5924" i="1"/>
  <c r="Y5924" i="1"/>
  <c r="Z5924" i="1"/>
  <c r="AA5924" i="1"/>
  <c r="AB5924" i="1"/>
  <c r="AC5924" i="1"/>
  <c r="AD5924" i="1"/>
  <c r="X5925" i="1"/>
  <c r="Y5925" i="1"/>
  <c r="Z5925" i="1"/>
  <c r="AA5925" i="1"/>
  <c r="AB5925" i="1"/>
  <c r="AC5925" i="1"/>
  <c r="AD5925" i="1"/>
  <c r="X5926" i="1"/>
  <c r="Y5926" i="1"/>
  <c r="Z5926" i="1"/>
  <c r="AA5926" i="1"/>
  <c r="AB5926" i="1"/>
  <c r="AC5926" i="1"/>
  <c r="AD5926" i="1"/>
  <c r="X5927" i="1"/>
  <c r="Y5927" i="1"/>
  <c r="Z5927" i="1"/>
  <c r="AA5927" i="1"/>
  <c r="AB5927" i="1"/>
  <c r="AC5927" i="1"/>
  <c r="AD5927" i="1"/>
  <c r="X5928" i="1"/>
  <c r="Y5928" i="1"/>
  <c r="Z5928" i="1"/>
  <c r="AA5928" i="1"/>
  <c r="AB5928" i="1"/>
  <c r="AC5928" i="1"/>
  <c r="AD5928" i="1"/>
  <c r="X5929" i="1"/>
  <c r="AE5929" i="1" s="1"/>
  <c r="Y5929" i="1"/>
  <c r="Z5929" i="1"/>
  <c r="AA5929" i="1"/>
  <c r="AB5929" i="1"/>
  <c r="AC5929" i="1"/>
  <c r="AD5929" i="1"/>
  <c r="X5930" i="1"/>
  <c r="Y5930" i="1"/>
  <c r="Z5930" i="1"/>
  <c r="AA5930" i="1"/>
  <c r="AB5930" i="1"/>
  <c r="AC5930" i="1"/>
  <c r="AD5930" i="1"/>
  <c r="X5931" i="1"/>
  <c r="Y5931" i="1"/>
  <c r="Z5931" i="1"/>
  <c r="AA5931" i="1"/>
  <c r="AB5931" i="1"/>
  <c r="AC5931" i="1"/>
  <c r="AD5931" i="1"/>
  <c r="X5932" i="1"/>
  <c r="Y5932" i="1"/>
  <c r="AE5932" i="1" s="1"/>
  <c r="Z5932" i="1"/>
  <c r="AA5932" i="1"/>
  <c r="AB5932" i="1"/>
  <c r="AC5932" i="1"/>
  <c r="AD5932" i="1"/>
  <c r="X5933" i="1"/>
  <c r="Y5933" i="1"/>
  <c r="Z5933" i="1"/>
  <c r="AA5933" i="1"/>
  <c r="AB5933" i="1"/>
  <c r="AC5933" i="1"/>
  <c r="AD5933" i="1"/>
  <c r="X5934" i="1"/>
  <c r="Y5934" i="1"/>
  <c r="Z5934" i="1"/>
  <c r="AA5934" i="1"/>
  <c r="AB5934" i="1"/>
  <c r="AC5934" i="1"/>
  <c r="AD5934" i="1"/>
  <c r="X5935" i="1"/>
  <c r="Y5935" i="1"/>
  <c r="Z5935" i="1"/>
  <c r="AA5935" i="1"/>
  <c r="AB5935" i="1"/>
  <c r="AC5935" i="1"/>
  <c r="AD5935" i="1"/>
  <c r="X5936" i="1"/>
  <c r="Y5936" i="1"/>
  <c r="Z5936" i="1"/>
  <c r="AA5936" i="1"/>
  <c r="AB5936" i="1"/>
  <c r="AC5936" i="1"/>
  <c r="AD5936" i="1"/>
  <c r="X5937" i="1"/>
  <c r="Y5937" i="1"/>
  <c r="Z5937" i="1"/>
  <c r="AA5937" i="1"/>
  <c r="AB5937" i="1"/>
  <c r="AC5937" i="1"/>
  <c r="AD5937" i="1"/>
  <c r="X5938" i="1"/>
  <c r="Y5938" i="1"/>
  <c r="Z5938" i="1"/>
  <c r="AA5938" i="1"/>
  <c r="AB5938" i="1"/>
  <c r="AC5938" i="1"/>
  <c r="AD5938" i="1"/>
  <c r="X5939" i="1"/>
  <c r="AE5939" i="1" s="1"/>
  <c r="Y5939" i="1"/>
  <c r="Z5939" i="1"/>
  <c r="AA5939" i="1"/>
  <c r="AB5939" i="1"/>
  <c r="AC5939" i="1"/>
  <c r="AD5939" i="1"/>
  <c r="X5940" i="1"/>
  <c r="Y5940" i="1"/>
  <c r="Z5940" i="1"/>
  <c r="AA5940" i="1"/>
  <c r="AB5940" i="1"/>
  <c r="AC5940" i="1"/>
  <c r="AD5940" i="1"/>
  <c r="X5941" i="1"/>
  <c r="Y5941" i="1"/>
  <c r="Z5941" i="1"/>
  <c r="AA5941" i="1"/>
  <c r="AB5941" i="1"/>
  <c r="AC5941" i="1"/>
  <c r="AD5941" i="1"/>
  <c r="X5942" i="1"/>
  <c r="Y5942" i="1"/>
  <c r="AE5942" i="1" s="1"/>
  <c r="Z5942" i="1"/>
  <c r="AA5942" i="1"/>
  <c r="AB5942" i="1"/>
  <c r="AC5942" i="1"/>
  <c r="AD5942" i="1"/>
  <c r="X5943" i="1"/>
  <c r="Y5943" i="1"/>
  <c r="Z5943" i="1"/>
  <c r="AA5943" i="1"/>
  <c r="AB5943" i="1"/>
  <c r="AC5943" i="1"/>
  <c r="AD5943" i="1"/>
  <c r="X5944" i="1"/>
  <c r="Y5944" i="1"/>
  <c r="Z5944" i="1"/>
  <c r="AA5944" i="1"/>
  <c r="AB5944" i="1"/>
  <c r="AC5944" i="1"/>
  <c r="AD5944" i="1"/>
  <c r="X5945" i="1"/>
  <c r="Y5945" i="1"/>
  <c r="Z5945" i="1"/>
  <c r="AA5945" i="1"/>
  <c r="AB5945" i="1"/>
  <c r="AC5945" i="1"/>
  <c r="AD5945" i="1"/>
  <c r="X5946" i="1"/>
  <c r="Y5946" i="1"/>
  <c r="Z5946" i="1"/>
  <c r="AA5946" i="1"/>
  <c r="AB5946" i="1"/>
  <c r="AC5946" i="1"/>
  <c r="AD5946" i="1"/>
  <c r="X5947" i="1"/>
  <c r="Y5947" i="1"/>
  <c r="Z5947" i="1"/>
  <c r="AA5947" i="1"/>
  <c r="AB5947" i="1"/>
  <c r="AC5947" i="1"/>
  <c r="AD5947" i="1"/>
  <c r="X5948" i="1"/>
  <c r="Y5948" i="1"/>
  <c r="Z5948" i="1"/>
  <c r="AA5948" i="1"/>
  <c r="AB5948" i="1"/>
  <c r="AC5948" i="1"/>
  <c r="AD5948" i="1"/>
  <c r="X5949" i="1"/>
  <c r="AE5949" i="1" s="1"/>
  <c r="Y5949" i="1"/>
  <c r="Z5949" i="1"/>
  <c r="AA5949" i="1"/>
  <c r="AB5949" i="1"/>
  <c r="AC5949" i="1"/>
  <c r="AD5949" i="1"/>
  <c r="X5950" i="1"/>
  <c r="Y5950" i="1"/>
  <c r="Z5950" i="1"/>
  <c r="AA5950" i="1"/>
  <c r="AB5950" i="1"/>
  <c r="AC5950" i="1"/>
  <c r="AD5950" i="1"/>
  <c r="X5951" i="1"/>
  <c r="Y5951" i="1"/>
  <c r="Z5951" i="1"/>
  <c r="AA5951" i="1"/>
  <c r="AB5951" i="1"/>
  <c r="AC5951" i="1"/>
  <c r="AD5951" i="1"/>
  <c r="X5952" i="1"/>
  <c r="Y5952" i="1"/>
  <c r="AE5952" i="1" s="1"/>
  <c r="Z5952" i="1"/>
  <c r="AA5952" i="1"/>
  <c r="AB5952" i="1"/>
  <c r="AC5952" i="1"/>
  <c r="AD5952" i="1"/>
  <c r="X5953" i="1"/>
  <c r="Y5953" i="1"/>
  <c r="Z5953" i="1"/>
  <c r="AA5953" i="1"/>
  <c r="AB5953" i="1"/>
  <c r="AC5953" i="1"/>
  <c r="AD5953" i="1"/>
  <c r="X5954" i="1"/>
  <c r="Y5954" i="1"/>
  <c r="Z5954" i="1"/>
  <c r="AA5954" i="1"/>
  <c r="AB5954" i="1"/>
  <c r="AC5954" i="1"/>
  <c r="AD5954" i="1"/>
  <c r="X5955" i="1"/>
  <c r="Y5955" i="1"/>
  <c r="Z5955" i="1"/>
  <c r="AA5955" i="1"/>
  <c r="AB5955" i="1"/>
  <c r="AC5955" i="1"/>
  <c r="AD5955" i="1"/>
  <c r="X5956" i="1"/>
  <c r="Y5956" i="1"/>
  <c r="Z5956" i="1"/>
  <c r="AA5956" i="1"/>
  <c r="AB5956" i="1"/>
  <c r="AC5956" i="1"/>
  <c r="AD5956" i="1"/>
  <c r="X5957" i="1"/>
  <c r="Y5957" i="1"/>
  <c r="Z5957" i="1"/>
  <c r="AA5957" i="1"/>
  <c r="AB5957" i="1"/>
  <c r="AC5957" i="1"/>
  <c r="AD5957" i="1"/>
  <c r="X5958" i="1"/>
  <c r="Y5958" i="1"/>
  <c r="Z5958" i="1"/>
  <c r="AA5958" i="1"/>
  <c r="AB5958" i="1"/>
  <c r="AC5958" i="1"/>
  <c r="AD5958" i="1"/>
  <c r="X5959" i="1"/>
  <c r="AE5959" i="1" s="1"/>
  <c r="Y5959" i="1"/>
  <c r="Z5959" i="1"/>
  <c r="AA5959" i="1"/>
  <c r="AB5959" i="1"/>
  <c r="AC5959" i="1"/>
  <c r="AD5959" i="1"/>
  <c r="X5960" i="1"/>
  <c r="Y5960" i="1"/>
  <c r="Z5960" i="1"/>
  <c r="AA5960" i="1"/>
  <c r="AB5960" i="1"/>
  <c r="AC5960" i="1"/>
  <c r="AD5960" i="1"/>
  <c r="X5961" i="1"/>
  <c r="Y5961" i="1"/>
  <c r="Z5961" i="1"/>
  <c r="AA5961" i="1"/>
  <c r="AB5961" i="1"/>
  <c r="AC5961" i="1"/>
  <c r="AD5961" i="1"/>
  <c r="X5962" i="1"/>
  <c r="Y5962" i="1"/>
  <c r="Z5962" i="1"/>
  <c r="AA5962" i="1"/>
  <c r="AB5962" i="1"/>
  <c r="AC5962" i="1"/>
  <c r="AD5962" i="1"/>
  <c r="X5963" i="1"/>
  <c r="Y5963" i="1"/>
  <c r="Z5963" i="1"/>
  <c r="AA5963" i="1"/>
  <c r="AB5963" i="1"/>
  <c r="AC5963" i="1"/>
  <c r="AD5963" i="1"/>
  <c r="X5964" i="1"/>
  <c r="Y5964" i="1"/>
  <c r="Z5964" i="1"/>
  <c r="AA5964" i="1"/>
  <c r="AB5964" i="1"/>
  <c r="AC5964" i="1"/>
  <c r="AD5964" i="1"/>
  <c r="X5965" i="1"/>
  <c r="Y5965" i="1"/>
  <c r="Z5965" i="1"/>
  <c r="AA5965" i="1"/>
  <c r="AB5965" i="1"/>
  <c r="AC5965" i="1"/>
  <c r="AD5965" i="1"/>
  <c r="X5966" i="1"/>
  <c r="Y5966" i="1"/>
  <c r="Z5966" i="1"/>
  <c r="AA5966" i="1"/>
  <c r="AB5966" i="1"/>
  <c r="AC5966" i="1"/>
  <c r="AD5966" i="1"/>
  <c r="X5967" i="1"/>
  <c r="Y5967" i="1"/>
  <c r="Z5967" i="1"/>
  <c r="AA5967" i="1"/>
  <c r="AB5967" i="1"/>
  <c r="AC5967" i="1"/>
  <c r="AD5967" i="1"/>
  <c r="X5968" i="1"/>
  <c r="Y5968" i="1"/>
  <c r="Z5968" i="1"/>
  <c r="AA5968" i="1"/>
  <c r="AB5968" i="1"/>
  <c r="AC5968" i="1"/>
  <c r="AD5968" i="1"/>
  <c r="X5969" i="1"/>
  <c r="AE5969" i="1" s="1"/>
  <c r="Y5969" i="1"/>
  <c r="Z5969" i="1"/>
  <c r="AA5969" i="1"/>
  <c r="AB5969" i="1"/>
  <c r="AC5969" i="1"/>
  <c r="AD5969" i="1"/>
  <c r="X5970" i="1"/>
  <c r="Y5970" i="1"/>
  <c r="Z5970" i="1"/>
  <c r="AA5970" i="1"/>
  <c r="AB5970" i="1"/>
  <c r="AC5970" i="1"/>
  <c r="AD5970" i="1"/>
  <c r="X5971" i="1"/>
  <c r="Y5971" i="1"/>
  <c r="Z5971" i="1"/>
  <c r="AA5971" i="1"/>
  <c r="AB5971" i="1"/>
  <c r="AC5971" i="1"/>
  <c r="AD5971" i="1"/>
  <c r="X5972" i="1"/>
  <c r="Y5972" i="1"/>
  <c r="Z5972" i="1"/>
  <c r="AA5972" i="1"/>
  <c r="AB5972" i="1"/>
  <c r="AC5972" i="1"/>
  <c r="AD5972" i="1"/>
  <c r="X5973" i="1"/>
  <c r="Y5973" i="1"/>
  <c r="Z5973" i="1"/>
  <c r="AA5973" i="1"/>
  <c r="AB5973" i="1"/>
  <c r="AC5973" i="1"/>
  <c r="AD5973" i="1"/>
  <c r="X5974" i="1"/>
  <c r="Y5974" i="1"/>
  <c r="Z5974" i="1"/>
  <c r="AA5974" i="1"/>
  <c r="AB5974" i="1"/>
  <c r="AC5974" i="1"/>
  <c r="AD5974" i="1"/>
  <c r="X5975" i="1"/>
  <c r="Y5975" i="1"/>
  <c r="Z5975" i="1"/>
  <c r="AA5975" i="1"/>
  <c r="AB5975" i="1"/>
  <c r="AC5975" i="1"/>
  <c r="AD5975" i="1"/>
  <c r="X5976" i="1"/>
  <c r="Y5976" i="1"/>
  <c r="Z5976" i="1"/>
  <c r="AA5976" i="1"/>
  <c r="AB5976" i="1"/>
  <c r="AC5976" i="1"/>
  <c r="AD5976" i="1"/>
  <c r="X5977" i="1"/>
  <c r="Y5977" i="1"/>
  <c r="Z5977" i="1"/>
  <c r="AA5977" i="1"/>
  <c r="AB5977" i="1"/>
  <c r="AC5977" i="1"/>
  <c r="AD5977" i="1"/>
  <c r="X5978" i="1"/>
  <c r="Y5978" i="1"/>
  <c r="Z5978" i="1"/>
  <c r="AA5978" i="1"/>
  <c r="AB5978" i="1"/>
  <c r="AC5978" i="1"/>
  <c r="AD5978" i="1"/>
  <c r="X5979" i="1"/>
  <c r="AE5979" i="1" s="1"/>
  <c r="Y5979" i="1"/>
  <c r="Z5979" i="1"/>
  <c r="AA5979" i="1"/>
  <c r="AB5979" i="1"/>
  <c r="AC5979" i="1"/>
  <c r="AD5979" i="1"/>
  <c r="X5980" i="1"/>
  <c r="Y5980" i="1"/>
  <c r="Z5980" i="1"/>
  <c r="AA5980" i="1"/>
  <c r="AB5980" i="1"/>
  <c r="AC5980" i="1"/>
  <c r="AD5980" i="1"/>
  <c r="X5981" i="1"/>
  <c r="Y5981" i="1"/>
  <c r="Z5981" i="1"/>
  <c r="AA5981" i="1"/>
  <c r="AB5981" i="1"/>
  <c r="AC5981" i="1"/>
  <c r="AD5981" i="1"/>
  <c r="X5982" i="1"/>
  <c r="Y5982" i="1"/>
  <c r="Z5982" i="1"/>
  <c r="AA5982" i="1"/>
  <c r="AB5982" i="1"/>
  <c r="AC5982" i="1"/>
  <c r="AD5982" i="1"/>
  <c r="X5983" i="1"/>
  <c r="Y5983" i="1"/>
  <c r="Z5983" i="1"/>
  <c r="AA5983" i="1"/>
  <c r="AB5983" i="1"/>
  <c r="AC5983" i="1"/>
  <c r="AD5983" i="1"/>
  <c r="X5984" i="1"/>
  <c r="Y5984" i="1"/>
  <c r="Z5984" i="1"/>
  <c r="AA5984" i="1"/>
  <c r="AB5984" i="1"/>
  <c r="AC5984" i="1"/>
  <c r="AD5984" i="1"/>
  <c r="X5985" i="1"/>
  <c r="Y5985" i="1"/>
  <c r="Z5985" i="1"/>
  <c r="AA5985" i="1"/>
  <c r="AB5985" i="1"/>
  <c r="AC5985" i="1"/>
  <c r="AD5985" i="1"/>
  <c r="X5986" i="1"/>
  <c r="Y5986" i="1"/>
  <c r="Z5986" i="1"/>
  <c r="AA5986" i="1"/>
  <c r="AB5986" i="1"/>
  <c r="AC5986" i="1"/>
  <c r="AD5986" i="1"/>
  <c r="X5987" i="1"/>
  <c r="Y5987" i="1"/>
  <c r="Z5987" i="1"/>
  <c r="AA5987" i="1"/>
  <c r="AB5987" i="1"/>
  <c r="AC5987" i="1"/>
  <c r="AD5987" i="1"/>
  <c r="X5988" i="1"/>
  <c r="Y5988" i="1"/>
  <c r="Z5988" i="1"/>
  <c r="AA5988" i="1"/>
  <c r="AB5988" i="1"/>
  <c r="AC5988" i="1"/>
  <c r="AD5988" i="1"/>
  <c r="X5989" i="1"/>
  <c r="AE5989" i="1" s="1"/>
  <c r="Y5989" i="1"/>
  <c r="Z5989" i="1"/>
  <c r="AA5989" i="1"/>
  <c r="AB5989" i="1"/>
  <c r="AC5989" i="1"/>
  <c r="AD5989" i="1"/>
  <c r="X5990" i="1"/>
  <c r="Y5990" i="1"/>
  <c r="Z5990" i="1"/>
  <c r="AA5990" i="1"/>
  <c r="AB5990" i="1"/>
  <c r="AC5990" i="1"/>
  <c r="AD5990" i="1"/>
  <c r="X5991" i="1"/>
  <c r="Y5991" i="1"/>
  <c r="Z5991" i="1"/>
  <c r="AA5991" i="1"/>
  <c r="AB5991" i="1"/>
  <c r="AC5991" i="1"/>
  <c r="AD5991" i="1"/>
  <c r="X5992" i="1"/>
  <c r="Y5992" i="1"/>
  <c r="Z5992" i="1"/>
  <c r="AA5992" i="1"/>
  <c r="AB5992" i="1"/>
  <c r="AC5992" i="1"/>
  <c r="AD5992" i="1"/>
  <c r="X5993" i="1"/>
  <c r="Y5993" i="1"/>
  <c r="Z5993" i="1"/>
  <c r="AA5993" i="1"/>
  <c r="AB5993" i="1"/>
  <c r="AC5993" i="1"/>
  <c r="AD5993" i="1"/>
  <c r="X5994" i="1"/>
  <c r="Y5994" i="1"/>
  <c r="Z5994" i="1"/>
  <c r="AA5994" i="1"/>
  <c r="AB5994" i="1"/>
  <c r="AC5994" i="1"/>
  <c r="AD5994" i="1"/>
  <c r="X5995" i="1"/>
  <c r="Y5995" i="1"/>
  <c r="Z5995" i="1"/>
  <c r="AA5995" i="1"/>
  <c r="AB5995" i="1"/>
  <c r="AC5995" i="1"/>
  <c r="AD5995" i="1"/>
  <c r="X5996" i="1"/>
  <c r="Y5996" i="1"/>
  <c r="Z5996" i="1"/>
  <c r="AA5996" i="1"/>
  <c r="AB5996" i="1"/>
  <c r="AC5996" i="1"/>
  <c r="AD5996" i="1"/>
  <c r="X5997" i="1"/>
  <c r="Y5997" i="1"/>
  <c r="Z5997" i="1"/>
  <c r="AA5997" i="1"/>
  <c r="AB5997" i="1"/>
  <c r="AC5997" i="1"/>
  <c r="AD5997" i="1"/>
  <c r="X5998" i="1"/>
  <c r="Y5998" i="1"/>
  <c r="Z5998" i="1"/>
  <c r="AA5998" i="1"/>
  <c r="AB5998" i="1"/>
  <c r="AC5998" i="1"/>
  <c r="AD5998" i="1"/>
  <c r="X5999" i="1"/>
  <c r="AE5999" i="1" s="1"/>
  <c r="Y5999" i="1"/>
  <c r="Z5999" i="1"/>
  <c r="AA5999" i="1"/>
  <c r="AB5999" i="1"/>
  <c r="AC5999" i="1"/>
  <c r="AD5999" i="1"/>
  <c r="X6000" i="1"/>
  <c r="Y6000" i="1"/>
  <c r="Z6000" i="1"/>
  <c r="AA6000" i="1"/>
  <c r="AB6000" i="1"/>
  <c r="AC6000" i="1"/>
  <c r="AD6000" i="1"/>
  <c r="X6001" i="1"/>
  <c r="Y6001" i="1"/>
  <c r="Z6001" i="1"/>
  <c r="AA6001" i="1"/>
  <c r="AB6001" i="1"/>
  <c r="AC6001" i="1"/>
  <c r="AD6001" i="1"/>
  <c r="X6002" i="1"/>
  <c r="Y6002" i="1"/>
  <c r="Z6002" i="1"/>
  <c r="AA6002" i="1"/>
  <c r="AB6002" i="1"/>
  <c r="AC6002" i="1"/>
  <c r="AD6002" i="1"/>
  <c r="X6003" i="1"/>
  <c r="Y6003" i="1"/>
  <c r="Z6003" i="1"/>
  <c r="AA6003" i="1"/>
  <c r="AB6003" i="1"/>
  <c r="AC6003" i="1"/>
  <c r="AD6003" i="1"/>
  <c r="X6004" i="1"/>
  <c r="Y6004" i="1"/>
  <c r="Z6004" i="1"/>
  <c r="AA6004" i="1"/>
  <c r="AB6004" i="1"/>
  <c r="AC6004" i="1"/>
  <c r="AD6004" i="1"/>
  <c r="X6005" i="1"/>
  <c r="Y6005" i="1"/>
  <c r="Z6005" i="1"/>
  <c r="AA6005" i="1"/>
  <c r="AB6005" i="1"/>
  <c r="AC6005" i="1"/>
  <c r="AD6005" i="1"/>
  <c r="X6006" i="1"/>
  <c r="Y6006" i="1"/>
  <c r="Z6006" i="1"/>
  <c r="AA6006" i="1"/>
  <c r="AB6006" i="1"/>
  <c r="AC6006" i="1"/>
  <c r="AD6006" i="1"/>
  <c r="X6007" i="1"/>
  <c r="Y6007" i="1"/>
  <c r="Z6007" i="1"/>
  <c r="AA6007" i="1"/>
  <c r="AB6007" i="1"/>
  <c r="AC6007" i="1"/>
  <c r="AD6007" i="1"/>
  <c r="X6008" i="1"/>
  <c r="Y6008" i="1"/>
  <c r="Z6008" i="1"/>
  <c r="AA6008" i="1"/>
  <c r="AB6008" i="1"/>
  <c r="AC6008" i="1"/>
  <c r="AD6008" i="1"/>
  <c r="X6009" i="1"/>
  <c r="AE6009" i="1" s="1"/>
  <c r="Y6009" i="1"/>
  <c r="Z6009" i="1"/>
  <c r="AA6009" i="1"/>
  <c r="AB6009" i="1"/>
  <c r="AC6009" i="1"/>
  <c r="AD6009" i="1"/>
  <c r="X6010" i="1"/>
  <c r="Y6010" i="1"/>
  <c r="Z6010" i="1"/>
  <c r="AA6010" i="1"/>
  <c r="AB6010" i="1"/>
  <c r="AC6010" i="1"/>
  <c r="AD6010" i="1"/>
  <c r="X6011" i="1"/>
  <c r="Y6011" i="1"/>
  <c r="Z6011" i="1"/>
  <c r="AA6011" i="1"/>
  <c r="AB6011" i="1"/>
  <c r="AC6011" i="1"/>
  <c r="AD6011" i="1"/>
  <c r="X6012" i="1"/>
  <c r="Y6012" i="1"/>
  <c r="Z6012" i="1"/>
  <c r="AA6012" i="1"/>
  <c r="AB6012" i="1"/>
  <c r="AC6012" i="1"/>
  <c r="AD6012" i="1"/>
  <c r="X6013" i="1"/>
  <c r="Y6013" i="1"/>
  <c r="Z6013" i="1"/>
  <c r="AA6013" i="1"/>
  <c r="AB6013" i="1"/>
  <c r="AC6013" i="1"/>
  <c r="AD6013" i="1"/>
  <c r="X6014" i="1"/>
  <c r="Y6014" i="1"/>
  <c r="Z6014" i="1"/>
  <c r="AA6014" i="1"/>
  <c r="AB6014" i="1"/>
  <c r="AC6014" i="1"/>
  <c r="AD6014" i="1"/>
  <c r="X6015" i="1"/>
  <c r="Y6015" i="1"/>
  <c r="Z6015" i="1"/>
  <c r="AA6015" i="1"/>
  <c r="AB6015" i="1"/>
  <c r="AC6015" i="1"/>
  <c r="AD6015" i="1"/>
  <c r="X6016" i="1"/>
  <c r="Y6016" i="1"/>
  <c r="Z6016" i="1"/>
  <c r="AA6016" i="1"/>
  <c r="AB6016" i="1"/>
  <c r="AC6016" i="1"/>
  <c r="AD6016" i="1"/>
  <c r="X6017" i="1"/>
  <c r="Y6017" i="1"/>
  <c r="Z6017" i="1"/>
  <c r="AA6017" i="1"/>
  <c r="AB6017" i="1"/>
  <c r="AC6017" i="1"/>
  <c r="AD6017" i="1"/>
  <c r="X6018" i="1"/>
  <c r="Y6018" i="1"/>
  <c r="Z6018" i="1"/>
  <c r="AA6018" i="1"/>
  <c r="AB6018" i="1"/>
  <c r="AC6018" i="1"/>
  <c r="AD6018" i="1"/>
  <c r="X6019" i="1"/>
  <c r="AE6019" i="1" s="1"/>
  <c r="Y6019" i="1"/>
  <c r="Z6019" i="1"/>
  <c r="AA6019" i="1"/>
  <c r="AB6019" i="1"/>
  <c r="AC6019" i="1"/>
  <c r="AD6019" i="1"/>
  <c r="X6020" i="1"/>
  <c r="Y6020" i="1"/>
  <c r="Z6020" i="1"/>
  <c r="AA6020" i="1"/>
  <c r="AB6020" i="1"/>
  <c r="AC6020" i="1"/>
  <c r="AD6020" i="1"/>
  <c r="X6021" i="1"/>
  <c r="Y6021" i="1"/>
  <c r="Z6021" i="1"/>
  <c r="AA6021" i="1"/>
  <c r="AB6021" i="1"/>
  <c r="AC6021" i="1"/>
  <c r="AD6021" i="1"/>
  <c r="X6022" i="1"/>
  <c r="Y6022" i="1"/>
  <c r="Z6022" i="1"/>
  <c r="AA6022" i="1"/>
  <c r="AB6022" i="1"/>
  <c r="AC6022" i="1"/>
  <c r="AD6022" i="1"/>
  <c r="X6023" i="1"/>
  <c r="Y6023" i="1"/>
  <c r="Z6023" i="1"/>
  <c r="AA6023" i="1"/>
  <c r="AB6023" i="1"/>
  <c r="AC6023" i="1"/>
  <c r="AD6023" i="1"/>
  <c r="X6024" i="1"/>
  <c r="Y6024" i="1"/>
  <c r="Z6024" i="1"/>
  <c r="AA6024" i="1"/>
  <c r="AB6024" i="1"/>
  <c r="AC6024" i="1"/>
  <c r="AD6024" i="1"/>
  <c r="X6025" i="1"/>
  <c r="AE6025" i="1" s="1"/>
  <c r="Y6025" i="1"/>
  <c r="Z6025" i="1"/>
  <c r="AA6025" i="1"/>
  <c r="AB6025" i="1"/>
  <c r="AC6025" i="1"/>
  <c r="AD6025" i="1"/>
  <c r="X6026" i="1"/>
  <c r="Y6026" i="1"/>
  <c r="Z6026" i="1"/>
  <c r="AA6026" i="1"/>
  <c r="AB6026" i="1"/>
  <c r="AC6026" i="1"/>
  <c r="AD6026" i="1"/>
  <c r="X6027" i="1"/>
  <c r="Y6027" i="1"/>
  <c r="Z6027" i="1"/>
  <c r="AA6027" i="1"/>
  <c r="AB6027" i="1"/>
  <c r="AC6027" i="1"/>
  <c r="AD6027" i="1"/>
  <c r="X6028" i="1"/>
  <c r="Y6028" i="1"/>
  <c r="Z6028" i="1"/>
  <c r="AA6028" i="1"/>
  <c r="AB6028" i="1"/>
  <c r="AC6028" i="1"/>
  <c r="AD6028" i="1"/>
  <c r="X6029" i="1"/>
  <c r="AE6029" i="1" s="1"/>
  <c r="Y6029" i="1"/>
  <c r="Z6029" i="1"/>
  <c r="AA6029" i="1"/>
  <c r="AB6029" i="1"/>
  <c r="AC6029" i="1"/>
  <c r="AD6029" i="1"/>
  <c r="X6030" i="1"/>
  <c r="Y6030" i="1"/>
  <c r="Z6030" i="1"/>
  <c r="AA6030" i="1"/>
  <c r="AB6030" i="1"/>
  <c r="AC6030" i="1"/>
  <c r="AD6030" i="1"/>
  <c r="X6031" i="1"/>
  <c r="Y6031" i="1"/>
  <c r="Z6031" i="1"/>
  <c r="AA6031" i="1"/>
  <c r="AB6031" i="1"/>
  <c r="AC6031" i="1"/>
  <c r="AD6031" i="1"/>
  <c r="X6032" i="1"/>
  <c r="Y6032" i="1"/>
  <c r="Z6032" i="1"/>
  <c r="AA6032" i="1"/>
  <c r="AB6032" i="1"/>
  <c r="AC6032" i="1"/>
  <c r="AD6032" i="1"/>
  <c r="X6033" i="1"/>
  <c r="Y6033" i="1"/>
  <c r="Z6033" i="1"/>
  <c r="AA6033" i="1"/>
  <c r="AB6033" i="1"/>
  <c r="AC6033" i="1"/>
  <c r="AD6033" i="1"/>
  <c r="X6034" i="1"/>
  <c r="Y6034" i="1"/>
  <c r="Z6034" i="1"/>
  <c r="AA6034" i="1"/>
  <c r="AB6034" i="1"/>
  <c r="AC6034" i="1"/>
  <c r="AD6034" i="1"/>
  <c r="X6035" i="1"/>
  <c r="AE6035" i="1" s="1"/>
  <c r="Y6035" i="1"/>
  <c r="Z6035" i="1"/>
  <c r="AA6035" i="1"/>
  <c r="AB6035" i="1"/>
  <c r="AC6035" i="1"/>
  <c r="AD6035" i="1"/>
  <c r="X6036" i="1"/>
  <c r="Y6036" i="1"/>
  <c r="Z6036" i="1"/>
  <c r="AA6036" i="1"/>
  <c r="AB6036" i="1"/>
  <c r="AC6036" i="1"/>
  <c r="AD6036" i="1"/>
  <c r="X6037" i="1"/>
  <c r="Y6037" i="1"/>
  <c r="Z6037" i="1"/>
  <c r="AA6037" i="1"/>
  <c r="AB6037" i="1"/>
  <c r="AC6037" i="1"/>
  <c r="AD6037" i="1"/>
  <c r="X6038" i="1"/>
  <c r="Y6038" i="1"/>
  <c r="Z6038" i="1"/>
  <c r="AA6038" i="1"/>
  <c r="AB6038" i="1"/>
  <c r="AC6038" i="1"/>
  <c r="AD6038" i="1"/>
  <c r="X6039" i="1"/>
  <c r="AE6039" i="1" s="1"/>
  <c r="Y6039" i="1"/>
  <c r="Z6039" i="1"/>
  <c r="AA6039" i="1"/>
  <c r="AB6039" i="1"/>
  <c r="AC6039" i="1"/>
  <c r="AD6039" i="1"/>
  <c r="X6040" i="1"/>
  <c r="Y6040" i="1"/>
  <c r="Z6040" i="1"/>
  <c r="AA6040" i="1"/>
  <c r="AB6040" i="1"/>
  <c r="AC6040" i="1"/>
  <c r="AD6040" i="1"/>
  <c r="X6041" i="1"/>
  <c r="Y6041" i="1"/>
  <c r="Z6041" i="1"/>
  <c r="AA6041" i="1"/>
  <c r="AB6041" i="1"/>
  <c r="AC6041" i="1"/>
  <c r="AD6041" i="1"/>
  <c r="X6042" i="1"/>
  <c r="Y6042" i="1"/>
  <c r="Z6042" i="1"/>
  <c r="AA6042" i="1"/>
  <c r="AB6042" i="1"/>
  <c r="AC6042" i="1"/>
  <c r="AD6042" i="1"/>
  <c r="X6043" i="1"/>
  <c r="Y6043" i="1"/>
  <c r="Z6043" i="1"/>
  <c r="AA6043" i="1"/>
  <c r="AB6043" i="1"/>
  <c r="AC6043" i="1"/>
  <c r="AD6043" i="1"/>
  <c r="X6044" i="1"/>
  <c r="Y6044" i="1"/>
  <c r="Z6044" i="1"/>
  <c r="AA6044" i="1"/>
  <c r="AB6044" i="1"/>
  <c r="AC6044" i="1"/>
  <c r="AD6044" i="1"/>
  <c r="X6045" i="1"/>
  <c r="AE6045" i="1" s="1"/>
  <c r="Y6045" i="1"/>
  <c r="Z6045" i="1"/>
  <c r="AA6045" i="1"/>
  <c r="AB6045" i="1"/>
  <c r="AC6045" i="1"/>
  <c r="AD6045" i="1"/>
  <c r="X6046" i="1"/>
  <c r="Y6046" i="1"/>
  <c r="Z6046" i="1"/>
  <c r="AA6046" i="1"/>
  <c r="AB6046" i="1"/>
  <c r="AC6046" i="1"/>
  <c r="AD6046" i="1"/>
  <c r="X6047" i="1"/>
  <c r="Y6047" i="1"/>
  <c r="Z6047" i="1"/>
  <c r="AA6047" i="1"/>
  <c r="AB6047" i="1"/>
  <c r="AC6047" i="1"/>
  <c r="AD6047" i="1"/>
  <c r="X6048" i="1"/>
  <c r="Y6048" i="1"/>
  <c r="Z6048" i="1"/>
  <c r="AA6048" i="1"/>
  <c r="AB6048" i="1"/>
  <c r="AC6048" i="1"/>
  <c r="AD6048" i="1"/>
  <c r="X6049" i="1"/>
  <c r="AE6049" i="1" s="1"/>
  <c r="Y6049" i="1"/>
  <c r="Z6049" i="1"/>
  <c r="AA6049" i="1"/>
  <c r="AB6049" i="1"/>
  <c r="AC6049" i="1"/>
  <c r="AD6049" i="1"/>
  <c r="X6050" i="1"/>
  <c r="Y6050" i="1"/>
  <c r="Z6050" i="1"/>
  <c r="AA6050" i="1"/>
  <c r="AB6050" i="1"/>
  <c r="AC6050" i="1"/>
  <c r="AD6050" i="1"/>
  <c r="X6051" i="1"/>
  <c r="Y6051" i="1"/>
  <c r="Z6051" i="1"/>
  <c r="AA6051" i="1"/>
  <c r="AB6051" i="1"/>
  <c r="AC6051" i="1"/>
  <c r="AD6051" i="1"/>
  <c r="X6052" i="1"/>
  <c r="Y6052" i="1"/>
  <c r="Z6052" i="1"/>
  <c r="AA6052" i="1"/>
  <c r="AB6052" i="1"/>
  <c r="AC6052" i="1"/>
  <c r="AD6052" i="1"/>
  <c r="X6053" i="1"/>
  <c r="Y6053" i="1"/>
  <c r="Z6053" i="1"/>
  <c r="AA6053" i="1"/>
  <c r="AB6053" i="1"/>
  <c r="AC6053" i="1"/>
  <c r="AD6053" i="1"/>
  <c r="X6054" i="1"/>
  <c r="Y6054" i="1"/>
  <c r="Z6054" i="1"/>
  <c r="AA6054" i="1"/>
  <c r="AB6054" i="1"/>
  <c r="AC6054" i="1"/>
  <c r="AD6054" i="1"/>
  <c r="X6055" i="1"/>
  <c r="AE6055" i="1" s="1"/>
  <c r="Y6055" i="1"/>
  <c r="Z6055" i="1"/>
  <c r="AA6055" i="1"/>
  <c r="AB6055" i="1"/>
  <c r="AC6055" i="1"/>
  <c r="AD6055" i="1"/>
  <c r="X6056" i="1"/>
  <c r="Y6056" i="1"/>
  <c r="Z6056" i="1"/>
  <c r="AA6056" i="1"/>
  <c r="AB6056" i="1"/>
  <c r="AC6056" i="1"/>
  <c r="AD6056" i="1"/>
  <c r="X6057" i="1"/>
  <c r="Y6057" i="1"/>
  <c r="Z6057" i="1"/>
  <c r="AA6057" i="1"/>
  <c r="AB6057" i="1"/>
  <c r="AC6057" i="1"/>
  <c r="AD6057" i="1"/>
  <c r="X6058" i="1"/>
  <c r="Y6058" i="1"/>
  <c r="Z6058" i="1"/>
  <c r="AA6058" i="1"/>
  <c r="AB6058" i="1"/>
  <c r="AC6058" i="1"/>
  <c r="AD6058" i="1"/>
  <c r="X6059" i="1"/>
  <c r="AE6059" i="1" s="1"/>
  <c r="Y6059" i="1"/>
  <c r="Z6059" i="1"/>
  <c r="AA6059" i="1"/>
  <c r="AB6059" i="1"/>
  <c r="AC6059" i="1"/>
  <c r="AD6059" i="1"/>
  <c r="X6060" i="1"/>
  <c r="Y6060" i="1"/>
  <c r="Z6060" i="1"/>
  <c r="AA6060" i="1"/>
  <c r="AB6060" i="1"/>
  <c r="AC6060" i="1"/>
  <c r="AD6060" i="1"/>
  <c r="X6061" i="1"/>
  <c r="Y6061" i="1"/>
  <c r="Z6061" i="1"/>
  <c r="AA6061" i="1"/>
  <c r="AB6061" i="1"/>
  <c r="AC6061" i="1"/>
  <c r="AD6061" i="1"/>
  <c r="X6062" i="1"/>
  <c r="Y6062" i="1"/>
  <c r="Z6062" i="1"/>
  <c r="AA6062" i="1"/>
  <c r="AB6062" i="1"/>
  <c r="AC6062" i="1"/>
  <c r="AD6062" i="1"/>
  <c r="X6063" i="1"/>
  <c r="Y6063" i="1"/>
  <c r="Z6063" i="1"/>
  <c r="AA6063" i="1"/>
  <c r="AB6063" i="1"/>
  <c r="AC6063" i="1"/>
  <c r="AD6063" i="1"/>
  <c r="X6064" i="1"/>
  <c r="Y6064" i="1"/>
  <c r="Z6064" i="1"/>
  <c r="AA6064" i="1"/>
  <c r="AB6064" i="1"/>
  <c r="AC6064" i="1"/>
  <c r="AD6064" i="1"/>
  <c r="X6065" i="1"/>
  <c r="AE6065" i="1" s="1"/>
  <c r="Y6065" i="1"/>
  <c r="Z6065" i="1"/>
  <c r="AA6065" i="1"/>
  <c r="AB6065" i="1"/>
  <c r="AC6065" i="1"/>
  <c r="AD6065" i="1"/>
  <c r="X6066" i="1"/>
  <c r="Y6066" i="1"/>
  <c r="Z6066" i="1"/>
  <c r="AA6066" i="1"/>
  <c r="AB6066" i="1"/>
  <c r="AC6066" i="1"/>
  <c r="AD6066" i="1"/>
  <c r="X6067" i="1"/>
  <c r="Y6067" i="1"/>
  <c r="Z6067" i="1"/>
  <c r="AA6067" i="1"/>
  <c r="AB6067" i="1"/>
  <c r="AC6067" i="1"/>
  <c r="AD6067" i="1"/>
  <c r="X6068" i="1"/>
  <c r="Y6068" i="1"/>
  <c r="Z6068" i="1"/>
  <c r="AA6068" i="1"/>
  <c r="AB6068" i="1"/>
  <c r="AC6068" i="1"/>
  <c r="AD6068" i="1"/>
  <c r="X6069" i="1"/>
  <c r="AE6069" i="1" s="1"/>
  <c r="Y6069" i="1"/>
  <c r="Z6069" i="1"/>
  <c r="AA6069" i="1"/>
  <c r="AB6069" i="1"/>
  <c r="AC6069" i="1"/>
  <c r="AD6069" i="1"/>
  <c r="X6070" i="1"/>
  <c r="Y6070" i="1"/>
  <c r="Z6070" i="1"/>
  <c r="AA6070" i="1"/>
  <c r="AB6070" i="1"/>
  <c r="AC6070" i="1"/>
  <c r="AD6070" i="1"/>
  <c r="X6071" i="1"/>
  <c r="Y6071" i="1"/>
  <c r="Z6071" i="1"/>
  <c r="AA6071" i="1"/>
  <c r="AB6071" i="1"/>
  <c r="AC6071" i="1"/>
  <c r="AD6071" i="1"/>
  <c r="X6072" i="1"/>
  <c r="Y6072" i="1"/>
  <c r="Z6072" i="1"/>
  <c r="AA6072" i="1"/>
  <c r="AB6072" i="1"/>
  <c r="AC6072" i="1"/>
  <c r="AD6072" i="1"/>
  <c r="X6073" i="1"/>
  <c r="Y6073" i="1"/>
  <c r="Z6073" i="1"/>
  <c r="AA6073" i="1"/>
  <c r="AB6073" i="1"/>
  <c r="AC6073" i="1"/>
  <c r="AD6073" i="1"/>
  <c r="X6074" i="1"/>
  <c r="Y6074" i="1"/>
  <c r="Z6074" i="1"/>
  <c r="AA6074" i="1"/>
  <c r="AB6074" i="1"/>
  <c r="AC6074" i="1"/>
  <c r="AD6074" i="1"/>
  <c r="X6075" i="1"/>
  <c r="AE6075" i="1" s="1"/>
  <c r="Y6075" i="1"/>
  <c r="Z6075" i="1"/>
  <c r="AA6075" i="1"/>
  <c r="AB6075" i="1"/>
  <c r="AC6075" i="1"/>
  <c r="AD6075" i="1"/>
  <c r="X6076" i="1"/>
  <c r="Y6076" i="1"/>
  <c r="Z6076" i="1"/>
  <c r="AA6076" i="1"/>
  <c r="AB6076" i="1"/>
  <c r="AC6076" i="1"/>
  <c r="AD6076" i="1"/>
  <c r="X6077" i="1"/>
  <c r="Y6077" i="1"/>
  <c r="Z6077" i="1"/>
  <c r="AA6077" i="1"/>
  <c r="AB6077" i="1"/>
  <c r="AC6077" i="1"/>
  <c r="AD6077" i="1"/>
  <c r="X6078" i="1"/>
  <c r="Y6078" i="1"/>
  <c r="Z6078" i="1"/>
  <c r="AA6078" i="1"/>
  <c r="AB6078" i="1"/>
  <c r="AC6078" i="1"/>
  <c r="AD6078" i="1"/>
  <c r="X6079" i="1"/>
  <c r="AE6079" i="1" s="1"/>
  <c r="Y6079" i="1"/>
  <c r="Z6079" i="1"/>
  <c r="AA6079" i="1"/>
  <c r="AB6079" i="1"/>
  <c r="AC6079" i="1"/>
  <c r="AD6079" i="1"/>
  <c r="X6080" i="1"/>
  <c r="Y6080" i="1"/>
  <c r="Z6080" i="1"/>
  <c r="AA6080" i="1"/>
  <c r="AB6080" i="1"/>
  <c r="AC6080" i="1"/>
  <c r="AD6080" i="1"/>
  <c r="X6081" i="1"/>
  <c r="Y6081" i="1"/>
  <c r="Z6081" i="1"/>
  <c r="AA6081" i="1"/>
  <c r="AB6081" i="1"/>
  <c r="AC6081" i="1"/>
  <c r="AD6081" i="1"/>
  <c r="X6082" i="1"/>
  <c r="Y6082" i="1"/>
  <c r="Z6082" i="1"/>
  <c r="AA6082" i="1"/>
  <c r="AB6082" i="1"/>
  <c r="AC6082" i="1"/>
  <c r="AD6082" i="1"/>
  <c r="X6083" i="1"/>
  <c r="Y6083" i="1"/>
  <c r="Z6083" i="1"/>
  <c r="AA6083" i="1"/>
  <c r="AB6083" i="1"/>
  <c r="AC6083" i="1"/>
  <c r="AD6083" i="1"/>
  <c r="X6084" i="1"/>
  <c r="Y6084" i="1"/>
  <c r="Z6084" i="1"/>
  <c r="AA6084" i="1"/>
  <c r="AB6084" i="1"/>
  <c r="AC6084" i="1"/>
  <c r="AD6084" i="1"/>
  <c r="X6085" i="1"/>
  <c r="AE6085" i="1" s="1"/>
  <c r="Y6085" i="1"/>
  <c r="Z6085" i="1"/>
  <c r="AA6085" i="1"/>
  <c r="AB6085" i="1"/>
  <c r="AC6085" i="1"/>
  <c r="AD6085" i="1"/>
  <c r="X6086" i="1"/>
  <c r="Y6086" i="1"/>
  <c r="Z6086" i="1"/>
  <c r="AA6086" i="1"/>
  <c r="AB6086" i="1"/>
  <c r="AC6086" i="1"/>
  <c r="AD6086" i="1"/>
  <c r="X6087" i="1"/>
  <c r="Y6087" i="1"/>
  <c r="Z6087" i="1"/>
  <c r="AA6087" i="1"/>
  <c r="AB6087" i="1"/>
  <c r="AC6087" i="1"/>
  <c r="AD6087" i="1"/>
  <c r="X6088" i="1"/>
  <c r="Y6088" i="1"/>
  <c r="Z6088" i="1"/>
  <c r="AA6088" i="1"/>
  <c r="AB6088" i="1"/>
  <c r="AC6088" i="1"/>
  <c r="AD6088" i="1"/>
  <c r="X6089" i="1"/>
  <c r="AE6089" i="1" s="1"/>
  <c r="Y6089" i="1"/>
  <c r="Z6089" i="1"/>
  <c r="AA6089" i="1"/>
  <c r="AB6089" i="1"/>
  <c r="AC6089" i="1"/>
  <c r="AD6089" i="1"/>
  <c r="X6090" i="1"/>
  <c r="Y6090" i="1"/>
  <c r="Z6090" i="1"/>
  <c r="AA6090" i="1"/>
  <c r="AB6090" i="1"/>
  <c r="AC6090" i="1"/>
  <c r="AD6090" i="1"/>
  <c r="X6091" i="1"/>
  <c r="Y6091" i="1"/>
  <c r="Z6091" i="1"/>
  <c r="AA6091" i="1"/>
  <c r="AB6091" i="1"/>
  <c r="AC6091" i="1"/>
  <c r="AD6091" i="1"/>
  <c r="X6092" i="1"/>
  <c r="Y6092" i="1"/>
  <c r="Z6092" i="1"/>
  <c r="AA6092" i="1"/>
  <c r="AB6092" i="1"/>
  <c r="AC6092" i="1"/>
  <c r="AD6092" i="1"/>
  <c r="X6093" i="1"/>
  <c r="Y6093" i="1"/>
  <c r="Z6093" i="1"/>
  <c r="AA6093" i="1"/>
  <c r="AB6093" i="1"/>
  <c r="AC6093" i="1"/>
  <c r="AD6093" i="1"/>
  <c r="X6094" i="1"/>
  <c r="Y6094" i="1"/>
  <c r="Z6094" i="1"/>
  <c r="AA6094" i="1"/>
  <c r="AB6094" i="1"/>
  <c r="AC6094" i="1"/>
  <c r="AD6094" i="1"/>
  <c r="X6095" i="1"/>
  <c r="AE6095" i="1" s="1"/>
  <c r="Y6095" i="1"/>
  <c r="Z6095" i="1"/>
  <c r="AA6095" i="1"/>
  <c r="AB6095" i="1"/>
  <c r="AC6095" i="1"/>
  <c r="AD6095" i="1"/>
  <c r="X6096" i="1"/>
  <c r="Y6096" i="1"/>
  <c r="Z6096" i="1"/>
  <c r="AA6096" i="1"/>
  <c r="AB6096" i="1"/>
  <c r="AC6096" i="1"/>
  <c r="AD6096" i="1"/>
  <c r="X6097" i="1"/>
  <c r="Y6097" i="1"/>
  <c r="Z6097" i="1"/>
  <c r="AA6097" i="1"/>
  <c r="AB6097" i="1"/>
  <c r="AC6097" i="1"/>
  <c r="AD6097" i="1"/>
  <c r="X6098" i="1"/>
  <c r="Y6098" i="1"/>
  <c r="Z6098" i="1"/>
  <c r="AA6098" i="1"/>
  <c r="AB6098" i="1"/>
  <c r="AC6098" i="1"/>
  <c r="AD6098" i="1"/>
  <c r="X6099" i="1"/>
  <c r="AE6099" i="1" s="1"/>
  <c r="Y6099" i="1"/>
  <c r="Z6099" i="1"/>
  <c r="AA6099" i="1"/>
  <c r="AB6099" i="1"/>
  <c r="AC6099" i="1"/>
  <c r="AD6099" i="1"/>
  <c r="X6100" i="1"/>
  <c r="Y6100" i="1"/>
  <c r="AE6100" i="1" s="1"/>
  <c r="Z6100" i="1"/>
  <c r="AA6100" i="1"/>
  <c r="AB6100" i="1"/>
  <c r="AC6100" i="1"/>
  <c r="AD6100" i="1"/>
  <c r="X6101" i="1"/>
  <c r="Y6101" i="1"/>
  <c r="Z6101" i="1"/>
  <c r="AA6101" i="1"/>
  <c r="AB6101" i="1"/>
  <c r="AC6101" i="1"/>
  <c r="AD6101" i="1"/>
  <c r="X6102" i="1"/>
  <c r="Y6102" i="1"/>
  <c r="Z6102" i="1"/>
  <c r="AA6102" i="1"/>
  <c r="AB6102" i="1"/>
  <c r="AC6102" i="1"/>
  <c r="AD6102" i="1"/>
  <c r="X6103" i="1"/>
  <c r="Y6103" i="1"/>
  <c r="Z6103" i="1"/>
  <c r="AA6103" i="1"/>
  <c r="AB6103" i="1"/>
  <c r="AC6103" i="1"/>
  <c r="AD6103" i="1"/>
  <c r="X6104" i="1"/>
  <c r="Y6104" i="1"/>
  <c r="Z6104" i="1"/>
  <c r="AA6104" i="1"/>
  <c r="AB6104" i="1"/>
  <c r="AC6104" i="1"/>
  <c r="AD6104" i="1"/>
  <c r="X6105" i="1"/>
  <c r="AE6105" i="1" s="1"/>
  <c r="Y6105" i="1"/>
  <c r="Z6105" i="1"/>
  <c r="AA6105" i="1"/>
  <c r="AB6105" i="1"/>
  <c r="AC6105" i="1"/>
  <c r="AD6105" i="1"/>
  <c r="X6106" i="1"/>
  <c r="Y6106" i="1"/>
  <c r="Z6106" i="1"/>
  <c r="AA6106" i="1"/>
  <c r="AB6106" i="1"/>
  <c r="AC6106" i="1"/>
  <c r="AD6106" i="1"/>
  <c r="X6107" i="1"/>
  <c r="Y6107" i="1"/>
  <c r="Z6107" i="1"/>
  <c r="AA6107" i="1"/>
  <c r="AB6107" i="1"/>
  <c r="AC6107" i="1"/>
  <c r="AD6107" i="1"/>
  <c r="X6108" i="1"/>
  <c r="Y6108" i="1"/>
  <c r="Z6108" i="1"/>
  <c r="AA6108" i="1"/>
  <c r="AB6108" i="1"/>
  <c r="AC6108" i="1"/>
  <c r="AD6108" i="1"/>
  <c r="X6109" i="1"/>
  <c r="AE6109" i="1" s="1"/>
  <c r="Y6109" i="1"/>
  <c r="Z6109" i="1"/>
  <c r="AA6109" i="1"/>
  <c r="AB6109" i="1"/>
  <c r="AC6109" i="1"/>
  <c r="AD6109" i="1"/>
  <c r="X6110" i="1"/>
  <c r="Y6110" i="1"/>
  <c r="Z6110" i="1"/>
  <c r="AA6110" i="1"/>
  <c r="AB6110" i="1"/>
  <c r="AC6110" i="1"/>
  <c r="AD6110" i="1"/>
  <c r="X6111" i="1"/>
  <c r="Y6111" i="1"/>
  <c r="Z6111" i="1"/>
  <c r="AA6111" i="1"/>
  <c r="AB6111" i="1"/>
  <c r="AC6111" i="1"/>
  <c r="AD6111" i="1"/>
  <c r="X6112" i="1"/>
  <c r="Y6112" i="1"/>
  <c r="Z6112" i="1"/>
  <c r="AA6112" i="1"/>
  <c r="AB6112" i="1"/>
  <c r="AC6112" i="1"/>
  <c r="AD6112" i="1"/>
  <c r="X6113" i="1"/>
  <c r="Y6113" i="1"/>
  <c r="Z6113" i="1"/>
  <c r="AA6113" i="1"/>
  <c r="AB6113" i="1"/>
  <c r="AC6113" i="1"/>
  <c r="AD6113" i="1"/>
  <c r="AE6113" i="1"/>
  <c r="X6114" i="1"/>
  <c r="Y6114" i="1"/>
  <c r="Z6114" i="1"/>
  <c r="AA6114" i="1"/>
  <c r="AB6114" i="1"/>
  <c r="AC6114" i="1"/>
  <c r="AD6114" i="1"/>
  <c r="X6115" i="1"/>
  <c r="Y6115" i="1"/>
  <c r="Z6115" i="1"/>
  <c r="AA6115" i="1"/>
  <c r="AB6115" i="1"/>
  <c r="AC6115" i="1"/>
  <c r="AD6115" i="1"/>
  <c r="X6116" i="1"/>
  <c r="Y6116" i="1"/>
  <c r="Z6116" i="1"/>
  <c r="AA6116" i="1"/>
  <c r="AB6116" i="1"/>
  <c r="AC6116" i="1"/>
  <c r="AD6116" i="1"/>
  <c r="X6117" i="1"/>
  <c r="Y6117" i="1"/>
  <c r="Z6117" i="1"/>
  <c r="AA6117" i="1"/>
  <c r="AB6117" i="1"/>
  <c r="AC6117" i="1"/>
  <c r="AD6117" i="1"/>
  <c r="X6118" i="1"/>
  <c r="Y6118" i="1"/>
  <c r="Z6118" i="1"/>
  <c r="AA6118" i="1"/>
  <c r="AB6118" i="1"/>
  <c r="AC6118" i="1"/>
  <c r="AD6118" i="1"/>
  <c r="X6119" i="1"/>
  <c r="Y6119" i="1"/>
  <c r="Z6119" i="1"/>
  <c r="AA6119" i="1"/>
  <c r="AB6119" i="1"/>
  <c r="AC6119" i="1"/>
  <c r="AD6119" i="1"/>
  <c r="X6120" i="1"/>
  <c r="Y6120" i="1"/>
  <c r="Z6120" i="1"/>
  <c r="AA6120" i="1"/>
  <c r="AB6120" i="1"/>
  <c r="AC6120" i="1"/>
  <c r="AD6120" i="1"/>
  <c r="X6121" i="1"/>
  <c r="Y6121" i="1"/>
  <c r="Z6121" i="1"/>
  <c r="AA6121" i="1"/>
  <c r="AB6121" i="1"/>
  <c r="AC6121" i="1"/>
  <c r="AD6121" i="1"/>
  <c r="X6122" i="1"/>
  <c r="Y6122" i="1"/>
  <c r="Z6122" i="1"/>
  <c r="AA6122" i="1"/>
  <c r="AB6122" i="1"/>
  <c r="AC6122" i="1"/>
  <c r="AD6122" i="1"/>
  <c r="X6123" i="1"/>
  <c r="Y6123" i="1"/>
  <c r="Z6123" i="1"/>
  <c r="AA6123" i="1"/>
  <c r="AB6123" i="1"/>
  <c r="AC6123" i="1"/>
  <c r="AD6123" i="1"/>
  <c r="X6124" i="1"/>
  <c r="Y6124" i="1"/>
  <c r="Z6124" i="1"/>
  <c r="AA6124" i="1"/>
  <c r="AB6124" i="1"/>
  <c r="AC6124" i="1"/>
  <c r="AD6124" i="1"/>
  <c r="X6125" i="1"/>
  <c r="Y6125" i="1"/>
  <c r="Z6125" i="1"/>
  <c r="AA6125" i="1"/>
  <c r="AB6125" i="1"/>
  <c r="AC6125" i="1"/>
  <c r="AD6125" i="1"/>
  <c r="X6126" i="1"/>
  <c r="Y6126" i="1"/>
  <c r="Z6126" i="1"/>
  <c r="AA6126" i="1"/>
  <c r="AB6126" i="1"/>
  <c r="AC6126" i="1"/>
  <c r="AD6126" i="1"/>
  <c r="X6127" i="1"/>
  <c r="Y6127" i="1"/>
  <c r="Z6127" i="1"/>
  <c r="AA6127" i="1"/>
  <c r="AB6127" i="1"/>
  <c r="AC6127" i="1"/>
  <c r="AD6127" i="1"/>
  <c r="X6128" i="1"/>
  <c r="Y6128" i="1"/>
  <c r="Z6128" i="1"/>
  <c r="AA6128" i="1"/>
  <c r="AB6128" i="1"/>
  <c r="AC6128" i="1"/>
  <c r="AD6128" i="1"/>
  <c r="X6129" i="1"/>
  <c r="Y6129" i="1"/>
  <c r="Z6129" i="1"/>
  <c r="AA6129" i="1"/>
  <c r="AB6129" i="1"/>
  <c r="AC6129" i="1"/>
  <c r="AD6129" i="1"/>
  <c r="X6130" i="1"/>
  <c r="AE6130" i="1" s="1"/>
  <c r="Y6130" i="1"/>
  <c r="Z6130" i="1"/>
  <c r="AA6130" i="1"/>
  <c r="AB6130" i="1"/>
  <c r="AC6130" i="1"/>
  <c r="AD6130" i="1"/>
  <c r="X6131" i="1"/>
  <c r="Y6131" i="1"/>
  <c r="Z6131" i="1"/>
  <c r="AA6131" i="1"/>
  <c r="AB6131" i="1"/>
  <c r="AC6131" i="1"/>
  <c r="AD6131" i="1"/>
  <c r="X6132" i="1"/>
  <c r="Y6132" i="1"/>
  <c r="Z6132" i="1"/>
  <c r="AA6132" i="1"/>
  <c r="AB6132" i="1"/>
  <c r="AC6132" i="1"/>
  <c r="AD6132" i="1"/>
  <c r="X6133" i="1"/>
  <c r="Y6133" i="1"/>
  <c r="Z6133" i="1"/>
  <c r="AA6133" i="1"/>
  <c r="AB6133" i="1"/>
  <c r="AC6133" i="1"/>
  <c r="AD6133" i="1"/>
  <c r="X6134" i="1"/>
  <c r="Y6134" i="1"/>
  <c r="Z6134" i="1"/>
  <c r="AA6134" i="1"/>
  <c r="AB6134" i="1"/>
  <c r="AC6134" i="1"/>
  <c r="AD6134" i="1"/>
  <c r="X6135" i="1"/>
  <c r="Y6135" i="1"/>
  <c r="Z6135" i="1"/>
  <c r="AA6135" i="1"/>
  <c r="AB6135" i="1"/>
  <c r="AC6135" i="1"/>
  <c r="AD6135" i="1"/>
  <c r="X6136" i="1"/>
  <c r="Y6136" i="1"/>
  <c r="Z6136" i="1"/>
  <c r="AA6136" i="1"/>
  <c r="AB6136" i="1"/>
  <c r="AC6136" i="1"/>
  <c r="AD6136" i="1"/>
  <c r="X6137" i="1"/>
  <c r="Y6137" i="1"/>
  <c r="Z6137" i="1"/>
  <c r="AA6137" i="1"/>
  <c r="AB6137" i="1"/>
  <c r="AC6137" i="1"/>
  <c r="AD6137" i="1"/>
  <c r="X6138" i="1"/>
  <c r="Y6138" i="1"/>
  <c r="AE6138" i="1" s="1"/>
  <c r="Z6138" i="1"/>
  <c r="AA6138" i="1"/>
  <c r="AB6138" i="1"/>
  <c r="AC6138" i="1"/>
  <c r="AD6138" i="1"/>
  <c r="X6139" i="1"/>
  <c r="Y6139" i="1"/>
  <c r="Z6139" i="1"/>
  <c r="AA6139" i="1"/>
  <c r="AB6139" i="1"/>
  <c r="AC6139" i="1"/>
  <c r="AD6139" i="1"/>
  <c r="X6140" i="1"/>
  <c r="AE6140" i="1" s="1"/>
  <c r="Y6140" i="1"/>
  <c r="Z6140" i="1"/>
  <c r="AA6140" i="1"/>
  <c r="AB6140" i="1"/>
  <c r="AC6140" i="1"/>
  <c r="AD6140" i="1"/>
  <c r="X6141" i="1"/>
  <c r="Y6141" i="1"/>
  <c r="Z6141" i="1"/>
  <c r="AA6141" i="1"/>
  <c r="AB6141" i="1"/>
  <c r="AC6141" i="1"/>
  <c r="AD6141" i="1"/>
  <c r="X6142" i="1"/>
  <c r="Y6142" i="1"/>
  <c r="Z6142" i="1"/>
  <c r="AA6142" i="1"/>
  <c r="AB6142" i="1"/>
  <c r="AC6142" i="1"/>
  <c r="AD6142" i="1"/>
  <c r="X6143" i="1"/>
  <c r="Y6143" i="1"/>
  <c r="Z6143" i="1"/>
  <c r="AA6143" i="1"/>
  <c r="AB6143" i="1"/>
  <c r="AC6143" i="1"/>
  <c r="AD6143" i="1"/>
  <c r="X6144" i="1"/>
  <c r="Y6144" i="1"/>
  <c r="Z6144" i="1"/>
  <c r="AA6144" i="1"/>
  <c r="AB6144" i="1"/>
  <c r="AC6144" i="1"/>
  <c r="AD6144" i="1"/>
  <c r="X6145" i="1"/>
  <c r="Y6145" i="1"/>
  <c r="Z6145" i="1"/>
  <c r="AA6145" i="1"/>
  <c r="AB6145" i="1"/>
  <c r="AC6145" i="1"/>
  <c r="AD6145" i="1"/>
  <c r="X6146" i="1"/>
  <c r="Y6146" i="1"/>
  <c r="Z6146" i="1"/>
  <c r="AA6146" i="1"/>
  <c r="AB6146" i="1"/>
  <c r="AC6146" i="1"/>
  <c r="AD6146" i="1"/>
  <c r="X6147" i="1"/>
  <c r="Y6147" i="1"/>
  <c r="Z6147" i="1"/>
  <c r="AA6147" i="1"/>
  <c r="AB6147" i="1"/>
  <c r="AC6147" i="1"/>
  <c r="AD6147" i="1"/>
  <c r="X6148" i="1"/>
  <c r="Y6148" i="1"/>
  <c r="AE6148" i="1" s="1"/>
  <c r="Z6148" i="1"/>
  <c r="AA6148" i="1"/>
  <c r="AB6148" i="1"/>
  <c r="AC6148" i="1"/>
  <c r="AD6148" i="1"/>
  <c r="X6149" i="1"/>
  <c r="Y6149" i="1"/>
  <c r="Z6149" i="1"/>
  <c r="AA6149" i="1"/>
  <c r="AB6149" i="1"/>
  <c r="AC6149" i="1"/>
  <c r="AD6149" i="1"/>
  <c r="X6150" i="1"/>
  <c r="AE6150" i="1" s="1"/>
  <c r="Y6150" i="1"/>
  <c r="Z6150" i="1"/>
  <c r="AA6150" i="1"/>
  <c r="AB6150" i="1"/>
  <c r="AC6150" i="1"/>
  <c r="AD6150" i="1"/>
  <c r="X6151" i="1"/>
  <c r="Y6151" i="1"/>
  <c r="Z6151" i="1"/>
  <c r="AA6151" i="1"/>
  <c r="AB6151" i="1"/>
  <c r="AC6151" i="1"/>
  <c r="AD6151" i="1"/>
  <c r="X6152" i="1"/>
  <c r="Y6152" i="1"/>
  <c r="Z6152" i="1"/>
  <c r="AA6152" i="1"/>
  <c r="AB6152" i="1"/>
  <c r="AC6152" i="1"/>
  <c r="AD6152" i="1"/>
  <c r="X6153" i="1"/>
  <c r="Y6153" i="1"/>
  <c r="Z6153" i="1"/>
  <c r="AA6153" i="1"/>
  <c r="AB6153" i="1"/>
  <c r="AC6153" i="1"/>
  <c r="AD6153" i="1"/>
  <c r="X6154" i="1"/>
  <c r="Y6154" i="1"/>
  <c r="Z6154" i="1"/>
  <c r="AA6154" i="1"/>
  <c r="AB6154" i="1"/>
  <c r="AC6154" i="1"/>
  <c r="AD6154" i="1"/>
  <c r="X6155" i="1"/>
  <c r="Y6155" i="1"/>
  <c r="Z6155" i="1"/>
  <c r="AA6155" i="1"/>
  <c r="AB6155" i="1"/>
  <c r="AC6155" i="1"/>
  <c r="AD6155" i="1"/>
  <c r="X6156" i="1"/>
  <c r="Y6156" i="1"/>
  <c r="Z6156" i="1"/>
  <c r="AA6156" i="1"/>
  <c r="AB6156" i="1"/>
  <c r="AC6156" i="1"/>
  <c r="AD6156" i="1"/>
  <c r="X6157" i="1"/>
  <c r="Y6157" i="1"/>
  <c r="Z6157" i="1"/>
  <c r="AA6157" i="1"/>
  <c r="AB6157" i="1"/>
  <c r="AC6157" i="1"/>
  <c r="AD6157" i="1"/>
  <c r="X6158" i="1"/>
  <c r="Y6158" i="1"/>
  <c r="AE6158" i="1" s="1"/>
  <c r="Z6158" i="1"/>
  <c r="AA6158" i="1"/>
  <c r="AB6158" i="1"/>
  <c r="AC6158" i="1"/>
  <c r="AD6158" i="1"/>
  <c r="X6159" i="1"/>
  <c r="Y6159" i="1"/>
  <c r="Z6159" i="1"/>
  <c r="AA6159" i="1"/>
  <c r="AB6159" i="1"/>
  <c r="AC6159" i="1"/>
  <c r="AD6159" i="1"/>
  <c r="X6160" i="1"/>
  <c r="Y6160" i="1"/>
  <c r="Z6160" i="1"/>
  <c r="AA6160" i="1"/>
  <c r="AB6160" i="1"/>
  <c r="AC6160" i="1"/>
  <c r="AD6160" i="1"/>
  <c r="X6161" i="1"/>
  <c r="Y6161" i="1"/>
  <c r="Z6161" i="1"/>
  <c r="AA6161" i="1"/>
  <c r="AB6161" i="1"/>
  <c r="AC6161" i="1"/>
  <c r="AD6161" i="1"/>
  <c r="X6162" i="1"/>
  <c r="Y6162" i="1"/>
  <c r="Z6162" i="1"/>
  <c r="AA6162" i="1"/>
  <c r="AB6162" i="1"/>
  <c r="AC6162" i="1"/>
  <c r="AD6162" i="1"/>
  <c r="X6163" i="1"/>
  <c r="Y6163" i="1"/>
  <c r="Z6163" i="1"/>
  <c r="AA6163" i="1"/>
  <c r="AB6163" i="1"/>
  <c r="AC6163" i="1"/>
  <c r="AD6163" i="1"/>
  <c r="X6164" i="1"/>
  <c r="Y6164" i="1"/>
  <c r="Z6164" i="1"/>
  <c r="AA6164" i="1"/>
  <c r="AB6164" i="1"/>
  <c r="AC6164" i="1"/>
  <c r="AD6164" i="1"/>
  <c r="X6165" i="1"/>
  <c r="Y6165" i="1"/>
  <c r="Z6165" i="1"/>
  <c r="AA6165" i="1"/>
  <c r="AB6165" i="1"/>
  <c r="AC6165" i="1"/>
  <c r="AD6165" i="1"/>
  <c r="X6166" i="1"/>
  <c r="Y6166" i="1"/>
  <c r="Z6166" i="1"/>
  <c r="AA6166" i="1"/>
  <c r="AB6166" i="1"/>
  <c r="AC6166" i="1"/>
  <c r="AD6166" i="1"/>
  <c r="X6167" i="1"/>
  <c r="Y6167" i="1"/>
  <c r="Z6167" i="1"/>
  <c r="AA6167" i="1"/>
  <c r="AB6167" i="1"/>
  <c r="AC6167" i="1"/>
  <c r="AD6167" i="1"/>
  <c r="X6168" i="1"/>
  <c r="Y6168" i="1"/>
  <c r="AE6168" i="1" s="1"/>
  <c r="Z6168" i="1"/>
  <c r="AA6168" i="1"/>
  <c r="AB6168" i="1"/>
  <c r="AC6168" i="1"/>
  <c r="AD6168" i="1"/>
  <c r="X6169" i="1"/>
  <c r="Y6169" i="1"/>
  <c r="Z6169" i="1"/>
  <c r="AA6169" i="1"/>
  <c r="AB6169" i="1"/>
  <c r="AC6169" i="1"/>
  <c r="AD6169" i="1"/>
  <c r="X6170" i="1"/>
  <c r="Y6170" i="1"/>
  <c r="Z6170" i="1"/>
  <c r="AA6170" i="1"/>
  <c r="AB6170" i="1"/>
  <c r="AC6170" i="1"/>
  <c r="AD6170" i="1"/>
  <c r="X6171" i="1"/>
  <c r="Y6171" i="1"/>
  <c r="Z6171" i="1"/>
  <c r="AA6171" i="1"/>
  <c r="AB6171" i="1"/>
  <c r="AC6171" i="1"/>
  <c r="AD6171" i="1"/>
  <c r="X6172" i="1"/>
  <c r="Y6172" i="1"/>
  <c r="Z6172" i="1"/>
  <c r="AA6172" i="1"/>
  <c r="AB6172" i="1"/>
  <c r="AC6172" i="1"/>
  <c r="AD6172" i="1"/>
  <c r="X6173" i="1"/>
  <c r="Y6173" i="1"/>
  <c r="Z6173" i="1"/>
  <c r="AA6173" i="1"/>
  <c r="AB6173" i="1"/>
  <c r="AC6173" i="1"/>
  <c r="AD6173" i="1"/>
  <c r="X6174" i="1"/>
  <c r="Y6174" i="1"/>
  <c r="Z6174" i="1"/>
  <c r="AA6174" i="1"/>
  <c r="AB6174" i="1"/>
  <c r="AC6174" i="1"/>
  <c r="AD6174" i="1"/>
  <c r="X6175" i="1"/>
  <c r="Y6175" i="1"/>
  <c r="Z6175" i="1"/>
  <c r="AA6175" i="1"/>
  <c r="AB6175" i="1"/>
  <c r="AC6175" i="1"/>
  <c r="AD6175" i="1"/>
  <c r="X6176" i="1"/>
  <c r="Y6176" i="1"/>
  <c r="Z6176" i="1"/>
  <c r="AA6176" i="1"/>
  <c r="AB6176" i="1"/>
  <c r="AC6176" i="1"/>
  <c r="AD6176" i="1"/>
  <c r="X6177" i="1"/>
  <c r="Y6177" i="1"/>
  <c r="Z6177" i="1"/>
  <c r="AA6177" i="1"/>
  <c r="AB6177" i="1"/>
  <c r="AC6177" i="1"/>
  <c r="AD6177" i="1"/>
  <c r="X6178" i="1"/>
  <c r="Y6178" i="1"/>
  <c r="AE6178" i="1" s="1"/>
  <c r="Z6178" i="1"/>
  <c r="AA6178" i="1"/>
  <c r="AB6178" i="1"/>
  <c r="AC6178" i="1"/>
  <c r="AD6178" i="1"/>
  <c r="X6179" i="1"/>
  <c r="Y6179" i="1"/>
  <c r="Z6179" i="1"/>
  <c r="AA6179" i="1"/>
  <c r="AB6179" i="1"/>
  <c r="AC6179" i="1"/>
  <c r="AD6179" i="1"/>
  <c r="X6180" i="1"/>
  <c r="Y6180" i="1"/>
  <c r="Z6180" i="1"/>
  <c r="AA6180" i="1"/>
  <c r="AB6180" i="1"/>
  <c r="AC6180" i="1"/>
  <c r="AD6180" i="1"/>
  <c r="X6181" i="1"/>
  <c r="Y6181" i="1"/>
  <c r="Z6181" i="1"/>
  <c r="AA6181" i="1"/>
  <c r="AB6181" i="1"/>
  <c r="AC6181" i="1"/>
  <c r="AD6181" i="1"/>
  <c r="X6182" i="1"/>
  <c r="Y6182" i="1"/>
  <c r="Z6182" i="1"/>
  <c r="AA6182" i="1"/>
  <c r="AB6182" i="1"/>
  <c r="AC6182" i="1"/>
  <c r="AD6182" i="1"/>
  <c r="X6183" i="1"/>
  <c r="Y6183" i="1"/>
  <c r="Z6183" i="1"/>
  <c r="AA6183" i="1"/>
  <c r="AB6183" i="1"/>
  <c r="AC6183" i="1"/>
  <c r="AD6183" i="1"/>
  <c r="X6184" i="1"/>
  <c r="Y6184" i="1"/>
  <c r="Z6184" i="1"/>
  <c r="AA6184" i="1"/>
  <c r="AB6184" i="1"/>
  <c r="AC6184" i="1"/>
  <c r="AD6184" i="1"/>
  <c r="X6185" i="1"/>
  <c r="Y6185" i="1"/>
  <c r="Z6185" i="1"/>
  <c r="AA6185" i="1"/>
  <c r="AB6185" i="1"/>
  <c r="AC6185" i="1"/>
  <c r="AD6185" i="1"/>
  <c r="X6186" i="1"/>
  <c r="Y6186" i="1"/>
  <c r="Z6186" i="1"/>
  <c r="AA6186" i="1"/>
  <c r="AB6186" i="1"/>
  <c r="AC6186" i="1"/>
  <c r="AD6186" i="1"/>
  <c r="X6187" i="1"/>
  <c r="Y6187" i="1"/>
  <c r="Z6187" i="1"/>
  <c r="AA6187" i="1"/>
  <c r="AB6187" i="1"/>
  <c r="AC6187" i="1"/>
  <c r="AD6187" i="1"/>
  <c r="X6188" i="1"/>
  <c r="Y6188" i="1"/>
  <c r="AE6188" i="1" s="1"/>
  <c r="Z6188" i="1"/>
  <c r="AA6188" i="1"/>
  <c r="AB6188" i="1"/>
  <c r="AC6188" i="1"/>
  <c r="AD6188" i="1"/>
  <c r="X6189" i="1"/>
  <c r="Y6189" i="1"/>
  <c r="Z6189" i="1"/>
  <c r="AA6189" i="1"/>
  <c r="AB6189" i="1"/>
  <c r="AC6189" i="1"/>
  <c r="AD6189" i="1"/>
  <c r="X6190" i="1"/>
  <c r="Y6190" i="1"/>
  <c r="Z6190" i="1"/>
  <c r="AA6190" i="1"/>
  <c r="AB6190" i="1"/>
  <c r="AC6190" i="1"/>
  <c r="AD6190" i="1"/>
  <c r="X6191" i="1"/>
  <c r="Y6191" i="1"/>
  <c r="Z6191" i="1"/>
  <c r="AA6191" i="1"/>
  <c r="AB6191" i="1"/>
  <c r="AC6191" i="1"/>
  <c r="AD6191" i="1"/>
  <c r="X6192" i="1"/>
  <c r="Y6192" i="1"/>
  <c r="Z6192" i="1"/>
  <c r="AA6192" i="1"/>
  <c r="AB6192" i="1"/>
  <c r="AC6192" i="1"/>
  <c r="AD6192" i="1"/>
  <c r="X6193" i="1"/>
  <c r="Y6193" i="1"/>
  <c r="Z6193" i="1"/>
  <c r="AA6193" i="1"/>
  <c r="AB6193" i="1"/>
  <c r="AC6193" i="1"/>
  <c r="AD6193" i="1"/>
  <c r="X6194" i="1"/>
  <c r="Y6194" i="1"/>
  <c r="Z6194" i="1"/>
  <c r="AA6194" i="1"/>
  <c r="AB6194" i="1"/>
  <c r="AC6194" i="1"/>
  <c r="AD6194" i="1"/>
  <c r="X6195" i="1"/>
  <c r="Y6195" i="1"/>
  <c r="Z6195" i="1"/>
  <c r="AA6195" i="1"/>
  <c r="AB6195" i="1"/>
  <c r="AC6195" i="1"/>
  <c r="AD6195" i="1"/>
  <c r="X6196" i="1"/>
  <c r="Y6196" i="1"/>
  <c r="Z6196" i="1"/>
  <c r="AA6196" i="1"/>
  <c r="AB6196" i="1"/>
  <c r="AC6196" i="1"/>
  <c r="AD6196" i="1"/>
  <c r="X6197" i="1"/>
  <c r="Y6197" i="1"/>
  <c r="Z6197" i="1"/>
  <c r="AA6197" i="1"/>
  <c r="AB6197" i="1"/>
  <c r="AC6197" i="1"/>
  <c r="AD6197" i="1"/>
  <c r="X6198" i="1"/>
  <c r="Y6198" i="1"/>
  <c r="AE6198" i="1" s="1"/>
  <c r="Z6198" i="1"/>
  <c r="AA6198" i="1"/>
  <c r="AB6198" i="1"/>
  <c r="AC6198" i="1"/>
  <c r="AD6198" i="1"/>
  <c r="X6199" i="1"/>
  <c r="Y6199" i="1"/>
  <c r="Z6199" i="1"/>
  <c r="AA6199" i="1"/>
  <c r="AB6199" i="1"/>
  <c r="AC6199" i="1"/>
  <c r="AD6199" i="1"/>
  <c r="X6200" i="1"/>
  <c r="Y6200" i="1"/>
  <c r="Z6200" i="1"/>
  <c r="AA6200" i="1"/>
  <c r="AB6200" i="1"/>
  <c r="AC6200" i="1"/>
  <c r="AD6200" i="1"/>
  <c r="X6201" i="1"/>
  <c r="Y6201" i="1"/>
  <c r="Z6201" i="1"/>
  <c r="AA6201" i="1"/>
  <c r="AB6201" i="1"/>
  <c r="AC6201" i="1"/>
  <c r="AD6201" i="1"/>
  <c r="X6202" i="1"/>
  <c r="Y6202" i="1"/>
  <c r="Z6202" i="1"/>
  <c r="AA6202" i="1"/>
  <c r="AB6202" i="1"/>
  <c r="AC6202" i="1"/>
  <c r="AD6202" i="1"/>
  <c r="X6203" i="1"/>
  <c r="Y6203" i="1"/>
  <c r="Z6203" i="1"/>
  <c r="AA6203" i="1"/>
  <c r="AB6203" i="1"/>
  <c r="AC6203" i="1"/>
  <c r="AD6203" i="1"/>
  <c r="X6204" i="1"/>
  <c r="Y6204" i="1"/>
  <c r="Z6204" i="1"/>
  <c r="AA6204" i="1"/>
  <c r="AB6204" i="1"/>
  <c r="AC6204" i="1"/>
  <c r="AD6204" i="1"/>
  <c r="X6205" i="1"/>
  <c r="Y6205" i="1"/>
  <c r="Z6205" i="1"/>
  <c r="AA6205" i="1"/>
  <c r="AB6205" i="1"/>
  <c r="AC6205" i="1"/>
  <c r="AD6205" i="1"/>
  <c r="X6206" i="1"/>
  <c r="Y6206" i="1"/>
  <c r="Z6206" i="1"/>
  <c r="AA6206" i="1"/>
  <c r="AB6206" i="1"/>
  <c r="AC6206" i="1"/>
  <c r="AD6206" i="1"/>
  <c r="X6207" i="1"/>
  <c r="Y6207" i="1"/>
  <c r="Z6207" i="1"/>
  <c r="AA6207" i="1"/>
  <c r="AB6207" i="1"/>
  <c r="AC6207" i="1"/>
  <c r="AD6207" i="1"/>
  <c r="X6208" i="1"/>
  <c r="Y6208" i="1"/>
  <c r="AE6208" i="1" s="1"/>
  <c r="Z6208" i="1"/>
  <c r="AA6208" i="1"/>
  <c r="AB6208" i="1"/>
  <c r="AC6208" i="1"/>
  <c r="AD6208" i="1"/>
  <c r="X6209" i="1"/>
  <c r="Y6209" i="1"/>
  <c r="Z6209" i="1"/>
  <c r="AA6209" i="1"/>
  <c r="AB6209" i="1"/>
  <c r="AC6209" i="1"/>
  <c r="AD6209" i="1"/>
  <c r="X6210" i="1"/>
  <c r="Y6210" i="1"/>
  <c r="Z6210" i="1"/>
  <c r="AA6210" i="1"/>
  <c r="AB6210" i="1"/>
  <c r="AC6210" i="1"/>
  <c r="AD6210" i="1"/>
  <c r="X6211" i="1"/>
  <c r="Y6211" i="1"/>
  <c r="Z6211" i="1"/>
  <c r="AA6211" i="1"/>
  <c r="AB6211" i="1"/>
  <c r="AC6211" i="1"/>
  <c r="AD6211" i="1"/>
  <c r="X6212" i="1"/>
  <c r="Y6212" i="1"/>
  <c r="Z6212" i="1"/>
  <c r="AA6212" i="1"/>
  <c r="AB6212" i="1"/>
  <c r="AC6212" i="1"/>
  <c r="AD6212" i="1"/>
  <c r="X6213" i="1"/>
  <c r="Y6213" i="1"/>
  <c r="Z6213" i="1"/>
  <c r="AA6213" i="1"/>
  <c r="AB6213" i="1"/>
  <c r="AC6213" i="1"/>
  <c r="AD6213" i="1"/>
  <c r="X6214" i="1"/>
  <c r="Y6214" i="1"/>
  <c r="Z6214" i="1"/>
  <c r="AA6214" i="1"/>
  <c r="AB6214" i="1"/>
  <c r="AC6214" i="1"/>
  <c r="AD6214" i="1"/>
  <c r="X6215" i="1"/>
  <c r="Y6215" i="1"/>
  <c r="Z6215" i="1"/>
  <c r="AA6215" i="1"/>
  <c r="AB6215" i="1"/>
  <c r="AC6215" i="1"/>
  <c r="AD6215" i="1"/>
  <c r="X6216" i="1"/>
  <c r="Y6216" i="1"/>
  <c r="Z6216" i="1"/>
  <c r="AA6216" i="1"/>
  <c r="AB6216" i="1"/>
  <c r="AC6216" i="1"/>
  <c r="AD6216" i="1"/>
  <c r="X6217" i="1"/>
  <c r="Y6217" i="1"/>
  <c r="Z6217" i="1"/>
  <c r="AA6217" i="1"/>
  <c r="AB6217" i="1"/>
  <c r="AC6217" i="1"/>
  <c r="AD6217" i="1"/>
  <c r="X6218" i="1"/>
  <c r="Y6218" i="1"/>
  <c r="AE6218" i="1" s="1"/>
  <c r="Z6218" i="1"/>
  <c r="AA6218" i="1"/>
  <c r="AB6218" i="1"/>
  <c r="AC6218" i="1"/>
  <c r="AD6218" i="1"/>
  <c r="X6219" i="1"/>
  <c r="Y6219" i="1"/>
  <c r="Z6219" i="1"/>
  <c r="AA6219" i="1"/>
  <c r="AB6219" i="1"/>
  <c r="AC6219" i="1"/>
  <c r="AD6219" i="1"/>
  <c r="X6220" i="1"/>
  <c r="Y6220" i="1"/>
  <c r="Z6220" i="1"/>
  <c r="AA6220" i="1"/>
  <c r="AB6220" i="1"/>
  <c r="AC6220" i="1"/>
  <c r="AD6220" i="1"/>
  <c r="X6221" i="1"/>
  <c r="Y6221" i="1"/>
  <c r="Z6221" i="1"/>
  <c r="AA6221" i="1"/>
  <c r="AB6221" i="1"/>
  <c r="AC6221" i="1"/>
  <c r="AD6221" i="1"/>
  <c r="X6222" i="1"/>
  <c r="Y6222" i="1"/>
  <c r="Z6222" i="1"/>
  <c r="AA6222" i="1"/>
  <c r="AB6222" i="1"/>
  <c r="AC6222" i="1"/>
  <c r="AD6222" i="1"/>
  <c r="X6223" i="1"/>
  <c r="Y6223" i="1"/>
  <c r="Z6223" i="1"/>
  <c r="AA6223" i="1"/>
  <c r="AB6223" i="1"/>
  <c r="AC6223" i="1"/>
  <c r="AD6223" i="1"/>
  <c r="X6224" i="1"/>
  <c r="Y6224" i="1"/>
  <c r="Z6224" i="1"/>
  <c r="AA6224" i="1"/>
  <c r="AB6224" i="1"/>
  <c r="AC6224" i="1"/>
  <c r="AD6224" i="1"/>
  <c r="X6225" i="1"/>
  <c r="Y6225" i="1"/>
  <c r="Z6225" i="1"/>
  <c r="AA6225" i="1"/>
  <c r="AB6225" i="1"/>
  <c r="AC6225" i="1"/>
  <c r="AD6225" i="1"/>
  <c r="X6226" i="1"/>
  <c r="Y6226" i="1"/>
  <c r="Z6226" i="1"/>
  <c r="AA6226" i="1"/>
  <c r="AB6226" i="1"/>
  <c r="AC6226" i="1"/>
  <c r="AD6226" i="1"/>
  <c r="X6227" i="1"/>
  <c r="Y6227" i="1"/>
  <c r="Z6227" i="1"/>
  <c r="AA6227" i="1"/>
  <c r="AB6227" i="1"/>
  <c r="AC6227" i="1"/>
  <c r="AD6227" i="1"/>
  <c r="X6228" i="1"/>
  <c r="Y6228" i="1"/>
  <c r="AE6228" i="1" s="1"/>
  <c r="Z6228" i="1"/>
  <c r="AA6228" i="1"/>
  <c r="AB6228" i="1"/>
  <c r="AC6228" i="1"/>
  <c r="AD6228" i="1"/>
  <c r="X6229" i="1"/>
  <c r="Y6229" i="1"/>
  <c r="Z6229" i="1"/>
  <c r="AA6229" i="1"/>
  <c r="AB6229" i="1"/>
  <c r="AC6229" i="1"/>
  <c r="AD6229" i="1"/>
  <c r="X6230" i="1"/>
  <c r="Y6230" i="1"/>
  <c r="Z6230" i="1"/>
  <c r="AA6230" i="1"/>
  <c r="AB6230" i="1"/>
  <c r="AC6230" i="1"/>
  <c r="AD6230" i="1"/>
  <c r="X6231" i="1"/>
  <c r="Y6231" i="1"/>
  <c r="Z6231" i="1"/>
  <c r="AA6231" i="1"/>
  <c r="AB6231" i="1"/>
  <c r="AC6231" i="1"/>
  <c r="AD6231" i="1"/>
  <c r="X6232" i="1"/>
  <c r="Y6232" i="1"/>
  <c r="Z6232" i="1"/>
  <c r="AA6232" i="1"/>
  <c r="AB6232" i="1"/>
  <c r="AC6232" i="1"/>
  <c r="AD6232" i="1"/>
  <c r="X6233" i="1"/>
  <c r="Y6233" i="1"/>
  <c r="Z6233" i="1"/>
  <c r="AA6233" i="1"/>
  <c r="AB6233" i="1"/>
  <c r="AC6233" i="1"/>
  <c r="AD6233" i="1"/>
  <c r="X6234" i="1"/>
  <c r="Y6234" i="1"/>
  <c r="Z6234" i="1"/>
  <c r="AA6234" i="1"/>
  <c r="AB6234" i="1"/>
  <c r="AC6234" i="1"/>
  <c r="AD6234" i="1"/>
  <c r="X6235" i="1"/>
  <c r="Y6235" i="1"/>
  <c r="Z6235" i="1"/>
  <c r="AA6235" i="1"/>
  <c r="AB6235" i="1"/>
  <c r="AC6235" i="1"/>
  <c r="AD6235" i="1"/>
  <c r="X6236" i="1"/>
  <c r="Y6236" i="1"/>
  <c r="Z6236" i="1"/>
  <c r="AA6236" i="1"/>
  <c r="AB6236" i="1"/>
  <c r="AC6236" i="1"/>
  <c r="AD6236" i="1"/>
  <c r="X6237" i="1"/>
  <c r="Y6237" i="1"/>
  <c r="Z6237" i="1"/>
  <c r="AA6237" i="1"/>
  <c r="AB6237" i="1"/>
  <c r="AC6237" i="1"/>
  <c r="AD6237" i="1"/>
  <c r="X6238" i="1"/>
  <c r="Y6238" i="1"/>
  <c r="AE6238" i="1" s="1"/>
  <c r="Z6238" i="1"/>
  <c r="AA6238" i="1"/>
  <c r="AB6238" i="1"/>
  <c r="AC6238" i="1"/>
  <c r="AD6238" i="1"/>
  <c r="X6239" i="1"/>
  <c r="Y6239" i="1"/>
  <c r="Z6239" i="1"/>
  <c r="AA6239" i="1"/>
  <c r="AB6239" i="1"/>
  <c r="AC6239" i="1"/>
  <c r="AD6239" i="1"/>
  <c r="X6240" i="1"/>
  <c r="Y6240" i="1"/>
  <c r="Z6240" i="1"/>
  <c r="AA6240" i="1"/>
  <c r="AB6240" i="1"/>
  <c r="AC6240" i="1"/>
  <c r="AD6240" i="1"/>
  <c r="X6241" i="1"/>
  <c r="Y6241" i="1"/>
  <c r="Z6241" i="1"/>
  <c r="AA6241" i="1"/>
  <c r="AB6241" i="1"/>
  <c r="AC6241" i="1"/>
  <c r="AD6241" i="1"/>
  <c r="X6242" i="1"/>
  <c r="Y6242" i="1"/>
  <c r="Z6242" i="1"/>
  <c r="AA6242" i="1"/>
  <c r="AB6242" i="1"/>
  <c r="AC6242" i="1"/>
  <c r="AD6242" i="1"/>
  <c r="X6243" i="1"/>
  <c r="Y6243" i="1"/>
  <c r="Z6243" i="1"/>
  <c r="AA6243" i="1"/>
  <c r="AB6243" i="1"/>
  <c r="AC6243" i="1"/>
  <c r="AD6243" i="1"/>
  <c r="X6244" i="1"/>
  <c r="Y6244" i="1"/>
  <c r="Z6244" i="1"/>
  <c r="AA6244" i="1"/>
  <c r="AB6244" i="1"/>
  <c r="AC6244" i="1"/>
  <c r="AD6244" i="1"/>
  <c r="X6245" i="1"/>
  <c r="Y6245" i="1"/>
  <c r="Z6245" i="1"/>
  <c r="AA6245" i="1"/>
  <c r="AB6245" i="1"/>
  <c r="AC6245" i="1"/>
  <c r="AD6245" i="1"/>
  <c r="X6246" i="1"/>
  <c r="Y6246" i="1"/>
  <c r="Z6246" i="1"/>
  <c r="AA6246" i="1"/>
  <c r="AB6246" i="1"/>
  <c r="AC6246" i="1"/>
  <c r="AD6246" i="1"/>
  <c r="X6247" i="1"/>
  <c r="Y6247" i="1"/>
  <c r="Z6247" i="1"/>
  <c r="AA6247" i="1"/>
  <c r="AB6247" i="1"/>
  <c r="AC6247" i="1"/>
  <c r="AD6247" i="1"/>
  <c r="X6248" i="1"/>
  <c r="Y6248" i="1"/>
  <c r="AE6248" i="1" s="1"/>
  <c r="Z6248" i="1"/>
  <c r="AA6248" i="1"/>
  <c r="AB6248" i="1"/>
  <c r="AC6248" i="1"/>
  <c r="AD6248" i="1"/>
  <c r="X6249" i="1"/>
  <c r="Y6249" i="1"/>
  <c r="Z6249" i="1"/>
  <c r="AA6249" i="1"/>
  <c r="AB6249" i="1"/>
  <c r="AC6249" i="1"/>
  <c r="AD6249" i="1"/>
  <c r="X6250" i="1"/>
  <c r="Y6250" i="1"/>
  <c r="Z6250" i="1"/>
  <c r="AA6250" i="1"/>
  <c r="AB6250" i="1"/>
  <c r="AC6250" i="1"/>
  <c r="AD6250" i="1"/>
  <c r="X6251" i="1"/>
  <c r="Y6251" i="1"/>
  <c r="Z6251" i="1"/>
  <c r="AA6251" i="1"/>
  <c r="AB6251" i="1"/>
  <c r="AC6251" i="1"/>
  <c r="AD6251" i="1"/>
  <c r="X6252" i="1"/>
  <c r="Y6252" i="1"/>
  <c r="Z6252" i="1"/>
  <c r="AA6252" i="1"/>
  <c r="AB6252" i="1"/>
  <c r="AC6252" i="1"/>
  <c r="AD6252" i="1"/>
  <c r="X6253" i="1"/>
  <c r="Y6253" i="1"/>
  <c r="Z6253" i="1"/>
  <c r="AA6253" i="1"/>
  <c r="AB6253" i="1"/>
  <c r="AC6253" i="1"/>
  <c r="AD6253" i="1"/>
  <c r="X6254" i="1"/>
  <c r="Y6254" i="1"/>
  <c r="Z6254" i="1"/>
  <c r="AA6254" i="1"/>
  <c r="AB6254" i="1"/>
  <c r="AC6254" i="1"/>
  <c r="AD6254" i="1"/>
  <c r="X6255" i="1"/>
  <c r="Y6255" i="1"/>
  <c r="Z6255" i="1"/>
  <c r="AA6255" i="1"/>
  <c r="AB6255" i="1"/>
  <c r="AC6255" i="1"/>
  <c r="AD6255" i="1"/>
  <c r="X6256" i="1"/>
  <c r="Y6256" i="1"/>
  <c r="Z6256" i="1"/>
  <c r="AA6256" i="1"/>
  <c r="AB6256" i="1"/>
  <c r="AC6256" i="1"/>
  <c r="AD6256" i="1"/>
  <c r="X6257" i="1"/>
  <c r="Y6257" i="1"/>
  <c r="Z6257" i="1"/>
  <c r="AA6257" i="1"/>
  <c r="AB6257" i="1"/>
  <c r="AC6257" i="1"/>
  <c r="AD6257" i="1"/>
  <c r="X6258" i="1"/>
  <c r="Y6258" i="1"/>
  <c r="AE6258" i="1" s="1"/>
  <c r="Z6258" i="1"/>
  <c r="AA6258" i="1"/>
  <c r="AB6258" i="1"/>
  <c r="AC6258" i="1"/>
  <c r="AD6258" i="1"/>
  <c r="X6259" i="1"/>
  <c r="Y6259" i="1"/>
  <c r="Z6259" i="1"/>
  <c r="AA6259" i="1"/>
  <c r="AB6259" i="1"/>
  <c r="AC6259" i="1"/>
  <c r="AD6259" i="1"/>
  <c r="X6260" i="1"/>
  <c r="Y6260" i="1"/>
  <c r="Z6260" i="1"/>
  <c r="AA6260" i="1"/>
  <c r="AB6260" i="1"/>
  <c r="AC6260" i="1"/>
  <c r="AD6260" i="1"/>
  <c r="X6261" i="1"/>
  <c r="Y6261" i="1"/>
  <c r="Z6261" i="1"/>
  <c r="AA6261" i="1"/>
  <c r="AB6261" i="1"/>
  <c r="AC6261" i="1"/>
  <c r="AD6261" i="1"/>
  <c r="X6262" i="1"/>
  <c r="Y6262" i="1"/>
  <c r="Z6262" i="1"/>
  <c r="AA6262" i="1"/>
  <c r="AB6262" i="1"/>
  <c r="AC6262" i="1"/>
  <c r="AD6262" i="1"/>
  <c r="X6263" i="1"/>
  <c r="Y6263" i="1"/>
  <c r="Z6263" i="1"/>
  <c r="AA6263" i="1"/>
  <c r="AB6263" i="1"/>
  <c r="AC6263" i="1"/>
  <c r="AD6263" i="1"/>
  <c r="X6264" i="1"/>
  <c r="Y6264" i="1"/>
  <c r="Z6264" i="1"/>
  <c r="AA6264" i="1"/>
  <c r="AB6264" i="1"/>
  <c r="AC6264" i="1"/>
  <c r="AD6264" i="1"/>
  <c r="X6265" i="1"/>
  <c r="Y6265" i="1"/>
  <c r="Z6265" i="1"/>
  <c r="AA6265" i="1"/>
  <c r="AB6265" i="1"/>
  <c r="AC6265" i="1"/>
  <c r="AD6265" i="1"/>
  <c r="X6266" i="1"/>
  <c r="Y6266" i="1"/>
  <c r="Z6266" i="1"/>
  <c r="AA6266" i="1"/>
  <c r="AB6266" i="1"/>
  <c r="AC6266" i="1"/>
  <c r="AD6266" i="1"/>
  <c r="X6267" i="1"/>
  <c r="Y6267" i="1"/>
  <c r="Z6267" i="1"/>
  <c r="AA6267" i="1"/>
  <c r="AB6267" i="1"/>
  <c r="AC6267" i="1"/>
  <c r="AD6267" i="1"/>
  <c r="X6268" i="1"/>
  <c r="Y6268" i="1"/>
  <c r="AE6268" i="1" s="1"/>
  <c r="Z6268" i="1"/>
  <c r="AA6268" i="1"/>
  <c r="AB6268" i="1"/>
  <c r="AC6268" i="1"/>
  <c r="AD6268" i="1"/>
  <c r="X6269" i="1"/>
  <c r="Y6269" i="1"/>
  <c r="Z6269" i="1"/>
  <c r="AA6269" i="1"/>
  <c r="AB6269" i="1"/>
  <c r="AC6269" i="1"/>
  <c r="AD6269" i="1"/>
  <c r="X6270" i="1"/>
  <c r="Y6270" i="1"/>
  <c r="Z6270" i="1"/>
  <c r="AA6270" i="1"/>
  <c r="AB6270" i="1"/>
  <c r="AC6270" i="1"/>
  <c r="AD6270" i="1"/>
  <c r="X6271" i="1"/>
  <c r="Y6271" i="1"/>
  <c r="Z6271" i="1"/>
  <c r="AA6271" i="1"/>
  <c r="AB6271" i="1"/>
  <c r="AC6271" i="1"/>
  <c r="AD6271" i="1"/>
  <c r="X6272" i="1"/>
  <c r="Y6272" i="1"/>
  <c r="Z6272" i="1"/>
  <c r="AA6272" i="1"/>
  <c r="AB6272" i="1"/>
  <c r="AC6272" i="1"/>
  <c r="AD6272" i="1"/>
  <c r="X6273" i="1"/>
  <c r="Y6273" i="1"/>
  <c r="Z6273" i="1"/>
  <c r="AA6273" i="1"/>
  <c r="AB6273" i="1"/>
  <c r="AC6273" i="1"/>
  <c r="AD6273" i="1"/>
  <c r="X6274" i="1"/>
  <c r="Y6274" i="1"/>
  <c r="Z6274" i="1"/>
  <c r="AA6274" i="1"/>
  <c r="AB6274" i="1"/>
  <c r="AC6274" i="1"/>
  <c r="AD6274" i="1"/>
  <c r="X6275" i="1"/>
  <c r="Y6275" i="1"/>
  <c r="Z6275" i="1"/>
  <c r="AA6275" i="1"/>
  <c r="AB6275" i="1"/>
  <c r="AC6275" i="1"/>
  <c r="AD6275" i="1"/>
  <c r="X6276" i="1"/>
  <c r="Y6276" i="1"/>
  <c r="Z6276" i="1"/>
  <c r="AA6276" i="1"/>
  <c r="AB6276" i="1"/>
  <c r="AC6276" i="1"/>
  <c r="AD6276" i="1"/>
  <c r="X6277" i="1"/>
  <c r="Y6277" i="1"/>
  <c r="Z6277" i="1"/>
  <c r="AA6277" i="1"/>
  <c r="AB6277" i="1"/>
  <c r="AC6277" i="1"/>
  <c r="AD6277" i="1"/>
  <c r="X6278" i="1"/>
  <c r="Y6278" i="1"/>
  <c r="AE6278" i="1" s="1"/>
  <c r="Z6278" i="1"/>
  <c r="AA6278" i="1"/>
  <c r="AB6278" i="1"/>
  <c r="AC6278" i="1"/>
  <c r="AD6278" i="1"/>
  <c r="X6279" i="1"/>
  <c r="Y6279" i="1"/>
  <c r="Z6279" i="1"/>
  <c r="AA6279" i="1"/>
  <c r="AB6279" i="1"/>
  <c r="AC6279" i="1"/>
  <c r="AD6279" i="1"/>
  <c r="X6280" i="1"/>
  <c r="Y6280" i="1"/>
  <c r="Z6280" i="1"/>
  <c r="AA6280" i="1"/>
  <c r="AB6280" i="1"/>
  <c r="AC6280" i="1"/>
  <c r="AD6280" i="1"/>
  <c r="X6281" i="1"/>
  <c r="Y6281" i="1"/>
  <c r="Z6281" i="1"/>
  <c r="AA6281" i="1"/>
  <c r="AB6281" i="1"/>
  <c r="AC6281" i="1"/>
  <c r="AD6281" i="1"/>
  <c r="X6282" i="1"/>
  <c r="Y6282" i="1"/>
  <c r="Z6282" i="1"/>
  <c r="AA6282" i="1"/>
  <c r="AB6282" i="1"/>
  <c r="AC6282" i="1"/>
  <c r="AD6282" i="1"/>
  <c r="X6283" i="1"/>
  <c r="Y6283" i="1"/>
  <c r="Z6283" i="1"/>
  <c r="AA6283" i="1"/>
  <c r="AB6283" i="1"/>
  <c r="AC6283" i="1"/>
  <c r="AD6283" i="1"/>
  <c r="X6284" i="1"/>
  <c r="Y6284" i="1"/>
  <c r="Z6284" i="1"/>
  <c r="AA6284" i="1"/>
  <c r="AB6284" i="1"/>
  <c r="AC6284" i="1"/>
  <c r="AD6284" i="1"/>
  <c r="X6285" i="1"/>
  <c r="Y6285" i="1"/>
  <c r="Z6285" i="1"/>
  <c r="AA6285" i="1"/>
  <c r="AB6285" i="1"/>
  <c r="AC6285" i="1"/>
  <c r="AD6285" i="1"/>
  <c r="X6286" i="1"/>
  <c r="Y6286" i="1"/>
  <c r="Z6286" i="1"/>
  <c r="AA6286" i="1"/>
  <c r="AB6286" i="1"/>
  <c r="AC6286" i="1"/>
  <c r="AD6286" i="1"/>
  <c r="X6287" i="1"/>
  <c r="Y6287" i="1"/>
  <c r="Z6287" i="1"/>
  <c r="AA6287" i="1"/>
  <c r="AB6287" i="1"/>
  <c r="AC6287" i="1"/>
  <c r="AD6287" i="1"/>
  <c r="X6288" i="1"/>
  <c r="Y6288" i="1"/>
  <c r="AE6288" i="1" s="1"/>
  <c r="Z6288" i="1"/>
  <c r="AA6288" i="1"/>
  <c r="AB6288" i="1"/>
  <c r="AC6288" i="1"/>
  <c r="AD6288" i="1"/>
  <c r="X6289" i="1"/>
  <c r="Y6289" i="1"/>
  <c r="Z6289" i="1"/>
  <c r="AA6289" i="1"/>
  <c r="AB6289" i="1"/>
  <c r="AC6289" i="1"/>
  <c r="AD6289" i="1"/>
  <c r="X6290" i="1"/>
  <c r="Y6290" i="1"/>
  <c r="Z6290" i="1"/>
  <c r="AA6290" i="1"/>
  <c r="AB6290" i="1"/>
  <c r="AC6290" i="1"/>
  <c r="AD6290" i="1"/>
  <c r="X6291" i="1"/>
  <c r="Y6291" i="1"/>
  <c r="Z6291" i="1"/>
  <c r="AA6291" i="1"/>
  <c r="AB6291" i="1"/>
  <c r="AC6291" i="1"/>
  <c r="AD6291" i="1"/>
  <c r="X6292" i="1"/>
  <c r="Y6292" i="1"/>
  <c r="Z6292" i="1"/>
  <c r="AA6292" i="1"/>
  <c r="AB6292" i="1"/>
  <c r="AC6292" i="1"/>
  <c r="AD6292" i="1"/>
  <c r="X6293" i="1"/>
  <c r="Y6293" i="1"/>
  <c r="Z6293" i="1"/>
  <c r="AA6293" i="1"/>
  <c r="AB6293" i="1"/>
  <c r="AC6293" i="1"/>
  <c r="AD6293" i="1"/>
  <c r="X6294" i="1"/>
  <c r="Y6294" i="1"/>
  <c r="Z6294" i="1"/>
  <c r="AA6294" i="1"/>
  <c r="AB6294" i="1"/>
  <c r="AC6294" i="1"/>
  <c r="AD6294" i="1"/>
  <c r="X6295" i="1"/>
  <c r="Y6295" i="1"/>
  <c r="Z6295" i="1"/>
  <c r="AA6295" i="1"/>
  <c r="AB6295" i="1"/>
  <c r="AC6295" i="1"/>
  <c r="AD6295" i="1"/>
  <c r="X6296" i="1"/>
  <c r="Y6296" i="1"/>
  <c r="Z6296" i="1"/>
  <c r="AA6296" i="1"/>
  <c r="AB6296" i="1"/>
  <c r="AC6296" i="1"/>
  <c r="AD6296" i="1"/>
  <c r="X6297" i="1"/>
  <c r="Y6297" i="1"/>
  <c r="Z6297" i="1"/>
  <c r="AA6297" i="1"/>
  <c r="AB6297" i="1"/>
  <c r="AC6297" i="1"/>
  <c r="AD6297" i="1"/>
  <c r="X6298" i="1"/>
  <c r="Y6298" i="1"/>
  <c r="AE6298" i="1" s="1"/>
  <c r="Z6298" i="1"/>
  <c r="AA6298" i="1"/>
  <c r="AB6298" i="1"/>
  <c r="AC6298" i="1"/>
  <c r="AD6298" i="1"/>
  <c r="X6299" i="1"/>
  <c r="Y6299" i="1"/>
  <c r="Z6299" i="1"/>
  <c r="AA6299" i="1"/>
  <c r="AB6299" i="1"/>
  <c r="AC6299" i="1"/>
  <c r="AD6299" i="1"/>
  <c r="X6300" i="1"/>
  <c r="Y6300" i="1"/>
  <c r="Z6300" i="1"/>
  <c r="AA6300" i="1"/>
  <c r="AB6300" i="1"/>
  <c r="AC6300" i="1"/>
  <c r="AD6300" i="1"/>
  <c r="X6301" i="1"/>
  <c r="Y6301" i="1"/>
  <c r="Z6301" i="1"/>
  <c r="AA6301" i="1"/>
  <c r="AB6301" i="1"/>
  <c r="AC6301" i="1"/>
  <c r="AD6301" i="1"/>
  <c r="X6302" i="1"/>
  <c r="Y6302" i="1"/>
  <c r="Z6302" i="1"/>
  <c r="AA6302" i="1"/>
  <c r="AB6302" i="1"/>
  <c r="AC6302" i="1"/>
  <c r="AD6302" i="1"/>
  <c r="X6303" i="1"/>
  <c r="Y6303" i="1"/>
  <c r="Z6303" i="1"/>
  <c r="AA6303" i="1"/>
  <c r="AB6303" i="1"/>
  <c r="AC6303" i="1"/>
  <c r="AD6303" i="1"/>
  <c r="X6304" i="1"/>
  <c r="Y6304" i="1"/>
  <c r="Z6304" i="1"/>
  <c r="AA6304" i="1"/>
  <c r="AB6304" i="1"/>
  <c r="AC6304" i="1"/>
  <c r="AD6304" i="1"/>
  <c r="X6305" i="1"/>
  <c r="Y6305" i="1"/>
  <c r="Z6305" i="1"/>
  <c r="AA6305" i="1"/>
  <c r="AB6305" i="1"/>
  <c r="AC6305" i="1"/>
  <c r="AD6305" i="1"/>
  <c r="X6306" i="1"/>
  <c r="Y6306" i="1"/>
  <c r="Z6306" i="1"/>
  <c r="AA6306" i="1"/>
  <c r="AB6306" i="1"/>
  <c r="AC6306" i="1"/>
  <c r="AD6306" i="1"/>
  <c r="X6307" i="1"/>
  <c r="Y6307" i="1"/>
  <c r="Z6307" i="1"/>
  <c r="AA6307" i="1"/>
  <c r="AB6307" i="1"/>
  <c r="AC6307" i="1"/>
  <c r="AD6307" i="1"/>
  <c r="X6308" i="1"/>
  <c r="Y6308" i="1"/>
  <c r="AE6308" i="1" s="1"/>
  <c r="Z6308" i="1"/>
  <c r="AA6308" i="1"/>
  <c r="AB6308" i="1"/>
  <c r="AC6308" i="1"/>
  <c r="AD6308" i="1"/>
  <c r="X6309" i="1"/>
  <c r="Y6309" i="1"/>
  <c r="Z6309" i="1"/>
  <c r="AA6309" i="1"/>
  <c r="AB6309" i="1"/>
  <c r="AC6309" i="1"/>
  <c r="AD6309" i="1"/>
  <c r="X6310" i="1"/>
  <c r="Y6310" i="1"/>
  <c r="Z6310" i="1"/>
  <c r="AA6310" i="1"/>
  <c r="AB6310" i="1"/>
  <c r="AC6310" i="1"/>
  <c r="AD6310" i="1"/>
  <c r="X6311" i="1"/>
  <c r="Y6311" i="1"/>
  <c r="Z6311" i="1"/>
  <c r="AA6311" i="1"/>
  <c r="AB6311" i="1"/>
  <c r="AC6311" i="1"/>
  <c r="AD6311" i="1"/>
  <c r="X6312" i="1"/>
  <c r="Y6312" i="1"/>
  <c r="Z6312" i="1"/>
  <c r="AA6312" i="1"/>
  <c r="AB6312" i="1"/>
  <c r="AC6312" i="1"/>
  <c r="AD6312" i="1"/>
  <c r="X6313" i="1"/>
  <c r="Y6313" i="1"/>
  <c r="Z6313" i="1"/>
  <c r="AA6313" i="1"/>
  <c r="AB6313" i="1"/>
  <c r="AC6313" i="1"/>
  <c r="AD6313" i="1"/>
  <c r="X6314" i="1"/>
  <c r="Y6314" i="1"/>
  <c r="Z6314" i="1"/>
  <c r="AA6314" i="1"/>
  <c r="AB6314" i="1"/>
  <c r="AC6314" i="1"/>
  <c r="AD6314" i="1"/>
  <c r="X6315" i="1"/>
  <c r="Y6315" i="1"/>
  <c r="Z6315" i="1"/>
  <c r="AA6315" i="1"/>
  <c r="AB6315" i="1"/>
  <c r="AC6315" i="1"/>
  <c r="AD6315" i="1"/>
  <c r="X6316" i="1"/>
  <c r="Y6316" i="1"/>
  <c r="Z6316" i="1"/>
  <c r="AA6316" i="1"/>
  <c r="AB6316" i="1"/>
  <c r="AC6316" i="1"/>
  <c r="AD6316" i="1"/>
  <c r="X6317" i="1"/>
  <c r="Y6317" i="1"/>
  <c r="Z6317" i="1"/>
  <c r="AA6317" i="1"/>
  <c r="AB6317" i="1"/>
  <c r="AC6317" i="1"/>
  <c r="AD6317" i="1"/>
  <c r="X6318" i="1"/>
  <c r="Y6318" i="1"/>
  <c r="AE6318" i="1" s="1"/>
  <c r="Z6318" i="1"/>
  <c r="AA6318" i="1"/>
  <c r="AB6318" i="1"/>
  <c r="AC6318" i="1"/>
  <c r="AD6318" i="1"/>
  <c r="X6319" i="1"/>
  <c r="Y6319" i="1"/>
  <c r="Z6319" i="1"/>
  <c r="AA6319" i="1"/>
  <c r="AB6319" i="1"/>
  <c r="AC6319" i="1"/>
  <c r="AD6319" i="1"/>
  <c r="X6320" i="1"/>
  <c r="Y6320" i="1"/>
  <c r="Z6320" i="1"/>
  <c r="AA6320" i="1"/>
  <c r="AB6320" i="1"/>
  <c r="AC6320" i="1"/>
  <c r="AD6320" i="1"/>
  <c r="X6321" i="1"/>
  <c r="Y6321" i="1"/>
  <c r="Z6321" i="1"/>
  <c r="AA6321" i="1"/>
  <c r="AB6321" i="1"/>
  <c r="AC6321" i="1"/>
  <c r="AD6321" i="1"/>
  <c r="X6322" i="1"/>
  <c r="Y6322" i="1"/>
  <c r="Z6322" i="1"/>
  <c r="AA6322" i="1"/>
  <c r="AB6322" i="1"/>
  <c r="AC6322" i="1"/>
  <c r="AD6322" i="1"/>
  <c r="X6323" i="1"/>
  <c r="Y6323" i="1"/>
  <c r="Z6323" i="1"/>
  <c r="AA6323" i="1"/>
  <c r="AB6323" i="1"/>
  <c r="AC6323" i="1"/>
  <c r="AD6323" i="1"/>
  <c r="X6324" i="1"/>
  <c r="Y6324" i="1"/>
  <c r="Z6324" i="1"/>
  <c r="AA6324" i="1"/>
  <c r="AB6324" i="1"/>
  <c r="AC6324" i="1"/>
  <c r="AD6324" i="1"/>
  <c r="X6325" i="1"/>
  <c r="Y6325" i="1"/>
  <c r="Z6325" i="1"/>
  <c r="AA6325" i="1"/>
  <c r="AB6325" i="1"/>
  <c r="AC6325" i="1"/>
  <c r="AD6325" i="1"/>
  <c r="X6326" i="1"/>
  <c r="Y6326" i="1"/>
  <c r="Z6326" i="1"/>
  <c r="AA6326" i="1"/>
  <c r="AB6326" i="1"/>
  <c r="AC6326" i="1"/>
  <c r="AD6326" i="1"/>
  <c r="X6327" i="1"/>
  <c r="Y6327" i="1"/>
  <c r="Z6327" i="1"/>
  <c r="AA6327" i="1"/>
  <c r="AB6327" i="1"/>
  <c r="AC6327" i="1"/>
  <c r="AD6327" i="1"/>
  <c r="X6328" i="1"/>
  <c r="Y6328" i="1"/>
  <c r="AE6328" i="1" s="1"/>
  <c r="Z6328" i="1"/>
  <c r="AA6328" i="1"/>
  <c r="AB6328" i="1"/>
  <c r="AC6328" i="1"/>
  <c r="AD6328" i="1"/>
  <c r="X6329" i="1"/>
  <c r="Y6329" i="1"/>
  <c r="Z6329" i="1"/>
  <c r="AA6329" i="1"/>
  <c r="AB6329" i="1"/>
  <c r="AC6329" i="1"/>
  <c r="AD6329" i="1"/>
  <c r="X6330" i="1"/>
  <c r="Y6330" i="1"/>
  <c r="Z6330" i="1"/>
  <c r="AA6330" i="1"/>
  <c r="AB6330" i="1"/>
  <c r="AC6330" i="1"/>
  <c r="AD6330" i="1"/>
  <c r="X6331" i="1"/>
  <c r="Y6331" i="1"/>
  <c r="Z6331" i="1"/>
  <c r="AA6331" i="1"/>
  <c r="AB6331" i="1"/>
  <c r="AC6331" i="1"/>
  <c r="AD6331" i="1"/>
  <c r="X6332" i="1"/>
  <c r="Y6332" i="1"/>
  <c r="Z6332" i="1"/>
  <c r="AA6332" i="1"/>
  <c r="AB6332" i="1"/>
  <c r="AC6332" i="1"/>
  <c r="AD6332" i="1"/>
  <c r="X6333" i="1"/>
  <c r="Y6333" i="1"/>
  <c r="Z6333" i="1"/>
  <c r="AA6333" i="1"/>
  <c r="AB6333" i="1"/>
  <c r="AC6333" i="1"/>
  <c r="AD6333" i="1"/>
  <c r="X6334" i="1"/>
  <c r="Y6334" i="1"/>
  <c r="Z6334" i="1"/>
  <c r="AA6334" i="1"/>
  <c r="AB6334" i="1"/>
  <c r="AC6334" i="1"/>
  <c r="AD6334" i="1"/>
  <c r="X6335" i="1"/>
  <c r="Y6335" i="1"/>
  <c r="Z6335" i="1"/>
  <c r="AA6335" i="1"/>
  <c r="AB6335" i="1"/>
  <c r="AC6335" i="1"/>
  <c r="AD6335" i="1"/>
  <c r="X6336" i="1"/>
  <c r="Y6336" i="1"/>
  <c r="Z6336" i="1"/>
  <c r="AA6336" i="1"/>
  <c r="AB6336" i="1"/>
  <c r="AC6336" i="1"/>
  <c r="AD6336" i="1"/>
  <c r="X6337" i="1"/>
  <c r="Y6337" i="1"/>
  <c r="Z6337" i="1"/>
  <c r="AA6337" i="1"/>
  <c r="AB6337" i="1"/>
  <c r="AC6337" i="1"/>
  <c r="AD6337" i="1"/>
  <c r="X6338" i="1"/>
  <c r="Y6338" i="1"/>
  <c r="AE6338" i="1" s="1"/>
  <c r="Z6338" i="1"/>
  <c r="AA6338" i="1"/>
  <c r="AB6338" i="1"/>
  <c r="AC6338" i="1"/>
  <c r="AD6338" i="1"/>
  <c r="X6339" i="1"/>
  <c r="Y6339" i="1"/>
  <c r="Z6339" i="1"/>
  <c r="AA6339" i="1"/>
  <c r="AB6339" i="1"/>
  <c r="AC6339" i="1"/>
  <c r="AD6339" i="1"/>
  <c r="X6340" i="1"/>
  <c r="Y6340" i="1"/>
  <c r="Z6340" i="1"/>
  <c r="AA6340" i="1"/>
  <c r="AB6340" i="1"/>
  <c r="AC6340" i="1"/>
  <c r="AD6340" i="1"/>
  <c r="X6341" i="1"/>
  <c r="Y6341" i="1"/>
  <c r="Z6341" i="1"/>
  <c r="AA6341" i="1"/>
  <c r="AB6341" i="1"/>
  <c r="AC6341" i="1"/>
  <c r="AD6341" i="1"/>
  <c r="X6342" i="1"/>
  <c r="Y6342" i="1"/>
  <c r="Z6342" i="1"/>
  <c r="AA6342" i="1"/>
  <c r="AB6342" i="1"/>
  <c r="AC6342" i="1"/>
  <c r="AD6342" i="1"/>
  <c r="X6343" i="1"/>
  <c r="Y6343" i="1"/>
  <c r="Z6343" i="1"/>
  <c r="AA6343" i="1"/>
  <c r="AB6343" i="1"/>
  <c r="AC6343" i="1"/>
  <c r="AD6343" i="1"/>
  <c r="X6344" i="1"/>
  <c r="Y6344" i="1"/>
  <c r="Z6344" i="1"/>
  <c r="AA6344" i="1"/>
  <c r="AB6344" i="1"/>
  <c r="AC6344" i="1"/>
  <c r="AD6344" i="1"/>
  <c r="X6345" i="1"/>
  <c r="Y6345" i="1"/>
  <c r="Z6345" i="1"/>
  <c r="AA6345" i="1"/>
  <c r="AB6345" i="1"/>
  <c r="AC6345" i="1"/>
  <c r="AD6345" i="1"/>
  <c r="X6346" i="1"/>
  <c r="Y6346" i="1"/>
  <c r="Z6346" i="1"/>
  <c r="AA6346" i="1"/>
  <c r="AB6346" i="1"/>
  <c r="AC6346" i="1"/>
  <c r="AD6346" i="1"/>
  <c r="X6347" i="1"/>
  <c r="Y6347" i="1"/>
  <c r="Z6347" i="1"/>
  <c r="AA6347" i="1"/>
  <c r="AB6347" i="1"/>
  <c r="AC6347" i="1"/>
  <c r="AD6347" i="1"/>
  <c r="X6348" i="1"/>
  <c r="Y6348" i="1"/>
  <c r="AE6348" i="1" s="1"/>
  <c r="Z6348" i="1"/>
  <c r="AA6348" i="1"/>
  <c r="AB6348" i="1"/>
  <c r="AC6348" i="1"/>
  <c r="AD6348" i="1"/>
  <c r="X6349" i="1"/>
  <c r="Y6349" i="1"/>
  <c r="Z6349" i="1"/>
  <c r="AA6349" i="1"/>
  <c r="AB6349" i="1"/>
  <c r="AC6349" i="1"/>
  <c r="AD6349" i="1"/>
  <c r="X6350" i="1"/>
  <c r="Y6350" i="1"/>
  <c r="Z6350" i="1"/>
  <c r="AA6350" i="1"/>
  <c r="AB6350" i="1"/>
  <c r="AC6350" i="1"/>
  <c r="AD6350" i="1"/>
  <c r="X6351" i="1"/>
  <c r="Y6351" i="1"/>
  <c r="Z6351" i="1"/>
  <c r="AA6351" i="1"/>
  <c r="AB6351" i="1"/>
  <c r="AC6351" i="1"/>
  <c r="AD6351" i="1"/>
  <c r="X6352" i="1"/>
  <c r="Y6352" i="1"/>
  <c r="Z6352" i="1"/>
  <c r="AA6352" i="1"/>
  <c r="AB6352" i="1"/>
  <c r="AC6352" i="1"/>
  <c r="AD6352" i="1"/>
  <c r="X6353" i="1"/>
  <c r="Y6353" i="1"/>
  <c r="Z6353" i="1"/>
  <c r="AA6353" i="1"/>
  <c r="AB6353" i="1"/>
  <c r="AC6353" i="1"/>
  <c r="AD6353" i="1"/>
  <c r="X6354" i="1"/>
  <c r="Y6354" i="1"/>
  <c r="Z6354" i="1"/>
  <c r="AA6354" i="1"/>
  <c r="AB6354" i="1"/>
  <c r="AC6354" i="1"/>
  <c r="AD6354" i="1"/>
  <c r="X6355" i="1"/>
  <c r="Y6355" i="1"/>
  <c r="Z6355" i="1"/>
  <c r="AA6355" i="1"/>
  <c r="AB6355" i="1"/>
  <c r="AC6355" i="1"/>
  <c r="AD6355" i="1"/>
  <c r="X6356" i="1"/>
  <c r="Y6356" i="1"/>
  <c r="Z6356" i="1"/>
  <c r="AA6356" i="1"/>
  <c r="AB6356" i="1"/>
  <c r="AC6356" i="1"/>
  <c r="AD6356" i="1"/>
  <c r="X6357" i="1"/>
  <c r="Y6357" i="1"/>
  <c r="Z6357" i="1"/>
  <c r="AA6357" i="1"/>
  <c r="AB6357" i="1"/>
  <c r="AC6357" i="1"/>
  <c r="AD6357" i="1"/>
  <c r="X6358" i="1"/>
  <c r="Y6358" i="1"/>
  <c r="AE6358" i="1" s="1"/>
  <c r="Z6358" i="1"/>
  <c r="AA6358" i="1"/>
  <c r="AB6358" i="1"/>
  <c r="AC6358" i="1"/>
  <c r="AD6358" i="1"/>
  <c r="X6359" i="1"/>
  <c r="Y6359" i="1"/>
  <c r="Z6359" i="1"/>
  <c r="AA6359" i="1"/>
  <c r="AB6359" i="1"/>
  <c r="AC6359" i="1"/>
  <c r="AD6359" i="1"/>
  <c r="X6360" i="1"/>
  <c r="Y6360" i="1"/>
  <c r="Z6360" i="1"/>
  <c r="AA6360" i="1"/>
  <c r="AB6360" i="1"/>
  <c r="AC6360" i="1"/>
  <c r="AD6360" i="1"/>
  <c r="X6361" i="1"/>
  <c r="Y6361" i="1"/>
  <c r="Z6361" i="1"/>
  <c r="AA6361" i="1"/>
  <c r="AB6361" i="1"/>
  <c r="AC6361" i="1"/>
  <c r="AD6361" i="1"/>
  <c r="X6362" i="1"/>
  <c r="Y6362" i="1"/>
  <c r="Z6362" i="1"/>
  <c r="AA6362" i="1"/>
  <c r="AB6362" i="1"/>
  <c r="AC6362" i="1"/>
  <c r="AD6362" i="1"/>
  <c r="X6363" i="1"/>
  <c r="Y6363" i="1"/>
  <c r="Z6363" i="1"/>
  <c r="AA6363" i="1"/>
  <c r="AB6363" i="1"/>
  <c r="AC6363" i="1"/>
  <c r="AD6363" i="1"/>
  <c r="X6364" i="1"/>
  <c r="Y6364" i="1"/>
  <c r="Z6364" i="1"/>
  <c r="AA6364" i="1"/>
  <c r="AB6364" i="1"/>
  <c r="AC6364" i="1"/>
  <c r="AD6364" i="1"/>
  <c r="X6365" i="1"/>
  <c r="Y6365" i="1"/>
  <c r="Z6365" i="1"/>
  <c r="AA6365" i="1"/>
  <c r="AB6365" i="1"/>
  <c r="AC6365" i="1"/>
  <c r="AD6365" i="1"/>
  <c r="X6366" i="1"/>
  <c r="Y6366" i="1"/>
  <c r="Z6366" i="1"/>
  <c r="AA6366" i="1"/>
  <c r="AB6366" i="1"/>
  <c r="AC6366" i="1"/>
  <c r="AD6366" i="1"/>
  <c r="X6367" i="1"/>
  <c r="Y6367" i="1"/>
  <c r="Z6367" i="1"/>
  <c r="AA6367" i="1"/>
  <c r="AB6367" i="1"/>
  <c r="AC6367" i="1"/>
  <c r="AD6367" i="1"/>
  <c r="X6368" i="1"/>
  <c r="Y6368" i="1"/>
  <c r="AE6368" i="1" s="1"/>
  <c r="Z6368" i="1"/>
  <c r="AA6368" i="1"/>
  <c r="AB6368" i="1"/>
  <c r="AC6368" i="1"/>
  <c r="AD6368" i="1"/>
  <c r="X6369" i="1"/>
  <c r="Y6369" i="1"/>
  <c r="Z6369" i="1"/>
  <c r="AA6369" i="1"/>
  <c r="AB6369" i="1"/>
  <c r="AC6369" i="1"/>
  <c r="AD6369" i="1"/>
  <c r="X6370" i="1"/>
  <c r="Y6370" i="1"/>
  <c r="Z6370" i="1"/>
  <c r="AA6370" i="1"/>
  <c r="AB6370" i="1"/>
  <c r="AC6370" i="1"/>
  <c r="AD6370" i="1"/>
  <c r="X6371" i="1"/>
  <c r="Y6371" i="1"/>
  <c r="Z6371" i="1"/>
  <c r="AA6371" i="1"/>
  <c r="AB6371" i="1"/>
  <c r="AC6371" i="1"/>
  <c r="AD6371" i="1"/>
  <c r="X6372" i="1"/>
  <c r="Y6372" i="1"/>
  <c r="Z6372" i="1"/>
  <c r="AA6372" i="1"/>
  <c r="AB6372" i="1"/>
  <c r="AC6372" i="1"/>
  <c r="AD6372" i="1"/>
  <c r="X6373" i="1"/>
  <c r="Y6373" i="1"/>
  <c r="Z6373" i="1"/>
  <c r="AA6373" i="1"/>
  <c r="AB6373" i="1"/>
  <c r="AC6373" i="1"/>
  <c r="AD6373" i="1"/>
  <c r="X6374" i="1"/>
  <c r="Y6374" i="1"/>
  <c r="Z6374" i="1"/>
  <c r="AA6374" i="1"/>
  <c r="AB6374" i="1"/>
  <c r="AC6374" i="1"/>
  <c r="AD6374" i="1"/>
  <c r="X6375" i="1"/>
  <c r="Y6375" i="1"/>
  <c r="Z6375" i="1"/>
  <c r="AA6375" i="1"/>
  <c r="AB6375" i="1"/>
  <c r="AC6375" i="1"/>
  <c r="AD6375" i="1"/>
  <c r="X6376" i="1"/>
  <c r="Y6376" i="1"/>
  <c r="Z6376" i="1"/>
  <c r="AA6376" i="1"/>
  <c r="AB6376" i="1"/>
  <c r="AC6376" i="1"/>
  <c r="AD6376" i="1"/>
  <c r="X6377" i="1"/>
  <c r="Y6377" i="1"/>
  <c r="Z6377" i="1"/>
  <c r="AA6377" i="1"/>
  <c r="AB6377" i="1"/>
  <c r="AC6377" i="1"/>
  <c r="AD6377" i="1"/>
  <c r="X6378" i="1"/>
  <c r="Y6378" i="1"/>
  <c r="AE6378" i="1" s="1"/>
  <c r="Z6378" i="1"/>
  <c r="AA6378" i="1"/>
  <c r="AB6378" i="1"/>
  <c r="AC6378" i="1"/>
  <c r="AD6378" i="1"/>
  <c r="X6379" i="1"/>
  <c r="Y6379" i="1"/>
  <c r="Z6379" i="1"/>
  <c r="AA6379" i="1"/>
  <c r="AB6379" i="1"/>
  <c r="AC6379" i="1"/>
  <c r="AD6379" i="1"/>
  <c r="X6380" i="1"/>
  <c r="Y6380" i="1"/>
  <c r="Z6380" i="1"/>
  <c r="AA6380" i="1"/>
  <c r="AB6380" i="1"/>
  <c r="AC6380" i="1"/>
  <c r="AD6380" i="1"/>
  <c r="X6381" i="1"/>
  <c r="Y6381" i="1"/>
  <c r="Z6381" i="1"/>
  <c r="AA6381" i="1"/>
  <c r="AB6381" i="1"/>
  <c r="AC6381" i="1"/>
  <c r="AD6381" i="1"/>
  <c r="X6382" i="1"/>
  <c r="Y6382" i="1"/>
  <c r="Z6382" i="1"/>
  <c r="AA6382" i="1"/>
  <c r="AB6382" i="1"/>
  <c r="AC6382" i="1"/>
  <c r="AD6382" i="1"/>
  <c r="X6383" i="1"/>
  <c r="Y6383" i="1"/>
  <c r="Z6383" i="1"/>
  <c r="AA6383" i="1"/>
  <c r="AB6383" i="1"/>
  <c r="AC6383" i="1"/>
  <c r="AD6383" i="1"/>
  <c r="X6384" i="1"/>
  <c r="Y6384" i="1"/>
  <c r="Z6384" i="1"/>
  <c r="AA6384" i="1"/>
  <c r="AB6384" i="1"/>
  <c r="AC6384" i="1"/>
  <c r="AD6384" i="1"/>
  <c r="X6385" i="1"/>
  <c r="Y6385" i="1"/>
  <c r="Z6385" i="1"/>
  <c r="AA6385" i="1"/>
  <c r="AB6385" i="1"/>
  <c r="AC6385" i="1"/>
  <c r="AD6385" i="1"/>
  <c r="X6386" i="1"/>
  <c r="Y6386" i="1"/>
  <c r="Z6386" i="1"/>
  <c r="AA6386" i="1"/>
  <c r="AB6386" i="1"/>
  <c r="AC6386" i="1"/>
  <c r="AD6386" i="1"/>
  <c r="X6387" i="1"/>
  <c r="Y6387" i="1"/>
  <c r="Z6387" i="1"/>
  <c r="AA6387" i="1"/>
  <c r="AB6387" i="1"/>
  <c r="AC6387" i="1"/>
  <c r="AD6387" i="1"/>
  <c r="X6388" i="1"/>
  <c r="Y6388" i="1"/>
  <c r="AE6388" i="1" s="1"/>
  <c r="Z6388" i="1"/>
  <c r="AA6388" i="1"/>
  <c r="AB6388" i="1"/>
  <c r="AC6388" i="1"/>
  <c r="AD6388" i="1"/>
  <c r="X6389" i="1"/>
  <c r="AE6389" i="1" s="1"/>
  <c r="Y6389" i="1"/>
  <c r="Z6389" i="1"/>
  <c r="AA6389" i="1"/>
  <c r="AB6389" i="1"/>
  <c r="AC6389" i="1"/>
  <c r="AD6389" i="1"/>
  <c r="X6390" i="1"/>
  <c r="AE6390" i="1" s="1"/>
  <c r="Y6390" i="1"/>
  <c r="Z6390" i="1"/>
  <c r="AA6390" i="1"/>
  <c r="AB6390" i="1"/>
  <c r="AC6390" i="1"/>
  <c r="AD6390" i="1"/>
  <c r="X6391" i="1"/>
  <c r="Y6391" i="1"/>
  <c r="Z6391" i="1"/>
  <c r="AA6391" i="1"/>
  <c r="AB6391" i="1"/>
  <c r="AC6391" i="1"/>
  <c r="AD6391" i="1"/>
  <c r="X6392" i="1"/>
  <c r="Y6392" i="1"/>
  <c r="Z6392" i="1"/>
  <c r="AA6392" i="1"/>
  <c r="AB6392" i="1"/>
  <c r="AC6392" i="1"/>
  <c r="AD6392" i="1"/>
  <c r="X6393" i="1"/>
  <c r="Y6393" i="1"/>
  <c r="Z6393" i="1"/>
  <c r="AA6393" i="1"/>
  <c r="AB6393" i="1"/>
  <c r="AC6393" i="1"/>
  <c r="AD6393" i="1"/>
  <c r="X6394" i="1"/>
  <c r="Y6394" i="1"/>
  <c r="Z6394" i="1"/>
  <c r="AA6394" i="1"/>
  <c r="AB6394" i="1"/>
  <c r="AC6394" i="1"/>
  <c r="AD6394" i="1"/>
  <c r="X6395" i="1"/>
  <c r="Y6395" i="1"/>
  <c r="Z6395" i="1"/>
  <c r="AA6395" i="1"/>
  <c r="AB6395" i="1"/>
  <c r="AC6395" i="1"/>
  <c r="AD6395" i="1"/>
  <c r="X6396" i="1"/>
  <c r="Y6396" i="1"/>
  <c r="Z6396" i="1"/>
  <c r="AA6396" i="1"/>
  <c r="AB6396" i="1"/>
  <c r="AC6396" i="1"/>
  <c r="AD6396" i="1"/>
  <c r="X6397" i="1"/>
  <c r="Y6397" i="1"/>
  <c r="Z6397" i="1"/>
  <c r="AA6397" i="1"/>
  <c r="AB6397" i="1"/>
  <c r="AC6397" i="1"/>
  <c r="AD6397" i="1"/>
  <c r="X6398" i="1"/>
  <c r="Y6398" i="1"/>
  <c r="Z6398" i="1"/>
  <c r="AA6398" i="1"/>
  <c r="AB6398" i="1"/>
  <c r="AC6398" i="1"/>
  <c r="AD6398" i="1"/>
  <c r="X6399" i="1"/>
  <c r="AE6399" i="1" s="1"/>
  <c r="Y6399" i="1"/>
  <c r="Z6399" i="1"/>
  <c r="AA6399" i="1"/>
  <c r="AB6399" i="1"/>
  <c r="AC6399" i="1"/>
  <c r="AD6399" i="1"/>
  <c r="X6400" i="1"/>
  <c r="AE6400" i="1" s="1"/>
  <c r="Y6400" i="1"/>
  <c r="Z6400" i="1"/>
  <c r="AA6400" i="1"/>
  <c r="AB6400" i="1"/>
  <c r="AC6400" i="1"/>
  <c r="AD6400" i="1"/>
  <c r="X6401" i="1"/>
  <c r="Y6401" i="1"/>
  <c r="Z6401" i="1"/>
  <c r="AA6401" i="1"/>
  <c r="AB6401" i="1"/>
  <c r="AC6401" i="1"/>
  <c r="AD6401" i="1"/>
  <c r="X6402" i="1"/>
  <c r="Y6402" i="1"/>
  <c r="Z6402" i="1"/>
  <c r="AA6402" i="1"/>
  <c r="AB6402" i="1"/>
  <c r="AC6402" i="1"/>
  <c r="AD6402" i="1"/>
  <c r="X6403" i="1"/>
  <c r="Y6403" i="1"/>
  <c r="Z6403" i="1"/>
  <c r="AA6403" i="1"/>
  <c r="AB6403" i="1"/>
  <c r="AC6403" i="1"/>
  <c r="AD6403" i="1"/>
  <c r="X6404" i="1"/>
  <c r="Y6404" i="1"/>
  <c r="Z6404" i="1"/>
  <c r="AA6404" i="1"/>
  <c r="AB6404" i="1"/>
  <c r="AC6404" i="1"/>
  <c r="AD6404" i="1"/>
  <c r="X6405" i="1"/>
  <c r="Y6405" i="1"/>
  <c r="Z6405" i="1"/>
  <c r="AA6405" i="1"/>
  <c r="AB6405" i="1"/>
  <c r="AC6405" i="1"/>
  <c r="AD6405" i="1"/>
  <c r="X6406" i="1"/>
  <c r="Y6406" i="1"/>
  <c r="Z6406" i="1"/>
  <c r="AA6406" i="1"/>
  <c r="AB6406" i="1"/>
  <c r="AC6406" i="1"/>
  <c r="AD6406" i="1"/>
  <c r="X6407" i="1"/>
  <c r="Y6407" i="1"/>
  <c r="Z6407" i="1"/>
  <c r="AA6407" i="1"/>
  <c r="AB6407" i="1"/>
  <c r="AC6407" i="1"/>
  <c r="AD6407" i="1"/>
  <c r="X6408" i="1"/>
  <c r="Y6408" i="1"/>
  <c r="Z6408" i="1"/>
  <c r="AA6408" i="1"/>
  <c r="AB6408" i="1"/>
  <c r="AC6408" i="1"/>
  <c r="AD6408" i="1"/>
  <c r="X6409" i="1"/>
  <c r="Y6409" i="1"/>
  <c r="Z6409" i="1"/>
  <c r="AA6409" i="1"/>
  <c r="AB6409" i="1"/>
  <c r="AC6409" i="1"/>
  <c r="AD6409" i="1"/>
  <c r="X6410" i="1"/>
  <c r="Y6410" i="1"/>
  <c r="Z6410" i="1"/>
  <c r="AA6410" i="1"/>
  <c r="AB6410" i="1"/>
  <c r="AC6410" i="1"/>
  <c r="AD6410" i="1"/>
  <c r="AE6410" i="1"/>
  <c r="X6411" i="1"/>
  <c r="Y6411" i="1"/>
  <c r="Z6411" i="1"/>
  <c r="AA6411" i="1"/>
  <c r="AB6411" i="1"/>
  <c r="AC6411" i="1"/>
  <c r="AD6411" i="1"/>
  <c r="X6412" i="1"/>
  <c r="Y6412" i="1"/>
  <c r="Z6412" i="1"/>
  <c r="AA6412" i="1"/>
  <c r="AB6412" i="1"/>
  <c r="AC6412" i="1"/>
  <c r="AD6412" i="1"/>
  <c r="X6413" i="1"/>
  <c r="Y6413" i="1"/>
  <c r="Z6413" i="1"/>
  <c r="AA6413" i="1"/>
  <c r="AB6413" i="1"/>
  <c r="AC6413" i="1"/>
  <c r="AD6413" i="1"/>
  <c r="X6414" i="1"/>
  <c r="AE6414" i="1" s="1"/>
  <c r="Y6414" i="1"/>
  <c r="Z6414" i="1"/>
  <c r="AA6414" i="1"/>
  <c r="AB6414" i="1"/>
  <c r="AC6414" i="1"/>
  <c r="AD6414" i="1"/>
  <c r="X6415" i="1"/>
  <c r="Y6415" i="1"/>
  <c r="Z6415" i="1"/>
  <c r="AA6415" i="1"/>
  <c r="AB6415" i="1"/>
  <c r="AC6415" i="1"/>
  <c r="AD6415" i="1"/>
  <c r="X6416" i="1"/>
  <c r="Y6416" i="1"/>
  <c r="Z6416" i="1"/>
  <c r="AA6416" i="1"/>
  <c r="AB6416" i="1"/>
  <c r="AC6416" i="1"/>
  <c r="AD6416" i="1"/>
  <c r="X6417" i="1"/>
  <c r="Y6417" i="1"/>
  <c r="Z6417" i="1"/>
  <c r="AA6417" i="1"/>
  <c r="AB6417" i="1"/>
  <c r="AC6417" i="1"/>
  <c r="AD6417" i="1"/>
  <c r="X6418" i="1"/>
  <c r="Y6418" i="1"/>
  <c r="Z6418" i="1"/>
  <c r="AA6418" i="1"/>
  <c r="AB6418" i="1"/>
  <c r="AC6418" i="1"/>
  <c r="AD6418" i="1"/>
  <c r="X6419" i="1"/>
  <c r="AE6419" i="1" s="1"/>
  <c r="Y6419" i="1"/>
  <c r="Z6419" i="1"/>
  <c r="AA6419" i="1"/>
  <c r="AB6419" i="1"/>
  <c r="AC6419" i="1"/>
  <c r="AD6419" i="1"/>
  <c r="X6420" i="1"/>
  <c r="Y6420" i="1"/>
  <c r="AE6420" i="1" s="1"/>
  <c r="Z6420" i="1"/>
  <c r="AA6420" i="1"/>
  <c r="AB6420" i="1"/>
  <c r="AC6420" i="1"/>
  <c r="AD6420" i="1"/>
  <c r="X6421" i="1"/>
  <c r="Y6421" i="1"/>
  <c r="Z6421" i="1"/>
  <c r="AA6421" i="1"/>
  <c r="AB6421" i="1"/>
  <c r="AC6421" i="1"/>
  <c r="AD6421" i="1"/>
  <c r="X6422" i="1"/>
  <c r="Y6422" i="1"/>
  <c r="Z6422" i="1"/>
  <c r="AA6422" i="1"/>
  <c r="AB6422" i="1"/>
  <c r="AC6422" i="1"/>
  <c r="AD6422" i="1"/>
  <c r="X6423" i="1"/>
  <c r="Y6423" i="1"/>
  <c r="Z6423" i="1"/>
  <c r="AA6423" i="1"/>
  <c r="AB6423" i="1"/>
  <c r="AC6423" i="1"/>
  <c r="AD6423" i="1"/>
  <c r="X6424" i="1"/>
  <c r="Y6424" i="1"/>
  <c r="Z6424" i="1"/>
  <c r="AA6424" i="1"/>
  <c r="AB6424" i="1"/>
  <c r="AC6424" i="1"/>
  <c r="AD6424" i="1"/>
  <c r="X6425" i="1"/>
  <c r="AE6425" i="1" s="1"/>
  <c r="Y6425" i="1"/>
  <c r="Z6425" i="1"/>
  <c r="AA6425" i="1"/>
  <c r="AB6425" i="1"/>
  <c r="AC6425" i="1"/>
  <c r="AD6425" i="1"/>
  <c r="X6426" i="1"/>
  <c r="Y6426" i="1"/>
  <c r="Z6426" i="1"/>
  <c r="AA6426" i="1"/>
  <c r="AB6426" i="1"/>
  <c r="AC6426" i="1"/>
  <c r="AD6426" i="1"/>
  <c r="X6427" i="1"/>
  <c r="Y6427" i="1"/>
  <c r="Z6427" i="1"/>
  <c r="AA6427" i="1"/>
  <c r="AB6427" i="1"/>
  <c r="AC6427" i="1"/>
  <c r="AD6427" i="1"/>
  <c r="X6428" i="1"/>
  <c r="Y6428" i="1"/>
  <c r="Z6428" i="1"/>
  <c r="AA6428" i="1"/>
  <c r="AB6428" i="1"/>
  <c r="AC6428" i="1"/>
  <c r="AD6428" i="1"/>
  <c r="X6429" i="1"/>
  <c r="Y6429" i="1"/>
  <c r="Z6429" i="1"/>
  <c r="AA6429" i="1"/>
  <c r="AB6429" i="1"/>
  <c r="AC6429" i="1"/>
  <c r="AD6429" i="1"/>
  <c r="X6430" i="1"/>
  <c r="Y6430" i="1"/>
  <c r="Z6430" i="1"/>
  <c r="AA6430" i="1"/>
  <c r="AB6430" i="1"/>
  <c r="AC6430" i="1"/>
  <c r="AD6430" i="1"/>
  <c r="X6431" i="1"/>
  <c r="Y6431" i="1"/>
  <c r="Z6431" i="1"/>
  <c r="AA6431" i="1"/>
  <c r="AB6431" i="1"/>
  <c r="AC6431" i="1"/>
  <c r="AD6431" i="1"/>
  <c r="X6432" i="1"/>
  <c r="Y6432" i="1"/>
  <c r="Z6432" i="1"/>
  <c r="AA6432" i="1"/>
  <c r="AB6432" i="1"/>
  <c r="AC6432" i="1"/>
  <c r="AD6432" i="1"/>
  <c r="X6433" i="1"/>
  <c r="Y6433" i="1"/>
  <c r="Z6433" i="1"/>
  <c r="AA6433" i="1"/>
  <c r="AB6433" i="1"/>
  <c r="AC6433" i="1"/>
  <c r="AD6433" i="1"/>
  <c r="X6434" i="1"/>
  <c r="AE6434" i="1" s="1"/>
  <c r="Y6434" i="1"/>
  <c r="Z6434" i="1"/>
  <c r="AA6434" i="1"/>
  <c r="AB6434" i="1"/>
  <c r="AC6434" i="1"/>
  <c r="AD6434" i="1"/>
  <c r="X6435" i="1"/>
  <c r="AE6435" i="1" s="1"/>
  <c r="Y6435" i="1"/>
  <c r="Z6435" i="1"/>
  <c r="AA6435" i="1"/>
  <c r="AB6435" i="1"/>
  <c r="AC6435" i="1"/>
  <c r="AD6435" i="1"/>
  <c r="X6436" i="1"/>
  <c r="Y6436" i="1"/>
  <c r="Z6436" i="1"/>
  <c r="AA6436" i="1"/>
  <c r="AB6436" i="1"/>
  <c r="AC6436" i="1"/>
  <c r="AD6436" i="1"/>
  <c r="X6437" i="1"/>
  <c r="Y6437" i="1"/>
  <c r="Z6437" i="1"/>
  <c r="AA6437" i="1"/>
  <c r="AB6437" i="1"/>
  <c r="AC6437" i="1"/>
  <c r="AD6437" i="1"/>
  <c r="X6438" i="1"/>
  <c r="Y6438" i="1"/>
  <c r="Z6438" i="1"/>
  <c r="AA6438" i="1"/>
  <c r="AB6438" i="1"/>
  <c r="AC6438" i="1"/>
  <c r="AD6438" i="1"/>
  <c r="X6439" i="1"/>
  <c r="Y6439" i="1"/>
  <c r="Z6439" i="1"/>
  <c r="AA6439" i="1"/>
  <c r="AB6439" i="1"/>
  <c r="AC6439" i="1"/>
  <c r="AD6439" i="1"/>
  <c r="X6440" i="1"/>
  <c r="Y6440" i="1"/>
  <c r="Z6440" i="1"/>
  <c r="AA6440" i="1"/>
  <c r="AB6440" i="1"/>
  <c r="AC6440" i="1"/>
  <c r="AD6440" i="1"/>
  <c r="X6441" i="1"/>
  <c r="Y6441" i="1"/>
  <c r="Z6441" i="1"/>
  <c r="AA6441" i="1"/>
  <c r="AB6441" i="1"/>
  <c r="AC6441" i="1"/>
  <c r="AD6441" i="1"/>
  <c r="X6442" i="1"/>
  <c r="Y6442" i="1"/>
  <c r="Z6442" i="1"/>
  <c r="AA6442" i="1"/>
  <c r="AB6442" i="1"/>
  <c r="AC6442" i="1"/>
  <c r="AD6442" i="1"/>
  <c r="X6443" i="1"/>
  <c r="Y6443" i="1"/>
  <c r="Z6443" i="1"/>
  <c r="AA6443" i="1"/>
  <c r="AB6443" i="1"/>
  <c r="AC6443" i="1"/>
  <c r="AD6443" i="1"/>
  <c r="X6444" i="1"/>
  <c r="AE6444" i="1" s="1"/>
  <c r="Y6444" i="1"/>
  <c r="Z6444" i="1"/>
  <c r="AA6444" i="1"/>
  <c r="AB6444" i="1"/>
  <c r="AC6444" i="1"/>
  <c r="AD6444" i="1"/>
  <c r="X6445" i="1"/>
  <c r="AE6445" i="1" s="1"/>
  <c r="Y6445" i="1"/>
  <c r="Z6445" i="1"/>
  <c r="AA6445" i="1"/>
  <c r="AB6445" i="1"/>
  <c r="AC6445" i="1"/>
  <c r="AD6445" i="1"/>
  <c r="X6446" i="1"/>
  <c r="Y6446" i="1"/>
  <c r="Z6446" i="1"/>
  <c r="AA6446" i="1"/>
  <c r="AB6446" i="1"/>
  <c r="AC6446" i="1"/>
  <c r="AD6446" i="1"/>
  <c r="X6447" i="1"/>
  <c r="Y6447" i="1"/>
  <c r="Z6447" i="1"/>
  <c r="AA6447" i="1"/>
  <c r="AB6447" i="1"/>
  <c r="AC6447" i="1"/>
  <c r="AD6447" i="1"/>
  <c r="X6448" i="1"/>
  <c r="Y6448" i="1"/>
  <c r="Z6448" i="1"/>
  <c r="AA6448" i="1"/>
  <c r="AB6448" i="1"/>
  <c r="AC6448" i="1"/>
  <c r="AD6448" i="1"/>
  <c r="X6449" i="1"/>
  <c r="Y6449" i="1"/>
  <c r="Z6449" i="1"/>
  <c r="AA6449" i="1"/>
  <c r="AB6449" i="1"/>
  <c r="AC6449" i="1"/>
  <c r="AD6449" i="1"/>
  <c r="X6450" i="1"/>
  <c r="Y6450" i="1"/>
  <c r="Z6450" i="1"/>
  <c r="AA6450" i="1"/>
  <c r="AB6450" i="1"/>
  <c r="AC6450" i="1"/>
  <c r="AD6450" i="1"/>
  <c r="X6451" i="1"/>
  <c r="Y6451" i="1"/>
  <c r="AE6451" i="1" s="1"/>
  <c r="Z6451" i="1"/>
  <c r="AA6451" i="1"/>
  <c r="AB6451" i="1"/>
  <c r="AC6451" i="1"/>
  <c r="AD6451" i="1"/>
  <c r="X6452" i="1"/>
  <c r="Y6452" i="1"/>
  <c r="Z6452" i="1"/>
  <c r="AA6452" i="1"/>
  <c r="AB6452" i="1"/>
  <c r="AC6452" i="1"/>
  <c r="AD6452" i="1"/>
  <c r="X6453" i="1"/>
  <c r="Y6453" i="1"/>
  <c r="Z6453" i="1"/>
  <c r="AA6453" i="1"/>
  <c r="AB6453" i="1"/>
  <c r="AC6453" i="1"/>
  <c r="AD6453" i="1"/>
  <c r="X6454" i="1"/>
  <c r="Y6454" i="1"/>
  <c r="Z6454" i="1"/>
  <c r="AA6454" i="1"/>
  <c r="AB6454" i="1"/>
  <c r="AC6454" i="1"/>
  <c r="AD6454" i="1"/>
  <c r="X6455" i="1"/>
  <c r="Y6455" i="1"/>
  <c r="Z6455" i="1"/>
  <c r="AA6455" i="1"/>
  <c r="AB6455" i="1"/>
  <c r="AC6455" i="1"/>
  <c r="AD6455" i="1"/>
  <c r="X6456" i="1"/>
  <c r="Y6456" i="1"/>
  <c r="Z6456" i="1"/>
  <c r="AA6456" i="1"/>
  <c r="AB6456" i="1"/>
  <c r="AC6456" i="1"/>
  <c r="AD6456" i="1"/>
  <c r="X6457" i="1"/>
  <c r="Y6457" i="1"/>
  <c r="Z6457" i="1"/>
  <c r="AA6457" i="1"/>
  <c r="AB6457" i="1"/>
  <c r="AC6457" i="1"/>
  <c r="AD6457" i="1"/>
  <c r="X6458" i="1"/>
  <c r="Y6458" i="1"/>
  <c r="Z6458" i="1"/>
  <c r="AA6458" i="1"/>
  <c r="AB6458" i="1"/>
  <c r="AC6458" i="1"/>
  <c r="AD6458" i="1"/>
  <c r="X6459" i="1"/>
  <c r="Y6459" i="1"/>
  <c r="Z6459" i="1"/>
  <c r="AA6459" i="1"/>
  <c r="AB6459" i="1"/>
  <c r="AC6459" i="1"/>
  <c r="AD6459" i="1"/>
  <c r="X6460" i="1"/>
  <c r="Y6460" i="1"/>
  <c r="AE6460" i="1" s="1"/>
  <c r="Z6460" i="1"/>
  <c r="AA6460" i="1"/>
  <c r="AB6460" i="1"/>
  <c r="AC6460" i="1"/>
  <c r="AD6460" i="1"/>
  <c r="X6461" i="1"/>
  <c r="Y6461" i="1"/>
  <c r="Z6461" i="1"/>
  <c r="AA6461" i="1"/>
  <c r="AB6461" i="1"/>
  <c r="AC6461" i="1"/>
  <c r="AD6461" i="1"/>
  <c r="X6462" i="1"/>
  <c r="Y6462" i="1"/>
  <c r="Z6462" i="1"/>
  <c r="AA6462" i="1"/>
  <c r="AB6462" i="1"/>
  <c r="AC6462" i="1"/>
  <c r="AD6462" i="1"/>
  <c r="X6463" i="1"/>
  <c r="Y6463" i="1"/>
  <c r="Z6463" i="1"/>
  <c r="AA6463" i="1"/>
  <c r="AB6463" i="1"/>
  <c r="AC6463" i="1"/>
  <c r="AD6463" i="1"/>
  <c r="X6464" i="1"/>
  <c r="Y6464" i="1"/>
  <c r="Z6464" i="1"/>
  <c r="AA6464" i="1"/>
  <c r="AB6464" i="1"/>
  <c r="AC6464" i="1"/>
  <c r="AD6464" i="1"/>
  <c r="X6465" i="1"/>
  <c r="Y6465" i="1"/>
  <c r="Z6465" i="1"/>
  <c r="AA6465" i="1"/>
  <c r="AB6465" i="1"/>
  <c r="AC6465" i="1"/>
  <c r="AD6465" i="1"/>
  <c r="X6466" i="1"/>
  <c r="Y6466" i="1"/>
  <c r="Z6466" i="1"/>
  <c r="AA6466" i="1"/>
  <c r="AB6466" i="1"/>
  <c r="AC6466" i="1"/>
  <c r="AD6466" i="1"/>
  <c r="X6467" i="1"/>
  <c r="Y6467" i="1"/>
  <c r="Z6467" i="1"/>
  <c r="AA6467" i="1"/>
  <c r="AB6467" i="1"/>
  <c r="AC6467" i="1"/>
  <c r="AD6467" i="1"/>
  <c r="X6468" i="1"/>
  <c r="Y6468" i="1"/>
  <c r="Z6468" i="1"/>
  <c r="AA6468" i="1"/>
  <c r="AB6468" i="1"/>
  <c r="AC6468" i="1"/>
  <c r="AD6468" i="1"/>
  <c r="X6469" i="1"/>
  <c r="Y6469" i="1"/>
  <c r="Z6469" i="1"/>
  <c r="AA6469" i="1"/>
  <c r="AB6469" i="1"/>
  <c r="AC6469" i="1"/>
  <c r="AD6469" i="1"/>
  <c r="X6470" i="1"/>
  <c r="Y6470" i="1"/>
  <c r="Z6470" i="1"/>
  <c r="AA6470" i="1"/>
  <c r="AB6470" i="1"/>
  <c r="AC6470" i="1"/>
  <c r="AD6470" i="1"/>
  <c r="X6471" i="1"/>
  <c r="Y6471" i="1"/>
  <c r="Z6471" i="1"/>
  <c r="AA6471" i="1"/>
  <c r="AB6471" i="1"/>
  <c r="AC6471" i="1"/>
  <c r="AD6471" i="1"/>
  <c r="X6472" i="1"/>
  <c r="Y6472" i="1"/>
  <c r="AE6472" i="1" s="1"/>
  <c r="Z6472" i="1"/>
  <c r="AA6472" i="1"/>
  <c r="AB6472" i="1"/>
  <c r="AC6472" i="1"/>
  <c r="AD6472" i="1"/>
  <c r="X6473" i="1"/>
  <c r="Y6473" i="1"/>
  <c r="Z6473" i="1"/>
  <c r="AA6473" i="1"/>
  <c r="AB6473" i="1"/>
  <c r="AC6473" i="1"/>
  <c r="AD6473" i="1"/>
  <c r="X6474" i="1"/>
  <c r="Y6474" i="1"/>
  <c r="Z6474" i="1"/>
  <c r="AA6474" i="1"/>
  <c r="AB6474" i="1"/>
  <c r="AC6474" i="1"/>
  <c r="AD6474" i="1"/>
  <c r="X6475" i="1"/>
  <c r="Y6475" i="1"/>
  <c r="Z6475" i="1"/>
  <c r="AA6475" i="1"/>
  <c r="AB6475" i="1"/>
  <c r="AC6475" i="1"/>
  <c r="AD6475" i="1"/>
  <c r="X6476" i="1"/>
  <c r="AE6476" i="1" s="1"/>
  <c r="Y6476" i="1"/>
  <c r="Z6476" i="1"/>
  <c r="AA6476" i="1"/>
  <c r="AB6476" i="1"/>
  <c r="AC6476" i="1"/>
  <c r="AD6476" i="1"/>
  <c r="X6477" i="1"/>
  <c r="Y6477" i="1"/>
  <c r="Z6477" i="1"/>
  <c r="AA6477" i="1"/>
  <c r="AB6477" i="1"/>
  <c r="AC6477" i="1"/>
  <c r="AD6477" i="1"/>
  <c r="X6478" i="1"/>
  <c r="Y6478" i="1"/>
  <c r="Z6478" i="1"/>
  <c r="AA6478" i="1"/>
  <c r="AB6478" i="1"/>
  <c r="AC6478" i="1"/>
  <c r="AD6478" i="1"/>
  <c r="X6479" i="1"/>
  <c r="Y6479" i="1"/>
  <c r="Z6479" i="1"/>
  <c r="AA6479" i="1"/>
  <c r="AB6479" i="1"/>
  <c r="AC6479" i="1"/>
  <c r="AD6479" i="1"/>
  <c r="X6480" i="1"/>
  <c r="Y6480" i="1"/>
  <c r="Z6480" i="1"/>
  <c r="AA6480" i="1"/>
  <c r="AB6480" i="1"/>
  <c r="AC6480" i="1"/>
  <c r="AD6480" i="1"/>
  <c r="X6481" i="1"/>
  <c r="Y6481" i="1"/>
  <c r="Z6481" i="1"/>
  <c r="AA6481" i="1"/>
  <c r="AB6481" i="1"/>
  <c r="AC6481" i="1"/>
  <c r="AD6481" i="1"/>
  <c r="X6482" i="1"/>
  <c r="AE6482" i="1" s="1"/>
  <c r="Y6482" i="1"/>
  <c r="Z6482" i="1"/>
  <c r="AA6482" i="1"/>
  <c r="AB6482" i="1"/>
  <c r="AC6482" i="1"/>
  <c r="AD6482" i="1"/>
  <c r="X6483" i="1"/>
  <c r="Y6483" i="1"/>
  <c r="Z6483" i="1"/>
  <c r="AA6483" i="1"/>
  <c r="AB6483" i="1"/>
  <c r="AC6483" i="1"/>
  <c r="AD6483" i="1"/>
  <c r="X6484" i="1"/>
  <c r="Y6484" i="1"/>
  <c r="Z6484" i="1"/>
  <c r="AA6484" i="1"/>
  <c r="AB6484" i="1"/>
  <c r="AC6484" i="1"/>
  <c r="AD6484" i="1"/>
  <c r="X6485" i="1"/>
  <c r="Y6485" i="1"/>
  <c r="AE6485" i="1" s="1"/>
  <c r="Z6485" i="1"/>
  <c r="AA6485" i="1"/>
  <c r="AB6485" i="1"/>
  <c r="AC6485" i="1"/>
  <c r="AD6485" i="1"/>
  <c r="X6486" i="1"/>
  <c r="Y6486" i="1"/>
  <c r="Z6486" i="1"/>
  <c r="AA6486" i="1"/>
  <c r="AB6486" i="1"/>
  <c r="AC6486" i="1"/>
  <c r="AD6486" i="1"/>
  <c r="X6487" i="1"/>
  <c r="Y6487" i="1"/>
  <c r="AE6487" i="1" s="1"/>
  <c r="Z6487" i="1"/>
  <c r="AA6487" i="1"/>
  <c r="AB6487" i="1"/>
  <c r="AC6487" i="1"/>
  <c r="AD6487" i="1"/>
  <c r="X6488" i="1"/>
  <c r="Y6488" i="1"/>
  <c r="AE6488" i="1" s="1"/>
  <c r="Z6488" i="1"/>
  <c r="AA6488" i="1"/>
  <c r="AB6488" i="1"/>
  <c r="AC6488" i="1"/>
  <c r="AD6488" i="1"/>
  <c r="X6489" i="1"/>
  <c r="Y6489" i="1"/>
  <c r="AE6489" i="1" s="1"/>
  <c r="Z6489" i="1"/>
  <c r="AA6489" i="1"/>
  <c r="AB6489" i="1"/>
  <c r="AC6489" i="1"/>
  <c r="AD6489" i="1"/>
  <c r="X6490" i="1"/>
  <c r="Y6490" i="1"/>
  <c r="Z6490" i="1"/>
  <c r="AA6490" i="1"/>
  <c r="AB6490" i="1"/>
  <c r="AC6490" i="1"/>
  <c r="AD6490" i="1"/>
  <c r="X6491" i="1"/>
  <c r="Y6491" i="1"/>
  <c r="Z6491" i="1"/>
  <c r="AA6491" i="1"/>
  <c r="AB6491" i="1"/>
  <c r="AC6491" i="1"/>
  <c r="AD6491" i="1"/>
  <c r="X6492" i="1"/>
  <c r="Y6492" i="1"/>
  <c r="Z6492" i="1"/>
  <c r="AA6492" i="1"/>
  <c r="AB6492" i="1"/>
  <c r="AC6492" i="1"/>
  <c r="AD6492" i="1"/>
  <c r="X6493" i="1"/>
  <c r="Y6493" i="1"/>
  <c r="Z6493" i="1"/>
  <c r="AA6493" i="1"/>
  <c r="AB6493" i="1"/>
  <c r="AC6493" i="1"/>
  <c r="AD6493" i="1"/>
  <c r="X6494" i="1"/>
  <c r="Y6494" i="1"/>
  <c r="Z6494" i="1"/>
  <c r="AA6494" i="1"/>
  <c r="AB6494" i="1"/>
  <c r="AC6494" i="1"/>
  <c r="AD6494" i="1"/>
  <c r="X6495" i="1"/>
  <c r="Y6495" i="1"/>
  <c r="Z6495" i="1"/>
  <c r="AA6495" i="1"/>
  <c r="AB6495" i="1"/>
  <c r="AC6495" i="1"/>
  <c r="AD6495" i="1"/>
  <c r="X6496" i="1"/>
  <c r="Y6496" i="1"/>
  <c r="Z6496" i="1"/>
  <c r="AA6496" i="1"/>
  <c r="AB6496" i="1"/>
  <c r="AC6496" i="1"/>
  <c r="AD6496" i="1"/>
  <c r="X6497" i="1"/>
  <c r="Y6497" i="1"/>
  <c r="Z6497" i="1"/>
  <c r="AA6497" i="1"/>
  <c r="AB6497" i="1"/>
  <c r="AC6497" i="1"/>
  <c r="AD6497" i="1"/>
  <c r="AE6497" i="1"/>
  <c r="X6498" i="1"/>
  <c r="Y6498" i="1"/>
  <c r="Z6498" i="1"/>
  <c r="AA6498" i="1"/>
  <c r="AB6498" i="1"/>
  <c r="AC6498" i="1"/>
  <c r="AD6498" i="1"/>
  <c r="X6499" i="1"/>
  <c r="Y6499" i="1"/>
  <c r="Z6499" i="1"/>
  <c r="AA6499" i="1"/>
  <c r="AB6499" i="1"/>
  <c r="AC6499" i="1"/>
  <c r="AD6499" i="1"/>
  <c r="X6500" i="1"/>
  <c r="Y6500" i="1"/>
  <c r="Z6500" i="1"/>
  <c r="AA6500" i="1"/>
  <c r="AB6500" i="1"/>
  <c r="AC6500" i="1"/>
  <c r="AD6500" i="1"/>
  <c r="X6501" i="1"/>
  <c r="AE6501" i="1" s="1"/>
  <c r="Y6501" i="1"/>
  <c r="Z6501" i="1"/>
  <c r="AA6501" i="1"/>
  <c r="AB6501" i="1"/>
  <c r="AC6501" i="1"/>
  <c r="AD6501" i="1"/>
  <c r="X6502" i="1"/>
  <c r="Y6502" i="1"/>
  <c r="Z6502" i="1"/>
  <c r="AA6502" i="1"/>
  <c r="AB6502" i="1"/>
  <c r="AC6502" i="1"/>
  <c r="AD6502" i="1"/>
  <c r="X6503" i="1"/>
  <c r="Y6503" i="1"/>
  <c r="Z6503" i="1"/>
  <c r="AA6503" i="1"/>
  <c r="AB6503" i="1"/>
  <c r="AC6503" i="1"/>
  <c r="AD6503" i="1"/>
  <c r="X6504" i="1"/>
  <c r="Y6504" i="1"/>
  <c r="Z6504" i="1"/>
  <c r="AA6504" i="1"/>
  <c r="AB6504" i="1"/>
  <c r="AC6504" i="1"/>
  <c r="AD6504" i="1"/>
  <c r="X6505" i="1"/>
  <c r="Y6505" i="1"/>
  <c r="Z6505" i="1"/>
  <c r="AA6505" i="1"/>
  <c r="AB6505" i="1"/>
  <c r="AC6505" i="1"/>
  <c r="AD6505" i="1"/>
  <c r="X6506" i="1"/>
  <c r="Y6506" i="1"/>
  <c r="AE6506" i="1" s="1"/>
  <c r="Z6506" i="1"/>
  <c r="AA6506" i="1"/>
  <c r="AB6506" i="1"/>
  <c r="AC6506" i="1"/>
  <c r="AD6506" i="1"/>
  <c r="X6507" i="1"/>
  <c r="Y6507" i="1"/>
  <c r="Z6507" i="1"/>
  <c r="AA6507" i="1"/>
  <c r="AB6507" i="1"/>
  <c r="AC6507" i="1"/>
  <c r="AD6507" i="1"/>
  <c r="X6508" i="1"/>
  <c r="Y6508" i="1"/>
  <c r="Z6508" i="1"/>
  <c r="AA6508" i="1"/>
  <c r="AB6508" i="1"/>
  <c r="AC6508" i="1"/>
  <c r="AD6508" i="1"/>
  <c r="X6509" i="1"/>
  <c r="Y6509" i="1"/>
  <c r="Z6509" i="1"/>
  <c r="AA6509" i="1"/>
  <c r="AB6509" i="1"/>
  <c r="AC6509" i="1"/>
  <c r="AD6509" i="1"/>
  <c r="X6510" i="1"/>
  <c r="Y6510" i="1"/>
  <c r="AE6510" i="1" s="1"/>
  <c r="Z6510" i="1"/>
  <c r="AA6510" i="1"/>
  <c r="AB6510" i="1"/>
  <c r="AC6510" i="1"/>
  <c r="AD6510" i="1"/>
  <c r="X6511" i="1"/>
  <c r="AE6511" i="1" s="1"/>
  <c r="Y6511" i="1"/>
  <c r="Z6511" i="1"/>
  <c r="AA6511" i="1"/>
  <c r="AB6511" i="1"/>
  <c r="AC6511" i="1"/>
  <c r="AD6511" i="1"/>
  <c r="X6512" i="1"/>
  <c r="Y6512" i="1"/>
  <c r="AE6512" i="1" s="1"/>
  <c r="Z6512" i="1"/>
  <c r="AA6512" i="1"/>
  <c r="AB6512" i="1"/>
  <c r="AC6512" i="1"/>
  <c r="AD6512" i="1"/>
  <c r="X6513" i="1"/>
  <c r="Y6513" i="1"/>
  <c r="Z6513" i="1"/>
  <c r="AA6513" i="1"/>
  <c r="AB6513" i="1"/>
  <c r="AC6513" i="1"/>
  <c r="AD6513" i="1"/>
  <c r="X6514" i="1"/>
  <c r="Y6514" i="1"/>
  <c r="Z6514" i="1"/>
  <c r="AA6514" i="1"/>
  <c r="AB6514" i="1"/>
  <c r="AC6514" i="1"/>
  <c r="AD6514" i="1"/>
  <c r="X6515" i="1"/>
  <c r="Y6515" i="1"/>
  <c r="Z6515" i="1"/>
  <c r="AA6515" i="1"/>
  <c r="AB6515" i="1"/>
  <c r="AC6515" i="1"/>
  <c r="AD6515" i="1"/>
  <c r="X6516" i="1"/>
  <c r="Y6516" i="1"/>
  <c r="AE6516" i="1" s="1"/>
  <c r="Z6516" i="1"/>
  <c r="AA6516" i="1"/>
  <c r="AB6516" i="1"/>
  <c r="AC6516" i="1"/>
  <c r="AD6516" i="1"/>
  <c r="X6517" i="1"/>
  <c r="Y6517" i="1"/>
  <c r="AE6517" i="1" s="1"/>
  <c r="Z6517" i="1"/>
  <c r="AA6517" i="1"/>
  <c r="AB6517" i="1"/>
  <c r="AC6517" i="1"/>
  <c r="AD6517" i="1"/>
  <c r="X6518" i="1"/>
  <c r="Y6518" i="1"/>
  <c r="Z6518" i="1"/>
  <c r="AA6518" i="1"/>
  <c r="AB6518" i="1"/>
  <c r="AC6518" i="1"/>
  <c r="AD6518" i="1"/>
  <c r="X6519" i="1"/>
  <c r="Y6519" i="1"/>
  <c r="Z6519" i="1"/>
  <c r="AA6519" i="1"/>
  <c r="AB6519" i="1"/>
  <c r="AC6519" i="1"/>
  <c r="AD6519" i="1"/>
  <c r="X6520" i="1"/>
  <c r="Y6520" i="1"/>
  <c r="Z6520" i="1"/>
  <c r="AA6520" i="1"/>
  <c r="AB6520" i="1"/>
  <c r="AC6520" i="1"/>
  <c r="AD6520" i="1"/>
  <c r="X6521" i="1"/>
  <c r="AE6521" i="1" s="1"/>
  <c r="Y6521" i="1"/>
  <c r="Z6521" i="1"/>
  <c r="AA6521" i="1"/>
  <c r="AB6521" i="1"/>
  <c r="AC6521" i="1"/>
  <c r="AD6521" i="1"/>
  <c r="X6522" i="1"/>
  <c r="Y6522" i="1"/>
  <c r="Z6522" i="1"/>
  <c r="AA6522" i="1"/>
  <c r="AB6522" i="1"/>
  <c r="AC6522" i="1"/>
  <c r="AD6522" i="1"/>
  <c r="X6523" i="1"/>
  <c r="Y6523" i="1"/>
  <c r="Z6523" i="1"/>
  <c r="AA6523" i="1"/>
  <c r="AB6523" i="1"/>
  <c r="AC6523" i="1"/>
  <c r="AD6523" i="1"/>
  <c r="X6524" i="1"/>
  <c r="Y6524" i="1"/>
  <c r="Z6524" i="1"/>
  <c r="AA6524" i="1"/>
  <c r="AB6524" i="1"/>
  <c r="AC6524" i="1"/>
  <c r="AD6524" i="1"/>
  <c r="X6525" i="1"/>
  <c r="Y6525" i="1"/>
  <c r="Z6525" i="1"/>
  <c r="AA6525" i="1"/>
  <c r="AB6525" i="1"/>
  <c r="AC6525" i="1"/>
  <c r="AD6525" i="1"/>
  <c r="X6526" i="1"/>
  <c r="Y6526" i="1"/>
  <c r="Z6526" i="1"/>
  <c r="AA6526" i="1"/>
  <c r="AB6526" i="1"/>
  <c r="AC6526" i="1"/>
  <c r="AD6526" i="1"/>
  <c r="X6527" i="1"/>
  <c r="Y6527" i="1"/>
  <c r="Z6527" i="1"/>
  <c r="AA6527" i="1"/>
  <c r="AB6527" i="1"/>
  <c r="AC6527" i="1"/>
  <c r="AD6527" i="1"/>
  <c r="X6528" i="1"/>
  <c r="Y6528" i="1"/>
  <c r="Z6528" i="1"/>
  <c r="AA6528" i="1"/>
  <c r="AB6528" i="1"/>
  <c r="AC6528" i="1"/>
  <c r="AD6528" i="1"/>
  <c r="X6529" i="1"/>
  <c r="Y6529" i="1"/>
  <c r="Z6529" i="1"/>
  <c r="AA6529" i="1"/>
  <c r="AB6529" i="1"/>
  <c r="AC6529" i="1"/>
  <c r="AD6529" i="1"/>
  <c r="X6530" i="1"/>
  <c r="Y6530" i="1"/>
  <c r="AE6530" i="1" s="1"/>
  <c r="Z6530" i="1"/>
  <c r="AA6530" i="1"/>
  <c r="AB6530" i="1"/>
  <c r="AC6530" i="1"/>
  <c r="AD6530" i="1"/>
  <c r="X6531" i="1"/>
  <c r="Y6531" i="1"/>
  <c r="Z6531" i="1"/>
  <c r="AA6531" i="1"/>
  <c r="AB6531" i="1"/>
  <c r="AC6531" i="1"/>
  <c r="AD6531" i="1"/>
  <c r="X6532" i="1"/>
  <c r="Y6532" i="1"/>
  <c r="Z6532" i="1"/>
  <c r="AA6532" i="1"/>
  <c r="AB6532" i="1"/>
  <c r="AC6532" i="1"/>
  <c r="AD6532" i="1"/>
  <c r="X6533" i="1"/>
  <c r="Y6533" i="1"/>
  <c r="Z6533" i="1"/>
  <c r="AA6533" i="1"/>
  <c r="AB6533" i="1"/>
  <c r="AC6533" i="1"/>
  <c r="AD6533" i="1"/>
  <c r="X6534" i="1"/>
  <c r="Y6534" i="1"/>
  <c r="Z6534" i="1"/>
  <c r="AA6534" i="1"/>
  <c r="AB6534" i="1"/>
  <c r="AC6534" i="1"/>
  <c r="AD6534" i="1"/>
  <c r="X6535" i="1"/>
  <c r="Y6535" i="1"/>
  <c r="Z6535" i="1"/>
  <c r="AA6535" i="1"/>
  <c r="AB6535" i="1"/>
  <c r="AC6535" i="1"/>
  <c r="AD6535" i="1"/>
  <c r="X6536" i="1"/>
  <c r="Y6536" i="1"/>
  <c r="Z6536" i="1"/>
  <c r="AA6536" i="1"/>
  <c r="AB6536" i="1"/>
  <c r="AC6536" i="1"/>
  <c r="AD6536" i="1"/>
  <c r="X6537" i="1"/>
  <c r="Y6537" i="1"/>
  <c r="AE6537" i="1" s="1"/>
  <c r="Z6537" i="1"/>
  <c r="AA6537" i="1"/>
  <c r="AB6537" i="1"/>
  <c r="AC6537" i="1"/>
  <c r="AD6537" i="1"/>
  <c r="X6538" i="1"/>
  <c r="Y6538" i="1"/>
  <c r="Z6538" i="1"/>
  <c r="AA6538" i="1"/>
  <c r="AB6538" i="1"/>
  <c r="AC6538" i="1"/>
  <c r="AD6538" i="1"/>
  <c r="X6539" i="1"/>
  <c r="Y6539" i="1"/>
  <c r="Z6539" i="1"/>
  <c r="AA6539" i="1"/>
  <c r="AB6539" i="1"/>
  <c r="AC6539" i="1"/>
  <c r="AD6539" i="1"/>
  <c r="X6540" i="1"/>
  <c r="Y6540" i="1"/>
  <c r="AE6540" i="1" s="1"/>
  <c r="Z6540" i="1"/>
  <c r="AA6540" i="1"/>
  <c r="AB6540" i="1"/>
  <c r="AC6540" i="1"/>
  <c r="AD6540" i="1"/>
  <c r="X6541" i="1"/>
  <c r="Y6541" i="1"/>
  <c r="Z6541" i="1"/>
  <c r="AA6541" i="1"/>
  <c r="AB6541" i="1"/>
  <c r="AC6541" i="1"/>
  <c r="AD6541" i="1"/>
  <c r="X6542" i="1"/>
  <c r="Y6542" i="1"/>
  <c r="Z6542" i="1"/>
  <c r="AA6542" i="1"/>
  <c r="AB6542" i="1"/>
  <c r="AC6542" i="1"/>
  <c r="AD6542" i="1"/>
  <c r="X6543" i="1"/>
  <c r="Y6543" i="1"/>
  <c r="Z6543" i="1"/>
  <c r="AA6543" i="1"/>
  <c r="AB6543" i="1"/>
  <c r="AC6543" i="1"/>
  <c r="AD6543" i="1"/>
  <c r="X6544" i="1"/>
  <c r="Y6544" i="1"/>
  <c r="AE6544" i="1" s="1"/>
  <c r="Z6544" i="1"/>
  <c r="AA6544" i="1"/>
  <c r="AB6544" i="1"/>
  <c r="AC6544" i="1"/>
  <c r="AD6544" i="1"/>
  <c r="X6545" i="1"/>
  <c r="Y6545" i="1"/>
  <c r="Z6545" i="1"/>
  <c r="AA6545" i="1"/>
  <c r="AB6545" i="1"/>
  <c r="AC6545" i="1"/>
  <c r="AD6545" i="1"/>
  <c r="X6546" i="1"/>
  <c r="Y6546" i="1"/>
  <c r="Z6546" i="1"/>
  <c r="AA6546" i="1"/>
  <c r="AB6546" i="1"/>
  <c r="AC6546" i="1"/>
  <c r="AD6546" i="1"/>
  <c r="X6547" i="1"/>
  <c r="Y6547" i="1"/>
  <c r="AE6547" i="1" s="1"/>
  <c r="Z6547" i="1"/>
  <c r="AA6547" i="1"/>
  <c r="AB6547" i="1"/>
  <c r="AC6547" i="1"/>
  <c r="AD6547" i="1"/>
  <c r="X6548" i="1"/>
  <c r="Y6548" i="1"/>
  <c r="Z6548" i="1"/>
  <c r="AA6548" i="1"/>
  <c r="AB6548" i="1"/>
  <c r="AC6548" i="1"/>
  <c r="AD6548" i="1"/>
  <c r="X6549" i="1"/>
  <c r="Y6549" i="1"/>
  <c r="Z6549" i="1"/>
  <c r="AA6549" i="1"/>
  <c r="AB6549" i="1"/>
  <c r="AC6549" i="1"/>
  <c r="AD6549" i="1"/>
  <c r="X6550" i="1"/>
  <c r="Y6550" i="1"/>
  <c r="Z6550" i="1"/>
  <c r="AA6550" i="1"/>
  <c r="AB6550" i="1"/>
  <c r="AC6550" i="1"/>
  <c r="AD6550" i="1"/>
  <c r="X6551" i="1"/>
  <c r="Y6551" i="1"/>
  <c r="Z6551" i="1"/>
  <c r="AA6551" i="1"/>
  <c r="AB6551" i="1"/>
  <c r="AC6551" i="1"/>
  <c r="AD6551" i="1"/>
  <c r="X6552" i="1"/>
  <c r="Y6552" i="1"/>
  <c r="Z6552" i="1"/>
  <c r="AA6552" i="1"/>
  <c r="AB6552" i="1"/>
  <c r="AC6552" i="1"/>
  <c r="AD6552" i="1"/>
  <c r="X6553" i="1"/>
  <c r="Y6553" i="1"/>
  <c r="Z6553" i="1"/>
  <c r="AA6553" i="1"/>
  <c r="AB6553" i="1"/>
  <c r="AC6553" i="1"/>
  <c r="AD6553" i="1"/>
  <c r="X6554" i="1"/>
  <c r="Y6554" i="1"/>
  <c r="Z6554" i="1"/>
  <c r="AA6554" i="1"/>
  <c r="AB6554" i="1"/>
  <c r="AC6554" i="1"/>
  <c r="AD6554" i="1"/>
  <c r="X6555" i="1"/>
  <c r="Y6555" i="1"/>
  <c r="Z6555" i="1"/>
  <c r="AA6555" i="1"/>
  <c r="AB6555" i="1"/>
  <c r="AC6555" i="1"/>
  <c r="AD6555" i="1"/>
  <c r="X6556" i="1"/>
  <c r="Y6556" i="1"/>
  <c r="Z6556" i="1"/>
  <c r="AA6556" i="1"/>
  <c r="AB6556" i="1"/>
  <c r="AC6556" i="1"/>
  <c r="AD6556" i="1"/>
  <c r="X6557" i="1"/>
  <c r="Y6557" i="1"/>
  <c r="Z6557" i="1"/>
  <c r="AA6557" i="1"/>
  <c r="AB6557" i="1"/>
  <c r="AC6557" i="1"/>
  <c r="AD6557" i="1"/>
  <c r="X6558" i="1"/>
  <c r="Y6558" i="1"/>
  <c r="Z6558" i="1"/>
  <c r="AA6558" i="1"/>
  <c r="AB6558" i="1"/>
  <c r="AC6558" i="1"/>
  <c r="AD6558" i="1"/>
  <c r="X6559" i="1"/>
  <c r="Y6559" i="1"/>
  <c r="Z6559" i="1"/>
  <c r="AA6559" i="1"/>
  <c r="AB6559" i="1"/>
  <c r="AC6559" i="1"/>
  <c r="AD6559" i="1"/>
  <c r="X6560" i="1"/>
  <c r="Y6560" i="1"/>
  <c r="AE6560" i="1" s="1"/>
  <c r="Z6560" i="1"/>
  <c r="AA6560" i="1"/>
  <c r="AB6560" i="1"/>
  <c r="AC6560" i="1"/>
  <c r="AD6560" i="1"/>
  <c r="X6561" i="1"/>
  <c r="AE6561" i="1" s="1"/>
  <c r="Y6561" i="1"/>
  <c r="Z6561" i="1"/>
  <c r="AA6561" i="1"/>
  <c r="AB6561" i="1"/>
  <c r="AC6561" i="1"/>
  <c r="AD6561" i="1"/>
  <c r="X6562" i="1"/>
  <c r="Y6562" i="1"/>
  <c r="AE6562" i="1" s="1"/>
  <c r="Z6562" i="1"/>
  <c r="AA6562" i="1"/>
  <c r="AB6562" i="1"/>
  <c r="AC6562" i="1"/>
  <c r="AD6562" i="1"/>
  <c r="X6563" i="1"/>
  <c r="Y6563" i="1"/>
  <c r="Z6563" i="1"/>
  <c r="AA6563" i="1"/>
  <c r="AB6563" i="1"/>
  <c r="AC6563" i="1"/>
  <c r="AD6563" i="1"/>
  <c r="X6564" i="1"/>
  <c r="Y6564" i="1"/>
  <c r="AE6564" i="1" s="1"/>
  <c r="Z6564" i="1"/>
  <c r="AA6564" i="1"/>
  <c r="AB6564" i="1"/>
  <c r="AC6564" i="1"/>
  <c r="AD6564" i="1"/>
  <c r="X6565" i="1"/>
  <c r="Y6565" i="1"/>
  <c r="Z6565" i="1"/>
  <c r="AA6565" i="1"/>
  <c r="AB6565" i="1"/>
  <c r="AC6565" i="1"/>
  <c r="AD6565" i="1"/>
  <c r="X6566" i="1"/>
  <c r="Y6566" i="1"/>
  <c r="AE6566" i="1" s="1"/>
  <c r="Z6566" i="1"/>
  <c r="AA6566" i="1"/>
  <c r="AB6566" i="1"/>
  <c r="AC6566" i="1"/>
  <c r="AD6566" i="1"/>
  <c r="X6567" i="1"/>
  <c r="Y6567" i="1"/>
  <c r="AE6567" i="1" s="1"/>
  <c r="Z6567" i="1"/>
  <c r="AA6567" i="1"/>
  <c r="AB6567" i="1"/>
  <c r="AC6567" i="1"/>
  <c r="AD6567" i="1"/>
  <c r="X6568" i="1"/>
  <c r="Y6568" i="1"/>
  <c r="Z6568" i="1"/>
  <c r="AA6568" i="1"/>
  <c r="AB6568" i="1"/>
  <c r="AC6568" i="1"/>
  <c r="AD6568" i="1"/>
  <c r="X6569" i="1"/>
  <c r="Y6569" i="1"/>
  <c r="Z6569" i="1"/>
  <c r="AA6569" i="1"/>
  <c r="AB6569" i="1"/>
  <c r="AC6569" i="1"/>
  <c r="AD6569" i="1"/>
  <c r="X6570" i="1"/>
  <c r="Y6570" i="1"/>
  <c r="Z6570" i="1"/>
  <c r="AA6570" i="1"/>
  <c r="AB6570" i="1"/>
  <c r="AC6570" i="1"/>
  <c r="AD6570" i="1"/>
  <c r="X6571" i="1"/>
  <c r="Y6571" i="1"/>
  <c r="Z6571" i="1"/>
  <c r="AA6571" i="1"/>
  <c r="AB6571" i="1"/>
  <c r="AC6571" i="1"/>
  <c r="AD6571" i="1"/>
  <c r="X6572" i="1"/>
  <c r="Y6572" i="1"/>
  <c r="Z6572" i="1"/>
  <c r="AA6572" i="1"/>
  <c r="AB6572" i="1"/>
  <c r="AC6572" i="1"/>
  <c r="AD6572" i="1"/>
  <c r="X6573" i="1"/>
  <c r="Y6573" i="1"/>
  <c r="Z6573" i="1"/>
  <c r="AA6573" i="1"/>
  <c r="AB6573" i="1"/>
  <c r="AC6573" i="1"/>
  <c r="AD6573" i="1"/>
  <c r="X6574" i="1"/>
  <c r="Y6574" i="1"/>
  <c r="Z6574" i="1"/>
  <c r="AA6574" i="1"/>
  <c r="AB6574" i="1"/>
  <c r="AC6574" i="1"/>
  <c r="AD6574" i="1"/>
  <c r="X6575" i="1"/>
  <c r="Y6575" i="1"/>
  <c r="Z6575" i="1"/>
  <c r="AA6575" i="1"/>
  <c r="AB6575" i="1"/>
  <c r="AC6575" i="1"/>
  <c r="AD6575" i="1"/>
  <c r="X6576" i="1"/>
  <c r="Y6576" i="1"/>
  <c r="Z6576" i="1"/>
  <c r="AA6576" i="1"/>
  <c r="AB6576" i="1"/>
  <c r="AC6576" i="1"/>
  <c r="AD6576" i="1"/>
  <c r="X6577" i="1"/>
  <c r="Y6577" i="1"/>
  <c r="Z6577" i="1"/>
  <c r="AA6577" i="1"/>
  <c r="AB6577" i="1"/>
  <c r="AC6577" i="1"/>
  <c r="AD6577" i="1"/>
  <c r="X6578" i="1"/>
  <c r="Y6578" i="1"/>
  <c r="Z6578" i="1"/>
  <c r="AA6578" i="1"/>
  <c r="AB6578" i="1"/>
  <c r="AC6578" i="1"/>
  <c r="AD6578" i="1"/>
  <c r="X6579" i="1"/>
  <c r="Y6579" i="1"/>
  <c r="Z6579" i="1"/>
  <c r="AA6579" i="1"/>
  <c r="AB6579" i="1"/>
  <c r="AC6579" i="1"/>
  <c r="AD6579" i="1"/>
  <c r="X6580" i="1"/>
  <c r="Y6580" i="1"/>
  <c r="Z6580" i="1"/>
  <c r="AA6580" i="1"/>
  <c r="AB6580" i="1"/>
  <c r="AC6580" i="1"/>
  <c r="AD6580" i="1"/>
  <c r="X6581" i="1"/>
  <c r="Y6581" i="1"/>
  <c r="AE6581" i="1" s="1"/>
  <c r="Z6581" i="1"/>
  <c r="AA6581" i="1"/>
  <c r="AB6581" i="1"/>
  <c r="AC6581" i="1"/>
  <c r="AD6581" i="1"/>
  <c r="X6582" i="1"/>
  <c r="Y6582" i="1"/>
  <c r="Z6582" i="1"/>
  <c r="AA6582" i="1"/>
  <c r="AB6582" i="1"/>
  <c r="AC6582" i="1"/>
  <c r="AD6582" i="1"/>
  <c r="X6583" i="1"/>
  <c r="Y6583" i="1"/>
  <c r="Z6583" i="1"/>
  <c r="AA6583" i="1"/>
  <c r="AB6583" i="1"/>
  <c r="AC6583" i="1"/>
  <c r="AD6583" i="1"/>
  <c r="X6584" i="1"/>
  <c r="Y6584" i="1"/>
  <c r="Z6584" i="1"/>
  <c r="AA6584" i="1"/>
  <c r="AB6584" i="1"/>
  <c r="AC6584" i="1"/>
  <c r="AD6584" i="1"/>
  <c r="X6585" i="1"/>
  <c r="Y6585" i="1"/>
  <c r="Z6585" i="1"/>
  <c r="AA6585" i="1"/>
  <c r="AB6585" i="1"/>
  <c r="AC6585" i="1"/>
  <c r="AD6585" i="1"/>
  <c r="X6586" i="1"/>
  <c r="Y6586" i="1"/>
  <c r="Z6586" i="1"/>
  <c r="AA6586" i="1"/>
  <c r="AB6586" i="1"/>
  <c r="AC6586" i="1"/>
  <c r="AD6586" i="1"/>
  <c r="X6587" i="1"/>
  <c r="Y6587" i="1"/>
  <c r="Z6587" i="1"/>
  <c r="AA6587" i="1"/>
  <c r="AB6587" i="1"/>
  <c r="AC6587" i="1"/>
  <c r="AD6587" i="1"/>
  <c r="X6588" i="1"/>
  <c r="Y6588" i="1"/>
  <c r="Z6588" i="1"/>
  <c r="AA6588" i="1"/>
  <c r="AB6588" i="1"/>
  <c r="AC6588" i="1"/>
  <c r="AD6588" i="1"/>
  <c r="X6589" i="1"/>
  <c r="Y6589" i="1"/>
  <c r="AE6589" i="1" s="1"/>
  <c r="Z6589" i="1"/>
  <c r="AA6589" i="1"/>
  <c r="AB6589" i="1"/>
  <c r="AC6589" i="1"/>
  <c r="AD6589" i="1"/>
  <c r="X6590" i="1"/>
  <c r="Y6590" i="1"/>
  <c r="Z6590" i="1"/>
  <c r="AA6590" i="1"/>
  <c r="AB6590" i="1"/>
  <c r="AC6590" i="1"/>
  <c r="AD6590" i="1"/>
  <c r="X6591" i="1"/>
  <c r="Y6591" i="1"/>
  <c r="Z6591" i="1"/>
  <c r="AA6591" i="1"/>
  <c r="AB6591" i="1"/>
  <c r="AC6591" i="1"/>
  <c r="AD6591" i="1"/>
  <c r="AE6591" i="1"/>
  <c r="X6592" i="1"/>
  <c r="Y6592" i="1"/>
  <c r="Z6592" i="1"/>
  <c r="AA6592" i="1"/>
  <c r="AB6592" i="1"/>
  <c r="AC6592" i="1"/>
  <c r="AD6592" i="1"/>
  <c r="X6593" i="1"/>
  <c r="Y6593" i="1"/>
  <c r="Z6593" i="1"/>
  <c r="AA6593" i="1"/>
  <c r="AB6593" i="1"/>
  <c r="AC6593" i="1"/>
  <c r="AD6593" i="1"/>
  <c r="X6594" i="1"/>
  <c r="Y6594" i="1"/>
  <c r="Z6594" i="1"/>
  <c r="AA6594" i="1"/>
  <c r="AB6594" i="1"/>
  <c r="AC6594" i="1"/>
  <c r="AD6594" i="1"/>
  <c r="X6595" i="1"/>
  <c r="Y6595" i="1"/>
  <c r="Z6595" i="1"/>
  <c r="AA6595" i="1"/>
  <c r="AB6595" i="1"/>
  <c r="AC6595" i="1"/>
  <c r="AD6595" i="1"/>
  <c r="X6596" i="1"/>
  <c r="Y6596" i="1"/>
  <c r="AE6596" i="1" s="1"/>
  <c r="Z6596" i="1"/>
  <c r="AA6596" i="1"/>
  <c r="AB6596" i="1"/>
  <c r="AC6596" i="1"/>
  <c r="AD6596" i="1"/>
  <c r="X6597" i="1"/>
  <c r="AE6597" i="1" s="1"/>
  <c r="Y6597" i="1"/>
  <c r="Z6597" i="1"/>
  <c r="AA6597" i="1"/>
  <c r="AB6597" i="1"/>
  <c r="AC6597" i="1"/>
  <c r="AD6597" i="1"/>
  <c r="X6598" i="1"/>
  <c r="Y6598" i="1"/>
  <c r="AE6598" i="1" s="1"/>
  <c r="Z6598" i="1"/>
  <c r="AA6598" i="1"/>
  <c r="AB6598" i="1"/>
  <c r="AC6598" i="1"/>
  <c r="AD6598" i="1"/>
  <c r="X6599" i="1"/>
  <c r="Y6599" i="1"/>
  <c r="Z6599" i="1"/>
  <c r="AA6599" i="1"/>
  <c r="AB6599" i="1"/>
  <c r="AC6599" i="1"/>
  <c r="AD6599" i="1"/>
  <c r="X6600" i="1"/>
  <c r="Y6600" i="1"/>
  <c r="Z6600" i="1"/>
  <c r="AA6600" i="1"/>
  <c r="AB6600" i="1"/>
  <c r="AC6600" i="1"/>
  <c r="AD6600" i="1"/>
  <c r="X6601" i="1"/>
  <c r="Y6601" i="1"/>
  <c r="Z6601" i="1"/>
  <c r="AA6601" i="1"/>
  <c r="AB6601" i="1"/>
  <c r="AC6601" i="1"/>
  <c r="AD6601" i="1"/>
  <c r="X6602" i="1"/>
  <c r="Y6602" i="1"/>
  <c r="Z6602" i="1"/>
  <c r="AA6602" i="1"/>
  <c r="AB6602" i="1"/>
  <c r="AC6602" i="1"/>
  <c r="AD6602" i="1"/>
  <c r="X6603" i="1"/>
  <c r="Y6603" i="1"/>
  <c r="Z6603" i="1"/>
  <c r="AA6603" i="1"/>
  <c r="AB6603" i="1"/>
  <c r="AC6603" i="1"/>
  <c r="AD6603" i="1"/>
  <c r="X6604" i="1"/>
  <c r="Y6604" i="1"/>
  <c r="Z6604" i="1"/>
  <c r="AA6604" i="1"/>
  <c r="AB6604" i="1"/>
  <c r="AC6604" i="1"/>
  <c r="AD6604" i="1"/>
  <c r="X6605" i="1"/>
  <c r="Y6605" i="1"/>
  <c r="Z6605" i="1"/>
  <c r="AA6605" i="1"/>
  <c r="AB6605" i="1"/>
  <c r="AC6605" i="1"/>
  <c r="AD6605" i="1"/>
  <c r="X6606" i="1"/>
  <c r="Y6606" i="1"/>
  <c r="Z6606" i="1"/>
  <c r="AA6606" i="1"/>
  <c r="AB6606" i="1"/>
  <c r="AC6606" i="1"/>
  <c r="AD6606" i="1"/>
  <c r="X6607" i="1"/>
  <c r="Y6607" i="1"/>
  <c r="Z6607" i="1"/>
  <c r="AA6607" i="1"/>
  <c r="AB6607" i="1"/>
  <c r="AC6607" i="1"/>
  <c r="AD6607" i="1"/>
  <c r="X6608" i="1"/>
  <c r="Y6608" i="1"/>
  <c r="AE6608" i="1" s="1"/>
  <c r="Z6608" i="1"/>
  <c r="AA6608" i="1"/>
  <c r="AB6608" i="1"/>
  <c r="AC6608" i="1"/>
  <c r="AD6608" i="1"/>
  <c r="X6609" i="1"/>
  <c r="Y6609" i="1"/>
  <c r="Z6609" i="1"/>
  <c r="AA6609" i="1"/>
  <c r="AB6609" i="1"/>
  <c r="AC6609" i="1"/>
  <c r="AD6609" i="1"/>
  <c r="X6610" i="1"/>
  <c r="Y6610" i="1"/>
  <c r="Z6610" i="1"/>
  <c r="AA6610" i="1"/>
  <c r="AB6610" i="1"/>
  <c r="AC6610" i="1"/>
  <c r="AD6610" i="1"/>
  <c r="X6611" i="1"/>
  <c r="Y6611" i="1"/>
  <c r="Z6611" i="1"/>
  <c r="AA6611" i="1"/>
  <c r="AB6611" i="1"/>
  <c r="AC6611" i="1"/>
  <c r="AD6611" i="1"/>
  <c r="X6612" i="1"/>
  <c r="Y6612" i="1"/>
  <c r="Z6612" i="1"/>
  <c r="AA6612" i="1"/>
  <c r="AB6612" i="1"/>
  <c r="AC6612" i="1"/>
  <c r="AD6612" i="1"/>
  <c r="X6613" i="1"/>
  <c r="Y6613" i="1"/>
  <c r="Z6613" i="1"/>
  <c r="AA6613" i="1"/>
  <c r="AB6613" i="1"/>
  <c r="AC6613" i="1"/>
  <c r="AD6613" i="1"/>
  <c r="X6614" i="1"/>
  <c r="Y6614" i="1"/>
  <c r="Z6614" i="1"/>
  <c r="AA6614" i="1"/>
  <c r="AB6614" i="1"/>
  <c r="AC6614" i="1"/>
  <c r="AD6614" i="1"/>
  <c r="X6615" i="1"/>
  <c r="Y6615" i="1"/>
  <c r="Z6615" i="1"/>
  <c r="AA6615" i="1"/>
  <c r="AB6615" i="1"/>
  <c r="AC6615" i="1"/>
  <c r="AD6615" i="1"/>
  <c r="X6616" i="1"/>
  <c r="Y6616" i="1"/>
  <c r="AE6616" i="1" s="1"/>
  <c r="Z6616" i="1"/>
  <c r="AA6616" i="1"/>
  <c r="AB6616" i="1"/>
  <c r="AC6616" i="1"/>
  <c r="AD6616" i="1"/>
  <c r="X6617" i="1"/>
  <c r="Y6617" i="1"/>
  <c r="Z6617" i="1"/>
  <c r="AA6617" i="1"/>
  <c r="AB6617" i="1"/>
  <c r="AC6617" i="1"/>
  <c r="AD6617" i="1"/>
  <c r="X6618" i="1"/>
  <c r="Y6618" i="1"/>
  <c r="Z6618" i="1"/>
  <c r="AA6618" i="1"/>
  <c r="AB6618" i="1"/>
  <c r="AC6618" i="1"/>
  <c r="AD6618" i="1"/>
  <c r="X6619" i="1"/>
  <c r="Y6619" i="1"/>
  <c r="Z6619" i="1"/>
  <c r="AA6619" i="1"/>
  <c r="AB6619" i="1"/>
  <c r="AC6619" i="1"/>
  <c r="AD6619" i="1"/>
  <c r="X6620" i="1"/>
  <c r="Y6620" i="1"/>
  <c r="Z6620" i="1"/>
  <c r="AA6620" i="1"/>
  <c r="AB6620" i="1"/>
  <c r="AC6620" i="1"/>
  <c r="AD6620" i="1"/>
  <c r="X6621" i="1"/>
  <c r="Y6621" i="1"/>
  <c r="Z6621" i="1"/>
  <c r="AA6621" i="1"/>
  <c r="AB6621" i="1"/>
  <c r="AC6621" i="1"/>
  <c r="AD6621" i="1"/>
  <c r="X6622" i="1"/>
  <c r="AE6622" i="1" s="1"/>
  <c r="Y6622" i="1"/>
  <c r="Z6622" i="1"/>
  <c r="AA6622" i="1"/>
  <c r="AB6622" i="1"/>
  <c r="AC6622" i="1"/>
  <c r="AD6622" i="1"/>
  <c r="X6623" i="1"/>
  <c r="Y6623" i="1"/>
  <c r="Z6623" i="1"/>
  <c r="AA6623" i="1"/>
  <c r="AB6623" i="1"/>
  <c r="AC6623" i="1"/>
  <c r="AD6623" i="1"/>
  <c r="X6624" i="1"/>
  <c r="Y6624" i="1"/>
  <c r="Z6624" i="1"/>
  <c r="AA6624" i="1"/>
  <c r="AB6624" i="1"/>
  <c r="AC6624" i="1"/>
  <c r="AD6624" i="1"/>
  <c r="X6625" i="1"/>
  <c r="Y6625" i="1"/>
  <c r="Z6625" i="1"/>
  <c r="AA6625" i="1"/>
  <c r="AB6625" i="1"/>
  <c r="AC6625" i="1"/>
  <c r="AD6625" i="1"/>
  <c r="X6626" i="1"/>
  <c r="Y6626" i="1"/>
  <c r="Z6626" i="1"/>
  <c r="AA6626" i="1"/>
  <c r="AB6626" i="1"/>
  <c r="AC6626" i="1"/>
  <c r="AD6626" i="1"/>
  <c r="X6627" i="1"/>
  <c r="Y6627" i="1"/>
  <c r="Z6627" i="1"/>
  <c r="AA6627" i="1"/>
  <c r="AB6627" i="1"/>
  <c r="AC6627" i="1"/>
  <c r="AD6627" i="1"/>
  <c r="X6628" i="1"/>
  <c r="Y6628" i="1"/>
  <c r="Z6628" i="1"/>
  <c r="AA6628" i="1"/>
  <c r="AB6628" i="1"/>
  <c r="AC6628" i="1"/>
  <c r="AD6628" i="1"/>
  <c r="X6629" i="1"/>
  <c r="Y6629" i="1"/>
  <c r="AE6629" i="1" s="1"/>
  <c r="Z6629" i="1"/>
  <c r="AA6629" i="1"/>
  <c r="AB6629" i="1"/>
  <c r="AC6629" i="1"/>
  <c r="AD6629" i="1"/>
  <c r="X6630" i="1"/>
  <c r="Y6630" i="1"/>
  <c r="Z6630" i="1"/>
  <c r="AA6630" i="1"/>
  <c r="AB6630" i="1"/>
  <c r="AC6630" i="1"/>
  <c r="AD6630" i="1"/>
  <c r="X6631" i="1"/>
  <c r="Y6631" i="1"/>
  <c r="Z6631" i="1"/>
  <c r="AA6631" i="1"/>
  <c r="AB6631" i="1"/>
  <c r="AC6631" i="1"/>
  <c r="AD6631" i="1"/>
  <c r="X6632" i="1"/>
  <c r="AE6632" i="1" s="1"/>
  <c r="Y6632" i="1"/>
  <c r="Z6632" i="1"/>
  <c r="AA6632" i="1"/>
  <c r="AB6632" i="1"/>
  <c r="AC6632" i="1"/>
  <c r="AD6632" i="1"/>
  <c r="X6633" i="1"/>
  <c r="Y6633" i="1"/>
  <c r="Z6633" i="1"/>
  <c r="AA6633" i="1"/>
  <c r="AB6633" i="1"/>
  <c r="AC6633" i="1"/>
  <c r="AD6633" i="1"/>
  <c r="X6634" i="1"/>
  <c r="Y6634" i="1"/>
  <c r="Z6634" i="1"/>
  <c r="AA6634" i="1"/>
  <c r="AB6634" i="1"/>
  <c r="AC6634" i="1"/>
  <c r="AD6634" i="1"/>
  <c r="X6635" i="1"/>
  <c r="Y6635" i="1"/>
  <c r="Z6635" i="1"/>
  <c r="AA6635" i="1"/>
  <c r="AB6635" i="1"/>
  <c r="AC6635" i="1"/>
  <c r="AD6635" i="1"/>
  <c r="X6636" i="1"/>
  <c r="Y6636" i="1"/>
  <c r="Z6636" i="1"/>
  <c r="AA6636" i="1"/>
  <c r="AB6636" i="1"/>
  <c r="AC6636" i="1"/>
  <c r="AD6636" i="1"/>
  <c r="X6637" i="1"/>
  <c r="Y6637" i="1"/>
  <c r="Z6637" i="1"/>
  <c r="AA6637" i="1"/>
  <c r="AB6637" i="1"/>
  <c r="AC6637" i="1"/>
  <c r="AD6637" i="1"/>
  <c r="X6638" i="1"/>
  <c r="Y6638" i="1"/>
  <c r="Z6638" i="1"/>
  <c r="AA6638" i="1"/>
  <c r="AB6638" i="1"/>
  <c r="AC6638" i="1"/>
  <c r="AD6638" i="1"/>
  <c r="X6639" i="1"/>
  <c r="Y6639" i="1"/>
  <c r="AE6639" i="1" s="1"/>
  <c r="Z6639" i="1"/>
  <c r="AA6639" i="1"/>
  <c r="AB6639" i="1"/>
  <c r="AC6639" i="1"/>
  <c r="AD6639" i="1"/>
  <c r="X6640" i="1"/>
  <c r="Y6640" i="1"/>
  <c r="Z6640" i="1"/>
  <c r="AA6640" i="1"/>
  <c r="AB6640" i="1"/>
  <c r="AC6640" i="1"/>
  <c r="AD6640" i="1"/>
  <c r="X6641" i="1"/>
  <c r="Y6641" i="1"/>
  <c r="Z6641" i="1"/>
  <c r="AA6641" i="1"/>
  <c r="AB6641" i="1"/>
  <c r="AC6641" i="1"/>
  <c r="AD6641" i="1"/>
  <c r="X6642" i="1"/>
  <c r="AE6642" i="1" s="1"/>
  <c r="Y6642" i="1"/>
  <c r="Z6642" i="1"/>
  <c r="AA6642" i="1"/>
  <c r="AB6642" i="1"/>
  <c r="AC6642" i="1"/>
  <c r="AD6642" i="1"/>
  <c r="X6643" i="1"/>
  <c r="Y6643" i="1"/>
  <c r="Z6643" i="1"/>
  <c r="AA6643" i="1"/>
  <c r="AB6643" i="1"/>
  <c r="AC6643" i="1"/>
  <c r="AD6643" i="1"/>
  <c r="X6644" i="1"/>
  <c r="Y6644" i="1"/>
  <c r="Z6644" i="1"/>
  <c r="AA6644" i="1"/>
  <c r="AB6644" i="1"/>
  <c r="AC6644" i="1"/>
  <c r="AD6644" i="1"/>
  <c r="X6645" i="1"/>
  <c r="Y6645" i="1"/>
  <c r="Z6645" i="1"/>
  <c r="AA6645" i="1"/>
  <c r="AB6645" i="1"/>
  <c r="AC6645" i="1"/>
  <c r="AD6645" i="1"/>
  <c r="X6646" i="1"/>
  <c r="Y6646" i="1"/>
  <c r="Z6646" i="1"/>
  <c r="AA6646" i="1"/>
  <c r="AB6646" i="1"/>
  <c r="AC6646" i="1"/>
  <c r="AD6646" i="1"/>
  <c r="X6647" i="1"/>
  <c r="Y6647" i="1"/>
  <c r="Z6647" i="1"/>
  <c r="AA6647" i="1"/>
  <c r="AB6647" i="1"/>
  <c r="AC6647" i="1"/>
  <c r="AD6647" i="1"/>
  <c r="X6648" i="1"/>
  <c r="Y6648" i="1"/>
  <c r="Z6648" i="1"/>
  <c r="AA6648" i="1"/>
  <c r="AB6648" i="1"/>
  <c r="AC6648" i="1"/>
  <c r="AD6648" i="1"/>
  <c r="X6649" i="1"/>
  <c r="Y6649" i="1"/>
  <c r="AE6649" i="1" s="1"/>
  <c r="Z6649" i="1"/>
  <c r="AA6649" i="1"/>
  <c r="AB6649" i="1"/>
  <c r="AC6649" i="1"/>
  <c r="AD6649" i="1"/>
  <c r="X6650" i="1"/>
  <c r="Y6650" i="1"/>
  <c r="Z6650" i="1"/>
  <c r="AA6650" i="1"/>
  <c r="AB6650" i="1"/>
  <c r="AC6650" i="1"/>
  <c r="AD6650" i="1"/>
  <c r="X6651" i="1"/>
  <c r="Y6651" i="1"/>
  <c r="Z6651" i="1"/>
  <c r="AA6651" i="1"/>
  <c r="AB6651" i="1"/>
  <c r="AC6651" i="1"/>
  <c r="AD6651" i="1"/>
  <c r="X6652" i="1"/>
  <c r="AE6652" i="1" s="1"/>
  <c r="Y6652" i="1"/>
  <c r="Z6652" i="1"/>
  <c r="AA6652" i="1"/>
  <c r="AB6652" i="1"/>
  <c r="AC6652" i="1"/>
  <c r="AD6652" i="1"/>
  <c r="X6653" i="1"/>
  <c r="Y6653" i="1"/>
  <c r="Z6653" i="1"/>
  <c r="AA6653" i="1"/>
  <c r="AB6653" i="1"/>
  <c r="AC6653" i="1"/>
  <c r="AD6653" i="1"/>
  <c r="X6654" i="1"/>
  <c r="Y6654" i="1"/>
  <c r="Z6654" i="1"/>
  <c r="AA6654" i="1"/>
  <c r="AB6654" i="1"/>
  <c r="AC6654" i="1"/>
  <c r="AD6654" i="1"/>
  <c r="X6655" i="1"/>
  <c r="Y6655" i="1"/>
  <c r="Z6655" i="1"/>
  <c r="AA6655" i="1"/>
  <c r="AB6655" i="1"/>
  <c r="AC6655" i="1"/>
  <c r="AD6655" i="1"/>
  <c r="X6656" i="1"/>
  <c r="Y6656" i="1"/>
  <c r="Z6656" i="1"/>
  <c r="AA6656" i="1"/>
  <c r="AB6656" i="1"/>
  <c r="AC6656" i="1"/>
  <c r="AD6656" i="1"/>
  <c r="X6657" i="1"/>
  <c r="Y6657" i="1"/>
  <c r="Z6657" i="1"/>
  <c r="AA6657" i="1"/>
  <c r="AB6657" i="1"/>
  <c r="AC6657" i="1"/>
  <c r="AD6657" i="1"/>
  <c r="X6658" i="1"/>
  <c r="Y6658" i="1"/>
  <c r="Z6658" i="1"/>
  <c r="AA6658" i="1"/>
  <c r="AB6658" i="1"/>
  <c r="AC6658" i="1"/>
  <c r="AD6658" i="1"/>
  <c r="X6659" i="1"/>
  <c r="Y6659" i="1"/>
  <c r="AE6659" i="1" s="1"/>
  <c r="Z6659" i="1"/>
  <c r="AA6659" i="1"/>
  <c r="AB6659" i="1"/>
  <c r="AC6659" i="1"/>
  <c r="AD6659" i="1"/>
  <c r="X6660" i="1"/>
  <c r="Y6660" i="1"/>
  <c r="Z6660" i="1"/>
  <c r="AA6660" i="1"/>
  <c r="AB6660" i="1"/>
  <c r="AC6660" i="1"/>
  <c r="AD6660" i="1"/>
  <c r="X6661" i="1"/>
  <c r="Y6661" i="1"/>
  <c r="Z6661" i="1"/>
  <c r="AA6661" i="1"/>
  <c r="AB6661" i="1"/>
  <c r="AC6661" i="1"/>
  <c r="AD6661" i="1"/>
  <c r="X6662" i="1"/>
  <c r="AE6662" i="1" s="1"/>
  <c r="Y6662" i="1"/>
  <c r="Z6662" i="1"/>
  <c r="AA6662" i="1"/>
  <c r="AB6662" i="1"/>
  <c r="AC6662" i="1"/>
  <c r="AD6662" i="1"/>
  <c r="X6663" i="1"/>
  <c r="Y6663" i="1"/>
  <c r="Z6663" i="1"/>
  <c r="AA6663" i="1"/>
  <c r="AB6663" i="1"/>
  <c r="AC6663" i="1"/>
  <c r="AD6663" i="1"/>
  <c r="X6664" i="1"/>
  <c r="Y6664" i="1"/>
  <c r="Z6664" i="1"/>
  <c r="AA6664" i="1"/>
  <c r="AB6664" i="1"/>
  <c r="AC6664" i="1"/>
  <c r="AD6664" i="1"/>
  <c r="X6665" i="1"/>
  <c r="Y6665" i="1"/>
  <c r="Z6665" i="1"/>
  <c r="AA6665" i="1"/>
  <c r="AB6665" i="1"/>
  <c r="AC6665" i="1"/>
  <c r="AD6665" i="1"/>
  <c r="X6666" i="1"/>
  <c r="Y6666" i="1"/>
  <c r="Z6666" i="1"/>
  <c r="AA6666" i="1"/>
  <c r="AB6666" i="1"/>
  <c r="AC6666" i="1"/>
  <c r="AD6666" i="1"/>
  <c r="X6667" i="1"/>
  <c r="Y6667" i="1"/>
  <c r="Z6667" i="1"/>
  <c r="AA6667" i="1"/>
  <c r="AB6667" i="1"/>
  <c r="AC6667" i="1"/>
  <c r="AD6667" i="1"/>
  <c r="X6668" i="1"/>
  <c r="Y6668" i="1"/>
  <c r="Z6668" i="1"/>
  <c r="AA6668" i="1"/>
  <c r="AB6668" i="1"/>
  <c r="AC6668" i="1"/>
  <c r="AD6668" i="1"/>
  <c r="X6669" i="1"/>
  <c r="Y6669" i="1"/>
  <c r="AE6669" i="1" s="1"/>
  <c r="Z6669" i="1"/>
  <c r="AA6669" i="1"/>
  <c r="AB6669" i="1"/>
  <c r="AC6669" i="1"/>
  <c r="AD6669" i="1"/>
  <c r="X6670" i="1"/>
  <c r="Y6670" i="1"/>
  <c r="Z6670" i="1"/>
  <c r="AA6670" i="1"/>
  <c r="AB6670" i="1"/>
  <c r="AC6670" i="1"/>
  <c r="AD6670" i="1"/>
  <c r="X6671" i="1"/>
  <c r="Y6671" i="1"/>
  <c r="Z6671" i="1"/>
  <c r="AA6671" i="1"/>
  <c r="AB6671" i="1"/>
  <c r="AC6671" i="1"/>
  <c r="AD6671" i="1"/>
  <c r="X6672" i="1"/>
  <c r="AE6672" i="1" s="1"/>
  <c r="Y6672" i="1"/>
  <c r="Z6672" i="1"/>
  <c r="AA6672" i="1"/>
  <c r="AB6672" i="1"/>
  <c r="AC6672" i="1"/>
  <c r="AD6672" i="1"/>
  <c r="X6673" i="1"/>
  <c r="Y6673" i="1"/>
  <c r="Z6673" i="1"/>
  <c r="AA6673" i="1"/>
  <c r="AB6673" i="1"/>
  <c r="AC6673" i="1"/>
  <c r="AD6673" i="1"/>
  <c r="X6674" i="1"/>
  <c r="Y6674" i="1"/>
  <c r="Z6674" i="1"/>
  <c r="AA6674" i="1"/>
  <c r="AB6674" i="1"/>
  <c r="AC6674" i="1"/>
  <c r="AD6674" i="1"/>
  <c r="X6675" i="1"/>
  <c r="Y6675" i="1"/>
  <c r="Z6675" i="1"/>
  <c r="AA6675" i="1"/>
  <c r="AB6675" i="1"/>
  <c r="AC6675" i="1"/>
  <c r="AD6675" i="1"/>
  <c r="X6676" i="1"/>
  <c r="Y6676" i="1"/>
  <c r="Z6676" i="1"/>
  <c r="AA6676" i="1"/>
  <c r="AB6676" i="1"/>
  <c r="AC6676" i="1"/>
  <c r="AD6676" i="1"/>
  <c r="X6677" i="1"/>
  <c r="Y6677" i="1"/>
  <c r="Z6677" i="1"/>
  <c r="AA6677" i="1"/>
  <c r="AB6677" i="1"/>
  <c r="AC6677" i="1"/>
  <c r="AD6677" i="1"/>
  <c r="X6678" i="1"/>
  <c r="Y6678" i="1"/>
  <c r="Z6678" i="1"/>
  <c r="AA6678" i="1"/>
  <c r="AB6678" i="1"/>
  <c r="AC6678" i="1"/>
  <c r="AD6678" i="1"/>
  <c r="X6679" i="1"/>
  <c r="Y6679" i="1"/>
  <c r="AE6679" i="1" s="1"/>
  <c r="Z6679" i="1"/>
  <c r="AA6679" i="1"/>
  <c r="AB6679" i="1"/>
  <c r="AC6679" i="1"/>
  <c r="AD6679" i="1"/>
  <c r="X6680" i="1"/>
  <c r="Y6680" i="1"/>
  <c r="Z6680" i="1"/>
  <c r="AA6680" i="1"/>
  <c r="AB6680" i="1"/>
  <c r="AC6680" i="1"/>
  <c r="AD6680" i="1"/>
  <c r="X6681" i="1"/>
  <c r="Y6681" i="1"/>
  <c r="Z6681" i="1"/>
  <c r="AA6681" i="1"/>
  <c r="AB6681" i="1"/>
  <c r="AC6681" i="1"/>
  <c r="AD6681" i="1"/>
  <c r="X6682" i="1"/>
  <c r="AE6682" i="1" s="1"/>
  <c r="Y6682" i="1"/>
  <c r="Z6682" i="1"/>
  <c r="AA6682" i="1"/>
  <c r="AB6682" i="1"/>
  <c r="AC6682" i="1"/>
  <c r="AD6682" i="1"/>
  <c r="X6683" i="1"/>
  <c r="Y6683" i="1"/>
  <c r="Z6683" i="1"/>
  <c r="AA6683" i="1"/>
  <c r="AB6683" i="1"/>
  <c r="AC6683" i="1"/>
  <c r="AD6683" i="1"/>
  <c r="X6684" i="1"/>
  <c r="Y6684" i="1"/>
  <c r="Z6684" i="1"/>
  <c r="AA6684" i="1"/>
  <c r="AB6684" i="1"/>
  <c r="AC6684" i="1"/>
  <c r="AD6684" i="1"/>
  <c r="X6685" i="1"/>
  <c r="Y6685" i="1"/>
  <c r="Z6685" i="1"/>
  <c r="AA6685" i="1"/>
  <c r="AB6685" i="1"/>
  <c r="AC6685" i="1"/>
  <c r="AD6685" i="1"/>
  <c r="X6686" i="1"/>
  <c r="Y6686" i="1"/>
  <c r="Z6686" i="1"/>
  <c r="AA6686" i="1"/>
  <c r="AB6686" i="1"/>
  <c r="AC6686" i="1"/>
  <c r="AD6686" i="1"/>
  <c r="X6687" i="1"/>
  <c r="Y6687" i="1"/>
  <c r="Z6687" i="1"/>
  <c r="AA6687" i="1"/>
  <c r="AB6687" i="1"/>
  <c r="AC6687" i="1"/>
  <c r="AD6687" i="1"/>
  <c r="X6688" i="1"/>
  <c r="Y6688" i="1"/>
  <c r="Z6688" i="1"/>
  <c r="AA6688" i="1"/>
  <c r="AB6688" i="1"/>
  <c r="AC6688" i="1"/>
  <c r="AD6688" i="1"/>
  <c r="X6689" i="1"/>
  <c r="Y6689" i="1"/>
  <c r="AE6689" i="1" s="1"/>
  <c r="Z6689" i="1"/>
  <c r="AA6689" i="1"/>
  <c r="AB6689" i="1"/>
  <c r="AC6689" i="1"/>
  <c r="AD6689" i="1"/>
  <c r="X6690" i="1"/>
  <c r="Y6690" i="1"/>
  <c r="Z6690" i="1"/>
  <c r="AA6690" i="1"/>
  <c r="AB6690" i="1"/>
  <c r="AC6690" i="1"/>
  <c r="AD6690" i="1"/>
  <c r="X6691" i="1"/>
  <c r="Y6691" i="1"/>
  <c r="Z6691" i="1"/>
  <c r="AA6691" i="1"/>
  <c r="AB6691" i="1"/>
  <c r="AC6691" i="1"/>
  <c r="AD6691" i="1"/>
  <c r="X6692" i="1"/>
  <c r="AE6692" i="1" s="1"/>
  <c r="Y6692" i="1"/>
  <c r="Z6692" i="1"/>
  <c r="AA6692" i="1"/>
  <c r="AB6692" i="1"/>
  <c r="AC6692" i="1"/>
  <c r="AD6692" i="1"/>
  <c r="X6693" i="1"/>
  <c r="Y6693" i="1"/>
  <c r="Z6693" i="1"/>
  <c r="AA6693" i="1"/>
  <c r="AB6693" i="1"/>
  <c r="AC6693" i="1"/>
  <c r="AD6693" i="1"/>
  <c r="X6694" i="1"/>
  <c r="Y6694" i="1"/>
  <c r="Z6694" i="1"/>
  <c r="AA6694" i="1"/>
  <c r="AB6694" i="1"/>
  <c r="AC6694" i="1"/>
  <c r="AD6694" i="1"/>
  <c r="X6695" i="1"/>
  <c r="Y6695" i="1"/>
  <c r="Z6695" i="1"/>
  <c r="AA6695" i="1"/>
  <c r="AB6695" i="1"/>
  <c r="AC6695" i="1"/>
  <c r="AD6695" i="1"/>
  <c r="X6696" i="1"/>
  <c r="Y6696" i="1"/>
  <c r="Z6696" i="1"/>
  <c r="AA6696" i="1"/>
  <c r="AB6696" i="1"/>
  <c r="AC6696" i="1"/>
  <c r="AD6696" i="1"/>
  <c r="X6697" i="1"/>
  <c r="Y6697" i="1"/>
  <c r="Z6697" i="1"/>
  <c r="AA6697" i="1"/>
  <c r="AB6697" i="1"/>
  <c r="AC6697" i="1"/>
  <c r="AD6697" i="1"/>
  <c r="X6698" i="1"/>
  <c r="Y6698" i="1"/>
  <c r="Z6698" i="1"/>
  <c r="AA6698" i="1"/>
  <c r="AB6698" i="1"/>
  <c r="AC6698" i="1"/>
  <c r="AD6698" i="1"/>
  <c r="X6699" i="1"/>
  <c r="Y6699" i="1"/>
  <c r="AE6699" i="1" s="1"/>
  <c r="Z6699" i="1"/>
  <c r="AA6699" i="1"/>
  <c r="AB6699" i="1"/>
  <c r="AC6699" i="1"/>
  <c r="AD6699" i="1"/>
  <c r="X6700" i="1"/>
  <c r="Y6700" i="1"/>
  <c r="Z6700" i="1"/>
  <c r="AA6700" i="1"/>
  <c r="AB6700" i="1"/>
  <c r="AC6700" i="1"/>
  <c r="AD6700" i="1"/>
  <c r="X6701" i="1"/>
  <c r="Y6701" i="1"/>
  <c r="Z6701" i="1"/>
  <c r="AA6701" i="1"/>
  <c r="AB6701" i="1"/>
  <c r="AC6701" i="1"/>
  <c r="AD6701" i="1"/>
  <c r="X6702" i="1"/>
  <c r="AE6702" i="1" s="1"/>
  <c r="Y6702" i="1"/>
  <c r="Z6702" i="1"/>
  <c r="AA6702" i="1"/>
  <c r="AB6702" i="1"/>
  <c r="AC6702" i="1"/>
  <c r="AD6702" i="1"/>
  <c r="X6703" i="1"/>
  <c r="Y6703" i="1"/>
  <c r="Z6703" i="1"/>
  <c r="AA6703" i="1"/>
  <c r="AB6703" i="1"/>
  <c r="AC6703" i="1"/>
  <c r="AD6703" i="1"/>
  <c r="X6704" i="1"/>
  <c r="Y6704" i="1"/>
  <c r="Z6704" i="1"/>
  <c r="AA6704" i="1"/>
  <c r="AB6704" i="1"/>
  <c r="AC6704" i="1"/>
  <c r="AD6704" i="1"/>
  <c r="X6705" i="1"/>
  <c r="Y6705" i="1"/>
  <c r="Z6705" i="1"/>
  <c r="AA6705" i="1"/>
  <c r="AB6705" i="1"/>
  <c r="AC6705" i="1"/>
  <c r="AD6705" i="1"/>
  <c r="X6706" i="1"/>
  <c r="Y6706" i="1"/>
  <c r="Z6706" i="1"/>
  <c r="AA6706" i="1"/>
  <c r="AB6706" i="1"/>
  <c r="AC6706" i="1"/>
  <c r="AD6706" i="1"/>
  <c r="X6707" i="1"/>
  <c r="Y6707" i="1"/>
  <c r="Z6707" i="1"/>
  <c r="AA6707" i="1"/>
  <c r="AB6707" i="1"/>
  <c r="AC6707" i="1"/>
  <c r="AD6707" i="1"/>
  <c r="X6708" i="1"/>
  <c r="Y6708" i="1"/>
  <c r="Z6708" i="1"/>
  <c r="AA6708" i="1"/>
  <c r="AB6708" i="1"/>
  <c r="AC6708" i="1"/>
  <c r="AD6708" i="1"/>
  <c r="X6709" i="1"/>
  <c r="Y6709" i="1"/>
  <c r="Z6709" i="1"/>
  <c r="AA6709" i="1"/>
  <c r="AB6709" i="1"/>
  <c r="AC6709" i="1"/>
  <c r="AD6709" i="1"/>
  <c r="X6710" i="1"/>
  <c r="Y6710" i="1"/>
  <c r="Z6710" i="1"/>
  <c r="AA6710" i="1"/>
  <c r="AB6710" i="1"/>
  <c r="AC6710" i="1"/>
  <c r="AD6710" i="1"/>
  <c r="X6711" i="1"/>
  <c r="Y6711" i="1"/>
  <c r="Z6711" i="1"/>
  <c r="AA6711" i="1"/>
  <c r="AB6711" i="1"/>
  <c r="AC6711" i="1"/>
  <c r="AD6711" i="1"/>
  <c r="X6712" i="1"/>
  <c r="AE6712" i="1" s="1"/>
  <c r="Y6712" i="1"/>
  <c r="Z6712" i="1"/>
  <c r="AA6712" i="1"/>
  <c r="AB6712" i="1"/>
  <c r="AC6712" i="1"/>
  <c r="AD6712" i="1"/>
  <c r="X6713" i="1"/>
  <c r="Y6713" i="1"/>
  <c r="Z6713" i="1"/>
  <c r="AA6713" i="1"/>
  <c r="AB6713" i="1"/>
  <c r="AC6713" i="1"/>
  <c r="AD6713" i="1"/>
  <c r="X6714" i="1"/>
  <c r="Y6714" i="1"/>
  <c r="Z6714" i="1"/>
  <c r="AA6714" i="1"/>
  <c r="AB6714" i="1"/>
  <c r="AC6714" i="1"/>
  <c r="AD6714" i="1"/>
  <c r="X6715" i="1"/>
  <c r="Y6715" i="1"/>
  <c r="Z6715" i="1"/>
  <c r="AA6715" i="1"/>
  <c r="AB6715" i="1"/>
  <c r="AC6715" i="1"/>
  <c r="AD6715" i="1"/>
  <c r="X6716" i="1"/>
  <c r="Y6716" i="1"/>
  <c r="Z6716" i="1"/>
  <c r="AA6716" i="1"/>
  <c r="AB6716" i="1"/>
  <c r="AC6716" i="1"/>
  <c r="AD6716" i="1"/>
  <c r="X6717" i="1"/>
  <c r="Y6717" i="1"/>
  <c r="Z6717" i="1"/>
  <c r="AA6717" i="1"/>
  <c r="AB6717" i="1"/>
  <c r="AC6717" i="1"/>
  <c r="AD6717" i="1"/>
  <c r="X6718" i="1"/>
  <c r="Y6718" i="1"/>
  <c r="Z6718" i="1"/>
  <c r="AA6718" i="1"/>
  <c r="AB6718" i="1"/>
  <c r="AC6718" i="1"/>
  <c r="AD6718" i="1"/>
  <c r="X6719" i="1"/>
  <c r="Y6719" i="1"/>
  <c r="Z6719" i="1"/>
  <c r="AA6719" i="1"/>
  <c r="AB6719" i="1"/>
  <c r="AC6719" i="1"/>
  <c r="AD6719" i="1"/>
  <c r="X6720" i="1"/>
  <c r="Y6720" i="1"/>
  <c r="Z6720" i="1"/>
  <c r="AA6720" i="1"/>
  <c r="AB6720" i="1"/>
  <c r="AC6720" i="1"/>
  <c r="AD6720" i="1"/>
  <c r="X6721" i="1"/>
  <c r="Y6721" i="1"/>
  <c r="Z6721" i="1"/>
  <c r="AA6721" i="1"/>
  <c r="AB6721" i="1"/>
  <c r="AC6721" i="1"/>
  <c r="AD6721" i="1"/>
  <c r="X6722" i="1"/>
  <c r="AE6722" i="1" s="1"/>
  <c r="Y6722" i="1"/>
  <c r="Z6722" i="1"/>
  <c r="AA6722" i="1"/>
  <c r="AB6722" i="1"/>
  <c r="AC6722" i="1"/>
  <c r="AD6722" i="1"/>
  <c r="X6723" i="1"/>
  <c r="Y6723" i="1"/>
  <c r="Z6723" i="1"/>
  <c r="AA6723" i="1"/>
  <c r="AB6723" i="1"/>
  <c r="AC6723" i="1"/>
  <c r="AD6723" i="1"/>
  <c r="X6724" i="1"/>
  <c r="Y6724" i="1"/>
  <c r="Z6724" i="1"/>
  <c r="AA6724" i="1"/>
  <c r="AB6724" i="1"/>
  <c r="AC6724" i="1"/>
  <c r="AD6724" i="1"/>
  <c r="X6725" i="1"/>
  <c r="Y6725" i="1"/>
  <c r="Z6725" i="1"/>
  <c r="AA6725" i="1"/>
  <c r="AB6725" i="1"/>
  <c r="AC6725" i="1"/>
  <c r="AD6725" i="1"/>
  <c r="X6726" i="1"/>
  <c r="Y6726" i="1"/>
  <c r="Z6726" i="1"/>
  <c r="AA6726" i="1"/>
  <c r="AB6726" i="1"/>
  <c r="AC6726" i="1"/>
  <c r="AD6726" i="1"/>
  <c r="X6727" i="1"/>
  <c r="Y6727" i="1"/>
  <c r="Z6727" i="1"/>
  <c r="AA6727" i="1"/>
  <c r="AB6727" i="1"/>
  <c r="AC6727" i="1"/>
  <c r="AD6727" i="1"/>
  <c r="X6728" i="1"/>
  <c r="Y6728" i="1"/>
  <c r="Z6728" i="1"/>
  <c r="AA6728" i="1"/>
  <c r="AB6728" i="1"/>
  <c r="AC6728" i="1"/>
  <c r="AD6728" i="1"/>
  <c r="X6729" i="1"/>
  <c r="Y6729" i="1"/>
  <c r="Z6729" i="1"/>
  <c r="AA6729" i="1"/>
  <c r="AB6729" i="1"/>
  <c r="AC6729" i="1"/>
  <c r="AD6729" i="1"/>
  <c r="X6730" i="1"/>
  <c r="Y6730" i="1"/>
  <c r="Z6730" i="1"/>
  <c r="AA6730" i="1"/>
  <c r="AB6730" i="1"/>
  <c r="AC6730" i="1"/>
  <c r="AD6730" i="1"/>
  <c r="X6731" i="1"/>
  <c r="Y6731" i="1"/>
  <c r="Z6731" i="1"/>
  <c r="AA6731" i="1"/>
  <c r="AB6731" i="1"/>
  <c r="AC6731" i="1"/>
  <c r="AD6731" i="1"/>
  <c r="X6732" i="1"/>
  <c r="AE6732" i="1" s="1"/>
  <c r="Y6732" i="1"/>
  <c r="Z6732" i="1"/>
  <c r="AA6732" i="1"/>
  <c r="AB6732" i="1"/>
  <c r="AC6732" i="1"/>
  <c r="AD6732" i="1"/>
  <c r="X6733" i="1"/>
  <c r="Y6733" i="1"/>
  <c r="Z6733" i="1"/>
  <c r="AA6733" i="1"/>
  <c r="AB6733" i="1"/>
  <c r="AC6733" i="1"/>
  <c r="AD6733" i="1"/>
  <c r="X6734" i="1"/>
  <c r="Y6734" i="1"/>
  <c r="Z6734" i="1"/>
  <c r="AA6734" i="1"/>
  <c r="AB6734" i="1"/>
  <c r="AC6734" i="1"/>
  <c r="AD6734" i="1"/>
  <c r="X6735" i="1"/>
  <c r="Y6735" i="1"/>
  <c r="Z6735" i="1"/>
  <c r="AA6735" i="1"/>
  <c r="AB6735" i="1"/>
  <c r="AC6735" i="1"/>
  <c r="AD6735" i="1"/>
  <c r="X6736" i="1"/>
  <c r="Y6736" i="1"/>
  <c r="Z6736" i="1"/>
  <c r="AA6736" i="1"/>
  <c r="AB6736" i="1"/>
  <c r="AC6736" i="1"/>
  <c r="AD6736" i="1"/>
  <c r="X6737" i="1"/>
  <c r="Y6737" i="1"/>
  <c r="Z6737" i="1"/>
  <c r="AA6737" i="1"/>
  <c r="AB6737" i="1"/>
  <c r="AC6737" i="1"/>
  <c r="AD6737" i="1"/>
  <c r="X6738" i="1"/>
  <c r="Y6738" i="1"/>
  <c r="Z6738" i="1"/>
  <c r="AA6738" i="1"/>
  <c r="AB6738" i="1"/>
  <c r="AC6738" i="1"/>
  <c r="AD6738" i="1"/>
  <c r="X6739" i="1"/>
  <c r="Y6739" i="1"/>
  <c r="Z6739" i="1"/>
  <c r="AA6739" i="1"/>
  <c r="AB6739" i="1"/>
  <c r="AC6739" i="1"/>
  <c r="AD6739" i="1"/>
  <c r="X6740" i="1"/>
  <c r="Y6740" i="1"/>
  <c r="Z6740" i="1"/>
  <c r="AA6740" i="1"/>
  <c r="AB6740" i="1"/>
  <c r="AC6740" i="1"/>
  <c r="AD6740" i="1"/>
  <c r="X6741" i="1"/>
  <c r="Y6741" i="1"/>
  <c r="Z6741" i="1"/>
  <c r="AA6741" i="1"/>
  <c r="AB6741" i="1"/>
  <c r="AC6741" i="1"/>
  <c r="AD6741" i="1"/>
  <c r="X6742" i="1"/>
  <c r="AE6742" i="1" s="1"/>
  <c r="Y6742" i="1"/>
  <c r="Z6742" i="1"/>
  <c r="AA6742" i="1"/>
  <c r="AB6742" i="1"/>
  <c r="AC6742" i="1"/>
  <c r="AD6742" i="1"/>
  <c r="X6743" i="1"/>
  <c r="Y6743" i="1"/>
  <c r="Z6743" i="1"/>
  <c r="AA6743" i="1"/>
  <c r="AB6743" i="1"/>
  <c r="AC6743" i="1"/>
  <c r="AD6743" i="1"/>
  <c r="X6744" i="1"/>
  <c r="Y6744" i="1"/>
  <c r="Z6744" i="1"/>
  <c r="AA6744" i="1"/>
  <c r="AB6744" i="1"/>
  <c r="AC6744" i="1"/>
  <c r="AD6744" i="1"/>
  <c r="X6745" i="1"/>
  <c r="Y6745" i="1"/>
  <c r="Z6745" i="1"/>
  <c r="AA6745" i="1"/>
  <c r="AB6745" i="1"/>
  <c r="AC6745" i="1"/>
  <c r="AD6745" i="1"/>
  <c r="X6746" i="1"/>
  <c r="Y6746" i="1"/>
  <c r="Z6746" i="1"/>
  <c r="AA6746" i="1"/>
  <c r="AB6746" i="1"/>
  <c r="AC6746" i="1"/>
  <c r="AD6746" i="1"/>
  <c r="X6747" i="1"/>
  <c r="Y6747" i="1"/>
  <c r="Z6747" i="1"/>
  <c r="AA6747" i="1"/>
  <c r="AB6747" i="1"/>
  <c r="AC6747" i="1"/>
  <c r="AD6747" i="1"/>
  <c r="X6748" i="1"/>
  <c r="Y6748" i="1"/>
  <c r="Z6748" i="1"/>
  <c r="AA6748" i="1"/>
  <c r="AB6748" i="1"/>
  <c r="AC6748" i="1"/>
  <c r="AD6748" i="1"/>
  <c r="X6749" i="1"/>
  <c r="Y6749" i="1"/>
  <c r="Z6749" i="1"/>
  <c r="AA6749" i="1"/>
  <c r="AB6749" i="1"/>
  <c r="AC6749" i="1"/>
  <c r="AD6749" i="1"/>
  <c r="X6750" i="1"/>
  <c r="Y6750" i="1"/>
  <c r="Z6750" i="1"/>
  <c r="AA6750" i="1"/>
  <c r="AB6750" i="1"/>
  <c r="AC6750" i="1"/>
  <c r="AD6750" i="1"/>
  <c r="X6751" i="1"/>
  <c r="Y6751" i="1"/>
  <c r="Z6751" i="1"/>
  <c r="AA6751" i="1"/>
  <c r="AB6751" i="1"/>
  <c r="AC6751" i="1"/>
  <c r="AD6751" i="1"/>
  <c r="X6752" i="1"/>
  <c r="AE6752" i="1" s="1"/>
  <c r="Y6752" i="1"/>
  <c r="Z6752" i="1"/>
  <c r="AA6752" i="1"/>
  <c r="AB6752" i="1"/>
  <c r="AC6752" i="1"/>
  <c r="AD6752" i="1"/>
  <c r="X6753" i="1"/>
  <c r="Y6753" i="1"/>
  <c r="Z6753" i="1"/>
  <c r="AA6753" i="1"/>
  <c r="AB6753" i="1"/>
  <c r="AC6753" i="1"/>
  <c r="AD6753" i="1"/>
  <c r="X6754" i="1"/>
  <c r="Y6754" i="1"/>
  <c r="Z6754" i="1"/>
  <c r="AA6754" i="1"/>
  <c r="AB6754" i="1"/>
  <c r="AC6754" i="1"/>
  <c r="AD6754" i="1"/>
  <c r="X6755" i="1"/>
  <c r="Y6755" i="1"/>
  <c r="Z6755" i="1"/>
  <c r="AA6755" i="1"/>
  <c r="AB6755" i="1"/>
  <c r="AC6755" i="1"/>
  <c r="AD6755" i="1"/>
  <c r="X6756" i="1"/>
  <c r="Y6756" i="1"/>
  <c r="Z6756" i="1"/>
  <c r="AA6756" i="1"/>
  <c r="AB6756" i="1"/>
  <c r="AC6756" i="1"/>
  <c r="AD6756" i="1"/>
  <c r="X6757" i="1"/>
  <c r="Y6757" i="1"/>
  <c r="Z6757" i="1"/>
  <c r="AA6757" i="1"/>
  <c r="AB6757" i="1"/>
  <c r="AC6757" i="1"/>
  <c r="AD6757" i="1"/>
  <c r="X6758" i="1"/>
  <c r="Y6758" i="1"/>
  <c r="Z6758" i="1"/>
  <c r="AA6758" i="1"/>
  <c r="AB6758" i="1"/>
  <c r="AC6758" i="1"/>
  <c r="AD6758" i="1"/>
  <c r="X6759" i="1"/>
  <c r="Y6759" i="1"/>
  <c r="Z6759" i="1"/>
  <c r="AA6759" i="1"/>
  <c r="AB6759" i="1"/>
  <c r="AC6759" i="1"/>
  <c r="AD6759" i="1"/>
  <c r="X6760" i="1"/>
  <c r="Y6760" i="1"/>
  <c r="Z6760" i="1"/>
  <c r="AA6760" i="1"/>
  <c r="AB6760" i="1"/>
  <c r="AC6760" i="1"/>
  <c r="AD6760" i="1"/>
  <c r="X6761" i="1"/>
  <c r="Y6761" i="1"/>
  <c r="Z6761" i="1"/>
  <c r="AA6761" i="1"/>
  <c r="AB6761" i="1"/>
  <c r="AC6761" i="1"/>
  <c r="AD6761" i="1"/>
  <c r="X6762" i="1"/>
  <c r="AE6762" i="1" s="1"/>
  <c r="Y6762" i="1"/>
  <c r="Z6762" i="1"/>
  <c r="AA6762" i="1"/>
  <c r="AB6762" i="1"/>
  <c r="AC6762" i="1"/>
  <c r="AD6762" i="1"/>
  <c r="X6763" i="1"/>
  <c r="Y6763" i="1"/>
  <c r="Z6763" i="1"/>
  <c r="AA6763" i="1"/>
  <c r="AB6763" i="1"/>
  <c r="AC6763" i="1"/>
  <c r="AD6763" i="1"/>
  <c r="X6764" i="1"/>
  <c r="Y6764" i="1"/>
  <c r="Z6764" i="1"/>
  <c r="AA6764" i="1"/>
  <c r="AB6764" i="1"/>
  <c r="AC6764" i="1"/>
  <c r="AD6764" i="1"/>
  <c r="X6765" i="1"/>
  <c r="Y6765" i="1"/>
  <c r="Z6765" i="1"/>
  <c r="AA6765" i="1"/>
  <c r="AB6765" i="1"/>
  <c r="AC6765" i="1"/>
  <c r="AD6765" i="1"/>
  <c r="X6766" i="1"/>
  <c r="Y6766" i="1"/>
  <c r="Z6766" i="1"/>
  <c r="AA6766" i="1"/>
  <c r="AB6766" i="1"/>
  <c r="AC6766" i="1"/>
  <c r="AD6766" i="1"/>
  <c r="X6767" i="1"/>
  <c r="Y6767" i="1"/>
  <c r="Z6767" i="1"/>
  <c r="AA6767" i="1"/>
  <c r="AB6767" i="1"/>
  <c r="AC6767" i="1"/>
  <c r="AD6767" i="1"/>
  <c r="X6768" i="1"/>
  <c r="Y6768" i="1"/>
  <c r="Z6768" i="1"/>
  <c r="AA6768" i="1"/>
  <c r="AB6768" i="1"/>
  <c r="AC6768" i="1"/>
  <c r="AD6768" i="1"/>
  <c r="X6769" i="1"/>
  <c r="Y6769" i="1"/>
  <c r="Z6769" i="1"/>
  <c r="AA6769" i="1"/>
  <c r="AB6769" i="1"/>
  <c r="AC6769" i="1"/>
  <c r="AD6769" i="1"/>
  <c r="X6770" i="1"/>
  <c r="Y6770" i="1"/>
  <c r="Z6770" i="1"/>
  <c r="AA6770" i="1"/>
  <c r="AB6770" i="1"/>
  <c r="AC6770" i="1"/>
  <c r="AD6770" i="1"/>
  <c r="X6771" i="1"/>
  <c r="Y6771" i="1"/>
  <c r="Z6771" i="1"/>
  <c r="AA6771" i="1"/>
  <c r="AB6771" i="1"/>
  <c r="AC6771" i="1"/>
  <c r="AD6771" i="1"/>
  <c r="X6772" i="1"/>
  <c r="AE6772" i="1" s="1"/>
  <c r="Y6772" i="1"/>
  <c r="Z6772" i="1"/>
  <c r="AA6772" i="1"/>
  <c r="AB6772" i="1"/>
  <c r="AC6772" i="1"/>
  <c r="AD6772" i="1"/>
  <c r="X6773" i="1"/>
  <c r="Y6773" i="1"/>
  <c r="Z6773" i="1"/>
  <c r="AA6773" i="1"/>
  <c r="AB6773" i="1"/>
  <c r="AC6773" i="1"/>
  <c r="AD6773" i="1"/>
  <c r="X6774" i="1"/>
  <c r="Y6774" i="1"/>
  <c r="Z6774" i="1"/>
  <c r="AA6774" i="1"/>
  <c r="AB6774" i="1"/>
  <c r="AC6774" i="1"/>
  <c r="AD6774" i="1"/>
  <c r="X6775" i="1"/>
  <c r="Y6775" i="1"/>
  <c r="Z6775" i="1"/>
  <c r="AA6775" i="1"/>
  <c r="AB6775" i="1"/>
  <c r="AC6775" i="1"/>
  <c r="AD6775" i="1"/>
  <c r="X6776" i="1"/>
  <c r="Y6776" i="1"/>
  <c r="Z6776" i="1"/>
  <c r="AA6776" i="1"/>
  <c r="AB6776" i="1"/>
  <c r="AC6776" i="1"/>
  <c r="AD6776" i="1"/>
  <c r="X6777" i="1"/>
  <c r="Y6777" i="1"/>
  <c r="Z6777" i="1"/>
  <c r="AA6777" i="1"/>
  <c r="AB6777" i="1"/>
  <c r="AC6777" i="1"/>
  <c r="AD6777" i="1"/>
  <c r="X6778" i="1"/>
  <c r="Y6778" i="1"/>
  <c r="Z6778" i="1"/>
  <c r="AA6778" i="1"/>
  <c r="AB6778" i="1"/>
  <c r="AC6778" i="1"/>
  <c r="AD6778" i="1"/>
  <c r="X6779" i="1"/>
  <c r="Y6779" i="1"/>
  <c r="Z6779" i="1"/>
  <c r="AA6779" i="1"/>
  <c r="AB6779" i="1"/>
  <c r="AC6779" i="1"/>
  <c r="AD6779" i="1"/>
  <c r="X6780" i="1"/>
  <c r="Y6780" i="1"/>
  <c r="Z6780" i="1"/>
  <c r="AA6780" i="1"/>
  <c r="AB6780" i="1"/>
  <c r="AC6780" i="1"/>
  <c r="AD6780" i="1"/>
  <c r="X6781" i="1"/>
  <c r="Y6781" i="1"/>
  <c r="Z6781" i="1"/>
  <c r="AA6781" i="1"/>
  <c r="AB6781" i="1"/>
  <c r="AC6781" i="1"/>
  <c r="AD6781" i="1"/>
  <c r="X6782" i="1"/>
  <c r="AE6782" i="1" s="1"/>
  <c r="Y6782" i="1"/>
  <c r="Z6782" i="1"/>
  <c r="AA6782" i="1"/>
  <c r="AB6782" i="1"/>
  <c r="AC6782" i="1"/>
  <c r="AD6782" i="1"/>
  <c r="X6783" i="1"/>
  <c r="Y6783" i="1"/>
  <c r="Z6783" i="1"/>
  <c r="AA6783" i="1"/>
  <c r="AB6783" i="1"/>
  <c r="AC6783" i="1"/>
  <c r="AD6783" i="1"/>
  <c r="X6784" i="1"/>
  <c r="Y6784" i="1"/>
  <c r="Z6784" i="1"/>
  <c r="AA6784" i="1"/>
  <c r="AB6784" i="1"/>
  <c r="AC6784" i="1"/>
  <c r="AD6784" i="1"/>
  <c r="X6785" i="1"/>
  <c r="Y6785" i="1"/>
  <c r="Z6785" i="1"/>
  <c r="AA6785" i="1"/>
  <c r="AB6785" i="1"/>
  <c r="AC6785" i="1"/>
  <c r="AD6785" i="1"/>
  <c r="X6786" i="1"/>
  <c r="Y6786" i="1"/>
  <c r="Z6786" i="1"/>
  <c r="AA6786" i="1"/>
  <c r="AB6786" i="1"/>
  <c r="AC6786" i="1"/>
  <c r="AD6786" i="1"/>
  <c r="X6787" i="1"/>
  <c r="Y6787" i="1"/>
  <c r="Z6787" i="1"/>
  <c r="AA6787" i="1"/>
  <c r="AB6787" i="1"/>
  <c r="AC6787" i="1"/>
  <c r="AD6787" i="1"/>
  <c r="X6788" i="1"/>
  <c r="Y6788" i="1"/>
  <c r="Z6788" i="1"/>
  <c r="AA6788" i="1"/>
  <c r="AB6788" i="1"/>
  <c r="AC6788" i="1"/>
  <c r="AD6788" i="1"/>
  <c r="X6789" i="1"/>
  <c r="Y6789" i="1"/>
  <c r="Z6789" i="1"/>
  <c r="AA6789" i="1"/>
  <c r="AB6789" i="1"/>
  <c r="AC6789" i="1"/>
  <c r="AD6789" i="1"/>
  <c r="X6790" i="1"/>
  <c r="Y6790" i="1"/>
  <c r="Z6790" i="1"/>
  <c r="AA6790" i="1"/>
  <c r="AB6790" i="1"/>
  <c r="AC6790" i="1"/>
  <c r="AD6790" i="1"/>
  <c r="X6791" i="1"/>
  <c r="Y6791" i="1"/>
  <c r="Z6791" i="1"/>
  <c r="AA6791" i="1"/>
  <c r="AB6791" i="1"/>
  <c r="AC6791" i="1"/>
  <c r="AD6791" i="1"/>
  <c r="X6792" i="1"/>
  <c r="AE6792" i="1" s="1"/>
  <c r="Y6792" i="1"/>
  <c r="Z6792" i="1"/>
  <c r="AA6792" i="1"/>
  <c r="AB6792" i="1"/>
  <c r="AC6792" i="1"/>
  <c r="AD6792" i="1"/>
  <c r="X6793" i="1"/>
  <c r="Y6793" i="1"/>
  <c r="Z6793" i="1"/>
  <c r="AA6793" i="1"/>
  <c r="AB6793" i="1"/>
  <c r="AC6793" i="1"/>
  <c r="AD6793" i="1"/>
  <c r="X6794" i="1"/>
  <c r="Y6794" i="1"/>
  <c r="Z6794" i="1"/>
  <c r="AA6794" i="1"/>
  <c r="AB6794" i="1"/>
  <c r="AC6794" i="1"/>
  <c r="AD6794" i="1"/>
  <c r="X6795" i="1"/>
  <c r="Y6795" i="1"/>
  <c r="Z6795" i="1"/>
  <c r="AA6795" i="1"/>
  <c r="AB6795" i="1"/>
  <c r="AC6795" i="1"/>
  <c r="AD6795" i="1"/>
  <c r="X6796" i="1"/>
  <c r="Y6796" i="1"/>
  <c r="Z6796" i="1"/>
  <c r="AA6796" i="1"/>
  <c r="AB6796" i="1"/>
  <c r="AC6796" i="1"/>
  <c r="AD6796" i="1"/>
  <c r="X6797" i="1"/>
  <c r="Y6797" i="1"/>
  <c r="Z6797" i="1"/>
  <c r="AA6797" i="1"/>
  <c r="AB6797" i="1"/>
  <c r="AC6797" i="1"/>
  <c r="AD6797" i="1"/>
  <c r="X6798" i="1"/>
  <c r="Y6798" i="1"/>
  <c r="Z6798" i="1"/>
  <c r="AA6798" i="1"/>
  <c r="AB6798" i="1"/>
  <c r="AC6798" i="1"/>
  <c r="AD6798" i="1"/>
  <c r="X6799" i="1"/>
  <c r="Y6799" i="1"/>
  <c r="Z6799" i="1"/>
  <c r="AA6799" i="1"/>
  <c r="AB6799" i="1"/>
  <c r="AC6799" i="1"/>
  <c r="AD6799" i="1"/>
  <c r="X6800" i="1"/>
  <c r="Y6800" i="1"/>
  <c r="Z6800" i="1"/>
  <c r="AA6800" i="1"/>
  <c r="AB6800" i="1"/>
  <c r="AC6800" i="1"/>
  <c r="AD6800" i="1"/>
  <c r="X6801" i="1"/>
  <c r="Y6801" i="1"/>
  <c r="Z6801" i="1"/>
  <c r="AA6801" i="1"/>
  <c r="AB6801" i="1"/>
  <c r="AC6801" i="1"/>
  <c r="AD6801" i="1"/>
  <c r="AE6801" i="1"/>
  <c r="X6802" i="1"/>
  <c r="Y6802" i="1"/>
  <c r="Z6802" i="1"/>
  <c r="AA6802" i="1"/>
  <c r="AB6802" i="1"/>
  <c r="AC6802" i="1"/>
  <c r="AD6802" i="1"/>
  <c r="X6803" i="1"/>
  <c r="Y6803" i="1"/>
  <c r="Z6803" i="1"/>
  <c r="AA6803" i="1"/>
  <c r="AB6803" i="1"/>
  <c r="AC6803" i="1"/>
  <c r="AD6803" i="1"/>
  <c r="X6804" i="1"/>
  <c r="Y6804" i="1"/>
  <c r="Z6804" i="1"/>
  <c r="AA6804" i="1"/>
  <c r="AB6804" i="1"/>
  <c r="AC6804" i="1"/>
  <c r="AD6804" i="1"/>
  <c r="X6805" i="1"/>
  <c r="Y6805" i="1"/>
  <c r="Z6805" i="1"/>
  <c r="AA6805" i="1"/>
  <c r="AB6805" i="1"/>
  <c r="AC6805" i="1"/>
  <c r="AD6805" i="1"/>
  <c r="X6806" i="1"/>
  <c r="Y6806" i="1"/>
  <c r="Z6806" i="1"/>
  <c r="AA6806" i="1"/>
  <c r="AB6806" i="1"/>
  <c r="AC6806" i="1"/>
  <c r="AD6806" i="1"/>
  <c r="X6807" i="1"/>
  <c r="Y6807" i="1"/>
  <c r="Z6807" i="1"/>
  <c r="AA6807" i="1"/>
  <c r="AB6807" i="1"/>
  <c r="AC6807" i="1"/>
  <c r="AD6807" i="1"/>
  <c r="X6808" i="1"/>
  <c r="Y6808" i="1"/>
  <c r="Z6808" i="1"/>
  <c r="AA6808" i="1"/>
  <c r="AB6808" i="1"/>
  <c r="AC6808" i="1"/>
  <c r="AD6808" i="1"/>
  <c r="X6809" i="1"/>
  <c r="Y6809" i="1"/>
  <c r="Z6809" i="1"/>
  <c r="AA6809" i="1"/>
  <c r="AB6809" i="1"/>
  <c r="AC6809" i="1"/>
  <c r="AD6809" i="1"/>
  <c r="X6810" i="1"/>
  <c r="Y6810" i="1"/>
  <c r="Z6810" i="1"/>
  <c r="AA6810" i="1"/>
  <c r="AB6810" i="1"/>
  <c r="AC6810" i="1"/>
  <c r="AD6810" i="1"/>
  <c r="X6811" i="1"/>
  <c r="Y6811" i="1"/>
  <c r="Z6811" i="1"/>
  <c r="AA6811" i="1"/>
  <c r="AB6811" i="1"/>
  <c r="AC6811" i="1"/>
  <c r="AD6811" i="1"/>
  <c r="X6812" i="1"/>
  <c r="Y6812" i="1"/>
  <c r="Z6812" i="1"/>
  <c r="AA6812" i="1"/>
  <c r="AB6812" i="1"/>
  <c r="AC6812" i="1"/>
  <c r="AD6812" i="1"/>
  <c r="X6813" i="1"/>
  <c r="Y6813" i="1"/>
  <c r="Z6813" i="1"/>
  <c r="AA6813" i="1"/>
  <c r="AB6813" i="1"/>
  <c r="AC6813" i="1"/>
  <c r="AD6813" i="1"/>
  <c r="X6814" i="1"/>
  <c r="Y6814" i="1"/>
  <c r="Z6814" i="1"/>
  <c r="AA6814" i="1"/>
  <c r="AB6814" i="1"/>
  <c r="AC6814" i="1"/>
  <c r="AD6814" i="1"/>
  <c r="X6815" i="1"/>
  <c r="Y6815" i="1"/>
  <c r="Z6815" i="1"/>
  <c r="AA6815" i="1"/>
  <c r="AB6815" i="1"/>
  <c r="AC6815" i="1"/>
  <c r="AD6815" i="1"/>
  <c r="X6816" i="1"/>
  <c r="Y6816" i="1"/>
  <c r="AE6816" i="1" s="1"/>
  <c r="Z6816" i="1"/>
  <c r="AA6816" i="1"/>
  <c r="AB6816" i="1"/>
  <c r="AC6816" i="1"/>
  <c r="AD6816" i="1"/>
  <c r="X6817" i="1"/>
  <c r="Y6817" i="1"/>
  <c r="Z6817" i="1"/>
  <c r="AA6817" i="1"/>
  <c r="AB6817" i="1"/>
  <c r="AC6817" i="1"/>
  <c r="AD6817" i="1"/>
  <c r="X6818" i="1"/>
  <c r="Y6818" i="1"/>
  <c r="Z6818" i="1"/>
  <c r="AA6818" i="1"/>
  <c r="AB6818" i="1"/>
  <c r="AC6818" i="1"/>
  <c r="AD6818" i="1"/>
  <c r="X6819" i="1"/>
  <c r="Y6819" i="1"/>
  <c r="Z6819" i="1"/>
  <c r="AA6819" i="1"/>
  <c r="AB6819" i="1"/>
  <c r="AC6819" i="1"/>
  <c r="AD6819" i="1"/>
  <c r="X6820" i="1"/>
  <c r="Y6820" i="1"/>
  <c r="Z6820" i="1"/>
  <c r="AA6820" i="1"/>
  <c r="AB6820" i="1"/>
  <c r="AC6820" i="1"/>
  <c r="AD6820" i="1"/>
  <c r="X6821" i="1"/>
  <c r="Y6821" i="1"/>
  <c r="Z6821" i="1"/>
  <c r="AA6821" i="1"/>
  <c r="AB6821" i="1"/>
  <c r="AC6821" i="1"/>
  <c r="AD6821" i="1"/>
  <c r="X6822" i="1"/>
  <c r="Y6822" i="1"/>
  <c r="Z6822" i="1"/>
  <c r="AA6822" i="1"/>
  <c r="AB6822" i="1"/>
  <c r="AC6822" i="1"/>
  <c r="AD6822" i="1"/>
  <c r="X6823" i="1"/>
  <c r="Y6823" i="1"/>
  <c r="Z6823" i="1"/>
  <c r="AA6823" i="1"/>
  <c r="AB6823" i="1"/>
  <c r="AC6823" i="1"/>
  <c r="AD6823" i="1"/>
  <c r="X6824" i="1"/>
  <c r="Y6824" i="1"/>
  <c r="Z6824" i="1"/>
  <c r="AA6824" i="1"/>
  <c r="AB6824" i="1"/>
  <c r="AC6824" i="1"/>
  <c r="AD6824" i="1"/>
  <c r="X6825" i="1"/>
  <c r="Y6825" i="1"/>
  <c r="Z6825" i="1"/>
  <c r="AA6825" i="1"/>
  <c r="AB6825" i="1"/>
  <c r="AC6825" i="1"/>
  <c r="AD6825" i="1"/>
  <c r="X6826" i="1"/>
  <c r="Y6826" i="1"/>
  <c r="Z6826" i="1"/>
  <c r="AA6826" i="1"/>
  <c r="AB6826" i="1"/>
  <c r="AC6826" i="1"/>
  <c r="AD6826" i="1"/>
  <c r="X6827" i="1"/>
  <c r="Y6827" i="1"/>
  <c r="Z6827" i="1"/>
  <c r="AA6827" i="1"/>
  <c r="AB6827" i="1"/>
  <c r="AC6827" i="1"/>
  <c r="AD6827" i="1"/>
  <c r="X6828" i="1"/>
  <c r="Y6828" i="1"/>
  <c r="Z6828" i="1"/>
  <c r="AA6828" i="1"/>
  <c r="AB6828" i="1"/>
  <c r="AC6828" i="1"/>
  <c r="AD6828" i="1"/>
  <c r="X6829" i="1"/>
  <c r="Y6829" i="1"/>
  <c r="Z6829" i="1"/>
  <c r="AA6829" i="1"/>
  <c r="AB6829" i="1"/>
  <c r="AC6829" i="1"/>
  <c r="AD6829" i="1"/>
  <c r="X6830" i="1"/>
  <c r="Y6830" i="1"/>
  <c r="Z6830" i="1"/>
  <c r="AA6830" i="1"/>
  <c r="AB6830" i="1"/>
  <c r="AC6830" i="1"/>
  <c r="AD6830" i="1"/>
  <c r="X6831" i="1"/>
  <c r="Y6831" i="1"/>
  <c r="AE6831" i="1" s="1"/>
  <c r="Z6831" i="1"/>
  <c r="AA6831" i="1"/>
  <c r="AB6831" i="1"/>
  <c r="AC6831" i="1"/>
  <c r="AD6831" i="1"/>
  <c r="X6832" i="1"/>
  <c r="Y6832" i="1"/>
  <c r="Z6832" i="1"/>
  <c r="AA6832" i="1"/>
  <c r="AB6832" i="1"/>
  <c r="AC6832" i="1"/>
  <c r="AD6832" i="1"/>
  <c r="X6833" i="1"/>
  <c r="Y6833" i="1"/>
  <c r="AE6833" i="1" s="1"/>
  <c r="Z6833" i="1"/>
  <c r="AA6833" i="1"/>
  <c r="AB6833" i="1"/>
  <c r="AC6833" i="1"/>
  <c r="AD6833" i="1"/>
  <c r="X6834" i="1"/>
  <c r="Y6834" i="1"/>
  <c r="Z6834" i="1"/>
  <c r="AA6834" i="1"/>
  <c r="AB6834" i="1"/>
  <c r="AC6834" i="1"/>
  <c r="AD6834" i="1"/>
  <c r="X6835" i="1"/>
  <c r="Y6835" i="1"/>
  <c r="Z6835" i="1"/>
  <c r="AA6835" i="1"/>
  <c r="AB6835" i="1"/>
  <c r="AC6835" i="1"/>
  <c r="AD6835" i="1"/>
  <c r="X6836" i="1"/>
  <c r="Y6836" i="1"/>
  <c r="Z6836" i="1"/>
  <c r="AA6836" i="1"/>
  <c r="AB6836" i="1"/>
  <c r="AC6836" i="1"/>
  <c r="AD6836" i="1"/>
  <c r="X6837" i="1"/>
  <c r="Y6837" i="1"/>
  <c r="Z6837" i="1"/>
  <c r="AA6837" i="1"/>
  <c r="AB6837" i="1"/>
  <c r="AC6837" i="1"/>
  <c r="AD6837" i="1"/>
  <c r="X6838" i="1"/>
  <c r="Y6838" i="1"/>
  <c r="Z6838" i="1"/>
  <c r="AA6838" i="1"/>
  <c r="AB6838" i="1"/>
  <c r="AC6838" i="1"/>
  <c r="AD6838" i="1"/>
  <c r="X6839" i="1"/>
  <c r="Y6839" i="1"/>
  <c r="Z6839" i="1"/>
  <c r="AA6839" i="1"/>
  <c r="AB6839" i="1"/>
  <c r="AC6839" i="1"/>
  <c r="AD6839" i="1"/>
  <c r="X6840" i="1"/>
  <c r="Y6840" i="1"/>
  <c r="Z6840" i="1"/>
  <c r="AA6840" i="1"/>
  <c r="AB6840" i="1"/>
  <c r="AC6840" i="1"/>
  <c r="AD6840" i="1"/>
  <c r="X6841" i="1"/>
  <c r="Y6841" i="1"/>
  <c r="Z6841" i="1"/>
  <c r="AA6841" i="1"/>
  <c r="AB6841" i="1"/>
  <c r="AC6841" i="1"/>
  <c r="AD6841" i="1"/>
  <c r="X6842" i="1"/>
  <c r="Y6842" i="1"/>
  <c r="Z6842" i="1"/>
  <c r="AA6842" i="1"/>
  <c r="AB6842" i="1"/>
  <c r="AC6842" i="1"/>
  <c r="AD6842" i="1"/>
  <c r="X6843" i="1"/>
  <c r="Y6843" i="1"/>
  <c r="AE6843" i="1" s="1"/>
  <c r="Z6843" i="1"/>
  <c r="AA6843" i="1"/>
  <c r="AB6843" i="1"/>
  <c r="AC6843" i="1"/>
  <c r="AD6843" i="1"/>
  <c r="X6844" i="1"/>
  <c r="Y6844" i="1"/>
  <c r="Z6844" i="1"/>
  <c r="AA6844" i="1"/>
  <c r="AB6844" i="1"/>
  <c r="AC6844" i="1"/>
  <c r="AD6844" i="1"/>
  <c r="X6845" i="1"/>
  <c r="Y6845" i="1"/>
  <c r="Z6845" i="1"/>
  <c r="AA6845" i="1"/>
  <c r="AB6845" i="1"/>
  <c r="AC6845" i="1"/>
  <c r="AD6845" i="1"/>
  <c r="X6846" i="1"/>
  <c r="Y6846" i="1"/>
  <c r="Z6846" i="1"/>
  <c r="AA6846" i="1"/>
  <c r="AB6846" i="1"/>
  <c r="AC6846" i="1"/>
  <c r="AD6846" i="1"/>
  <c r="X6847" i="1"/>
  <c r="Y6847" i="1"/>
  <c r="Z6847" i="1"/>
  <c r="AA6847" i="1"/>
  <c r="AB6847" i="1"/>
  <c r="AC6847" i="1"/>
  <c r="AD6847" i="1"/>
  <c r="X6848" i="1"/>
  <c r="Y6848" i="1"/>
  <c r="AE6848" i="1" s="1"/>
  <c r="Z6848" i="1"/>
  <c r="AA6848" i="1"/>
  <c r="AB6848" i="1"/>
  <c r="AC6848" i="1"/>
  <c r="AD6848" i="1"/>
  <c r="X6849" i="1"/>
  <c r="Y6849" i="1"/>
  <c r="Z6849" i="1"/>
  <c r="AA6849" i="1"/>
  <c r="AB6849" i="1"/>
  <c r="AC6849" i="1"/>
  <c r="AD6849" i="1"/>
  <c r="X6850" i="1"/>
  <c r="Y6850" i="1"/>
  <c r="Z6850" i="1"/>
  <c r="AA6850" i="1"/>
  <c r="AB6850" i="1"/>
  <c r="AC6850" i="1"/>
  <c r="AD6850" i="1"/>
  <c r="X6851" i="1"/>
  <c r="Y6851" i="1"/>
  <c r="Z6851" i="1"/>
  <c r="AA6851" i="1"/>
  <c r="AB6851" i="1"/>
  <c r="AC6851" i="1"/>
  <c r="AD6851" i="1"/>
  <c r="X6852" i="1"/>
  <c r="Y6852" i="1"/>
  <c r="Z6852" i="1"/>
  <c r="AA6852" i="1"/>
  <c r="AB6852" i="1"/>
  <c r="AC6852" i="1"/>
  <c r="AD6852" i="1"/>
  <c r="X6853" i="1"/>
  <c r="Y6853" i="1"/>
  <c r="Z6853" i="1"/>
  <c r="AA6853" i="1"/>
  <c r="AB6853" i="1"/>
  <c r="AC6853" i="1"/>
  <c r="AD6853" i="1"/>
  <c r="X6854" i="1"/>
  <c r="Y6854" i="1"/>
  <c r="Z6854" i="1"/>
  <c r="AA6854" i="1"/>
  <c r="AB6854" i="1"/>
  <c r="AC6854" i="1"/>
  <c r="AD6854" i="1"/>
  <c r="X6855" i="1"/>
  <c r="Y6855" i="1"/>
  <c r="AE6855" i="1" s="1"/>
  <c r="Z6855" i="1"/>
  <c r="AA6855" i="1"/>
  <c r="AB6855" i="1"/>
  <c r="AC6855" i="1"/>
  <c r="AD6855" i="1"/>
  <c r="X6856" i="1"/>
  <c r="Y6856" i="1"/>
  <c r="Z6856" i="1"/>
  <c r="AA6856" i="1"/>
  <c r="AB6856" i="1"/>
  <c r="AC6856" i="1"/>
  <c r="AD6856" i="1"/>
  <c r="X6857" i="1"/>
  <c r="Y6857" i="1"/>
  <c r="Z6857" i="1"/>
  <c r="AA6857" i="1"/>
  <c r="AB6857" i="1"/>
  <c r="AC6857" i="1"/>
  <c r="AD6857" i="1"/>
  <c r="X6858" i="1"/>
  <c r="Y6858" i="1"/>
  <c r="Z6858" i="1"/>
  <c r="AA6858" i="1"/>
  <c r="AB6858" i="1"/>
  <c r="AC6858" i="1"/>
  <c r="AD6858" i="1"/>
  <c r="X6859" i="1"/>
  <c r="AE6859" i="1" s="1"/>
  <c r="Y6859" i="1"/>
  <c r="Z6859" i="1"/>
  <c r="AA6859" i="1"/>
  <c r="AB6859" i="1"/>
  <c r="AC6859" i="1"/>
  <c r="AD6859" i="1"/>
  <c r="X6860" i="1"/>
  <c r="Y6860" i="1"/>
  <c r="Z6860" i="1"/>
  <c r="AA6860" i="1"/>
  <c r="AB6860" i="1"/>
  <c r="AC6860" i="1"/>
  <c r="AD6860" i="1"/>
  <c r="X6861" i="1"/>
  <c r="Y6861" i="1"/>
  <c r="Z6861" i="1"/>
  <c r="AA6861" i="1"/>
  <c r="AB6861" i="1"/>
  <c r="AC6861" i="1"/>
  <c r="AD6861" i="1"/>
  <c r="X6862" i="1"/>
  <c r="Y6862" i="1"/>
  <c r="Z6862" i="1"/>
  <c r="AA6862" i="1"/>
  <c r="AB6862" i="1"/>
  <c r="AC6862" i="1"/>
  <c r="AD6862" i="1"/>
  <c r="X6863" i="1"/>
  <c r="Y6863" i="1"/>
  <c r="Z6863" i="1"/>
  <c r="AA6863" i="1"/>
  <c r="AB6863" i="1"/>
  <c r="AC6863" i="1"/>
  <c r="AD6863" i="1"/>
  <c r="X6864" i="1"/>
  <c r="Y6864" i="1"/>
  <c r="Z6864" i="1"/>
  <c r="AA6864" i="1"/>
  <c r="AB6864" i="1"/>
  <c r="AC6864" i="1"/>
  <c r="AD6864" i="1"/>
  <c r="X6865" i="1"/>
  <c r="Y6865" i="1"/>
  <c r="Z6865" i="1"/>
  <c r="AA6865" i="1"/>
  <c r="AB6865" i="1"/>
  <c r="AC6865" i="1"/>
  <c r="AD6865" i="1"/>
  <c r="X6866" i="1"/>
  <c r="Y6866" i="1"/>
  <c r="Z6866" i="1"/>
  <c r="AA6866" i="1"/>
  <c r="AB6866" i="1"/>
  <c r="AC6866" i="1"/>
  <c r="AD6866" i="1"/>
  <c r="X6867" i="1"/>
  <c r="Y6867" i="1"/>
  <c r="Z6867" i="1"/>
  <c r="AA6867" i="1"/>
  <c r="AB6867" i="1"/>
  <c r="AC6867" i="1"/>
  <c r="AD6867" i="1"/>
  <c r="X6868" i="1"/>
  <c r="Y6868" i="1"/>
  <c r="Z6868" i="1"/>
  <c r="AA6868" i="1"/>
  <c r="AB6868" i="1"/>
  <c r="AC6868" i="1"/>
  <c r="AD6868" i="1"/>
  <c r="X6869" i="1"/>
  <c r="Y6869" i="1"/>
  <c r="Z6869" i="1"/>
  <c r="AA6869" i="1"/>
  <c r="AB6869" i="1"/>
  <c r="AC6869" i="1"/>
  <c r="AD6869" i="1"/>
  <c r="X6870" i="1"/>
  <c r="Y6870" i="1"/>
  <c r="Z6870" i="1"/>
  <c r="AA6870" i="1"/>
  <c r="AB6870" i="1"/>
  <c r="AC6870" i="1"/>
  <c r="AD6870" i="1"/>
  <c r="X6871" i="1"/>
  <c r="Y6871" i="1"/>
  <c r="Z6871" i="1"/>
  <c r="AA6871" i="1"/>
  <c r="AB6871" i="1"/>
  <c r="AC6871" i="1"/>
  <c r="AD6871" i="1"/>
  <c r="X6872" i="1"/>
  <c r="Y6872" i="1"/>
  <c r="Z6872" i="1"/>
  <c r="AA6872" i="1"/>
  <c r="AB6872" i="1"/>
  <c r="AC6872" i="1"/>
  <c r="AD6872" i="1"/>
  <c r="X6873" i="1"/>
  <c r="Y6873" i="1"/>
  <c r="Z6873" i="1"/>
  <c r="AA6873" i="1"/>
  <c r="AB6873" i="1"/>
  <c r="AC6873" i="1"/>
  <c r="AD6873" i="1"/>
  <c r="X6874" i="1"/>
  <c r="AE6874" i="1" s="1"/>
  <c r="Y6874" i="1"/>
  <c r="Z6874" i="1"/>
  <c r="AA6874" i="1"/>
  <c r="AB6874" i="1"/>
  <c r="AC6874" i="1"/>
  <c r="AD6874" i="1"/>
  <c r="X6875" i="1"/>
  <c r="Y6875" i="1"/>
  <c r="Z6875" i="1"/>
  <c r="AA6875" i="1"/>
  <c r="AB6875" i="1"/>
  <c r="AC6875" i="1"/>
  <c r="AD6875" i="1"/>
  <c r="X6876" i="1"/>
  <c r="Y6876" i="1"/>
  <c r="Z6876" i="1"/>
  <c r="AA6876" i="1"/>
  <c r="AB6876" i="1"/>
  <c r="AC6876" i="1"/>
  <c r="AD6876" i="1"/>
  <c r="X6877" i="1"/>
  <c r="Y6877" i="1"/>
  <c r="Z6877" i="1"/>
  <c r="AA6877" i="1"/>
  <c r="AB6877" i="1"/>
  <c r="AC6877" i="1"/>
  <c r="AD6877" i="1"/>
  <c r="X6878" i="1"/>
  <c r="Y6878" i="1"/>
  <c r="Z6878" i="1"/>
  <c r="AA6878" i="1"/>
  <c r="AB6878" i="1"/>
  <c r="AC6878" i="1"/>
  <c r="AD6878" i="1"/>
  <c r="X6879" i="1"/>
  <c r="Y6879" i="1"/>
  <c r="Z6879" i="1"/>
  <c r="AA6879" i="1"/>
  <c r="AB6879" i="1"/>
  <c r="AC6879" i="1"/>
  <c r="AD6879" i="1"/>
  <c r="X6880" i="1"/>
  <c r="Y6880" i="1"/>
  <c r="Z6880" i="1"/>
  <c r="AA6880" i="1"/>
  <c r="AB6880" i="1"/>
  <c r="AC6880" i="1"/>
  <c r="AD6880" i="1"/>
  <c r="X6881" i="1"/>
  <c r="Y6881" i="1"/>
  <c r="AE6881" i="1" s="1"/>
  <c r="Z6881" i="1"/>
  <c r="AA6881" i="1"/>
  <c r="AB6881" i="1"/>
  <c r="AC6881" i="1"/>
  <c r="AD6881" i="1"/>
  <c r="X6882" i="1"/>
  <c r="AE6882" i="1" s="1"/>
  <c r="Y6882" i="1"/>
  <c r="Z6882" i="1"/>
  <c r="AA6882" i="1"/>
  <c r="AB6882" i="1"/>
  <c r="AC6882" i="1"/>
  <c r="AD6882" i="1"/>
  <c r="X6883" i="1"/>
  <c r="Y6883" i="1"/>
  <c r="Z6883" i="1"/>
  <c r="AA6883" i="1"/>
  <c r="AB6883" i="1"/>
  <c r="AC6883" i="1"/>
  <c r="AD6883" i="1"/>
  <c r="AE6883" i="1"/>
  <c r="X6884" i="1"/>
  <c r="AE6884" i="1" s="1"/>
  <c r="Y6884" i="1"/>
  <c r="Z6884" i="1"/>
  <c r="AA6884" i="1"/>
  <c r="AB6884" i="1"/>
  <c r="AC6884" i="1"/>
  <c r="AD6884" i="1"/>
  <c r="X6885" i="1"/>
  <c r="Y6885" i="1"/>
  <c r="AE6885" i="1" s="1"/>
  <c r="Z6885" i="1"/>
  <c r="AA6885" i="1"/>
  <c r="AB6885" i="1"/>
  <c r="AC6885" i="1"/>
  <c r="AD6885" i="1"/>
  <c r="X6886" i="1"/>
  <c r="Y6886" i="1"/>
  <c r="Z6886" i="1"/>
  <c r="AA6886" i="1"/>
  <c r="AB6886" i="1"/>
  <c r="AC6886" i="1"/>
  <c r="AD6886" i="1"/>
  <c r="X6887" i="1"/>
  <c r="Y6887" i="1"/>
  <c r="Z6887" i="1"/>
  <c r="AA6887" i="1"/>
  <c r="AB6887" i="1"/>
  <c r="AC6887" i="1"/>
  <c r="AD6887" i="1"/>
  <c r="X6888" i="1"/>
  <c r="AE6888" i="1" s="1"/>
  <c r="Y6888" i="1"/>
  <c r="Z6888" i="1"/>
  <c r="AA6888" i="1"/>
  <c r="AB6888" i="1"/>
  <c r="AC6888" i="1"/>
  <c r="AD6888" i="1"/>
  <c r="X6889" i="1"/>
  <c r="Y6889" i="1"/>
  <c r="AE6889" i="1" s="1"/>
  <c r="Z6889" i="1"/>
  <c r="AA6889" i="1"/>
  <c r="AB6889" i="1"/>
  <c r="AC6889" i="1"/>
  <c r="AD6889" i="1"/>
  <c r="X6890" i="1"/>
  <c r="Y6890" i="1"/>
  <c r="Z6890" i="1"/>
  <c r="AA6890" i="1"/>
  <c r="AB6890" i="1"/>
  <c r="AC6890" i="1"/>
  <c r="AD6890" i="1"/>
  <c r="X6891" i="1"/>
  <c r="Y6891" i="1"/>
  <c r="Z6891" i="1"/>
  <c r="AA6891" i="1"/>
  <c r="AB6891" i="1"/>
  <c r="AC6891" i="1"/>
  <c r="AD6891" i="1"/>
  <c r="X6892" i="1"/>
  <c r="Y6892" i="1"/>
  <c r="Z6892" i="1"/>
  <c r="AA6892" i="1"/>
  <c r="AB6892" i="1"/>
  <c r="AC6892" i="1"/>
  <c r="AD6892" i="1"/>
  <c r="X6893" i="1"/>
  <c r="AE6893" i="1" s="1"/>
  <c r="Y6893" i="1"/>
  <c r="Z6893" i="1"/>
  <c r="AA6893" i="1"/>
  <c r="AB6893" i="1"/>
  <c r="AC6893" i="1"/>
  <c r="AD6893" i="1"/>
  <c r="X6894" i="1"/>
  <c r="AE6894" i="1" s="1"/>
  <c r="Y6894" i="1"/>
  <c r="Z6894" i="1"/>
  <c r="AA6894" i="1"/>
  <c r="AB6894" i="1"/>
  <c r="AC6894" i="1"/>
  <c r="AD6894" i="1"/>
  <c r="X6895" i="1"/>
  <c r="Y6895" i="1"/>
  <c r="Z6895" i="1"/>
  <c r="AA6895" i="1"/>
  <c r="AB6895" i="1"/>
  <c r="AC6895" i="1"/>
  <c r="AD6895" i="1"/>
  <c r="X6896" i="1"/>
  <c r="Y6896" i="1"/>
  <c r="Z6896" i="1"/>
  <c r="AA6896" i="1"/>
  <c r="AB6896" i="1"/>
  <c r="AC6896" i="1"/>
  <c r="AD6896" i="1"/>
  <c r="X6897" i="1"/>
  <c r="Y6897" i="1"/>
  <c r="Z6897" i="1"/>
  <c r="AA6897" i="1"/>
  <c r="AB6897" i="1"/>
  <c r="AC6897" i="1"/>
  <c r="AD6897" i="1"/>
  <c r="X6898" i="1"/>
  <c r="AE6898" i="1" s="1"/>
  <c r="Y6898" i="1"/>
  <c r="Z6898" i="1"/>
  <c r="AA6898" i="1"/>
  <c r="AB6898" i="1"/>
  <c r="AC6898" i="1"/>
  <c r="AD6898" i="1"/>
  <c r="X6899" i="1"/>
  <c r="Y6899" i="1"/>
  <c r="Z6899" i="1"/>
  <c r="AA6899" i="1"/>
  <c r="AB6899" i="1"/>
  <c r="AC6899" i="1"/>
  <c r="AD6899" i="1"/>
  <c r="X6900" i="1"/>
  <c r="Y6900" i="1"/>
  <c r="Z6900" i="1"/>
  <c r="AA6900" i="1"/>
  <c r="AB6900" i="1"/>
  <c r="AC6900" i="1"/>
  <c r="AD6900" i="1"/>
  <c r="X6901" i="1"/>
  <c r="Y6901" i="1"/>
  <c r="Z6901" i="1"/>
  <c r="AA6901" i="1"/>
  <c r="AB6901" i="1"/>
  <c r="AC6901" i="1"/>
  <c r="AD6901" i="1"/>
  <c r="X6902" i="1"/>
  <c r="Y6902" i="1"/>
  <c r="Z6902" i="1"/>
  <c r="AA6902" i="1"/>
  <c r="AB6902" i="1"/>
  <c r="AC6902" i="1"/>
  <c r="AD6902" i="1"/>
  <c r="X6903" i="1"/>
  <c r="Y6903" i="1"/>
  <c r="Z6903" i="1"/>
  <c r="AA6903" i="1"/>
  <c r="AB6903" i="1"/>
  <c r="AC6903" i="1"/>
  <c r="AD6903" i="1"/>
  <c r="X6904" i="1"/>
  <c r="Y6904" i="1"/>
  <c r="Z6904" i="1"/>
  <c r="AA6904" i="1"/>
  <c r="AB6904" i="1"/>
  <c r="AC6904" i="1"/>
  <c r="AD6904" i="1"/>
  <c r="X6905" i="1"/>
  <c r="Y6905" i="1"/>
  <c r="Z6905" i="1"/>
  <c r="AA6905" i="1"/>
  <c r="AB6905" i="1"/>
  <c r="AC6905" i="1"/>
  <c r="AD6905" i="1"/>
  <c r="X6906" i="1"/>
  <c r="Y6906" i="1"/>
  <c r="Z6906" i="1"/>
  <c r="AA6906" i="1"/>
  <c r="AB6906" i="1"/>
  <c r="AC6906" i="1"/>
  <c r="AD6906" i="1"/>
  <c r="X6907" i="1"/>
  <c r="Y6907" i="1"/>
  <c r="Z6907" i="1"/>
  <c r="AA6907" i="1"/>
  <c r="AB6907" i="1"/>
  <c r="AC6907" i="1"/>
  <c r="AD6907" i="1"/>
  <c r="X6908" i="1"/>
  <c r="Y6908" i="1"/>
  <c r="Z6908" i="1"/>
  <c r="AA6908" i="1"/>
  <c r="AB6908" i="1"/>
  <c r="AC6908" i="1"/>
  <c r="AD6908" i="1"/>
  <c r="X6909" i="1"/>
  <c r="Y6909" i="1"/>
  <c r="Z6909" i="1"/>
  <c r="AA6909" i="1"/>
  <c r="AB6909" i="1"/>
  <c r="AC6909" i="1"/>
  <c r="AD6909" i="1"/>
  <c r="X6910" i="1"/>
  <c r="Y6910" i="1"/>
  <c r="Z6910" i="1"/>
  <c r="AA6910" i="1"/>
  <c r="AB6910" i="1"/>
  <c r="AC6910" i="1"/>
  <c r="AD6910" i="1"/>
  <c r="X6911" i="1"/>
  <c r="Y6911" i="1"/>
  <c r="Z6911" i="1"/>
  <c r="AA6911" i="1"/>
  <c r="AB6911" i="1"/>
  <c r="AC6911" i="1"/>
  <c r="AD6911" i="1"/>
  <c r="X6912" i="1"/>
  <c r="Y6912" i="1"/>
  <c r="Z6912" i="1"/>
  <c r="AA6912" i="1"/>
  <c r="AB6912" i="1"/>
  <c r="AC6912" i="1"/>
  <c r="AD6912" i="1"/>
  <c r="X6913" i="1"/>
  <c r="AE6913" i="1" s="1"/>
  <c r="Y6913" i="1"/>
  <c r="Z6913" i="1"/>
  <c r="AA6913" i="1"/>
  <c r="AB6913" i="1"/>
  <c r="AC6913" i="1"/>
  <c r="AD6913" i="1"/>
  <c r="X6914" i="1"/>
  <c r="Y6914" i="1"/>
  <c r="Z6914" i="1"/>
  <c r="AA6914" i="1"/>
  <c r="AB6914" i="1"/>
  <c r="AC6914" i="1"/>
  <c r="AD6914" i="1"/>
  <c r="X6915" i="1"/>
  <c r="Y6915" i="1"/>
  <c r="Z6915" i="1"/>
  <c r="AA6915" i="1"/>
  <c r="AB6915" i="1"/>
  <c r="AC6915" i="1"/>
  <c r="AD6915" i="1"/>
  <c r="X6916" i="1"/>
  <c r="Y6916" i="1"/>
  <c r="Z6916" i="1"/>
  <c r="AA6916" i="1"/>
  <c r="AB6916" i="1"/>
  <c r="AC6916" i="1"/>
  <c r="AD6916" i="1"/>
  <c r="X6917" i="1"/>
  <c r="Y6917" i="1"/>
  <c r="Z6917" i="1"/>
  <c r="AA6917" i="1"/>
  <c r="AB6917" i="1"/>
  <c r="AC6917" i="1"/>
  <c r="AD6917" i="1"/>
  <c r="X6918" i="1"/>
  <c r="Y6918" i="1"/>
  <c r="Z6918" i="1"/>
  <c r="AA6918" i="1"/>
  <c r="AB6918" i="1"/>
  <c r="AC6918" i="1"/>
  <c r="AD6918" i="1"/>
  <c r="X6919" i="1"/>
  <c r="Y6919" i="1"/>
  <c r="Z6919" i="1"/>
  <c r="AA6919" i="1"/>
  <c r="AB6919" i="1"/>
  <c r="AC6919" i="1"/>
  <c r="AD6919" i="1"/>
  <c r="X6920" i="1"/>
  <c r="Y6920" i="1"/>
  <c r="Z6920" i="1"/>
  <c r="AA6920" i="1"/>
  <c r="AB6920" i="1"/>
  <c r="AC6920" i="1"/>
  <c r="AD6920" i="1"/>
  <c r="X6921" i="1"/>
  <c r="Y6921" i="1"/>
  <c r="Z6921" i="1"/>
  <c r="AA6921" i="1"/>
  <c r="AB6921" i="1"/>
  <c r="AC6921" i="1"/>
  <c r="AD6921" i="1"/>
  <c r="X6922" i="1"/>
  <c r="Y6922" i="1"/>
  <c r="Z6922" i="1"/>
  <c r="AA6922" i="1"/>
  <c r="AB6922" i="1"/>
  <c r="AC6922" i="1"/>
  <c r="AD6922" i="1"/>
  <c r="X6923" i="1"/>
  <c r="Y6923" i="1"/>
  <c r="Z6923" i="1"/>
  <c r="AA6923" i="1"/>
  <c r="AB6923" i="1"/>
  <c r="AC6923" i="1"/>
  <c r="AD6923" i="1"/>
  <c r="X6924" i="1"/>
  <c r="Y6924" i="1"/>
  <c r="Z6924" i="1"/>
  <c r="AA6924" i="1"/>
  <c r="AB6924" i="1"/>
  <c r="AC6924" i="1"/>
  <c r="AD6924" i="1"/>
  <c r="X6925" i="1"/>
  <c r="Y6925" i="1"/>
  <c r="Z6925" i="1"/>
  <c r="AA6925" i="1"/>
  <c r="AB6925" i="1"/>
  <c r="AC6925" i="1"/>
  <c r="AD6925" i="1"/>
  <c r="X6926" i="1"/>
  <c r="Y6926" i="1"/>
  <c r="Z6926" i="1"/>
  <c r="AA6926" i="1"/>
  <c r="AB6926" i="1"/>
  <c r="AC6926" i="1"/>
  <c r="AD6926" i="1"/>
  <c r="X6927" i="1"/>
  <c r="Y6927" i="1"/>
  <c r="Z6927" i="1"/>
  <c r="AA6927" i="1"/>
  <c r="AB6927" i="1"/>
  <c r="AC6927" i="1"/>
  <c r="AD6927" i="1"/>
  <c r="X6928" i="1"/>
  <c r="AE6928" i="1" s="1"/>
  <c r="Y6928" i="1"/>
  <c r="Z6928" i="1"/>
  <c r="AA6928" i="1"/>
  <c r="AB6928" i="1"/>
  <c r="AC6928" i="1"/>
  <c r="AD6928" i="1"/>
  <c r="X6929" i="1"/>
  <c r="Y6929" i="1"/>
  <c r="Z6929" i="1"/>
  <c r="AA6929" i="1"/>
  <c r="AB6929" i="1"/>
  <c r="AC6929" i="1"/>
  <c r="AD6929" i="1"/>
  <c r="X6930" i="1"/>
  <c r="Y6930" i="1"/>
  <c r="Z6930" i="1"/>
  <c r="AA6930" i="1"/>
  <c r="AB6930" i="1"/>
  <c r="AC6930" i="1"/>
  <c r="AD6930" i="1"/>
  <c r="X6931" i="1"/>
  <c r="Y6931" i="1"/>
  <c r="Z6931" i="1"/>
  <c r="AA6931" i="1"/>
  <c r="AB6931" i="1"/>
  <c r="AC6931" i="1"/>
  <c r="AD6931" i="1"/>
  <c r="X6932" i="1"/>
  <c r="AE6932" i="1" s="1"/>
  <c r="Y6932" i="1"/>
  <c r="Z6932" i="1"/>
  <c r="AA6932" i="1"/>
  <c r="AB6932" i="1"/>
  <c r="AC6932" i="1"/>
  <c r="AD6932" i="1"/>
  <c r="X6933" i="1"/>
  <c r="Y6933" i="1"/>
  <c r="Z6933" i="1"/>
  <c r="AA6933" i="1"/>
  <c r="AB6933" i="1"/>
  <c r="AC6933" i="1"/>
  <c r="AD6933" i="1"/>
  <c r="X6934" i="1"/>
  <c r="Y6934" i="1"/>
  <c r="Z6934" i="1"/>
  <c r="AA6934" i="1"/>
  <c r="AB6934" i="1"/>
  <c r="AC6934" i="1"/>
  <c r="AD6934" i="1"/>
  <c r="X6935" i="1"/>
  <c r="Y6935" i="1"/>
  <c r="AE6935" i="1" s="1"/>
  <c r="Z6935" i="1"/>
  <c r="AA6935" i="1"/>
  <c r="AB6935" i="1"/>
  <c r="AC6935" i="1"/>
  <c r="AD6935" i="1"/>
  <c r="X6936" i="1"/>
  <c r="Y6936" i="1"/>
  <c r="Z6936" i="1"/>
  <c r="AA6936" i="1"/>
  <c r="AB6936" i="1"/>
  <c r="AC6936" i="1"/>
  <c r="AD6936" i="1"/>
  <c r="X6937" i="1"/>
  <c r="Y6937" i="1"/>
  <c r="Z6937" i="1"/>
  <c r="AA6937" i="1"/>
  <c r="AB6937" i="1"/>
  <c r="AC6937" i="1"/>
  <c r="AD6937" i="1"/>
  <c r="X6938" i="1"/>
  <c r="AE6938" i="1" s="1"/>
  <c r="Y6938" i="1"/>
  <c r="Z6938" i="1"/>
  <c r="AA6938" i="1"/>
  <c r="AB6938" i="1"/>
  <c r="AC6938" i="1"/>
  <c r="AD6938" i="1"/>
  <c r="X6939" i="1"/>
  <c r="Y6939" i="1"/>
  <c r="Z6939" i="1"/>
  <c r="AA6939" i="1"/>
  <c r="AB6939" i="1"/>
  <c r="AC6939" i="1"/>
  <c r="AD6939" i="1"/>
  <c r="X6940" i="1"/>
  <c r="Y6940" i="1"/>
  <c r="Z6940" i="1"/>
  <c r="AA6940" i="1"/>
  <c r="AB6940" i="1"/>
  <c r="AC6940" i="1"/>
  <c r="AD6940" i="1"/>
  <c r="X6941" i="1"/>
  <c r="Y6941" i="1"/>
  <c r="Z6941" i="1"/>
  <c r="AA6941" i="1"/>
  <c r="AB6941" i="1"/>
  <c r="AC6941" i="1"/>
  <c r="AD6941" i="1"/>
  <c r="X6942" i="1"/>
  <c r="Y6942" i="1"/>
  <c r="Z6942" i="1"/>
  <c r="AA6942" i="1"/>
  <c r="AB6942" i="1"/>
  <c r="AC6942" i="1"/>
  <c r="AD6942" i="1"/>
  <c r="X6943" i="1"/>
  <c r="Y6943" i="1"/>
  <c r="Z6943" i="1"/>
  <c r="AA6943" i="1"/>
  <c r="AB6943" i="1"/>
  <c r="AC6943" i="1"/>
  <c r="AD6943" i="1"/>
  <c r="X6944" i="1"/>
  <c r="Y6944" i="1"/>
  <c r="Z6944" i="1"/>
  <c r="AA6944" i="1"/>
  <c r="AB6944" i="1"/>
  <c r="AC6944" i="1"/>
  <c r="AD6944" i="1"/>
  <c r="X6945" i="1"/>
  <c r="Y6945" i="1"/>
  <c r="Z6945" i="1"/>
  <c r="AA6945" i="1"/>
  <c r="AB6945" i="1"/>
  <c r="AC6945" i="1"/>
  <c r="AD6945" i="1"/>
  <c r="X6946" i="1"/>
  <c r="Y6946" i="1"/>
  <c r="Z6946" i="1"/>
  <c r="AA6946" i="1"/>
  <c r="AB6946" i="1"/>
  <c r="AC6946" i="1"/>
  <c r="AD6946" i="1"/>
  <c r="X6947" i="1"/>
  <c r="Y6947" i="1"/>
  <c r="Z6947" i="1"/>
  <c r="AA6947" i="1"/>
  <c r="AB6947" i="1"/>
  <c r="AC6947" i="1"/>
  <c r="AD6947" i="1"/>
  <c r="X6948" i="1"/>
  <c r="Y6948" i="1"/>
  <c r="Z6948" i="1"/>
  <c r="AA6948" i="1"/>
  <c r="AB6948" i="1"/>
  <c r="AC6948" i="1"/>
  <c r="AD6948" i="1"/>
  <c r="X6949" i="1"/>
  <c r="Y6949" i="1"/>
  <c r="Z6949" i="1"/>
  <c r="AA6949" i="1"/>
  <c r="AB6949" i="1"/>
  <c r="AC6949" i="1"/>
  <c r="AD6949" i="1"/>
  <c r="X6950" i="1"/>
  <c r="Y6950" i="1"/>
  <c r="Z6950" i="1"/>
  <c r="AA6950" i="1"/>
  <c r="AB6950" i="1"/>
  <c r="AC6950" i="1"/>
  <c r="AD6950" i="1"/>
  <c r="X6951" i="1"/>
  <c r="Y6951" i="1"/>
  <c r="Z6951" i="1"/>
  <c r="AA6951" i="1"/>
  <c r="AB6951" i="1"/>
  <c r="AC6951" i="1"/>
  <c r="AD6951" i="1"/>
  <c r="X6952" i="1"/>
  <c r="Y6952" i="1"/>
  <c r="Z6952" i="1"/>
  <c r="AA6952" i="1"/>
  <c r="AB6952" i="1"/>
  <c r="AC6952" i="1"/>
  <c r="AD6952" i="1"/>
  <c r="X6953" i="1"/>
  <c r="Y6953" i="1"/>
  <c r="Z6953" i="1"/>
  <c r="AA6953" i="1"/>
  <c r="AB6953" i="1"/>
  <c r="AC6953" i="1"/>
  <c r="AD6953" i="1"/>
  <c r="X6954" i="1"/>
  <c r="Y6954" i="1"/>
  <c r="Z6954" i="1"/>
  <c r="AA6954" i="1"/>
  <c r="AB6954" i="1"/>
  <c r="AC6954" i="1"/>
  <c r="AD6954" i="1"/>
  <c r="X6955" i="1"/>
  <c r="Y6955" i="1"/>
  <c r="AE6955" i="1" s="1"/>
  <c r="Z6955" i="1"/>
  <c r="AA6955" i="1"/>
  <c r="AB6955" i="1"/>
  <c r="AC6955" i="1"/>
  <c r="AD6955" i="1"/>
  <c r="X6956" i="1"/>
  <c r="Y6956" i="1"/>
  <c r="Z6956" i="1"/>
  <c r="AA6956" i="1"/>
  <c r="AB6956" i="1"/>
  <c r="AC6956" i="1"/>
  <c r="AD6956" i="1"/>
  <c r="X6957" i="1"/>
  <c r="Y6957" i="1"/>
  <c r="Z6957" i="1"/>
  <c r="AA6957" i="1"/>
  <c r="AB6957" i="1"/>
  <c r="AC6957" i="1"/>
  <c r="AD6957" i="1"/>
  <c r="X6958" i="1"/>
  <c r="AE6958" i="1" s="1"/>
  <c r="Y6958" i="1"/>
  <c r="Z6958" i="1"/>
  <c r="AA6958" i="1"/>
  <c r="AB6958" i="1"/>
  <c r="AC6958" i="1"/>
  <c r="AD6958" i="1"/>
  <c r="X6959" i="1"/>
  <c r="Y6959" i="1"/>
  <c r="Z6959" i="1"/>
  <c r="AA6959" i="1"/>
  <c r="AB6959" i="1"/>
  <c r="AC6959" i="1"/>
  <c r="AD6959" i="1"/>
  <c r="X6960" i="1"/>
  <c r="Y6960" i="1"/>
  <c r="Z6960" i="1"/>
  <c r="AA6960" i="1"/>
  <c r="AB6960" i="1"/>
  <c r="AC6960" i="1"/>
  <c r="AD6960" i="1"/>
  <c r="X6961" i="1"/>
  <c r="Y6961" i="1"/>
  <c r="AE6961" i="1" s="1"/>
  <c r="Z6961" i="1"/>
  <c r="AA6961" i="1"/>
  <c r="AB6961" i="1"/>
  <c r="AC6961" i="1"/>
  <c r="AD6961" i="1"/>
  <c r="X6962" i="1"/>
  <c r="Y6962" i="1"/>
  <c r="Z6962" i="1"/>
  <c r="AA6962" i="1"/>
  <c r="AB6962" i="1"/>
  <c r="AC6962" i="1"/>
  <c r="AD6962" i="1"/>
  <c r="X6963" i="1"/>
  <c r="Y6963" i="1"/>
  <c r="Z6963" i="1"/>
  <c r="AA6963" i="1"/>
  <c r="AB6963" i="1"/>
  <c r="AC6963" i="1"/>
  <c r="AD6963" i="1"/>
  <c r="AE6963" i="1"/>
  <c r="X6964" i="1"/>
  <c r="Y6964" i="1"/>
  <c r="Z6964" i="1"/>
  <c r="AA6964" i="1"/>
  <c r="AB6964" i="1"/>
  <c r="AC6964" i="1"/>
  <c r="AD6964" i="1"/>
  <c r="X6965" i="1"/>
  <c r="Y6965" i="1"/>
  <c r="Z6965" i="1"/>
  <c r="AA6965" i="1"/>
  <c r="AB6965" i="1"/>
  <c r="AC6965" i="1"/>
  <c r="AD6965" i="1"/>
  <c r="X6966" i="1"/>
  <c r="Y6966" i="1"/>
  <c r="Z6966" i="1"/>
  <c r="AA6966" i="1"/>
  <c r="AB6966" i="1"/>
  <c r="AC6966" i="1"/>
  <c r="AD6966" i="1"/>
  <c r="X6967" i="1"/>
  <c r="Y6967" i="1"/>
  <c r="Z6967" i="1"/>
  <c r="AA6967" i="1"/>
  <c r="AB6967" i="1"/>
  <c r="AC6967" i="1"/>
  <c r="AD6967" i="1"/>
  <c r="X6968" i="1"/>
  <c r="Y6968" i="1"/>
  <c r="Z6968" i="1"/>
  <c r="AA6968" i="1"/>
  <c r="AB6968" i="1"/>
  <c r="AC6968" i="1"/>
  <c r="AD6968" i="1"/>
  <c r="X6969" i="1"/>
  <c r="AE6969" i="1" s="1"/>
  <c r="Y6969" i="1"/>
  <c r="Z6969" i="1"/>
  <c r="AA6969" i="1"/>
  <c r="AB6969" i="1"/>
  <c r="AC6969" i="1"/>
  <c r="AD6969" i="1"/>
  <c r="X6970" i="1"/>
  <c r="Y6970" i="1"/>
  <c r="Z6970" i="1"/>
  <c r="AA6970" i="1"/>
  <c r="AB6970" i="1"/>
  <c r="AC6970" i="1"/>
  <c r="AD6970" i="1"/>
  <c r="X6971" i="1"/>
  <c r="Y6971" i="1"/>
  <c r="Z6971" i="1"/>
  <c r="AA6971" i="1"/>
  <c r="AB6971" i="1"/>
  <c r="AC6971" i="1"/>
  <c r="AD6971" i="1"/>
  <c r="X6972" i="1"/>
  <c r="Y6972" i="1"/>
  <c r="Z6972" i="1"/>
  <c r="AA6972" i="1"/>
  <c r="AB6972" i="1"/>
  <c r="AC6972" i="1"/>
  <c r="AD6972" i="1"/>
  <c r="X6973" i="1"/>
  <c r="Y6973" i="1"/>
  <c r="Z6973" i="1"/>
  <c r="AA6973" i="1"/>
  <c r="AB6973" i="1"/>
  <c r="AC6973" i="1"/>
  <c r="AD6973" i="1"/>
  <c r="AE6973" i="1"/>
  <c r="X6974" i="1"/>
  <c r="AE6974" i="1" s="1"/>
  <c r="Y6974" i="1"/>
  <c r="Z6974" i="1"/>
  <c r="AA6974" i="1"/>
  <c r="AB6974" i="1"/>
  <c r="AC6974" i="1"/>
  <c r="AD6974" i="1"/>
  <c r="X6975" i="1"/>
  <c r="Y6975" i="1"/>
  <c r="Z6975" i="1"/>
  <c r="AA6975" i="1"/>
  <c r="AB6975" i="1"/>
  <c r="AC6975" i="1"/>
  <c r="AD6975" i="1"/>
  <c r="X6976" i="1"/>
  <c r="Y6976" i="1"/>
  <c r="Z6976" i="1"/>
  <c r="AA6976" i="1"/>
  <c r="AB6976" i="1"/>
  <c r="AC6976" i="1"/>
  <c r="AD6976" i="1"/>
  <c r="X6977" i="1"/>
  <c r="Y6977" i="1"/>
  <c r="Z6977" i="1"/>
  <c r="AA6977" i="1"/>
  <c r="AB6977" i="1"/>
  <c r="AC6977" i="1"/>
  <c r="AD6977" i="1"/>
  <c r="X6978" i="1"/>
  <c r="Y6978" i="1"/>
  <c r="Z6978" i="1"/>
  <c r="AA6978" i="1"/>
  <c r="AB6978" i="1"/>
  <c r="AC6978" i="1"/>
  <c r="AD6978" i="1"/>
  <c r="X6979" i="1"/>
  <c r="Y6979" i="1"/>
  <c r="Z6979" i="1"/>
  <c r="AA6979" i="1"/>
  <c r="AB6979" i="1"/>
  <c r="AC6979" i="1"/>
  <c r="AD6979" i="1"/>
  <c r="X6980" i="1"/>
  <c r="Y6980" i="1"/>
  <c r="Z6980" i="1"/>
  <c r="AA6980" i="1"/>
  <c r="AB6980" i="1"/>
  <c r="AC6980" i="1"/>
  <c r="AD6980" i="1"/>
  <c r="X6981" i="1"/>
  <c r="Y6981" i="1"/>
  <c r="Z6981" i="1"/>
  <c r="AA6981" i="1"/>
  <c r="AB6981" i="1"/>
  <c r="AC6981" i="1"/>
  <c r="AD6981" i="1"/>
  <c r="X6982" i="1"/>
  <c r="AE6982" i="1" s="1"/>
  <c r="Y6982" i="1"/>
  <c r="Z6982" i="1"/>
  <c r="AA6982" i="1"/>
  <c r="AB6982" i="1"/>
  <c r="AC6982" i="1"/>
  <c r="AD6982" i="1"/>
  <c r="X6983" i="1"/>
  <c r="Y6983" i="1"/>
  <c r="Z6983" i="1"/>
  <c r="AA6983" i="1"/>
  <c r="AB6983" i="1"/>
  <c r="AC6983" i="1"/>
  <c r="AD6983" i="1"/>
  <c r="X6984" i="1"/>
  <c r="AE6984" i="1" s="1"/>
  <c r="Y6984" i="1"/>
  <c r="Z6984" i="1"/>
  <c r="AA6984" i="1"/>
  <c r="AB6984" i="1"/>
  <c r="AC6984" i="1"/>
  <c r="AD6984" i="1"/>
  <c r="X6985" i="1"/>
  <c r="Y6985" i="1"/>
  <c r="AE6985" i="1" s="1"/>
  <c r="Z6985" i="1"/>
  <c r="AA6985" i="1"/>
  <c r="AB6985" i="1"/>
  <c r="AC6985" i="1"/>
  <c r="AD6985" i="1"/>
  <c r="X6986" i="1"/>
  <c r="Y6986" i="1"/>
  <c r="Z6986" i="1"/>
  <c r="AA6986" i="1"/>
  <c r="AB6986" i="1"/>
  <c r="AC6986" i="1"/>
  <c r="AD6986" i="1"/>
  <c r="X6987" i="1"/>
  <c r="Y6987" i="1"/>
  <c r="Z6987" i="1"/>
  <c r="AA6987" i="1"/>
  <c r="AB6987" i="1"/>
  <c r="AC6987" i="1"/>
  <c r="AD6987" i="1"/>
  <c r="X6988" i="1"/>
  <c r="Y6988" i="1"/>
  <c r="Z6988" i="1"/>
  <c r="AA6988" i="1"/>
  <c r="AB6988" i="1"/>
  <c r="AC6988" i="1"/>
  <c r="AD6988" i="1"/>
  <c r="X6989" i="1"/>
  <c r="Y6989" i="1"/>
  <c r="Z6989" i="1"/>
  <c r="AA6989" i="1"/>
  <c r="AB6989" i="1"/>
  <c r="AC6989" i="1"/>
  <c r="AD6989" i="1"/>
  <c r="X6990" i="1"/>
  <c r="Y6990" i="1"/>
  <c r="Z6990" i="1"/>
  <c r="AA6990" i="1"/>
  <c r="AB6990" i="1"/>
  <c r="AC6990" i="1"/>
  <c r="AD6990" i="1"/>
  <c r="X6991" i="1"/>
  <c r="Y6991" i="1"/>
  <c r="Z6991" i="1"/>
  <c r="AA6991" i="1"/>
  <c r="AB6991" i="1"/>
  <c r="AC6991" i="1"/>
  <c r="AD6991" i="1"/>
  <c r="X6992" i="1"/>
  <c r="Y6992" i="1"/>
  <c r="Z6992" i="1"/>
  <c r="AA6992" i="1"/>
  <c r="AB6992" i="1"/>
  <c r="AC6992" i="1"/>
  <c r="AD6992" i="1"/>
  <c r="X6993" i="1"/>
  <c r="Y6993" i="1"/>
  <c r="Z6993" i="1"/>
  <c r="AA6993" i="1"/>
  <c r="AB6993" i="1"/>
  <c r="AC6993" i="1"/>
  <c r="AD6993" i="1"/>
  <c r="X6994" i="1"/>
  <c r="AE6994" i="1" s="1"/>
  <c r="Y6994" i="1"/>
  <c r="Z6994" i="1"/>
  <c r="AA6994" i="1"/>
  <c r="AB6994" i="1"/>
  <c r="AC6994" i="1"/>
  <c r="AD6994" i="1"/>
  <c r="X6995" i="1"/>
  <c r="Y6995" i="1"/>
  <c r="AE6995" i="1" s="1"/>
  <c r="Z6995" i="1"/>
  <c r="AA6995" i="1"/>
  <c r="AB6995" i="1"/>
  <c r="AC6995" i="1"/>
  <c r="AD6995" i="1"/>
  <c r="X6996" i="1"/>
  <c r="Y6996" i="1"/>
  <c r="Z6996" i="1"/>
  <c r="AA6996" i="1"/>
  <c r="AB6996" i="1"/>
  <c r="AC6996" i="1"/>
  <c r="AD6996" i="1"/>
  <c r="X6997" i="1"/>
  <c r="Y6997" i="1"/>
  <c r="Z6997" i="1"/>
  <c r="AA6997" i="1"/>
  <c r="AB6997" i="1"/>
  <c r="AC6997" i="1"/>
  <c r="AD6997" i="1"/>
  <c r="X6998" i="1"/>
  <c r="Y6998" i="1"/>
  <c r="Z6998" i="1"/>
  <c r="AA6998" i="1"/>
  <c r="AB6998" i="1"/>
  <c r="AC6998" i="1"/>
  <c r="AD6998" i="1"/>
  <c r="X6999" i="1"/>
  <c r="Y6999" i="1"/>
  <c r="Z6999" i="1"/>
  <c r="AA6999" i="1"/>
  <c r="AB6999" i="1"/>
  <c r="AC6999" i="1"/>
  <c r="AD6999" i="1"/>
  <c r="X7000" i="1"/>
  <c r="Y7000" i="1"/>
  <c r="Z7000" i="1"/>
  <c r="AA7000" i="1"/>
  <c r="AB7000" i="1"/>
  <c r="AC7000" i="1"/>
  <c r="AD7000" i="1"/>
  <c r="X7001" i="1"/>
  <c r="Y7001" i="1"/>
  <c r="Z7001" i="1"/>
  <c r="AA7001" i="1"/>
  <c r="AB7001" i="1"/>
  <c r="AC7001" i="1"/>
  <c r="AD7001" i="1"/>
  <c r="X7002" i="1"/>
  <c r="AE7002" i="1" s="1"/>
  <c r="Y7002" i="1"/>
  <c r="Z7002" i="1"/>
  <c r="AA7002" i="1"/>
  <c r="AB7002" i="1"/>
  <c r="AC7002" i="1"/>
  <c r="AD7002" i="1"/>
  <c r="X7003" i="1"/>
  <c r="Y7003" i="1"/>
  <c r="Z7003" i="1"/>
  <c r="AA7003" i="1"/>
  <c r="AB7003" i="1"/>
  <c r="AC7003" i="1"/>
  <c r="AD7003" i="1"/>
  <c r="X7004" i="1"/>
  <c r="AE7004" i="1" s="1"/>
  <c r="Y7004" i="1"/>
  <c r="Z7004" i="1"/>
  <c r="AA7004" i="1"/>
  <c r="AB7004" i="1"/>
  <c r="AC7004" i="1"/>
  <c r="AD7004" i="1"/>
  <c r="X7005" i="1"/>
  <c r="Y7005" i="1"/>
  <c r="AE7005" i="1" s="1"/>
  <c r="Z7005" i="1"/>
  <c r="AA7005" i="1"/>
  <c r="AB7005" i="1"/>
  <c r="AC7005" i="1"/>
  <c r="AD7005" i="1"/>
  <c r="X7006" i="1"/>
  <c r="Y7006" i="1"/>
  <c r="Z7006" i="1"/>
  <c r="AA7006" i="1"/>
  <c r="AB7006" i="1"/>
  <c r="AC7006" i="1"/>
  <c r="AD7006" i="1"/>
  <c r="X7007" i="1"/>
  <c r="Y7007" i="1"/>
  <c r="Z7007" i="1"/>
  <c r="AA7007" i="1"/>
  <c r="AB7007" i="1"/>
  <c r="AC7007" i="1"/>
  <c r="AD7007" i="1"/>
  <c r="X7008" i="1"/>
  <c r="Y7008" i="1"/>
  <c r="Z7008" i="1"/>
  <c r="AA7008" i="1"/>
  <c r="AB7008" i="1"/>
  <c r="AC7008" i="1"/>
  <c r="AD7008" i="1"/>
  <c r="X7009" i="1"/>
  <c r="Y7009" i="1"/>
  <c r="Z7009" i="1"/>
  <c r="AA7009" i="1"/>
  <c r="AB7009" i="1"/>
  <c r="AC7009" i="1"/>
  <c r="AD7009" i="1"/>
  <c r="X7010" i="1"/>
  <c r="Y7010" i="1"/>
  <c r="Z7010" i="1"/>
  <c r="AA7010" i="1"/>
  <c r="AB7010" i="1"/>
  <c r="AC7010" i="1"/>
  <c r="AD7010" i="1"/>
  <c r="X7011" i="1"/>
  <c r="Y7011" i="1"/>
  <c r="Z7011" i="1"/>
  <c r="AA7011" i="1"/>
  <c r="AB7011" i="1"/>
  <c r="AC7011" i="1"/>
  <c r="AD7011" i="1"/>
  <c r="X7012" i="1"/>
  <c r="AE7012" i="1" s="1"/>
  <c r="Y7012" i="1"/>
  <c r="Z7012" i="1"/>
  <c r="AA7012" i="1"/>
  <c r="AB7012" i="1"/>
  <c r="AC7012" i="1"/>
  <c r="AD7012" i="1"/>
  <c r="X7013" i="1"/>
  <c r="Y7013" i="1"/>
  <c r="Z7013" i="1"/>
  <c r="AA7013" i="1"/>
  <c r="AB7013" i="1"/>
  <c r="AC7013" i="1"/>
  <c r="AD7013" i="1"/>
  <c r="X7014" i="1"/>
  <c r="AE7014" i="1" s="1"/>
  <c r="Y7014" i="1"/>
  <c r="Z7014" i="1"/>
  <c r="AA7014" i="1"/>
  <c r="AB7014" i="1"/>
  <c r="AC7014" i="1"/>
  <c r="AD7014" i="1"/>
  <c r="X7015" i="1"/>
  <c r="Y7015" i="1"/>
  <c r="AE7015" i="1" s="1"/>
  <c r="Z7015" i="1"/>
  <c r="AA7015" i="1"/>
  <c r="AB7015" i="1"/>
  <c r="AC7015" i="1"/>
  <c r="AD7015" i="1"/>
  <c r="X7016" i="1"/>
  <c r="Y7016" i="1"/>
  <c r="Z7016" i="1"/>
  <c r="AA7016" i="1"/>
  <c r="AB7016" i="1"/>
  <c r="AC7016" i="1"/>
  <c r="AD7016" i="1"/>
  <c r="X7017" i="1"/>
  <c r="Y7017" i="1"/>
  <c r="Z7017" i="1"/>
  <c r="AA7017" i="1"/>
  <c r="AB7017" i="1"/>
  <c r="AC7017" i="1"/>
  <c r="AD7017" i="1"/>
  <c r="X7018" i="1"/>
  <c r="Y7018" i="1"/>
  <c r="Z7018" i="1"/>
  <c r="AA7018" i="1"/>
  <c r="AB7018" i="1"/>
  <c r="AC7018" i="1"/>
  <c r="AD7018" i="1"/>
  <c r="X7019" i="1"/>
  <c r="Y7019" i="1"/>
  <c r="Z7019" i="1"/>
  <c r="AA7019" i="1"/>
  <c r="AB7019" i="1"/>
  <c r="AC7019" i="1"/>
  <c r="AD7019" i="1"/>
  <c r="X7020" i="1"/>
  <c r="Y7020" i="1"/>
  <c r="Z7020" i="1"/>
  <c r="AA7020" i="1"/>
  <c r="AB7020" i="1"/>
  <c r="AC7020" i="1"/>
  <c r="AD7020" i="1"/>
  <c r="X7021" i="1"/>
  <c r="Y7021" i="1"/>
  <c r="Z7021" i="1"/>
  <c r="AA7021" i="1"/>
  <c r="AB7021" i="1"/>
  <c r="AC7021" i="1"/>
  <c r="AD7021" i="1"/>
  <c r="X7022" i="1"/>
  <c r="AE7022" i="1" s="1"/>
  <c r="Y7022" i="1"/>
  <c r="Z7022" i="1"/>
  <c r="AA7022" i="1"/>
  <c r="AB7022" i="1"/>
  <c r="AC7022" i="1"/>
  <c r="AD7022" i="1"/>
  <c r="X7023" i="1"/>
  <c r="Y7023" i="1"/>
  <c r="Z7023" i="1"/>
  <c r="AA7023" i="1"/>
  <c r="AB7023" i="1"/>
  <c r="AC7023" i="1"/>
  <c r="AD7023" i="1"/>
  <c r="X7024" i="1"/>
  <c r="AE7024" i="1" s="1"/>
  <c r="Y7024" i="1"/>
  <c r="Z7024" i="1"/>
  <c r="AA7024" i="1"/>
  <c r="AB7024" i="1"/>
  <c r="AC7024" i="1"/>
  <c r="AD7024" i="1"/>
  <c r="X7025" i="1"/>
  <c r="Y7025" i="1"/>
  <c r="AE7025" i="1" s="1"/>
  <c r="Z7025" i="1"/>
  <c r="AA7025" i="1"/>
  <c r="AB7025" i="1"/>
  <c r="AC7025" i="1"/>
  <c r="AD7025" i="1"/>
  <c r="X7026" i="1"/>
  <c r="Y7026" i="1"/>
  <c r="Z7026" i="1"/>
  <c r="AA7026" i="1"/>
  <c r="AB7026" i="1"/>
  <c r="AC7026" i="1"/>
  <c r="AD7026" i="1"/>
  <c r="X7027" i="1"/>
  <c r="Y7027" i="1"/>
  <c r="Z7027" i="1"/>
  <c r="AA7027" i="1"/>
  <c r="AB7027" i="1"/>
  <c r="AC7027" i="1"/>
  <c r="AD7027" i="1"/>
  <c r="X7028" i="1"/>
  <c r="Y7028" i="1"/>
  <c r="Z7028" i="1"/>
  <c r="AA7028" i="1"/>
  <c r="AB7028" i="1"/>
  <c r="AC7028" i="1"/>
  <c r="AD7028" i="1"/>
  <c r="X7029" i="1"/>
  <c r="Y7029" i="1"/>
  <c r="Z7029" i="1"/>
  <c r="AA7029" i="1"/>
  <c r="AB7029" i="1"/>
  <c r="AC7029" i="1"/>
  <c r="AD7029" i="1"/>
  <c r="X7030" i="1"/>
  <c r="Y7030" i="1"/>
  <c r="Z7030" i="1"/>
  <c r="AA7030" i="1"/>
  <c r="AB7030" i="1"/>
  <c r="AC7030" i="1"/>
  <c r="AD7030" i="1"/>
  <c r="X7031" i="1"/>
  <c r="Y7031" i="1"/>
  <c r="Z7031" i="1"/>
  <c r="AA7031" i="1"/>
  <c r="AB7031" i="1"/>
  <c r="AC7031" i="1"/>
  <c r="AD7031" i="1"/>
  <c r="X7032" i="1"/>
  <c r="AE7032" i="1" s="1"/>
  <c r="Y7032" i="1"/>
  <c r="Z7032" i="1"/>
  <c r="AA7032" i="1"/>
  <c r="AB7032" i="1"/>
  <c r="AC7032" i="1"/>
  <c r="AD7032" i="1"/>
  <c r="X7033" i="1"/>
  <c r="Y7033" i="1"/>
  <c r="Z7033" i="1"/>
  <c r="AA7033" i="1"/>
  <c r="AB7033" i="1"/>
  <c r="AC7033" i="1"/>
  <c r="AD7033" i="1"/>
  <c r="X7034" i="1"/>
  <c r="AE7034" i="1" s="1"/>
  <c r="Y7034" i="1"/>
  <c r="Z7034" i="1"/>
  <c r="AA7034" i="1"/>
  <c r="AB7034" i="1"/>
  <c r="AC7034" i="1"/>
  <c r="AD7034" i="1"/>
  <c r="X7035" i="1"/>
  <c r="Y7035" i="1"/>
  <c r="AE7035" i="1" s="1"/>
  <c r="Z7035" i="1"/>
  <c r="AA7035" i="1"/>
  <c r="AB7035" i="1"/>
  <c r="AC7035" i="1"/>
  <c r="AD7035" i="1"/>
  <c r="X7036" i="1"/>
  <c r="Y7036" i="1"/>
  <c r="Z7036" i="1"/>
  <c r="AA7036" i="1"/>
  <c r="AB7036" i="1"/>
  <c r="AC7036" i="1"/>
  <c r="AD7036" i="1"/>
  <c r="X7037" i="1"/>
  <c r="Y7037" i="1"/>
  <c r="Z7037" i="1"/>
  <c r="AA7037" i="1"/>
  <c r="AB7037" i="1"/>
  <c r="AC7037" i="1"/>
  <c r="AD7037" i="1"/>
  <c r="X7038" i="1"/>
  <c r="Y7038" i="1"/>
  <c r="Z7038" i="1"/>
  <c r="AA7038" i="1"/>
  <c r="AB7038" i="1"/>
  <c r="AC7038" i="1"/>
  <c r="AD7038" i="1"/>
  <c r="X7039" i="1"/>
  <c r="Y7039" i="1"/>
  <c r="Z7039" i="1"/>
  <c r="AA7039" i="1"/>
  <c r="AB7039" i="1"/>
  <c r="AC7039" i="1"/>
  <c r="AD7039" i="1"/>
  <c r="X7040" i="1"/>
  <c r="Y7040" i="1"/>
  <c r="Z7040" i="1"/>
  <c r="AA7040" i="1"/>
  <c r="AB7040" i="1"/>
  <c r="AC7040" i="1"/>
  <c r="AD7040" i="1"/>
  <c r="X7041" i="1"/>
  <c r="Y7041" i="1"/>
  <c r="Z7041" i="1"/>
  <c r="AA7041" i="1"/>
  <c r="AB7041" i="1"/>
  <c r="AC7041" i="1"/>
  <c r="AD7041" i="1"/>
  <c r="X7042" i="1"/>
  <c r="AE7042" i="1" s="1"/>
  <c r="Y7042" i="1"/>
  <c r="Z7042" i="1"/>
  <c r="AA7042" i="1"/>
  <c r="AB7042" i="1"/>
  <c r="AC7042" i="1"/>
  <c r="AD7042" i="1"/>
  <c r="X7043" i="1"/>
  <c r="Y7043" i="1"/>
  <c r="Z7043" i="1"/>
  <c r="AA7043" i="1"/>
  <c r="AB7043" i="1"/>
  <c r="AC7043" i="1"/>
  <c r="AD7043" i="1"/>
  <c r="X7044" i="1"/>
  <c r="AE7044" i="1" s="1"/>
  <c r="Y7044" i="1"/>
  <c r="Z7044" i="1"/>
  <c r="AA7044" i="1"/>
  <c r="AB7044" i="1"/>
  <c r="AC7044" i="1"/>
  <c r="AD7044" i="1"/>
  <c r="X7045" i="1"/>
  <c r="Y7045" i="1"/>
  <c r="AE7045" i="1" s="1"/>
  <c r="Z7045" i="1"/>
  <c r="AA7045" i="1"/>
  <c r="AB7045" i="1"/>
  <c r="AC7045" i="1"/>
  <c r="AD7045" i="1"/>
  <c r="X7046" i="1"/>
  <c r="Y7046" i="1"/>
  <c r="Z7046" i="1"/>
  <c r="AA7046" i="1"/>
  <c r="AB7046" i="1"/>
  <c r="AC7046" i="1"/>
  <c r="AD7046" i="1"/>
  <c r="X7047" i="1"/>
  <c r="Y7047" i="1"/>
  <c r="Z7047" i="1"/>
  <c r="AA7047" i="1"/>
  <c r="AB7047" i="1"/>
  <c r="AC7047" i="1"/>
  <c r="AD7047" i="1"/>
  <c r="X7048" i="1"/>
  <c r="Y7048" i="1"/>
  <c r="Z7048" i="1"/>
  <c r="AA7048" i="1"/>
  <c r="AB7048" i="1"/>
  <c r="AC7048" i="1"/>
  <c r="AD7048" i="1"/>
  <c r="X7049" i="1"/>
  <c r="Y7049" i="1"/>
  <c r="Z7049" i="1"/>
  <c r="AA7049" i="1"/>
  <c r="AB7049" i="1"/>
  <c r="AC7049" i="1"/>
  <c r="AD7049" i="1"/>
  <c r="X7050" i="1"/>
  <c r="Y7050" i="1"/>
  <c r="Z7050" i="1"/>
  <c r="AA7050" i="1"/>
  <c r="AB7050" i="1"/>
  <c r="AC7050" i="1"/>
  <c r="AD7050" i="1"/>
  <c r="X7051" i="1"/>
  <c r="Y7051" i="1"/>
  <c r="Z7051" i="1"/>
  <c r="AA7051" i="1"/>
  <c r="AB7051" i="1"/>
  <c r="AC7051" i="1"/>
  <c r="AD7051" i="1"/>
  <c r="X7052" i="1"/>
  <c r="AE7052" i="1" s="1"/>
  <c r="Y7052" i="1"/>
  <c r="Z7052" i="1"/>
  <c r="AA7052" i="1"/>
  <c r="AB7052" i="1"/>
  <c r="AC7052" i="1"/>
  <c r="AD7052" i="1"/>
  <c r="X7053" i="1"/>
  <c r="Y7053" i="1"/>
  <c r="Z7053" i="1"/>
  <c r="AA7053" i="1"/>
  <c r="AB7053" i="1"/>
  <c r="AC7053" i="1"/>
  <c r="AD7053" i="1"/>
  <c r="X7054" i="1"/>
  <c r="AE7054" i="1" s="1"/>
  <c r="Y7054" i="1"/>
  <c r="Z7054" i="1"/>
  <c r="AA7054" i="1"/>
  <c r="AB7054" i="1"/>
  <c r="AC7054" i="1"/>
  <c r="AD7054" i="1"/>
  <c r="X7055" i="1"/>
  <c r="Y7055" i="1"/>
  <c r="AE7055" i="1" s="1"/>
  <c r="Z7055" i="1"/>
  <c r="AA7055" i="1"/>
  <c r="AB7055" i="1"/>
  <c r="AC7055" i="1"/>
  <c r="AD7055" i="1"/>
  <c r="X7056" i="1"/>
  <c r="Y7056" i="1"/>
  <c r="Z7056" i="1"/>
  <c r="AA7056" i="1"/>
  <c r="AB7056" i="1"/>
  <c r="AC7056" i="1"/>
  <c r="AD7056" i="1"/>
  <c r="X7057" i="1"/>
  <c r="Y7057" i="1"/>
  <c r="Z7057" i="1"/>
  <c r="AA7057" i="1"/>
  <c r="AB7057" i="1"/>
  <c r="AC7057" i="1"/>
  <c r="AD7057" i="1"/>
  <c r="X7058" i="1"/>
  <c r="Y7058" i="1"/>
  <c r="Z7058" i="1"/>
  <c r="AA7058" i="1"/>
  <c r="AB7058" i="1"/>
  <c r="AC7058" i="1"/>
  <c r="AD7058" i="1"/>
  <c r="X7059" i="1"/>
  <c r="Y7059" i="1"/>
  <c r="Z7059" i="1"/>
  <c r="AA7059" i="1"/>
  <c r="AB7059" i="1"/>
  <c r="AC7059" i="1"/>
  <c r="AD7059" i="1"/>
  <c r="X7060" i="1"/>
  <c r="Y7060" i="1"/>
  <c r="Z7060" i="1"/>
  <c r="AA7060" i="1"/>
  <c r="AB7060" i="1"/>
  <c r="AC7060" i="1"/>
  <c r="AD7060" i="1"/>
  <c r="X7061" i="1"/>
  <c r="Y7061" i="1"/>
  <c r="Z7061" i="1"/>
  <c r="AA7061" i="1"/>
  <c r="AB7061" i="1"/>
  <c r="AC7061" i="1"/>
  <c r="AD7061" i="1"/>
  <c r="X7062" i="1"/>
  <c r="AE7062" i="1" s="1"/>
  <c r="Y7062" i="1"/>
  <c r="Z7062" i="1"/>
  <c r="AA7062" i="1"/>
  <c r="AB7062" i="1"/>
  <c r="AC7062" i="1"/>
  <c r="AD7062" i="1"/>
  <c r="X7063" i="1"/>
  <c r="Y7063" i="1"/>
  <c r="Z7063" i="1"/>
  <c r="AA7063" i="1"/>
  <c r="AB7063" i="1"/>
  <c r="AC7063" i="1"/>
  <c r="AD7063" i="1"/>
  <c r="X7064" i="1"/>
  <c r="AE7064" i="1" s="1"/>
  <c r="Y7064" i="1"/>
  <c r="Z7064" i="1"/>
  <c r="AA7064" i="1"/>
  <c r="AB7064" i="1"/>
  <c r="AC7064" i="1"/>
  <c r="AD7064" i="1"/>
  <c r="X7065" i="1"/>
  <c r="Y7065" i="1"/>
  <c r="AE7065" i="1" s="1"/>
  <c r="Z7065" i="1"/>
  <c r="AA7065" i="1"/>
  <c r="AB7065" i="1"/>
  <c r="AC7065" i="1"/>
  <c r="AD7065" i="1"/>
  <c r="X7066" i="1"/>
  <c r="Y7066" i="1"/>
  <c r="Z7066" i="1"/>
  <c r="AA7066" i="1"/>
  <c r="AB7066" i="1"/>
  <c r="AC7066" i="1"/>
  <c r="AD7066" i="1"/>
  <c r="X7067" i="1"/>
  <c r="Y7067" i="1"/>
  <c r="Z7067" i="1"/>
  <c r="AA7067" i="1"/>
  <c r="AB7067" i="1"/>
  <c r="AC7067" i="1"/>
  <c r="AD7067" i="1"/>
  <c r="X7068" i="1"/>
  <c r="Y7068" i="1"/>
  <c r="Z7068" i="1"/>
  <c r="AA7068" i="1"/>
  <c r="AB7068" i="1"/>
  <c r="AC7068" i="1"/>
  <c r="AD7068" i="1"/>
  <c r="X7069" i="1"/>
  <c r="Y7069" i="1"/>
  <c r="Z7069" i="1"/>
  <c r="AA7069" i="1"/>
  <c r="AB7069" i="1"/>
  <c r="AC7069" i="1"/>
  <c r="AD7069" i="1"/>
  <c r="X7070" i="1"/>
  <c r="Y7070" i="1"/>
  <c r="Z7070" i="1"/>
  <c r="AA7070" i="1"/>
  <c r="AB7070" i="1"/>
  <c r="AC7070" i="1"/>
  <c r="AD7070" i="1"/>
  <c r="X7071" i="1"/>
  <c r="Y7071" i="1"/>
  <c r="Z7071" i="1"/>
  <c r="AA7071" i="1"/>
  <c r="AB7071" i="1"/>
  <c r="AC7071" i="1"/>
  <c r="AD7071" i="1"/>
  <c r="X7072" i="1"/>
  <c r="AE7072" i="1" s="1"/>
  <c r="Y7072" i="1"/>
  <c r="Z7072" i="1"/>
  <c r="AA7072" i="1"/>
  <c r="AB7072" i="1"/>
  <c r="AC7072" i="1"/>
  <c r="AD7072" i="1"/>
  <c r="X7073" i="1"/>
  <c r="Y7073" i="1"/>
  <c r="Z7073" i="1"/>
  <c r="AA7073" i="1"/>
  <c r="AB7073" i="1"/>
  <c r="AC7073" i="1"/>
  <c r="AD7073" i="1"/>
  <c r="X7074" i="1"/>
  <c r="AE7074" i="1" s="1"/>
  <c r="Y7074" i="1"/>
  <c r="Z7074" i="1"/>
  <c r="AA7074" i="1"/>
  <c r="AB7074" i="1"/>
  <c r="AC7074" i="1"/>
  <c r="AD7074" i="1"/>
  <c r="X7075" i="1"/>
  <c r="Y7075" i="1"/>
  <c r="AE7075" i="1" s="1"/>
  <c r="Z7075" i="1"/>
  <c r="AA7075" i="1"/>
  <c r="AB7075" i="1"/>
  <c r="AC7075" i="1"/>
  <c r="AD7075" i="1"/>
  <c r="X7076" i="1"/>
  <c r="Y7076" i="1"/>
  <c r="Z7076" i="1"/>
  <c r="AA7076" i="1"/>
  <c r="AB7076" i="1"/>
  <c r="AC7076" i="1"/>
  <c r="AD7076" i="1"/>
  <c r="X7077" i="1"/>
  <c r="Y7077" i="1"/>
  <c r="Z7077" i="1"/>
  <c r="AA7077" i="1"/>
  <c r="AB7077" i="1"/>
  <c r="AC7077" i="1"/>
  <c r="AD7077" i="1"/>
  <c r="X7078" i="1"/>
  <c r="Y7078" i="1"/>
  <c r="Z7078" i="1"/>
  <c r="AA7078" i="1"/>
  <c r="AB7078" i="1"/>
  <c r="AC7078" i="1"/>
  <c r="AD7078" i="1"/>
  <c r="X7079" i="1"/>
  <c r="Y7079" i="1"/>
  <c r="Z7079" i="1"/>
  <c r="AA7079" i="1"/>
  <c r="AB7079" i="1"/>
  <c r="AC7079" i="1"/>
  <c r="AD7079" i="1"/>
  <c r="X7080" i="1"/>
  <c r="Y7080" i="1"/>
  <c r="Z7080" i="1"/>
  <c r="AA7080" i="1"/>
  <c r="AB7080" i="1"/>
  <c r="AC7080" i="1"/>
  <c r="AD7080" i="1"/>
  <c r="X7081" i="1"/>
  <c r="Y7081" i="1"/>
  <c r="Z7081" i="1"/>
  <c r="AA7081" i="1"/>
  <c r="AB7081" i="1"/>
  <c r="AC7081" i="1"/>
  <c r="AD7081" i="1"/>
  <c r="X7082" i="1"/>
  <c r="AE7082" i="1" s="1"/>
  <c r="Y7082" i="1"/>
  <c r="Z7082" i="1"/>
  <c r="AA7082" i="1"/>
  <c r="AB7082" i="1"/>
  <c r="AC7082" i="1"/>
  <c r="AD7082" i="1"/>
  <c r="X7083" i="1"/>
  <c r="Y7083" i="1"/>
  <c r="Z7083" i="1"/>
  <c r="AA7083" i="1"/>
  <c r="AB7083" i="1"/>
  <c r="AC7083" i="1"/>
  <c r="AD7083" i="1"/>
  <c r="X7084" i="1"/>
  <c r="AE7084" i="1" s="1"/>
  <c r="Y7084" i="1"/>
  <c r="Z7084" i="1"/>
  <c r="AA7084" i="1"/>
  <c r="AB7084" i="1"/>
  <c r="AC7084" i="1"/>
  <c r="AD7084" i="1"/>
  <c r="X7085" i="1"/>
  <c r="Y7085" i="1"/>
  <c r="AE7085" i="1" s="1"/>
  <c r="Z7085" i="1"/>
  <c r="AA7085" i="1"/>
  <c r="AB7085" i="1"/>
  <c r="AC7085" i="1"/>
  <c r="AD7085" i="1"/>
  <c r="X7086" i="1"/>
  <c r="Y7086" i="1"/>
  <c r="Z7086" i="1"/>
  <c r="AA7086" i="1"/>
  <c r="AB7086" i="1"/>
  <c r="AC7086" i="1"/>
  <c r="AD7086" i="1"/>
  <c r="X7087" i="1"/>
  <c r="Y7087" i="1"/>
  <c r="Z7087" i="1"/>
  <c r="AA7087" i="1"/>
  <c r="AB7087" i="1"/>
  <c r="AC7087" i="1"/>
  <c r="AD7087" i="1"/>
  <c r="X7088" i="1"/>
  <c r="Y7088" i="1"/>
  <c r="Z7088" i="1"/>
  <c r="AA7088" i="1"/>
  <c r="AB7088" i="1"/>
  <c r="AC7088" i="1"/>
  <c r="AD7088" i="1"/>
  <c r="X7089" i="1"/>
  <c r="Y7089" i="1"/>
  <c r="Z7089" i="1"/>
  <c r="AA7089" i="1"/>
  <c r="AB7089" i="1"/>
  <c r="AC7089" i="1"/>
  <c r="AD7089" i="1"/>
  <c r="X7090" i="1"/>
  <c r="Y7090" i="1"/>
  <c r="Z7090" i="1"/>
  <c r="AA7090" i="1"/>
  <c r="AB7090" i="1"/>
  <c r="AC7090" i="1"/>
  <c r="AD7090" i="1"/>
  <c r="X7091" i="1"/>
  <c r="Y7091" i="1"/>
  <c r="Z7091" i="1"/>
  <c r="AA7091" i="1"/>
  <c r="AB7091" i="1"/>
  <c r="AC7091" i="1"/>
  <c r="AD7091" i="1"/>
  <c r="X7092" i="1"/>
  <c r="AE7092" i="1" s="1"/>
  <c r="Y7092" i="1"/>
  <c r="Z7092" i="1"/>
  <c r="AA7092" i="1"/>
  <c r="AB7092" i="1"/>
  <c r="AC7092" i="1"/>
  <c r="AD7092" i="1"/>
  <c r="X7093" i="1"/>
  <c r="Y7093" i="1"/>
  <c r="Z7093" i="1"/>
  <c r="AA7093" i="1"/>
  <c r="AB7093" i="1"/>
  <c r="AC7093" i="1"/>
  <c r="AD7093" i="1"/>
  <c r="X7094" i="1"/>
  <c r="AE7094" i="1" s="1"/>
  <c r="Y7094" i="1"/>
  <c r="Z7094" i="1"/>
  <c r="AA7094" i="1"/>
  <c r="AB7094" i="1"/>
  <c r="AC7094" i="1"/>
  <c r="AD7094" i="1"/>
  <c r="X7095" i="1"/>
  <c r="Y7095" i="1"/>
  <c r="Z7095" i="1"/>
  <c r="AA7095" i="1"/>
  <c r="AB7095" i="1"/>
  <c r="AC7095" i="1"/>
  <c r="AD7095" i="1"/>
  <c r="X7096" i="1"/>
  <c r="Y7096" i="1"/>
  <c r="Z7096" i="1"/>
  <c r="AA7096" i="1"/>
  <c r="AB7096" i="1"/>
  <c r="AC7096" i="1"/>
  <c r="AD7096" i="1"/>
  <c r="X7097" i="1"/>
  <c r="Y7097" i="1"/>
  <c r="Z7097" i="1"/>
  <c r="AA7097" i="1"/>
  <c r="AB7097" i="1"/>
  <c r="AC7097" i="1"/>
  <c r="AD7097" i="1"/>
  <c r="X7098" i="1"/>
  <c r="Y7098" i="1"/>
  <c r="Z7098" i="1"/>
  <c r="AA7098" i="1"/>
  <c r="AB7098" i="1"/>
  <c r="AC7098" i="1"/>
  <c r="AD7098" i="1"/>
  <c r="X7099" i="1"/>
  <c r="Y7099" i="1"/>
  <c r="Z7099" i="1"/>
  <c r="AA7099" i="1"/>
  <c r="AB7099" i="1"/>
  <c r="AC7099" i="1"/>
  <c r="AD7099" i="1"/>
  <c r="X7100" i="1"/>
  <c r="Y7100" i="1"/>
  <c r="Z7100" i="1"/>
  <c r="AA7100" i="1"/>
  <c r="AB7100" i="1"/>
  <c r="AC7100" i="1"/>
  <c r="AD7100" i="1"/>
  <c r="X7101" i="1"/>
  <c r="Y7101" i="1"/>
  <c r="Z7101" i="1"/>
  <c r="AA7101" i="1"/>
  <c r="AB7101" i="1"/>
  <c r="AC7101" i="1"/>
  <c r="AD7101" i="1"/>
  <c r="X7102" i="1"/>
  <c r="AE7102" i="1" s="1"/>
  <c r="Y7102" i="1"/>
  <c r="Z7102" i="1"/>
  <c r="AA7102" i="1"/>
  <c r="AB7102" i="1"/>
  <c r="AC7102" i="1"/>
  <c r="AD7102" i="1"/>
  <c r="X7103" i="1"/>
  <c r="Y7103" i="1"/>
  <c r="Z7103" i="1"/>
  <c r="AA7103" i="1"/>
  <c r="AB7103" i="1"/>
  <c r="AC7103" i="1"/>
  <c r="AD7103" i="1"/>
  <c r="X7104" i="1"/>
  <c r="AE7104" i="1" s="1"/>
  <c r="Y7104" i="1"/>
  <c r="Z7104" i="1"/>
  <c r="AA7104" i="1"/>
  <c r="AB7104" i="1"/>
  <c r="AC7104" i="1"/>
  <c r="AD7104" i="1"/>
  <c r="X7105" i="1"/>
  <c r="Y7105" i="1"/>
  <c r="Z7105" i="1"/>
  <c r="AA7105" i="1"/>
  <c r="AB7105" i="1"/>
  <c r="AC7105" i="1"/>
  <c r="AD7105" i="1"/>
  <c r="X7106" i="1"/>
  <c r="Y7106" i="1"/>
  <c r="Z7106" i="1"/>
  <c r="AA7106" i="1"/>
  <c r="AB7106" i="1"/>
  <c r="AC7106" i="1"/>
  <c r="AD7106" i="1"/>
  <c r="X7107" i="1"/>
  <c r="Y7107" i="1"/>
  <c r="Z7107" i="1"/>
  <c r="AA7107" i="1"/>
  <c r="AB7107" i="1"/>
  <c r="AC7107" i="1"/>
  <c r="AD7107" i="1"/>
  <c r="X7108" i="1"/>
  <c r="Y7108" i="1"/>
  <c r="Z7108" i="1"/>
  <c r="AA7108" i="1"/>
  <c r="AB7108" i="1"/>
  <c r="AC7108" i="1"/>
  <c r="AD7108" i="1"/>
  <c r="X7109" i="1"/>
  <c r="Y7109" i="1"/>
  <c r="Z7109" i="1"/>
  <c r="AA7109" i="1"/>
  <c r="AB7109" i="1"/>
  <c r="AC7109" i="1"/>
  <c r="AD7109" i="1"/>
  <c r="X7110" i="1"/>
  <c r="Y7110" i="1"/>
  <c r="Z7110" i="1"/>
  <c r="AA7110" i="1"/>
  <c r="AB7110" i="1"/>
  <c r="AC7110" i="1"/>
  <c r="AD7110" i="1"/>
  <c r="X7111" i="1"/>
  <c r="Y7111" i="1"/>
  <c r="Z7111" i="1"/>
  <c r="AA7111" i="1"/>
  <c r="AB7111" i="1"/>
  <c r="AC7111" i="1"/>
  <c r="AD7111" i="1"/>
  <c r="X7112" i="1"/>
  <c r="AE7112" i="1" s="1"/>
  <c r="Y7112" i="1"/>
  <c r="Z7112" i="1"/>
  <c r="AA7112" i="1"/>
  <c r="AB7112" i="1"/>
  <c r="AC7112" i="1"/>
  <c r="AD7112" i="1"/>
  <c r="X7113" i="1"/>
  <c r="Y7113" i="1"/>
  <c r="Z7113" i="1"/>
  <c r="AA7113" i="1"/>
  <c r="AB7113" i="1"/>
  <c r="AC7113" i="1"/>
  <c r="AD7113" i="1"/>
  <c r="X7114" i="1"/>
  <c r="AE7114" i="1" s="1"/>
  <c r="Y7114" i="1"/>
  <c r="Z7114" i="1"/>
  <c r="AA7114" i="1"/>
  <c r="AB7114" i="1"/>
  <c r="AC7114" i="1"/>
  <c r="AD7114" i="1"/>
  <c r="X7115" i="1"/>
  <c r="Y7115" i="1"/>
  <c r="Z7115" i="1"/>
  <c r="AA7115" i="1"/>
  <c r="AB7115" i="1"/>
  <c r="AC7115" i="1"/>
  <c r="AD7115" i="1"/>
  <c r="X7116" i="1"/>
  <c r="Y7116" i="1"/>
  <c r="Z7116" i="1"/>
  <c r="AA7116" i="1"/>
  <c r="AB7116" i="1"/>
  <c r="AC7116" i="1"/>
  <c r="AD7116" i="1"/>
  <c r="X7117" i="1"/>
  <c r="Y7117" i="1"/>
  <c r="Z7117" i="1"/>
  <c r="AA7117" i="1"/>
  <c r="AB7117" i="1"/>
  <c r="AC7117" i="1"/>
  <c r="AD7117" i="1"/>
  <c r="X7118" i="1"/>
  <c r="Y7118" i="1"/>
  <c r="Z7118" i="1"/>
  <c r="AA7118" i="1"/>
  <c r="AB7118" i="1"/>
  <c r="AC7118" i="1"/>
  <c r="AD7118" i="1"/>
  <c r="X7119" i="1"/>
  <c r="Y7119" i="1"/>
  <c r="Z7119" i="1"/>
  <c r="AA7119" i="1"/>
  <c r="AB7119" i="1"/>
  <c r="AC7119" i="1"/>
  <c r="AD7119" i="1"/>
  <c r="X7120" i="1"/>
  <c r="Y7120" i="1"/>
  <c r="Z7120" i="1"/>
  <c r="AA7120" i="1"/>
  <c r="AB7120" i="1"/>
  <c r="AC7120" i="1"/>
  <c r="AD7120" i="1"/>
  <c r="X7121" i="1"/>
  <c r="Y7121" i="1"/>
  <c r="Z7121" i="1"/>
  <c r="AA7121" i="1"/>
  <c r="AB7121" i="1"/>
  <c r="AC7121" i="1"/>
  <c r="AD7121" i="1"/>
  <c r="X7122" i="1"/>
  <c r="AE7122" i="1" s="1"/>
  <c r="Y7122" i="1"/>
  <c r="Z7122" i="1"/>
  <c r="AA7122" i="1"/>
  <c r="AB7122" i="1"/>
  <c r="AC7122" i="1"/>
  <c r="AD7122" i="1"/>
  <c r="X7123" i="1"/>
  <c r="Y7123" i="1"/>
  <c r="Z7123" i="1"/>
  <c r="AA7123" i="1"/>
  <c r="AB7123" i="1"/>
  <c r="AC7123" i="1"/>
  <c r="AD7123" i="1"/>
  <c r="X7124" i="1"/>
  <c r="AE7124" i="1" s="1"/>
  <c r="Y7124" i="1"/>
  <c r="Z7124" i="1"/>
  <c r="AA7124" i="1"/>
  <c r="AB7124" i="1"/>
  <c r="AC7124" i="1"/>
  <c r="AD7124" i="1"/>
  <c r="X7125" i="1"/>
  <c r="Y7125" i="1"/>
  <c r="Z7125" i="1"/>
  <c r="AA7125" i="1"/>
  <c r="AB7125" i="1"/>
  <c r="AC7125" i="1"/>
  <c r="AD7125" i="1"/>
  <c r="X7126" i="1"/>
  <c r="Y7126" i="1"/>
  <c r="Z7126" i="1"/>
  <c r="AA7126" i="1"/>
  <c r="AB7126" i="1"/>
  <c r="AC7126" i="1"/>
  <c r="AD7126" i="1"/>
  <c r="X7127" i="1"/>
  <c r="AE7127" i="1" s="1"/>
  <c r="Y7127" i="1"/>
  <c r="Z7127" i="1"/>
  <c r="AA7127" i="1"/>
  <c r="AB7127" i="1"/>
  <c r="AC7127" i="1"/>
  <c r="AD7127" i="1"/>
  <c r="X7128" i="1"/>
  <c r="Y7128" i="1"/>
  <c r="Z7128" i="1"/>
  <c r="AA7128" i="1"/>
  <c r="AB7128" i="1"/>
  <c r="AC7128" i="1"/>
  <c r="AD7128" i="1"/>
  <c r="X7129" i="1"/>
  <c r="Y7129" i="1"/>
  <c r="Z7129" i="1"/>
  <c r="AA7129" i="1"/>
  <c r="AB7129" i="1"/>
  <c r="AC7129" i="1"/>
  <c r="AD7129" i="1"/>
  <c r="X7130" i="1"/>
  <c r="Y7130" i="1"/>
  <c r="Z7130" i="1"/>
  <c r="AA7130" i="1"/>
  <c r="AB7130" i="1"/>
  <c r="AC7130" i="1"/>
  <c r="AD7130" i="1"/>
  <c r="X7131" i="1"/>
  <c r="Y7131" i="1"/>
  <c r="Z7131" i="1"/>
  <c r="AA7131" i="1"/>
  <c r="AB7131" i="1"/>
  <c r="AC7131" i="1"/>
  <c r="AD7131" i="1"/>
  <c r="X7132" i="1"/>
  <c r="AE7132" i="1" s="1"/>
  <c r="Y7132" i="1"/>
  <c r="Z7132" i="1"/>
  <c r="AA7132" i="1"/>
  <c r="AB7132" i="1"/>
  <c r="AC7132" i="1"/>
  <c r="AD7132" i="1"/>
  <c r="X7133" i="1"/>
  <c r="Y7133" i="1"/>
  <c r="Z7133" i="1"/>
  <c r="AA7133" i="1"/>
  <c r="AB7133" i="1"/>
  <c r="AC7133" i="1"/>
  <c r="AD7133" i="1"/>
  <c r="X7134" i="1"/>
  <c r="Y7134" i="1"/>
  <c r="Z7134" i="1"/>
  <c r="AA7134" i="1"/>
  <c r="AB7134" i="1"/>
  <c r="AC7134" i="1"/>
  <c r="AD7134" i="1"/>
  <c r="X7135" i="1"/>
  <c r="Y7135" i="1"/>
  <c r="Z7135" i="1"/>
  <c r="AA7135" i="1"/>
  <c r="AB7135" i="1"/>
  <c r="AC7135" i="1"/>
  <c r="AD7135" i="1"/>
  <c r="X7136" i="1"/>
  <c r="Y7136" i="1"/>
  <c r="Z7136" i="1"/>
  <c r="AA7136" i="1"/>
  <c r="AB7136" i="1"/>
  <c r="AC7136" i="1"/>
  <c r="AD7136" i="1"/>
  <c r="X7137" i="1"/>
  <c r="AE7137" i="1" s="1"/>
  <c r="Y7137" i="1"/>
  <c r="Z7137" i="1"/>
  <c r="AA7137" i="1"/>
  <c r="AB7137" i="1"/>
  <c r="AC7137" i="1"/>
  <c r="AD7137" i="1"/>
  <c r="X7138" i="1"/>
  <c r="Y7138" i="1"/>
  <c r="Z7138" i="1"/>
  <c r="AA7138" i="1"/>
  <c r="AB7138" i="1"/>
  <c r="AC7138" i="1"/>
  <c r="AD7138" i="1"/>
  <c r="X7139" i="1"/>
  <c r="Y7139" i="1"/>
  <c r="Z7139" i="1"/>
  <c r="AA7139" i="1"/>
  <c r="AB7139" i="1"/>
  <c r="AC7139" i="1"/>
  <c r="AD7139" i="1"/>
  <c r="X7140" i="1"/>
  <c r="Y7140" i="1"/>
  <c r="Z7140" i="1"/>
  <c r="AA7140" i="1"/>
  <c r="AB7140" i="1"/>
  <c r="AC7140" i="1"/>
  <c r="AD7140" i="1"/>
  <c r="X7141" i="1"/>
  <c r="Y7141" i="1"/>
  <c r="Z7141" i="1"/>
  <c r="AA7141" i="1"/>
  <c r="AB7141" i="1"/>
  <c r="AC7141" i="1"/>
  <c r="AD7141" i="1"/>
  <c r="X7142" i="1"/>
  <c r="AE7142" i="1" s="1"/>
  <c r="Y7142" i="1"/>
  <c r="Z7142" i="1"/>
  <c r="AA7142" i="1"/>
  <c r="AB7142" i="1"/>
  <c r="AC7142" i="1"/>
  <c r="AD7142" i="1"/>
  <c r="X7143" i="1"/>
  <c r="Y7143" i="1"/>
  <c r="Z7143" i="1"/>
  <c r="AA7143" i="1"/>
  <c r="AB7143" i="1"/>
  <c r="AC7143" i="1"/>
  <c r="AD7143" i="1"/>
  <c r="X7144" i="1"/>
  <c r="Y7144" i="1"/>
  <c r="Z7144" i="1"/>
  <c r="AA7144" i="1"/>
  <c r="AB7144" i="1"/>
  <c r="AC7144" i="1"/>
  <c r="AD7144" i="1"/>
  <c r="X7145" i="1"/>
  <c r="Y7145" i="1"/>
  <c r="Z7145" i="1"/>
  <c r="AA7145" i="1"/>
  <c r="AB7145" i="1"/>
  <c r="AC7145" i="1"/>
  <c r="AD7145" i="1"/>
  <c r="X7146" i="1"/>
  <c r="Y7146" i="1"/>
  <c r="Z7146" i="1"/>
  <c r="AA7146" i="1"/>
  <c r="AB7146" i="1"/>
  <c r="AC7146" i="1"/>
  <c r="AD7146" i="1"/>
  <c r="X7147" i="1"/>
  <c r="AE7147" i="1" s="1"/>
  <c r="Y7147" i="1"/>
  <c r="Z7147" i="1"/>
  <c r="AA7147" i="1"/>
  <c r="AB7147" i="1"/>
  <c r="AC7147" i="1"/>
  <c r="AD7147" i="1"/>
  <c r="X7148" i="1"/>
  <c r="Y7148" i="1"/>
  <c r="Z7148" i="1"/>
  <c r="AA7148" i="1"/>
  <c r="AB7148" i="1"/>
  <c r="AC7148" i="1"/>
  <c r="AD7148" i="1"/>
  <c r="X7149" i="1"/>
  <c r="Y7149" i="1"/>
  <c r="Z7149" i="1"/>
  <c r="AA7149" i="1"/>
  <c r="AB7149" i="1"/>
  <c r="AC7149" i="1"/>
  <c r="AD7149" i="1"/>
  <c r="X7150" i="1"/>
  <c r="Y7150" i="1"/>
  <c r="Z7150" i="1"/>
  <c r="AA7150" i="1"/>
  <c r="AB7150" i="1"/>
  <c r="AC7150" i="1"/>
  <c r="AD7150" i="1"/>
  <c r="X7151" i="1"/>
  <c r="Y7151" i="1"/>
  <c r="Z7151" i="1"/>
  <c r="AA7151" i="1"/>
  <c r="AB7151" i="1"/>
  <c r="AC7151" i="1"/>
  <c r="AD7151" i="1"/>
  <c r="X7152" i="1"/>
  <c r="AE7152" i="1" s="1"/>
  <c r="Y7152" i="1"/>
  <c r="Z7152" i="1"/>
  <c r="AA7152" i="1"/>
  <c r="AB7152" i="1"/>
  <c r="AC7152" i="1"/>
  <c r="AD7152" i="1"/>
  <c r="X7153" i="1"/>
  <c r="Y7153" i="1"/>
  <c r="Z7153" i="1"/>
  <c r="AA7153" i="1"/>
  <c r="AB7153" i="1"/>
  <c r="AC7153" i="1"/>
  <c r="AD7153" i="1"/>
  <c r="X7154" i="1"/>
  <c r="Y7154" i="1"/>
  <c r="Z7154" i="1"/>
  <c r="AA7154" i="1"/>
  <c r="AB7154" i="1"/>
  <c r="AC7154" i="1"/>
  <c r="AD7154" i="1"/>
  <c r="X7155" i="1"/>
  <c r="Y7155" i="1"/>
  <c r="Z7155" i="1"/>
  <c r="AA7155" i="1"/>
  <c r="AB7155" i="1"/>
  <c r="AC7155" i="1"/>
  <c r="AD7155" i="1"/>
  <c r="X7156" i="1"/>
  <c r="Y7156" i="1"/>
  <c r="Z7156" i="1"/>
  <c r="AA7156" i="1"/>
  <c r="AB7156" i="1"/>
  <c r="AC7156" i="1"/>
  <c r="AD7156" i="1"/>
  <c r="X7157" i="1"/>
  <c r="AE7157" i="1" s="1"/>
  <c r="Y7157" i="1"/>
  <c r="Z7157" i="1"/>
  <c r="AA7157" i="1"/>
  <c r="AB7157" i="1"/>
  <c r="AC7157" i="1"/>
  <c r="AD7157" i="1"/>
  <c r="X7158" i="1"/>
  <c r="Y7158" i="1"/>
  <c r="Z7158" i="1"/>
  <c r="AA7158" i="1"/>
  <c r="AB7158" i="1"/>
  <c r="AC7158" i="1"/>
  <c r="AD7158" i="1"/>
  <c r="X7159" i="1"/>
  <c r="Y7159" i="1"/>
  <c r="Z7159" i="1"/>
  <c r="AA7159" i="1"/>
  <c r="AB7159" i="1"/>
  <c r="AC7159" i="1"/>
  <c r="AD7159" i="1"/>
  <c r="X7160" i="1"/>
  <c r="Y7160" i="1"/>
  <c r="Z7160" i="1"/>
  <c r="AA7160" i="1"/>
  <c r="AB7160" i="1"/>
  <c r="AC7160" i="1"/>
  <c r="AD7160" i="1"/>
  <c r="X7161" i="1"/>
  <c r="Y7161" i="1"/>
  <c r="Z7161" i="1"/>
  <c r="AA7161" i="1"/>
  <c r="AB7161" i="1"/>
  <c r="AC7161" i="1"/>
  <c r="AD7161" i="1"/>
  <c r="X7162" i="1"/>
  <c r="AE7162" i="1" s="1"/>
  <c r="Y7162" i="1"/>
  <c r="Z7162" i="1"/>
  <c r="AA7162" i="1"/>
  <c r="AB7162" i="1"/>
  <c r="AC7162" i="1"/>
  <c r="AD7162" i="1"/>
  <c r="X7163" i="1"/>
  <c r="Y7163" i="1"/>
  <c r="Z7163" i="1"/>
  <c r="AA7163" i="1"/>
  <c r="AB7163" i="1"/>
  <c r="AC7163" i="1"/>
  <c r="AD7163" i="1"/>
  <c r="X7164" i="1"/>
  <c r="Y7164" i="1"/>
  <c r="Z7164" i="1"/>
  <c r="AA7164" i="1"/>
  <c r="AB7164" i="1"/>
  <c r="AC7164" i="1"/>
  <c r="AD7164" i="1"/>
  <c r="X7165" i="1"/>
  <c r="Y7165" i="1"/>
  <c r="Z7165" i="1"/>
  <c r="AA7165" i="1"/>
  <c r="AB7165" i="1"/>
  <c r="AC7165" i="1"/>
  <c r="AD7165" i="1"/>
  <c r="X7166" i="1"/>
  <c r="Y7166" i="1"/>
  <c r="Z7166" i="1"/>
  <c r="AA7166" i="1"/>
  <c r="AB7166" i="1"/>
  <c r="AC7166" i="1"/>
  <c r="AD7166" i="1"/>
  <c r="X7167" i="1"/>
  <c r="AE7167" i="1" s="1"/>
  <c r="Y7167" i="1"/>
  <c r="Z7167" i="1"/>
  <c r="AA7167" i="1"/>
  <c r="AB7167" i="1"/>
  <c r="AC7167" i="1"/>
  <c r="AD7167" i="1"/>
  <c r="X7168" i="1"/>
  <c r="Y7168" i="1"/>
  <c r="Z7168" i="1"/>
  <c r="AA7168" i="1"/>
  <c r="AB7168" i="1"/>
  <c r="AC7168" i="1"/>
  <c r="AD7168" i="1"/>
  <c r="X7169" i="1"/>
  <c r="Y7169" i="1"/>
  <c r="Z7169" i="1"/>
  <c r="AA7169" i="1"/>
  <c r="AB7169" i="1"/>
  <c r="AC7169" i="1"/>
  <c r="AD7169" i="1"/>
  <c r="X7170" i="1"/>
  <c r="Y7170" i="1"/>
  <c r="Z7170" i="1"/>
  <c r="AA7170" i="1"/>
  <c r="AB7170" i="1"/>
  <c r="AC7170" i="1"/>
  <c r="AD7170" i="1"/>
  <c r="X7171" i="1"/>
  <c r="Y7171" i="1"/>
  <c r="Z7171" i="1"/>
  <c r="AA7171" i="1"/>
  <c r="AB7171" i="1"/>
  <c r="AC7171" i="1"/>
  <c r="AD7171" i="1"/>
  <c r="X7172" i="1"/>
  <c r="AE7172" i="1" s="1"/>
  <c r="Y7172" i="1"/>
  <c r="Z7172" i="1"/>
  <c r="AA7172" i="1"/>
  <c r="AB7172" i="1"/>
  <c r="AC7172" i="1"/>
  <c r="AD7172" i="1"/>
  <c r="X7173" i="1"/>
  <c r="Y7173" i="1"/>
  <c r="Z7173" i="1"/>
  <c r="AA7173" i="1"/>
  <c r="AB7173" i="1"/>
  <c r="AC7173" i="1"/>
  <c r="AD7173" i="1"/>
  <c r="X7174" i="1"/>
  <c r="Y7174" i="1"/>
  <c r="Z7174" i="1"/>
  <c r="AA7174" i="1"/>
  <c r="AB7174" i="1"/>
  <c r="AC7174" i="1"/>
  <c r="AD7174" i="1"/>
  <c r="X7175" i="1"/>
  <c r="Y7175" i="1"/>
  <c r="Z7175" i="1"/>
  <c r="AA7175" i="1"/>
  <c r="AB7175" i="1"/>
  <c r="AC7175" i="1"/>
  <c r="AD7175" i="1"/>
  <c r="X7176" i="1"/>
  <c r="Y7176" i="1"/>
  <c r="Z7176" i="1"/>
  <c r="AA7176" i="1"/>
  <c r="AB7176" i="1"/>
  <c r="AC7176" i="1"/>
  <c r="AD7176" i="1"/>
  <c r="X7177" i="1"/>
  <c r="AE7177" i="1" s="1"/>
  <c r="Y7177" i="1"/>
  <c r="Z7177" i="1"/>
  <c r="AA7177" i="1"/>
  <c r="AB7177" i="1"/>
  <c r="AC7177" i="1"/>
  <c r="AD7177" i="1"/>
  <c r="X7178" i="1"/>
  <c r="Y7178" i="1"/>
  <c r="Z7178" i="1"/>
  <c r="AA7178" i="1"/>
  <c r="AB7178" i="1"/>
  <c r="AC7178" i="1"/>
  <c r="AD7178" i="1"/>
  <c r="X7179" i="1"/>
  <c r="Y7179" i="1"/>
  <c r="Z7179" i="1"/>
  <c r="AA7179" i="1"/>
  <c r="AB7179" i="1"/>
  <c r="AC7179" i="1"/>
  <c r="AD7179" i="1"/>
  <c r="X7180" i="1"/>
  <c r="Y7180" i="1"/>
  <c r="Z7180" i="1"/>
  <c r="AA7180" i="1"/>
  <c r="AB7180" i="1"/>
  <c r="AC7180" i="1"/>
  <c r="AD7180" i="1"/>
  <c r="X7181" i="1"/>
  <c r="Y7181" i="1"/>
  <c r="Z7181" i="1"/>
  <c r="AA7181" i="1"/>
  <c r="AB7181" i="1"/>
  <c r="AC7181" i="1"/>
  <c r="AD7181" i="1"/>
  <c r="X7182" i="1"/>
  <c r="AE7182" i="1" s="1"/>
  <c r="Y7182" i="1"/>
  <c r="Z7182" i="1"/>
  <c r="AA7182" i="1"/>
  <c r="AB7182" i="1"/>
  <c r="AC7182" i="1"/>
  <c r="AD7182" i="1"/>
  <c r="X7183" i="1"/>
  <c r="Y7183" i="1"/>
  <c r="Z7183" i="1"/>
  <c r="AA7183" i="1"/>
  <c r="AB7183" i="1"/>
  <c r="AC7183" i="1"/>
  <c r="AD7183" i="1"/>
  <c r="X7184" i="1"/>
  <c r="Y7184" i="1"/>
  <c r="Z7184" i="1"/>
  <c r="AA7184" i="1"/>
  <c r="AB7184" i="1"/>
  <c r="AC7184" i="1"/>
  <c r="AD7184" i="1"/>
  <c r="X7185" i="1"/>
  <c r="Y7185" i="1"/>
  <c r="Z7185" i="1"/>
  <c r="AA7185" i="1"/>
  <c r="AB7185" i="1"/>
  <c r="AC7185" i="1"/>
  <c r="AD7185" i="1"/>
  <c r="X7186" i="1"/>
  <c r="Y7186" i="1"/>
  <c r="Z7186" i="1"/>
  <c r="AA7186" i="1"/>
  <c r="AB7186" i="1"/>
  <c r="AC7186" i="1"/>
  <c r="AD7186" i="1"/>
  <c r="X7187" i="1"/>
  <c r="AE7187" i="1" s="1"/>
  <c r="Y7187" i="1"/>
  <c r="Z7187" i="1"/>
  <c r="AA7187" i="1"/>
  <c r="AB7187" i="1"/>
  <c r="AC7187" i="1"/>
  <c r="AD7187" i="1"/>
  <c r="X7188" i="1"/>
  <c r="Y7188" i="1"/>
  <c r="Z7188" i="1"/>
  <c r="AA7188" i="1"/>
  <c r="AB7188" i="1"/>
  <c r="AC7188" i="1"/>
  <c r="AD7188" i="1"/>
  <c r="X7189" i="1"/>
  <c r="Y7189" i="1"/>
  <c r="Z7189" i="1"/>
  <c r="AA7189" i="1"/>
  <c r="AB7189" i="1"/>
  <c r="AC7189" i="1"/>
  <c r="AD7189" i="1"/>
  <c r="X7190" i="1"/>
  <c r="Y7190" i="1"/>
  <c r="Z7190" i="1"/>
  <c r="AA7190" i="1"/>
  <c r="AB7190" i="1"/>
  <c r="AC7190" i="1"/>
  <c r="AD7190" i="1"/>
  <c r="X7191" i="1"/>
  <c r="Y7191" i="1"/>
  <c r="Z7191" i="1"/>
  <c r="AA7191" i="1"/>
  <c r="AB7191" i="1"/>
  <c r="AC7191" i="1"/>
  <c r="AD7191" i="1"/>
  <c r="X7192" i="1"/>
  <c r="AE7192" i="1" s="1"/>
  <c r="Y7192" i="1"/>
  <c r="Z7192" i="1"/>
  <c r="AA7192" i="1"/>
  <c r="AB7192" i="1"/>
  <c r="AC7192" i="1"/>
  <c r="AD7192" i="1"/>
  <c r="X7193" i="1"/>
  <c r="Y7193" i="1"/>
  <c r="Z7193" i="1"/>
  <c r="AA7193" i="1"/>
  <c r="AB7193" i="1"/>
  <c r="AC7193" i="1"/>
  <c r="AD7193" i="1"/>
  <c r="X7194" i="1"/>
  <c r="Y7194" i="1"/>
  <c r="Z7194" i="1"/>
  <c r="AA7194" i="1"/>
  <c r="AB7194" i="1"/>
  <c r="AC7194" i="1"/>
  <c r="AD7194" i="1"/>
  <c r="X7195" i="1"/>
  <c r="Y7195" i="1"/>
  <c r="Z7195" i="1"/>
  <c r="AA7195" i="1"/>
  <c r="AB7195" i="1"/>
  <c r="AC7195" i="1"/>
  <c r="AD7195" i="1"/>
  <c r="X7196" i="1"/>
  <c r="Y7196" i="1"/>
  <c r="Z7196" i="1"/>
  <c r="AA7196" i="1"/>
  <c r="AB7196" i="1"/>
  <c r="AC7196" i="1"/>
  <c r="AD7196" i="1"/>
  <c r="X7197" i="1"/>
  <c r="AE7197" i="1" s="1"/>
  <c r="Y7197" i="1"/>
  <c r="Z7197" i="1"/>
  <c r="AA7197" i="1"/>
  <c r="AB7197" i="1"/>
  <c r="AC7197" i="1"/>
  <c r="AD7197" i="1"/>
  <c r="X7198" i="1"/>
  <c r="Y7198" i="1"/>
  <c r="Z7198" i="1"/>
  <c r="AA7198" i="1"/>
  <c r="AB7198" i="1"/>
  <c r="AC7198" i="1"/>
  <c r="AD7198" i="1"/>
  <c r="X7199" i="1"/>
  <c r="Y7199" i="1"/>
  <c r="Z7199" i="1"/>
  <c r="AA7199" i="1"/>
  <c r="AB7199" i="1"/>
  <c r="AC7199" i="1"/>
  <c r="AD7199" i="1"/>
  <c r="X7200" i="1"/>
  <c r="Y7200" i="1"/>
  <c r="Z7200" i="1"/>
  <c r="AA7200" i="1"/>
  <c r="AB7200" i="1"/>
  <c r="AC7200" i="1"/>
  <c r="AD7200" i="1"/>
  <c r="X7201" i="1"/>
  <c r="Y7201" i="1"/>
  <c r="Z7201" i="1"/>
  <c r="AA7201" i="1"/>
  <c r="AB7201" i="1"/>
  <c r="AC7201" i="1"/>
  <c r="AD7201" i="1"/>
  <c r="X7202" i="1"/>
  <c r="AE7202" i="1" s="1"/>
  <c r="Y7202" i="1"/>
  <c r="Z7202" i="1"/>
  <c r="AA7202" i="1"/>
  <c r="AB7202" i="1"/>
  <c r="AC7202" i="1"/>
  <c r="AD7202" i="1"/>
  <c r="X7203" i="1"/>
  <c r="Y7203" i="1"/>
  <c r="Z7203" i="1"/>
  <c r="AA7203" i="1"/>
  <c r="AB7203" i="1"/>
  <c r="AC7203" i="1"/>
  <c r="AD7203" i="1"/>
  <c r="X7204" i="1"/>
  <c r="Y7204" i="1"/>
  <c r="Z7204" i="1"/>
  <c r="AA7204" i="1"/>
  <c r="AB7204" i="1"/>
  <c r="AC7204" i="1"/>
  <c r="AD7204" i="1"/>
  <c r="X7205" i="1"/>
  <c r="Y7205" i="1"/>
  <c r="Z7205" i="1"/>
  <c r="AA7205" i="1"/>
  <c r="AB7205" i="1"/>
  <c r="AC7205" i="1"/>
  <c r="AD7205" i="1"/>
  <c r="X7206" i="1"/>
  <c r="Y7206" i="1"/>
  <c r="Z7206" i="1"/>
  <c r="AA7206" i="1"/>
  <c r="AB7206" i="1"/>
  <c r="AC7206" i="1"/>
  <c r="AD7206" i="1"/>
  <c r="X7207" i="1"/>
  <c r="AE7207" i="1" s="1"/>
  <c r="Y7207" i="1"/>
  <c r="Z7207" i="1"/>
  <c r="AA7207" i="1"/>
  <c r="AB7207" i="1"/>
  <c r="AC7207" i="1"/>
  <c r="AD7207" i="1"/>
  <c r="X7208" i="1"/>
  <c r="Y7208" i="1"/>
  <c r="Z7208" i="1"/>
  <c r="AA7208" i="1"/>
  <c r="AB7208" i="1"/>
  <c r="AC7208" i="1"/>
  <c r="AD7208" i="1"/>
  <c r="X7209" i="1"/>
  <c r="Y7209" i="1"/>
  <c r="Z7209" i="1"/>
  <c r="AA7209" i="1"/>
  <c r="AB7209" i="1"/>
  <c r="AC7209" i="1"/>
  <c r="AD7209" i="1"/>
  <c r="X7210" i="1"/>
  <c r="Y7210" i="1"/>
  <c r="Z7210" i="1"/>
  <c r="AA7210" i="1"/>
  <c r="AB7210" i="1"/>
  <c r="AC7210" i="1"/>
  <c r="AD7210" i="1"/>
  <c r="X7211" i="1"/>
  <c r="Y7211" i="1"/>
  <c r="Z7211" i="1"/>
  <c r="AA7211" i="1"/>
  <c r="AB7211" i="1"/>
  <c r="AC7211" i="1"/>
  <c r="AD7211" i="1"/>
  <c r="X7212" i="1"/>
  <c r="AE7212" i="1" s="1"/>
  <c r="Y7212" i="1"/>
  <c r="Z7212" i="1"/>
  <c r="AA7212" i="1"/>
  <c r="AB7212" i="1"/>
  <c r="AC7212" i="1"/>
  <c r="AD7212" i="1"/>
  <c r="X7213" i="1"/>
  <c r="Y7213" i="1"/>
  <c r="Z7213" i="1"/>
  <c r="AA7213" i="1"/>
  <c r="AB7213" i="1"/>
  <c r="AC7213" i="1"/>
  <c r="AD7213" i="1"/>
  <c r="X7214" i="1"/>
  <c r="Y7214" i="1"/>
  <c r="Z7214" i="1"/>
  <c r="AA7214" i="1"/>
  <c r="AB7214" i="1"/>
  <c r="AC7214" i="1"/>
  <c r="AD7214" i="1"/>
  <c r="X7215" i="1"/>
  <c r="Y7215" i="1"/>
  <c r="Z7215" i="1"/>
  <c r="AA7215" i="1"/>
  <c r="AB7215" i="1"/>
  <c r="AC7215" i="1"/>
  <c r="AD7215" i="1"/>
  <c r="X7216" i="1"/>
  <c r="Y7216" i="1"/>
  <c r="Z7216" i="1"/>
  <c r="AA7216" i="1"/>
  <c r="AB7216" i="1"/>
  <c r="AC7216" i="1"/>
  <c r="AD7216" i="1"/>
  <c r="X7217" i="1"/>
  <c r="AE7217" i="1" s="1"/>
  <c r="Y7217" i="1"/>
  <c r="Z7217" i="1"/>
  <c r="AA7217" i="1"/>
  <c r="AB7217" i="1"/>
  <c r="AC7217" i="1"/>
  <c r="AD7217" i="1"/>
  <c r="X7218" i="1"/>
  <c r="Y7218" i="1"/>
  <c r="Z7218" i="1"/>
  <c r="AA7218" i="1"/>
  <c r="AB7218" i="1"/>
  <c r="AC7218" i="1"/>
  <c r="AD7218" i="1"/>
  <c r="X7219" i="1"/>
  <c r="Y7219" i="1"/>
  <c r="Z7219" i="1"/>
  <c r="AA7219" i="1"/>
  <c r="AB7219" i="1"/>
  <c r="AC7219" i="1"/>
  <c r="AD7219" i="1"/>
  <c r="X7220" i="1"/>
  <c r="Y7220" i="1"/>
  <c r="Z7220" i="1"/>
  <c r="AA7220" i="1"/>
  <c r="AB7220" i="1"/>
  <c r="AC7220" i="1"/>
  <c r="AD7220" i="1"/>
  <c r="X7221" i="1"/>
  <c r="Y7221" i="1"/>
  <c r="Z7221" i="1"/>
  <c r="AA7221" i="1"/>
  <c r="AB7221" i="1"/>
  <c r="AC7221" i="1"/>
  <c r="AD7221" i="1"/>
  <c r="X7222" i="1"/>
  <c r="AE7222" i="1" s="1"/>
  <c r="Y7222" i="1"/>
  <c r="Z7222" i="1"/>
  <c r="AA7222" i="1"/>
  <c r="AB7222" i="1"/>
  <c r="AC7222" i="1"/>
  <c r="AD7222" i="1"/>
  <c r="X7223" i="1"/>
  <c r="Y7223" i="1"/>
  <c r="Z7223" i="1"/>
  <c r="AA7223" i="1"/>
  <c r="AB7223" i="1"/>
  <c r="AC7223" i="1"/>
  <c r="AD7223" i="1"/>
  <c r="X7224" i="1"/>
  <c r="Y7224" i="1"/>
  <c r="Z7224" i="1"/>
  <c r="AA7224" i="1"/>
  <c r="AB7224" i="1"/>
  <c r="AC7224" i="1"/>
  <c r="AD7224" i="1"/>
  <c r="X7225" i="1"/>
  <c r="Y7225" i="1"/>
  <c r="Z7225" i="1"/>
  <c r="AA7225" i="1"/>
  <c r="AB7225" i="1"/>
  <c r="AC7225" i="1"/>
  <c r="AD7225" i="1"/>
  <c r="X7226" i="1"/>
  <c r="Y7226" i="1"/>
  <c r="Z7226" i="1"/>
  <c r="AA7226" i="1"/>
  <c r="AB7226" i="1"/>
  <c r="AC7226" i="1"/>
  <c r="AD7226" i="1"/>
  <c r="X7227" i="1"/>
  <c r="AE7227" i="1" s="1"/>
  <c r="Y7227" i="1"/>
  <c r="Z7227" i="1"/>
  <c r="AA7227" i="1"/>
  <c r="AB7227" i="1"/>
  <c r="AC7227" i="1"/>
  <c r="AD7227" i="1"/>
  <c r="X7228" i="1"/>
  <c r="Y7228" i="1"/>
  <c r="Z7228" i="1"/>
  <c r="AA7228" i="1"/>
  <c r="AB7228" i="1"/>
  <c r="AC7228" i="1"/>
  <c r="AD7228" i="1"/>
  <c r="X7229" i="1"/>
  <c r="Y7229" i="1"/>
  <c r="Z7229" i="1"/>
  <c r="AA7229" i="1"/>
  <c r="AB7229" i="1"/>
  <c r="AC7229" i="1"/>
  <c r="AD7229" i="1"/>
  <c r="X7230" i="1"/>
  <c r="Y7230" i="1"/>
  <c r="Z7230" i="1"/>
  <c r="AA7230" i="1"/>
  <c r="AB7230" i="1"/>
  <c r="AC7230" i="1"/>
  <c r="AD7230" i="1"/>
  <c r="X7231" i="1"/>
  <c r="Y7231" i="1"/>
  <c r="Z7231" i="1"/>
  <c r="AA7231" i="1"/>
  <c r="AB7231" i="1"/>
  <c r="AC7231" i="1"/>
  <c r="AD7231" i="1"/>
  <c r="X7232" i="1"/>
  <c r="Y7232" i="1"/>
  <c r="Z7232" i="1"/>
  <c r="AA7232" i="1"/>
  <c r="AB7232" i="1"/>
  <c r="AC7232" i="1"/>
  <c r="AD7232" i="1"/>
  <c r="X7233" i="1"/>
  <c r="Y7233" i="1"/>
  <c r="Z7233" i="1"/>
  <c r="AA7233" i="1"/>
  <c r="AB7233" i="1"/>
  <c r="AC7233" i="1"/>
  <c r="AD7233" i="1"/>
  <c r="X7234" i="1"/>
  <c r="Y7234" i="1"/>
  <c r="Z7234" i="1"/>
  <c r="AA7234" i="1"/>
  <c r="AB7234" i="1"/>
  <c r="AC7234" i="1"/>
  <c r="AD7234" i="1"/>
  <c r="X7235" i="1"/>
  <c r="Y7235" i="1"/>
  <c r="Z7235" i="1"/>
  <c r="AA7235" i="1"/>
  <c r="AB7235" i="1"/>
  <c r="AC7235" i="1"/>
  <c r="AD7235" i="1"/>
  <c r="X7236" i="1"/>
  <c r="Y7236" i="1"/>
  <c r="Z7236" i="1"/>
  <c r="AA7236" i="1"/>
  <c r="AB7236" i="1"/>
  <c r="AC7236" i="1"/>
  <c r="AD7236" i="1"/>
  <c r="X7237" i="1"/>
  <c r="AE7237" i="1" s="1"/>
  <c r="Y7237" i="1"/>
  <c r="Z7237" i="1"/>
  <c r="AA7237" i="1"/>
  <c r="AB7237" i="1"/>
  <c r="AC7237" i="1"/>
  <c r="AD7237" i="1"/>
  <c r="X7238" i="1"/>
  <c r="Y7238" i="1"/>
  <c r="Z7238" i="1"/>
  <c r="AA7238" i="1"/>
  <c r="AB7238" i="1"/>
  <c r="AC7238" i="1"/>
  <c r="AD7238" i="1"/>
  <c r="X7239" i="1"/>
  <c r="Y7239" i="1"/>
  <c r="Z7239" i="1"/>
  <c r="AA7239" i="1"/>
  <c r="AB7239" i="1"/>
  <c r="AC7239" i="1"/>
  <c r="AD7239" i="1"/>
  <c r="X7240" i="1"/>
  <c r="Y7240" i="1"/>
  <c r="Z7240" i="1"/>
  <c r="AA7240" i="1"/>
  <c r="AB7240" i="1"/>
  <c r="AC7240" i="1"/>
  <c r="AD7240" i="1"/>
  <c r="X7241" i="1"/>
  <c r="Y7241" i="1"/>
  <c r="Z7241" i="1"/>
  <c r="AA7241" i="1"/>
  <c r="AB7241" i="1"/>
  <c r="AC7241" i="1"/>
  <c r="AD7241" i="1"/>
  <c r="X7242" i="1"/>
  <c r="AE7242" i="1" s="1"/>
  <c r="Y7242" i="1"/>
  <c r="Z7242" i="1"/>
  <c r="AA7242" i="1"/>
  <c r="AB7242" i="1"/>
  <c r="AC7242" i="1"/>
  <c r="AD7242" i="1"/>
  <c r="X7243" i="1"/>
  <c r="Y7243" i="1"/>
  <c r="AE7243" i="1" s="1"/>
  <c r="Z7243" i="1"/>
  <c r="AA7243" i="1"/>
  <c r="AB7243" i="1"/>
  <c r="AC7243" i="1"/>
  <c r="AD7243" i="1"/>
  <c r="X7244" i="1"/>
  <c r="Y7244" i="1"/>
  <c r="Z7244" i="1"/>
  <c r="AA7244" i="1"/>
  <c r="AB7244" i="1"/>
  <c r="AC7244" i="1"/>
  <c r="AD7244" i="1"/>
  <c r="X7245" i="1"/>
  <c r="Y7245" i="1"/>
  <c r="Z7245" i="1"/>
  <c r="AA7245" i="1"/>
  <c r="AB7245" i="1"/>
  <c r="AC7245" i="1"/>
  <c r="AD7245" i="1"/>
  <c r="X7246" i="1"/>
  <c r="Y7246" i="1"/>
  <c r="Z7246" i="1"/>
  <c r="AA7246" i="1"/>
  <c r="AB7246" i="1"/>
  <c r="AC7246" i="1"/>
  <c r="AD7246" i="1"/>
  <c r="X7247" i="1"/>
  <c r="AE7247" i="1" s="1"/>
  <c r="Y7247" i="1"/>
  <c r="Z7247" i="1"/>
  <c r="AA7247" i="1"/>
  <c r="AB7247" i="1"/>
  <c r="AC7247" i="1"/>
  <c r="AD7247" i="1"/>
  <c r="X7248" i="1"/>
  <c r="Y7248" i="1"/>
  <c r="Z7248" i="1"/>
  <c r="AA7248" i="1"/>
  <c r="AB7248" i="1"/>
  <c r="AC7248" i="1"/>
  <c r="AD7248" i="1"/>
  <c r="X7249" i="1"/>
  <c r="Y7249" i="1"/>
  <c r="Z7249" i="1"/>
  <c r="AA7249" i="1"/>
  <c r="AB7249" i="1"/>
  <c r="AC7249" i="1"/>
  <c r="AD7249" i="1"/>
  <c r="X7250" i="1"/>
  <c r="Y7250" i="1"/>
  <c r="Z7250" i="1"/>
  <c r="AA7250" i="1"/>
  <c r="AB7250" i="1"/>
  <c r="AC7250" i="1"/>
  <c r="AD7250" i="1"/>
  <c r="X7251" i="1"/>
  <c r="Y7251" i="1"/>
  <c r="Z7251" i="1"/>
  <c r="AA7251" i="1"/>
  <c r="AB7251" i="1"/>
  <c r="AC7251" i="1"/>
  <c r="AD7251" i="1"/>
  <c r="X7252" i="1"/>
  <c r="Y7252" i="1"/>
  <c r="Z7252" i="1"/>
  <c r="AA7252" i="1"/>
  <c r="AB7252" i="1"/>
  <c r="AC7252" i="1"/>
  <c r="AD7252" i="1"/>
  <c r="X7253" i="1"/>
  <c r="AE7253" i="1" s="1"/>
  <c r="Y7253" i="1"/>
  <c r="Z7253" i="1"/>
  <c r="AA7253" i="1"/>
  <c r="AB7253" i="1"/>
  <c r="AC7253" i="1"/>
  <c r="AD7253" i="1"/>
  <c r="X7254" i="1"/>
  <c r="Y7254" i="1"/>
  <c r="Z7254" i="1"/>
  <c r="AA7254" i="1"/>
  <c r="AB7254" i="1"/>
  <c r="AC7254" i="1"/>
  <c r="AD7254" i="1"/>
  <c r="X7255" i="1"/>
  <c r="Y7255" i="1"/>
  <c r="Z7255" i="1"/>
  <c r="AA7255" i="1"/>
  <c r="AB7255" i="1"/>
  <c r="AC7255" i="1"/>
  <c r="AD7255" i="1"/>
  <c r="X7256" i="1"/>
  <c r="Y7256" i="1"/>
  <c r="Z7256" i="1"/>
  <c r="AA7256" i="1"/>
  <c r="AB7256" i="1"/>
  <c r="AC7256" i="1"/>
  <c r="AD7256" i="1"/>
  <c r="X7257" i="1"/>
  <c r="Y7257" i="1"/>
  <c r="Z7257" i="1"/>
  <c r="AA7257" i="1"/>
  <c r="AB7257" i="1"/>
  <c r="AC7257" i="1"/>
  <c r="AD7257" i="1"/>
  <c r="X7258" i="1"/>
  <c r="Y7258" i="1"/>
  <c r="Z7258" i="1"/>
  <c r="AA7258" i="1"/>
  <c r="AB7258" i="1"/>
  <c r="AC7258" i="1"/>
  <c r="AD7258" i="1"/>
  <c r="X7259" i="1"/>
  <c r="AE7259" i="1" s="1"/>
  <c r="Y7259" i="1"/>
  <c r="Z7259" i="1"/>
  <c r="AA7259" i="1"/>
  <c r="AB7259" i="1"/>
  <c r="AC7259" i="1"/>
  <c r="AD7259" i="1"/>
  <c r="X7260" i="1"/>
  <c r="Y7260" i="1"/>
  <c r="Z7260" i="1"/>
  <c r="AA7260" i="1"/>
  <c r="AB7260" i="1"/>
  <c r="AC7260" i="1"/>
  <c r="AD7260" i="1"/>
  <c r="X7261" i="1"/>
  <c r="Y7261" i="1"/>
  <c r="Z7261" i="1"/>
  <c r="AA7261" i="1"/>
  <c r="AB7261" i="1"/>
  <c r="AC7261" i="1"/>
  <c r="AD7261" i="1"/>
  <c r="X7262" i="1"/>
  <c r="Y7262" i="1"/>
  <c r="Z7262" i="1"/>
  <c r="AA7262" i="1"/>
  <c r="AB7262" i="1"/>
  <c r="AC7262" i="1"/>
  <c r="AD7262" i="1"/>
  <c r="X7263" i="1"/>
  <c r="Y7263" i="1"/>
  <c r="Z7263" i="1"/>
  <c r="AA7263" i="1"/>
  <c r="AB7263" i="1"/>
  <c r="AC7263" i="1"/>
  <c r="AD7263" i="1"/>
  <c r="X7264" i="1"/>
  <c r="Y7264" i="1"/>
  <c r="Z7264" i="1"/>
  <c r="AA7264" i="1"/>
  <c r="AB7264" i="1"/>
  <c r="AC7264" i="1"/>
  <c r="AD7264" i="1"/>
  <c r="X7265" i="1"/>
  <c r="Y7265" i="1"/>
  <c r="Z7265" i="1"/>
  <c r="AA7265" i="1"/>
  <c r="AB7265" i="1"/>
  <c r="AC7265" i="1"/>
  <c r="AD7265" i="1"/>
  <c r="X7266" i="1"/>
  <c r="Y7266" i="1"/>
  <c r="Z7266" i="1"/>
  <c r="AA7266" i="1"/>
  <c r="AB7266" i="1"/>
  <c r="AC7266" i="1"/>
  <c r="AD7266" i="1"/>
  <c r="X7267" i="1"/>
  <c r="Y7267" i="1"/>
  <c r="Z7267" i="1"/>
  <c r="AA7267" i="1"/>
  <c r="AB7267" i="1"/>
  <c r="AC7267" i="1"/>
  <c r="AD7267" i="1"/>
  <c r="X7268" i="1"/>
  <c r="Y7268" i="1"/>
  <c r="Z7268" i="1"/>
  <c r="AA7268" i="1"/>
  <c r="AB7268" i="1"/>
  <c r="AC7268" i="1"/>
  <c r="AD7268" i="1"/>
  <c r="X7269" i="1"/>
  <c r="Y7269" i="1"/>
  <c r="AE7269" i="1" s="1"/>
  <c r="Z7269" i="1"/>
  <c r="AA7269" i="1"/>
  <c r="AB7269" i="1"/>
  <c r="AC7269" i="1"/>
  <c r="AD7269" i="1"/>
  <c r="X7270" i="1"/>
  <c r="AE7270" i="1" s="1"/>
  <c r="Y7270" i="1"/>
  <c r="Z7270" i="1"/>
  <c r="AA7270" i="1"/>
  <c r="AB7270" i="1"/>
  <c r="AC7270" i="1"/>
  <c r="AD7270" i="1"/>
  <c r="X7271" i="1"/>
  <c r="Y7271" i="1"/>
  <c r="Z7271" i="1"/>
  <c r="AA7271" i="1"/>
  <c r="AB7271" i="1"/>
  <c r="AC7271" i="1"/>
  <c r="AD7271" i="1"/>
  <c r="X7272" i="1"/>
  <c r="Y7272" i="1"/>
  <c r="Z7272" i="1"/>
  <c r="AA7272" i="1"/>
  <c r="AB7272" i="1"/>
  <c r="AC7272" i="1"/>
  <c r="AD7272" i="1"/>
  <c r="X7273" i="1"/>
  <c r="Y7273" i="1"/>
  <c r="Z7273" i="1"/>
  <c r="AA7273" i="1"/>
  <c r="AB7273" i="1"/>
  <c r="AC7273" i="1"/>
  <c r="AD7273" i="1"/>
  <c r="X7274" i="1"/>
  <c r="Y7274" i="1"/>
  <c r="Z7274" i="1"/>
  <c r="AA7274" i="1"/>
  <c r="AB7274" i="1"/>
  <c r="AC7274" i="1"/>
  <c r="AD7274" i="1"/>
  <c r="X7275" i="1"/>
  <c r="Y7275" i="1"/>
  <c r="Z7275" i="1"/>
  <c r="AA7275" i="1"/>
  <c r="AB7275" i="1"/>
  <c r="AC7275" i="1"/>
  <c r="AD7275" i="1"/>
  <c r="X7276" i="1"/>
  <c r="Y7276" i="1"/>
  <c r="Z7276" i="1"/>
  <c r="AA7276" i="1"/>
  <c r="AB7276" i="1"/>
  <c r="AC7276" i="1"/>
  <c r="AD7276" i="1"/>
  <c r="X7277" i="1"/>
  <c r="Y7277" i="1"/>
  <c r="Z7277" i="1"/>
  <c r="AA7277" i="1"/>
  <c r="AB7277" i="1"/>
  <c r="AC7277" i="1"/>
  <c r="AD7277" i="1"/>
  <c r="X7278" i="1"/>
  <c r="Y7278" i="1"/>
  <c r="Z7278" i="1"/>
  <c r="AA7278" i="1"/>
  <c r="AB7278" i="1"/>
  <c r="AC7278" i="1"/>
  <c r="AD7278" i="1"/>
  <c r="X7279" i="1"/>
  <c r="Y7279" i="1"/>
  <c r="Z7279" i="1"/>
  <c r="AA7279" i="1"/>
  <c r="AB7279" i="1"/>
  <c r="AC7279" i="1"/>
  <c r="AD7279" i="1"/>
  <c r="X7280" i="1"/>
  <c r="Y7280" i="1"/>
  <c r="Z7280" i="1"/>
  <c r="AA7280" i="1"/>
  <c r="AB7280" i="1"/>
  <c r="AC7280" i="1"/>
  <c r="AD7280" i="1"/>
  <c r="X7281" i="1"/>
  <c r="Y7281" i="1"/>
  <c r="AE7281" i="1" s="1"/>
  <c r="Z7281" i="1"/>
  <c r="AA7281" i="1"/>
  <c r="AB7281" i="1"/>
  <c r="AC7281" i="1"/>
  <c r="AD7281" i="1"/>
  <c r="X7282" i="1"/>
  <c r="Y7282" i="1"/>
  <c r="Z7282" i="1"/>
  <c r="AA7282" i="1"/>
  <c r="AB7282" i="1"/>
  <c r="AC7282" i="1"/>
  <c r="AD7282" i="1"/>
  <c r="X7283" i="1"/>
  <c r="Y7283" i="1"/>
  <c r="Z7283" i="1"/>
  <c r="AA7283" i="1"/>
  <c r="AB7283" i="1"/>
  <c r="AC7283" i="1"/>
  <c r="AD7283" i="1"/>
  <c r="X7284" i="1"/>
  <c r="Y7284" i="1"/>
  <c r="Z7284" i="1"/>
  <c r="AA7284" i="1"/>
  <c r="AB7284" i="1"/>
  <c r="AC7284" i="1"/>
  <c r="AD7284" i="1"/>
  <c r="X7285" i="1"/>
  <c r="Y7285" i="1"/>
  <c r="Z7285" i="1"/>
  <c r="AA7285" i="1"/>
  <c r="AB7285" i="1"/>
  <c r="AC7285" i="1"/>
  <c r="AD7285" i="1"/>
  <c r="X7286" i="1"/>
  <c r="Y7286" i="1"/>
  <c r="Z7286" i="1"/>
  <c r="AA7286" i="1"/>
  <c r="AB7286" i="1"/>
  <c r="AC7286" i="1"/>
  <c r="AD7286" i="1"/>
  <c r="X7287" i="1"/>
  <c r="Y7287" i="1"/>
  <c r="Z7287" i="1"/>
  <c r="AA7287" i="1"/>
  <c r="AB7287" i="1"/>
  <c r="AC7287" i="1"/>
  <c r="AD7287" i="1"/>
  <c r="X7288" i="1"/>
  <c r="Y7288" i="1"/>
  <c r="Z7288" i="1"/>
  <c r="AA7288" i="1"/>
  <c r="AB7288" i="1"/>
  <c r="AC7288" i="1"/>
  <c r="AD7288" i="1"/>
  <c r="X7289" i="1"/>
  <c r="Y7289" i="1"/>
  <c r="Z7289" i="1"/>
  <c r="AA7289" i="1"/>
  <c r="AB7289" i="1"/>
  <c r="AC7289" i="1"/>
  <c r="AD7289" i="1"/>
  <c r="X7290" i="1"/>
  <c r="Y7290" i="1"/>
  <c r="Z7290" i="1"/>
  <c r="AA7290" i="1"/>
  <c r="AB7290" i="1"/>
  <c r="AC7290" i="1"/>
  <c r="AD7290" i="1"/>
  <c r="X7291" i="1"/>
  <c r="Y7291" i="1"/>
  <c r="AE7291" i="1" s="1"/>
  <c r="Z7291" i="1"/>
  <c r="AA7291" i="1"/>
  <c r="AB7291" i="1"/>
  <c r="AC7291" i="1"/>
  <c r="AD7291" i="1"/>
  <c r="X7292" i="1"/>
  <c r="Y7292" i="1"/>
  <c r="Z7292" i="1"/>
  <c r="AA7292" i="1"/>
  <c r="AB7292" i="1"/>
  <c r="AC7292" i="1"/>
  <c r="AD7292" i="1"/>
  <c r="X7293" i="1"/>
  <c r="Y7293" i="1"/>
  <c r="Z7293" i="1"/>
  <c r="AA7293" i="1"/>
  <c r="AB7293" i="1"/>
  <c r="AC7293" i="1"/>
  <c r="AD7293" i="1"/>
  <c r="X7294" i="1"/>
  <c r="Y7294" i="1"/>
  <c r="Z7294" i="1"/>
  <c r="AA7294" i="1"/>
  <c r="AB7294" i="1"/>
  <c r="AC7294" i="1"/>
  <c r="AD7294" i="1"/>
  <c r="X7295" i="1"/>
  <c r="Y7295" i="1"/>
  <c r="Z7295" i="1"/>
  <c r="AA7295" i="1"/>
  <c r="AB7295" i="1"/>
  <c r="AC7295" i="1"/>
  <c r="AD7295" i="1"/>
  <c r="X7296" i="1"/>
  <c r="Y7296" i="1"/>
  <c r="Z7296" i="1"/>
  <c r="AA7296" i="1"/>
  <c r="AB7296" i="1"/>
  <c r="AC7296" i="1"/>
  <c r="AD7296" i="1"/>
  <c r="X7297" i="1"/>
  <c r="Y7297" i="1"/>
  <c r="Z7297" i="1"/>
  <c r="AA7297" i="1"/>
  <c r="AB7297" i="1"/>
  <c r="AC7297" i="1"/>
  <c r="AD7297" i="1"/>
  <c r="X7298" i="1"/>
  <c r="Y7298" i="1"/>
  <c r="Z7298" i="1"/>
  <c r="AA7298" i="1"/>
  <c r="AB7298" i="1"/>
  <c r="AC7298" i="1"/>
  <c r="AD7298" i="1"/>
  <c r="X7299" i="1"/>
  <c r="Y7299" i="1"/>
  <c r="AE7299" i="1" s="1"/>
  <c r="Z7299" i="1"/>
  <c r="AA7299" i="1"/>
  <c r="AB7299" i="1"/>
  <c r="AC7299" i="1"/>
  <c r="AD7299" i="1"/>
  <c r="X7300" i="1"/>
  <c r="Y7300" i="1"/>
  <c r="Z7300" i="1"/>
  <c r="AA7300" i="1"/>
  <c r="AB7300" i="1"/>
  <c r="AC7300" i="1"/>
  <c r="AD7300" i="1"/>
  <c r="X7301" i="1"/>
  <c r="Y7301" i="1"/>
  <c r="Z7301" i="1"/>
  <c r="AA7301" i="1"/>
  <c r="AB7301" i="1"/>
  <c r="AC7301" i="1"/>
  <c r="AD7301" i="1"/>
  <c r="X7302" i="1"/>
  <c r="Y7302" i="1"/>
  <c r="Z7302" i="1"/>
  <c r="AA7302" i="1"/>
  <c r="AB7302" i="1"/>
  <c r="AC7302" i="1"/>
  <c r="AD7302" i="1"/>
  <c r="X7303" i="1"/>
  <c r="Y7303" i="1"/>
  <c r="Z7303" i="1"/>
  <c r="AA7303" i="1"/>
  <c r="AB7303" i="1"/>
  <c r="AC7303" i="1"/>
  <c r="AD7303" i="1"/>
  <c r="X7304" i="1"/>
  <c r="Y7304" i="1"/>
  <c r="Z7304" i="1"/>
  <c r="AA7304" i="1"/>
  <c r="AB7304" i="1"/>
  <c r="AC7304" i="1"/>
  <c r="AD7304" i="1"/>
  <c r="X7305" i="1"/>
  <c r="Y7305" i="1"/>
  <c r="Z7305" i="1"/>
  <c r="AA7305" i="1"/>
  <c r="AB7305" i="1"/>
  <c r="AC7305" i="1"/>
  <c r="AD7305" i="1"/>
  <c r="X7306" i="1"/>
  <c r="Y7306" i="1"/>
  <c r="AE7306" i="1" s="1"/>
  <c r="Z7306" i="1"/>
  <c r="AA7306" i="1"/>
  <c r="AB7306" i="1"/>
  <c r="AC7306" i="1"/>
  <c r="AD7306" i="1"/>
  <c r="X7307" i="1"/>
  <c r="Y7307" i="1"/>
  <c r="Z7307" i="1"/>
  <c r="AA7307" i="1"/>
  <c r="AB7307" i="1"/>
  <c r="AC7307" i="1"/>
  <c r="AD7307" i="1"/>
  <c r="X7308" i="1"/>
  <c r="Y7308" i="1"/>
  <c r="Z7308" i="1"/>
  <c r="AA7308" i="1"/>
  <c r="AB7308" i="1"/>
  <c r="AC7308" i="1"/>
  <c r="AD7308" i="1"/>
  <c r="X7309" i="1"/>
  <c r="Y7309" i="1"/>
  <c r="Z7309" i="1"/>
  <c r="AA7309" i="1"/>
  <c r="AB7309" i="1"/>
  <c r="AC7309" i="1"/>
  <c r="AD7309" i="1"/>
  <c r="X7310" i="1"/>
  <c r="Y7310" i="1"/>
  <c r="Z7310" i="1"/>
  <c r="AA7310" i="1"/>
  <c r="AB7310" i="1"/>
  <c r="AC7310" i="1"/>
  <c r="AD7310" i="1"/>
  <c r="X7311" i="1"/>
  <c r="Y7311" i="1"/>
  <c r="Z7311" i="1"/>
  <c r="AA7311" i="1"/>
  <c r="AB7311" i="1"/>
  <c r="AC7311" i="1"/>
  <c r="AD7311" i="1"/>
  <c r="X7312" i="1"/>
  <c r="Y7312" i="1"/>
  <c r="Z7312" i="1"/>
  <c r="AA7312" i="1"/>
  <c r="AB7312" i="1"/>
  <c r="AC7312" i="1"/>
  <c r="AD7312" i="1"/>
  <c r="X7313" i="1"/>
  <c r="Y7313" i="1"/>
  <c r="Z7313" i="1"/>
  <c r="AA7313" i="1"/>
  <c r="AB7313" i="1"/>
  <c r="AC7313" i="1"/>
  <c r="AD7313" i="1"/>
  <c r="X7314" i="1"/>
  <c r="Y7314" i="1"/>
  <c r="Z7314" i="1"/>
  <c r="AA7314" i="1"/>
  <c r="AB7314" i="1"/>
  <c r="AC7314" i="1"/>
  <c r="AD7314" i="1"/>
  <c r="X7315" i="1"/>
  <c r="Y7315" i="1"/>
  <c r="Z7315" i="1"/>
  <c r="AA7315" i="1"/>
  <c r="AB7315" i="1"/>
  <c r="AC7315" i="1"/>
  <c r="AD7315" i="1"/>
  <c r="X7316" i="1"/>
  <c r="Y7316" i="1"/>
  <c r="AE7316" i="1" s="1"/>
  <c r="Z7316" i="1"/>
  <c r="AA7316" i="1"/>
  <c r="AB7316" i="1"/>
  <c r="AC7316" i="1"/>
  <c r="AD7316" i="1"/>
  <c r="X7317" i="1"/>
  <c r="Y7317" i="1"/>
  <c r="Z7317" i="1"/>
  <c r="AA7317" i="1"/>
  <c r="AB7317" i="1"/>
  <c r="AC7317" i="1"/>
  <c r="AD7317" i="1"/>
  <c r="X7318" i="1"/>
  <c r="Y7318" i="1"/>
  <c r="Z7318" i="1"/>
  <c r="AA7318" i="1"/>
  <c r="AB7318" i="1"/>
  <c r="AC7318" i="1"/>
  <c r="AD7318" i="1"/>
  <c r="X7319" i="1"/>
  <c r="Y7319" i="1"/>
  <c r="Z7319" i="1"/>
  <c r="AA7319" i="1"/>
  <c r="AB7319" i="1"/>
  <c r="AC7319" i="1"/>
  <c r="AD7319" i="1"/>
  <c r="X7320" i="1"/>
  <c r="Y7320" i="1"/>
  <c r="Z7320" i="1"/>
  <c r="AA7320" i="1"/>
  <c r="AB7320" i="1"/>
  <c r="AC7320" i="1"/>
  <c r="AD7320" i="1"/>
  <c r="X7321" i="1"/>
  <c r="Y7321" i="1"/>
  <c r="Z7321" i="1"/>
  <c r="AA7321" i="1"/>
  <c r="AB7321" i="1"/>
  <c r="AC7321" i="1"/>
  <c r="AD7321" i="1"/>
  <c r="X7322" i="1"/>
  <c r="Y7322" i="1"/>
  <c r="Z7322" i="1"/>
  <c r="AA7322" i="1"/>
  <c r="AB7322" i="1"/>
  <c r="AC7322" i="1"/>
  <c r="AD7322" i="1"/>
  <c r="X7323" i="1"/>
  <c r="Y7323" i="1"/>
  <c r="Z7323" i="1"/>
  <c r="AA7323" i="1"/>
  <c r="AB7323" i="1"/>
  <c r="AC7323" i="1"/>
  <c r="AD7323" i="1"/>
  <c r="X7324" i="1"/>
  <c r="AE7324" i="1" s="1"/>
  <c r="Y7324" i="1"/>
  <c r="Z7324" i="1"/>
  <c r="AA7324" i="1"/>
  <c r="AB7324" i="1"/>
  <c r="AC7324" i="1"/>
  <c r="AD7324" i="1"/>
  <c r="X7325" i="1"/>
  <c r="Y7325" i="1"/>
  <c r="Z7325" i="1"/>
  <c r="AA7325" i="1"/>
  <c r="AB7325" i="1"/>
  <c r="AC7325" i="1"/>
  <c r="AD7325" i="1"/>
  <c r="X7326" i="1"/>
  <c r="Y7326" i="1"/>
  <c r="AE7326" i="1" s="1"/>
  <c r="Z7326" i="1"/>
  <c r="AA7326" i="1"/>
  <c r="AB7326" i="1"/>
  <c r="AC7326" i="1"/>
  <c r="AD7326" i="1"/>
  <c r="X7327" i="1"/>
  <c r="Y7327" i="1"/>
  <c r="Z7327" i="1"/>
  <c r="AA7327" i="1"/>
  <c r="AB7327" i="1"/>
  <c r="AC7327" i="1"/>
  <c r="AD7327" i="1"/>
  <c r="X7328" i="1"/>
  <c r="Y7328" i="1"/>
  <c r="Z7328" i="1"/>
  <c r="AA7328" i="1"/>
  <c r="AB7328" i="1"/>
  <c r="AC7328" i="1"/>
  <c r="AD7328" i="1"/>
  <c r="X7329" i="1"/>
  <c r="AE7329" i="1" s="1"/>
  <c r="Y7329" i="1"/>
  <c r="Z7329" i="1"/>
  <c r="AA7329" i="1"/>
  <c r="AB7329" i="1"/>
  <c r="AC7329" i="1"/>
  <c r="AD7329" i="1"/>
  <c r="X7330" i="1"/>
  <c r="AE7330" i="1" s="1"/>
  <c r="Y7330" i="1"/>
  <c r="Z7330" i="1"/>
  <c r="AA7330" i="1"/>
  <c r="AB7330" i="1"/>
  <c r="AC7330" i="1"/>
  <c r="AD7330" i="1"/>
  <c r="X7331" i="1"/>
  <c r="Y7331" i="1"/>
  <c r="AE7331" i="1" s="1"/>
  <c r="Z7331" i="1"/>
  <c r="AA7331" i="1"/>
  <c r="AB7331" i="1"/>
  <c r="AC7331" i="1"/>
  <c r="AD7331" i="1"/>
  <c r="X7332" i="1"/>
  <c r="Y7332" i="1"/>
  <c r="AE7332" i="1" s="1"/>
  <c r="Z7332" i="1"/>
  <c r="AA7332" i="1"/>
  <c r="AB7332" i="1"/>
  <c r="AC7332" i="1"/>
  <c r="AD7332" i="1"/>
  <c r="X7333" i="1"/>
  <c r="Y7333" i="1"/>
  <c r="AE7333" i="1" s="1"/>
  <c r="Z7333" i="1"/>
  <c r="AA7333" i="1"/>
  <c r="AB7333" i="1"/>
  <c r="AC7333" i="1"/>
  <c r="AD7333" i="1"/>
  <c r="X405" i="1"/>
  <c r="Y405" i="1"/>
  <c r="Z405" i="1"/>
  <c r="AA405" i="1"/>
  <c r="AB405" i="1"/>
  <c r="AC405" i="1"/>
  <c r="AD405" i="1"/>
  <c r="X1044" i="1"/>
  <c r="Y1044" i="1"/>
  <c r="Z1044" i="1"/>
  <c r="AA1044" i="1"/>
  <c r="AB1044" i="1"/>
  <c r="AC1044" i="1"/>
  <c r="AD1044" i="1"/>
  <c r="X1762" i="1"/>
  <c r="Y1762" i="1"/>
  <c r="Z1762" i="1"/>
  <c r="AA1762" i="1"/>
  <c r="AB1762" i="1"/>
  <c r="AC1762" i="1"/>
  <c r="AD1762" i="1"/>
  <c r="X3871" i="1"/>
  <c r="Y3871" i="1"/>
  <c r="Z3871" i="1"/>
  <c r="AA3871" i="1"/>
  <c r="AB3871" i="1"/>
  <c r="AC3871" i="1"/>
  <c r="AD3871" i="1"/>
  <c r="X4490" i="1"/>
  <c r="Y4490" i="1"/>
  <c r="Z4490" i="1"/>
  <c r="AA4490" i="1"/>
  <c r="AB4490" i="1"/>
  <c r="AC4490" i="1"/>
  <c r="AD4490" i="1"/>
  <c r="X3879" i="1"/>
  <c r="Y3879" i="1"/>
  <c r="Z3879" i="1"/>
  <c r="AA3879" i="1"/>
  <c r="AB3879" i="1"/>
  <c r="AC3879" i="1"/>
  <c r="AD3879" i="1"/>
  <c r="X4732" i="1"/>
  <c r="Y4732" i="1"/>
  <c r="Z4732" i="1"/>
  <c r="AA4732" i="1"/>
  <c r="AB4732" i="1"/>
  <c r="AC4732" i="1"/>
  <c r="AD4732" i="1"/>
  <c r="X73" i="1"/>
  <c r="Y73" i="1"/>
  <c r="Z73" i="1"/>
  <c r="AA73" i="1"/>
  <c r="AB73" i="1"/>
  <c r="AC73" i="1"/>
  <c r="AD73" i="1"/>
  <c r="X1429" i="1"/>
  <c r="Y1429" i="1"/>
  <c r="Z1429" i="1"/>
  <c r="AA1429" i="1"/>
  <c r="AB1429" i="1"/>
  <c r="AC1429" i="1"/>
  <c r="AD1429" i="1"/>
  <c r="X4181" i="1"/>
  <c r="Y4181" i="1"/>
  <c r="Z4181" i="1"/>
  <c r="AA4181" i="1"/>
  <c r="AB4181" i="1"/>
  <c r="AC4181" i="1"/>
  <c r="AD4181" i="1"/>
  <c r="X1745" i="1"/>
  <c r="Y1745" i="1"/>
  <c r="Z1745" i="1"/>
  <c r="AA1745" i="1"/>
  <c r="AB1745" i="1"/>
  <c r="AC1745" i="1"/>
  <c r="AD1745" i="1"/>
  <c r="X4603" i="1"/>
  <c r="Y4603" i="1"/>
  <c r="Z4603" i="1"/>
  <c r="AA4603" i="1"/>
  <c r="AB4603" i="1"/>
  <c r="AC4603" i="1"/>
  <c r="AD4603" i="1"/>
  <c r="X4191" i="1"/>
  <c r="Y4191" i="1"/>
  <c r="Z4191" i="1"/>
  <c r="AA4191" i="1"/>
  <c r="AB4191" i="1"/>
  <c r="AC4191" i="1"/>
  <c r="AD4191" i="1"/>
  <c r="X4875" i="1"/>
  <c r="Y4875" i="1"/>
  <c r="Z4875" i="1"/>
  <c r="AA4875" i="1"/>
  <c r="AB4875" i="1"/>
  <c r="AC4875" i="1"/>
  <c r="AD4875" i="1"/>
  <c r="X2526" i="1"/>
  <c r="Y2526" i="1"/>
  <c r="Z2526" i="1"/>
  <c r="AA2526" i="1"/>
  <c r="AB2526" i="1"/>
  <c r="AC2526" i="1"/>
  <c r="AD2526" i="1"/>
  <c r="X2906" i="1"/>
  <c r="Y2906" i="1"/>
  <c r="Z2906" i="1"/>
  <c r="AA2906" i="1"/>
  <c r="AB2906" i="1"/>
  <c r="AC2906" i="1"/>
  <c r="AD2906" i="1"/>
  <c r="X3419" i="1"/>
  <c r="Y3419" i="1"/>
  <c r="Z3419" i="1"/>
  <c r="AA3419" i="1"/>
  <c r="AB3419" i="1"/>
  <c r="AC3419" i="1"/>
  <c r="AD3419" i="1"/>
  <c r="X2836" i="1"/>
  <c r="Y2836" i="1"/>
  <c r="Z2836" i="1"/>
  <c r="AA2836" i="1"/>
  <c r="AB2836" i="1"/>
  <c r="AC2836" i="1"/>
  <c r="AD2836" i="1"/>
  <c r="X2830" i="1"/>
  <c r="Y2830" i="1"/>
  <c r="Z2830" i="1"/>
  <c r="AA2830" i="1"/>
  <c r="AB2830" i="1"/>
  <c r="AC2830" i="1"/>
  <c r="AD2830" i="1"/>
  <c r="X5314" i="1"/>
  <c r="Y5314" i="1"/>
  <c r="Z5314" i="1"/>
  <c r="AA5314" i="1"/>
  <c r="AB5314" i="1"/>
  <c r="AC5314" i="1"/>
  <c r="AD5314" i="1"/>
  <c r="X5344" i="1"/>
  <c r="Y5344" i="1"/>
  <c r="Z5344" i="1"/>
  <c r="AA5344" i="1"/>
  <c r="AB5344" i="1"/>
  <c r="AC5344" i="1"/>
  <c r="AD5344" i="1"/>
  <c r="X4465" i="1"/>
  <c r="Y4465" i="1"/>
  <c r="Z4465" i="1"/>
  <c r="AA4465" i="1"/>
  <c r="AB4465" i="1"/>
  <c r="AC4465" i="1"/>
  <c r="AD4465" i="1"/>
  <c r="X4017" i="1"/>
  <c r="Y4017" i="1"/>
  <c r="Z4017" i="1"/>
  <c r="AA4017" i="1"/>
  <c r="AB4017" i="1"/>
  <c r="AC4017" i="1"/>
  <c r="AD4017" i="1"/>
  <c r="X3956" i="1"/>
  <c r="Y3956" i="1"/>
  <c r="Z3956" i="1"/>
  <c r="AA3956" i="1"/>
  <c r="AB3956" i="1"/>
  <c r="AC3956" i="1"/>
  <c r="AD3956" i="1"/>
  <c r="X1121" i="1"/>
  <c r="Y1121" i="1"/>
  <c r="Z1121" i="1"/>
  <c r="AA1121" i="1"/>
  <c r="AB1121" i="1"/>
  <c r="AC1121" i="1"/>
  <c r="AD1121" i="1"/>
  <c r="X3969" i="1"/>
  <c r="Y3969" i="1"/>
  <c r="Z3969" i="1"/>
  <c r="AA3969" i="1"/>
  <c r="AB3969" i="1"/>
  <c r="AC3969" i="1"/>
  <c r="AD3969" i="1"/>
  <c r="X4255" i="1"/>
  <c r="Y4255" i="1"/>
  <c r="Z4255" i="1"/>
  <c r="AA4255" i="1"/>
  <c r="AB4255" i="1"/>
  <c r="AC4255" i="1"/>
  <c r="AD4255" i="1"/>
  <c r="X1436" i="1"/>
  <c r="Y1436" i="1"/>
  <c r="Z1436" i="1"/>
  <c r="AA1436" i="1"/>
  <c r="AB1436" i="1"/>
  <c r="AC1436" i="1"/>
  <c r="AD1436" i="1"/>
  <c r="X321" i="1"/>
  <c r="Y321" i="1"/>
  <c r="Z321" i="1"/>
  <c r="AA321" i="1"/>
  <c r="AB321" i="1"/>
  <c r="AC321" i="1"/>
  <c r="AD321" i="1"/>
  <c r="X2658" i="1"/>
  <c r="Y2658" i="1"/>
  <c r="Z2658" i="1"/>
  <c r="AA2658" i="1"/>
  <c r="AB2658" i="1"/>
  <c r="AC2658" i="1"/>
  <c r="AD2658" i="1"/>
  <c r="X849" i="1"/>
  <c r="Y849" i="1"/>
  <c r="Z849" i="1"/>
  <c r="AA849" i="1"/>
  <c r="AB849" i="1"/>
  <c r="AC849" i="1"/>
  <c r="AD849" i="1"/>
  <c r="X1765" i="1"/>
  <c r="Y1765" i="1"/>
  <c r="Z1765" i="1"/>
  <c r="AA1765" i="1"/>
  <c r="AB1765" i="1"/>
  <c r="AC1765" i="1"/>
  <c r="AD1765" i="1"/>
  <c r="X5191" i="1"/>
  <c r="Y5191" i="1"/>
  <c r="Z5191" i="1"/>
  <c r="AA5191" i="1"/>
  <c r="AB5191" i="1"/>
  <c r="AC5191" i="1"/>
  <c r="AD5191" i="1"/>
  <c r="X1291" i="1"/>
  <c r="Y1291" i="1"/>
  <c r="Z1291" i="1"/>
  <c r="AA1291" i="1"/>
  <c r="AB1291" i="1"/>
  <c r="AC1291" i="1"/>
  <c r="AD1291" i="1"/>
  <c r="X4195" i="1"/>
  <c r="Y4195" i="1"/>
  <c r="Z4195" i="1"/>
  <c r="AA4195" i="1"/>
  <c r="AB4195" i="1"/>
  <c r="AC4195" i="1"/>
  <c r="AD4195" i="1"/>
  <c r="X328" i="1"/>
  <c r="Y328" i="1"/>
  <c r="Z328" i="1"/>
  <c r="AA328" i="1"/>
  <c r="AB328" i="1"/>
  <c r="AC328" i="1"/>
  <c r="AD328" i="1"/>
  <c r="X4710" i="1"/>
  <c r="Y4710" i="1"/>
  <c r="Z4710" i="1"/>
  <c r="AA4710" i="1"/>
  <c r="AB4710" i="1"/>
  <c r="AC4710" i="1"/>
  <c r="AD4710" i="1"/>
  <c r="X4103" i="1"/>
  <c r="Y4103" i="1"/>
  <c r="Z4103" i="1"/>
  <c r="AA4103" i="1"/>
  <c r="AB4103" i="1"/>
  <c r="AC4103" i="1"/>
  <c r="AD4103" i="1"/>
  <c r="X4888" i="1"/>
  <c r="Y4888" i="1"/>
  <c r="Z4888" i="1"/>
  <c r="AA4888" i="1"/>
  <c r="AB4888" i="1"/>
  <c r="AC4888" i="1"/>
  <c r="AD4888" i="1"/>
  <c r="X2519" i="1"/>
  <c r="Y2519" i="1"/>
  <c r="Z2519" i="1"/>
  <c r="AA2519" i="1"/>
  <c r="AB2519" i="1"/>
  <c r="AC2519" i="1"/>
  <c r="AD2519" i="1"/>
  <c r="X826" i="1"/>
  <c r="Y826" i="1"/>
  <c r="Z826" i="1"/>
  <c r="AA826" i="1"/>
  <c r="AB826" i="1"/>
  <c r="AC826" i="1"/>
  <c r="AD826" i="1"/>
  <c r="X4402" i="1"/>
  <c r="Y4402" i="1"/>
  <c r="Z4402" i="1"/>
  <c r="AA4402" i="1"/>
  <c r="AB4402" i="1"/>
  <c r="AC4402" i="1"/>
  <c r="AD4402" i="1"/>
  <c r="X566" i="1"/>
  <c r="Y566" i="1"/>
  <c r="Z566" i="1"/>
  <c r="AA566" i="1"/>
  <c r="AB566" i="1"/>
  <c r="AC566" i="1"/>
  <c r="AD566" i="1"/>
  <c r="X4988" i="1"/>
  <c r="Y4988" i="1"/>
  <c r="Z4988" i="1"/>
  <c r="AA4988" i="1"/>
  <c r="AB4988" i="1"/>
  <c r="AC4988" i="1"/>
  <c r="AD4988" i="1"/>
  <c r="X968" i="1"/>
  <c r="Y968" i="1"/>
  <c r="Z968" i="1"/>
  <c r="AA968" i="1"/>
  <c r="AB968" i="1"/>
  <c r="AC968" i="1"/>
  <c r="AD968" i="1"/>
  <c r="X4958" i="1"/>
  <c r="Y4958" i="1"/>
  <c r="Z4958" i="1"/>
  <c r="AA4958" i="1"/>
  <c r="AB4958" i="1"/>
  <c r="AC4958" i="1"/>
  <c r="AD4958" i="1"/>
  <c r="X2535" i="1"/>
  <c r="Y2535" i="1"/>
  <c r="Z2535" i="1"/>
  <c r="AA2535" i="1"/>
  <c r="AB2535" i="1"/>
  <c r="AC2535" i="1"/>
  <c r="AD2535" i="1"/>
  <c r="X1791" i="1"/>
  <c r="Y1791" i="1"/>
  <c r="Z1791" i="1"/>
  <c r="AA1791" i="1"/>
  <c r="AB1791" i="1"/>
  <c r="AC1791" i="1"/>
  <c r="AD1791" i="1"/>
  <c r="X3838" i="1"/>
  <c r="Y3838" i="1"/>
  <c r="Z3838" i="1"/>
  <c r="AA3838" i="1"/>
  <c r="AB3838" i="1"/>
  <c r="AC3838" i="1"/>
  <c r="AD3838" i="1"/>
  <c r="X193" i="1"/>
  <c r="Y193" i="1"/>
  <c r="Z193" i="1"/>
  <c r="AA193" i="1"/>
  <c r="AB193" i="1"/>
  <c r="AC193" i="1"/>
  <c r="AD193" i="1"/>
  <c r="X3415" i="1"/>
  <c r="Y3415" i="1"/>
  <c r="Z3415" i="1"/>
  <c r="AA3415" i="1"/>
  <c r="AB3415" i="1"/>
  <c r="AC3415" i="1"/>
  <c r="AD3415" i="1"/>
  <c r="X1906" i="1"/>
  <c r="Y1906" i="1"/>
  <c r="Z1906" i="1"/>
  <c r="AA1906" i="1"/>
  <c r="AB1906" i="1"/>
  <c r="AC1906" i="1"/>
  <c r="AD1906" i="1"/>
  <c r="X802" i="1"/>
  <c r="Y802" i="1"/>
  <c r="Z802" i="1"/>
  <c r="AA802" i="1"/>
  <c r="AB802" i="1"/>
  <c r="AC802" i="1"/>
  <c r="AD802" i="1"/>
  <c r="X2903" i="1"/>
  <c r="Y2903" i="1"/>
  <c r="Z2903" i="1"/>
  <c r="AA2903" i="1"/>
  <c r="AB2903" i="1"/>
  <c r="AC2903" i="1"/>
  <c r="AD2903" i="1"/>
  <c r="X556" i="1"/>
  <c r="Y556" i="1"/>
  <c r="Z556" i="1"/>
  <c r="AA556" i="1"/>
  <c r="AB556" i="1"/>
  <c r="AC556" i="1"/>
  <c r="AD556" i="1"/>
  <c r="X887" i="1"/>
  <c r="Y887" i="1"/>
  <c r="Z887" i="1"/>
  <c r="AA887" i="1"/>
  <c r="AB887" i="1"/>
  <c r="AC887" i="1"/>
  <c r="AD887" i="1"/>
  <c r="X2978" i="1"/>
  <c r="Y2978" i="1"/>
  <c r="Z2978" i="1"/>
  <c r="AA2978" i="1"/>
  <c r="AB2978" i="1"/>
  <c r="AC2978" i="1"/>
  <c r="AD2978" i="1"/>
  <c r="X621" i="1"/>
  <c r="Y621" i="1"/>
  <c r="Z621" i="1"/>
  <c r="AA621" i="1"/>
  <c r="AB621" i="1"/>
  <c r="AC621" i="1"/>
  <c r="AD621" i="1"/>
  <c r="X994" i="1"/>
  <c r="Y994" i="1"/>
  <c r="Z994" i="1"/>
  <c r="AA994" i="1"/>
  <c r="AB994" i="1"/>
  <c r="AC994" i="1"/>
  <c r="AD994" i="1"/>
  <c r="X2742" i="1"/>
  <c r="Y2742" i="1"/>
  <c r="Z2742" i="1"/>
  <c r="AA2742" i="1"/>
  <c r="AB2742" i="1"/>
  <c r="AC2742" i="1"/>
  <c r="AD2742" i="1"/>
  <c r="X2318" i="1"/>
  <c r="Y2318" i="1"/>
  <c r="Z2318" i="1"/>
  <c r="AA2318" i="1"/>
  <c r="AB2318" i="1"/>
  <c r="AC2318" i="1"/>
  <c r="AD2318" i="1"/>
  <c r="X2343" i="1"/>
  <c r="Y2343" i="1"/>
  <c r="Z2343" i="1"/>
  <c r="AA2343" i="1"/>
  <c r="AB2343" i="1"/>
  <c r="AC2343" i="1"/>
  <c r="AD2343" i="1"/>
  <c r="X1416" i="1"/>
  <c r="Y1416" i="1"/>
  <c r="Z1416" i="1"/>
  <c r="AA1416" i="1"/>
  <c r="AB1416" i="1"/>
  <c r="AC1416" i="1"/>
  <c r="AD1416" i="1"/>
  <c r="X5395" i="1"/>
  <c r="Y5395" i="1"/>
  <c r="Z5395" i="1"/>
  <c r="AA5395" i="1"/>
  <c r="AB5395" i="1"/>
  <c r="AC5395" i="1"/>
  <c r="AD5395" i="1"/>
  <c r="X4781" i="1"/>
  <c r="Y4781" i="1"/>
  <c r="Z4781" i="1"/>
  <c r="AA4781" i="1"/>
  <c r="AB4781" i="1"/>
  <c r="AC4781" i="1"/>
  <c r="AD4781" i="1"/>
  <c r="X3883" i="1"/>
  <c r="Y3883" i="1"/>
  <c r="Z3883" i="1"/>
  <c r="AA3883" i="1"/>
  <c r="AB3883" i="1"/>
  <c r="AC3883" i="1"/>
  <c r="AD3883" i="1"/>
  <c r="X4315" i="1"/>
  <c r="Y4315" i="1"/>
  <c r="Z4315" i="1"/>
  <c r="AA4315" i="1"/>
  <c r="AB4315" i="1"/>
  <c r="AC4315" i="1"/>
  <c r="AD4315" i="1"/>
  <c r="X2162" i="1"/>
  <c r="Y2162" i="1"/>
  <c r="Z2162" i="1"/>
  <c r="AA2162" i="1"/>
  <c r="AB2162" i="1"/>
  <c r="AC2162" i="1"/>
  <c r="AD2162" i="1"/>
  <c r="X3022" i="1"/>
  <c r="Y3022" i="1"/>
  <c r="Z3022" i="1"/>
  <c r="AA3022" i="1"/>
  <c r="AB3022" i="1"/>
  <c r="AC3022" i="1"/>
  <c r="AD3022" i="1"/>
  <c r="X2238" i="1"/>
  <c r="Y2238" i="1"/>
  <c r="Z2238" i="1"/>
  <c r="AA2238" i="1"/>
  <c r="AB2238" i="1"/>
  <c r="AC2238" i="1"/>
  <c r="AD2238" i="1"/>
  <c r="X5108" i="1"/>
  <c r="Y5108" i="1"/>
  <c r="Z5108" i="1"/>
  <c r="AA5108" i="1"/>
  <c r="AB5108" i="1"/>
  <c r="AC5108" i="1"/>
  <c r="AD5108" i="1"/>
  <c r="X2040" i="1"/>
  <c r="Y2040" i="1"/>
  <c r="Z2040" i="1"/>
  <c r="AA2040" i="1"/>
  <c r="AB2040" i="1"/>
  <c r="AC2040" i="1"/>
  <c r="AD2040" i="1"/>
  <c r="X983" i="1"/>
  <c r="Y983" i="1"/>
  <c r="Z983" i="1"/>
  <c r="AA983" i="1"/>
  <c r="AB983" i="1"/>
  <c r="AC983" i="1"/>
  <c r="AD983" i="1"/>
  <c r="X2856" i="1"/>
  <c r="Y2856" i="1"/>
  <c r="Z2856" i="1"/>
  <c r="AA2856" i="1"/>
  <c r="AB2856" i="1"/>
  <c r="AC2856" i="1"/>
  <c r="AD2856" i="1"/>
  <c r="X3910" i="1"/>
  <c r="Y3910" i="1"/>
  <c r="Z3910" i="1"/>
  <c r="AA3910" i="1"/>
  <c r="AB3910" i="1"/>
  <c r="AC3910" i="1"/>
  <c r="AD3910" i="1"/>
  <c r="X733" i="1"/>
  <c r="Y733" i="1"/>
  <c r="Z733" i="1"/>
  <c r="AA733" i="1"/>
  <c r="AB733" i="1"/>
  <c r="AC733" i="1"/>
  <c r="AD733" i="1"/>
  <c r="X4502" i="1"/>
  <c r="Y4502" i="1"/>
  <c r="Z4502" i="1"/>
  <c r="AA4502" i="1"/>
  <c r="AB4502" i="1"/>
  <c r="AC4502" i="1"/>
  <c r="AD4502" i="1"/>
  <c r="X977" i="1"/>
  <c r="Y977" i="1"/>
  <c r="Z977" i="1"/>
  <c r="AA977" i="1"/>
  <c r="AB977" i="1"/>
  <c r="AC977" i="1"/>
  <c r="AD977" i="1"/>
  <c r="X999" i="1"/>
  <c r="Y999" i="1"/>
  <c r="Z999" i="1"/>
  <c r="AA999" i="1"/>
  <c r="AB999" i="1"/>
  <c r="AC999" i="1"/>
  <c r="AD999" i="1"/>
  <c r="X4860" i="1"/>
  <c r="Y4860" i="1"/>
  <c r="Z4860" i="1"/>
  <c r="AA4860" i="1"/>
  <c r="AB4860" i="1"/>
  <c r="AC4860" i="1"/>
  <c r="AD4860" i="1"/>
  <c r="X2593" i="1"/>
  <c r="Y2593" i="1"/>
  <c r="Z2593" i="1"/>
  <c r="AA2593" i="1"/>
  <c r="AB2593" i="1"/>
  <c r="AC2593" i="1"/>
  <c r="AD2593" i="1"/>
  <c r="X4376" i="1"/>
  <c r="Y4376" i="1"/>
  <c r="Z4376" i="1"/>
  <c r="AA4376" i="1"/>
  <c r="AB4376" i="1"/>
  <c r="AC4376" i="1"/>
  <c r="AD4376" i="1"/>
  <c r="X4333" i="1"/>
  <c r="Y4333" i="1"/>
  <c r="Z4333" i="1"/>
  <c r="AA4333" i="1"/>
  <c r="AB4333" i="1"/>
  <c r="AC4333" i="1"/>
  <c r="AD4333" i="1"/>
  <c r="X859" i="1"/>
  <c r="Y859" i="1"/>
  <c r="Z859" i="1"/>
  <c r="AA859" i="1"/>
  <c r="AB859" i="1"/>
  <c r="AC859" i="1"/>
  <c r="AD859" i="1"/>
  <c r="X2289" i="1"/>
  <c r="Y2289" i="1"/>
  <c r="Z2289" i="1"/>
  <c r="AA2289" i="1"/>
  <c r="AB2289" i="1"/>
  <c r="AC2289" i="1"/>
  <c r="AD2289" i="1"/>
  <c r="X1394" i="1"/>
  <c r="Y1394" i="1"/>
  <c r="Z1394" i="1"/>
  <c r="AA1394" i="1"/>
  <c r="AB1394" i="1"/>
  <c r="AC1394" i="1"/>
  <c r="AD1394" i="1"/>
  <c r="X1623" i="1"/>
  <c r="Y1623" i="1"/>
  <c r="Z1623" i="1"/>
  <c r="AA1623" i="1"/>
  <c r="AB1623" i="1"/>
  <c r="AC1623" i="1"/>
  <c r="AD1623" i="1"/>
  <c r="X4165" i="1"/>
  <c r="Y4165" i="1"/>
  <c r="Z4165" i="1"/>
  <c r="AA4165" i="1"/>
  <c r="AB4165" i="1"/>
  <c r="AC4165" i="1"/>
  <c r="AD4165" i="1"/>
  <c r="X4412" i="1"/>
  <c r="Y4412" i="1"/>
  <c r="Z4412" i="1"/>
  <c r="AA4412" i="1"/>
  <c r="AB4412" i="1"/>
  <c r="AC4412" i="1"/>
  <c r="AD4412" i="1"/>
  <c r="X4113" i="1"/>
  <c r="Y4113" i="1"/>
  <c r="Z4113" i="1"/>
  <c r="AA4113" i="1"/>
  <c r="AB4113" i="1"/>
  <c r="AC4113" i="1"/>
  <c r="AD4113" i="1"/>
  <c r="X1046" i="1"/>
  <c r="Y1046" i="1"/>
  <c r="Z1046" i="1"/>
  <c r="AA1046" i="1"/>
  <c r="AB1046" i="1"/>
  <c r="AC1046" i="1"/>
  <c r="AD1046" i="1"/>
  <c r="X497" i="1"/>
  <c r="Y497" i="1"/>
  <c r="Z497" i="1"/>
  <c r="AA497" i="1"/>
  <c r="AB497" i="1"/>
  <c r="AC497" i="1"/>
  <c r="AD497" i="1"/>
  <c r="X4658" i="1"/>
  <c r="Y4658" i="1"/>
  <c r="Z4658" i="1"/>
  <c r="AA4658" i="1"/>
  <c r="AB4658" i="1"/>
  <c r="AC4658" i="1"/>
  <c r="AD4658" i="1"/>
  <c r="X4001" i="1"/>
  <c r="Y4001" i="1"/>
  <c r="Z4001" i="1"/>
  <c r="AA4001" i="1"/>
  <c r="AB4001" i="1"/>
  <c r="AC4001" i="1"/>
  <c r="AD4001" i="1"/>
  <c r="X4355" i="1"/>
  <c r="Y4355" i="1"/>
  <c r="Z4355" i="1"/>
  <c r="AA4355" i="1"/>
  <c r="AB4355" i="1"/>
  <c r="AC4355" i="1"/>
  <c r="AD4355" i="1"/>
  <c r="X124" i="1"/>
  <c r="Y124" i="1"/>
  <c r="Z124" i="1"/>
  <c r="AA124" i="1"/>
  <c r="AB124" i="1"/>
  <c r="AC124" i="1"/>
  <c r="AD124" i="1"/>
  <c r="X958" i="1"/>
  <c r="Y958" i="1"/>
  <c r="Z958" i="1"/>
  <c r="AA958" i="1"/>
  <c r="AB958" i="1"/>
  <c r="AC958" i="1"/>
  <c r="AD958" i="1"/>
  <c r="X881" i="1"/>
  <c r="Y881" i="1"/>
  <c r="Z881" i="1"/>
  <c r="AA881" i="1"/>
  <c r="AB881" i="1"/>
  <c r="AC881" i="1"/>
  <c r="AD881" i="1"/>
  <c r="X5109" i="1"/>
  <c r="Y5109" i="1"/>
  <c r="Z5109" i="1"/>
  <c r="AA5109" i="1"/>
  <c r="AB5109" i="1"/>
  <c r="AC5109" i="1"/>
  <c r="AD5109" i="1"/>
  <c r="X5099" i="1"/>
  <c r="Y5099" i="1"/>
  <c r="Z5099" i="1"/>
  <c r="AA5099" i="1"/>
  <c r="AB5099" i="1"/>
  <c r="AC5099" i="1"/>
  <c r="AD5099" i="1"/>
  <c r="X2612" i="1"/>
  <c r="Y2612" i="1"/>
  <c r="Z2612" i="1"/>
  <c r="AA2612" i="1"/>
  <c r="AB2612" i="1"/>
  <c r="AC2612" i="1"/>
  <c r="AD2612" i="1"/>
  <c r="X871" i="1"/>
  <c r="Y871" i="1"/>
  <c r="Z871" i="1"/>
  <c r="AA871" i="1"/>
  <c r="AB871" i="1"/>
  <c r="AC871" i="1"/>
  <c r="AD871" i="1"/>
  <c r="X1356" i="1"/>
  <c r="Y1356" i="1"/>
  <c r="Z1356" i="1"/>
  <c r="AA1356" i="1"/>
  <c r="AB1356" i="1"/>
  <c r="AC1356" i="1"/>
  <c r="AD1356" i="1"/>
  <c r="X1536" i="1"/>
  <c r="Y1536" i="1"/>
  <c r="Z1536" i="1"/>
  <c r="AA1536" i="1"/>
  <c r="AB1536" i="1"/>
  <c r="AC1536" i="1"/>
  <c r="AD1536" i="1"/>
  <c r="X816" i="1"/>
  <c r="Y816" i="1"/>
  <c r="Z816" i="1"/>
  <c r="AA816" i="1"/>
  <c r="AB816" i="1"/>
  <c r="AC816" i="1"/>
  <c r="AD816" i="1"/>
  <c r="X2536" i="1"/>
  <c r="Y2536" i="1"/>
  <c r="Z2536" i="1"/>
  <c r="AA2536" i="1"/>
  <c r="AB2536" i="1"/>
  <c r="AC2536" i="1"/>
  <c r="AD2536" i="1"/>
  <c r="X4060" i="1"/>
  <c r="Y4060" i="1"/>
  <c r="Z4060" i="1"/>
  <c r="AA4060" i="1"/>
  <c r="AB4060" i="1"/>
  <c r="AC4060" i="1"/>
  <c r="AD4060" i="1"/>
  <c r="X4846" i="1"/>
  <c r="Y4846" i="1"/>
  <c r="Z4846" i="1"/>
  <c r="AA4846" i="1"/>
  <c r="AB4846" i="1"/>
  <c r="AC4846" i="1"/>
  <c r="AD4846" i="1"/>
  <c r="X4414" i="1"/>
  <c r="Y4414" i="1"/>
  <c r="Z4414" i="1"/>
  <c r="AA4414" i="1"/>
  <c r="AB4414" i="1"/>
  <c r="AC4414" i="1"/>
  <c r="AD4414" i="1"/>
  <c r="X4611" i="1"/>
  <c r="Y4611" i="1"/>
  <c r="Z4611" i="1"/>
  <c r="AA4611" i="1"/>
  <c r="AB4611" i="1"/>
  <c r="AC4611" i="1"/>
  <c r="AD4611" i="1"/>
  <c r="X2629" i="1"/>
  <c r="Y2629" i="1"/>
  <c r="Z2629" i="1"/>
  <c r="AA2629" i="1"/>
  <c r="AB2629" i="1"/>
  <c r="AC2629" i="1"/>
  <c r="AD2629" i="1"/>
  <c r="X2861" i="1"/>
  <c r="Y2861" i="1"/>
  <c r="Z2861" i="1"/>
  <c r="AA2861" i="1"/>
  <c r="AB2861" i="1"/>
  <c r="AC2861" i="1"/>
  <c r="AD2861" i="1"/>
  <c r="X574" i="1"/>
  <c r="Y574" i="1"/>
  <c r="Z574" i="1"/>
  <c r="AA574" i="1"/>
  <c r="AB574" i="1"/>
  <c r="AC574" i="1"/>
  <c r="AD574" i="1"/>
  <c r="X4960" i="1"/>
  <c r="Y4960" i="1"/>
  <c r="Z4960" i="1"/>
  <c r="AA4960" i="1"/>
  <c r="AB4960" i="1"/>
  <c r="AC4960" i="1"/>
  <c r="AD4960" i="1"/>
  <c r="X4273" i="1"/>
  <c r="Y4273" i="1"/>
  <c r="Z4273" i="1"/>
  <c r="AA4273" i="1"/>
  <c r="AB4273" i="1"/>
  <c r="AC4273" i="1"/>
  <c r="AD4273" i="1"/>
  <c r="X4780" i="1"/>
  <c r="Y4780" i="1"/>
  <c r="Z4780" i="1"/>
  <c r="AA4780" i="1"/>
  <c r="AB4780" i="1"/>
  <c r="AC4780" i="1"/>
  <c r="AD4780" i="1"/>
  <c r="X3207" i="1"/>
  <c r="Y3207" i="1"/>
  <c r="Z3207" i="1"/>
  <c r="AA3207" i="1"/>
  <c r="AB3207" i="1"/>
  <c r="AC3207" i="1"/>
  <c r="AD3207" i="1"/>
  <c r="X836" i="1"/>
  <c r="Y836" i="1"/>
  <c r="Z836" i="1"/>
  <c r="AA836" i="1"/>
  <c r="AB836" i="1"/>
  <c r="AC836" i="1"/>
  <c r="AD836" i="1"/>
  <c r="X172" i="1"/>
  <c r="Y172" i="1"/>
  <c r="Z172" i="1"/>
  <c r="AA172" i="1"/>
  <c r="AB172" i="1"/>
  <c r="AC172" i="1"/>
  <c r="AD172" i="1"/>
  <c r="X2990" i="1"/>
  <c r="Y2990" i="1"/>
  <c r="Z2990" i="1"/>
  <c r="AA2990" i="1"/>
  <c r="AB2990" i="1"/>
  <c r="AC2990" i="1"/>
  <c r="AD2990" i="1"/>
  <c r="X1257" i="1"/>
  <c r="Y1257" i="1"/>
  <c r="Z1257" i="1"/>
  <c r="AA1257" i="1"/>
  <c r="AB1257" i="1"/>
  <c r="AC1257" i="1"/>
  <c r="AD1257" i="1"/>
  <c r="X2868" i="1"/>
  <c r="Y2868" i="1"/>
  <c r="Z2868" i="1"/>
  <c r="AA2868" i="1"/>
  <c r="AB2868" i="1"/>
  <c r="AC2868" i="1"/>
  <c r="AD2868" i="1"/>
  <c r="X5260" i="1"/>
  <c r="Y5260" i="1"/>
  <c r="Z5260" i="1"/>
  <c r="AA5260" i="1"/>
  <c r="AB5260" i="1"/>
  <c r="AC5260" i="1"/>
  <c r="AD5260" i="1"/>
  <c r="X1063" i="1"/>
  <c r="Y1063" i="1"/>
  <c r="Z1063" i="1"/>
  <c r="AA1063" i="1"/>
  <c r="AB1063" i="1"/>
  <c r="AC1063" i="1"/>
  <c r="AD1063" i="1"/>
  <c r="X3358" i="1"/>
  <c r="Y3358" i="1"/>
  <c r="Z3358" i="1"/>
  <c r="AA3358" i="1"/>
  <c r="AB3358" i="1"/>
  <c r="AC3358" i="1"/>
  <c r="AD3358" i="1"/>
  <c r="X3435" i="1"/>
  <c r="Y3435" i="1"/>
  <c r="Z3435" i="1"/>
  <c r="AA3435" i="1"/>
  <c r="AB3435" i="1"/>
  <c r="AC3435" i="1"/>
  <c r="AD3435" i="1"/>
  <c r="X2467" i="1"/>
  <c r="Y2467" i="1"/>
  <c r="Z2467" i="1"/>
  <c r="AA2467" i="1"/>
  <c r="AB2467" i="1"/>
  <c r="AC2467" i="1"/>
  <c r="AD2467" i="1"/>
  <c r="X1169" i="1"/>
  <c r="Y1169" i="1"/>
  <c r="Z1169" i="1"/>
  <c r="AA1169" i="1"/>
  <c r="AB1169" i="1"/>
  <c r="AC1169" i="1"/>
  <c r="AD1169" i="1"/>
  <c r="X178" i="1"/>
  <c r="Y178" i="1"/>
  <c r="Z178" i="1"/>
  <c r="AA178" i="1"/>
  <c r="AB178" i="1"/>
  <c r="AC178" i="1"/>
  <c r="AD178" i="1"/>
  <c r="X3181" i="1"/>
  <c r="Y3181" i="1"/>
  <c r="Z3181" i="1"/>
  <c r="AA3181" i="1"/>
  <c r="AB3181" i="1"/>
  <c r="AC3181" i="1"/>
  <c r="AD3181" i="1"/>
  <c r="X444" i="1"/>
  <c r="Y444" i="1"/>
  <c r="Z444" i="1"/>
  <c r="AA444" i="1"/>
  <c r="AB444" i="1"/>
  <c r="AC444" i="1"/>
  <c r="AD444" i="1"/>
  <c r="X162" i="1"/>
  <c r="Y162" i="1"/>
  <c r="Z162" i="1"/>
  <c r="AA162" i="1"/>
  <c r="AB162" i="1"/>
  <c r="AC162" i="1"/>
  <c r="AD162" i="1"/>
  <c r="X1205" i="1"/>
  <c r="Y1205" i="1"/>
  <c r="Z1205" i="1"/>
  <c r="AA1205" i="1"/>
  <c r="AB1205" i="1"/>
  <c r="AC1205" i="1"/>
  <c r="AD1205" i="1"/>
  <c r="X3453" i="1"/>
  <c r="Y3453" i="1"/>
  <c r="Z3453" i="1"/>
  <c r="AA3453" i="1"/>
  <c r="AB3453" i="1"/>
  <c r="AC3453" i="1"/>
  <c r="AD3453" i="1"/>
  <c r="X1695" i="1"/>
  <c r="Y1695" i="1"/>
  <c r="Z1695" i="1"/>
  <c r="AA1695" i="1"/>
  <c r="AB1695" i="1"/>
  <c r="AC1695" i="1"/>
  <c r="AD1695" i="1"/>
  <c r="X4117" i="1"/>
  <c r="Y4117" i="1"/>
  <c r="Z4117" i="1"/>
  <c r="AA4117" i="1"/>
  <c r="AB4117" i="1"/>
  <c r="AC4117" i="1"/>
  <c r="AD4117" i="1"/>
  <c r="X5203" i="1"/>
  <c r="Y5203" i="1"/>
  <c r="Z5203" i="1"/>
  <c r="AA5203" i="1"/>
  <c r="AB5203" i="1"/>
  <c r="AC5203" i="1"/>
  <c r="AD5203" i="1"/>
  <c r="X4751" i="1"/>
  <c r="Y4751" i="1"/>
  <c r="Z4751" i="1"/>
  <c r="AA4751" i="1"/>
  <c r="AB4751" i="1"/>
  <c r="AC4751" i="1"/>
  <c r="AD4751" i="1"/>
  <c r="X4484" i="1"/>
  <c r="Y4484" i="1"/>
  <c r="Z4484" i="1"/>
  <c r="AA4484" i="1"/>
  <c r="AB4484" i="1"/>
  <c r="AC4484" i="1"/>
  <c r="AD4484" i="1"/>
  <c r="X877" i="1"/>
  <c r="Y877" i="1"/>
  <c r="Z877" i="1"/>
  <c r="AA877" i="1"/>
  <c r="AB877" i="1"/>
  <c r="AC877" i="1"/>
  <c r="AD877" i="1"/>
  <c r="X1392" i="1"/>
  <c r="Y1392" i="1"/>
  <c r="Z1392" i="1"/>
  <c r="AA1392" i="1"/>
  <c r="AB1392" i="1"/>
  <c r="AC1392" i="1"/>
  <c r="AD1392" i="1"/>
  <c r="X262" i="1"/>
  <c r="Y262" i="1"/>
  <c r="Z262" i="1"/>
  <c r="AA262" i="1"/>
  <c r="AB262" i="1"/>
  <c r="AC262" i="1"/>
  <c r="AD262" i="1"/>
  <c r="X2625" i="1"/>
  <c r="Y2625" i="1"/>
  <c r="Z2625" i="1"/>
  <c r="AA2625" i="1"/>
  <c r="AB2625" i="1"/>
  <c r="AC2625" i="1"/>
  <c r="AD2625" i="1"/>
  <c r="X4304" i="1"/>
  <c r="Y4304" i="1"/>
  <c r="Z4304" i="1"/>
  <c r="AA4304" i="1"/>
  <c r="AB4304" i="1"/>
  <c r="AC4304" i="1"/>
  <c r="AD4304" i="1"/>
  <c r="X3134" i="1"/>
  <c r="Y3134" i="1"/>
  <c r="Z3134" i="1"/>
  <c r="AA3134" i="1"/>
  <c r="AB3134" i="1"/>
  <c r="AC3134" i="1"/>
  <c r="AD3134" i="1"/>
  <c r="X4656" i="1"/>
  <c r="Y4656" i="1"/>
  <c r="Z4656" i="1"/>
  <c r="AA4656" i="1"/>
  <c r="AB4656" i="1"/>
  <c r="AC4656" i="1"/>
  <c r="AD4656" i="1"/>
  <c r="X3620" i="1"/>
  <c r="Y3620" i="1"/>
  <c r="Z3620" i="1"/>
  <c r="AA3620" i="1"/>
  <c r="AB3620" i="1"/>
  <c r="AC3620" i="1"/>
  <c r="AD3620" i="1"/>
  <c r="X3021" i="1"/>
  <c r="Y3021" i="1"/>
  <c r="Z3021" i="1"/>
  <c r="AA3021" i="1"/>
  <c r="AB3021" i="1"/>
  <c r="AC3021" i="1"/>
  <c r="AD3021" i="1"/>
  <c r="X3697" i="1"/>
  <c r="Y3697" i="1"/>
  <c r="Z3697" i="1"/>
  <c r="AA3697" i="1"/>
  <c r="AB3697" i="1"/>
  <c r="AC3697" i="1"/>
  <c r="AD3697" i="1"/>
  <c r="X3289" i="1"/>
  <c r="Y3289" i="1"/>
  <c r="Z3289" i="1"/>
  <c r="AA3289" i="1"/>
  <c r="AB3289" i="1"/>
  <c r="AC3289" i="1"/>
  <c r="AD3289" i="1"/>
  <c r="X2066" i="1"/>
  <c r="Y2066" i="1"/>
  <c r="Z2066" i="1"/>
  <c r="AA2066" i="1"/>
  <c r="AB2066" i="1"/>
  <c r="AC2066" i="1"/>
  <c r="AD2066" i="1"/>
  <c r="X1404" i="1"/>
  <c r="Y1404" i="1"/>
  <c r="Z1404" i="1"/>
  <c r="AA1404" i="1"/>
  <c r="AB1404" i="1"/>
  <c r="AC1404" i="1"/>
  <c r="AD1404" i="1"/>
  <c r="X3562" i="1"/>
  <c r="Y3562" i="1"/>
  <c r="Z3562" i="1"/>
  <c r="AA3562" i="1"/>
  <c r="AB3562" i="1"/>
  <c r="AC3562" i="1"/>
  <c r="AD3562" i="1"/>
  <c r="X3095" i="1"/>
  <c r="Y3095" i="1"/>
  <c r="Z3095" i="1"/>
  <c r="AA3095" i="1"/>
  <c r="AB3095" i="1"/>
  <c r="AC3095" i="1"/>
  <c r="AD3095" i="1"/>
  <c r="X1716" i="1"/>
  <c r="Y1716" i="1"/>
  <c r="Z1716" i="1"/>
  <c r="AA1716" i="1"/>
  <c r="AB1716" i="1"/>
  <c r="AC1716" i="1"/>
  <c r="AD1716" i="1"/>
  <c r="X3750" i="1"/>
  <c r="Y3750" i="1"/>
  <c r="Z3750" i="1"/>
  <c r="AA3750" i="1"/>
  <c r="AB3750" i="1"/>
  <c r="AC3750" i="1"/>
  <c r="AD3750" i="1"/>
  <c r="X18" i="1"/>
  <c r="Y18" i="1"/>
  <c r="Z18" i="1"/>
  <c r="AA18" i="1"/>
  <c r="AB18" i="1"/>
  <c r="AC18" i="1"/>
  <c r="AD18" i="1"/>
  <c r="X1688" i="1"/>
  <c r="Y1688" i="1"/>
  <c r="Z1688" i="1"/>
  <c r="AA1688" i="1"/>
  <c r="AB1688" i="1"/>
  <c r="AC1688" i="1"/>
  <c r="AD1688" i="1"/>
  <c r="X397" i="1"/>
  <c r="Y397" i="1"/>
  <c r="Z397" i="1"/>
  <c r="AA397" i="1"/>
  <c r="AB397" i="1"/>
  <c r="AC397" i="1"/>
  <c r="AD397" i="1"/>
  <c r="X2860" i="1"/>
  <c r="Y2860" i="1"/>
  <c r="Z2860" i="1"/>
  <c r="AA2860" i="1"/>
  <c r="AB2860" i="1"/>
  <c r="AC2860" i="1"/>
  <c r="AD2860" i="1"/>
  <c r="X3407" i="1"/>
  <c r="Y3407" i="1"/>
  <c r="Z3407" i="1"/>
  <c r="AA3407" i="1"/>
  <c r="AB3407" i="1"/>
  <c r="AC3407" i="1"/>
  <c r="AD3407" i="1"/>
  <c r="X3653" i="1"/>
  <c r="Y3653" i="1"/>
  <c r="Z3653" i="1"/>
  <c r="AA3653" i="1"/>
  <c r="AB3653" i="1"/>
  <c r="AC3653" i="1"/>
  <c r="AD3653" i="1"/>
  <c r="X353" i="1"/>
  <c r="Y353" i="1"/>
  <c r="Z353" i="1"/>
  <c r="AA353" i="1"/>
  <c r="AB353" i="1"/>
  <c r="AC353" i="1"/>
  <c r="AD353" i="1"/>
  <c r="X1226" i="1"/>
  <c r="Y1226" i="1"/>
  <c r="Z1226" i="1"/>
  <c r="AA1226" i="1"/>
  <c r="AB1226" i="1"/>
  <c r="AC1226" i="1"/>
  <c r="AD1226" i="1"/>
  <c r="X3361" i="1"/>
  <c r="Y3361" i="1"/>
  <c r="Z3361" i="1"/>
  <c r="AA3361" i="1"/>
  <c r="AB3361" i="1"/>
  <c r="AC3361" i="1"/>
  <c r="AD3361" i="1"/>
  <c r="X2389" i="1"/>
  <c r="Y2389" i="1"/>
  <c r="Z2389" i="1"/>
  <c r="AA2389" i="1"/>
  <c r="AB2389" i="1"/>
  <c r="AC2389" i="1"/>
  <c r="AD2389" i="1"/>
  <c r="X589" i="1"/>
  <c r="Y589" i="1"/>
  <c r="Z589" i="1"/>
  <c r="AA589" i="1"/>
  <c r="AB589" i="1"/>
  <c r="AC589" i="1"/>
  <c r="AD589" i="1"/>
  <c r="X3864" i="1"/>
  <c r="Y3864" i="1"/>
  <c r="Z3864" i="1"/>
  <c r="AA3864" i="1"/>
  <c r="AB3864" i="1"/>
  <c r="AC3864" i="1"/>
  <c r="AD3864" i="1"/>
  <c r="X4772" i="1"/>
  <c r="Y4772" i="1"/>
  <c r="Z4772" i="1"/>
  <c r="AA4772" i="1"/>
  <c r="AB4772" i="1"/>
  <c r="AC4772" i="1"/>
  <c r="AD4772" i="1"/>
  <c r="X1832" i="1"/>
  <c r="Y1832" i="1"/>
  <c r="Z1832" i="1"/>
  <c r="AA1832" i="1"/>
  <c r="AB1832" i="1"/>
  <c r="AC1832" i="1"/>
  <c r="AD1832" i="1"/>
  <c r="X2017" i="1"/>
  <c r="Y2017" i="1"/>
  <c r="Z2017" i="1"/>
  <c r="AA2017" i="1"/>
  <c r="AB2017" i="1"/>
  <c r="AC2017" i="1"/>
  <c r="AD2017" i="1"/>
  <c r="X3648" i="1"/>
  <c r="Y3648" i="1"/>
  <c r="Z3648" i="1"/>
  <c r="AA3648" i="1"/>
  <c r="AB3648" i="1"/>
  <c r="AC3648" i="1"/>
  <c r="AD3648" i="1"/>
  <c r="X4049" i="1"/>
  <c r="Y4049" i="1"/>
  <c r="Z4049" i="1"/>
  <c r="AA4049" i="1"/>
  <c r="AB4049" i="1"/>
  <c r="AC4049" i="1"/>
  <c r="AD4049" i="1"/>
  <c r="X4399" i="1"/>
  <c r="Y4399" i="1"/>
  <c r="Z4399" i="1"/>
  <c r="AA4399" i="1"/>
  <c r="AB4399" i="1"/>
  <c r="AC4399" i="1"/>
  <c r="AD4399" i="1"/>
  <c r="X1672" i="1"/>
  <c r="Y1672" i="1"/>
  <c r="Z1672" i="1"/>
  <c r="AA1672" i="1"/>
  <c r="AB1672" i="1"/>
  <c r="AC1672" i="1"/>
  <c r="AD1672" i="1"/>
  <c r="X4918" i="1"/>
  <c r="Y4918" i="1"/>
  <c r="Z4918" i="1"/>
  <c r="AA4918" i="1"/>
  <c r="AB4918" i="1"/>
  <c r="AC4918" i="1"/>
  <c r="AD4918" i="1"/>
  <c r="X3201" i="1"/>
  <c r="Y3201" i="1"/>
  <c r="Z3201" i="1"/>
  <c r="AA3201" i="1"/>
  <c r="AB3201" i="1"/>
  <c r="AC3201" i="1"/>
  <c r="AD3201" i="1"/>
  <c r="X4112" i="1"/>
  <c r="Y4112" i="1"/>
  <c r="Z4112" i="1"/>
  <c r="AA4112" i="1"/>
  <c r="AB4112" i="1"/>
  <c r="AC4112" i="1"/>
  <c r="AD4112" i="1"/>
  <c r="X1800" i="1"/>
  <c r="Y1800" i="1"/>
  <c r="Z1800" i="1"/>
  <c r="AA1800" i="1"/>
  <c r="AB1800" i="1"/>
  <c r="AC1800" i="1"/>
  <c r="AD1800" i="1"/>
  <c r="X3447" i="1"/>
  <c r="Y3447" i="1"/>
  <c r="Z3447" i="1"/>
  <c r="AA3447" i="1"/>
  <c r="AB3447" i="1"/>
  <c r="AC3447" i="1"/>
  <c r="AD3447" i="1"/>
  <c r="X3918" i="1"/>
  <c r="Y3918" i="1"/>
  <c r="Z3918" i="1"/>
  <c r="AA3918" i="1"/>
  <c r="AB3918" i="1"/>
  <c r="AC3918" i="1"/>
  <c r="AD3918" i="1"/>
  <c r="X1829" i="1"/>
  <c r="Y1829" i="1"/>
  <c r="Z1829" i="1"/>
  <c r="AA1829" i="1"/>
  <c r="AB1829" i="1"/>
  <c r="AC1829" i="1"/>
  <c r="AD1829" i="1"/>
  <c r="X1140" i="1"/>
  <c r="Y1140" i="1"/>
  <c r="Z1140" i="1"/>
  <c r="AA1140" i="1"/>
  <c r="AB1140" i="1"/>
  <c r="AC1140" i="1"/>
  <c r="AD1140" i="1"/>
  <c r="X1999" i="1"/>
  <c r="Y1999" i="1"/>
  <c r="Z1999" i="1"/>
  <c r="AA1999" i="1"/>
  <c r="AB1999" i="1"/>
  <c r="AC1999" i="1"/>
  <c r="AD1999" i="1"/>
  <c r="X5423" i="1"/>
  <c r="Y5423" i="1"/>
  <c r="Z5423" i="1"/>
  <c r="AA5423" i="1"/>
  <c r="AB5423" i="1"/>
  <c r="AC5423" i="1"/>
  <c r="AD5423" i="1"/>
  <c r="X1559" i="1"/>
  <c r="Y1559" i="1"/>
  <c r="Z1559" i="1"/>
  <c r="AA1559" i="1"/>
  <c r="AB1559" i="1"/>
  <c r="AC1559" i="1"/>
  <c r="AD1559" i="1"/>
  <c r="X603" i="1"/>
  <c r="Y603" i="1"/>
  <c r="Z603" i="1"/>
  <c r="AA603" i="1"/>
  <c r="AB603" i="1"/>
  <c r="AC603" i="1"/>
  <c r="AD603" i="1"/>
  <c r="X3930" i="1"/>
  <c r="Y3930" i="1"/>
  <c r="Z3930" i="1"/>
  <c r="AA3930" i="1"/>
  <c r="AB3930" i="1"/>
  <c r="AC3930" i="1"/>
  <c r="AD3930" i="1"/>
  <c r="X1764" i="1"/>
  <c r="Y1764" i="1"/>
  <c r="Z1764" i="1"/>
  <c r="AA1764" i="1"/>
  <c r="AB1764" i="1"/>
  <c r="AC1764" i="1"/>
  <c r="AD1764" i="1"/>
  <c r="X2045" i="1"/>
  <c r="Y2045" i="1"/>
  <c r="Z2045" i="1"/>
  <c r="AA2045" i="1"/>
  <c r="AB2045" i="1"/>
  <c r="AC2045" i="1"/>
  <c r="AD2045" i="1"/>
  <c r="X4812" i="1"/>
  <c r="Y4812" i="1"/>
  <c r="Z4812" i="1"/>
  <c r="AA4812" i="1"/>
  <c r="AB4812" i="1"/>
  <c r="AC4812" i="1"/>
  <c r="AD4812" i="1"/>
  <c r="X1422" i="1"/>
  <c r="Y1422" i="1"/>
  <c r="Z1422" i="1"/>
  <c r="AA1422" i="1"/>
  <c r="AB1422" i="1"/>
  <c r="AC1422" i="1"/>
  <c r="AD1422" i="1"/>
  <c r="X717" i="1"/>
  <c r="Y717" i="1"/>
  <c r="Z717" i="1"/>
  <c r="AA717" i="1"/>
  <c r="AB717" i="1"/>
  <c r="AC717" i="1"/>
  <c r="AD717" i="1"/>
  <c r="X884" i="1"/>
  <c r="Y884" i="1"/>
  <c r="Z884" i="1"/>
  <c r="AA884" i="1"/>
  <c r="AB884" i="1"/>
  <c r="AC884" i="1"/>
  <c r="AD884" i="1"/>
  <c r="X1593" i="1"/>
  <c r="Y1593" i="1"/>
  <c r="Z1593" i="1"/>
  <c r="AA1593" i="1"/>
  <c r="AB1593" i="1"/>
  <c r="AC1593" i="1"/>
  <c r="AD1593" i="1"/>
  <c r="X865" i="1"/>
  <c r="Y865" i="1"/>
  <c r="Z865" i="1"/>
  <c r="AA865" i="1"/>
  <c r="AB865" i="1"/>
  <c r="AC865" i="1"/>
  <c r="AD865" i="1"/>
  <c r="X1697" i="1"/>
  <c r="Y1697" i="1"/>
  <c r="Z1697" i="1"/>
  <c r="AA1697" i="1"/>
  <c r="AB1697" i="1"/>
  <c r="AC1697" i="1"/>
  <c r="AD1697" i="1"/>
  <c r="X2167" i="1"/>
  <c r="Y2167" i="1"/>
  <c r="Z2167" i="1"/>
  <c r="AA2167" i="1"/>
  <c r="AB2167" i="1"/>
  <c r="AC2167" i="1"/>
  <c r="AD2167" i="1"/>
  <c r="X2724" i="1"/>
  <c r="Y2724" i="1"/>
  <c r="Z2724" i="1"/>
  <c r="AA2724" i="1"/>
  <c r="AB2724" i="1"/>
  <c r="AC2724" i="1"/>
  <c r="AD2724" i="1"/>
  <c r="X4994" i="1"/>
  <c r="Y4994" i="1"/>
  <c r="Z4994" i="1"/>
  <c r="AA4994" i="1"/>
  <c r="AB4994" i="1"/>
  <c r="AC4994" i="1"/>
  <c r="AD4994" i="1"/>
  <c r="X292" i="1"/>
  <c r="Y292" i="1"/>
  <c r="Z292" i="1"/>
  <c r="AA292" i="1"/>
  <c r="AB292" i="1"/>
  <c r="AC292" i="1"/>
  <c r="AD292" i="1"/>
  <c r="X4307" i="1"/>
  <c r="Y4307" i="1"/>
  <c r="Z4307" i="1"/>
  <c r="AA4307" i="1"/>
  <c r="AB4307" i="1"/>
  <c r="AC4307" i="1"/>
  <c r="AD4307" i="1"/>
  <c r="X4721" i="1"/>
  <c r="Y4721" i="1"/>
  <c r="Z4721" i="1"/>
  <c r="AA4721" i="1"/>
  <c r="AB4721" i="1"/>
  <c r="AC4721" i="1"/>
  <c r="AD4721" i="1"/>
  <c r="X744" i="1"/>
  <c r="Y744" i="1"/>
  <c r="Z744" i="1"/>
  <c r="AA744" i="1"/>
  <c r="AB744" i="1"/>
  <c r="AC744" i="1"/>
  <c r="AD744" i="1"/>
  <c r="X3101" i="1"/>
  <c r="Y3101" i="1"/>
  <c r="Z3101" i="1"/>
  <c r="AA3101" i="1"/>
  <c r="AB3101" i="1"/>
  <c r="AC3101" i="1"/>
  <c r="AD3101" i="1"/>
  <c r="X1484" i="1"/>
  <c r="Y1484" i="1"/>
  <c r="Z1484" i="1"/>
  <c r="AA1484" i="1"/>
  <c r="AB1484" i="1"/>
  <c r="AC1484" i="1"/>
  <c r="AD1484" i="1"/>
  <c r="X3086" i="1"/>
  <c r="Y3086" i="1"/>
  <c r="Z3086" i="1"/>
  <c r="AA3086" i="1"/>
  <c r="AB3086" i="1"/>
  <c r="AC3086" i="1"/>
  <c r="AD3086" i="1"/>
  <c r="X542" i="1"/>
  <c r="Y542" i="1"/>
  <c r="Z542" i="1"/>
  <c r="AA542" i="1"/>
  <c r="AB542" i="1"/>
  <c r="AC542" i="1"/>
  <c r="AD542" i="1"/>
  <c r="X1137" i="1"/>
  <c r="Y1137" i="1"/>
  <c r="Z1137" i="1"/>
  <c r="AA1137" i="1"/>
  <c r="AB1137" i="1"/>
  <c r="AC1137" i="1"/>
  <c r="AD1137" i="1"/>
  <c r="X1890" i="1"/>
  <c r="Y1890" i="1"/>
  <c r="Z1890" i="1"/>
  <c r="AA1890" i="1"/>
  <c r="AB1890" i="1"/>
  <c r="AC1890" i="1"/>
  <c r="AD1890" i="1"/>
  <c r="X1343" i="1"/>
  <c r="Y1343" i="1"/>
  <c r="Z1343" i="1"/>
  <c r="AA1343" i="1"/>
  <c r="AB1343" i="1"/>
  <c r="AC1343" i="1"/>
  <c r="AD1343" i="1"/>
  <c r="X3825" i="1"/>
  <c r="Y3825" i="1"/>
  <c r="Z3825" i="1"/>
  <c r="AA3825" i="1"/>
  <c r="AB3825" i="1"/>
  <c r="AC3825" i="1"/>
  <c r="AD3825" i="1"/>
  <c r="X966" i="1"/>
  <c r="Y966" i="1"/>
  <c r="Z966" i="1"/>
  <c r="AA966" i="1"/>
  <c r="AB966" i="1"/>
  <c r="AC966" i="1"/>
  <c r="AD966" i="1"/>
  <c r="X4714" i="1"/>
  <c r="Y4714" i="1"/>
  <c r="Z4714" i="1"/>
  <c r="AA4714" i="1"/>
  <c r="AB4714" i="1"/>
  <c r="AC4714" i="1"/>
  <c r="AD4714" i="1"/>
  <c r="X3975" i="1"/>
  <c r="Y3975" i="1"/>
  <c r="Z3975" i="1"/>
  <c r="AA3975" i="1"/>
  <c r="AB3975" i="1"/>
  <c r="AC3975" i="1"/>
  <c r="AD3975" i="1"/>
  <c r="X5074" i="1"/>
  <c r="Y5074" i="1"/>
  <c r="Z5074" i="1"/>
  <c r="AA5074" i="1"/>
  <c r="AB5074" i="1"/>
  <c r="AC5074" i="1"/>
  <c r="AD5074" i="1"/>
  <c r="X4736" i="1"/>
  <c r="Y4736" i="1"/>
  <c r="Z4736" i="1"/>
  <c r="AA4736" i="1"/>
  <c r="AB4736" i="1"/>
  <c r="AC4736" i="1"/>
  <c r="AD4736" i="1"/>
  <c r="X4098" i="1"/>
  <c r="Y4098" i="1"/>
  <c r="Z4098" i="1"/>
  <c r="AA4098" i="1"/>
  <c r="AB4098" i="1"/>
  <c r="AC4098" i="1"/>
  <c r="AD4098" i="1"/>
  <c r="X2682" i="1"/>
  <c r="Y2682" i="1"/>
  <c r="Z2682" i="1"/>
  <c r="AA2682" i="1"/>
  <c r="AB2682" i="1"/>
  <c r="AC2682" i="1"/>
  <c r="AD2682" i="1"/>
  <c r="X370" i="1"/>
  <c r="Y370" i="1"/>
  <c r="Z370" i="1"/>
  <c r="AA370" i="1"/>
  <c r="AB370" i="1"/>
  <c r="AC370" i="1"/>
  <c r="AD370" i="1"/>
  <c r="X2819" i="1"/>
  <c r="Y2819" i="1"/>
  <c r="Z2819" i="1"/>
  <c r="AA2819" i="1"/>
  <c r="AB2819" i="1"/>
  <c r="AC2819" i="1"/>
  <c r="AD2819" i="1"/>
  <c r="X4444" i="1"/>
  <c r="Y4444" i="1"/>
  <c r="Z4444" i="1"/>
  <c r="AA4444" i="1"/>
  <c r="AB4444" i="1"/>
  <c r="AC4444" i="1"/>
  <c r="AD4444" i="1"/>
  <c r="X3465" i="1"/>
  <c r="Y3465" i="1"/>
  <c r="Z3465" i="1"/>
  <c r="AA3465" i="1"/>
  <c r="AB3465" i="1"/>
  <c r="AC3465" i="1"/>
  <c r="AD3465" i="1"/>
  <c r="X1905" i="1"/>
  <c r="Y1905" i="1"/>
  <c r="Z1905" i="1"/>
  <c r="AA1905" i="1"/>
  <c r="AB1905" i="1"/>
  <c r="AC1905" i="1"/>
  <c r="AD1905" i="1"/>
  <c r="X3880" i="1"/>
  <c r="Y3880" i="1"/>
  <c r="Z3880" i="1"/>
  <c r="AA3880" i="1"/>
  <c r="AB3880" i="1"/>
  <c r="AC3880" i="1"/>
  <c r="AD3880" i="1"/>
  <c r="X3388" i="1"/>
  <c r="Y3388" i="1"/>
  <c r="Z3388" i="1"/>
  <c r="AA3388" i="1"/>
  <c r="AB3388" i="1"/>
  <c r="AC3388" i="1"/>
  <c r="AD3388" i="1"/>
  <c r="X612" i="1"/>
  <c r="Y612" i="1"/>
  <c r="Z612" i="1"/>
  <c r="AA612" i="1"/>
  <c r="AB612" i="1"/>
  <c r="AC612" i="1"/>
  <c r="AD612" i="1"/>
  <c r="X3561" i="1"/>
  <c r="Y3561" i="1"/>
  <c r="Z3561" i="1"/>
  <c r="AA3561" i="1"/>
  <c r="AB3561" i="1"/>
  <c r="AC3561" i="1"/>
  <c r="AD3561" i="1"/>
  <c r="X4859" i="1"/>
  <c r="Y4859" i="1"/>
  <c r="Z4859" i="1"/>
  <c r="AA4859" i="1"/>
  <c r="AB4859" i="1"/>
  <c r="AC4859" i="1"/>
  <c r="AD4859" i="1"/>
  <c r="X2313" i="1"/>
  <c r="Y2313" i="1"/>
  <c r="Z2313" i="1"/>
  <c r="AA2313" i="1"/>
  <c r="AB2313" i="1"/>
  <c r="AC2313" i="1"/>
  <c r="AD2313" i="1"/>
  <c r="X3103" i="1"/>
  <c r="Y3103" i="1"/>
  <c r="Z3103" i="1"/>
  <c r="AA3103" i="1"/>
  <c r="AB3103" i="1"/>
  <c r="AC3103" i="1"/>
  <c r="AD3103" i="1"/>
  <c r="X1268" i="1"/>
  <c r="Y1268" i="1"/>
  <c r="Z1268" i="1"/>
  <c r="AA1268" i="1"/>
  <c r="AB1268" i="1"/>
  <c r="AC1268" i="1"/>
  <c r="AD1268" i="1"/>
  <c r="X4378" i="1"/>
  <c r="Y4378" i="1"/>
  <c r="Z4378" i="1"/>
  <c r="AA4378" i="1"/>
  <c r="AB4378" i="1"/>
  <c r="AC4378" i="1"/>
  <c r="AD4378" i="1"/>
  <c r="X688" i="1"/>
  <c r="Y688" i="1"/>
  <c r="Z688" i="1"/>
  <c r="AA688" i="1"/>
  <c r="AB688" i="1"/>
  <c r="AC688" i="1"/>
  <c r="AD688" i="1"/>
  <c r="X2875" i="1"/>
  <c r="Y2875" i="1"/>
  <c r="Z2875" i="1"/>
  <c r="AA2875" i="1"/>
  <c r="AB2875" i="1"/>
  <c r="AC2875" i="1"/>
  <c r="AD2875" i="1"/>
  <c r="X2362" i="1"/>
  <c r="Y2362" i="1"/>
  <c r="Z2362" i="1"/>
  <c r="AA2362" i="1"/>
  <c r="AB2362" i="1"/>
  <c r="AC2362" i="1"/>
  <c r="AD2362" i="1"/>
  <c r="X4580" i="1"/>
  <c r="Y4580" i="1"/>
  <c r="Z4580" i="1"/>
  <c r="AA4580" i="1"/>
  <c r="AB4580" i="1"/>
  <c r="AC4580" i="1"/>
  <c r="AD4580" i="1"/>
  <c r="X4587" i="1"/>
  <c r="Y4587" i="1"/>
  <c r="Z4587" i="1"/>
  <c r="AA4587" i="1"/>
  <c r="AB4587" i="1"/>
  <c r="AC4587" i="1"/>
  <c r="AD4587" i="1"/>
  <c r="X4286" i="1"/>
  <c r="Y4286" i="1"/>
  <c r="Z4286" i="1"/>
  <c r="AA4286" i="1"/>
  <c r="AB4286" i="1"/>
  <c r="AC4286" i="1"/>
  <c r="AD4286" i="1"/>
  <c r="X4882" i="1"/>
  <c r="Y4882" i="1"/>
  <c r="Z4882" i="1"/>
  <c r="AA4882" i="1"/>
  <c r="AB4882" i="1"/>
  <c r="AC4882" i="1"/>
  <c r="AD4882" i="1"/>
  <c r="X2348" i="1"/>
  <c r="Y2348" i="1"/>
  <c r="Z2348" i="1"/>
  <c r="AA2348" i="1"/>
  <c r="AB2348" i="1"/>
  <c r="AC2348" i="1"/>
  <c r="AD2348" i="1"/>
  <c r="X5134" i="1"/>
  <c r="Y5134" i="1"/>
  <c r="Z5134" i="1"/>
  <c r="AA5134" i="1"/>
  <c r="AB5134" i="1"/>
  <c r="AC5134" i="1"/>
  <c r="AD5134" i="1"/>
  <c r="X5413" i="1"/>
  <c r="Y5413" i="1"/>
  <c r="Z5413" i="1"/>
  <c r="AA5413" i="1"/>
  <c r="AB5413" i="1"/>
  <c r="AC5413" i="1"/>
  <c r="AD5413" i="1"/>
  <c r="X55" i="1"/>
  <c r="Y55" i="1"/>
  <c r="Z55" i="1"/>
  <c r="AA55" i="1"/>
  <c r="AB55" i="1"/>
  <c r="AC55" i="1"/>
  <c r="AD55" i="1"/>
  <c r="X2575" i="1"/>
  <c r="Y2575" i="1"/>
  <c r="Z2575" i="1"/>
  <c r="AA2575" i="1"/>
  <c r="AB2575" i="1"/>
  <c r="AC2575" i="1"/>
  <c r="AD2575" i="1"/>
  <c r="X892" i="1"/>
  <c r="Y892" i="1"/>
  <c r="Z892" i="1"/>
  <c r="AA892" i="1"/>
  <c r="AB892" i="1"/>
  <c r="AC892" i="1"/>
  <c r="AD892" i="1"/>
  <c r="X1187" i="1"/>
  <c r="Y1187" i="1"/>
  <c r="Z1187" i="1"/>
  <c r="AA1187" i="1"/>
  <c r="AB1187" i="1"/>
  <c r="AC1187" i="1"/>
  <c r="AD1187" i="1"/>
  <c r="X1456" i="1"/>
  <c r="Y1456" i="1"/>
  <c r="Z1456" i="1"/>
  <c r="AA1456" i="1"/>
  <c r="AB1456" i="1"/>
  <c r="AC1456" i="1"/>
  <c r="AD1456" i="1"/>
  <c r="X3184" i="1"/>
  <c r="Y3184" i="1"/>
  <c r="Z3184" i="1"/>
  <c r="AA3184" i="1"/>
  <c r="AB3184" i="1"/>
  <c r="AC3184" i="1"/>
  <c r="AD3184" i="1"/>
  <c r="X3401" i="1"/>
  <c r="Y3401" i="1"/>
  <c r="Z3401" i="1"/>
  <c r="AA3401" i="1"/>
  <c r="AB3401" i="1"/>
  <c r="AC3401" i="1"/>
  <c r="AD3401" i="1"/>
  <c r="X1842" i="1"/>
  <c r="Y1842" i="1"/>
  <c r="Z1842" i="1"/>
  <c r="AA1842" i="1"/>
  <c r="AB1842" i="1"/>
  <c r="AC1842" i="1"/>
  <c r="AD1842" i="1"/>
  <c r="X2434" i="1"/>
  <c r="Y2434" i="1"/>
  <c r="Z2434" i="1"/>
  <c r="AA2434" i="1"/>
  <c r="AB2434" i="1"/>
  <c r="AC2434" i="1"/>
  <c r="AD2434" i="1"/>
  <c r="X111" i="1"/>
  <c r="Y111" i="1"/>
  <c r="Z111" i="1"/>
  <c r="AA111" i="1"/>
  <c r="AB111" i="1"/>
  <c r="AC111" i="1"/>
  <c r="AD111" i="1"/>
  <c r="X3368" i="1"/>
  <c r="Y3368" i="1"/>
  <c r="Z3368" i="1"/>
  <c r="AA3368" i="1"/>
  <c r="AB3368" i="1"/>
  <c r="AC3368" i="1"/>
  <c r="AD3368" i="1"/>
  <c r="X2083" i="1"/>
  <c r="Y2083" i="1"/>
  <c r="Z2083" i="1"/>
  <c r="AA2083" i="1"/>
  <c r="AB2083" i="1"/>
  <c r="AC2083" i="1"/>
  <c r="AD2083" i="1"/>
  <c r="X4102" i="1"/>
  <c r="Y4102" i="1"/>
  <c r="Z4102" i="1"/>
  <c r="AA4102" i="1"/>
  <c r="AB4102" i="1"/>
  <c r="AC4102" i="1"/>
  <c r="AD4102" i="1"/>
  <c r="X4174" i="1"/>
  <c r="Y4174" i="1"/>
  <c r="Z4174" i="1"/>
  <c r="AA4174" i="1"/>
  <c r="AB4174" i="1"/>
  <c r="AC4174" i="1"/>
  <c r="AD4174" i="1"/>
  <c r="X3810" i="1"/>
  <c r="Y3810" i="1"/>
  <c r="Z3810" i="1"/>
  <c r="AA3810" i="1"/>
  <c r="AB3810" i="1"/>
  <c r="AC3810" i="1"/>
  <c r="AD3810" i="1"/>
  <c r="X2479" i="1"/>
  <c r="Y2479" i="1"/>
  <c r="Z2479" i="1"/>
  <c r="AA2479" i="1"/>
  <c r="AB2479" i="1"/>
  <c r="AC2479" i="1"/>
  <c r="AD2479" i="1"/>
  <c r="X3766" i="1"/>
  <c r="Y3766" i="1"/>
  <c r="Z3766" i="1"/>
  <c r="AA3766" i="1"/>
  <c r="AB3766" i="1"/>
  <c r="AC3766" i="1"/>
  <c r="AD3766" i="1"/>
  <c r="X4901" i="1"/>
  <c r="Y4901" i="1"/>
  <c r="Z4901" i="1"/>
  <c r="AA4901" i="1"/>
  <c r="AB4901" i="1"/>
  <c r="AC4901" i="1"/>
  <c r="AD4901" i="1"/>
  <c r="X827" i="1"/>
  <c r="Y827" i="1"/>
  <c r="Z827" i="1"/>
  <c r="AA827" i="1"/>
  <c r="AB827" i="1"/>
  <c r="AC827" i="1"/>
  <c r="AD827" i="1"/>
  <c r="X3526" i="1"/>
  <c r="Y3526" i="1"/>
  <c r="Z3526" i="1"/>
  <c r="AA3526" i="1"/>
  <c r="AB3526" i="1"/>
  <c r="AC3526" i="1"/>
  <c r="AD3526" i="1"/>
  <c r="X2199" i="1"/>
  <c r="Y2199" i="1"/>
  <c r="Z2199" i="1"/>
  <c r="AA2199" i="1"/>
  <c r="AB2199" i="1"/>
  <c r="AC2199" i="1"/>
  <c r="AD2199" i="1"/>
  <c r="X4029" i="1"/>
  <c r="Y4029" i="1"/>
  <c r="Z4029" i="1"/>
  <c r="AA4029" i="1"/>
  <c r="AB4029" i="1"/>
  <c r="AC4029" i="1"/>
  <c r="AD4029" i="1"/>
  <c r="X2641" i="1"/>
  <c r="Y2641" i="1"/>
  <c r="Z2641" i="1"/>
  <c r="AA2641" i="1"/>
  <c r="AB2641" i="1"/>
  <c r="AC2641" i="1"/>
  <c r="AD2641" i="1"/>
  <c r="X2624" i="1"/>
  <c r="Y2624" i="1"/>
  <c r="Z2624" i="1"/>
  <c r="AA2624" i="1"/>
  <c r="AB2624" i="1"/>
  <c r="AC2624" i="1"/>
  <c r="AD2624" i="1"/>
  <c r="X3431" i="1"/>
  <c r="Y3431" i="1"/>
  <c r="Z3431" i="1"/>
  <c r="AA3431" i="1"/>
  <c r="AB3431" i="1"/>
  <c r="AC3431" i="1"/>
  <c r="AD3431" i="1"/>
  <c r="X727" i="1"/>
  <c r="Y727" i="1"/>
  <c r="Z727" i="1"/>
  <c r="AA727" i="1"/>
  <c r="AB727" i="1"/>
  <c r="AC727" i="1"/>
  <c r="AD727" i="1"/>
  <c r="X3835" i="1"/>
  <c r="Y3835" i="1"/>
  <c r="Z3835" i="1"/>
  <c r="AA3835" i="1"/>
  <c r="AB3835" i="1"/>
  <c r="AC3835" i="1"/>
  <c r="AD3835" i="1"/>
  <c r="X2917" i="1"/>
  <c r="Y2917" i="1"/>
  <c r="Z2917" i="1"/>
  <c r="AA2917" i="1"/>
  <c r="AB2917" i="1"/>
  <c r="AC2917" i="1"/>
  <c r="AD2917" i="1"/>
  <c r="X2973" i="1"/>
  <c r="Y2973" i="1"/>
  <c r="Z2973" i="1"/>
  <c r="AA2973" i="1"/>
  <c r="AB2973" i="1"/>
  <c r="AC2973" i="1"/>
  <c r="AD2973" i="1"/>
  <c r="X3610" i="1"/>
  <c r="Y3610" i="1"/>
  <c r="Z3610" i="1"/>
  <c r="AA3610" i="1"/>
  <c r="AB3610" i="1"/>
  <c r="AC3610" i="1"/>
  <c r="AD3610" i="1"/>
  <c r="X5311" i="1"/>
  <c r="Y5311" i="1"/>
  <c r="Z5311" i="1"/>
  <c r="AA5311" i="1"/>
  <c r="AB5311" i="1"/>
  <c r="AC5311" i="1"/>
  <c r="AD5311" i="1"/>
  <c r="X4561" i="1"/>
  <c r="Y4561" i="1"/>
  <c r="Z4561" i="1"/>
  <c r="AA4561" i="1"/>
  <c r="AB4561" i="1"/>
  <c r="AC4561" i="1"/>
  <c r="AD4561" i="1"/>
  <c r="X3427" i="1"/>
  <c r="Y3427" i="1"/>
  <c r="Z3427" i="1"/>
  <c r="AA3427" i="1"/>
  <c r="AB3427" i="1"/>
  <c r="AC3427" i="1"/>
  <c r="AD3427" i="1"/>
  <c r="X268" i="1"/>
  <c r="Y268" i="1"/>
  <c r="Z268" i="1"/>
  <c r="AA268" i="1"/>
  <c r="AB268" i="1"/>
  <c r="AC268" i="1"/>
  <c r="AD268" i="1"/>
  <c r="X553" i="1"/>
  <c r="Y553" i="1"/>
  <c r="Z553" i="1"/>
  <c r="AA553" i="1"/>
  <c r="AB553" i="1"/>
  <c r="AC553" i="1"/>
  <c r="AD553" i="1"/>
  <c r="X2274" i="1"/>
  <c r="Y2274" i="1"/>
  <c r="Z2274" i="1"/>
  <c r="AA2274" i="1"/>
  <c r="AB2274" i="1"/>
  <c r="AC2274" i="1"/>
  <c r="AD2274" i="1"/>
  <c r="X4372" i="1"/>
  <c r="Y4372" i="1"/>
  <c r="Z4372" i="1"/>
  <c r="AA4372" i="1"/>
  <c r="AB4372" i="1"/>
  <c r="AC4372" i="1"/>
  <c r="AD4372" i="1"/>
  <c r="X4157" i="1"/>
  <c r="Y4157" i="1"/>
  <c r="Z4157" i="1"/>
  <c r="AA4157" i="1"/>
  <c r="AB4157" i="1"/>
  <c r="AC4157" i="1"/>
  <c r="AD4157" i="1"/>
  <c r="X4954" i="1"/>
  <c r="Y4954" i="1"/>
  <c r="Z4954" i="1"/>
  <c r="AA4954" i="1"/>
  <c r="AB4954" i="1"/>
  <c r="AC4954" i="1"/>
  <c r="AD4954" i="1"/>
  <c r="X5385" i="1"/>
  <c r="Y5385" i="1"/>
  <c r="Z5385" i="1"/>
  <c r="AA5385" i="1"/>
  <c r="AB5385" i="1"/>
  <c r="AC5385" i="1"/>
  <c r="AD5385" i="1"/>
  <c r="X3305" i="1"/>
  <c r="Y3305" i="1"/>
  <c r="Z3305" i="1"/>
  <c r="AA3305" i="1"/>
  <c r="AB3305" i="1"/>
  <c r="AC3305" i="1"/>
  <c r="AD3305" i="1"/>
  <c r="X4282" i="1"/>
  <c r="Y4282" i="1"/>
  <c r="Z4282" i="1"/>
  <c r="AA4282" i="1"/>
  <c r="AB4282" i="1"/>
  <c r="AC4282" i="1"/>
  <c r="AD4282" i="1"/>
  <c r="X2958" i="1"/>
  <c r="Y2958" i="1"/>
  <c r="Z2958" i="1"/>
  <c r="AA2958" i="1"/>
  <c r="AB2958" i="1"/>
  <c r="AC2958" i="1"/>
  <c r="AD2958" i="1"/>
  <c r="X2433" i="1"/>
  <c r="Y2433" i="1"/>
  <c r="Z2433" i="1"/>
  <c r="AA2433" i="1"/>
  <c r="AB2433" i="1"/>
  <c r="AC2433" i="1"/>
  <c r="AD2433" i="1"/>
  <c r="X1450" i="1"/>
  <c r="Y1450" i="1"/>
  <c r="Z1450" i="1"/>
  <c r="AA1450" i="1"/>
  <c r="AB1450" i="1"/>
  <c r="AC1450" i="1"/>
  <c r="AD1450" i="1"/>
  <c r="X2217" i="1"/>
  <c r="Y2217" i="1"/>
  <c r="Z2217" i="1"/>
  <c r="AA2217" i="1"/>
  <c r="AB2217" i="1"/>
  <c r="AC2217" i="1"/>
  <c r="AD2217" i="1"/>
  <c r="X898" i="1"/>
  <c r="Y898" i="1"/>
  <c r="Z898" i="1"/>
  <c r="AA898" i="1"/>
  <c r="AB898" i="1"/>
  <c r="AC898" i="1"/>
  <c r="AD898" i="1"/>
  <c r="X1454" i="1"/>
  <c r="Y1454" i="1"/>
  <c r="Z1454" i="1"/>
  <c r="AA1454" i="1"/>
  <c r="AB1454" i="1"/>
  <c r="AC1454" i="1"/>
  <c r="AD1454" i="1"/>
  <c r="X3808" i="1"/>
  <c r="Y3808" i="1"/>
  <c r="Z3808" i="1"/>
  <c r="AA3808" i="1"/>
  <c r="AB3808" i="1"/>
  <c r="AC3808" i="1"/>
  <c r="AD3808" i="1"/>
  <c r="X3827" i="1"/>
  <c r="Y3827" i="1"/>
  <c r="Z3827" i="1"/>
  <c r="AA3827" i="1"/>
  <c r="AB3827" i="1"/>
  <c r="AC3827" i="1"/>
  <c r="AD3827" i="1"/>
  <c r="X1732" i="1"/>
  <c r="Y1732" i="1"/>
  <c r="Z1732" i="1"/>
  <c r="AA1732" i="1"/>
  <c r="AB1732" i="1"/>
  <c r="AC1732" i="1"/>
  <c r="AD1732" i="1"/>
  <c r="X1993" i="1"/>
  <c r="Y1993" i="1"/>
  <c r="Z1993" i="1"/>
  <c r="AA1993" i="1"/>
  <c r="AB1993" i="1"/>
  <c r="AC1993" i="1"/>
  <c r="AD1993" i="1"/>
  <c r="X3654" i="1"/>
  <c r="Y3654" i="1"/>
  <c r="Z3654" i="1"/>
  <c r="AA3654" i="1"/>
  <c r="AB3654" i="1"/>
  <c r="AC3654" i="1"/>
  <c r="AD3654" i="1"/>
  <c r="X5277" i="1"/>
  <c r="Y5277" i="1"/>
  <c r="Z5277" i="1"/>
  <c r="AA5277" i="1"/>
  <c r="AB5277" i="1"/>
  <c r="AC5277" i="1"/>
  <c r="AD5277" i="1"/>
  <c r="X3186" i="1"/>
  <c r="Y3186" i="1"/>
  <c r="Z3186" i="1"/>
  <c r="AA3186" i="1"/>
  <c r="AB3186" i="1"/>
  <c r="AC3186" i="1"/>
  <c r="AD3186" i="1"/>
  <c r="X1938" i="1"/>
  <c r="Y1938" i="1"/>
  <c r="Z1938" i="1"/>
  <c r="AA1938" i="1"/>
  <c r="AB1938" i="1"/>
  <c r="AC1938" i="1"/>
  <c r="AD1938" i="1"/>
  <c r="X4804" i="1"/>
  <c r="Y4804" i="1"/>
  <c r="Z4804" i="1"/>
  <c r="AA4804" i="1"/>
  <c r="AB4804" i="1"/>
  <c r="AC4804" i="1"/>
  <c r="AD4804" i="1"/>
  <c r="X1574" i="1"/>
  <c r="Y1574" i="1"/>
  <c r="Z1574" i="1"/>
  <c r="AA1574" i="1"/>
  <c r="AB1574" i="1"/>
  <c r="AC1574" i="1"/>
  <c r="AD1574" i="1"/>
  <c r="X4411" i="1"/>
  <c r="Y4411" i="1"/>
  <c r="Z4411" i="1"/>
  <c r="AA4411" i="1"/>
  <c r="AB4411" i="1"/>
  <c r="AC4411" i="1"/>
  <c r="AD4411" i="1"/>
  <c r="X3676" i="1"/>
  <c r="Y3676" i="1"/>
  <c r="Z3676" i="1"/>
  <c r="AA3676" i="1"/>
  <c r="AB3676" i="1"/>
  <c r="AC3676" i="1"/>
  <c r="AD3676" i="1"/>
  <c r="X3978" i="1"/>
  <c r="Y3978" i="1"/>
  <c r="Z3978" i="1"/>
  <c r="AA3978" i="1"/>
  <c r="AB3978" i="1"/>
  <c r="AC3978" i="1"/>
  <c r="AD3978" i="1"/>
  <c r="X2572" i="1"/>
  <c r="Y2572" i="1"/>
  <c r="Z2572" i="1"/>
  <c r="AA2572" i="1"/>
  <c r="AB2572" i="1"/>
  <c r="AC2572" i="1"/>
  <c r="AD2572" i="1"/>
  <c r="X634" i="1"/>
  <c r="Y634" i="1"/>
  <c r="Z634" i="1"/>
  <c r="AA634" i="1"/>
  <c r="AB634" i="1"/>
  <c r="AC634" i="1"/>
  <c r="AD634" i="1"/>
  <c r="X3845" i="1"/>
  <c r="Y3845" i="1"/>
  <c r="Z3845" i="1"/>
  <c r="AA3845" i="1"/>
  <c r="AB3845" i="1"/>
  <c r="AC3845" i="1"/>
  <c r="AD3845" i="1"/>
  <c r="X3759" i="1"/>
  <c r="Y3759" i="1"/>
  <c r="Z3759" i="1"/>
  <c r="AA3759" i="1"/>
  <c r="AB3759" i="1"/>
  <c r="AC3759" i="1"/>
  <c r="AD3759" i="1"/>
  <c r="X2616" i="1"/>
  <c r="Y2616" i="1"/>
  <c r="Z2616" i="1"/>
  <c r="AA2616" i="1"/>
  <c r="AB2616" i="1"/>
  <c r="AC2616" i="1"/>
  <c r="AD2616" i="1"/>
  <c r="X4680" i="1"/>
  <c r="Y4680" i="1"/>
  <c r="Z4680" i="1"/>
  <c r="AA4680" i="1"/>
  <c r="AB4680" i="1"/>
  <c r="AC4680" i="1"/>
  <c r="AD4680" i="1"/>
  <c r="X2484" i="1"/>
  <c r="Y2484" i="1"/>
  <c r="Z2484" i="1"/>
  <c r="AA2484" i="1"/>
  <c r="AB2484" i="1"/>
  <c r="AC2484" i="1"/>
  <c r="AD2484" i="1"/>
  <c r="X2420" i="1"/>
  <c r="Y2420" i="1"/>
  <c r="Z2420" i="1"/>
  <c r="AA2420" i="1"/>
  <c r="AB2420" i="1"/>
  <c r="AC2420" i="1"/>
  <c r="AD2420" i="1"/>
  <c r="X837" i="1"/>
  <c r="Y837" i="1"/>
  <c r="Z837" i="1"/>
  <c r="AA837" i="1"/>
  <c r="AB837" i="1"/>
  <c r="AC837" i="1"/>
  <c r="AD837" i="1"/>
  <c r="X1693" i="1"/>
  <c r="Y1693" i="1"/>
  <c r="Z1693" i="1"/>
  <c r="AA1693" i="1"/>
  <c r="AB1693" i="1"/>
  <c r="AC1693" i="1"/>
  <c r="AD1693" i="1"/>
  <c r="X23" i="1"/>
  <c r="Y23" i="1"/>
  <c r="Z23" i="1"/>
  <c r="AA23" i="1"/>
  <c r="AB23" i="1"/>
  <c r="AC23" i="1"/>
  <c r="AD23" i="1"/>
  <c r="X3641" i="1"/>
  <c r="Y3641" i="1"/>
  <c r="Z3641" i="1"/>
  <c r="AA3641" i="1"/>
  <c r="AB3641" i="1"/>
  <c r="AC3641" i="1"/>
  <c r="AD3641" i="1"/>
  <c r="X3198" i="1"/>
  <c r="Y3198" i="1"/>
  <c r="Z3198" i="1"/>
  <c r="AA3198" i="1"/>
  <c r="AB3198" i="1"/>
  <c r="AC3198" i="1"/>
  <c r="AD3198" i="1"/>
  <c r="X2975" i="1"/>
  <c r="Y2975" i="1"/>
  <c r="Z2975" i="1"/>
  <c r="AA2975" i="1"/>
  <c r="AB2975" i="1"/>
  <c r="AC2975" i="1"/>
  <c r="AD2975" i="1"/>
  <c r="X2223" i="1"/>
  <c r="Y2223" i="1"/>
  <c r="Z2223" i="1"/>
  <c r="AA2223" i="1"/>
  <c r="AB2223" i="1"/>
  <c r="AC2223" i="1"/>
  <c r="AD2223" i="1"/>
  <c r="X3908" i="1"/>
  <c r="Y3908" i="1"/>
  <c r="Z3908" i="1"/>
  <c r="AA3908" i="1"/>
  <c r="AB3908" i="1"/>
  <c r="AC3908" i="1"/>
  <c r="AD3908" i="1"/>
  <c r="X2644" i="1"/>
  <c r="Y2644" i="1"/>
  <c r="Z2644" i="1"/>
  <c r="AA2644" i="1"/>
  <c r="AB2644" i="1"/>
  <c r="AC2644" i="1"/>
  <c r="AD2644" i="1"/>
  <c r="X3275" i="1"/>
  <c r="Y3275" i="1"/>
  <c r="Z3275" i="1"/>
  <c r="AA3275" i="1"/>
  <c r="AB3275" i="1"/>
  <c r="AC3275" i="1"/>
  <c r="AD3275" i="1"/>
  <c r="X3213" i="1"/>
  <c r="Y3213" i="1"/>
  <c r="Z3213" i="1"/>
  <c r="AA3213" i="1"/>
  <c r="AB3213" i="1"/>
  <c r="AC3213" i="1"/>
  <c r="AD3213" i="1"/>
  <c r="X2061" i="1"/>
  <c r="Y2061" i="1"/>
  <c r="Z2061" i="1"/>
  <c r="AA2061" i="1"/>
  <c r="AB2061" i="1"/>
  <c r="AC2061" i="1"/>
  <c r="AD2061" i="1"/>
  <c r="X4950" i="1"/>
  <c r="Y4950" i="1"/>
  <c r="Z4950" i="1"/>
  <c r="AA4950" i="1"/>
  <c r="AB4950" i="1"/>
  <c r="AC4950" i="1"/>
  <c r="AD4950" i="1"/>
  <c r="X716" i="1"/>
  <c r="Y716" i="1"/>
  <c r="Z716" i="1"/>
  <c r="AA716" i="1"/>
  <c r="AB716" i="1"/>
  <c r="AC716" i="1"/>
  <c r="AD716" i="1"/>
  <c r="X4597" i="1"/>
  <c r="Y4597" i="1"/>
  <c r="Z4597" i="1"/>
  <c r="AA4597" i="1"/>
  <c r="AB4597" i="1"/>
  <c r="AC4597" i="1"/>
  <c r="AD4597" i="1"/>
  <c r="X3238" i="1"/>
  <c r="Y3238" i="1"/>
  <c r="Z3238" i="1"/>
  <c r="AA3238" i="1"/>
  <c r="AB3238" i="1"/>
  <c r="AC3238" i="1"/>
  <c r="AD3238" i="1"/>
  <c r="X2307" i="1"/>
  <c r="Y2307" i="1"/>
  <c r="Z2307" i="1"/>
  <c r="AA2307" i="1"/>
  <c r="AB2307" i="1"/>
  <c r="AC2307" i="1"/>
  <c r="AD2307" i="1"/>
  <c r="X840" i="1"/>
  <c r="Y840" i="1"/>
  <c r="Z840" i="1"/>
  <c r="AA840" i="1"/>
  <c r="AB840" i="1"/>
  <c r="AC840" i="1"/>
  <c r="AD840" i="1"/>
  <c r="X1587" i="1"/>
  <c r="Y1587" i="1"/>
  <c r="Z1587" i="1"/>
  <c r="AA1587" i="1"/>
  <c r="AB1587" i="1"/>
  <c r="AC1587" i="1"/>
  <c r="AD1587" i="1"/>
  <c r="X2947" i="1"/>
  <c r="Y2947" i="1"/>
  <c r="Z2947" i="1"/>
  <c r="AA2947" i="1"/>
  <c r="AB2947" i="1"/>
  <c r="AC2947" i="1"/>
  <c r="AD2947" i="1"/>
  <c r="X2607" i="1"/>
  <c r="Y2607" i="1"/>
  <c r="Z2607" i="1"/>
  <c r="AA2607" i="1"/>
  <c r="AB2607" i="1"/>
  <c r="AC2607" i="1"/>
  <c r="AD2607" i="1"/>
  <c r="X3448" i="1"/>
  <c r="Y3448" i="1"/>
  <c r="Z3448" i="1"/>
  <c r="AA3448" i="1"/>
  <c r="AB3448" i="1"/>
  <c r="AC3448" i="1"/>
  <c r="AD3448" i="1"/>
  <c r="X436" i="1"/>
  <c r="Y436" i="1"/>
  <c r="Z436" i="1"/>
  <c r="AA436" i="1"/>
  <c r="AB436" i="1"/>
  <c r="AC436" i="1"/>
  <c r="AD436" i="1"/>
  <c r="X644" i="1"/>
  <c r="Y644" i="1"/>
  <c r="Z644" i="1"/>
  <c r="AA644" i="1"/>
  <c r="AB644" i="1"/>
  <c r="AC644" i="1"/>
  <c r="AD644" i="1"/>
  <c r="X3507" i="1"/>
  <c r="Y3507" i="1"/>
  <c r="Z3507" i="1"/>
  <c r="AA3507" i="1"/>
  <c r="AB3507" i="1"/>
  <c r="AC3507" i="1"/>
  <c r="AD3507" i="1"/>
  <c r="X1711" i="1"/>
  <c r="Y1711" i="1"/>
  <c r="Z1711" i="1"/>
  <c r="AA1711" i="1"/>
  <c r="AB1711" i="1"/>
  <c r="AC1711" i="1"/>
  <c r="AD1711" i="1"/>
  <c r="X507" i="1"/>
  <c r="Y507" i="1"/>
  <c r="Z507" i="1"/>
  <c r="AA507" i="1"/>
  <c r="AB507" i="1"/>
  <c r="AC507" i="1"/>
  <c r="AD507" i="1"/>
  <c r="X5264" i="1"/>
  <c r="Y5264" i="1"/>
  <c r="Z5264" i="1"/>
  <c r="AA5264" i="1"/>
  <c r="AB5264" i="1"/>
  <c r="AC5264" i="1"/>
  <c r="AD5264" i="1"/>
  <c r="X3396" i="1"/>
  <c r="Y3396" i="1"/>
  <c r="Z3396" i="1"/>
  <c r="AA3396" i="1"/>
  <c r="AB3396" i="1"/>
  <c r="AC3396" i="1"/>
  <c r="AD3396" i="1"/>
  <c r="X1870" i="1"/>
  <c r="Y1870" i="1"/>
  <c r="Z1870" i="1"/>
  <c r="AA1870" i="1"/>
  <c r="AB1870" i="1"/>
  <c r="AC1870" i="1"/>
  <c r="AD1870" i="1"/>
  <c r="X4037" i="1"/>
  <c r="Y4037" i="1"/>
  <c r="Z4037" i="1"/>
  <c r="AA4037" i="1"/>
  <c r="AB4037" i="1"/>
  <c r="AC4037" i="1"/>
  <c r="AD4037" i="1"/>
  <c r="X2402" i="1"/>
  <c r="Y2402" i="1"/>
  <c r="Z2402" i="1"/>
  <c r="AA2402" i="1"/>
  <c r="AB2402" i="1"/>
  <c r="AC2402" i="1"/>
  <c r="AD2402" i="1"/>
  <c r="X5318" i="1"/>
  <c r="Y5318" i="1"/>
  <c r="Z5318" i="1"/>
  <c r="AA5318" i="1"/>
  <c r="AB5318" i="1"/>
  <c r="AC5318" i="1"/>
  <c r="AD5318" i="1"/>
  <c r="X4734" i="1"/>
  <c r="Y4734" i="1"/>
  <c r="Z4734" i="1"/>
  <c r="AA4734" i="1"/>
  <c r="AB4734" i="1"/>
  <c r="AC4734" i="1"/>
  <c r="AD4734" i="1"/>
  <c r="X4752" i="1"/>
  <c r="Y4752" i="1"/>
  <c r="Z4752" i="1"/>
  <c r="AA4752" i="1"/>
  <c r="AB4752" i="1"/>
  <c r="AC4752" i="1"/>
  <c r="AD4752" i="1"/>
  <c r="X407" i="1"/>
  <c r="Y407" i="1"/>
  <c r="Z407" i="1"/>
  <c r="AA407" i="1"/>
  <c r="AB407" i="1"/>
  <c r="AC407" i="1"/>
  <c r="AD407" i="1"/>
  <c r="X2962" i="1"/>
  <c r="Y2962" i="1"/>
  <c r="Z2962" i="1"/>
  <c r="AA2962" i="1"/>
  <c r="AB2962" i="1"/>
  <c r="AC2962" i="1"/>
  <c r="AD2962" i="1"/>
  <c r="X1847" i="1"/>
  <c r="Y1847" i="1"/>
  <c r="Z1847" i="1"/>
  <c r="AA1847" i="1"/>
  <c r="AB1847" i="1"/>
  <c r="AC1847" i="1"/>
  <c r="AD1847" i="1"/>
  <c r="X3168" i="1"/>
  <c r="Y3168" i="1"/>
  <c r="Z3168" i="1"/>
  <c r="AA3168" i="1"/>
  <c r="AB3168" i="1"/>
  <c r="AC3168" i="1"/>
  <c r="AD3168" i="1"/>
  <c r="X2270" i="1"/>
  <c r="Y2270" i="1"/>
  <c r="Z2270" i="1"/>
  <c r="AA2270" i="1"/>
  <c r="AB2270" i="1"/>
  <c r="AC2270" i="1"/>
  <c r="AD2270" i="1"/>
  <c r="X5130" i="1"/>
  <c r="Y5130" i="1"/>
  <c r="Z5130" i="1"/>
  <c r="AA5130" i="1"/>
  <c r="AB5130" i="1"/>
  <c r="AC5130" i="1"/>
  <c r="AD5130" i="1"/>
  <c r="X1330" i="1"/>
  <c r="Y1330" i="1"/>
  <c r="Z1330" i="1"/>
  <c r="AA1330" i="1"/>
  <c r="AB1330" i="1"/>
  <c r="AC1330" i="1"/>
  <c r="AD1330" i="1"/>
  <c r="X3211" i="1"/>
  <c r="Y3211" i="1"/>
  <c r="Z3211" i="1"/>
  <c r="AA3211" i="1"/>
  <c r="AB3211" i="1"/>
  <c r="AC3211" i="1"/>
  <c r="AD3211" i="1"/>
  <c r="X4471" i="1"/>
  <c r="Y4471" i="1"/>
  <c r="Z4471" i="1"/>
  <c r="AA4471" i="1"/>
  <c r="AB4471" i="1"/>
  <c r="AC4471" i="1"/>
  <c r="AD4471" i="1"/>
  <c r="X5248" i="1"/>
  <c r="Y5248" i="1"/>
  <c r="Z5248" i="1"/>
  <c r="AA5248" i="1"/>
  <c r="AB5248" i="1"/>
  <c r="AC5248" i="1"/>
  <c r="AD5248" i="1"/>
  <c r="X964" i="1"/>
  <c r="Y964" i="1"/>
  <c r="Z964" i="1"/>
  <c r="AA964" i="1"/>
  <c r="AB964" i="1"/>
  <c r="AC964" i="1"/>
  <c r="AD964" i="1"/>
  <c r="X5405" i="1"/>
  <c r="Y5405" i="1"/>
  <c r="Z5405" i="1"/>
  <c r="AA5405" i="1"/>
  <c r="AB5405" i="1"/>
  <c r="AC5405" i="1"/>
  <c r="AD5405" i="1"/>
  <c r="X2422" i="1"/>
  <c r="Y2422" i="1"/>
  <c r="Z2422" i="1"/>
  <c r="AA2422" i="1"/>
  <c r="AB2422" i="1"/>
  <c r="AC2422" i="1"/>
  <c r="AD2422" i="1"/>
  <c r="X1136" i="1"/>
  <c r="Y1136" i="1"/>
  <c r="Z1136" i="1"/>
  <c r="AA1136" i="1"/>
  <c r="AB1136" i="1"/>
  <c r="AC1136" i="1"/>
  <c r="AD1136" i="1"/>
  <c r="X4945" i="1"/>
  <c r="Y4945" i="1"/>
  <c r="Z4945" i="1"/>
  <c r="AA4945" i="1"/>
  <c r="AB4945" i="1"/>
  <c r="AC4945" i="1"/>
  <c r="AD4945" i="1"/>
  <c r="X2234" i="1"/>
  <c r="Y2234" i="1"/>
  <c r="Z2234" i="1"/>
  <c r="AA2234" i="1"/>
  <c r="AB2234" i="1"/>
  <c r="AC2234" i="1"/>
  <c r="AD2234" i="1"/>
  <c r="X559" i="1"/>
  <c r="Y559" i="1"/>
  <c r="Z559" i="1"/>
  <c r="AA559" i="1"/>
  <c r="AB559" i="1"/>
  <c r="AC559" i="1"/>
  <c r="AD559" i="1"/>
  <c r="X5154" i="1"/>
  <c r="Y5154" i="1"/>
  <c r="Z5154" i="1"/>
  <c r="AA5154" i="1"/>
  <c r="AB5154" i="1"/>
  <c r="AC5154" i="1"/>
  <c r="AD5154" i="1"/>
  <c r="X5173" i="1"/>
  <c r="Y5173" i="1"/>
  <c r="Z5173" i="1"/>
  <c r="AA5173" i="1"/>
  <c r="AB5173" i="1"/>
  <c r="AC5173" i="1"/>
  <c r="AD5173" i="1"/>
  <c r="X86" i="1"/>
  <c r="Y86" i="1"/>
  <c r="Z86" i="1"/>
  <c r="AA86" i="1"/>
  <c r="AB86" i="1"/>
  <c r="AC86" i="1"/>
  <c r="AD86" i="1"/>
  <c r="X2679" i="1"/>
  <c r="Y2679" i="1"/>
  <c r="Z2679" i="1"/>
  <c r="AA2679" i="1"/>
  <c r="AB2679" i="1"/>
  <c r="AC2679" i="1"/>
  <c r="AD2679" i="1"/>
  <c r="X823" i="1"/>
  <c r="Y823" i="1"/>
  <c r="Z823" i="1"/>
  <c r="AA823" i="1"/>
  <c r="AB823" i="1"/>
  <c r="AC823" i="1"/>
  <c r="AD823" i="1"/>
  <c r="X113" i="1"/>
  <c r="Y113" i="1"/>
  <c r="Z113" i="1"/>
  <c r="AA113" i="1"/>
  <c r="AB113" i="1"/>
  <c r="AC113" i="1"/>
  <c r="AD113" i="1"/>
  <c r="X5208" i="1"/>
  <c r="Y5208" i="1"/>
  <c r="Z5208" i="1"/>
  <c r="AA5208" i="1"/>
  <c r="AB5208" i="1"/>
  <c r="AC5208" i="1"/>
  <c r="AD5208" i="1"/>
  <c r="X2618" i="1"/>
  <c r="Y2618" i="1"/>
  <c r="Z2618" i="1"/>
  <c r="AA2618" i="1"/>
  <c r="AB2618" i="1"/>
  <c r="AC2618" i="1"/>
  <c r="AD2618" i="1"/>
  <c r="X1747" i="1"/>
  <c r="Y1747" i="1"/>
  <c r="Z1747" i="1"/>
  <c r="AA1747" i="1"/>
  <c r="AB1747" i="1"/>
  <c r="AC1747" i="1"/>
  <c r="AD1747" i="1"/>
  <c r="X4115" i="1"/>
  <c r="Y4115" i="1"/>
  <c r="Z4115" i="1"/>
  <c r="AA4115" i="1"/>
  <c r="AB4115" i="1"/>
  <c r="AC4115" i="1"/>
  <c r="AD4115" i="1"/>
  <c r="X4431" i="1"/>
  <c r="Y4431" i="1"/>
  <c r="Z4431" i="1"/>
  <c r="AA4431" i="1"/>
  <c r="AB4431" i="1"/>
  <c r="AC4431" i="1"/>
  <c r="AD4431" i="1"/>
  <c r="X1338" i="1"/>
  <c r="Y1338" i="1"/>
  <c r="Z1338" i="1"/>
  <c r="AA1338" i="1"/>
  <c r="AB1338" i="1"/>
  <c r="AC1338" i="1"/>
  <c r="AD1338" i="1"/>
  <c r="X3092" i="1"/>
  <c r="Y3092" i="1"/>
  <c r="Z3092" i="1"/>
  <c r="AA3092" i="1"/>
  <c r="AB3092" i="1"/>
  <c r="AC3092" i="1"/>
  <c r="AD3092" i="1"/>
  <c r="X4623" i="1"/>
  <c r="Y4623" i="1"/>
  <c r="Z4623" i="1"/>
  <c r="AA4623" i="1"/>
  <c r="AB4623" i="1"/>
  <c r="AC4623" i="1"/>
  <c r="AD4623" i="1"/>
  <c r="X4754" i="1"/>
  <c r="Y4754" i="1"/>
  <c r="Z4754" i="1"/>
  <c r="AA4754" i="1"/>
  <c r="AB4754" i="1"/>
  <c r="AC4754" i="1"/>
  <c r="AD4754" i="1"/>
  <c r="X1696" i="1"/>
  <c r="Y1696" i="1"/>
  <c r="Z1696" i="1"/>
  <c r="AA1696" i="1"/>
  <c r="AB1696" i="1"/>
  <c r="AC1696" i="1"/>
  <c r="AD1696" i="1"/>
  <c r="X3154" i="1"/>
  <c r="Y3154" i="1"/>
  <c r="Z3154" i="1"/>
  <c r="AA3154" i="1"/>
  <c r="AB3154" i="1"/>
  <c r="AC3154" i="1"/>
  <c r="AD3154" i="1"/>
  <c r="X1095" i="1"/>
  <c r="Y1095" i="1"/>
  <c r="Z1095" i="1"/>
  <c r="AA1095" i="1"/>
  <c r="AB1095" i="1"/>
  <c r="AC1095" i="1"/>
  <c r="AD1095" i="1"/>
  <c r="X5335" i="1"/>
  <c r="Y5335" i="1"/>
  <c r="Z5335" i="1"/>
  <c r="AA5335" i="1"/>
  <c r="AB5335" i="1"/>
  <c r="AC5335" i="1"/>
  <c r="AD5335" i="1"/>
  <c r="X2036" i="1"/>
  <c r="Y2036" i="1"/>
  <c r="Z2036" i="1"/>
  <c r="AA2036" i="1"/>
  <c r="AB2036" i="1"/>
  <c r="AC2036" i="1"/>
  <c r="AD2036" i="1"/>
  <c r="X4720" i="1"/>
  <c r="Y4720" i="1"/>
  <c r="Z4720" i="1"/>
  <c r="AA4720" i="1"/>
  <c r="AB4720" i="1"/>
  <c r="AC4720" i="1"/>
  <c r="AD4720" i="1"/>
  <c r="X3234" i="1"/>
  <c r="Y3234" i="1"/>
  <c r="Z3234" i="1"/>
  <c r="AA3234" i="1"/>
  <c r="AB3234" i="1"/>
  <c r="AC3234" i="1"/>
  <c r="AD3234" i="1"/>
  <c r="X739" i="1"/>
  <c r="Y739" i="1"/>
  <c r="Z739" i="1"/>
  <c r="AA739" i="1"/>
  <c r="AB739" i="1"/>
  <c r="AC739" i="1"/>
  <c r="AD739" i="1"/>
  <c r="X1212" i="1"/>
  <c r="Y1212" i="1"/>
  <c r="Z1212" i="1"/>
  <c r="AA1212" i="1"/>
  <c r="AB1212" i="1"/>
  <c r="AC1212" i="1"/>
  <c r="AD1212" i="1"/>
  <c r="X375" i="1"/>
  <c r="Y375" i="1"/>
  <c r="Z375" i="1"/>
  <c r="AA375" i="1"/>
  <c r="AB375" i="1"/>
  <c r="AC375" i="1"/>
  <c r="AD375" i="1"/>
  <c r="X766" i="1"/>
  <c r="Y766" i="1"/>
  <c r="Z766" i="1"/>
  <c r="AA766" i="1"/>
  <c r="AB766" i="1"/>
  <c r="AC766" i="1"/>
  <c r="AD766" i="1"/>
  <c r="X3919" i="1"/>
  <c r="Y3919" i="1"/>
  <c r="Z3919" i="1"/>
  <c r="AA3919" i="1"/>
  <c r="AB3919" i="1"/>
  <c r="AC3919" i="1"/>
  <c r="AD3919" i="1"/>
  <c r="X3940" i="1"/>
  <c r="Y3940" i="1"/>
  <c r="Z3940" i="1"/>
  <c r="AA3940" i="1"/>
  <c r="AB3940" i="1"/>
  <c r="AC3940" i="1"/>
  <c r="AD3940" i="1"/>
  <c r="X2261" i="1"/>
  <c r="Y2261" i="1"/>
  <c r="Z2261" i="1"/>
  <c r="AA2261" i="1"/>
  <c r="AB2261" i="1"/>
  <c r="AC2261" i="1"/>
  <c r="AD2261" i="1"/>
  <c r="X1563" i="1"/>
  <c r="Y1563" i="1"/>
  <c r="Z1563" i="1"/>
  <c r="AA1563" i="1"/>
  <c r="AB1563" i="1"/>
  <c r="AC1563" i="1"/>
  <c r="AD1563" i="1"/>
  <c r="X1409" i="1"/>
  <c r="Y1409" i="1"/>
  <c r="Z1409" i="1"/>
  <c r="AA1409" i="1"/>
  <c r="AB1409" i="1"/>
  <c r="AC1409" i="1"/>
  <c r="AD1409" i="1"/>
  <c r="X3644" i="1"/>
  <c r="Y3644" i="1"/>
  <c r="Z3644" i="1"/>
  <c r="AA3644" i="1"/>
  <c r="AB3644" i="1"/>
  <c r="AC3644" i="1"/>
  <c r="AD3644" i="1"/>
  <c r="X3792" i="1"/>
  <c r="Y3792" i="1"/>
  <c r="Z3792" i="1"/>
  <c r="AA3792" i="1"/>
  <c r="AB3792" i="1"/>
  <c r="AC3792" i="1"/>
  <c r="AD3792" i="1"/>
  <c r="X4763" i="1"/>
  <c r="Y4763" i="1"/>
  <c r="Z4763" i="1"/>
  <c r="AA4763" i="1"/>
  <c r="AB4763" i="1"/>
  <c r="AC4763" i="1"/>
  <c r="AD4763" i="1"/>
  <c r="X4039" i="1"/>
  <c r="Y4039" i="1"/>
  <c r="Z4039" i="1"/>
  <c r="AA4039" i="1"/>
  <c r="AB4039" i="1"/>
  <c r="AC4039" i="1"/>
  <c r="AD4039" i="1"/>
  <c r="X2969" i="1"/>
  <c r="Y2969" i="1"/>
  <c r="Z2969" i="1"/>
  <c r="AA2969" i="1"/>
  <c r="AB2969" i="1"/>
  <c r="AC2969" i="1"/>
  <c r="AD2969" i="1"/>
  <c r="X4299" i="1"/>
  <c r="Y4299" i="1"/>
  <c r="Z4299" i="1"/>
  <c r="AA4299" i="1"/>
  <c r="AB4299" i="1"/>
  <c r="AC4299" i="1"/>
  <c r="AD4299" i="1"/>
  <c r="X2464" i="1"/>
  <c r="Y2464" i="1"/>
  <c r="Z2464" i="1"/>
  <c r="AA2464" i="1"/>
  <c r="AB2464" i="1"/>
  <c r="AC2464" i="1"/>
  <c r="AD2464" i="1"/>
  <c r="X784" i="1"/>
  <c r="Y784" i="1"/>
  <c r="Z784" i="1"/>
  <c r="AA784" i="1"/>
  <c r="AB784" i="1"/>
  <c r="AC784" i="1"/>
  <c r="AD784" i="1"/>
  <c r="X2029" i="1"/>
  <c r="Y2029" i="1"/>
  <c r="Z2029" i="1"/>
  <c r="AA2029" i="1"/>
  <c r="AB2029" i="1"/>
  <c r="AC2029" i="1"/>
  <c r="AD2029" i="1"/>
  <c r="X641" i="1"/>
  <c r="Y641" i="1"/>
  <c r="Z641" i="1"/>
  <c r="AA641" i="1"/>
  <c r="AB641" i="1"/>
  <c r="AC641" i="1"/>
  <c r="AD641" i="1"/>
  <c r="X4061" i="1"/>
  <c r="Y4061" i="1"/>
  <c r="Z4061" i="1"/>
  <c r="AA4061" i="1"/>
  <c r="AB4061" i="1"/>
  <c r="AC4061" i="1"/>
  <c r="AD4061" i="1"/>
  <c r="X466" i="1"/>
  <c r="Y466" i="1"/>
  <c r="Z466" i="1"/>
  <c r="AA466" i="1"/>
  <c r="AB466" i="1"/>
  <c r="AC466" i="1"/>
  <c r="AD466" i="1"/>
  <c r="X699" i="1"/>
  <c r="Y699" i="1"/>
  <c r="Z699" i="1"/>
  <c r="AA699" i="1"/>
  <c r="AB699" i="1"/>
  <c r="AC699" i="1"/>
  <c r="AD699" i="1"/>
  <c r="X4975" i="1"/>
  <c r="Y4975" i="1"/>
  <c r="Z4975" i="1"/>
  <c r="AA4975" i="1"/>
  <c r="AB4975" i="1"/>
  <c r="AC4975" i="1"/>
  <c r="AD4975" i="1"/>
  <c r="X2189" i="1"/>
  <c r="Y2189" i="1"/>
  <c r="Z2189" i="1"/>
  <c r="AA2189" i="1"/>
  <c r="AB2189" i="1"/>
  <c r="AC2189" i="1"/>
  <c r="AD2189" i="1"/>
  <c r="X519" i="1"/>
  <c r="Y519" i="1"/>
  <c r="Z519" i="1"/>
  <c r="AA519" i="1"/>
  <c r="AB519" i="1"/>
  <c r="AC519" i="1"/>
  <c r="AD519" i="1"/>
  <c r="X3026" i="1"/>
  <c r="Y3026" i="1"/>
  <c r="Z3026" i="1"/>
  <c r="AA3026" i="1"/>
  <c r="AB3026" i="1"/>
  <c r="AC3026" i="1"/>
  <c r="AD3026" i="1"/>
  <c r="X4337" i="1"/>
  <c r="Y4337" i="1"/>
  <c r="Z4337" i="1"/>
  <c r="AA4337" i="1"/>
  <c r="AB4337" i="1"/>
  <c r="AC4337" i="1"/>
  <c r="AD4337" i="1"/>
  <c r="X986" i="1"/>
  <c r="Y986" i="1"/>
  <c r="Z986" i="1"/>
  <c r="AA986" i="1"/>
  <c r="AB986" i="1"/>
  <c r="AC986" i="1"/>
  <c r="AD986" i="1"/>
  <c r="X4817" i="1"/>
  <c r="Y4817" i="1"/>
  <c r="Z4817" i="1"/>
  <c r="AA4817" i="1"/>
  <c r="AB4817" i="1"/>
  <c r="AC4817" i="1"/>
  <c r="AD4817" i="1"/>
  <c r="X342" i="1"/>
  <c r="Y342" i="1"/>
  <c r="Z342" i="1"/>
  <c r="AA342" i="1"/>
  <c r="AB342" i="1"/>
  <c r="AC342" i="1"/>
  <c r="AD342" i="1"/>
  <c r="X5010" i="1"/>
  <c r="Y5010" i="1"/>
  <c r="Z5010" i="1"/>
  <c r="AA5010" i="1"/>
  <c r="AB5010" i="1"/>
  <c r="AC5010" i="1"/>
  <c r="AD5010" i="1"/>
  <c r="X4110" i="1"/>
  <c r="Y4110" i="1"/>
  <c r="Z4110" i="1"/>
  <c r="AA4110" i="1"/>
  <c r="AB4110" i="1"/>
  <c r="AC4110" i="1"/>
  <c r="AD4110" i="1"/>
  <c r="X3265" i="1"/>
  <c r="Y3265" i="1"/>
  <c r="Z3265" i="1"/>
  <c r="AA3265" i="1"/>
  <c r="AB3265" i="1"/>
  <c r="AC3265" i="1"/>
  <c r="AD3265" i="1"/>
  <c r="X2883" i="1"/>
  <c r="Y2883" i="1"/>
  <c r="Z2883" i="1"/>
  <c r="AA2883" i="1"/>
  <c r="AB2883" i="1"/>
  <c r="AC2883" i="1"/>
  <c r="AD2883" i="1"/>
  <c r="X373" i="1"/>
  <c r="Y373" i="1"/>
  <c r="Z373" i="1"/>
  <c r="AA373" i="1"/>
  <c r="AB373" i="1"/>
  <c r="AC373" i="1"/>
  <c r="AD373" i="1"/>
  <c r="X3136" i="1"/>
  <c r="Y3136" i="1"/>
  <c r="Z3136" i="1"/>
  <c r="AA3136" i="1"/>
  <c r="AB3136" i="1"/>
  <c r="AC3136" i="1"/>
  <c r="AD3136" i="1"/>
  <c r="X4323" i="1"/>
  <c r="Y4323" i="1"/>
  <c r="Z4323" i="1"/>
  <c r="AA4323" i="1"/>
  <c r="AB4323" i="1"/>
  <c r="AC4323" i="1"/>
  <c r="AD4323" i="1"/>
  <c r="X2758" i="1"/>
  <c r="Y2758" i="1"/>
  <c r="Z2758" i="1"/>
  <c r="AA2758" i="1"/>
  <c r="AB2758" i="1"/>
  <c r="AC2758" i="1"/>
  <c r="AD2758" i="1"/>
  <c r="X463" i="1"/>
  <c r="Y463" i="1"/>
  <c r="Z463" i="1"/>
  <c r="AA463" i="1"/>
  <c r="AB463" i="1"/>
  <c r="AC463" i="1"/>
  <c r="AD463" i="1"/>
  <c r="X4334" i="1"/>
  <c r="Y4334" i="1"/>
  <c r="Z4334" i="1"/>
  <c r="AA4334" i="1"/>
  <c r="AB4334" i="1"/>
  <c r="AC4334" i="1"/>
  <c r="AD4334" i="1"/>
  <c r="X4866" i="1"/>
  <c r="Y4866" i="1"/>
  <c r="Z4866" i="1"/>
  <c r="AA4866" i="1"/>
  <c r="AB4866" i="1"/>
  <c r="AC4866" i="1"/>
  <c r="AD4866" i="1"/>
  <c r="X3470" i="1"/>
  <c r="Y3470" i="1"/>
  <c r="Z3470" i="1"/>
  <c r="AA3470" i="1"/>
  <c r="AB3470" i="1"/>
  <c r="AC3470" i="1"/>
  <c r="AD3470" i="1"/>
  <c r="X4047" i="1"/>
  <c r="Y4047" i="1"/>
  <c r="Z4047" i="1"/>
  <c r="AA4047" i="1"/>
  <c r="AB4047" i="1"/>
  <c r="AC4047" i="1"/>
  <c r="AD4047" i="1"/>
  <c r="X2081" i="1"/>
  <c r="Y2081" i="1"/>
  <c r="Z2081" i="1"/>
  <c r="AA2081" i="1"/>
  <c r="AB2081" i="1"/>
  <c r="AC2081" i="1"/>
  <c r="AD2081" i="1"/>
  <c r="X3365" i="1"/>
  <c r="Y3365" i="1"/>
  <c r="Z3365" i="1"/>
  <c r="AA3365" i="1"/>
  <c r="AB3365" i="1"/>
  <c r="AC3365" i="1"/>
  <c r="AD3365" i="1"/>
  <c r="X1030" i="1"/>
  <c r="Y1030" i="1"/>
  <c r="Z1030" i="1"/>
  <c r="AA1030" i="1"/>
  <c r="AB1030" i="1"/>
  <c r="AC1030" i="1"/>
  <c r="AD1030" i="1"/>
  <c r="X5370" i="1"/>
  <c r="Y5370" i="1"/>
  <c r="Z5370" i="1"/>
  <c r="AA5370" i="1"/>
  <c r="AB5370" i="1"/>
  <c r="AC5370" i="1"/>
  <c r="AD5370" i="1"/>
  <c r="X2351" i="1"/>
  <c r="Y2351" i="1"/>
  <c r="Z2351" i="1"/>
  <c r="AA2351" i="1"/>
  <c r="AB2351" i="1"/>
  <c r="AC2351" i="1"/>
  <c r="AD2351" i="1"/>
  <c r="X4082" i="1"/>
  <c r="Y4082" i="1"/>
  <c r="Z4082" i="1"/>
  <c r="AA4082" i="1"/>
  <c r="AB4082" i="1"/>
  <c r="AC4082" i="1"/>
  <c r="AD4082" i="1"/>
  <c r="X5013" i="1"/>
  <c r="Y5013" i="1"/>
  <c r="Z5013" i="1"/>
  <c r="AA5013" i="1"/>
  <c r="AB5013" i="1"/>
  <c r="AC5013" i="1"/>
  <c r="AD5013" i="1"/>
  <c r="X2502" i="1"/>
  <c r="Y2502" i="1"/>
  <c r="Z2502" i="1"/>
  <c r="AA2502" i="1"/>
  <c r="AB2502" i="1"/>
  <c r="AC2502" i="1"/>
  <c r="AD2502" i="1"/>
  <c r="X3809" i="1"/>
  <c r="Y3809" i="1"/>
  <c r="Z3809" i="1"/>
  <c r="AA3809" i="1"/>
  <c r="AB3809" i="1"/>
  <c r="AC3809" i="1"/>
  <c r="AD3809" i="1"/>
  <c r="X5167" i="1"/>
  <c r="Y5167" i="1"/>
  <c r="Z5167" i="1"/>
  <c r="AA5167" i="1"/>
  <c r="AB5167" i="1"/>
  <c r="AC5167" i="1"/>
  <c r="AD5167" i="1"/>
  <c r="X605" i="1"/>
  <c r="Y605" i="1"/>
  <c r="Z605" i="1"/>
  <c r="AA605" i="1"/>
  <c r="AB605" i="1"/>
  <c r="AC605" i="1"/>
  <c r="AD605" i="1"/>
  <c r="X2551" i="1"/>
  <c r="Y2551" i="1"/>
  <c r="Z2551" i="1"/>
  <c r="AA2551" i="1"/>
  <c r="AB2551" i="1"/>
  <c r="AC2551" i="1"/>
  <c r="AD2551" i="1"/>
  <c r="X4475" i="1"/>
  <c r="Y4475" i="1"/>
  <c r="Z4475" i="1"/>
  <c r="AA4475" i="1"/>
  <c r="AB4475" i="1"/>
  <c r="AC4475" i="1"/>
  <c r="AD4475" i="1"/>
  <c r="X418" i="1"/>
  <c r="Y418" i="1"/>
  <c r="Z418" i="1"/>
  <c r="AA418" i="1"/>
  <c r="AB418" i="1"/>
  <c r="AC418" i="1"/>
  <c r="AD418" i="1"/>
  <c r="X3409" i="1"/>
  <c r="Y3409" i="1"/>
  <c r="Z3409" i="1"/>
  <c r="AA3409" i="1"/>
  <c r="AB3409" i="1"/>
  <c r="AC3409" i="1"/>
  <c r="AD3409" i="1"/>
  <c r="X4083" i="1"/>
  <c r="Y4083" i="1"/>
  <c r="Z4083" i="1"/>
  <c r="AA4083" i="1"/>
  <c r="AB4083" i="1"/>
  <c r="AC4083" i="1"/>
  <c r="AD4083" i="1"/>
  <c r="X4693" i="1"/>
  <c r="Y4693" i="1"/>
  <c r="Z4693" i="1"/>
  <c r="AA4693" i="1"/>
  <c r="AB4693" i="1"/>
  <c r="AC4693" i="1"/>
  <c r="AD4693" i="1"/>
  <c r="X3093" i="1"/>
  <c r="Y3093" i="1"/>
  <c r="Z3093" i="1"/>
  <c r="AA3093" i="1"/>
  <c r="AB3093" i="1"/>
  <c r="AC3093" i="1"/>
  <c r="AD3093" i="1"/>
  <c r="X385" i="1"/>
  <c r="Y385" i="1"/>
  <c r="Z385" i="1"/>
  <c r="AA385" i="1"/>
  <c r="AB385" i="1"/>
  <c r="AC385" i="1"/>
  <c r="AD385" i="1"/>
  <c r="X2772" i="1"/>
  <c r="Y2772" i="1"/>
  <c r="Z2772" i="1"/>
  <c r="AA2772" i="1"/>
  <c r="AB2772" i="1"/>
  <c r="AC2772" i="1"/>
  <c r="AD2772" i="1"/>
  <c r="X4909" i="1"/>
  <c r="Y4909" i="1"/>
  <c r="Z4909" i="1"/>
  <c r="AA4909" i="1"/>
  <c r="AB4909" i="1"/>
  <c r="AC4909" i="1"/>
  <c r="AD4909" i="1"/>
  <c r="X657" i="1"/>
  <c r="Y657" i="1"/>
  <c r="Z657" i="1"/>
  <c r="AA657" i="1"/>
  <c r="AB657" i="1"/>
  <c r="AC657" i="1"/>
  <c r="AD657" i="1"/>
  <c r="X3091" i="1"/>
  <c r="Y3091" i="1"/>
  <c r="Z3091" i="1"/>
  <c r="AA3091" i="1"/>
  <c r="AB3091" i="1"/>
  <c r="AC3091" i="1"/>
  <c r="AD3091" i="1"/>
  <c r="X4180" i="1"/>
  <c r="Y4180" i="1"/>
  <c r="Z4180" i="1"/>
  <c r="AA4180" i="1"/>
  <c r="AB4180" i="1"/>
  <c r="AC4180" i="1"/>
  <c r="AD4180" i="1"/>
  <c r="X1801" i="1"/>
  <c r="Y1801" i="1"/>
  <c r="Z1801" i="1"/>
  <c r="AA1801" i="1"/>
  <c r="AB1801" i="1"/>
  <c r="AC1801" i="1"/>
  <c r="AD1801" i="1"/>
  <c r="X3645" i="1"/>
  <c r="Y3645" i="1"/>
  <c r="Z3645" i="1"/>
  <c r="AA3645" i="1"/>
  <c r="AB3645" i="1"/>
  <c r="AC3645" i="1"/>
  <c r="AD3645" i="1"/>
  <c r="X713" i="1"/>
  <c r="Y713" i="1"/>
  <c r="Z713" i="1"/>
  <c r="AA713" i="1"/>
  <c r="AB713" i="1"/>
  <c r="AC713" i="1"/>
  <c r="AD713" i="1"/>
  <c r="X4251" i="1"/>
  <c r="Y4251" i="1"/>
  <c r="Z4251" i="1"/>
  <c r="AA4251" i="1"/>
  <c r="AB4251" i="1"/>
  <c r="AC4251" i="1"/>
  <c r="AD4251" i="1"/>
  <c r="X1749" i="1"/>
  <c r="Y1749" i="1"/>
  <c r="Z1749" i="1"/>
  <c r="AA1749" i="1"/>
  <c r="AB1749" i="1"/>
  <c r="AC1749" i="1"/>
  <c r="AD1749" i="1"/>
  <c r="X4617" i="1"/>
  <c r="Y4617" i="1"/>
  <c r="Z4617" i="1"/>
  <c r="AA4617" i="1"/>
  <c r="AB4617" i="1"/>
  <c r="AC4617" i="1"/>
  <c r="AD4617" i="1"/>
  <c r="X4632" i="1"/>
  <c r="Y4632" i="1"/>
  <c r="Z4632" i="1"/>
  <c r="AA4632" i="1"/>
  <c r="AB4632" i="1"/>
  <c r="AC4632" i="1"/>
  <c r="AD4632" i="1"/>
  <c r="X1923" i="1"/>
  <c r="Y1923" i="1"/>
  <c r="Z1923" i="1"/>
  <c r="AA1923" i="1"/>
  <c r="AB1923" i="1"/>
  <c r="AC1923" i="1"/>
  <c r="AD1923" i="1"/>
  <c r="X951" i="1"/>
  <c r="Y951" i="1"/>
  <c r="Z951" i="1"/>
  <c r="AA951" i="1"/>
  <c r="AB951" i="1"/>
  <c r="AC951" i="1"/>
  <c r="AD951" i="1"/>
  <c r="X5122" i="1"/>
  <c r="Y5122" i="1"/>
  <c r="Z5122" i="1"/>
  <c r="AA5122" i="1"/>
  <c r="AB5122" i="1"/>
  <c r="AC5122" i="1"/>
  <c r="AD5122" i="1"/>
  <c r="X1034" i="1"/>
  <c r="Y1034" i="1"/>
  <c r="Z1034" i="1"/>
  <c r="AA1034" i="1"/>
  <c r="AB1034" i="1"/>
  <c r="AC1034" i="1"/>
  <c r="AD1034" i="1"/>
  <c r="X1771" i="1"/>
  <c r="Y1771" i="1"/>
  <c r="Z1771" i="1"/>
  <c r="AA1771" i="1"/>
  <c r="AB1771" i="1"/>
  <c r="AC1771" i="1"/>
  <c r="AD1771" i="1"/>
  <c r="X1588" i="1"/>
  <c r="Y1588" i="1"/>
  <c r="Z1588" i="1"/>
  <c r="AA1588" i="1"/>
  <c r="AB1588" i="1"/>
  <c r="AC1588" i="1"/>
  <c r="AD1588" i="1"/>
  <c r="X3928" i="1"/>
  <c r="Y3928" i="1"/>
  <c r="Z3928" i="1"/>
  <c r="AA3928" i="1"/>
  <c r="AB3928" i="1"/>
  <c r="AC3928" i="1"/>
  <c r="AD3928" i="1"/>
  <c r="X1470" i="1"/>
  <c r="Y1470" i="1"/>
  <c r="Z1470" i="1"/>
  <c r="AA1470" i="1"/>
  <c r="AB1470" i="1"/>
  <c r="AC1470" i="1"/>
  <c r="AD1470" i="1"/>
  <c r="X4769" i="1"/>
  <c r="Y4769" i="1"/>
  <c r="Z4769" i="1"/>
  <c r="AA4769" i="1"/>
  <c r="AB4769" i="1"/>
  <c r="AC4769" i="1"/>
  <c r="AD4769" i="1"/>
  <c r="X422" i="1"/>
  <c r="Y422" i="1"/>
  <c r="Z422" i="1"/>
  <c r="AA422" i="1"/>
  <c r="AB422" i="1"/>
  <c r="AC422" i="1"/>
  <c r="AD422" i="1"/>
  <c r="X2067" i="1"/>
  <c r="Y2067" i="1"/>
  <c r="Z2067" i="1"/>
  <c r="AA2067" i="1"/>
  <c r="AB2067" i="1"/>
  <c r="AC2067" i="1"/>
  <c r="AD2067" i="1"/>
  <c r="X306" i="1"/>
  <c r="Y306" i="1"/>
  <c r="Z306" i="1"/>
  <c r="AA306" i="1"/>
  <c r="AB306" i="1"/>
  <c r="AC306" i="1"/>
  <c r="AD306" i="1"/>
  <c r="X3505" i="1"/>
  <c r="Y3505" i="1"/>
  <c r="Z3505" i="1"/>
  <c r="AA3505" i="1"/>
  <c r="AB3505" i="1"/>
  <c r="AC3505" i="1"/>
  <c r="AD3505" i="1"/>
  <c r="X3889" i="1"/>
  <c r="Y3889" i="1"/>
  <c r="Z3889" i="1"/>
  <c r="AA3889" i="1"/>
  <c r="AB3889" i="1"/>
  <c r="AC3889" i="1"/>
  <c r="AD3889" i="1"/>
  <c r="X3977" i="1"/>
  <c r="Y3977" i="1"/>
  <c r="Z3977" i="1"/>
  <c r="AA3977" i="1"/>
  <c r="AB3977" i="1"/>
  <c r="AC3977" i="1"/>
  <c r="AD3977" i="1"/>
  <c r="X1673" i="1"/>
  <c r="Y1673" i="1"/>
  <c r="Z1673" i="1"/>
  <c r="AA1673" i="1"/>
  <c r="AB1673" i="1"/>
  <c r="AC1673" i="1"/>
  <c r="AD1673" i="1"/>
  <c r="X3537" i="1"/>
  <c r="Y3537" i="1"/>
  <c r="Z3537" i="1"/>
  <c r="AA3537" i="1"/>
  <c r="AB3537" i="1"/>
  <c r="AC3537" i="1"/>
  <c r="AD3537" i="1"/>
  <c r="X1558" i="1"/>
  <c r="Y1558" i="1"/>
  <c r="Z1558" i="1"/>
  <c r="AA1558" i="1"/>
  <c r="AB1558" i="1"/>
  <c r="AC1558" i="1"/>
  <c r="AD1558" i="1"/>
  <c r="X1089" i="1"/>
  <c r="Y1089" i="1"/>
  <c r="Z1089" i="1"/>
  <c r="AA1089" i="1"/>
  <c r="AB1089" i="1"/>
  <c r="AC1089" i="1"/>
  <c r="AD1089" i="1"/>
  <c r="X936" i="1"/>
  <c r="Y936" i="1"/>
  <c r="Z936" i="1"/>
  <c r="AA936" i="1"/>
  <c r="AB936" i="1"/>
  <c r="AC936" i="1"/>
  <c r="AD936" i="1"/>
  <c r="X2291" i="1"/>
  <c r="Y2291" i="1"/>
  <c r="Z2291" i="1"/>
  <c r="AA2291" i="1"/>
  <c r="AB2291" i="1"/>
  <c r="AC2291" i="1"/>
  <c r="AD2291" i="1"/>
  <c r="X4775" i="1"/>
  <c r="Y4775" i="1"/>
  <c r="Z4775" i="1"/>
  <c r="AA4775" i="1"/>
  <c r="AB4775" i="1"/>
  <c r="AC4775" i="1"/>
  <c r="AD4775" i="1"/>
  <c r="X99" i="1"/>
  <c r="Y99" i="1"/>
  <c r="Z99" i="1"/>
  <c r="AA99" i="1"/>
  <c r="AB99" i="1"/>
  <c r="AC99" i="1"/>
  <c r="AD99" i="1"/>
  <c r="X5408" i="1"/>
  <c r="Y5408" i="1"/>
  <c r="Z5408" i="1"/>
  <c r="AA5408" i="1"/>
  <c r="AB5408" i="1"/>
  <c r="AC5408" i="1"/>
  <c r="AD5408" i="1"/>
  <c r="X4419" i="1"/>
  <c r="Y4419" i="1"/>
  <c r="Z4419" i="1"/>
  <c r="AA4419" i="1"/>
  <c r="AB4419" i="1"/>
  <c r="AC4419" i="1"/>
  <c r="AD4419" i="1"/>
  <c r="X2886" i="1"/>
  <c r="Y2886" i="1"/>
  <c r="Z2886" i="1"/>
  <c r="AA2886" i="1"/>
  <c r="AB2886" i="1"/>
  <c r="AC2886" i="1"/>
  <c r="AD2886" i="1"/>
  <c r="X2453" i="1"/>
  <c r="Y2453" i="1"/>
  <c r="Z2453" i="1"/>
  <c r="AA2453" i="1"/>
  <c r="AB2453" i="1"/>
  <c r="AC2453" i="1"/>
  <c r="AD2453" i="1"/>
  <c r="X2329" i="1"/>
  <c r="Y2329" i="1"/>
  <c r="Z2329" i="1"/>
  <c r="AA2329" i="1"/>
  <c r="AB2329" i="1"/>
  <c r="AC2329" i="1"/>
  <c r="AD2329" i="1"/>
  <c r="X698" i="1"/>
  <c r="Y698" i="1"/>
  <c r="Z698" i="1"/>
  <c r="AA698" i="1"/>
  <c r="AB698" i="1"/>
  <c r="AC698" i="1"/>
  <c r="AD698" i="1"/>
  <c r="X4633" i="1"/>
  <c r="Y4633" i="1"/>
  <c r="Z4633" i="1"/>
  <c r="AA4633" i="1"/>
  <c r="AB4633" i="1"/>
  <c r="AC4633" i="1"/>
  <c r="AD4633" i="1"/>
  <c r="X513" i="1"/>
  <c r="Y513" i="1"/>
  <c r="Z513" i="1"/>
  <c r="AA513" i="1"/>
  <c r="AB513" i="1"/>
  <c r="AC513" i="1"/>
  <c r="AD513" i="1"/>
  <c r="X3912" i="1"/>
  <c r="Y3912" i="1"/>
  <c r="Z3912" i="1"/>
  <c r="AA3912" i="1"/>
  <c r="AB3912" i="1"/>
  <c r="AC3912" i="1"/>
  <c r="AD3912" i="1"/>
  <c r="X345" i="1"/>
  <c r="Y345" i="1"/>
  <c r="Z345" i="1"/>
  <c r="AA345" i="1"/>
  <c r="AB345" i="1"/>
  <c r="AC345" i="1"/>
  <c r="AD345" i="1"/>
  <c r="X4589" i="1"/>
  <c r="Y4589" i="1"/>
  <c r="Z4589" i="1"/>
  <c r="AA4589" i="1"/>
  <c r="AB4589" i="1"/>
  <c r="AC4589" i="1"/>
  <c r="AD4589" i="1"/>
  <c r="X4316" i="1"/>
  <c r="Y4316" i="1"/>
  <c r="Z4316" i="1"/>
  <c r="AA4316" i="1"/>
  <c r="AB4316" i="1"/>
  <c r="AC4316" i="1"/>
  <c r="AD4316" i="1"/>
  <c r="X2207" i="1"/>
  <c r="Y2207" i="1"/>
  <c r="Z2207" i="1"/>
  <c r="AA2207" i="1"/>
  <c r="AB2207" i="1"/>
  <c r="AC2207" i="1"/>
  <c r="AD2207" i="1"/>
  <c r="X965" i="1"/>
  <c r="Y965" i="1"/>
  <c r="Z965" i="1"/>
  <c r="AA965" i="1"/>
  <c r="AB965" i="1"/>
  <c r="AC965" i="1"/>
  <c r="AD965" i="1"/>
  <c r="X2777" i="1"/>
  <c r="Y2777" i="1"/>
  <c r="Z2777" i="1"/>
  <c r="AA2777" i="1"/>
  <c r="AB2777" i="1"/>
  <c r="AC2777" i="1"/>
  <c r="AD2777" i="1"/>
  <c r="X3297" i="1"/>
  <c r="Y3297" i="1"/>
  <c r="Z3297" i="1"/>
  <c r="AA3297" i="1"/>
  <c r="AB3297" i="1"/>
  <c r="AC3297" i="1"/>
  <c r="AD3297" i="1"/>
  <c r="X4973" i="1"/>
  <c r="Y4973" i="1"/>
  <c r="Z4973" i="1"/>
  <c r="AA4973" i="1"/>
  <c r="AB4973" i="1"/>
  <c r="AC4973" i="1"/>
  <c r="AD4973" i="1"/>
  <c r="X972" i="1"/>
  <c r="Y972" i="1"/>
  <c r="Z972" i="1"/>
  <c r="AA972" i="1"/>
  <c r="AB972" i="1"/>
  <c r="AC972" i="1"/>
  <c r="AD972" i="1"/>
  <c r="X818" i="1"/>
  <c r="Y818" i="1"/>
  <c r="Z818" i="1"/>
  <c r="AA818" i="1"/>
  <c r="AB818" i="1"/>
  <c r="AC818" i="1"/>
  <c r="AD818" i="1"/>
  <c r="X3145" i="1"/>
  <c r="Y3145" i="1"/>
  <c r="Z3145" i="1"/>
  <c r="AA3145" i="1"/>
  <c r="AB3145" i="1"/>
  <c r="AC3145" i="1"/>
  <c r="AD3145" i="1"/>
  <c r="X315" i="1"/>
  <c r="Y315" i="1"/>
  <c r="Z315" i="1"/>
  <c r="AA315" i="1"/>
  <c r="AB315" i="1"/>
  <c r="AC315" i="1"/>
  <c r="AD315" i="1"/>
  <c r="X4803" i="1"/>
  <c r="Y4803" i="1"/>
  <c r="Z4803" i="1"/>
  <c r="AA4803" i="1"/>
  <c r="AB4803" i="1"/>
  <c r="AC4803" i="1"/>
  <c r="AD4803" i="1"/>
  <c r="X3200" i="1"/>
  <c r="Y3200" i="1"/>
  <c r="Z3200" i="1"/>
  <c r="AA3200" i="1"/>
  <c r="AB3200" i="1"/>
  <c r="AC3200" i="1"/>
  <c r="AD3200" i="1"/>
  <c r="X1459" i="1"/>
  <c r="Y1459" i="1"/>
  <c r="Z1459" i="1"/>
  <c r="AA1459" i="1"/>
  <c r="AB1459" i="1"/>
  <c r="AC1459" i="1"/>
  <c r="AD1459" i="1"/>
  <c r="X3905" i="1"/>
  <c r="Y3905" i="1"/>
  <c r="Z3905" i="1"/>
  <c r="AA3905" i="1"/>
  <c r="AB3905" i="1"/>
  <c r="AC3905" i="1"/>
  <c r="AD3905" i="1"/>
  <c r="X105" i="1"/>
  <c r="Y105" i="1"/>
  <c r="Z105" i="1"/>
  <c r="AA105" i="1"/>
  <c r="AB105" i="1"/>
  <c r="AC105" i="1"/>
  <c r="AD105" i="1"/>
  <c r="X4341" i="1"/>
  <c r="Y4341" i="1"/>
  <c r="Z4341" i="1"/>
  <c r="AA4341" i="1"/>
  <c r="AB4341" i="1"/>
  <c r="AC4341" i="1"/>
  <c r="AD4341" i="1"/>
  <c r="X1085" i="1"/>
  <c r="Y1085" i="1"/>
  <c r="Z1085" i="1"/>
  <c r="AA1085" i="1"/>
  <c r="AB1085" i="1"/>
  <c r="AC1085" i="1"/>
  <c r="AD1085" i="1"/>
  <c r="X1347" i="1"/>
  <c r="Y1347" i="1"/>
  <c r="Z1347" i="1"/>
  <c r="AA1347" i="1"/>
  <c r="AB1347" i="1"/>
  <c r="AC1347" i="1"/>
  <c r="AD1347" i="1"/>
  <c r="X3480" i="1"/>
  <c r="Y3480" i="1"/>
  <c r="Z3480" i="1"/>
  <c r="AA3480" i="1"/>
  <c r="AB3480" i="1"/>
  <c r="AC3480" i="1"/>
  <c r="AD3480" i="1"/>
  <c r="X4807" i="1"/>
  <c r="Y4807" i="1"/>
  <c r="Z4807" i="1"/>
  <c r="AA4807" i="1"/>
  <c r="AB4807" i="1"/>
  <c r="AC4807" i="1"/>
  <c r="AD4807" i="1"/>
  <c r="X3214" i="1"/>
  <c r="Y3214" i="1"/>
  <c r="Z3214" i="1"/>
  <c r="AA3214" i="1"/>
  <c r="AB3214" i="1"/>
  <c r="AC3214" i="1"/>
  <c r="AD3214" i="1"/>
  <c r="X185" i="1"/>
  <c r="Y185" i="1"/>
  <c r="Z185" i="1"/>
  <c r="AA185" i="1"/>
  <c r="AB185" i="1"/>
  <c r="AC185" i="1"/>
  <c r="AD185" i="1"/>
  <c r="X4132" i="1"/>
  <c r="Y4132" i="1"/>
  <c r="Z4132" i="1"/>
  <c r="AA4132" i="1"/>
  <c r="AB4132" i="1"/>
  <c r="AC4132" i="1"/>
  <c r="AD4132" i="1"/>
  <c r="X4814" i="1"/>
  <c r="Y4814" i="1"/>
  <c r="Z4814" i="1"/>
  <c r="AA4814" i="1"/>
  <c r="AB4814" i="1"/>
  <c r="AC4814" i="1"/>
  <c r="AD4814" i="1"/>
  <c r="X3499" i="1"/>
  <c r="Y3499" i="1"/>
  <c r="Z3499" i="1"/>
  <c r="AA3499" i="1"/>
  <c r="AB3499" i="1"/>
  <c r="AC3499" i="1"/>
  <c r="AD3499" i="1"/>
  <c r="X1515" i="1"/>
  <c r="Y1515" i="1"/>
  <c r="Z1515" i="1"/>
  <c r="AA1515" i="1"/>
  <c r="AB1515" i="1"/>
  <c r="AC1515" i="1"/>
  <c r="AD1515" i="1"/>
  <c r="X4211" i="1"/>
  <c r="Y4211" i="1"/>
  <c r="Z4211" i="1"/>
  <c r="AA4211" i="1"/>
  <c r="AB4211" i="1"/>
  <c r="AC4211" i="1"/>
  <c r="AD4211" i="1"/>
  <c r="X3349" i="1"/>
  <c r="Y3349" i="1"/>
  <c r="Z3349" i="1"/>
  <c r="AA3349" i="1"/>
  <c r="AB3349" i="1"/>
  <c r="AC3349" i="1"/>
  <c r="AD3349" i="1"/>
  <c r="X1586" i="1"/>
  <c r="Y1586" i="1"/>
  <c r="Z1586" i="1"/>
  <c r="AA1586" i="1"/>
  <c r="AB1586" i="1"/>
  <c r="AC1586" i="1"/>
  <c r="AD1586" i="1"/>
  <c r="X4797" i="1"/>
  <c r="Y4797" i="1"/>
  <c r="Z4797" i="1"/>
  <c r="AA4797" i="1"/>
  <c r="AB4797" i="1"/>
  <c r="AC4797" i="1"/>
  <c r="AD4797" i="1"/>
  <c r="X4837" i="1"/>
  <c r="Y4837" i="1"/>
  <c r="Z4837" i="1"/>
  <c r="AA4837" i="1"/>
  <c r="AB4837" i="1"/>
  <c r="AC4837" i="1"/>
  <c r="AD4837" i="1"/>
  <c r="X2011" i="1"/>
  <c r="Y2011" i="1"/>
  <c r="Z2011" i="1"/>
  <c r="AA2011" i="1"/>
  <c r="AB2011" i="1"/>
  <c r="AC2011" i="1"/>
  <c r="AD2011" i="1"/>
  <c r="X2102" i="1"/>
  <c r="Y2102" i="1"/>
  <c r="Z2102" i="1"/>
  <c r="AA2102" i="1"/>
  <c r="AB2102" i="1"/>
  <c r="AC2102" i="1"/>
  <c r="AD2102" i="1"/>
  <c r="X901" i="1"/>
  <c r="Y901" i="1"/>
  <c r="Z901" i="1"/>
  <c r="AA901" i="1"/>
  <c r="AB901" i="1"/>
  <c r="AC901" i="1"/>
  <c r="AD901" i="1"/>
  <c r="X3588" i="1"/>
  <c r="Y3588" i="1"/>
  <c r="Z3588" i="1"/>
  <c r="AA3588" i="1"/>
  <c r="AB3588" i="1"/>
  <c r="AC3588" i="1"/>
  <c r="AD3588" i="1"/>
  <c r="X4792" i="1"/>
  <c r="Y4792" i="1"/>
  <c r="Z4792" i="1"/>
  <c r="AA4792" i="1"/>
  <c r="AB4792" i="1"/>
  <c r="AC4792" i="1"/>
  <c r="AD4792" i="1"/>
  <c r="X1381" i="1"/>
  <c r="Y1381" i="1"/>
  <c r="Z1381" i="1"/>
  <c r="AA1381" i="1"/>
  <c r="AB1381" i="1"/>
  <c r="AC1381" i="1"/>
  <c r="AD1381" i="1"/>
  <c r="X4629" i="1"/>
  <c r="Y4629" i="1"/>
  <c r="Z4629" i="1"/>
  <c r="AA4629" i="1"/>
  <c r="AB4629" i="1"/>
  <c r="AC4629" i="1"/>
  <c r="AD4629" i="1"/>
  <c r="X4438" i="1"/>
  <c r="Y4438" i="1"/>
  <c r="Z4438" i="1"/>
  <c r="AA4438" i="1"/>
  <c r="AB4438" i="1"/>
  <c r="AC4438" i="1"/>
  <c r="AD4438" i="1"/>
  <c r="X1598" i="1"/>
  <c r="Y1598" i="1"/>
  <c r="Z1598" i="1"/>
  <c r="AA1598" i="1"/>
  <c r="AB1598" i="1"/>
  <c r="AC1598" i="1"/>
  <c r="AD1598" i="1"/>
  <c r="X3677" i="1"/>
  <c r="Y3677" i="1"/>
  <c r="Z3677" i="1"/>
  <c r="AA3677" i="1"/>
  <c r="AB3677" i="1"/>
  <c r="AC3677" i="1"/>
  <c r="AD3677" i="1"/>
  <c r="X4883" i="1"/>
  <c r="Y4883" i="1"/>
  <c r="Z4883" i="1"/>
  <c r="AA4883" i="1"/>
  <c r="AB4883" i="1"/>
  <c r="AC4883" i="1"/>
  <c r="AD4883" i="1"/>
  <c r="X5223" i="1"/>
  <c r="Y5223" i="1"/>
  <c r="Z5223" i="1"/>
  <c r="AA5223" i="1"/>
  <c r="AB5223" i="1"/>
  <c r="AC5223" i="1"/>
  <c r="AD5223" i="1"/>
  <c r="X1062" i="1"/>
  <c r="Y1062" i="1"/>
  <c r="Z1062" i="1"/>
  <c r="AA1062" i="1"/>
  <c r="AB1062" i="1"/>
  <c r="AC1062" i="1"/>
  <c r="AD1062" i="1"/>
  <c r="X5101" i="1"/>
  <c r="Y5101" i="1"/>
  <c r="Z5101" i="1"/>
  <c r="AA5101" i="1"/>
  <c r="AB5101" i="1"/>
  <c r="AC5101" i="1"/>
  <c r="AD5101" i="1"/>
  <c r="X1844" i="1"/>
  <c r="Y1844" i="1"/>
  <c r="Z1844" i="1"/>
  <c r="AA1844" i="1"/>
  <c r="AB1844" i="1"/>
  <c r="AC1844" i="1"/>
  <c r="AD1844" i="1"/>
  <c r="X3624" i="1"/>
  <c r="Y3624" i="1"/>
  <c r="Z3624" i="1"/>
  <c r="AA3624" i="1"/>
  <c r="AB3624" i="1"/>
  <c r="AC3624" i="1"/>
  <c r="AD3624" i="1"/>
  <c r="X2496" i="1"/>
  <c r="Y2496" i="1"/>
  <c r="Z2496" i="1"/>
  <c r="AA2496" i="1"/>
  <c r="AB2496" i="1"/>
  <c r="AC2496" i="1"/>
  <c r="AD2496" i="1"/>
  <c r="X5062" i="1"/>
  <c r="Y5062" i="1"/>
  <c r="Z5062" i="1"/>
  <c r="AA5062" i="1"/>
  <c r="AB5062" i="1"/>
  <c r="AC5062" i="1"/>
  <c r="AD5062" i="1"/>
  <c r="X3425" i="1"/>
  <c r="Y3425" i="1"/>
  <c r="Z3425" i="1"/>
  <c r="AA3425" i="1"/>
  <c r="AB3425" i="1"/>
  <c r="AC3425" i="1"/>
  <c r="AD3425" i="1"/>
  <c r="X2627" i="1"/>
  <c r="Y2627" i="1"/>
  <c r="Z2627" i="1"/>
  <c r="AA2627" i="1"/>
  <c r="AB2627" i="1"/>
  <c r="AC2627" i="1"/>
  <c r="AD2627" i="1"/>
  <c r="X2555" i="1"/>
  <c r="Y2555" i="1"/>
  <c r="Z2555" i="1"/>
  <c r="AA2555" i="1"/>
  <c r="AB2555" i="1"/>
  <c r="AC2555" i="1"/>
  <c r="AD2555" i="1"/>
  <c r="X4009" i="1"/>
  <c r="Y4009" i="1"/>
  <c r="Z4009" i="1"/>
  <c r="AA4009" i="1"/>
  <c r="AB4009" i="1"/>
  <c r="AC4009" i="1"/>
  <c r="AD4009" i="1"/>
  <c r="X4265" i="1"/>
  <c r="Y4265" i="1"/>
  <c r="Z4265" i="1"/>
  <c r="AA4265" i="1"/>
  <c r="AB4265" i="1"/>
  <c r="AC4265" i="1"/>
  <c r="AD4265" i="1"/>
  <c r="X2305" i="1"/>
  <c r="Y2305" i="1"/>
  <c r="Z2305" i="1"/>
  <c r="AA2305" i="1"/>
  <c r="AB2305" i="1"/>
  <c r="AC2305" i="1"/>
  <c r="AD2305" i="1"/>
  <c r="X157" i="1"/>
  <c r="Y157" i="1"/>
  <c r="Z157" i="1"/>
  <c r="AA157" i="1"/>
  <c r="AB157" i="1"/>
  <c r="AC157" i="1"/>
  <c r="AD157" i="1"/>
  <c r="X953" i="1"/>
  <c r="Y953" i="1"/>
  <c r="Z953" i="1"/>
  <c r="AA953" i="1"/>
  <c r="AB953" i="1"/>
  <c r="AC953" i="1"/>
  <c r="AD953" i="1"/>
  <c r="X1178" i="1"/>
  <c r="Y1178" i="1"/>
  <c r="Z1178" i="1"/>
  <c r="AA1178" i="1"/>
  <c r="AB1178" i="1"/>
  <c r="AC1178" i="1"/>
  <c r="AD1178" i="1"/>
  <c r="X72" i="1"/>
  <c r="Y72" i="1"/>
  <c r="Z72" i="1"/>
  <c r="AA72" i="1"/>
  <c r="AB72" i="1"/>
  <c r="AC72" i="1"/>
  <c r="AD72" i="1"/>
  <c r="X1102" i="1"/>
  <c r="Y1102" i="1"/>
  <c r="Z1102" i="1"/>
  <c r="AA1102" i="1"/>
  <c r="AB1102" i="1"/>
  <c r="AC1102" i="1"/>
  <c r="AD1102" i="1"/>
  <c r="X1215" i="1"/>
  <c r="Y1215" i="1"/>
  <c r="Z1215" i="1"/>
  <c r="AA1215" i="1"/>
  <c r="AB1215" i="1"/>
  <c r="AC1215" i="1"/>
  <c r="AD1215" i="1"/>
  <c r="X1779" i="1"/>
  <c r="Y1779" i="1"/>
  <c r="Z1779" i="1"/>
  <c r="AA1779" i="1"/>
  <c r="AB1779" i="1"/>
  <c r="AC1779" i="1"/>
  <c r="AD1779" i="1"/>
  <c r="X1896" i="1"/>
  <c r="Y1896" i="1"/>
  <c r="Z1896" i="1"/>
  <c r="AA1896" i="1"/>
  <c r="AB1896" i="1"/>
  <c r="AC1896" i="1"/>
  <c r="AD1896" i="1"/>
  <c r="X5332" i="1"/>
  <c r="Y5332" i="1"/>
  <c r="Z5332" i="1"/>
  <c r="AA5332" i="1"/>
  <c r="AB5332" i="1"/>
  <c r="AC5332" i="1"/>
  <c r="AD5332" i="1"/>
  <c r="X2099" i="1"/>
  <c r="Y2099" i="1"/>
  <c r="Z2099" i="1"/>
  <c r="AA2099" i="1"/>
  <c r="AB2099" i="1"/>
  <c r="AC2099" i="1"/>
  <c r="AD2099" i="1"/>
  <c r="X4635" i="1"/>
  <c r="Y4635" i="1"/>
  <c r="Z4635" i="1"/>
  <c r="AA4635" i="1"/>
  <c r="AB4635" i="1"/>
  <c r="AC4635" i="1"/>
  <c r="AD4635" i="1"/>
  <c r="X645" i="1"/>
  <c r="Y645" i="1"/>
  <c r="Z645" i="1"/>
  <c r="AA645" i="1"/>
  <c r="AB645" i="1"/>
  <c r="AC645" i="1"/>
  <c r="AD645" i="1"/>
  <c r="X1852" i="1"/>
  <c r="Y1852" i="1"/>
  <c r="Z1852" i="1"/>
  <c r="AA1852" i="1"/>
  <c r="AB1852" i="1"/>
  <c r="AC1852" i="1"/>
  <c r="AD1852" i="1"/>
  <c r="X1017" i="1"/>
  <c r="Y1017" i="1"/>
  <c r="Z1017" i="1"/>
  <c r="AA1017" i="1"/>
  <c r="AB1017" i="1"/>
  <c r="AC1017" i="1"/>
  <c r="AD1017" i="1"/>
  <c r="X980" i="1"/>
  <c r="Y980" i="1"/>
  <c r="Z980" i="1"/>
  <c r="AA980" i="1"/>
  <c r="AB980" i="1"/>
  <c r="AC980" i="1"/>
  <c r="AD980" i="1"/>
  <c r="X2161" i="1"/>
  <c r="Y2161" i="1"/>
  <c r="Z2161" i="1"/>
  <c r="AA2161" i="1"/>
  <c r="AB2161" i="1"/>
  <c r="AC2161" i="1"/>
  <c r="AD2161" i="1"/>
  <c r="X4504" i="1"/>
  <c r="Y4504" i="1"/>
  <c r="Z4504" i="1"/>
  <c r="AA4504" i="1"/>
  <c r="AB4504" i="1"/>
  <c r="AC4504" i="1"/>
  <c r="AD4504" i="1"/>
  <c r="X1638" i="1"/>
  <c r="Y1638" i="1"/>
  <c r="Z1638" i="1"/>
  <c r="AA1638" i="1"/>
  <c r="AB1638" i="1"/>
  <c r="AC1638" i="1"/>
  <c r="AD1638" i="1"/>
  <c r="X1099" i="1"/>
  <c r="Y1099" i="1"/>
  <c r="Z1099" i="1"/>
  <c r="AA1099" i="1"/>
  <c r="AB1099" i="1"/>
  <c r="AC1099" i="1"/>
  <c r="AD1099" i="1"/>
  <c r="X5146" i="1"/>
  <c r="Y5146" i="1"/>
  <c r="Z5146" i="1"/>
  <c r="AA5146" i="1"/>
  <c r="AB5146" i="1"/>
  <c r="AC5146" i="1"/>
  <c r="AD5146" i="1"/>
  <c r="X4421" i="1"/>
  <c r="Y4421" i="1"/>
  <c r="Z4421" i="1"/>
  <c r="AA4421" i="1"/>
  <c r="AB4421" i="1"/>
  <c r="AC4421" i="1"/>
  <c r="AD4421" i="1"/>
  <c r="X3006" i="1"/>
  <c r="Y3006" i="1"/>
  <c r="Z3006" i="1"/>
  <c r="AA3006" i="1"/>
  <c r="AB3006" i="1"/>
  <c r="AC3006" i="1"/>
  <c r="AD3006" i="1"/>
  <c r="X3960" i="1"/>
  <c r="Y3960" i="1"/>
  <c r="Z3960" i="1"/>
  <c r="AA3960" i="1"/>
  <c r="AB3960" i="1"/>
  <c r="AC3960" i="1"/>
  <c r="AD3960" i="1"/>
  <c r="X502" i="1"/>
  <c r="Y502" i="1"/>
  <c r="Z502" i="1"/>
  <c r="AA502" i="1"/>
  <c r="AB502" i="1"/>
  <c r="AC502" i="1"/>
  <c r="AD502" i="1"/>
  <c r="X186" i="1"/>
  <c r="Y186" i="1"/>
  <c r="Z186" i="1"/>
  <c r="AA186" i="1"/>
  <c r="AB186" i="1"/>
  <c r="AC186" i="1"/>
  <c r="AD186" i="1"/>
  <c r="X3074" i="1"/>
  <c r="Y3074" i="1"/>
  <c r="Z3074" i="1"/>
  <c r="AA3074" i="1"/>
  <c r="AB3074" i="1"/>
  <c r="AC3074" i="1"/>
  <c r="AD3074" i="1"/>
  <c r="X3180" i="1"/>
  <c r="Y3180" i="1"/>
  <c r="Z3180" i="1"/>
  <c r="AA3180" i="1"/>
  <c r="AB3180" i="1"/>
  <c r="AC3180" i="1"/>
  <c r="AD3180" i="1"/>
  <c r="X264" i="1"/>
  <c r="Y264" i="1"/>
  <c r="Z264" i="1"/>
  <c r="AA264" i="1"/>
  <c r="AB264" i="1"/>
  <c r="AC264" i="1"/>
  <c r="AD264" i="1"/>
  <c r="X2795" i="1"/>
  <c r="Y2795" i="1"/>
  <c r="Z2795" i="1"/>
  <c r="AA2795" i="1"/>
  <c r="AB2795" i="1"/>
  <c r="AC2795" i="1"/>
  <c r="AD2795" i="1"/>
  <c r="X1091" i="1"/>
  <c r="Y1091" i="1"/>
  <c r="Z1091" i="1"/>
  <c r="AA1091" i="1"/>
  <c r="AB1091" i="1"/>
  <c r="AC1091" i="1"/>
  <c r="AD1091" i="1"/>
  <c r="X565" i="1"/>
  <c r="Y565" i="1"/>
  <c r="Z565" i="1"/>
  <c r="AA565" i="1"/>
  <c r="AB565" i="1"/>
  <c r="AC565" i="1"/>
  <c r="AD565" i="1"/>
  <c r="X4867" i="1"/>
  <c r="Y4867" i="1"/>
  <c r="Z4867" i="1"/>
  <c r="AA4867" i="1"/>
  <c r="AB4867" i="1"/>
  <c r="AC4867" i="1"/>
  <c r="AD4867" i="1"/>
  <c r="X201" i="1"/>
  <c r="Y201" i="1"/>
  <c r="Z201" i="1"/>
  <c r="AA201" i="1"/>
  <c r="AB201" i="1"/>
  <c r="AC201" i="1"/>
  <c r="AD201" i="1"/>
  <c r="X2219" i="1"/>
  <c r="Y2219" i="1"/>
  <c r="Z2219" i="1"/>
  <c r="AA2219" i="1"/>
  <c r="AB2219" i="1"/>
  <c r="AC2219" i="1"/>
  <c r="AD2219" i="1"/>
  <c r="X5115" i="1"/>
  <c r="Y5115" i="1"/>
  <c r="Z5115" i="1"/>
  <c r="AA5115" i="1"/>
  <c r="AB5115" i="1"/>
  <c r="AC5115" i="1"/>
  <c r="AD5115" i="1"/>
  <c r="X1525" i="1"/>
  <c r="Y1525" i="1"/>
  <c r="Z1525" i="1"/>
  <c r="AA1525" i="1"/>
  <c r="AB1525" i="1"/>
  <c r="AC1525" i="1"/>
  <c r="AD1525" i="1"/>
  <c r="X4979" i="1"/>
  <c r="Y4979" i="1"/>
  <c r="Z4979" i="1"/>
  <c r="AA4979" i="1"/>
  <c r="AB4979" i="1"/>
  <c r="AC4979" i="1"/>
  <c r="AD4979" i="1"/>
  <c r="X404" i="1"/>
  <c r="Y404" i="1"/>
  <c r="Z404" i="1"/>
  <c r="AA404" i="1"/>
  <c r="AB404" i="1"/>
  <c r="AC404" i="1"/>
  <c r="AD404" i="1"/>
  <c r="X2082" i="1"/>
  <c r="Y2082" i="1"/>
  <c r="Z2082" i="1"/>
  <c r="AA2082" i="1"/>
  <c r="AB2082" i="1"/>
  <c r="AC2082" i="1"/>
  <c r="AD2082" i="1"/>
  <c r="X138" i="1"/>
  <c r="Y138" i="1"/>
  <c r="Z138" i="1"/>
  <c r="AA138" i="1"/>
  <c r="AB138" i="1"/>
  <c r="AC138" i="1"/>
  <c r="AD138" i="1"/>
  <c r="X978" i="1"/>
  <c r="Y978" i="1"/>
  <c r="Z978" i="1"/>
  <c r="AA978" i="1"/>
  <c r="AB978" i="1"/>
  <c r="AC978" i="1"/>
  <c r="AD978" i="1"/>
  <c r="X2884" i="1"/>
  <c r="Y2884" i="1"/>
  <c r="Z2884" i="1"/>
  <c r="AA2884" i="1"/>
  <c r="AB2884" i="1"/>
  <c r="AC2884" i="1"/>
  <c r="AD2884" i="1"/>
  <c r="X4154" i="1"/>
  <c r="Y4154" i="1"/>
  <c r="Z4154" i="1"/>
  <c r="AA4154" i="1"/>
  <c r="AB4154" i="1"/>
  <c r="AC4154" i="1"/>
  <c r="AD4154" i="1"/>
  <c r="X3219" i="1"/>
  <c r="Y3219" i="1"/>
  <c r="Z3219" i="1"/>
  <c r="AA3219" i="1"/>
  <c r="AB3219" i="1"/>
  <c r="AC3219" i="1"/>
  <c r="AD3219" i="1"/>
  <c r="X1159" i="1"/>
  <c r="Y1159" i="1"/>
  <c r="Z1159" i="1"/>
  <c r="AA1159" i="1"/>
  <c r="AB1159" i="1"/>
  <c r="AC1159" i="1"/>
  <c r="AD1159" i="1"/>
  <c r="X5417" i="1"/>
  <c r="Y5417" i="1"/>
  <c r="Z5417" i="1"/>
  <c r="AA5417" i="1"/>
  <c r="AB5417" i="1"/>
  <c r="AC5417" i="1"/>
  <c r="AD5417" i="1"/>
  <c r="X3035" i="1"/>
  <c r="Y3035" i="1"/>
  <c r="Z3035" i="1"/>
  <c r="AA3035" i="1"/>
  <c r="AB3035" i="1"/>
  <c r="AC3035" i="1"/>
  <c r="AD3035" i="1"/>
  <c r="X562" i="1"/>
  <c r="Y562" i="1"/>
  <c r="Z562" i="1"/>
  <c r="AA562" i="1"/>
  <c r="AB562" i="1"/>
  <c r="AC562" i="1"/>
  <c r="AD562" i="1"/>
  <c r="X3622" i="1"/>
  <c r="Y3622" i="1"/>
  <c r="Z3622" i="1"/>
  <c r="AA3622" i="1"/>
  <c r="AB3622" i="1"/>
  <c r="AC3622" i="1"/>
  <c r="AD3622" i="1"/>
  <c r="X3655" i="1"/>
  <c r="Y3655" i="1"/>
  <c r="Z3655" i="1"/>
  <c r="AA3655" i="1"/>
  <c r="AB3655" i="1"/>
  <c r="AC3655" i="1"/>
  <c r="AD3655" i="1"/>
  <c r="X2584" i="1"/>
  <c r="Y2584" i="1"/>
  <c r="Z2584" i="1"/>
  <c r="AA2584" i="1"/>
  <c r="AB2584" i="1"/>
  <c r="AC2584" i="1"/>
  <c r="AD2584" i="1"/>
  <c r="X199" i="1"/>
  <c r="Y199" i="1"/>
  <c r="Z199" i="1"/>
  <c r="AA199" i="1"/>
  <c r="AB199" i="1"/>
  <c r="AC199" i="1"/>
  <c r="AD199" i="1"/>
  <c r="X1720" i="1"/>
  <c r="Y1720" i="1"/>
  <c r="Z1720" i="1"/>
  <c r="AA1720" i="1"/>
  <c r="AB1720" i="1"/>
  <c r="AC1720" i="1"/>
  <c r="AD1720" i="1"/>
  <c r="X822" i="1"/>
  <c r="Y822" i="1"/>
  <c r="Z822" i="1"/>
  <c r="AA822" i="1"/>
  <c r="AB822" i="1"/>
  <c r="AC822" i="1"/>
  <c r="AD822" i="1"/>
  <c r="X58" i="1"/>
  <c r="Y58" i="1"/>
  <c r="Z58" i="1"/>
  <c r="AA58" i="1"/>
  <c r="AB58" i="1"/>
  <c r="AC58" i="1"/>
  <c r="AD58" i="1"/>
  <c r="X3252" i="1"/>
  <c r="Y3252" i="1"/>
  <c r="Z3252" i="1"/>
  <c r="AA3252" i="1"/>
  <c r="AB3252" i="1"/>
  <c r="AC3252" i="1"/>
  <c r="AD3252" i="1"/>
  <c r="X4891" i="1"/>
  <c r="Y4891" i="1"/>
  <c r="Z4891" i="1"/>
  <c r="AA4891" i="1"/>
  <c r="AB4891" i="1"/>
  <c r="AC4891" i="1"/>
  <c r="AD4891" i="1"/>
  <c r="X4977" i="1"/>
  <c r="Y4977" i="1"/>
  <c r="Z4977" i="1"/>
  <c r="AA4977" i="1"/>
  <c r="AB4977" i="1"/>
  <c r="AC4977" i="1"/>
  <c r="AD4977" i="1"/>
  <c r="X3636" i="1"/>
  <c r="Y3636" i="1"/>
  <c r="Z3636" i="1"/>
  <c r="AA3636" i="1"/>
  <c r="AB3636" i="1"/>
  <c r="AC3636" i="1"/>
  <c r="AD3636" i="1"/>
  <c r="X4696" i="1"/>
  <c r="Y4696" i="1"/>
  <c r="Z4696" i="1"/>
  <c r="AA4696" i="1"/>
  <c r="AB4696" i="1"/>
  <c r="AC4696" i="1"/>
  <c r="AD4696" i="1"/>
  <c r="X879" i="1"/>
  <c r="Y879" i="1"/>
  <c r="Z879" i="1"/>
  <c r="AA879" i="1"/>
  <c r="AB879" i="1"/>
  <c r="AC879" i="1"/>
  <c r="AD879" i="1"/>
  <c r="X94" i="1"/>
  <c r="Y94" i="1"/>
  <c r="Z94" i="1"/>
  <c r="AA94" i="1"/>
  <c r="AB94" i="1"/>
  <c r="AC94" i="1"/>
  <c r="AD94" i="1"/>
  <c r="X2177" i="1"/>
  <c r="Y2177" i="1"/>
  <c r="Z2177" i="1"/>
  <c r="AA2177" i="1"/>
  <c r="AB2177" i="1"/>
  <c r="AC2177" i="1"/>
  <c r="AD2177" i="1"/>
  <c r="X2151" i="1"/>
  <c r="Y2151" i="1"/>
  <c r="Z2151" i="1"/>
  <c r="AA2151" i="1"/>
  <c r="AB2151" i="1"/>
  <c r="AC2151" i="1"/>
  <c r="AD2151" i="1"/>
  <c r="X1538" i="1"/>
  <c r="Y1538" i="1"/>
  <c r="Z1538" i="1"/>
  <c r="AA1538" i="1"/>
  <c r="AB1538" i="1"/>
  <c r="AC1538" i="1"/>
  <c r="AD1538" i="1"/>
  <c r="X229" i="1"/>
  <c r="Y229" i="1"/>
  <c r="Z229" i="1"/>
  <c r="AA229" i="1"/>
  <c r="AB229" i="1"/>
  <c r="AC229" i="1"/>
  <c r="AD229" i="1"/>
  <c r="X2972" i="1"/>
  <c r="Y2972" i="1"/>
  <c r="Z2972" i="1"/>
  <c r="AA2972" i="1"/>
  <c r="AB2972" i="1"/>
  <c r="AC2972" i="1"/>
  <c r="AD2972" i="1"/>
  <c r="X122" i="1"/>
  <c r="Y122" i="1"/>
  <c r="Z122" i="1"/>
  <c r="AA122" i="1"/>
  <c r="AB122" i="1"/>
  <c r="AC122" i="1"/>
  <c r="AD122" i="1"/>
  <c r="X452" i="1"/>
  <c r="Y452" i="1"/>
  <c r="Z452" i="1"/>
  <c r="AA452" i="1"/>
  <c r="AB452" i="1"/>
  <c r="AC452" i="1"/>
  <c r="AD452" i="1"/>
  <c r="X1349" i="1"/>
  <c r="Y1349" i="1"/>
  <c r="Z1349" i="1"/>
  <c r="AA1349" i="1"/>
  <c r="AB1349" i="1"/>
  <c r="AC1349" i="1"/>
  <c r="AD1349" i="1"/>
  <c r="X2038" i="1"/>
  <c r="Y2038" i="1"/>
  <c r="Z2038" i="1"/>
  <c r="AA2038" i="1"/>
  <c r="AB2038" i="1"/>
  <c r="AC2038" i="1"/>
  <c r="AD2038" i="1"/>
  <c r="X4343" i="1"/>
  <c r="Y4343" i="1"/>
  <c r="Z4343" i="1"/>
  <c r="AA4343" i="1"/>
  <c r="AB4343" i="1"/>
  <c r="AC4343" i="1"/>
  <c r="AD4343" i="1"/>
  <c r="X406" i="1"/>
  <c r="Y406" i="1"/>
  <c r="Z406" i="1"/>
  <c r="AA406" i="1"/>
  <c r="AB406" i="1"/>
  <c r="AC406" i="1"/>
  <c r="AD406" i="1"/>
  <c r="X4260" i="1"/>
  <c r="Y4260" i="1"/>
  <c r="Z4260" i="1"/>
  <c r="AA4260" i="1"/>
  <c r="AB4260" i="1"/>
  <c r="AC4260" i="1"/>
  <c r="AD4260" i="1"/>
  <c r="X3951" i="1"/>
  <c r="Y3951" i="1"/>
  <c r="Z3951" i="1"/>
  <c r="AA3951" i="1"/>
  <c r="AB3951" i="1"/>
  <c r="AC3951" i="1"/>
  <c r="AD3951" i="1"/>
  <c r="X5080" i="1"/>
  <c r="Y5080" i="1"/>
  <c r="Z5080" i="1"/>
  <c r="AA5080" i="1"/>
  <c r="AB5080" i="1"/>
  <c r="AC5080" i="1"/>
  <c r="AD5080" i="1"/>
  <c r="X235" i="1"/>
  <c r="Y235" i="1"/>
  <c r="Z235" i="1"/>
  <c r="AA235" i="1"/>
  <c r="AB235" i="1"/>
  <c r="AC235" i="1"/>
  <c r="AD235" i="1"/>
  <c r="X3758" i="1"/>
  <c r="Y3758" i="1"/>
  <c r="Z3758" i="1"/>
  <c r="AA3758" i="1"/>
  <c r="AB3758" i="1"/>
  <c r="AC3758" i="1"/>
  <c r="AD3758" i="1"/>
  <c r="X2035" i="1"/>
  <c r="Y2035" i="1"/>
  <c r="Z2035" i="1"/>
  <c r="AA2035" i="1"/>
  <c r="AB2035" i="1"/>
  <c r="AC2035" i="1"/>
  <c r="AD2035" i="1"/>
  <c r="X1410" i="1"/>
  <c r="Y1410" i="1"/>
  <c r="Z1410" i="1"/>
  <c r="AA1410" i="1"/>
  <c r="AB1410" i="1"/>
  <c r="AC1410" i="1"/>
  <c r="AD1410" i="1"/>
  <c r="X2671" i="1"/>
  <c r="Y2671" i="1"/>
  <c r="Z2671" i="1"/>
  <c r="AA2671" i="1"/>
  <c r="AB2671" i="1"/>
  <c r="AC2671" i="1"/>
  <c r="AD2671" i="1"/>
  <c r="X1658" i="1"/>
  <c r="Y1658" i="1"/>
  <c r="Z1658" i="1"/>
  <c r="AA1658" i="1"/>
  <c r="AB1658" i="1"/>
  <c r="AC1658" i="1"/>
  <c r="AD1658" i="1"/>
  <c r="X5327" i="1"/>
  <c r="Y5327" i="1"/>
  <c r="Z5327" i="1"/>
  <c r="AA5327" i="1"/>
  <c r="AB5327" i="1"/>
  <c r="AC5327" i="1"/>
  <c r="AD5327" i="1"/>
  <c r="X120" i="1"/>
  <c r="Y120" i="1"/>
  <c r="Z120" i="1"/>
  <c r="AA120" i="1"/>
  <c r="AB120" i="1"/>
  <c r="AC120" i="1"/>
  <c r="AD120" i="1"/>
  <c r="X5270" i="1"/>
  <c r="Y5270" i="1"/>
  <c r="Z5270" i="1"/>
  <c r="AA5270" i="1"/>
  <c r="AB5270" i="1"/>
  <c r="AC5270" i="1"/>
  <c r="AD5270" i="1"/>
  <c r="X4528" i="1"/>
  <c r="Y4528" i="1"/>
  <c r="Z4528" i="1"/>
  <c r="AA4528" i="1"/>
  <c r="AB4528" i="1"/>
  <c r="AC4528" i="1"/>
  <c r="AD4528" i="1"/>
  <c r="X4172" i="1"/>
  <c r="Y4172" i="1"/>
  <c r="Z4172" i="1"/>
  <c r="AA4172" i="1"/>
  <c r="AB4172" i="1"/>
  <c r="AC4172" i="1"/>
  <c r="AD4172" i="1"/>
  <c r="X314" i="1"/>
  <c r="Y314" i="1"/>
  <c r="Z314" i="1"/>
  <c r="AA314" i="1"/>
  <c r="AB314" i="1"/>
  <c r="AC314" i="1"/>
  <c r="AD314" i="1"/>
  <c r="X2490" i="1"/>
  <c r="Y2490" i="1"/>
  <c r="Z2490" i="1"/>
  <c r="AA2490" i="1"/>
  <c r="AB2490" i="1"/>
  <c r="AC2490" i="1"/>
  <c r="AD2490" i="1"/>
  <c r="X2379" i="1"/>
  <c r="Y2379" i="1"/>
  <c r="Z2379" i="1"/>
  <c r="AA2379" i="1"/>
  <c r="AB2379" i="1"/>
  <c r="AC2379" i="1"/>
  <c r="AD2379" i="1"/>
  <c r="X5025" i="1"/>
  <c r="Y5025" i="1"/>
  <c r="Z5025" i="1"/>
  <c r="AA5025" i="1"/>
  <c r="AB5025" i="1"/>
  <c r="AC5025" i="1"/>
  <c r="AD5025" i="1"/>
  <c r="X3741" i="1"/>
  <c r="Y3741" i="1"/>
  <c r="Z3741" i="1"/>
  <c r="AA3741" i="1"/>
  <c r="AB3741" i="1"/>
  <c r="AC3741" i="1"/>
  <c r="AD3741" i="1"/>
  <c r="X14" i="1"/>
  <c r="Y14" i="1"/>
  <c r="Z14" i="1"/>
  <c r="AA14" i="1"/>
  <c r="AB14" i="1"/>
  <c r="AC14" i="1"/>
  <c r="AD14" i="1"/>
  <c r="X4078" i="1"/>
  <c r="Y4078" i="1"/>
  <c r="Z4078" i="1"/>
  <c r="AA4078" i="1"/>
  <c r="AB4078" i="1"/>
  <c r="AC4078" i="1"/>
  <c r="AD4078" i="1"/>
  <c r="X2579" i="1"/>
  <c r="Y2579" i="1"/>
  <c r="Z2579" i="1"/>
  <c r="AA2579" i="1"/>
  <c r="AB2579" i="1"/>
  <c r="AC2579" i="1"/>
  <c r="AD2579" i="1"/>
  <c r="X630" i="1"/>
  <c r="Y630" i="1"/>
  <c r="Z630" i="1"/>
  <c r="AA630" i="1"/>
  <c r="AB630" i="1"/>
  <c r="AC630" i="1"/>
  <c r="AD630" i="1"/>
  <c r="X4435" i="1"/>
  <c r="Y4435" i="1"/>
  <c r="Z4435" i="1"/>
  <c r="AA4435" i="1"/>
  <c r="AB4435" i="1"/>
  <c r="AC4435" i="1"/>
  <c r="AD4435" i="1"/>
  <c r="X524" i="1"/>
  <c r="Y524" i="1"/>
  <c r="Z524" i="1"/>
  <c r="AA524" i="1"/>
  <c r="AB524" i="1"/>
  <c r="AC524" i="1"/>
  <c r="AD524" i="1"/>
  <c r="X4691" i="1"/>
  <c r="Y4691" i="1"/>
  <c r="Z4691" i="1"/>
  <c r="AA4691" i="1"/>
  <c r="AB4691" i="1"/>
  <c r="AC4691" i="1"/>
  <c r="AD4691" i="1"/>
  <c r="X1375" i="1"/>
  <c r="Y1375" i="1"/>
  <c r="Z1375" i="1"/>
  <c r="AA1375" i="1"/>
  <c r="AB1375" i="1"/>
  <c r="AC1375" i="1"/>
  <c r="AD1375" i="1"/>
  <c r="X3715" i="1"/>
  <c r="Y3715" i="1"/>
  <c r="Z3715" i="1"/>
  <c r="AA3715" i="1"/>
  <c r="AB3715" i="1"/>
  <c r="AC3715" i="1"/>
  <c r="AD3715" i="1"/>
  <c r="X4621" i="1"/>
  <c r="Y4621" i="1"/>
  <c r="Z4621" i="1"/>
  <c r="AA4621" i="1"/>
  <c r="AB4621" i="1"/>
  <c r="AC4621" i="1"/>
  <c r="AD4621" i="1"/>
  <c r="X1741" i="1"/>
  <c r="Y1741" i="1"/>
  <c r="Z1741" i="1"/>
  <c r="AA1741" i="1"/>
  <c r="AB1741" i="1"/>
  <c r="AC1741" i="1"/>
  <c r="AD1741" i="1"/>
  <c r="X764" i="1"/>
  <c r="Y764" i="1"/>
  <c r="Z764" i="1"/>
  <c r="AA764" i="1"/>
  <c r="AB764" i="1"/>
  <c r="AC764" i="1"/>
  <c r="AD764" i="1"/>
  <c r="X4756" i="1"/>
  <c r="Y4756" i="1"/>
  <c r="Z4756" i="1"/>
  <c r="AA4756" i="1"/>
  <c r="AB4756" i="1"/>
  <c r="AC4756" i="1"/>
  <c r="AD4756" i="1"/>
  <c r="X3896" i="1"/>
  <c r="Y3896" i="1"/>
  <c r="Z3896" i="1"/>
  <c r="AA3896" i="1"/>
  <c r="AB3896" i="1"/>
  <c r="AC3896" i="1"/>
  <c r="AD3896" i="1"/>
  <c r="X3196" i="1"/>
  <c r="Y3196" i="1"/>
  <c r="Z3196" i="1"/>
  <c r="AA3196" i="1"/>
  <c r="AB3196" i="1"/>
  <c r="AC3196" i="1"/>
  <c r="AD3196" i="1"/>
  <c r="X4923" i="1"/>
  <c r="Y4923" i="1"/>
  <c r="Z4923" i="1"/>
  <c r="AA4923" i="1"/>
  <c r="AB4923" i="1"/>
  <c r="AC4923" i="1"/>
  <c r="AD4923" i="1"/>
  <c r="X2936" i="1"/>
  <c r="Y2936" i="1"/>
  <c r="Z2936" i="1"/>
  <c r="AA2936" i="1"/>
  <c r="AB2936" i="1"/>
  <c r="AC2936" i="1"/>
  <c r="AD2936" i="1"/>
  <c r="X218" i="1"/>
  <c r="Y218" i="1"/>
  <c r="Z218" i="1"/>
  <c r="AA218" i="1"/>
  <c r="AB218" i="1"/>
  <c r="AC218" i="1"/>
  <c r="AD218" i="1"/>
  <c r="X3472" i="1"/>
  <c r="Y3472" i="1"/>
  <c r="Z3472" i="1"/>
  <c r="AA3472" i="1"/>
  <c r="AB3472" i="1"/>
  <c r="AC3472" i="1"/>
  <c r="AD3472" i="1"/>
  <c r="X3545" i="1"/>
  <c r="Y3545" i="1"/>
  <c r="Z3545" i="1"/>
  <c r="AA3545" i="1"/>
  <c r="AB3545" i="1"/>
  <c r="AC3545" i="1"/>
  <c r="AD3545" i="1"/>
  <c r="X3857" i="1"/>
  <c r="Y3857" i="1"/>
  <c r="Z3857" i="1"/>
  <c r="AA3857" i="1"/>
  <c r="AB3857" i="1"/>
  <c r="AC3857" i="1"/>
  <c r="AD3857" i="1"/>
  <c r="X3188" i="1"/>
  <c r="Y3188" i="1"/>
  <c r="Z3188" i="1"/>
  <c r="AA3188" i="1"/>
  <c r="AB3188" i="1"/>
  <c r="AC3188" i="1"/>
  <c r="AD3188" i="1"/>
  <c r="X1305" i="1"/>
  <c r="Y1305" i="1"/>
  <c r="Z1305" i="1"/>
  <c r="AA1305" i="1"/>
  <c r="AB1305" i="1"/>
  <c r="AC1305" i="1"/>
  <c r="AD1305" i="1"/>
  <c r="X2364" i="1"/>
  <c r="Y2364" i="1"/>
  <c r="Z2364" i="1"/>
  <c r="AA2364" i="1"/>
  <c r="AB2364" i="1"/>
  <c r="AC2364" i="1"/>
  <c r="AD2364" i="1"/>
  <c r="X2104" i="1"/>
  <c r="Y2104" i="1"/>
  <c r="Z2104" i="1"/>
  <c r="AA2104" i="1"/>
  <c r="AB2104" i="1"/>
  <c r="AC2104" i="1"/>
  <c r="AD2104" i="1"/>
  <c r="X2114" i="1"/>
  <c r="Y2114" i="1"/>
  <c r="Z2114" i="1"/>
  <c r="AA2114" i="1"/>
  <c r="AB2114" i="1"/>
  <c r="AC2114" i="1"/>
  <c r="AD2114" i="1"/>
  <c r="X1937" i="1"/>
  <c r="Y1937" i="1"/>
  <c r="Z1937" i="1"/>
  <c r="AA1937" i="1"/>
  <c r="AB1937" i="1"/>
  <c r="AC1937" i="1"/>
  <c r="AD1937" i="1"/>
  <c r="X1319" i="1"/>
  <c r="Y1319" i="1"/>
  <c r="Z1319" i="1"/>
  <c r="AA1319" i="1"/>
  <c r="AB1319" i="1"/>
  <c r="AC1319" i="1"/>
  <c r="AD1319" i="1"/>
  <c r="X217" i="1"/>
  <c r="Y217" i="1"/>
  <c r="Z217" i="1"/>
  <c r="AA217" i="1"/>
  <c r="AB217" i="1"/>
  <c r="AC217" i="1"/>
  <c r="AD217" i="1"/>
  <c r="X4473" i="1"/>
  <c r="Y4473" i="1"/>
  <c r="Z4473" i="1"/>
  <c r="AA4473" i="1"/>
  <c r="AB4473" i="1"/>
  <c r="AC4473" i="1"/>
  <c r="AD4473" i="1"/>
  <c r="X5254" i="1"/>
  <c r="Y5254" i="1"/>
  <c r="Z5254" i="1"/>
  <c r="AA5254" i="1"/>
  <c r="AB5254" i="1"/>
  <c r="AC5254" i="1"/>
  <c r="AD5254" i="1"/>
  <c r="X4542" i="1"/>
  <c r="Y4542" i="1"/>
  <c r="Z4542" i="1"/>
  <c r="AA4542" i="1"/>
  <c r="AB4542" i="1"/>
  <c r="AC4542" i="1"/>
  <c r="AD4542" i="1"/>
  <c r="X4296" i="1"/>
  <c r="Y4296" i="1"/>
  <c r="Z4296" i="1"/>
  <c r="AA4296" i="1"/>
  <c r="AB4296" i="1"/>
  <c r="AC4296" i="1"/>
  <c r="AD4296" i="1"/>
  <c r="X2895" i="1"/>
  <c r="Y2895" i="1"/>
  <c r="Z2895" i="1"/>
  <c r="AA2895" i="1"/>
  <c r="AB2895" i="1"/>
  <c r="AC2895" i="1"/>
  <c r="AD2895" i="1"/>
  <c r="X715" i="1"/>
  <c r="Y715" i="1"/>
  <c r="Z715" i="1"/>
  <c r="AA715" i="1"/>
  <c r="AB715" i="1"/>
  <c r="AC715" i="1"/>
  <c r="AD715" i="1"/>
  <c r="X285" i="1"/>
  <c r="Y285" i="1"/>
  <c r="Z285" i="1"/>
  <c r="AA285" i="1"/>
  <c r="AB285" i="1"/>
  <c r="AC285" i="1"/>
  <c r="AD285" i="1"/>
  <c r="X3449" i="1"/>
  <c r="Y3449" i="1"/>
  <c r="Z3449" i="1"/>
  <c r="AA3449" i="1"/>
  <c r="AB3449" i="1"/>
  <c r="AC3449" i="1"/>
  <c r="AD3449" i="1"/>
  <c r="X2743" i="1"/>
  <c r="Y2743" i="1"/>
  <c r="Z2743" i="1"/>
  <c r="AA2743" i="1"/>
  <c r="AB2743" i="1"/>
  <c r="AC2743" i="1"/>
  <c r="AD2743" i="1"/>
  <c r="X3761" i="1"/>
  <c r="Y3761" i="1"/>
  <c r="Z3761" i="1"/>
  <c r="AA3761" i="1"/>
  <c r="AB3761" i="1"/>
  <c r="AC3761" i="1"/>
  <c r="AD3761" i="1"/>
  <c r="X2475" i="1"/>
  <c r="Y2475" i="1"/>
  <c r="Z2475" i="1"/>
  <c r="AA2475" i="1"/>
  <c r="AB2475" i="1"/>
  <c r="AC2475" i="1"/>
  <c r="AD2475" i="1"/>
  <c r="X540" i="1"/>
  <c r="Y540" i="1"/>
  <c r="Z540" i="1"/>
  <c r="AA540" i="1"/>
  <c r="AB540" i="1"/>
  <c r="AC540" i="1"/>
  <c r="AD540" i="1"/>
  <c r="X4074" i="1"/>
  <c r="Y4074" i="1"/>
  <c r="Z4074" i="1"/>
  <c r="AA4074" i="1"/>
  <c r="AB4074" i="1"/>
  <c r="AC4074" i="1"/>
  <c r="AD4074" i="1"/>
  <c r="X971" i="1"/>
  <c r="Y971" i="1"/>
  <c r="Z971" i="1"/>
  <c r="AA971" i="1"/>
  <c r="AB971" i="1"/>
  <c r="AC971" i="1"/>
  <c r="AD971" i="1"/>
  <c r="X1419" i="1"/>
  <c r="Y1419" i="1"/>
  <c r="Z1419" i="1"/>
  <c r="AA1419" i="1"/>
  <c r="AB1419" i="1"/>
  <c r="AC1419" i="1"/>
  <c r="AD1419" i="1"/>
  <c r="X3174" i="1"/>
  <c r="Y3174" i="1"/>
  <c r="Z3174" i="1"/>
  <c r="AA3174" i="1"/>
  <c r="AB3174" i="1"/>
  <c r="AC3174" i="1"/>
  <c r="AD3174" i="1"/>
  <c r="X3481" i="1"/>
  <c r="Y3481" i="1"/>
  <c r="Z3481" i="1"/>
  <c r="AA3481" i="1"/>
  <c r="AB3481" i="1"/>
  <c r="AC3481" i="1"/>
  <c r="AD3481" i="1"/>
  <c r="X940" i="1"/>
  <c r="Y940" i="1"/>
  <c r="Z940" i="1"/>
  <c r="AA940" i="1"/>
  <c r="AB940" i="1"/>
  <c r="AC940" i="1"/>
  <c r="AD940" i="1"/>
  <c r="X4833" i="1"/>
  <c r="Y4833" i="1"/>
  <c r="Z4833" i="1"/>
  <c r="AA4833" i="1"/>
  <c r="AB4833" i="1"/>
  <c r="AC4833" i="1"/>
  <c r="AD4833" i="1"/>
  <c r="X1799" i="1"/>
  <c r="Y1799" i="1"/>
  <c r="Z1799" i="1"/>
  <c r="AA1799" i="1"/>
  <c r="AB1799" i="1"/>
  <c r="AC1799" i="1"/>
  <c r="AD1799" i="1"/>
  <c r="X4348" i="1"/>
  <c r="Y4348" i="1"/>
  <c r="Z4348" i="1"/>
  <c r="AA4348" i="1"/>
  <c r="AB4348" i="1"/>
  <c r="AC4348" i="1"/>
  <c r="AD4348" i="1"/>
  <c r="X2271" i="1"/>
  <c r="Y2271" i="1"/>
  <c r="Z2271" i="1"/>
  <c r="AA2271" i="1"/>
  <c r="AB2271" i="1"/>
  <c r="AC2271" i="1"/>
  <c r="AD2271" i="1"/>
  <c r="X755" i="1"/>
  <c r="Y755" i="1"/>
  <c r="Z755" i="1"/>
  <c r="AA755" i="1"/>
  <c r="AB755" i="1"/>
  <c r="AC755" i="1"/>
  <c r="AD755" i="1"/>
  <c r="X2516" i="1"/>
  <c r="Y2516" i="1"/>
  <c r="Z2516" i="1"/>
  <c r="AA2516" i="1"/>
  <c r="AB2516" i="1"/>
  <c r="AC2516" i="1"/>
  <c r="AD2516" i="1"/>
  <c r="X3970" i="1"/>
  <c r="Y3970" i="1"/>
  <c r="Z3970" i="1"/>
  <c r="AA3970" i="1"/>
  <c r="AB3970" i="1"/>
  <c r="AC3970" i="1"/>
  <c r="AD3970" i="1"/>
  <c r="X2152" i="1"/>
  <c r="Y2152" i="1"/>
  <c r="Z2152" i="1"/>
  <c r="AA2152" i="1"/>
  <c r="AB2152" i="1"/>
  <c r="AC2152" i="1"/>
  <c r="AD2152" i="1"/>
  <c r="X5170" i="1"/>
  <c r="Y5170" i="1"/>
  <c r="Z5170" i="1"/>
  <c r="AA5170" i="1"/>
  <c r="AB5170" i="1"/>
  <c r="AC5170" i="1"/>
  <c r="AD5170" i="1"/>
  <c r="X2600" i="1"/>
  <c r="Y2600" i="1"/>
  <c r="Z2600" i="1"/>
  <c r="AA2600" i="1"/>
  <c r="AB2600" i="1"/>
  <c r="AC2600" i="1"/>
  <c r="AD2600" i="1"/>
  <c r="X3673" i="1"/>
  <c r="Y3673" i="1"/>
  <c r="Z3673" i="1"/>
  <c r="AA3673" i="1"/>
  <c r="AB3673" i="1"/>
  <c r="AC3673" i="1"/>
  <c r="AD3673" i="1"/>
  <c r="X303" i="1"/>
  <c r="Y303" i="1"/>
  <c r="Z303" i="1"/>
  <c r="AA303" i="1"/>
  <c r="AB303" i="1"/>
  <c r="AC303" i="1"/>
  <c r="AD303" i="1"/>
  <c r="X1857" i="1"/>
  <c r="Y1857" i="1"/>
  <c r="Z1857" i="1"/>
  <c r="AA1857" i="1"/>
  <c r="AB1857" i="1"/>
  <c r="AC1857" i="1"/>
  <c r="AD1857" i="1"/>
  <c r="X1796" i="1"/>
  <c r="Y1796" i="1"/>
  <c r="Z1796" i="1"/>
  <c r="AA1796" i="1"/>
  <c r="AB1796" i="1"/>
  <c r="AC1796" i="1"/>
  <c r="AD1796" i="1"/>
  <c r="X4394" i="1"/>
  <c r="Y4394" i="1"/>
  <c r="Z4394" i="1"/>
  <c r="AA4394" i="1"/>
  <c r="AB4394" i="1"/>
  <c r="AC4394" i="1"/>
  <c r="AD4394" i="1"/>
  <c r="X3971" i="1"/>
  <c r="Y3971" i="1"/>
  <c r="Z3971" i="1"/>
  <c r="AA3971" i="1"/>
  <c r="AB3971" i="1"/>
  <c r="AC3971" i="1"/>
  <c r="AD3971" i="1"/>
  <c r="X830" i="1"/>
  <c r="Y830" i="1"/>
  <c r="Z830" i="1"/>
  <c r="AA830" i="1"/>
  <c r="AB830" i="1"/>
  <c r="AC830" i="1"/>
  <c r="AD830" i="1"/>
  <c r="X3797" i="1"/>
  <c r="Y3797" i="1"/>
  <c r="Z3797" i="1"/>
  <c r="AA3797" i="1"/>
  <c r="AB3797" i="1"/>
  <c r="AC3797" i="1"/>
  <c r="AD3797" i="1"/>
  <c r="X957" i="1"/>
  <c r="Y957" i="1"/>
  <c r="Z957" i="1"/>
  <c r="AA957" i="1"/>
  <c r="AB957" i="1"/>
  <c r="AC957" i="1"/>
  <c r="AD957" i="1"/>
  <c r="X3660" i="1"/>
  <c r="Y3660" i="1"/>
  <c r="Z3660" i="1"/>
  <c r="AA3660" i="1"/>
  <c r="AB3660" i="1"/>
  <c r="AC3660" i="1"/>
  <c r="AD3660" i="1"/>
  <c r="X4006" i="1"/>
  <c r="Y4006" i="1"/>
  <c r="Z4006" i="1"/>
  <c r="AA4006" i="1"/>
  <c r="AB4006" i="1"/>
  <c r="AC4006" i="1"/>
  <c r="AD4006" i="1"/>
  <c r="X3881" i="1"/>
  <c r="Y3881" i="1"/>
  <c r="Z3881" i="1"/>
  <c r="AA3881" i="1"/>
  <c r="AB3881" i="1"/>
  <c r="AC3881" i="1"/>
  <c r="AD3881" i="1"/>
  <c r="X1541" i="1"/>
  <c r="Y1541" i="1"/>
  <c r="Z1541" i="1"/>
  <c r="AA1541" i="1"/>
  <c r="AB1541" i="1"/>
  <c r="AC1541" i="1"/>
  <c r="AD1541" i="1"/>
  <c r="X5326" i="1"/>
  <c r="Y5326" i="1"/>
  <c r="Z5326" i="1"/>
  <c r="AA5326" i="1"/>
  <c r="AB5326" i="1"/>
  <c r="AC5326" i="1"/>
  <c r="AD5326" i="1"/>
  <c r="X4864" i="1"/>
  <c r="Y4864" i="1"/>
  <c r="Z4864" i="1"/>
  <c r="AA4864" i="1"/>
  <c r="AB4864" i="1"/>
  <c r="AC4864" i="1"/>
  <c r="AD4864" i="1"/>
  <c r="X4956" i="1"/>
  <c r="Y4956" i="1"/>
  <c r="Z4956" i="1"/>
  <c r="AA4956" i="1"/>
  <c r="AB4956" i="1"/>
  <c r="AC4956" i="1"/>
  <c r="AD4956" i="1"/>
  <c r="X70" i="1"/>
  <c r="Y70" i="1"/>
  <c r="Z70" i="1"/>
  <c r="AA70" i="1"/>
  <c r="AB70" i="1"/>
  <c r="AC70" i="1"/>
  <c r="AD70" i="1"/>
  <c r="X3343" i="1"/>
  <c r="Y3343" i="1"/>
  <c r="Z3343" i="1"/>
  <c r="AA3343" i="1"/>
  <c r="AB3343" i="1"/>
  <c r="AC3343" i="1"/>
  <c r="AD3343" i="1"/>
  <c r="X749" i="1"/>
  <c r="Y749" i="1"/>
  <c r="Z749" i="1"/>
  <c r="AA749" i="1"/>
  <c r="AB749" i="1"/>
  <c r="AC749" i="1"/>
  <c r="AD749" i="1"/>
  <c r="X4455" i="1"/>
  <c r="Y4455" i="1"/>
  <c r="Z4455" i="1"/>
  <c r="AA4455" i="1"/>
  <c r="AB4455" i="1"/>
  <c r="AC4455" i="1"/>
  <c r="AD4455" i="1"/>
  <c r="X2252" i="1"/>
  <c r="Y2252" i="1"/>
  <c r="Z2252" i="1"/>
  <c r="AA2252" i="1"/>
  <c r="AB2252" i="1"/>
  <c r="AC2252" i="1"/>
  <c r="AD2252" i="1"/>
  <c r="X4342" i="1"/>
  <c r="Y4342" i="1"/>
  <c r="Z4342" i="1"/>
  <c r="AA4342" i="1"/>
  <c r="AB4342" i="1"/>
  <c r="AC4342" i="1"/>
  <c r="AD4342" i="1"/>
  <c r="X3706" i="1"/>
  <c r="Y3706" i="1"/>
  <c r="Z3706" i="1"/>
  <c r="AA3706" i="1"/>
  <c r="AB3706" i="1"/>
  <c r="AC3706" i="1"/>
  <c r="AD3706" i="1"/>
  <c r="X1689" i="1"/>
  <c r="Y1689" i="1"/>
  <c r="Z1689" i="1"/>
  <c r="AA1689" i="1"/>
  <c r="AB1689" i="1"/>
  <c r="AC1689" i="1"/>
  <c r="AD1689" i="1"/>
  <c r="X2544" i="1"/>
  <c r="Y2544" i="1"/>
  <c r="Z2544" i="1"/>
  <c r="AA2544" i="1"/>
  <c r="AB2544" i="1"/>
  <c r="AC2544" i="1"/>
  <c r="AD2544" i="1"/>
  <c r="X4516" i="1"/>
  <c r="Y4516" i="1"/>
  <c r="Z4516" i="1"/>
  <c r="AA4516" i="1"/>
  <c r="AB4516" i="1"/>
  <c r="AC4516" i="1"/>
  <c r="AD4516" i="1"/>
  <c r="X831" i="1"/>
  <c r="Y831" i="1"/>
  <c r="Z831" i="1"/>
  <c r="AA831" i="1"/>
  <c r="AB831" i="1"/>
  <c r="AC831" i="1"/>
  <c r="AD831" i="1"/>
  <c r="X2187" i="1"/>
  <c r="Y2187" i="1"/>
  <c r="Z2187" i="1"/>
  <c r="AA2187" i="1"/>
  <c r="AB2187" i="1"/>
  <c r="AC2187" i="1"/>
  <c r="AD2187" i="1"/>
  <c r="X2259" i="1"/>
  <c r="Y2259" i="1"/>
  <c r="Z2259" i="1"/>
  <c r="AA2259" i="1"/>
  <c r="AB2259" i="1"/>
  <c r="AC2259" i="1"/>
  <c r="AD2259" i="1"/>
  <c r="X3902" i="1"/>
  <c r="Y3902" i="1"/>
  <c r="Z3902" i="1"/>
  <c r="AA3902" i="1"/>
  <c r="AB3902" i="1"/>
  <c r="AC3902" i="1"/>
  <c r="AD3902" i="1"/>
  <c r="X3512" i="1"/>
  <c r="Y3512" i="1"/>
  <c r="Z3512" i="1"/>
  <c r="AA3512" i="1"/>
  <c r="AB3512" i="1"/>
  <c r="AC3512" i="1"/>
  <c r="AD3512" i="1"/>
  <c r="X2592" i="1"/>
  <c r="Y2592" i="1"/>
  <c r="Z2592" i="1"/>
  <c r="AA2592" i="1"/>
  <c r="AB2592" i="1"/>
  <c r="AC2592" i="1"/>
  <c r="AD2592" i="1"/>
  <c r="X689" i="1"/>
  <c r="Y689" i="1"/>
  <c r="Z689" i="1"/>
  <c r="AA689" i="1"/>
  <c r="AB689" i="1"/>
  <c r="AC689" i="1"/>
  <c r="AD689" i="1"/>
  <c r="X548" i="1"/>
  <c r="Y548" i="1"/>
  <c r="Z548" i="1"/>
  <c r="AA548" i="1"/>
  <c r="AB548" i="1"/>
  <c r="AC548" i="1"/>
  <c r="AD548" i="1"/>
  <c r="X1924" i="1"/>
  <c r="Y1924" i="1"/>
  <c r="Z1924" i="1"/>
  <c r="AA1924" i="1"/>
  <c r="AB1924" i="1"/>
  <c r="AC1924" i="1"/>
  <c r="AD1924" i="1"/>
  <c r="X369" i="1"/>
  <c r="Y369" i="1"/>
  <c r="Z369" i="1"/>
  <c r="AA369" i="1"/>
  <c r="AB369" i="1"/>
  <c r="AC369" i="1"/>
  <c r="AD369" i="1"/>
  <c r="X3350" i="1"/>
  <c r="Y3350" i="1"/>
  <c r="Z3350" i="1"/>
  <c r="AA3350" i="1"/>
  <c r="AB3350" i="1"/>
  <c r="AC3350" i="1"/>
  <c r="AD3350" i="1"/>
  <c r="X3073" i="1"/>
  <c r="Y3073" i="1"/>
  <c r="Z3073" i="1"/>
  <c r="AA3073" i="1"/>
  <c r="AB3073" i="1"/>
  <c r="AC3073" i="1"/>
  <c r="AD3073" i="1"/>
  <c r="X3251" i="1"/>
  <c r="Y3251" i="1"/>
  <c r="Z3251" i="1"/>
  <c r="AA3251" i="1"/>
  <c r="AB3251" i="1"/>
  <c r="AC3251" i="1"/>
  <c r="AD3251" i="1"/>
  <c r="X2124" i="1"/>
  <c r="Y2124" i="1"/>
  <c r="Z2124" i="1"/>
  <c r="AA2124" i="1"/>
  <c r="AB2124" i="1"/>
  <c r="AC2124" i="1"/>
  <c r="AD2124" i="1"/>
  <c r="X3837" i="1"/>
  <c r="Y3837" i="1"/>
  <c r="Z3837" i="1"/>
  <c r="AA3837" i="1"/>
  <c r="AB3837" i="1"/>
  <c r="AC3837" i="1"/>
  <c r="AD3837" i="1"/>
  <c r="X1990" i="1"/>
  <c r="Y1990" i="1"/>
  <c r="Z1990" i="1"/>
  <c r="AA1990" i="1"/>
  <c r="AB1990" i="1"/>
  <c r="AC1990" i="1"/>
  <c r="AD1990" i="1"/>
  <c r="X1472" i="1"/>
  <c r="Y1472" i="1"/>
  <c r="Z1472" i="1"/>
  <c r="AA1472" i="1"/>
  <c r="AB1472" i="1"/>
  <c r="AC1472" i="1"/>
  <c r="AD1472" i="1"/>
  <c r="X2007" i="1"/>
  <c r="Y2007" i="1"/>
  <c r="Z2007" i="1"/>
  <c r="AA2007" i="1"/>
  <c r="AB2007" i="1"/>
  <c r="AC2007" i="1"/>
  <c r="AD2007" i="1"/>
  <c r="X2051" i="1"/>
  <c r="Y2051" i="1"/>
  <c r="Z2051" i="1"/>
  <c r="AA2051" i="1"/>
  <c r="AB2051" i="1"/>
  <c r="AC2051" i="1"/>
  <c r="AD2051" i="1"/>
  <c r="X4728" i="1"/>
  <c r="Y4728" i="1"/>
  <c r="Z4728" i="1"/>
  <c r="AA4728" i="1"/>
  <c r="AB4728" i="1"/>
  <c r="AC4728" i="1"/>
  <c r="AD4728" i="1"/>
  <c r="X2967" i="1"/>
  <c r="Y2967" i="1"/>
  <c r="Z2967" i="1"/>
  <c r="AA2967" i="1"/>
  <c r="AB2967" i="1"/>
  <c r="AC2967" i="1"/>
  <c r="AD2967" i="1"/>
  <c r="X4667" i="1"/>
  <c r="Y4667" i="1"/>
  <c r="Z4667" i="1"/>
  <c r="AA4667" i="1"/>
  <c r="AB4667" i="1"/>
  <c r="AC4667" i="1"/>
  <c r="AD4667" i="1"/>
  <c r="X63" i="1"/>
  <c r="Y63" i="1"/>
  <c r="Z63" i="1"/>
  <c r="AA63" i="1"/>
  <c r="AB63" i="1"/>
  <c r="AC63" i="1"/>
  <c r="AD63" i="1"/>
  <c r="X4737" i="1"/>
  <c r="Y4737" i="1"/>
  <c r="Z4737" i="1"/>
  <c r="AA4737" i="1"/>
  <c r="AB4737" i="1"/>
  <c r="AC4737" i="1"/>
  <c r="AD4737" i="1"/>
  <c r="X2759" i="1"/>
  <c r="Y2759" i="1"/>
  <c r="Z2759" i="1"/>
  <c r="AA2759" i="1"/>
  <c r="AB2759" i="1"/>
  <c r="AC2759" i="1"/>
  <c r="AD2759" i="1"/>
  <c r="X1202" i="1"/>
  <c r="Y1202" i="1"/>
  <c r="Z1202" i="1"/>
  <c r="AA1202" i="1"/>
  <c r="AB1202" i="1"/>
  <c r="AC1202" i="1"/>
  <c r="AD1202" i="1"/>
  <c r="X4126" i="1"/>
  <c r="Y4126" i="1"/>
  <c r="Z4126" i="1"/>
  <c r="AA4126" i="1"/>
  <c r="AB4126" i="1"/>
  <c r="AC4126" i="1"/>
  <c r="AD4126" i="1"/>
  <c r="X470" i="1"/>
  <c r="Y470" i="1"/>
  <c r="Z470" i="1"/>
  <c r="AA470" i="1"/>
  <c r="AB470" i="1"/>
  <c r="AC470" i="1"/>
  <c r="AD470" i="1"/>
  <c r="X576" i="1"/>
  <c r="Y576" i="1"/>
  <c r="Z576" i="1"/>
  <c r="AA576" i="1"/>
  <c r="AB576" i="1"/>
  <c r="AC576" i="1"/>
  <c r="AD576" i="1"/>
  <c r="X3909" i="1"/>
  <c r="Y3909" i="1"/>
  <c r="Z3909" i="1"/>
  <c r="AA3909" i="1"/>
  <c r="AB3909" i="1"/>
  <c r="AC3909" i="1"/>
  <c r="AD3909" i="1"/>
  <c r="X997" i="1"/>
  <c r="Y997" i="1"/>
  <c r="Z997" i="1"/>
  <c r="AA997" i="1"/>
  <c r="AB997" i="1"/>
  <c r="AC997" i="1"/>
  <c r="AD997" i="1"/>
  <c r="X2188" i="1"/>
  <c r="Y2188" i="1"/>
  <c r="Z2188" i="1"/>
  <c r="AA2188" i="1"/>
  <c r="AB2188" i="1"/>
  <c r="AC2188" i="1"/>
  <c r="AD2188" i="1"/>
  <c r="X5415" i="1"/>
  <c r="Y5415" i="1"/>
  <c r="Z5415" i="1"/>
  <c r="AA5415" i="1"/>
  <c r="AB5415" i="1"/>
  <c r="AC5415" i="1"/>
  <c r="AD5415" i="1"/>
  <c r="X3924" i="1"/>
  <c r="Y3924" i="1"/>
  <c r="Z3924" i="1"/>
  <c r="AA3924" i="1"/>
  <c r="AB3924" i="1"/>
  <c r="AC3924" i="1"/>
  <c r="AD3924" i="1"/>
  <c r="X2353" i="1"/>
  <c r="Y2353" i="1"/>
  <c r="Z2353" i="1"/>
  <c r="AA2353" i="1"/>
  <c r="AB2353" i="1"/>
  <c r="AC2353" i="1"/>
  <c r="AD2353" i="1"/>
  <c r="X3034" i="1"/>
  <c r="Y3034" i="1"/>
  <c r="Z3034" i="1"/>
  <c r="AA3034" i="1"/>
  <c r="AB3034" i="1"/>
  <c r="AC3034" i="1"/>
  <c r="AD3034" i="1"/>
  <c r="X4996" i="1"/>
  <c r="Y4996" i="1"/>
  <c r="Z4996" i="1"/>
  <c r="AA4996" i="1"/>
  <c r="AB4996" i="1"/>
  <c r="AC4996" i="1"/>
  <c r="AD4996" i="1"/>
  <c r="X619" i="1"/>
  <c r="Y619" i="1"/>
  <c r="Z619" i="1"/>
  <c r="AA619" i="1"/>
  <c r="AB619" i="1"/>
  <c r="AC619" i="1"/>
  <c r="AD619" i="1"/>
  <c r="X1100" i="1"/>
  <c r="Y1100" i="1"/>
  <c r="Z1100" i="1"/>
  <c r="AA1100" i="1"/>
  <c r="AB1100" i="1"/>
  <c r="AC1100" i="1"/>
  <c r="AD1100" i="1"/>
  <c r="X244" i="1"/>
  <c r="Y244" i="1"/>
  <c r="Z244" i="1"/>
  <c r="AA244" i="1"/>
  <c r="AB244" i="1"/>
  <c r="AC244" i="1"/>
  <c r="AD244" i="1"/>
  <c r="X2752" i="1"/>
  <c r="Y2752" i="1"/>
  <c r="Z2752" i="1"/>
  <c r="AA2752" i="1"/>
  <c r="AB2752" i="1"/>
  <c r="AC2752" i="1"/>
  <c r="AD2752" i="1"/>
  <c r="X1146" i="1"/>
  <c r="Y1146" i="1"/>
  <c r="Z1146" i="1"/>
  <c r="AA1146" i="1"/>
  <c r="AB1146" i="1"/>
  <c r="AC1146" i="1"/>
  <c r="AD1146" i="1"/>
  <c r="X590" i="1"/>
  <c r="Y590" i="1"/>
  <c r="Z590" i="1"/>
  <c r="AA590" i="1"/>
  <c r="AB590" i="1"/>
  <c r="AC590" i="1"/>
  <c r="AD590" i="1"/>
  <c r="X2640" i="1"/>
  <c r="Y2640" i="1"/>
  <c r="Z2640" i="1"/>
  <c r="AA2640" i="1"/>
  <c r="AB2640" i="1"/>
  <c r="AC2640" i="1"/>
  <c r="AD2640" i="1"/>
  <c r="X1648" i="1"/>
  <c r="Y1648" i="1"/>
  <c r="Z1648" i="1"/>
  <c r="AA1648" i="1"/>
  <c r="AB1648" i="1"/>
  <c r="AC1648" i="1"/>
  <c r="AD1648" i="1"/>
  <c r="X2709" i="1"/>
  <c r="Y2709" i="1"/>
  <c r="Z2709" i="1"/>
  <c r="AA2709" i="1"/>
  <c r="AB2709" i="1"/>
  <c r="AC2709" i="1"/>
  <c r="AD2709" i="1"/>
  <c r="X4051" i="1"/>
  <c r="Y4051" i="1"/>
  <c r="Z4051" i="1"/>
  <c r="AA4051" i="1"/>
  <c r="AB4051" i="1"/>
  <c r="AC4051" i="1"/>
  <c r="AD4051" i="1"/>
  <c r="X4873" i="1"/>
  <c r="Y4873" i="1"/>
  <c r="Z4873" i="1"/>
  <c r="AA4873" i="1"/>
  <c r="AB4873" i="1"/>
  <c r="AC4873" i="1"/>
  <c r="AD4873" i="1"/>
  <c r="X1245" i="1"/>
  <c r="Y1245" i="1"/>
  <c r="Z1245" i="1"/>
  <c r="AA1245" i="1"/>
  <c r="AB1245" i="1"/>
  <c r="AC1245" i="1"/>
  <c r="AD1245" i="1"/>
  <c r="X5357" i="1"/>
  <c r="Y5357" i="1"/>
  <c r="Z5357" i="1"/>
  <c r="AA5357" i="1"/>
  <c r="AB5357" i="1"/>
  <c r="AC5357" i="1"/>
  <c r="AD5357" i="1"/>
  <c r="X2288" i="1"/>
  <c r="Y2288" i="1"/>
  <c r="Z2288" i="1"/>
  <c r="AA2288" i="1"/>
  <c r="AB2288" i="1"/>
  <c r="AC2288" i="1"/>
  <c r="AD2288" i="1"/>
  <c r="X1184" i="1"/>
  <c r="Y1184" i="1"/>
  <c r="Z1184" i="1"/>
  <c r="AA1184" i="1"/>
  <c r="AB1184" i="1"/>
  <c r="AC1184" i="1"/>
  <c r="AD1184" i="1"/>
  <c r="X332" i="1"/>
  <c r="Y332" i="1"/>
  <c r="Z332" i="1"/>
  <c r="AA332" i="1"/>
  <c r="AB332" i="1"/>
  <c r="AC332" i="1"/>
  <c r="AD332" i="1"/>
  <c r="X2934" i="1"/>
  <c r="Y2934" i="1"/>
  <c r="Z2934" i="1"/>
  <c r="AA2934" i="1"/>
  <c r="AB2934" i="1"/>
  <c r="AC2934" i="1"/>
  <c r="AD2934" i="1"/>
  <c r="X2368" i="1"/>
  <c r="Y2368" i="1"/>
  <c r="Z2368" i="1"/>
  <c r="AA2368" i="1"/>
  <c r="AB2368" i="1"/>
  <c r="AC2368" i="1"/>
  <c r="AD2368" i="1"/>
  <c r="X1516" i="1"/>
  <c r="Y1516" i="1"/>
  <c r="Z1516" i="1"/>
  <c r="AA1516" i="1"/>
  <c r="AB1516" i="1"/>
  <c r="AC1516" i="1"/>
  <c r="AD1516" i="1"/>
  <c r="X2088" i="1"/>
  <c r="Y2088" i="1"/>
  <c r="Z2088" i="1"/>
  <c r="AA2088" i="1"/>
  <c r="AB2088" i="1"/>
  <c r="AC2088" i="1"/>
  <c r="AD2088" i="1"/>
  <c r="X2811" i="1"/>
  <c r="Y2811" i="1"/>
  <c r="Z2811" i="1"/>
  <c r="AA2811" i="1"/>
  <c r="AB2811" i="1"/>
  <c r="AC2811" i="1"/>
  <c r="AD2811" i="1"/>
  <c r="X5054" i="1"/>
  <c r="Y5054" i="1"/>
  <c r="Z5054" i="1"/>
  <c r="AA5054" i="1"/>
  <c r="AB5054" i="1"/>
  <c r="AC5054" i="1"/>
  <c r="AD5054" i="1"/>
  <c r="X1318" i="1"/>
  <c r="Y1318" i="1"/>
  <c r="Z1318" i="1"/>
  <c r="AA1318" i="1"/>
  <c r="AB1318" i="1"/>
  <c r="AC1318" i="1"/>
  <c r="AD1318" i="1"/>
  <c r="X1000" i="1"/>
  <c r="Y1000" i="1"/>
  <c r="Z1000" i="1"/>
  <c r="AA1000" i="1"/>
  <c r="AB1000" i="1"/>
  <c r="AC1000" i="1"/>
  <c r="AD1000" i="1"/>
  <c r="X4595" i="1"/>
  <c r="Y4595" i="1"/>
  <c r="Z4595" i="1"/>
  <c r="AA4595" i="1"/>
  <c r="AB4595" i="1"/>
  <c r="AC4595" i="1"/>
  <c r="AD4595" i="1"/>
  <c r="X1111" i="1"/>
  <c r="Y1111" i="1"/>
  <c r="Z1111" i="1"/>
  <c r="AA1111" i="1"/>
  <c r="AB1111" i="1"/>
  <c r="AC1111" i="1"/>
  <c r="AD1111" i="1"/>
  <c r="X4798" i="1"/>
  <c r="Y4798" i="1"/>
  <c r="Z4798" i="1"/>
  <c r="AA4798" i="1"/>
  <c r="AB4798" i="1"/>
  <c r="AC4798" i="1"/>
  <c r="AD4798" i="1"/>
  <c r="X3952" i="1"/>
  <c r="Y3952" i="1"/>
  <c r="Z3952" i="1"/>
  <c r="AA3952" i="1"/>
  <c r="AB3952" i="1"/>
  <c r="AC3952" i="1"/>
  <c r="AD3952" i="1"/>
  <c r="X1222" i="1"/>
  <c r="Y1222" i="1"/>
  <c r="Z1222" i="1"/>
  <c r="AA1222" i="1"/>
  <c r="AB1222" i="1"/>
  <c r="AC1222" i="1"/>
  <c r="AD1222" i="1"/>
  <c r="X3047" i="1"/>
  <c r="Y3047" i="1"/>
  <c r="Z3047" i="1"/>
  <c r="AA3047" i="1"/>
  <c r="AB3047" i="1"/>
  <c r="AC3047" i="1"/>
  <c r="AD3047" i="1"/>
  <c r="X902" i="1"/>
  <c r="Y902" i="1"/>
  <c r="Z902" i="1"/>
  <c r="AA902" i="1"/>
  <c r="AB902" i="1"/>
  <c r="AC902" i="1"/>
  <c r="AD902" i="1"/>
  <c r="X2683" i="1"/>
  <c r="Y2683" i="1"/>
  <c r="Z2683" i="1"/>
  <c r="AA2683" i="1"/>
  <c r="AB2683" i="1"/>
  <c r="AC2683" i="1"/>
  <c r="AD2683" i="1"/>
  <c r="X2469" i="1"/>
  <c r="Y2469" i="1"/>
  <c r="Z2469" i="1"/>
  <c r="AA2469" i="1"/>
  <c r="AB2469" i="1"/>
  <c r="AC2469" i="1"/>
  <c r="AD2469" i="1"/>
  <c r="X509" i="1"/>
  <c r="Y509" i="1"/>
  <c r="Z509" i="1"/>
  <c r="AA509" i="1"/>
  <c r="AB509" i="1"/>
  <c r="AC509" i="1"/>
  <c r="AD509" i="1"/>
  <c r="X3953" i="1"/>
  <c r="Y3953" i="1"/>
  <c r="Z3953" i="1"/>
  <c r="AA3953" i="1"/>
  <c r="AB3953" i="1"/>
  <c r="AC3953" i="1"/>
  <c r="AD3953" i="1"/>
  <c r="X4746" i="1"/>
  <c r="Y4746" i="1"/>
  <c r="Z4746" i="1"/>
  <c r="AA4746" i="1"/>
  <c r="AB4746" i="1"/>
  <c r="AC4746" i="1"/>
  <c r="AD4746" i="1"/>
  <c r="X876" i="1"/>
  <c r="Y876" i="1"/>
  <c r="Z876" i="1"/>
  <c r="AA876" i="1"/>
  <c r="AB876" i="1"/>
  <c r="AC876" i="1"/>
  <c r="AD876" i="1"/>
  <c r="X611" i="1"/>
  <c r="Y611" i="1"/>
  <c r="Z611" i="1"/>
  <c r="AA611" i="1"/>
  <c r="AB611" i="1"/>
  <c r="AC611" i="1"/>
  <c r="AD611" i="1"/>
  <c r="X1296" i="1"/>
  <c r="Y1296" i="1"/>
  <c r="Z1296" i="1"/>
  <c r="AA1296" i="1"/>
  <c r="AB1296" i="1"/>
  <c r="AC1296" i="1"/>
  <c r="AD1296" i="1"/>
  <c r="X3394" i="1"/>
  <c r="Y3394" i="1"/>
  <c r="Z3394" i="1"/>
  <c r="AA3394" i="1"/>
  <c r="AB3394" i="1"/>
  <c r="AC3394" i="1"/>
  <c r="AD3394" i="1"/>
  <c r="X4406" i="1"/>
  <c r="Y4406" i="1"/>
  <c r="Z4406" i="1"/>
  <c r="AA4406" i="1"/>
  <c r="AB4406" i="1"/>
  <c r="AC4406" i="1"/>
  <c r="AD4406" i="1"/>
  <c r="X2413" i="1"/>
  <c r="Y2413" i="1"/>
  <c r="Z2413" i="1"/>
  <c r="AA2413" i="1"/>
  <c r="AB2413" i="1"/>
  <c r="AC2413" i="1"/>
  <c r="AD2413" i="1"/>
  <c r="X1589" i="1"/>
  <c r="Y1589" i="1"/>
  <c r="Z1589" i="1"/>
  <c r="AA1589" i="1"/>
  <c r="AB1589" i="1"/>
  <c r="AC1589" i="1"/>
  <c r="AD1589" i="1"/>
  <c r="X4784" i="1"/>
  <c r="Y4784" i="1"/>
  <c r="Z4784" i="1"/>
  <c r="AA4784" i="1"/>
  <c r="AB4784" i="1"/>
  <c r="AC4784" i="1"/>
  <c r="AD4784" i="1"/>
  <c r="X4109" i="1"/>
  <c r="Y4109" i="1"/>
  <c r="Z4109" i="1"/>
  <c r="AA4109" i="1"/>
  <c r="AB4109" i="1"/>
  <c r="AC4109" i="1"/>
  <c r="AD4109" i="1"/>
  <c r="X2184" i="1"/>
  <c r="Y2184" i="1"/>
  <c r="Z2184" i="1"/>
  <c r="AA2184" i="1"/>
  <c r="AB2184" i="1"/>
  <c r="AC2184" i="1"/>
  <c r="AD2184" i="1"/>
  <c r="X5006" i="1"/>
  <c r="Y5006" i="1"/>
  <c r="Z5006" i="1"/>
  <c r="AA5006" i="1"/>
  <c r="AB5006" i="1"/>
  <c r="AC5006" i="1"/>
  <c r="AD5006" i="1"/>
  <c r="X4637" i="1"/>
  <c r="Y4637" i="1"/>
  <c r="Z4637" i="1"/>
  <c r="AA4637" i="1"/>
  <c r="AB4637" i="1"/>
  <c r="AC4637" i="1"/>
  <c r="AD4637" i="1"/>
  <c r="X1098" i="1"/>
  <c r="Y1098" i="1"/>
  <c r="Z1098" i="1"/>
  <c r="AA1098" i="1"/>
  <c r="AB1098" i="1"/>
  <c r="AC1098" i="1"/>
  <c r="AD1098" i="1"/>
  <c r="X1904" i="1"/>
  <c r="Y1904" i="1"/>
  <c r="Z1904" i="1"/>
  <c r="AA1904" i="1"/>
  <c r="AB1904" i="1"/>
  <c r="AC1904" i="1"/>
  <c r="AD1904" i="1"/>
  <c r="X5420" i="1"/>
  <c r="Y5420" i="1"/>
  <c r="Z5420" i="1"/>
  <c r="AA5420" i="1"/>
  <c r="AB5420" i="1"/>
  <c r="AC5420" i="1"/>
  <c r="AD5420" i="1"/>
  <c r="X1261" i="1"/>
  <c r="Y1261" i="1"/>
  <c r="Z1261" i="1"/>
  <c r="AA1261" i="1"/>
  <c r="AB1261" i="1"/>
  <c r="AC1261" i="1"/>
  <c r="AD1261" i="1"/>
  <c r="X2022" i="1"/>
  <c r="Y2022" i="1"/>
  <c r="Z2022" i="1"/>
  <c r="AA2022" i="1"/>
  <c r="AB2022" i="1"/>
  <c r="AC2022" i="1"/>
  <c r="AD2022" i="1"/>
  <c r="X4511" i="1"/>
  <c r="Y4511" i="1"/>
  <c r="Z4511" i="1"/>
  <c r="AA4511" i="1"/>
  <c r="AB4511" i="1"/>
  <c r="AC4511" i="1"/>
  <c r="AD4511" i="1"/>
  <c r="X4222" i="1"/>
  <c r="Y4222" i="1"/>
  <c r="Z4222" i="1"/>
  <c r="AA4222" i="1"/>
  <c r="AB4222" i="1"/>
  <c r="AC4222" i="1"/>
  <c r="AD4222" i="1"/>
  <c r="X1584" i="1"/>
  <c r="Y1584" i="1"/>
  <c r="Z1584" i="1"/>
  <c r="AA1584" i="1"/>
  <c r="AB1584" i="1"/>
  <c r="AC1584" i="1"/>
  <c r="AD1584" i="1"/>
  <c r="X4235" i="1"/>
  <c r="Y4235" i="1"/>
  <c r="Z4235" i="1"/>
  <c r="AA4235" i="1"/>
  <c r="AB4235" i="1"/>
  <c r="AC4235" i="1"/>
  <c r="AD4235" i="1"/>
  <c r="X3050" i="1"/>
  <c r="Y3050" i="1"/>
  <c r="Z3050" i="1"/>
  <c r="AA3050" i="1"/>
  <c r="AB3050" i="1"/>
  <c r="AC3050" i="1"/>
  <c r="AD3050" i="1"/>
  <c r="X361" i="1"/>
  <c r="Y361" i="1"/>
  <c r="Z361" i="1"/>
  <c r="AA361" i="1"/>
  <c r="AB361" i="1"/>
  <c r="AC361" i="1"/>
  <c r="AD361" i="1"/>
  <c r="X3658" i="1"/>
  <c r="Y3658" i="1"/>
  <c r="Z3658" i="1"/>
  <c r="AA3658" i="1"/>
  <c r="AB3658" i="1"/>
  <c r="AC3658" i="1"/>
  <c r="AD3658" i="1"/>
  <c r="X2141" i="1"/>
  <c r="Y2141" i="1"/>
  <c r="Z2141" i="1"/>
  <c r="AA2141" i="1"/>
  <c r="AB2141" i="1"/>
  <c r="AC2141" i="1"/>
  <c r="AD2141" i="1"/>
  <c r="X3613" i="1"/>
  <c r="Y3613" i="1"/>
  <c r="Z3613" i="1"/>
  <c r="AA3613" i="1"/>
  <c r="AB3613" i="1"/>
  <c r="AC3613" i="1"/>
  <c r="AD3613" i="1"/>
  <c r="X171" i="1"/>
  <c r="Y171" i="1"/>
  <c r="Z171" i="1"/>
  <c r="AA171" i="1"/>
  <c r="AB171" i="1"/>
  <c r="AC171" i="1"/>
  <c r="AD171" i="1"/>
  <c r="X2818" i="1"/>
  <c r="Y2818" i="1"/>
  <c r="Z2818" i="1"/>
  <c r="AA2818" i="1"/>
  <c r="AB2818" i="1"/>
  <c r="AC2818" i="1"/>
  <c r="AD2818" i="1"/>
  <c r="X4910" i="1"/>
  <c r="Y4910" i="1"/>
  <c r="Z4910" i="1"/>
  <c r="AA4910" i="1"/>
  <c r="AB4910" i="1"/>
  <c r="AC4910" i="1"/>
  <c r="AD4910" i="1"/>
  <c r="X1763" i="1"/>
  <c r="Y1763" i="1"/>
  <c r="Z1763" i="1"/>
  <c r="AA1763" i="1"/>
  <c r="AB1763" i="1"/>
  <c r="AC1763" i="1"/>
  <c r="AD1763" i="1"/>
  <c r="X569" i="1"/>
  <c r="Y569" i="1"/>
  <c r="Z569" i="1"/>
  <c r="AA569" i="1"/>
  <c r="AB569" i="1"/>
  <c r="AC569" i="1"/>
  <c r="AD569" i="1"/>
  <c r="X5343" i="1"/>
  <c r="Y5343" i="1"/>
  <c r="Z5343" i="1"/>
  <c r="AA5343" i="1"/>
  <c r="AB5343" i="1"/>
  <c r="AC5343" i="1"/>
  <c r="AD5343" i="1"/>
  <c r="X224" i="1"/>
  <c r="Y224" i="1"/>
  <c r="Z224" i="1"/>
  <c r="AA224" i="1"/>
  <c r="AB224" i="1"/>
  <c r="AC224" i="1"/>
  <c r="AD224" i="1"/>
  <c r="X614" i="1"/>
  <c r="Y614" i="1"/>
  <c r="Z614" i="1"/>
  <c r="AA614" i="1"/>
  <c r="AB614" i="1"/>
  <c r="AC614" i="1"/>
  <c r="AD614" i="1"/>
  <c r="X2391" i="1"/>
  <c r="Y2391" i="1"/>
  <c r="Z2391" i="1"/>
  <c r="AA2391" i="1"/>
  <c r="AB2391" i="1"/>
  <c r="AC2391" i="1"/>
  <c r="AD2391" i="1"/>
  <c r="X4425" i="1"/>
  <c r="Y4425" i="1"/>
  <c r="Z4425" i="1"/>
  <c r="AA4425" i="1"/>
  <c r="AB4425" i="1"/>
  <c r="AC4425" i="1"/>
  <c r="AD4425" i="1"/>
  <c r="X4285" i="1"/>
  <c r="Y4285" i="1"/>
  <c r="Z4285" i="1"/>
  <c r="AA4285" i="1"/>
  <c r="AB4285" i="1"/>
  <c r="AC4285" i="1"/>
  <c r="AD4285" i="1"/>
  <c r="X538" i="1"/>
  <c r="Y538" i="1"/>
  <c r="Z538" i="1"/>
  <c r="AA538" i="1"/>
  <c r="AB538" i="1"/>
  <c r="AC538" i="1"/>
  <c r="AD538" i="1"/>
  <c r="X2678" i="1"/>
  <c r="Y2678" i="1"/>
  <c r="Z2678" i="1"/>
  <c r="AA2678" i="1"/>
  <c r="AB2678" i="1"/>
  <c r="AC2678" i="1"/>
  <c r="AD2678" i="1"/>
  <c r="X5007" i="1"/>
  <c r="Y5007" i="1"/>
  <c r="Z5007" i="1"/>
  <c r="AA5007" i="1"/>
  <c r="AB5007" i="1"/>
  <c r="AC5007" i="1"/>
  <c r="AD5007" i="1"/>
  <c r="X2227" i="1"/>
  <c r="Y2227" i="1"/>
  <c r="Z2227" i="1"/>
  <c r="AA2227" i="1"/>
  <c r="AB2227" i="1"/>
  <c r="AC2227" i="1"/>
  <c r="AD2227" i="1"/>
  <c r="X3274" i="1"/>
  <c r="Y3274" i="1"/>
  <c r="Z3274" i="1"/>
  <c r="AA3274" i="1"/>
  <c r="AB3274" i="1"/>
  <c r="AC3274" i="1"/>
  <c r="AD3274" i="1"/>
  <c r="X2089" i="1"/>
  <c r="Y2089" i="1"/>
  <c r="Z2089" i="1"/>
  <c r="AA2089" i="1"/>
  <c r="AB2089" i="1"/>
  <c r="AC2089" i="1"/>
  <c r="AD2089" i="1"/>
  <c r="X3331" i="1"/>
  <c r="Y3331" i="1"/>
  <c r="Z3331" i="1"/>
  <c r="AA3331" i="1"/>
  <c r="AB3331" i="1"/>
  <c r="AC3331" i="1"/>
  <c r="AD3331" i="1"/>
  <c r="X4055" i="1"/>
  <c r="Y4055" i="1"/>
  <c r="Z4055" i="1"/>
  <c r="AA4055" i="1"/>
  <c r="AB4055" i="1"/>
  <c r="AC4055" i="1"/>
  <c r="AD4055" i="1"/>
  <c r="X5049" i="1"/>
  <c r="Y5049" i="1"/>
  <c r="Z5049" i="1"/>
  <c r="AA5049" i="1"/>
  <c r="AB5049" i="1"/>
  <c r="AC5049" i="1"/>
  <c r="AD5049" i="1"/>
  <c r="X670" i="1"/>
  <c r="Y670" i="1"/>
  <c r="Z670" i="1"/>
  <c r="AA670" i="1"/>
  <c r="AB670" i="1"/>
  <c r="AC670" i="1"/>
  <c r="AD670" i="1"/>
  <c r="X1507" i="1"/>
  <c r="Y1507" i="1"/>
  <c r="Z1507" i="1"/>
  <c r="AA1507" i="1"/>
  <c r="AB1507" i="1"/>
  <c r="AC1507" i="1"/>
  <c r="AD1507" i="1"/>
  <c r="X4545" i="1"/>
  <c r="Y4545" i="1"/>
  <c r="Z4545" i="1"/>
  <c r="AA4545" i="1"/>
  <c r="AB4545" i="1"/>
  <c r="AC4545" i="1"/>
  <c r="AD4545" i="1"/>
  <c r="X642" i="1"/>
  <c r="Y642" i="1"/>
  <c r="Z642" i="1"/>
  <c r="AA642" i="1"/>
  <c r="AB642" i="1"/>
  <c r="AC642" i="1"/>
  <c r="AD642" i="1"/>
  <c r="X3064" i="1"/>
  <c r="Y3064" i="1"/>
  <c r="Z3064" i="1"/>
  <c r="AA3064" i="1"/>
  <c r="AB3064" i="1"/>
  <c r="AC3064" i="1"/>
  <c r="AD3064" i="1"/>
  <c r="X2280" i="1"/>
  <c r="Y2280" i="1"/>
  <c r="Z2280" i="1"/>
  <c r="AA2280" i="1"/>
  <c r="AB2280" i="1"/>
  <c r="AC2280" i="1"/>
  <c r="AD2280" i="1"/>
  <c r="X3863" i="1"/>
  <c r="Y3863" i="1"/>
  <c r="Z3863" i="1"/>
  <c r="AA3863" i="1"/>
  <c r="AB3863" i="1"/>
  <c r="AC3863" i="1"/>
  <c r="AD3863" i="1"/>
  <c r="X5380" i="1"/>
  <c r="Y5380" i="1"/>
  <c r="Z5380" i="1"/>
  <c r="AA5380" i="1"/>
  <c r="AB5380" i="1"/>
  <c r="AC5380" i="1"/>
  <c r="AD5380" i="1"/>
  <c r="X4458" i="1"/>
  <c r="Y4458" i="1"/>
  <c r="Z4458" i="1"/>
  <c r="AA4458" i="1"/>
  <c r="AB4458" i="1"/>
  <c r="AC4458" i="1"/>
  <c r="AD4458" i="1"/>
  <c r="X4139" i="1"/>
  <c r="Y4139" i="1"/>
  <c r="Z4139" i="1"/>
  <c r="AA4139" i="1"/>
  <c r="AB4139" i="1"/>
  <c r="AC4139" i="1"/>
  <c r="AD4139" i="1"/>
  <c r="X5036" i="1"/>
  <c r="Y5036" i="1"/>
  <c r="Z5036" i="1"/>
  <c r="AA5036" i="1"/>
  <c r="AB5036" i="1"/>
  <c r="AC5036" i="1"/>
  <c r="AD5036" i="1"/>
  <c r="X3042" i="1"/>
  <c r="Y3042" i="1"/>
  <c r="Z3042" i="1"/>
  <c r="AA3042" i="1"/>
  <c r="AB3042" i="1"/>
  <c r="AC3042" i="1"/>
  <c r="AD3042" i="1"/>
  <c r="X1654" i="1"/>
  <c r="Y1654" i="1"/>
  <c r="Z1654" i="1"/>
  <c r="AA1654" i="1"/>
  <c r="AB1654" i="1"/>
  <c r="AC1654" i="1"/>
  <c r="AD1654" i="1"/>
  <c r="X531" i="1"/>
  <c r="Y531" i="1"/>
  <c r="Z531" i="1"/>
  <c r="AA531" i="1"/>
  <c r="AB531" i="1"/>
  <c r="AC531" i="1"/>
  <c r="AD531" i="1"/>
  <c r="X2120" i="1"/>
  <c r="Y2120" i="1"/>
  <c r="Z2120" i="1"/>
  <c r="AA2120" i="1"/>
  <c r="AB2120" i="1"/>
  <c r="AC2120" i="1"/>
  <c r="AD2120" i="1"/>
  <c r="X1039" i="1"/>
  <c r="Y1039" i="1"/>
  <c r="Z1039" i="1"/>
  <c r="AA1039" i="1"/>
  <c r="AB1039" i="1"/>
  <c r="AC1039" i="1"/>
  <c r="AD1039" i="1"/>
  <c r="X3962" i="1"/>
  <c r="Y3962" i="1"/>
  <c r="Z3962" i="1"/>
  <c r="AA3962" i="1"/>
  <c r="AB3962" i="1"/>
  <c r="AC3962" i="1"/>
  <c r="AD3962" i="1"/>
  <c r="X5135" i="1"/>
  <c r="Y5135" i="1"/>
  <c r="Z5135" i="1"/>
  <c r="AA5135" i="1"/>
  <c r="AB5135" i="1"/>
  <c r="AC5135" i="1"/>
  <c r="AD5135" i="1"/>
  <c r="X5129" i="1"/>
  <c r="Y5129" i="1"/>
  <c r="Z5129" i="1"/>
  <c r="AA5129" i="1"/>
  <c r="AB5129" i="1"/>
  <c r="AC5129" i="1"/>
  <c r="AD5129" i="1"/>
  <c r="X2750" i="1"/>
  <c r="Y2750" i="1"/>
  <c r="Z2750" i="1"/>
  <c r="AA2750" i="1"/>
  <c r="AB2750" i="1"/>
  <c r="AC2750" i="1"/>
  <c r="AD2750" i="1"/>
  <c r="X93" i="1"/>
  <c r="Y93" i="1"/>
  <c r="Z93" i="1"/>
  <c r="AA93" i="1"/>
  <c r="AB93" i="1"/>
  <c r="AC93" i="1"/>
  <c r="AD93" i="1"/>
  <c r="X3318" i="1"/>
  <c r="Y3318" i="1"/>
  <c r="Z3318" i="1"/>
  <c r="AA3318" i="1"/>
  <c r="AB3318" i="1"/>
  <c r="AC3318" i="1"/>
  <c r="AD3318" i="1"/>
  <c r="X5383" i="1"/>
  <c r="Y5383" i="1"/>
  <c r="Z5383" i="1"/>
  <c r="AA5383" i="1"/>
  <c r="AB5383" i="1"/>
  <c r="AC5383" i="1"/>
  <c r="AD5383" i="1"/>
  <c r="X2649" i="1"/>
  <c r="Y2649" i="1"/>
  <c r="Z2649" i="1"/>
  <c r="AA2649" i="1"/>
  <c r="AB2649" i="1"/>
  <c r="AC2649" i="1"/>
  <c r="AD2649" i="1"/>
  <c r="X3729" i="1"/>
  <c r="Y3729" i="1"/>
  <c r="Z3729" i="1"/>
  <c r="AA3729" i="1"/>
  <c r="AB3729" i="1"/>
  <c r="AC3729" i="1"/>
  <c r="AD3729" i="1"/>
  <c r="X134" i="1"/>
  <c r="Y134" i="1"/>
  <c r="Z134" i="1"/>
  <c r="AA134" i="1"/>
  <c r="AB134" i="1"/>
  <c r="AC134" i="1"/>
  <c r="AD134" i="1"/>
  <c r="X3094" i="1"/>
  <c r="Y3094" i="1"/>
  <c r="Z3094" i="1"/>
  <c r="AA3094" i="1"/>
  <c r="AB3094" i="1"/>
  <c r="AC3094" i="1"/>
  <c r="AD3094" i="1"/>
  <c r="X1808" i="1"/>
  <c r="Y1808" i="1"/>
  <c r="Z1808" i="1"/>
  <c r="AA1808" i="1"/>
  <c r="AB1808" i="1"/>
  <c r="AC1808" i="1"/>
  <c r="AD1808" i="1"/>
  <c r="X1315" i="1"/>
  <c r="Y1315" i="1"/>
  <c r="Z1315" i="1"/>
  <c r="AA1315" i="1"/>
  <c r="AB1315" i="1"/>
  <c r="AC1315" i="1"/>
  <c r="AD1315" i="1"/>
  <c r="X2020" i="1"/>
  <c r="Y2020" i="1"/>
  <c r="Z2020" i="1"/>
  <c r="AA2020" i="1"/>
  <c r="AB2020" i="1"/>
  <c r="AC2020" i="1"/>
  <c r="AD2020" i="1"/>
  <c r="X4250" i="1"/>
  <c r="Y4250" i="1"/>
  <c r="Z4250" i="1"/>
  <c r="AA4250" i="1"/>
  <c r="AB4250" i="1"/>
  <c r="AC4250" i="1"/>
  <c r="AD4250" i="1"/>
  <c r="X1325" i="1"/>
  <c r="Y1325" i="1"/>
  <c r="Z1325" i="1"/>
  <c r="AA1325" i="1"/>
  <c r="AB1325" i="1"/>
  <c r="AC1325" i="1"/>
  <c r="AD1325" i="1"/>
  <c r="X1941" i="1"/>
  <c r="Y1941" i="1"/>
  <c r="Z1941" i="1"/>
  <c r="AA1941" i="1"/>
  <c r="AB1941" i="1"/>
  <c r="AC1941" i="1"/>
  <c r="AD1941" i="1"/>
  <c r="X428" i="1"/>
  <c r="Y428" i="1"/>
  <c r="Z428" i="1"/>
  <c r="AA428" i="1"/>
  <c r="AB428" i="1"/>
  <c r="AC428" i="1"/>
  <c r="AD428" i="1"/>
  <c r="X1946" i="1"/>
  <c r="Y1946" i="1"/>
  <c r="Z1946" i="1"/>
  <c r="AA1946" i="1"/>
  <c r="AB1946" i="1"/>
  <c r="AC1946" i="1"/>
  <c r="AD1946" i="1"/>
  <c r="X2285" i="1"/>
  <c r="Y2285" i="1"/>
  <c r="Z2285" i="1"/>
  <c r="AA2285" i="1"/>
  <c r="AB2285" i="1"/>
  <c r="AC2285" i="1"/>
  <c r="AD2285" i="1"/>
  <c r="X2769" i="1"/>
  <c r="Y2769" i="1"/>
  <c r="Z2769" i="1"/>
  <c r="AA2769" i="1"/>
  <c r="AB2769" i="1"/>
  <c r="AC2769" i="1"/>
  <c r="AD2769" i="1"/>
  <c r="X2215" i="1"/>
  <c r="Y2215" i="1"/>
  <c r="Z2215" i="1"/>
  <c r="AA2215" i="1"/>
  <c r="AB2215" i="1"/>
  <c r="AC2215" i="1"/>
  <c r="AD2215" i="1"/>
  <c r="X413" i="1"/>
  <c r="Y413" i="1"/>
  <c r="Z413" i="1"/>
  <c r="AA413" i="1"/>
  <c r="AB413" i="1"/>
  <c r="AC413" i="1"/>
  <c r="AD413" i="1"/>
  <c r="X1310" i="1"/>
  <c r="Y1310" i="1"/>
  <c r="Z1310" i="1"/>
  <c r="AA1310" i="1"/>
  <c r="AB1310" i="1"/>
  <c r="AC1310" i="1"/>
  <c r="AD1310" i="1"/>
  <c r="X3872" i="1"/>
  <c r="Y3872" i="1"/>
  <c r="Z3872" i="1"/>
  <c r="AA3872" i="1"/>
  <c r="AB3872" i="1"/>
  <c r="AC3872" i="1"/>
  <c r="AD3872" i="1"/>
  <c r="X3679" i="1"/>
  <c r="Y3679" i="1"/>
  <c r="Z3679" i="1"/>
  <c r="AA3679" i="1"/>
  <c r="AB3679" i="1"/>
  <c r="AC3679" i="1"/>
  <c r="AD3679" i="1"/>
  <c r="X2754" i="1"/>
  <c r="Y2754" i="1"/>
  <c r="Z2754" i="1"/>
  <c r="AA2754" i="1"/>
  <c r="AB2754" i="1"/>
  <c r="AC2754" i="1"/>
  <c r="AD2754" i="1"/>
  <c r="X2846" i="1"/>
  <c r="Y2846" i="1"/>
  <c r="Z2846" i="1"/>
  <c r="AA2846" i="1"/>
  <c r="AB2846" i="1"/>
  <c r="AC2846" i="1"/>
  <c r="AD2846" i="1"/>
  <c r="X2737" i="1"/>
  <c r="Y2737" i="1"/>
  <c r="Z2737" i="1"/>
  <c r="AA2737" i="1"/>
  <c r="AB2737" i="1"/>
  <c r="AC2737" i="1"/>
  <c r="AD2737" i="1"/>
  <c r="X2597" i="1"/>
  <c r="Y2597" i="1"/>
  <c r="Z2597" i="1"/>
  <c r="AA2597" i="1"/>
  <c r="AB2597" i="1"/>
  <c r="AC2597" i="1"/>
  <c r="AD2597" i="1"/>
  <c r="X3983" i="1"/>
  <c r="Y3983" i="1"/>
  <c r="Z3983" i="1"/>
  <c r="AA3983" i="1"/>
  <c r="AB3983" i="1"/>
  <c r="AC3983" i="1"/>
  <c r="AD3983" i="1"/>
  <c r="X4374" i="1"/>
  <c r="Y4374" i="1"/>
  <c r="Z4374" i="1"/>
  <c r="AA4374" i="1"/>
  <c r="AB4374" i="1"/>
  <c r="AC4374" i="1"/>
  <c r="AD4374" i="1"/>
  <c r="X1173" i="1"/>
  <c r="Y1173" i="1"/>
  <c r="Z1173" i="1"/>
  <c r="AA1173" i="1"/>
  <c r="AB1173" i="1"/>
  <c r="AC1173" i="1"/>
  <c r="AD1173" i="1"/>
  <c r="X4111" i="1"/>
  <c r="Y4111" i="1"/>
  <c r="Z4111" i="1"/>
  <c r="AA4111" i="1"/>
  <c r="AB4111" i="1"/>
  <c r="AC4111" i="1"/>
  <c r="AD4111" i="1"/>
  <c r="X3555" i="1"/>
  <c r="Y3555" i="1"/>
  <c r="Z3555" i="1"/>
  <c r="AA3555" i="1"/>
  <c r="AB3555" i="1"/>
  <c r="AC3555" i="1"/>
  <c r="AD3555" i="1"/>
  <c r="X5119" i="1"/>
  <c r="Y5119" i="1"/>
  <c r="Z5119" i="1"/>
  <c r="AA5119" i="1"/>
  <c r="AB5119" i="1"/>
  <c r="AC5119" i="1"/>
  <c r="AD5119" i="1"/>
  <c r="X3777" i="1"/>
  <c r="Y3777" i="1"/>
  <c r="Z3777" i="1"/>
  <c r="AA3777" i="1"/>
  <c r="AB3777" i="1"/>
  <c r="AC3777" i="1"/>
  <c r="AD3777" i="1"/>
  <c r="X4386" i="1"/>
  <c r="Y4386" i="1"/>
  <c r="Z4386" i="1"/>
  <c r="AA4386" i="1"/>
  <c r="AB4386" i="1"/>
  <c r="AC4386" i="1"/>
  <c r="AD4386" i="1"/>
  <c r="X2720" i="1"/>
  <c r="Y2720" i="1"/>
  <c r="Z2720" i="1"/>
  <c r="AA2720" i="1"/>
  <c r="AB2720" i="1"/>
  <c r="AC2720" i="1"/>
  <c r="AD2720" i="1"/>
  <c r="X2158" i="1"/>
  <c r="Y2158" i="1"/>
  <c r="Z2158" i="1"/>
  <c r="AA2158" i="1"/>
  <c r="AB2158" i="1"/>
  <c r="AC2158" i="1"/>
  <c r="AD2158" i="1"/>
  <c r="X4347" i="1"/>
  <c r="Y4347" i="1"/>
  <c r="Z4347" i="1"/>
  <c r="AA4347" i="1"/>
  <c r="AB4347" i="1"/>
  <c r="AC4347" i="1"/>
  <c r="AD4347" i="1"/>
  <c r="X561" i="1"/>
  <c r="Y561" i="1"/>
  <c r="Z561" i="1"/>
  <c r="AA561" i="1"/>
  <c r="AB561" i="1"/>
  <c r="AC561" i="1"/>
  <c r="AD561" i="1"/>
  <c r="X4530" i="1"/>
  <c r="Y4530" i="1"/>
  <c r="Z4530" i="1"/>
  <c r="AA4530" i="1"/>
  <c r="AB4530" i="1"/>
  <c r="AC4530" i="1"/>
  <c r="AD4530" i="1"/>
  <c r="X4915" i="1"/>
  <c r="Y4915" i="1"/>
  <c r="Z4915" i="1"/>
  <c r="AA4915" i="1"/>
  <c r="AB4915" i="1"/>
  <c r="AC4915" i="1"/>
  <c r="AD4915" i="1"/>
  <c r="X4565" i="1"/>
  <c r="Y4565" i="1"/>
  <c r="Z4565" i="1"/>
  <c r="AA4565" i="1"/>
  <c r="AB4565" i="1"/>
  <c r="AC4565" i="1"/>
  <c r="AD4565" i="1"/>
  <c r="X384" i="1"/>
  <c r="Y384" i="1"/>
  <c r="Z384" i="1"/>
  <c r="AA384" i="1"/>
  <c r="AB384" i="1"/>
  <c r="AC384" i="1"/>
  <c r="AD384" i="1"/>
  <c r="X3682" i="1"/>
  <c r="Y3682" i="1"/>
  <c r="Z3682" i="1"/>
  <c r="AA3682" i="1"/>
  <c r="AB3682" i="1"/>
  <c r="AC3682" i="1"/>
  <c r="AD3682" i="1"/>
  <c r="X3462" i="1"/>
  <c r="Y3462" i="1"/>
  <c r="Z3462" i="1"/>
  <c r="AA3462" i="1"/>
  <c r="AB3462" i="1"/>
  <c r="AC3462" i="1"/>
  <c r="AD3462" i="1"/>
  <c r="X3405" i="1"/>
  <c r="Y3405" i="1"/>
  <c r="Z3405" i="1"/>
  <c r="AA3405" i="1"/>
  <c r="AB3405" i="1"/>
  <c r="AC3405" i="1"/>
  <c r="AD3405" i="1"/>
  <c r="X4722" i="1"/>
  <c r="Y4722" i="1"/>
  <c r="Z4722" i="1"/>
  <c r="AA4722" i="1"/>
  <c r="AB4722" i="1"/>
  <c r="AC4722" i="1"/>
  <c r="AD4722" i="1"/>
  <c r="X4965" i="1"/>
  <c r="Y4965" i="1"/>
  <c r="Z4965" i="1"/>
  <c r="AA4965" i="1"/>
  <c r="AB4965" i="1"/>
  <c r="AC4965" i="1"/>
  <c r="AD4965" i="1"/>
  <c r="X632" i="1"/>
  <c r="Y632" i="1"/>
  <c r="Z632" i="1"/>
  <c r="AA632" i="1"/>
  <c r="AB632" i="1"/>
  <c r="AC632" i="1"/>
  <c r="AD632" i="1"/>
  <c r="X4416" i="1"/>
  <c r="Y4416" i="1"/>
  <c r="Z4416" i="1"/>
  <c r="AA4416" i="1"/>
  <c r="AB4416" i="1"/>
  <c r="AC4416" i="1"/>
  <c r="AD4416" i="1"/>
  <c r="X1940" i="1"/>
  <c r="Y1940" i="1"/>
  <c r="Z1940" i="1"/>
  <c r="AA1940" i="1"/>
  <c r="AB1940" i="1"/>
  <c r="AC1940" i="1"/>
  <c r="AD1940" i="1"/>
  <c r="X4123" i="1"/>
  <c r="Y4123" i="1"/>
  <c r="Z4123" i="1"/>
  <c r="AA4123" i="1"/>
  <c r="AB4123" i="1"/>
  <c r="AC4123" i="1"/>
  <c r="AD4123" i="1"/>
  <c r="X2615" i="1"/>
  <c r="Y2615" i="1"/>
  <c r="Z2615" i="1"/>
  <c r="AA2615" i="1"/>
  <c r="AB2615" i="1"/>
  <c r="AC2615" i="1"/>
  <c r="AD2615" i="1"/>
  <c r="X5139" i="1"/>
  <c r="Y5139" i="1"/>
  <c r="Z5139" i="1"/>
  <c r="AA5139" i="1"/>
  <c r="AB5139" i="1"/>
  <c r="AC5139" i="1"/>
  <c r="AD5139" i="1"/>
  <c r="X371" i="1"/>
  <c r="Y371" i="1"/>
  <c r="Z371" i="1"/>
  <c r="AA371" i="1"/>
  <c r="AB371" i="1"/>
  <c r="AC371" i="1"/>
  <c r="AD371" i="1"/>
  <c r="X1554" i="1"/>
  <c r="Y1554" i="1"/>
  <c r="Z1554" i="1"/>
  <c r="AA1554" i="1"/>
  <c r="AB1554" i="1"/>
  <c r="AC1554" i="1"/>
  <c r="AD1554" i="1"/>
  <c r="X3451" i="1"/>
  <c r="Y3451" i="1"/>
  <c r="Z3451" i="1"/>
  <c r="AA3451" i="1"/>
  <c r="AB3451" i="1"/>
  <c r="AC3451" i="1"/>
  <c r="AD3451" i="1"/>
  <c r="X2620" i="1"/>
  <c r="Y2620" i="1"/>
  <c r="Z2620" i="1"/>
  <c r="AA2620" i="1"/>
  <c r="AB2620" i="1"/>
  <c r="AC2620" i="1"/>
  <c r="AD2620" i="1"/>
  <c r="X1277" i="1"/>
  <c r="Y1277" i="1"/>
  <c r="Z1277" i="1"/>
  <c r="AA1277" i="1"/>
  <c r="AB1277" i="1"/>
  <c r="AC1277" i="1"/>
  <c r="AD1277" i="1"/>
  <c r="X3173" i="1"/>
  <c r="Y3173" i="1"/>
  <c r="Z3173" i="1"/>
  <c r="AA3173" i="1"/>
  <c r="AB3173" i="1"/>
  <c r="AC3173" i="1"/>
  <c r="AD3173" i="1"/>
  <c r="X1163" i="1"/>
  <c r="Y1163" i="1"/>
  <c r="Z1163" i="1"/>
  <c r="AA1163" i="1"/>
  <c r="AB1163" i="1"/>
  <c r="AC1163" i="1"/>
  <c r="AD1163" i="1"/>
  <c r="X5217" i="1"/>
  <c r="Y5217" i="1"/>
  <c r="Z5217" i="1"/>
  <c r="AA5217" i="1"/>
  <c r="AB5217" i="1"/>
  <c r="AC5217" i="1"/>
  <c r="AD5217" i="1"/>
  <c r="X1123" i="1"/>
  <c r="Y1123" i="1"/>
  <c r="Z1123" i="1"/>
  <c r="AA1123" i="1"/>
  <c r="AB1123" i="1"/>
  <c r="AC1123" i="1"/>
  <c r="AD1123" i="1"/>
  <c r="X4541" i="1"/>
  <c r="Y4541" i="1"/>
  <c r="Z4541" i="1"/>
  <c r="AA4541" i="1"/>
  <c r="AB4541" i="1"/>
  <c r="AC4541" i="1"/>
  <c r="AD4541" i="1"/>
  <c r="X4244" i="1"/>
  <c r="Y4244" i="1"/>
  <c r="Z4244" i="1"/>
  <c r="AA4244" i="1"/>
  <c r="AB4244" i="1"/>
  <c r="AC4244" i="1"/>
  <c r="AD4244" i="1"/>
  <c r="X1526" i="1"/>
  <c r="Y1526" i="1"/>
  <c r="Z1526" i="1"/>
  <c r="AA1526" i="1"/>
  <c r="AB1526" i="1"/>
  <c r="AC1526" i="1"/>
  <c r="AD1526" i="1"/>
  <c r="X4087" i="1"/>
  <c r="Y4087" i="1"/>
  <c r="Z4087" i="1"/>
  <c r="AA4087" i="1"/>
  <c r="AB4087" i="1"/>
  <c r="AC4087" i="1"/>
  <c r="AD4087" i="1"/>
  <c r="X197" i="1"/>
  <c r="Y197" i="1"/>
  <c r="Z197" i="1"/>
  <c r="AA197" i="1"/>
  <c r="AB197" i="1"/>
  <c r="AC197" i="1"/>
  <c r="AD197" i="1"/>
  <c r="X2112" i="1"/>
  <c r="Y2112" i="1"/>
  <c r="Z2112" i="1"/>
  <c r="AA2112" i="1"/>
  <c r="AB2112" i="1"/>
  <c r="AC2112" i="1"/>
  <c r="AD2112" i="1"/>
  <c r="X2416" i="1"/>
  <c r="Y2416" i="1"/>
  <c r="Z2416" i="1"/>
  <c r="AA2416" i="1"/>
  <c r="AB2416" i="1"/>
  <c r="AC2416" i="1"/>
  <c r="AD2416" i="1"/>
  <c r="X3596" i="1"/>
  <c r="Y3596" i="1"/>
  <c r="Z3596" i="1"/>
  <c r="AA3596" i="1"/>
  <c r="AB3596" i="1"/>
  <c r="AC3596" i="1"/>
  <c r="AD3596" i="1"/>
  <c r="X173" i="1"/>
  <c r="Y173" i="1"/>
  <c r="Z173" i="1"/>
  <c r="AA173" i="1"/>
  <c r="AB173" i="1"/>
  <c r="AC173" i="1"/>
  <c r="AD173" i="1"/>
  <c r="X2286" i="1"/>
  <c r="Y2286" i="1"/>
  <c r="Z2286" i="1"/>
  <c r="AA2286" i="1"/>
  <c r="AB2286" i="1"/>
  <c r="AC2286" i="1"/>
  <c r="AD2286" i="1"/>
  <c r="X1022" i="1"/>
  <c r="Y1022" i="1"/>
  <c r="Z1022" i="1"/>
  <c r="AA1022" i="1"/>
  <c r="AB1022" i="1"/>
  <c r="AC1022" i="1"/>
  <c r="AD1022" i="1"/>
  <c r="X3719" i="1"/>
  <c r="Y3719" i="1"/>
  <c r="Z3719" i="1"/>
  <c r="AA3719" i="1"/>
  <c r="AB3719" i="1"/>
  <c r="AC3719" i="1"/>
  <c r="AD3719" i="1"/>
  <c r="X1511" i="1"/>
  <c r="Y1511" i="1"/>
  <c r="Z1511" i="1"/>
  <c r="AA1511" i="1"/>
  <c r="AB1511" i="1"/>
  <c r="AC1511" i="1"/>
  <c r="AD1511" i="1"/>
  <c r="X2075" i="1"/>
  <c r="Y2075" i="1"/>
  <c r="Z2075" i="1"/>
  <c r="AA2075" i="1"/>
  <c r="AB2075" i="1"/>
  <c r="AC2075" i="1"/>
  <c r="AD2075" i="1"/>
  <c r="X1295" i="1"/>
  <c r="Y1295" i="1"/>
  <c r="Z1295" i="1"/>
  <c r="AA1295" i="1"/>
  <c r="AB1295" i="1"/>
  <c r="AC1295" i="1"/>
  <c r="AD1295" i="1"/>
  <c r="X2086" i="1"/>
  <c r="Y2086" i="1"/>
  <c r="Z2086" i="1"/>
  <c r="AA2086" i="1"/>
  <c r="AB2086" i="1"/>
  <c r="AC2086" i="1"/>
  <c r="AD2086" i="1"/>
  <c r="X5241" i="1"/>
  <c r="Y5241" i="1"/>
  <c r="Z5241" i="1"/>
  <c r="AA5241" i="1"/>
  <c r="AB5241" i="1"/>
  <c r="AC5241" i="1"/>
  <c r="AD5241" i="1"/>
  <c r="X1570" i="1"/>
  <c r="Y1570" i="1"/>
  <c r="Z1570" i="1"/>
  <c r="AA1570" i="1"/>
  <c r="AB1570" i="1"/>
  <c r="AC1570" i="1"/>
  <c r="AD1570" i="1"/>
  <c r="X3800" i="1"/>
  <c r="Y3800" i="1"/>
  <c r="Z3800" i="1"/>
  <c r="AA3800" i="1"/>
  <c r="AB3800" i="1"/>
  <c r="AC3800" i="1"/>
  <c r="AD3800" i="1"/>
  <c r="X445" i="1"/>
  <c r="Y445" i="1"/>
  <c r="Z445" i="1"/>
  <c r="AA445" i="1"/>
  <c r="AB445" i="1"/>
  <c r="AC445" i="1"/>
  <c r="AD445" i="1"/>
  <c r="X3120" i="1"/>
  <c r="Y3120" i="1"/>
  <c r="Z3120" i="1"/>
  <c r="AA3120" i="1"/>
  <c r="AB3120" i="1"/>
  <c r="AC3120" i="1"/>
  <c r="AD3120" i="1"/>
  <c r="X1333" i="1"/>
  <c r="Y1333" i="1"/>
  <c r="Z1333" i="1"/>
  <c r="AA1333" i="1"/>
  <c r="AB1333" i="1"/>
  <c r="AC1333" i="1"/>
  <c r="AD1333" i="1"/>
  <c r="X48" i="1"/>
  <c r="Y48" i="1"/>
  <c r="Z48" i="1"/>
  <c r="AA48" i="1"/>
  <c r="AB48" i="1"/>
  <c r="AC48" i="1"/>
  <c r="AD48" i="1"/>
  <c r="X601" i="1"/>
  <c r="Y601" i="1"/>
  <c r="Z601" i="1"/>
  <c r="AA601" i="1"/>
  <c r="AB601" i="1"/>
  <c r="AC601" i="1"/>
  <c r="AD601" i="1"/>
  <c r="X3382" i="1"/>
  <c r="Y3382" i="1"/>
  <c r="Z3382" i="1"/>
  <c r="AA3382" i="1"/>
  <c r="AB3382" i="1"/>
  <c r="AC3382" i="1"/>
  <c r="AD3382" i="1"/>
  <c r="X5106" i="1"/>
  <c r="Y5106" i="1"/>
  <c r="Z5106" i="1"/>
  <c r="AA5106" i="1"/>
  <c r="AB5106" i="1"/>
  <c r="AC5106" i="1"/>
  <c r="AD5106" i="1"/>
  <c r="X119" i="1"/>
  <c r="Y119" i="1"/>
  <c r="Z119" i="1"/>
  <c r="AA119" i="1"/>
  <c r="AB119" i="1"/>
  <c r="AC119" i="1"/>
  <c r="AD119" i="1"/>
  <c r="X4822" i="1"/>
  <c r="Y4822" i="1"/>
  <c r="Z4822" i="1"/>
  <c r="AA4822" i="1"/>
  <c r="AB4822" i="1"/>
  <c r="AC4822" i="1"/>
  <c r="AD4822" i="1"/>
  <c r="X4097" i="1"/>
  <c r="Y4097" i="1"/>
  <c r="Z4097" i="1"/>
  <c r="AA4097" i="1"/>
  <c r="AB4097" i="1"/>
  <c r="AC4097" i="1"/>
  <c r="AD4097" i="1"/>
  <c r="X3581" i="1"/>
  <c r="Y3581" i="1"/>
  <c r="Z3581" i="1"/>
  <c r="AA3581" i="1"/>
  <c r="AB3581" i="1"/>
  <c r="AC3581" i="1"/>
  <c r="AD3581" i="1"/>
  <c r="X161" i="1"/>
  <c r="Y161" i="1"/>
  <c r="Z161" i="1"/>
  <c r="AA161" i="1"/>
  <c r="AB161" i="1"/>
  <c r="AC161" i="1"/>
  <c r="AD161" i="1"/>
  <c r="X2337" i="1"/>
  <c r="Y2337" i="1"/>
  <c r="Z2337" i="1"/>
  <c r="AA2337" i="1"/>
  <c r="AB2337" i="1"/>
  <c r="AC2337" i="1"/>
  <c r="AD2337" i="1"/>
  <c r="X2941" i="1"/>
  <c r="Y2941" i="1"/>
  <c r="Z2941" i="1"/>
  <c r="AA2941" i="1"/>
  <c r="AB2941" i="1"/>
  <c r="AC2941" i="1"/>
  <c r="AD2941" i="1"/>
  <c r="X5059" i="1"/>
  <c r="Y5059" i="1"/>
  <c r="Z5059" i="1"/>
  <c r="AA5059" i="1"/>
  <c r="AB5059" i="1"/>
  <c r="AC5059" i="1"/>
  <c r="AD5059" i="1"/>
  <c r="X3190" i="1"/>
  <c r="Y3190" i="1"/>
  <c r="Z3190" i="1"/>
  <c r="AA3190" i="1"/>
  <c r="AB3190" i="1"/>
  <c r="AC3190" i="1"/>
  <c r="AD3190" i="1"/>
  <c r="X255" i="1"/>
  <c r="Y255" i="1"/>
  <c r="Z255" i="1"/>
  <c r="AA255" i="1"/>
  <c r="AB255" i="1"/>
  <c r="AC255" i="1"/>
  <c r="AD255" i="1"/>
  <c r="X1825" i="1"/>
  <c r="Y1825" i="1"/>
  <c r="Z1825" i="1"/>
  <c r="AA1825" i="1"/>
  <c r="AB1825" i="1"/>
  <c r="AC1825" i="1"/>
  <c r="AD1825" i="1"/>
  <c r="X5322" i="1"/>
  <c r="Y5322" i="1"/>
  <c r="Z5322" i="1"/>
  <c r="AA5322" i="1"/>
  <c r="AB5322" i="1"/>
  <c r="AC5322" i="1"/>
  <c r="AD5322" i="1"/>
  <c r="X1787" i="1"/>
  <c r="Y1787" i="1"/>
  <c r="Z1787" i="1"/>
  <c r="AA1787" i="1"/>
  <c r="AB1787" i="1"/>
  <c r="AC1787" i="1"/>
  <c r="AD1787" i="1"/>
  <c r="X1393" i="1"/>
  <c r="Y1393" i="1"/>
  <c r="Z1393" i="1"/>
  <c r="AA1393" i="1"/>
  <c r="AB1393" i="1"/>
  <c r="AC1393" i="1"/>
  <c r="AD1393" i="1"/>
  <c r="X4253" i="1"/>
  <c r="Y4253" i="1"/>
  <c r="Z4253" i="1"/>
  <c r="AA4253" i="1"/>
  <c r="AB4253" i="1"/>
  <c r="AC4253" i="1"/>
  <c r="AD4253" i="1"/>
  <c r="X3459" i="1"/>
  <c r="Y3459" i="1"/>
  <c r="Z3459" i="1"/>
  <c r="AA3459" i="1"/>
  <c r="AB3459" i="1"/>
  <c r="AC3459" i="1"/>
  <c r="AD3459" i="1"/>
  <c r="X2316" i="1"/>
  <c r="Y2316" i="1"/>
  <c r="Z2316" i="1"/>
  <c r="AA2316" i="1"/>
  <c r="AB2316" i="1"/>
  <c r="AC2316" i="1"/>
  <c r="AD2316" i="1"/>
  <c r="X2847" i="1"/>
  <c r="Y2847" i="1"/>
  <c r="Z2847" i="1"/>
  <c r="AA2847" i="1"/>
  <c r="AB2847" i="1"/>
  <c r="AC2847" i="1"/>
  <c r="AD2847" i="1"/>
  <c r="X1530" i="1"/>
  <c r="Y1530" i="1"/>
  <c r="Z1530" i="1"/>
  <c r="AA1530" i="1"/>
  <c r="AB1530" i="1"/>
  <c r="AC1530" i="1"/>
  <c r="AD1530" i="1"/>
  <c r="X955" i="1"/>
  <c r="Y955" i="1"/>
  <c r="Z955" i="1"/>
  <c r="AA955" i="1"/>
  <c r="AB955" i="1"/>
  <c r="AC955" i="1"/>
  <c r="AD955" i="1"/>
  <c r="X4359" i="1"/>
  <c r="Y4359" i="1"/>
  <c r="Z4359" i="1"/>
  <c r="AA4359" i="1"/>
  <c r="AB4359" i="1"/>
  <c r="AC4359" i="1"/>
  <c r="AD4359" i="1"/>
  <c r="X417" i="1"/>
  <c r="Y417" i="1"/>
  <c r="Z417" i="1"/>
  <c r="AA417" i="1"/>
  <c r="AB417" i="1"/>
  <c r="AC417" i="1"/>
  <c r="AD417" i="1"/>
  <c r="X2863" i="1"/>
  <c r="Y2863" i="1"/>
  <c r="Z2863" i="1"/>
  <c r="AA2863" i="1"/>
  <c r="AB2863" i="1"/>
  <c r="AC2863" i="1"/>
  <c r="AD2863" i="1"/>
  <c r="X649" i="1"/>
  <c r="Y649" i="1"/>
  <c r="Z649" i="1"/>
  <c r="AA649" i="1"/>
  <c r="AB649" i="1"/>
  <c r="AC649" i="1"/>
  <c r="AD649" i="1"/>
  <c r="X706" i="1"/>
  <c r="Y706" i="1"/>
  <c r="Z706" i="1"/>
  <c r="AA706" i="1"/>
  <c r="AB706" i="1"/>
  <c r="AC706" i="1"/>
  <c r="AD706" i="1"/>
  <c r="X1363" i="1"/>
  <c r="Y1363" i="1"/>
  <c r="Z1363" i="1"/>
  <c r="AA1363" i="1"/>
  <c r="AB1363" i="1"/>
  <c r="AC1363" i="1"/>
  <c r="AD1363" i="1"/>
  <c r="X4572" i="1"/>
  <c r="Y4572" i="1"/>
  <c r="Z4572" i="1"/>
  <c r="AA4572" i="1"/>
  <c r="AB4572" i="1"/>
  <c r="AC4572" i="1"/>
  <c r="AD4572" i="1"/>
  <c r="X4401" i="1"/>
  <c r="Y4401" i="1"/>
  <c r="Z4401" i="1"/>
  <c r="AA4401" i="1"/>
  <c r="AB4401" i="1"/>
  <c r="AC4401" i="1"/>
  <c r="AD4401" i="1"/>
  <c r="X240" i="1"/>
  <c r="Y240" i="1"/>
  <c r="Z240" i="1"/>
  <c r="AA240" i="1"/>
  <c r="AB240" i="1"/>
  <c r="AC240" i="1"/>
  <c r="AD240" i="1"/>
  <c r="X3010" i="1"/>
  <c r="Y3010" i="1"/>
  <c r="Z3010" i="1"/>
  <c r="AA3010" i="1"/>
  <c r="AB3010" i="1"/>
  <c r="AC3010" i="1"/>
  <c r="AD3010" i="1"/>
  <c r="X4673" i="1"/>
  <c r="Y4673" i="1"/>
  <c r="Z4673" i="1"/>
  <c r="AA4673" i="1"/>
  <c r="AB4673" i="1"/>
  <c r="AC4673" i="1"/>
  <c r="AD4673" i="1"/>
  <c r="X3387" i="1"/>
  <c r="Y3387" i="1"/>
  <c r="Z3387" i="1"/>
  <c r="AA3387" i="1"/>
  <c r="AB3387" i="1"/>
  <c r="AC3387" i="1"/>
  <c r="AD3387" i="1"/>
  <c r="X3205" i="1"/>
  <c r="Y3205" i="1"/>
  <c r="Z3205" i="1"/>
  <c r="AA3205" i="1"/>
  <c r="AB3205" i="1"/>
  <c r="AC3205" i="1"/>
  <c r="AD3205" i="1"/>
  <c r="X1096" i="1"/>
  <c r="Y1096" i="1"/>
  <c r="Z1096" i="1"/>
  <c r="AA1096" i="1"/>
  <c r="AB1096" i="1"/>
  <c r="AC1096" i="1"/>
  <c r="AD1096" i="1"/>
  <c r="X2794" i="1"/>
  <c r="Y2794" i="1"/>
  <c r="Z2794" i="1"/>
  <c r="AA2794" i="1"/>
  <c r="AB2794" i="1"/>
  <c r="AC2794" i="1"/>
  <c r="AD2794" i="1"/>
  <c r="X3553" i="1"/>
  <c r="Y3553" i="1"/>
  <c r="Z3553" i="1"/>
  <c r="AA3553" i="1"/>
  <c r="AB3553" i="1"/>
  <c r="AC3553" i="1"/>
  <c r="AD3553" i="1"/>
  <c r="X3474" i="1"/>
  <c r="Y3474" i="1"/>
  <c r="Z3474" i="1"/>
  <c r="AA3474" i="1"/>
  <c r="AB3474" i="1"/>
  <c r="AC3474" i="1"/>
  <c r="AD3474" i="1"/>
  <c r="X2197" i="1"/>
  <c r="Y2197" i="1"/>
  <c r="Z2197" i="1"/>
  <c r="AA2197" i="1"/>
  <c r="AB2197" i="1"/>
  <c r="AC2197" i="1"/>
  <c r="AD2197" i="1"/>
  <c r="X1604" i="1"/>
  <c r="Y1604" i="1"/>
  <c r="Z1604" i="1"/>
  <c r="AA1604" i="1"/>
  <c r="AB1604" i="1"/>
  <c r="AC1604" i="1"/>
  <c r="AD1604" i="1"/>
  <c r="X1572" i="1"/>
  <c r="Y1572" i="1"/>
  <c r="Z1572" i="1"/>
  <c r="AA1572" i="1"/>
  <c r="AB1572" i="1"/>
  <c r="AC1572" i="1"/>
  <c r="AD1572" i="1"/>
  <c r="X695" i="1"/>
  <c r="Y695" i="1"/>
  <c r="Z695" i="1"/>
  <c r="AA695" i="1"/>
  <c r="AB695" i="1"/>
  <c r="AC695" i="1"/>
  <c r="AD695" i="1"/>
  <c r="X819" i="1"/>
  <c r="Y819" i="1"/>
  <c r="Z819" i="1"/>
  <c r="AA819" i="1"/>
  <c r="AB819" i="1"/>
  <c r="AC819" i="1"/>
  <c r="AD819" i="1"/>
  <c r="X3565" i="1"/>
  <c r="Y3565" i="1"/>
  <c r="Z3565" i="1"/>
  <c r="AA3565" i="1"/>
  <c r="AB3565" i="1"/>
  <c r="AC3565" i="1"/>
  <c r="AD3565" i="1"/>
  <c r="X3222" i="1"/>
  <c r="Y3222" i="1"/>
  <c r="Z3222" i="1"/>
  <c r="AA3222" i="1"/>
  <c r="AB3222" i="1"/>
  <c r="AC3222" i="1"/>
  <c r="AD3222" i="1"/>
  <c r="X5073" i="1"/>
  <c r="Y5073" i="1"/>
  <c r="Z5073" i="1"/>
  <c r="AA5073" i="1"/>
  <c r="AB5073" i="1"/>
  <c r="AC5073" i="1"/>
  <c r="AD5073" i="1"/>
  <c r="X5023" i="1"/>
  <c r="Y5023" i="1"/>
  <c r="Z5023" i="1"/>
  <c r="AA5023" i="1"/>
  <c r="AB5023" i="1"/>
  <c r="AC5023" i="1"/>
  <c r="AD5023" i="1"/>
  <c r="X991" i="1"/>
  <c r="Y991" i="1"/>
  <c r="Z991" i="1"/>
  <c r="AA991" i="1"/>
  <c r="AB991" i="1"/>
  <c r="AC991" i="1"/>
  <c r="AD991" i="1"/>
  <c r="X4547" i="1"/>
  <c r="Y4547" i="1"/>
  <c r="Z4547" i="1"/>
  <c r="AA4547" i="1"/>
  <c r="AB4547" i="1"/>
  <c r="AC4547" i="1"/>
  <c r="AD4547" i="1"/>
  <c r="X441" i="1"/>
  <c r="Y441" i="1"/>
  <c r="Z441" i="1"/>
  <c r="AA441" i="1"/>
  <c r="AB441" i="1"/>
  <c r="AC441" i="1"/>
  <c r="AD441" i="1"/>
  <c r="X635" i="1"/>
  <c r="Y635" i="1"/>
  <c r="Z635" i="1"/>
  <c r="AA635" i="1"/>
  <c r="AB635" i="1"/>
  <c r="AC635" i="1"/>
  <c r="AD635" i="1"/>
  <c r="X4024" i="1"/>
  <c r="Y4024" i="1"/>
  <c r="Z4024" i="1"/>
  <c r="AA4024" i="1"/>
  <c r="AB4024" i="1"/>
  <c r="AC4024" i="1"/>
  <c r="AD4024" i="1"/>
  <c r="X3434" i="1"/>
  <c r="Y3434" i="1"/>
  <c r="Z3434" i="1"/>
  <c r="AA3434" i="1"/>
  <c r="AB3434" i="1"/>
  <c r="AC3434" i="1"/>
  <c r="AD3434" i="1"/>
  <c r="X3793" i="1"/>
  <c r="Y3793" i="1"/>
  <c r="Z3793" i="1"/>
  <c r="AA3793" i="1"/>
  <c r="AB3793" i="1"/>
  <c r="AC3793" i="1"/>
  <c r="AD3793" i="1"/>
  <c r="X4801" i="1"/>
  <c r="Y4801" i="1"/>
  <c r="Z4801" i="1"/>
  <c r="AA4801" i="1"/>
  <c r="AB4801" i="1"/>
  <c r="AC4801" i="1"/>
  <c r="AD4801" i="1"/>
  <c r="X4863" i="1"/>
  <c r="Y4863" i="1"/>
  <c r="Z4863" i="1"/>
  <c r="AA4863" i="1"/>
  <c r="AB4863" i="1"/>
  <c r="AC4863" i="1"/>
  <c r="AD4863" i="1"/>
  <c r="X3403" i="1"/>
  <c r="Y3403" i="1"/>
  <c r="Z3403" i="1"/>
  <c r="AA3403" i="1"/>
  <c r="AB3403" i="1"/>
  <c r="AC3403" i="1"/>
  <c r="AD3403" i="1"/>
  <c r="X289" i="1"/>
  <c r="Y289" i="1"/>
  <c r="Z289" i="1"/>
  <c r="AA289" i="1"/>
  <c r="AB289" i="1"/>
  <c r="AC289" i="1"/>
  <c r="AD289" i="1"/>
  <c r="X2487" i="1"/>
  <c r="Y2487" i="1"/>
  <c r="Z2487" i="1"/>
  <c r="AA2487" i="1"/>
  <c r="AB2487" i="1"/>
  <c r="AC2487" i="1"/>
  <c r="AD2487" i="1"/>
  <c r="X2800" i="1"/>
  <c r="Y2800" i="1"/>
  <c r="Z2800" i="1"/>
  <c r="AA2800" i="1"/>
  <c r="AB2800" i="1"/>
  <c r="AC2800" i="1"/>
  <c r="AD2800" i="1"/>
  <c r="X2009" i="1"/>
  <c r="Y2009" i="1"/>
  <c r="Z2009" i="1"/>
  <c r="AA2009" i="1"/>
  <c r="AB2009" i="1"/>
  <c r="AC2009" i="1"/>
  <c r="AD2009" i="1"/>
  <c r="X2231" i="1"/>
  <c r="Y2231" i="1"/>
  <c r="Z2231" i="1"/>
  <c r="AA2231" i="1"/>
  <c r="AB2231" i="1"/>
  <c r="AC2231" i="1"/>
  <c r="AD2231" i="1"/>
  <c r="X4881" i="1"/>
  <c r="Y4881" i="1"/>
  <c r="Z4881" i="1"/>
  <c r="AA4881" i="1"/>
  <c r="AB4881" i="1"/>
  <c r="AC4881" i="1"/>
  <c r="AD4881" i="1"/>
  <c r="X5050" i="1"/>
  <c r="Y5050" i="1"/>
  <c r="Z5050" i="1"/>
  <c r="AA5050" i="1"/>
  <c r="AB5050" i="1"/>
  <c r="AC5050" i="1"/>
  <c r="AD5050" i="1"/>
  <c r="X922" i="1"/>
  <c r="Y922" i="1"/>
  <c r="Z922" i="1"/>
  <c r="AA922" i="1"/>
  <c r="AB922" i="1"/>
  <c r="AC922" i="1"/>
  <c r="AD922" i="1"/>
  <c r="X203" i="1"/>
  <c r="Y203" i="1"/>
  <c r="Z203" i="1"/>
  <c r="AA203" i="1"/>
  <c r="AB203" i="1"/>
  <c r="AC203" i="1"/>
  <c r="AD203" i="1"/>
  <c r="X2347" i="1"/>
  <c r="Y2347" i="1"/>
  <c r="Z2347" i="1"/>
  <c r="AA2347" i="1"/>
  <c r="AB2347" i="1"/>
  <c r="AC2347" i="1"/>
  <c r="AD2347" i="1"/>
  <c r="X2804" i="1"/>
  <c r="Y2804" i="1"/>
  <c r="Z2804" i="1"/>
  <c r="AA2804" i="1"/>
  <c r="AB2804" i="1"/>
  <c r="AC2804" i="1"/>
  <c r="AD2804" i="1"/>
  <c r="X512" i="1"/>
  <c r="Y512" i="1"/>
  <c r="Z512" i="1"/>
  <c r="AA512" i="1"/>
  <c r="AB512" i="1"/>
  <c r="AC512" i="1"/>
  <c r="AD512" i="1"/>
  <c r="X3794" i="1"/>
  <c r="Y3794" i="1"/>
  <c r="Z3794" i="1"/>
  <c r="AA3794" i="1"/>
  <c r="AB3794" i="1"/>
  <c r="AC3794" i="1"/>
  <c r="AD3794" i="1"/>
  <c r="X3170" i="1"/>
  <c r="Y3170" i="1"/>
  <c r="Z3170" i="1"/>
  <c r="AA3170" i="1"/>
  <c r="AB3170" i="1"/>
  <c r="AC3170" i="1"/>
  <c r="AD3170" i="1"/>
  <c r="X2915" i="1"/>
  <c r="Y2915" i="1"/>
  <c r="Z2915" i="1"/>
  <c r="AA2915" i="1"/>
  <c r="AB2915" i="1"/>
  <c r="AC2915" i="1"/>
  <c r="AD2915" i="1"/>
  <c r="X1793" i="1"/>
  <c r="Y1793" i="1"/>
  <c r="Z1793" i="1"/>
  <c r="AA1793" i="1"/>
  <c r="AB1793" i="1"/>
  <c r="AC1793" i="1"/>
  <c r="AD1793" i="1"/>
  <c r="X4080" i="1"/>
  <c r="Y4080" i="1"/>
  <c r="Z4080" i="1"/>
  <c r="AA4080" i="1"/>
  <c r="AB4080" i="1"/>
  <c r="AC4080" i="1"/>
  <c r="AD4080" i="1"/>
  <c r="X4987" i="1"/>
  <c r="Y4987" i="1"/>
  <c r="Z4987" i="1"/>
  <c r="AA4987" i="1"/>
  <c r="AB4987" i="1"/>
  <c r="AC4987" i="1"/>
  <c r="AD4987" i="1"/>
  <c r="X1754" i="1"/>
  <c r="Y1754" i="1"/>
  <c r="Z1754" i="1"/>
  <c r="AA1754" i="1"/>
  <c r="AB1754" i="1"/>
  <c r="AC1754" i="1"/>
  <c r="AD1754" i="1"/>
  <c r="X5301" i="1"/>
  <c r="Y5301" i="1"/>
  <c r="Z5301" i="1"/>
  <c r="AA5301" i="1"/>
  <c r="AB5301" i="1"/>
  <c r="AC5301" i="1"/>
  <c r="AD5301" i="1"/>
  <c r="X1886" i="1"/>
  <c r="Y1886" i="1"/>
  <c r="Z1886" i="1"/>
  <c r="AA1886" i="1"/>
  <c r="AB1886" i="1"/>
  <c r="AC1886" i="1"/>
  <c r="AD1886" i="1"/>
  <c r="X2349" i="1"/>
  <c r="Y2349" i="1"/>
  <c r="Z2349" i="1"/>
  <c r="AA2349" i="1"/>
  <c r="AB2349" i="1"/>
  <c r="AC2349" i="1"/>
  <c r="AD2349" i="1"/>
  <c r="X3517" i="1"/>
  <c r="Y3517" i="1"/>
  <c r="Z3517" i="1"/>
  <c r="AA3517" i="1"/>
  <c r="AB3517" i="1"/>
  <c r="AC3517" i="1"/>
  <c r="AD3517" i="1"/>
  <c r="X4739" i="1"/>
  <c r="Y4739" i="1"/>
  <c r="Z4739" i="1"/>
  <c r="AA4739" i="1"/>
  <c r="AB4739" i="1"/>
  <c r="AC4739" i="1"/>
  <c r="AD4739" i="1"/>
  <c r="X3882" i="1"/>
  <c r="Y3882" i="1"/>
  <c r="Z3882" i="1"/>
  <c r="AA3882" i="1"/>
  <c r="AB3882" i="1"/>
  <c r="AC3882" i="1"/>
  <c r="AD3882" i="1"/>
  <c r="X3317" i="1"/>
  <c r="Y3317" i="1"/>
  <c r="Z3317" i="1"/>
  <c r="AA3317" i="1"/>
  <c r="AB3317" i="1"/>
  <c r="AC3317" i="1"/>
  <c r="AD3317" i="1"/>
  <c r="X696" i="1"/>
  <c r="Y696" i="1"/>
  <c r="Z696" i="1"/>
  <c r="AA696" i="1"/>
  <c r="AB696" i="1"/>
  <c r="AC696" i="1"/>
  <c r="AD696" i="1"/>
  <c r="X1780" i="1"/>
  <c r="Y1780" i="1"/>
  <c r="Z1780" i="1"/>
  <c r="AA1780" i="1"/>
  <c r="AB1780" i="1"/>
  <c r="AC1780" i="1"/>
  <c r="AD1780" i="1"/>
  <c r="X530" i="1"/>
  <c r="Y530" i="1"/>
  <c r="Z530" i="1"/>
  <c r="AA530" i="1"/>
  <c r="AB530" i="1"/>
  <c r="AC530" i="1"/>
  <c r="AD530" i="1"/>
  <c r="X4878" i="1"/>
  <c r="Y4878" i="1"/>
  <c r="Z4878" i="1"/>
  <c r="AA4878" i="1"/>
  <c r="AB4878" i="1"/>
  <c r="AC4878" i="1"/>
  <c r="AD4878" i="1"/>
  <c r="X2254" i="1"/>
  <c r="Y2254" i="1"/>
  <c r="Z2254" i="1"/>
  <c r="AA2254" i="1"/>
  <c r="AB2254" i="1"/>
  <c r="AC2254" i="1"/>
  <c r="AD2254" i="1"/>
  <c r="X1786" i="1"/>
  <c r="Y1786" i="1"/>
  <c r="Z1786" i="1"/>
  <c r="AA1786" i="1"/>
  <c r="AB1786" i="1"/>
  <c r="AC1786" i="1"/>
  <c r="AD1786" i="1"/>
  <c r="X1913" i="1"/>
  <c r="Y1913" i="1"/>
  <c r="Z1913" i="1"/>
  <c r="AA1913" i="1"/>
  <c r="AB1913" i="1"/>
  <c r="AC1913" i="1"/>
  <c r="AD1913" i="1"/>
  <c r="X3076" i="1"/>
  <c r="Y3076" i="1"/>
  <c r="Z3076" i="1"/>
  <c r="AA3076" i="1"/>
  <c r="AB3076" i="1"/>
  <c r="AC3076" i="1"/>
  <c r="AD3076" i="1"/>
  <c r="X2665" i="1"/>
  <c r="Y2665" i="1"/>
  <c r="Z2665" i="1"/>
  <c r="AA2665" i="1"/>
  <c r="AB2665" i="1"/>
  <c r="AC2665" i="1"/>
  <c r="AD2665" i="1"/>
  <c r="X3199" i="1"/>
  <c r="Y3199" i="1"/>
  <c r="Z3199" i="1"/>
  <c r="AA3199" i="1"/>
  <c r="AB3199" i="1"/>
  <c r="AC3199" i="1"/>
  <c r="AD3199" i="1"/>
  <c r="X2382" i="1"/>
  <c r="Y2382" i="1"/>
  <c r="Z2382" i="1"/>
  <c r="AA2382" i="1"/>
  <c r="AB2382" i="1"/>
  <c r="AC2382" i="1"/>
  <c r="AD2382" i="1"/>
  <c r="X2121" i="1"/>
  <c r="Y2121" i="1"/>
  <c r="Z2121" i="1"/>
  <c r="AA2121" i="1"/>
  <c r="AB2121" i="1"/>
  <c r="AC2121" i="1"/>
  <c r="AD2121" i="1"/>
  <c r="X4197" i="1"/>
  <c r="Y4197" i="1"/>
  <c r="Z4197" i="1"/>
  <c r="AA4197" i="1"/>
  <c r="AB4197" i="1"/>
  <c r="AC4197" i="1"/>
  <c r="AD4197" i="1"/>
  <c r="X5360" i="1"/>
  <c r="Y5360" i="1"/>
  <c r="Z5360" i="1"/>
  <c r="AA5360" i="1"/>
  <c r="AB5360" i="1"/>
  <c r="AC5360" i="1"/>
  <c r="AD5360" i="1"/>
  <c r="X2004" i="1"/>
  <c r="Y2004" i="1"/>
  <c r="Z2004" i="1"/>
  <c r="AA2004" i="1"/>
  <c r="AB2004" i="1"/>
  <c r="AC2004" i="1"/>
  <c r="AD2004" i="1"/>
  <c r="X3102" i="1"/>
  <c r="Y3102" i="1"/>
  <c r="Z3102" i="1"/>
  <c r="AA3102" i="1"/>
  <c r="AB3102" i="1"/>
  <c r="AC3102" i="1"/>
  <c r="AD3102" i="1"/>
  <c r="X2675" i="1"/>
  <c r="Y2675" i="1"/>
  <c r="Z2675" i="1"/>
  <c r="AA2675" i="1"/>
  <c r="AB2675" i="1"/>
  <c r="AC2675" i="1"/>
  <c r="AD2675" i="1"/>
  <c r="X4928" i="1"/>
  <c r="Y4928" i="1"/>
  <c r="Z4928" i="1"/>
  <c r="AA4928" i="1"/>
  <c r="AB4928" i="1"/>
  <c r="AC4928" i="1"/>
  <c r="AD4928" i="1"/>
  <c r="X3993" i="1"/>
  <c r="Y3993" i="1"/>
  <c r="Z3993" i="1"/>
  <c r="AA3993" i="1"/>
  <c r="AB3993" i="1"/>
  <c r="AC3993" i="1"/>
  <c r="AD3993" i="1"/>
  <c r="X1255" i="1"/>
  <c r="Y1255" i="1"/>
  <c r="Z1255" i="1"/>
  <c r="AA1255" i="1"/>
  <c r="AB1255" i="1"/>
  <c r="AC1255" i="1"/>
  <c r="AD1255" i="1"/>
  <c r="X1128" i="1"/>
  <c r="Y1128" i="1"/>
  <c r="Z1128" i="1"/>
  <c r="AA1128" i="1"/>
  <c r="AB1128" i="1"/>
  <c r="AC1128" i="1"/>
  <c r="AD1128" i="1"/>
  <c r="X4194" i="1"/>
  <c r="Y4194" i="1"/>
  <c r="Z4194" i="1"/>
  <c r="AA4194" i="1"/>
  <c r="AB4194" i="1"/>
  <c r="AC4194" i="1"/>
  <c r="AD4194" i="1"/>
  <c r="X783" i="1"/>
  <c r="Y783" i="1"/>
  <c r="Z783" i="1"/>
  <c r="AA783" i="1"/>
  <c r="AB783" i="1"/>
  <c r="AC783" i="1"/>
  <c r="AD783" i="1"/>
  <c r="X2236" i="1"/>
  <c r="Y2236" i="1"/>
  <c r="Z2236" i="1"/>
  <c r="AA2236" i="1"/>
  <c r="AB2236" i="1"/>
  <c r="AC2236" i="1"/>
  <c r="AD2236" i="1"/>
  <c r="X5229" i="1"/>
  <c r="Y5229" i="1"/>
  <c r="Z5229" i="1"/>
  <c r="AA5229" i="1"/>
  <c r="AB5229" i="1"/>
  <c r="AC5229" i="1"/>
  <c r="AD5229" i="1"/>
  <c r="X3941" i="1"/>
  <c r="Y3941" i="1"/>
  <c r="Z3941" i="1"/>
  <c r="AA3941" i="1"/>
  <c r="AB3941" i="1"/>
  <c r="AC3941" i="1"/>
  <c r="AD3941" i="1"/>
  <c r="X4770" i="1"/>
  <c r="Y4770" i="1"/>
  <c r="Z4770" i="1"/>
  <c r="AA4770" i="1"/>
  <c r="AB4770" i="1"/>
  <c r="AC4770" i="1"/>
  <c r="AD4770" i="1"/>
  <c r="X3832" i="1"/>
  <c r="Y3832" i="1"/>
  <c r="Z3832" i="1"/>
  <c r="AA3832" i="1"/>
  <c r="AB3832" i="1"/>
  <c r="AC3832" i="1"/>
  <c r="AD3832" i="1"/>
  <c r="X2689" i="1"/>
  <c r="Y2689" i="1"/>
  <c r="Z2689" i="1"/>
  <c r="AA2689" i="1"/>
  <c r="AB2689" i="1"/>
  <c r="AC2689" i="1"/>
  <c r="AD2689" i="1"/>
  <c r="X2991" i="1"/>
  <c r="Y2991" i="1"/>
  <c r="Z2991" i="1"/>
  <c r="AA2991" i="1"/>
  <c r="AB2991" i="1"/>
  <c r="AC2991" i="1"/>
  <c r="AD2991" i="1"/>
  <c r="X3601" i="1"/>
  <c r="Y3601" i="1"/>
  <c r="Z3601" i="1"/>
  <c r="AA3601" i="1"/>
  <c r="AB3601" i="1"/>
  <c r="AC3601" i="1"/>
  <c r="AD3601" i="1"/>
  <c r="X24" i="1"/>
  <c r="Y24" i="1"/>
  <c r="Z24" i="1"/>
  <c r="AA24" i="1"/>
  <c r="AB24" i="1"/>
  <c r="AC24" i="1"/>
  <c r="AD24" i="1"/>
  <c r="X2160" i="1"/>
  <c r="Y2160" i="1"/>
  <c r="Z2160" i="1"/>
  <c r="AA2160" i="1"/>
  <c r="AB2160" i="1"/>
  <c r="AC2160" i="1"/>
  <c r="AD2160" i="1"/>
  <c r="X4397" i="1"/>
  <c r="Y4397" i="1"/>
  <c r="Z4397" i="1"/>
  <c r="AA4397" i="1"/>
  <c r="AB4397" i="1"/>
  <c r="AC4397" i="1"/>
  <c r="AD4397" i="1"/>
  <c r="X3037" i="1"/>
  <c r="Y3037" i="1"/>
  <c r="Z3037" i="1"/>
  <c r="AA3037" i="1"/>
  <c r="AB3037" i="1"/>
  <c r="AC3037" i="1"/>
  <c r="AD3037" i="1"/>
  <c r="X3580" i="1"/>
  <c r="Y3580" i="1"/>
  <c r="Z3580" i="1"/>
  <c r="AA3580" i="1"/>
  <c r="AB3580" i="1"/>
  <c r="AC3580" i="1"/>
  <c r="AD3580" i="1"/>
  <c r="X4724" i="1"/>
  <c r="Y4724" i="1"/>
  <c r="Z4724" i="1"/>
  <c r="AA4724" i="1"/>
  <c r="AB4724" i="1"/>
  <c r="AC4724" i="1"/>
  <c r="AD4724" i="1"/>
  <c r="X1666" i="1"/>
  <c r="Y1666" i="1"/>
  <c r="Z1666" i="1"/>
  <c r="AA1666" i="1"/>
  <c r="AB1666" i="1"/>
  <c r="AC1666" i="1"/>
  <c r="AD1666" i="1"/>
  <c r="X970" i="1"/>
  <c r="Y970" i="1"/>
  <c r="Z970" i="1"/>
  <c r="AA970" i="1"/>
  <c r="AB970" i="1"/>
  <c r="AC970" i="1"/>
  <c r="AD970" i="1"/>
  <c r="X4398" i="1"/>
  <c r="Y4398" i="1"/>
  <c r="Z4398" i="1"/>
  <c r="AA4398" i="1"/>
  <c r="AB4398" i="1"/>
  <c r="AC4398" i="1"/>
  <c r="AD4398" i="1"/>
  <c r="X1744" i="1"/>
  <c r="Y1744" i="1"/>
  <c r="Z1744" i="1"/>
  <c r="AA1744" i="1"/>
  <c r="AB1744" i="1"/>
  <c r="AC1744" i="1"/>
  <c r="AD1744" i="1"/>
  <c r="X1877" i="1"/>
  <c r="Y1877" i="1"/>
  <c r="Z1877" i="1"/>
  <c r="AA1877" i="1"/>
  <c r="AB1877" i="1"/>
  <c r="AC1877" i="1"/>
  <c r="AD1877" i="1"/>
  <c r="X5398" i="1"/>
  <c r="Y5398" i="1"/>
  <c r="Z5398" i="1"/>
  <c r="AA5398" i="1"/>
  <c r="AB5398" i="1"/>
  <c r="AC5398" i="1"/>
  <c r="AD5398" i="1"/>
  <c r="X3366" i="1"/>
  <c r="Y3366" i="1"/>
  <c r="Z3366" i="1"/>
  <c r="AA3366" i="1"/>
  <c r="AB3366" i="1"/>
  <c r="AC3366" i="1"/>
  <c r="AD3366" i="1"/>
  <c r="X1703" i="1"/>
  <c r="Y1703" i="1"/>
  <c r="Z1703" i="1"/>
  <c r="AA1703" i="1"/>
  <c r="AB1703" i="1"/>
  <c r="AC1703" i="1"/>
  <c r="AD1703" i="1"/>
  <c r="X3829" i="1"/>
  <c r="Y3829" i="1"/>
  <c r="Z3829" i="1"/>
  <c r="AA3829" i="1"/>
  <c r="AB3829" i="1"/>
  <c r="AC3829" i="1"/>
  <c r="AD3829" i="1"/>
  <c r="X3445" i="1"/>
  <c r="Y3445" i="1"/>
  <c r="Z3445" i="1"/>
  <c r="AA3445" i="1"/>
  <c r="AB3445" i="1"/>
  <c r="AC3445" i="1"/>
  <c r="AD3445" i="1"/>
  <c r="X2792" i="1"/>
  <c r="Y2792" i="1"/>
  <c r="Z2792" i="1"/>
  <c r="AA2792" i="1"/>
  <c r="AB2792" i="1"/>
  <c r="AC2792" i="1"/>
  <c r="AD2792" i="1"/>
  <c r="X697" i="1"/>
  <c r="Y697" i="1"/>
  <c r="Z697" i="1"/>
  <c r="AA697" i="1"/>
  <c r="AB697" i="1"/>
  <c r="AC697" i="1"/>
  <c r="AD697" i="1"/>
  <c r="X2154" i="1"/>
  <c r="Y2154" i="1"/>
  <c r="Z2154" i="1"/>
  <c r="AA2154" i="1"/>
  <c r="AB2154" i="1"/>
  <c r="AC2154" i="1"/>
  <c r="AD2154" i="1"/>
  <c r="X1815" i="1"/>
  <c r="Y1815" i="1"/>
  <c r="Z1815" i="1"/>
  <c r="AA1815" i="1"/>
  <c r="AB1815" i="1"/>
  <c r="AC1815" i="1"/>
  <c r="AD1815" i="1"/>
  <c r="X1342" i="1"/>
  <c r="Y1342" i="1"/>
  <c r="Z1342" i="1"/>
  <c r="AA1342" i="1"/>
  <c r="AB1342" i="1"/>
  <c r="AC1342" i="1"/>
  <c r="AD1342" i="1"/>
  <c r="X1035" i="1"/>
  <c r="Y1035" i="1"/>
  <c r="Z1035" i="1"/>
  <c r="AA1035" i="1"/>
  <c r="AB1035" i="1"/>
  <c r="AC1035" i="1"/>
  <c r="AD1035" i="1"/>
  <c r="X5094" i="1"/>
  <c r="Y5094" i="1"/>
  <c r="Z5094" i="1"/>
  <c r="AA5094" i="1"/>
  <c r="AB5094" i="1"/>
  <c r="AC5094" i="1"/>
  <c r="AD5094" i="1"/>
  <c r="X3789" i="1"/>
  <c r="Y3789" i="1"/>
  <c r="Z3789" i="1"/>
  <c r="AA3789" i="1"/>
  <c r="AB3789" i="1"/>
  <c r="AC3789" i="1"/>
  <c r="AD3789" i="1"/>
  <c r="X1299" i="1"/>
  <c r="Y1299" i="1"/>
  <c r="Z1299" i="1"/>
  <c r="AA1299" i="1"/>
  <c r="AB1299" i="1"/>
  <c r="AC1299" i="1"/>
  <c r="AD1299" i="1"/>
  <c r="X960" i="1"/>
  <c r="Y960" i="1"/>
  <c r="Z960" i="1"/>
  <c r="AA960" i="1"/>
  <c r="AB960" i="1"/>
  <c r="AC960" i="1"/>
  <c r="AD960" i="1"/>
  <c r="X3776" i="1"/>
  <c r="Y3776" i="1"/>
  <c r="Z3776" i="1"/>
  <c r="AA3776" i="1"/>
  <c r="AB3776" i="1"/>
  <c r="AC3776" i="1"/>
  <c r="AD3776" i="1"/>
  <c r="X1304" i="1"/>
  <c r="Y1304" i="1"/>
  <c r="Z1304" i="1"/>
  <c r="AA1304" i="1"/>
  <c r="AB1304" i="1"/>
  <c r="AC1304" i="1"/>
  <c r="AD1304" i="1"/>
  <c r="X1628" i="1"/>
  <c r="Y1628" i="1"/>
  <c r="Z1628" i="1"/>
  <c r="AA1628" i="1"/>
  <c r="AB1628" i="1"/>
  <c r="AC1628" i="1"/>
  <c r="AD1628" i="1"/>
  <c r="X4733" i="1"/>
  <c r="Y4733" i="1"/>
  <c r="Z4733" i="1"/>
  <c r="AA4733" i="1"/>
  <c r="AB4733" i="1"/>
  <c r="AC4733" i="1"/>
  <c r="AD4733" i="1"/>
  <c r="X1142" i="1"/>
  <c r="Y1142" i="1"/>
  <c r="Z1142" i="1"/>
  <c r="AA1142" i="1"/>
  <c r="AB1142" i="1"/>
  <c r="AC1142" i="1"/>
  <c r="AD1142" i="1"/>
  <c r="X1312" i="1"/>
  <c r="Y1312" i="1"/>
  <c r="Z1312" i="1"/>
  <c r="AA1312" i="1"/>
  <c r="AB1312" i="1"/>
  <c r="AC1312" i="1"/>
  <c r="AD1312" i="1"/>
  <c r="X2100" i="1"/>
  <c r="Y2100" i="1"/>
  <c r="Z2100" i="1"/>
  <c r="AA2100" i="1"/>
  <c r="AB2100" i="1"/>
  <c r="AC2100" i="1"/>
  <c r="AD2100" i="1"/>
  <c r="X934" i="1"/>
  <c r="Y934" i="1"/>
  <c r="Z934" i="1"/>
  <c r="AA934" i="1"/>
  <c r="AB934" i="1"/>
  <c r="AC934" i="1"/>
  <c r="AD934" i="1"/>
  <c r="X2710" i="1"/>
  <c r="Y2710" i="1"/>
  <c r="Z2710" i="1"/>
  <c r="AA2710" i="1"/>
  <c r="AB2710" i="1"/>
  <c r="AC2710" i="1"/>
  <c r="AD2710" i="1"/>
  <c r="X687" i="1"/>
  <c r="Y687" i="1"/>
  <c r="Z687" i="1"/>
  <c r="AA687" i="1"/>
  <c r="AB687" i="1"/>
  <c r="AC687" i="1"/>
  <c r="AD687" i="1"/>
  <c r="X5194" i="1"/>
  <c r="Y5194" i="1"/>
  <c r="Z5194" i="1"/>
  <c r="AA5194" i="1"/>
  <c r="AB5194" i="1"/>
  <c r="AC5194" i="1"/>
  <c r="AD5194" i="1"/>
  <c r="X4921" i="1"/>
  <c r="Y4921" i="1"/>
  <c r="Z4921" i="1"/>
  <c r="AA4921" i="1"/>
  <c r="AB4921" i="1"/>
  <c r="AC4921" i="1"/>
  <c r="AD4921" i="1"/>
  <c r="X3615" i="1"/>
  <c r="Y3615" i="1"/>
  <c r="Z3615" i="1"/>
  <c r="AA3615" i="1"/>
  <c r="AB3615" i="1"/>
  <c r="AC3615" i="1"/>
  <c r="AD3615" i="1"/>
  <c r="X2145" i="1"/>
  <c r="Y2145" i="1"/>
  <c r="Z2145" i="1"/>
  <c r="AA2145" i="1"/>
  <c r="AB2145" i="1"/>
  <c r="AC2145" i="1"/>
  <c r="AD2145" i="1"/>
  <c r="X3123" i="1"/>
  <c r="Y3123" i="1"/>
  <c r="Z3123" i="1"/>
  <c r="AA3123" i="1"/>
  <c r="AB3123" i="1"/>
  <c r="AC3123" i="1"/>
  <c r="AD3123" i="1"/>
  <c r="X1441" i="1"/>
  <c r="Y1441" i="1"/>
  <c r="Z1441" i="1"/>
  <c r="AA1441" i="1"/>
  <c r="AB1441" i="1"/>
  <c r="AC1441" i="1"/>
  <c r="AD1441" i="1"/>
  <c r="X5365" i="1"/>
  <c r="Y5365" i="1"/>
  <c r="Z5365" i="1"/>
  <c r="AA5365" i="1"/>
  <c r="AB5365" i="1"/>
  <c r="AC5365" i="1"/>
  <c r="AD5365" i="1"/>
  <c r="X787" i="1"/>
  <c r="Y787" i="1"/>
  <c r="Z787" i="1"/>
  <c r="AA787" i="1"/>
  <c r="AB787" i="1"/>
  <c r="AC787" i="1"/>
  <c r="AD787" i="1"/>
  <c r="X5411" i="1"/>
  <c r="Y5411" i="1"/>
  <c r="Z5411" i="1"/>
  <c r="AA5411" i="1"/>
  <c r="AB5411" i="1"/>
  <c r="AC5411" i="1"/>
  <c r="AD5411" i="1"/>
  <c r="X2237" i="1"/>
  <c r="Y2237" i="1"/>
  <c r="Z2237" i="1"/>
  <c r="AA2237" i="1"/>
  <c r="AB2237" i="1"/>
  <c r="AC2237" i="1"/>
  <c r="AD2237" i="1"/>
  <c r="X4741" i="1"/>
  <c r="Y4741" i="1"/>
  <c r="Z4741" i="1"/>
  <c r="AA4741" i="1"/>
  <c r="AB4741" i="1"/>
  <c r="AC4741" i="1"/>
  <c r="AD4741" i="1"/>
  <c r="X4160" i="1"/>
  <c r="Y4160" i="1"/>
  <c r="Z4160" i="1"/>
  <c r="AA4160" i="1"/>
  <c r="AB4160" i="1"/>
  <c r="AC4160" i="1"/>
  <c r="AD4160" i="1"/>
  <c r="X2410" i="1"/>
  <c r="Y2410" i="1"/>
  <c r="Z2410" i="1"/>
  <c r="AA2410" i="1"/>
  <c r="AB2410" i="1"/>
  <c r="AC2410" i="1"/>
  <c r="AD2410" i="1"/>
  <c r="X3072" i="1"/>
  <c r="Y3072" i="1"/>
  <c r="Z3072" i="1"/>
  <c r="AA3072" i="1"/>
  <c r="AB3072" i="1"/>
  <c r="AC3072" i="1"/>
  <c r="AD3072" i="1"/>
  <c r="X4040" i="1"/>
  <c r="Y4040" i="1"/>
  <c r="Z4040" i="1"/>
  <c r="AA4040" i="1"/>
  <c r="AB4040" i="1"/>
  <c r="AC4040" i="1"/>
  <c r="AD4040" i="1"/>
  <c r="X1066" i="1"/>
  <c r="Y1066" i="1"/>
  <c r="Z1066" i="1"/>
  <c r="AA1066" i="1"/>
  <c r="AB1066" i="1"/>
  <c r="AC1066" i="1"/>
  <c r="AD1066" i="1"/>
  <c r="X4669" i="1"/>
  <c r="Y4669" i="1"/>
  <c r="Z4669" i="1"/>
  <c r="AA4669" i="1"/>
  <c r="AB4669" i="1"/>
  <c r="AC4669" i="1"/>
  <c r="AD4669" i="1"/>
  <c r="X4674" i="1"/>
  <c r="Y4674" i="1"/>
  <c r="Z4674" i="1"/>
  <c r="AA4674" i="1"/>
  <c r="AB4674" i="1"/>
  <c r="AC4674" i="1"/>
  <c r="AD4674" i="1"/>
  <c r="X3027" i="1"/>
  <c r="Y3027" i="1"/>
  <c r="Z3027" i="1"/>
  <c r="AA3027" i="1"/>
  <c r="AB3027" i="1"/>
  <c r="AC3027" i="1"/>
  <c r="AD3027" i="1"/>
  <c r="X597" i="1"/>
  <c r="Y597" i="1"/>
  <c r="Z597" i="1"/>
  <c r="AA597" i="1"/>
  <c r="AB597" i="1"/>
  <c r="AC597" i="1"/>
  <c r="AD597" i="1"/>
  <c r="X5141" i="1"/>
  <c r="Y5141" i="1"/>
  <c r="Z5141" i="1"/>
  <c r="AA5141" i="1"/>
  <c r="AB5141" i="1"/>
  <c r="AC5141" i="1"/>
  <c r="AD5141" i="1"/>
  <c r="X647" i="1"/>
  <c r="Y647" i="1"/>
  <c r="Z647" i="1"/>
  <c r="AA647" i="1"/>
  <c r="AB647" i="1"/>
  <c r="AC647" i="1"/>
  <c r="AD647" i="1"/>
  <c r="X3988" i="1"/>
  <c r="Y3988" i="1"/>
  <c r="Z3988" i="1"/>
  <c r="AA3988" i="1"/>
  <c r="AB3988" i="1"/>
  <c r="AC3988" i="1"/>
  <c r="AD3988" i="1"/>
  <c r="X480" i="1"/>
  <c r="Y480" i="1"/>
  <c r="Z480" i="1"/>
  <c r="AA480" i="1"/>
  <c r="AB480" i="1"/>
  <c r="AC480" i="1"/>
  <c r="AD480" i="1"/>
  <c r="X1698" i="1"/>
  <c r="Y1698" i="1"/>
  <c r="Z1698" i="1"/>
  <c r="AA1698" i="1"/>
  <c r="AB1698" i="1"/>
  <c r="AC1698" i="1"/>
  <c r="AD1698" i="1"/>
  <c r="X2242" i="1"/>
  <c r="Y2242" i="1"/>
  <c r="Z2242" i="1"/>
  <c r="AA2242" i="1"/>
  <c r="AB2242" i="1"/>
  <c r="AC2242" i="1"/>
  <c r="AD2242" i="1"/>
  <c r="X3518" i="1"/>
  <c r="Y3518" i="1"/>
  <c r="Z3518" i="1"/>
  <c r="AA3518" i="1"/>
  <c r="AB3518" i="1"/>
  <c r="AC3518" i="1"/>
  <c r="AD3518" i="1"/>
  <c r="X2714" i="1"/>
  <c r="Y2714" i="1"/>
  <c r="Z2714" i="1"/>
  <c r="AA2714" i="1"/>
  <c r="AB2714" i="1"/>
  <c r="AC2714" i="1"/>
  <c r="AD2714" i="1"/>
  <c r="X4325" i="1"/>
  <c r="Y4325" i="1"/>
  <c r="Z4325" i="1"/>
  <c r="AA4325" i="1"/>
  <c r="AB4325" i="1"/>
  <c r="AC4325" i="1"/>
  <c r="AD4325" i="1"/>
  <c r="X5312" i="1"/>
  <c r="Y5312" i="1"/>
  <c r="Z5312" i="1"/>
  <c r="AA5312" i="1"/>
  <c r="AB5312" i="1"/>
  <c r="AC5312" i="1"/>
  <c r="AD5312" i="1"/>
  <c r="X3301" i="1"/>
  <c r="Y3301" i="1"/>
  <c r="Z3301" i="1"/>
  <c r="AA3301" i="1"/>
  <c r="AB3301" i="1"/>
  <c r="AC3301" i="1"/>
  <c r="AD3301" i="1"/>
  <c r="X2247" i="1"/>
  <c r="Y2247" i="1"/>
  <c r="Z2247" i="1"/>
  <c r="AA2247" i="1"/>
  <c r="AB2247" i="1"/>
  <c r="AC2247" i="1"/>
  <c r="AD2247" i="1"/>
  <c r="X3057" i="1"/>
  <c r="Y3057" i="1"/>
  <c r="Z3057" i="1"/>
  <c r="AA3057" i="1"/>
  <c r="AB3057" i="1"/>
  <c r="AC3057" i="1"/>
  <c r="AD3057" i="1"/>
  <c r="X3707" i="1"/>
  <c r="Y3707" i="1"/>
  <c r="Z3707" i="1"/>
  <c r="AA3707" i="1"/>
  <c r="AB3707" i="1"/>
  <c r="AC3707" i="1"/>
  <c r="AD3707" i="1"/>
  <c r="X2576" i="1"/>
  <c r="Y2576" i="1"/>
  <c r="Z2576" i="1"/>
  <c r="AA2576" i="1"/>
  <c r="AB2576" i="1"/>
  <c r="AC2576" i="1"/>
  <c r="AD2576" i="1"/>
  <c r="X2132" i="1"/>
  <c r="Y2132" i="1"/>
  <c r="Z2132" i="1"/>
  <c r="AA2132" i="1"/>
  <c r="AB2132" i="1"/>
  <c r="AC2132" i="1"/>
  <c r="AD2132" i="1"/>
  <c r="X1021" i="1"/>
  <c r="Y1021" i="1"/>
  <c r="Z1021" i="1"/>
  <c r="AA1021" i="1"/>
  <c r="AB1021" i="1"/>
  <c r="AC1021" i="1"/>
  <c r="AD1021" i="1"/>
  <c r="X1812" i="1"/>
  <c r="Y1812" i="1"/>
  <c r="Z1812" i="1"/>
  <c r="AA1812" i="1"/>
  <c r="AB1812" i="1"/>
  <c r="AC1812" i="1"/>
  <c r="AD1812" i="1"/>
  <c r="X3627" i="1"/>
  <c r="Y3627" i="1"/>
  <c r="Z3627" i="1"/>
  <c r="AA3627" i="1"/>
  <c r="AB3627" i="1"/>
  <c r="AC3627" i="1"/>
  <c r="AD3627" i="1"/>
  <c r="X1725" i="1"/>
  <c r="Y1725" i="1"/>
  <c r="Z1725" i="1"/>
  <c r="AA1725" i="1"/>
  <c r="AB1725" i="1"/>
  <c r="AC1725" i="1"/>
  <c r="AD1725" i="1"/>
  <c r="X1104" i="1"/>
  <c r="Y1104" i="1"/>
  <c r="Z1104" i="1"/>
  <c r="AA1104" i="1"/>
  <c r="AB1104" i="1"/>
  <c r="AC1104" i="1"/>
  <c r="AD1104" i="1"/>
  <c r="X2456" i="1"/>
  <c r="Y2456" i="1"/>
  <c r="Z2456" i="1"/>
  <c r="AA2456" i="1"/>
  <c r="AB2456" i="1"/>
  <c r="AC2456" i="1"/>
  <c r="AD2456" i="1"/>
  <c r="X2963" i="1"/>
  <c r="Y2963" i="1"/>
  <c r="Z2963" i="1"/>
  <c r="AA2963" i="1"/>
  <c r="AB2963" i="1"/>
  <c r="AC2963" i="1"/>
  <c r="AD2963" i="1"/>
  <c r="X2647" i="1"/>
  <c r="Y2647" i="1"/>
  <c r="Z2647" i="1"/>
  <c r="AA2647" i="1"/>
  <c r="AB2647" i="1"/>
  <c r="AC2647" i="1"/>
  <c r="AD2647" i="1"/>
  <c r="X2296" i="1"/>
  <c r="Y2296" i="1"/>
  <c r="Z2296" i="1"/>
  <c r="AA2296" i="1"/>
  <c r="AB2296" i="1"/>
  <c r="AC2296" i="1"/>
  <c r="AD2296" i="1"/>
  <c r="X1092" i="1"/>
  <c r="Y1092" i="1"/>
  <c r="Z1092" i="1"/>
  <c r="AA1092" i="1"/>
  <c r="AB1092" i="1"/>
  <c r="AC1092" i="1"/>
  <c r="AD1092" i="1"/>
  <c r="X3531" i="1"/>
  <c r="Y3531" i="1"/>
  <c r="Z3531" i="1"/>
  <c r="AA3531" i="1"/>
  <c r="AB3531" i="1"/>
  <c r="AC3531" i="1"/>
  <c r="AD3531" i="1"/>
  <c r="X1617" i="1"/>
  <c r="Y1617" i="1"/>
  <c r="Z1617" i="1"/>
  <c r="AA1617" i="1"/>
  <c r="AB1617" i="1"/>
  <c r="AC1617" i="1"/>
  <c r="AD1617" i="1"/>
  <c r="X3293" i="1"/>
  <c r="Y3293" i="1"/>
  <c r="Z3293" i="1"/>
  <c r="AA3293" i="1"/>
  <c r="AB3293" i="1"/>
  <c r="AC3293" i="1"/>
  <c r="AD3293" i="1"/>
  <c r="X350" i="1"/>
  <c r="Y350" i="1"/>
  <c r="Z350" i="1"/>
  <c r="AA350" i="1"/>
  <c r="AB350" i="1"/>
  <c r="AC350" i="1"/>
  <c r="AD350" i="1"/>
  <c r="X2874" i="1"/>
  <c r="Y2874" i="1"/>
  <c r="Z2874" i="1"/>
  <c r="AA2874" i="1"/>
  <c r="AB2874" i="1"/>
  <c r="AC2874" i="1"/>
  <c r="AD2874" i="1"/>
  <c r="X2074" i="1"/>
  <c r="Y2074" i="1"/>
  <c r="Z2074" i="1"/>
  <c r="AA2074" i="1"/>
  <c r="AB2074" i="1"/>
  <c r="AC2074" i="1"/>
  <c r="AD2074" i="1"/>
  <c r="X484" i="1"/>
  <c r="Y484" i="1"/>
  <c r="Z484" i="1"/>
  <c r="AA484" i="1"/>
  <c r="AB484" i="1"/>
  <c r="AC484" i="1"/>
  <c r="AD484" i="1"/>
  <c r="X528" i="1"/>
  <c r="Y528" i="1"/>
  <c r="Z528" i="1"/>
  <c r="AA528" i="1"/>
  <c r="AB528" i="1"/>
  <c r="AC528" i="1"/>
  <c r="AD528" i="1"/>
  <c r="X2687" i="1"/>
  <c r="Y2687" i="1"/>
  <c r="Z2687" i="1"/>
  <c r="AA2687" i="1"/>
  <c r="AB2687" i="1"/>
  <c r="AC2687" i="1"/>
  <c r="AD2687" i="1"/>
  <c r="X857" i="1"/>
  <c r="Y857" i="1"/>
  <c r="Z857" i="1"/>
  <c r="AA857" i="1"/>
  <c r="AB857" i="1"/>
  <c r="AC857" i="1"/>
  <c r="AD857" i="1"/>
  <c r="X1908" i="1"/>
  <c r="Y1908" i="1"/>
  <c r="Z1908" i="1"/>
  <c r="AA1908" i="1"/>
  <c r="AB1908" i="1"/>
  <c r="AC1908" i="1"/>
  <c r="AD1908" i="1"/>
  <c r="X1539" i="1"/>
  <c r="Y1539" i="1"/>
  <c r="Z1539" i="1"/>
  <c r="AA1539" i="1"/>
  <c r="AB1539" i="1"/>
  <c r="AC1539" i="1"/>
  <c r="AD1539" i="1"/>
  <c r="X1629" i="1"/>
  <c r="Y1629" i="1"/>
  <c r="Z1629" i="1"/>
  <c r="AA1629" i="1"/>
  <c r="AB1629" i="1"/>
  <c r="AC1629" i="1"/>
  <c r="AD1629" i="1"/>
  <c r="X256" i="1"/>
  <c r="Y256" i="1"/>
  <c r="Z256" i="1"/>
  <c r="AA256" i="1"/>
  <c r="AB256" i="1"/>
  <c r="AC256" i="1"/>
  <c r="AD256" i="1"/>
  <c r="X5069" i="1"/>
  <c r="Y5069" i="1"/>
  <c r="Z5069" i="1"/>
  <c r="AA5069" i="1"/>
  <c r="AB5069" i="1"/>
  <c r="AC5069" i="1"/>
  <c r="AD5069" i="1"/>
  <c r="X5363" i="1"/>
  <c r="Y5363" i="1"/>
  <c r="Z5363" i="1"/>
  <c r="AA5363" i="1"/>
  <c r="AB5363" i="1"/>
  <c r="AC5363" i="1"/>
  <c r="AD5363" i="1"/>
  <c r="X2178" i="1"/>
  <c r="Y2178" i="1"/>
  <c r="Z2178" i="1"/>
  <c r="AA2178" i="1"/>
  <c r="AB2178" i="1"/>
  <c r="AC2178" i="1"/>
  <c r="AD2178" i="1"/>
  <c r="X1165" i="1"/>
  <c r="Y1165" i="1"/>
  <c r="Z1165" i="1"/>
  <c r="AA1165" i="1"/>
  <c r="AB1165" i="1"/>
  <c r="AC1165" i="1"/>
  <c r="AD1165" i="1"/>
  <c r="X3842" i="1"/>
  <c r="Y3842" i="1"/>
  <c r="Z3842" i="1"/>
  <c r="AA3842" i="1"/>
  <c r="AB3842" i="1"/>
  <c r="AC3842" i="1"/>
  <c r="AD3842" i="1"/>
  <c r="X4361" i="1"/>
  <c r="Y4361" i="1"/>
  <c r="Z4361" i="1"/>
  <c r="AA4361" i="1"/>
  <c r="AB4361" i="1"/>
  <c r="AC4361" i="1"/>
  <c r="AD4361" i="1"/>
  <c r="X3579" i="1"/>
  <c r="Y3579" i="1"/>
  <c r="Z3579" i="1"/>
  <c r="AA3579" i="1"/>
  <c r="AB3579" i="1"/>
  <c r="AC3579" i="1"/>
  <c r="AD3579" i="1"/>
  <c r="X4430" i="1"/>
  <c r="Y4430" i="1"/>
  <c r="Z4430" i="1"/>
  <c r="AA4430" i="1"/>
  <c r="AB4430" i="1"/>
  <c r="AC4430" i="1"/>
  <c r="AD4430" i="1"/>
  <c r="X5140" i="1"/>
  <c r="Y5140" i="1"/>
  <c r="Z5140" i="1"/>
  <c r="AA5140" i="1"/>
  <c r="AB5140" i="1"/>
  <c r="AC5140" i="1"/>
  <c r="AD5140" i="1"/>
  <c r="X2522" i="1"/>
  <c r="Y2522" i="1"/>
  <c r="Z2522" i="1"/>
  <c r="AA2522" i="1"/>
  <c r="AB2522" i="1"/>
  <c r="AC2522" i="1"/>
  <c r="AD2522" i="1"/>
  <c r="X2731" i="1"/>
  <c r="Y2731" i="1"/>
  <c r="Z2731" i="1"/>
  <c r="AA2731" i="1"/>
  <c r="AB2731" i="1"/>
  <c r="AC2731" i="1"/>
  <c r="AD2731" i="1"/>
  <c r="X2881" i="1"/>
  <c r="Y2881" i="1"/>
  <c r="Z2881" i="1"/>
  <c r="AA2881" i="1"/>
  <c r="AB2881" i="1"/>
  <c r="AC2881" i="1"/>
  <c r="AD2881" i="1"/>
  <c r="X2747" i="1"/>
  <c r="Y2747" i="1"/>
  <c r="Z2747" i="1"/>
  <c r="AA2747" i="1"/>
  <c r="AB2747" i="1"/>
  <c r="AC2747" i="1"/>
  <c r="AD2747" i="1"/>
  <c r="X4182" i="1"/>
  <c r="Y4182" i="1"/>
  <c r="Z4182" i="1"/>
  <c r="AA4182" i="1"/>
  <c r="AB4182" i="1"/>
  <c r="AC4182" i="1"/>
  <c r="AD4182" i="1"/>
  <c r="X2824" i="1"/>
  <c r="Y2824" i="1"/>
  <c r="Z2824" i="1"/>
  <c r="AA2824" i="1"/>
  <c r="AB2824" i="1"/>
  <c r="AC2824" i="1"/>
  <c r="AD2824" i="1"/>
  <c r="X4557" i="1"/>
  <c r="Y4557" i="1"/>
  <c r="Z4557" i="1"/>
  <c r="AA4557" i="1"/>
  <c r="AB4557" i="1"/>
  <c r="AC4557" i="1"/>
  <c r="AD4557" i="1"/>
  <c r="X868" i="1"/>
  <c r="Y868" i="1"/>
  <c r="Z868" i="1"/>
  <c r="AA868" i="1"/>
  <c r="AB868" i="1"/>
  <c r="AC868" i="1"/>
  <c r="AD868" i="1"/>
  <c r="X5224" i="1"/>
  <c r="Y5224" i="1"/>
  <c r="Z5224" i="1"/>
  <c r="AA5224" i="1"/>
  <c r="AB5224" i="1"/>
  <c r="AC5224" i="1"/>
  <c r="AD5224" i="1"/>
  <c r="X4820" i="1"/>
  <c r="Y4820" i="1"/>
  <c r="Z4820" i="1"/>
  <c r="AA4820" i="1"/>
  <c r="AB4820" i="1"/>
  <c r="AC4820" i="1"/>
  <c r="AD4820" i="1"/>
  <c r="X1073" i="1"/>
  <c r="Y1073" i="1"/>
  <c r="Z1073" i="1"/>
  <c r="AA1073" i="1"/>
  <c r="AB1073" i="1"/>
  <c r="AC1073" i="1"/>
  <c r="AD1073" i="1"/>
  <c r="X2346" i="1"/>
  <c r="Y2346" i="1"/>
  <c r="Z2346" i="1"/>
  <c r="AA2346" i="1"/>
  <c r="AB2346" i="1"/>
  <c r="AC2346" i="1"/>
  <c r="AD2346" i="1"/>
  <c r="X1618" i="1"/>
  <c r="Y1618" i="1"/>
  <c r="Z1618" i="1"/>
  <c r="AA1618" i="1"/>
  <c r="AB1618" i="1"/>
  <c r="AC1618" i="1"/>
  <c r="AD1618" i="1"/>
  <c r="X1826" i="1"/>
  <c r="Y1826" i="1"/>
  <c r="Z1826" i="1"/>
  <c r="AA1826" i="1"/>
  <c r="AB1826" i="1"/>
  <c r="AC1826" i="1"/>
  <c r="AD1826" i="1"/>
  <c r="X5406" i="1"/>
  <c r="Y5406" i="1"/>
  <c r="Z5406" i="1"/>
  <c r="AA5406" i="1"/>
  <c r="AB5406" i="1"/>
  <c r="AC5406" i="1"/>
  <c r="AD5406" i="1"/>
  <c r="X1170" i="1"/>
  <c r="Y1170" i="1"/>
  <c r="Z1170" i="1"/>
  <c r="AA1170" i="1"/>
  <c r="AB1170" i="1"/>
  <c r="AC1170" i="1"/>
  <c r="AD1170" i="1"/>
  <c r="X1527" i="1"/>
  <c r="Y1527" i="1"/>
  <c r="Z1527" i="1"/>
  <c r="AA1527" i="1"/>
  <c r="AB1527" i="1"/>
  <c r="AC1527" i="1"/>
  <c r="AD1527" i="1"/>
  <c r="X2042" i="1"/>
  <c r="Y2042" i="1"/>
  <c r="Z2042" i="1"/>
  <c r="AA2042" i="1"/>
  <c r="AB2042" i="1"/>
  <c r="AC2042" i="1"/>
  <c r="AD2042" i="1"/>
  <c r="X592" i="1"/>
  <c r="Y592" i="1"/>
  <c r="Z592" i="1"/>
  <c r="AA592" i="1"/>
  <c r="AB592" i="1"/>
  <c r="AC592" i="1"/>
  <c r="AD592" i="1"/>
  <c r="X1849" i="1"/>
  <c r="Y1849" i="1"/>
  <c r="Z1849" i="1"/>
  <c r="AA1849" i="1"/>
  <c r="AB1849" i="1"/>
  <c r="AC1849" i="1"/>
  <c r="AD1849" i="1"/>
  <c r="X2966" i="1"/>
  <c r="Y2966" i="1"/>
  <c r="Z2966" i="1"/>
  <c r="AA2966" i="1"/>
  <c r="AB2966" i="1"/>
  <c r="AC2966" i="1"/>
  <c r="AD2966" i="1"/>
  <c r="X1382" i="1"/>
  <c r="Y1382" i="1"/>
  <c r="Z1382" i="1"/>
  <c r="AA1382" i="1"/>
  <c r="AB1382" i="1"/>
  <c r="AC1382" i="1"/>
  <c r="AD1382" i="1"/>
  <c r="X3169" i="1"/>
  <c r="Y3169" i="1"/>
  <c r="Z3169" i="1"/>
  <c r="AA3169" i="1"/>
  <c r="AB3169" i="1"/>
  <c r="AC3169" i="1"/>
  <c r="AD3169" i="1"/>
  <c r="X3775" i="1"/>
  <c r="Y3775" i="1"/>
  <c r="Z3775" i="1"/>
  <c r="AA3775" i="1"/>
  <c r="AB3775" i="1"/>
  <c r="AC3775" i="1"/>
  <c r="AD3775" i="1"/>
  <c r="X1499" i="1"/>
  <c r="Y1499" i="1"/>
  <c r="Z1499" i="1"/>
  <c r="AA1499" i="1"/>
  <c r="AB1499" i="1"/>
  <c r="AC1499" i="1"/>
  <c r="AD1499" i="1"/>
  <c r="X1402" i="1"/>
  <c r="Y1402" i="1"/>
  <c r="Z1402" i="1"/>
  <c r="AA1402" i="1"/>
  <c r="AB1402" i="1"/>
  <c r="AC1402" i="1"/>
  <c r="AD1402" i="1"/>
  <c r="X5037" i="1"/>
  <c r="Y5037" i="1"/>
  <c r="Z5037" i="1"/>
  <c r="AA5037" i="1"/>
  <c r="AB5037" i="1"/>
  <c r="AC5037" i="1"/>
  <c r="AD5037" i="1"/>
  <c r="X2631" i="1"/>
  <c r="Y2631" i="1"/>
  <c r="Z2631" i="1"/>
  <c r="AA2631" i="1"/>
  <c r="AB2631" i="1"/>
  <c r="AC2631" i="1"/>
  <c r="AD2631" i="1"/>
  <c r="X3119" i="1"/>
  <c r="Y3119" i="1"/>
  <c r="Z3119" i="1"/>
  <c r="AA3119" i="1"/>
  <c r="AB3119" i="1"/>
  <c r="AC3119" i="1"/>
  <c r="AD3119" i="1"/>
  <c r="X3767" i="1"/>
  <c r="Y3767" i="1"/>
  <c r="Z3767" i="1"/>
  <c r="AA3767" i="1"/>
  <c r="AB3767" i="1"/>
  <c r="AC3767" i="1"/>
  <c r="AD3767" i="1"/>
  <c r="X5077" i="1"/>
  <c r="Y5077" i="1"/>
  <c r="Z5077" i="1"/>
  <c r="AA5077" i="1"/>
  <c r="AB5077" i="1"/>
  <c r="AC5077" i="1"/>
  <c r="AD5077" i="1"/>
  <c r="X2431" i="1"/>
  <c r="Y2431" i="1"/>
  <c r="Z2431" i="1"/>
  <c r="AA2431" i="1"/>
  <c r="AB2431" i="1"/>
  <c r="AC2431" i="1"/>
  <c r="AD2431" i="1"/>
  <c r="X5376" i="1"/>
  <c r="Y5376" i="1"/>
  <c r="Z5376" i="1"/>
  <c r="AA5376" i="1"/>
  <c r="AB5376" i="1"/>
  <c r="AC5376" i="1"/>
  <c r="AD5376" i="1"/>
  <c r="X5116" i="1"/>
  <c r="Y5116" i="1"/>
  <c r="Z5116" i="1"/>
  <c r="AA5116" i="1"/>
  <c r="AB5116" i="1"/>
  <c r="AC5116" i="1"/>
  <c r="AD5116" i="1"/>
  <c r="X3233" i="1"/>
  <c r="Y3233" i="1"/>
  <c r="Z3233" i="1"/>
  <c r="AA3233" i="1"/>
  <c r="AB3233" i="1"/>
  <c r="AC3233" i="1"/>
  <c r="AD3233" i="1"/>
  <c r="X2415" i="1"/>
  <c r="Y2415" i="1"/>
  <c r="Z2415" i="1"/>
  <c r="AA2415" i="1"/>
  <c r="AB2415" i="1"/>
  <c r="AC2415" i="1"/>
  <c r="AD2415" i="1"/>
  <c r="X1407" i="1"/>
  <c r="Y1407" i="1"/>
  <c r="Z1407" i="1"/>
  <c r="AA1407" i="1"/>
  <c r="AB1407" i="1"/>
  <c r="AC1407" i="1"/>
  <c r="AD1407" i="1"/>
  <c r="X2540" i="1"/>
  <c r="Y2540" i="1"/>
  <c r="Z2540" i="1"/>
  <c r="AA2540" i="1"/>
  <c r="AB2540" i="1"/>
  <c r="AC2540" i="1"/>
  <c r="AD2540" i="1"/>
  <c r="X4380" i="1"/>
  <c r="Y4380" i="1"/>
  <c r="Z4380" i="1"/>
  <c r="AA4380" i="1"/>
  <c r="AB4380" i="1"/>
  <c r="AC4380" i="1"/>
  <c r="AD4380" i="1"/>
  <c r="X3085" i="1"/>
  <c r="Y3085" i="1"/>
  <c r="Z3085" i="1"/>
  <c r="AA3085" i="1"/>
  <c r="AB3085" i="1"/>
  <c r="AC3085" i="1"/>
  <c r="AD3085" i="1"/>
  <c r="X3090" i="1"/>
  <c r="Y3090" i="1"/>
  <c r="Z3090" i="1"/>
  <c r="AA3090" i="1"/>
  <c r="AB3090" i="1"/>
  <c r="AC3090" i="1"/>
  <c r="AD3090" i="1"/>
  <c r="X2186" i="1"/>
  <c r="Y2186" i="1"/>
  <c r="Z2186" i="1"/>
  <c r="AA2186" i="1"/>
  <c r="AB2186" i="1"/>
  <c r="AC2186" i="1"/>
  <c r="AD2186" i="1"/>
  <c r="X1108" i="1"/>
  <c r="Y1108" i="1"/>
  <c r="Z1108" i="1"/>
  <c r="AA1108" i="1"/>
  <c r="AB1108" i="1"/>
  <c r="AC1108" i="1"/>
  <c r="AD1108" i="1"/>
  <c r="X1406" i="1"/>
  <c r="Y1406" i="1"/>
  <c r="Z1406" i="1"/>
  <c r="AA1406" i="1"/>
  <c r="AB1406" i="1"/>
  <c r="AC1406" i="1"/>
  <c r="AD1406" i="1"/>
  <c r="X820" i="1"/>
  <c r="Y820" i="1"/>
  <c r="Z820" i="1"/>
  <c r="AA820" i="1"/>
  <c r="AB820" i="1"/>
  <c r="AC820" i="1"/>
  <c r="AD820" i="1"/>
  <c r="X4023" i="1"/>
  <c r="Y4023" i="1"/>
  <c r="Z4023" i="1"/>
  <c r="AA4023" i="1"/>
  <c r="AB4023" i="1"/>
  <c r="AC4023" i="1"/>
  <c r="AD4023" i="1"/>
  <c r="X5212" i="1"/>
  <c r="Y5212" i="1"/>
  <c r="Z5212" i="1"/>
  <c r="AA5212" i="1"/>
  <c r="AB5212" i="1"/>
  <c r="AC5212" i="1"/>
  <c r="AD5212" i="1"/>
  <c r="X2436" i="1"/>
  <c r="Y2436" i="1"/>
  <c r="Z2436" i="1"/>
  <c r="AA2436" i="1"/>
  <c r="AB2436" i="1"/>
  <c r="AC2436" i="1"/>
  <c r="AD2436" i="1"/>
  <c r="X4204" i="1"/>
  <c r="Y4204" i="1"/>
  <c r="Z4204" i="1"/>
  <c r="AA4204" i="1"/>
  <c r="AB4204" i="1"/>
  <c r="AC4204" i="1"/>
  <c r="AD4204" i="1"/>
  <c r="X4203" i="1"/>
  <c r="Y4203" i="1"/>
  <c r="Z4203" i="1"/>
  <c r="AA4203" i="1"/>
  <c r="AB4203" i="1"/>
  <c r="AC4203" i="1"/>
  <c r="AD4203" i="1"/>
  <c r="X4681" i="1"/>
  <c r="Y4681" i="1"/>
  <c r="Z4681" i="1"/>
  <c r="AA4681" i="1"/>
  <c r="AB4681" i="1"/>
  <c r="AC4681" i="1"/>
  <c r="AD4681" i="1"/>
  <c r="X2021" i="1"/>
  <c r="Y2021" i="1"/>
  <c r="Z2021" i="1"/>
  <c r="AA2021" i="1"/>
  <c r="AB2021" i="1"/>
  <c r="AC2021" i="1"/>
  <c r="AD2021" i="1"/>
  <c r="X4254" i="1"/>
  <c r="Y4254" i="1"/>
  <c r="Z4254" i="1"/>
  <c r="AA4254" i="1"/>
  <c r="AB4254" i="1"/>
  <c r="AC4254" i="1"/>
  <c r="AD4254" i="1"/>
  <c r="X50" i="1"/>
  <c r="Y50" i="1"/>
  <c r="Z50" i="1"/>
  <c r="AA50" i="1"/>
  <c r="AB50" i="1"/>
  <c r="AC50" i="1"/>
  <c r="AD50" i="1"/>
  <c r="X5076" i="1"/>
  <c r="Y5076" i="1"/>
  <c r="Z5076" i="1"/>
  <c r="AA5076" i="1"/>
  <c r="AB5076" i="1"/>
  <c r="AC5076" i="1"/>
  <c r="AD5076" i="1"/>
  <c r="X1573" i="1"/>
  <c r="Y1573" i="1"/>
  <c r="Z1573" i="1"/>
  <c r="AA1573" i="1"/>
  <c r="AB1573" i="1"/>
  <c r="AC1573" i="1"/>
  <c r="AD1573" i="1"/>
  <c r="X2924" i="1"/>
  <c r="Y2924" i="1"/>
  <c r="Z2924" i="1"/>
  <c r="AA2924" i="1"/>
  <c r="AB2924" i="1"/>
  <c r="AC2924" i="1"/>
  <c r="AD2924" i="1"/>
  <c r="X3963" i="1"/>
  <c r="Y3963" i="1"/>
  <c r="Z3963" i="1"/>
  <c r="AA3963" i="1"/>
  <c r="AB3963" i="1"/>
  <c r="AC3963" i="1"/>
  <c r="AD3963" i="1"/>
  <c r="X1067" i="1"/>
  <c r="Y1067" i="1"/>
  <c r="Z1067" i="1"/>
  <c r="AA1067" i="1"/>
  <c r="AB1067" i="1"/>
  <c r="AC1067" i="1"/>
  <c r="AD1067" i="1"/>
  <c r="X4749" i="1"/>
  <c r="Y4749" i="1"/>
  <c r="Z4749" i="1"/>
  <c r="AA4749" i="1"/>
  <c r="AB4749" i="1"/>
  <c r="AC4749" i="1"/>
  <c r="AD4749" i="1"/>
  <c r="X911" i="1"/>
  <c r="Y911" i="1"/>
  <c r="Z911" i="1"/>
  <c r="AA911" i="1"/>
  <c r="AB911" i="1"/>
  <c r="AC911" i="1"/>
  <c r="AD911" i="1"/>
  <c r="X651" i="1"/>
  <c r="Y651" i="1"/>
  <c r="Z651" i="1"/>
  <c r="AA651" i="1"/>
  <c r="AB651" i="1"/>
  <c r="AC651" i="1"/>
  <c r="AD651" i="1"/>
  <c r="X4446" i="1"/>
  <c r="Y4446" i="1"/>
  <c r="Z4446" i="1"/>
  <c r="AA4446" i="1"/>
  <c r="AB4446" i="1"/>
  <c r="AC4446" i="1"/>
  <c r="AD4446" i="1"/>
  <c r="X3467" i="1"/>
  <c r="Y3467" i="1"/>
  <c r="Z3467" i="1"/>
  <c r="AA3467" i="1"/>
  <c r="AB3467" i="1"/>
  <c r="AC3467" i="1"/>
  <c r="AD3467" i="1"/>
  <c r="X1026" i="1"/>
  <c r="Y1026" i="1"/>
  <c r="Z1026" i="1"/>
  <c r="AA1026" i="1"/>
  <c r="AB1026" i="1"/>
  <c r="AC1026" i="1"/>
  <c r="AD1026" i="1"/>
  <c r="X2386" i="1"/>
  <c r="Y2386" i="1"/>
  <c r="Z2386" i="1"/>
  <c r="AA2386" i="1"/>
  <c r="AB2386" i="1"/>
  <c r="AC2386" i="1"/>
  <c r="AD2386" i="1"/>
  <c r="X1386" i="1"/>
  <c r="Y1386" i="1"/>
  <c r="Z1386" i="1"/>
  <c r="AA1386" i="1"/>
  <c r="AB1386" i="1"/>
  <c r="AC1386" i="1"/>
  <c r="AD1386" i="1"/>
  <c r="X3612" i="1"/>
  <c r="Y3612" i="1"/>
  <c r="Z3612" i="1"/>
  <c r="AA3612" i="1"/>
  <c r="AB3612" i="1"/>
  <c r="AC3612" i="1"/>
  <c r="AD3612" i="1"/>
  <c r="X1738" i="1"/>
  <c r="Y1738" i="1"/>
  <c r="Z1738" i="1"/>
  <c r="AA1738" i="1"/>
  <c r="AB1738" i="1"/>
  <c r="AC1738" i="1"/>
  <c r="AD1738" i="1"/>
  <c r="X188" i="1"/>
  <c r="Y188" i="1"/>
  <c r="Z188" i="1"/>
  <c r="AA188" i="1"/>
  <c r="AB188" i="1"/>
  <c r="AC188" i="1"/>
  <c r="AD188" i="1"/>
  <c r="X2170" i="1"/>
  <c r="Y2170" i="1"/>
  <c r="Z2170" i="1"/>
  <c r="AA2170" i="1"/>
  <c r="AB2170" i="1"/>
  <c r="AC2170" i="1"/>
  <c r="AD2170" i="1"/>
  <c r="X961" i="1"/>
  <c r="Y961" i="1"/>
  <c r="Z961" i="1"/>
  <c r="AA961" i="1"/>
  <c r="AB961" i="1"/>
  <c r="AC961" i="1"/>
  <c r="AD961" i="1"/>
  <c r="X5143" i="1"/>
  <c r="Y5143" i="1"/>
  <c r="Z5143" i="1"/>
  <c r="AA5143" i="1"/>
  <c r="AB5143" i="1"/>
  <c r="AC5143" i="1"/>
  <c r="AD5143" i="1"/>
  <c r="X3356" i="1"/>
  <c r="Y3356" i="1"/>
  <c r="Z3356" i="1"/>
  <c r="AA3356" i="1"/>
  <c r="AB3356" i="1"/>
  <c r="AC3356" i="1"/>
  <c r="AD3356" i="1"/>
  <c r="X3755" i="1"/>
  <c r="Y3755" i="1"/>
  <c r="Z3755" i="1"/>
  <c r="AA3755" i="1"/>
  <c r="AB3755" i="1"/>
  <c r="AC3755" i="1"/>
  <c r="AD3755" i="1"/>
  <c r="X4716" i="1"/>
  <c r="Y4716" i="1"/>
  <c r="Z4716" i="1"/>
  <c r="AA4716" i="1"/>
  <c r="AB4716" i="1"/>
  <c r="AC4716" i="1"/>
  <c r="AD4716" i="1"/>
  <c r="X1755" i="1"/>
  <c r="Y1755" i="1"/>
  <c r="Z1755" i="1"/>
  <c r="AA1755" i="1"/>
  <c r="AB1755" i="1"/>
  <c r="AC1755" i="1"/>
  <c r="AD1755" i="1"/>
  <c r="X4614" i="1"/>
  <c r="Y4614" i="1"/>
  <c r="Z4614" i="1"/>
  <c r="AA4614" i="1"/>
  <c r="AB4614" i="1"/>
  <c r="AC4614" i="1"/>
  <c r="AD4614" i="1"/>
  <c r="X4275" i="1"/>
  <c r="Y4275" i="1"/>
  <c r="Z4275" i="1"/>
  <c r="AA4275" i="1"/>
  <c r="AB4275" i="1"/>
  <c r="AC4275" i="1"/>
  <c r="AD4275" i="1"/>
  <c r="X2281" i="1"/>
  <c r="Y2281" i="1"/>
  <c r="Z2281" i="1"/>
  <c r="AA2281" i="1"/>
  <c r="AB2281" i="1"/>
  <c r="AC2281" i="1"/>
  <c r="AD2281" i="1"/>
  <c r="X1443" i="1"/>
  <c r="Y1443" i="1"/>
  <c r="Z1443" i="1"/>
  <c r="AA1443" i="1"/>
  <c r="AB1443" i="1"/>
  <c r="AC1443" i="1"/>
  <c r="AD1443" i="1"/>
  <c r="X2339" i="1"/>
  <c r="Y2339" i="1"/>
  <c r="Z2339" i="1"/>
  <c r="AA2339" i="1"/>
  <c r="AB2339" i="1"/>
  <c r="AC2339" i="1"/>
  <c r="AD2339" i="1"/>
  <c r="X841" i="1"/>
  <c r="Y841" i="1"/>
  <c r="Z841" i="1"/>
  <c r="AA841" i="1"/>
  <c r="AB841" i="1"/>
  <c r="AC841" i="1"/>
  <c r="AD841" i="1"/>
  <c r="X5412" i="1"/>
  <c r="Y5412" i="1"/>
  <c r="Z5412" i="1"/>
  <c r="AA5412" i="1"/>
  <c r="AB5412" i="1"/>
  <c r="AC5412" i="1"/>
  <c r="AD5412" i="1"/>
  <c r="X5095" i="1"/>
  <c r="Y5095" i="1"/>
  <c r="Z5095" i="1"/>
  <c r="AA5095" i="1"/>
  <c r="AB5095" i="1"/>
  <c r="AC5095" i="1"/>
  <c r="AD5095" i="1"/>
  <c r="X2661" i="1"/>
  <c r="Y2661" i="1"/>
  <c r="Z2661" i="1"/>
  <c r="AA2661" i="1"/>
  <c r="AB2661" i="1"/>
  <c r="AC2661" i="1"/>
  <c r="AD2661" i="1"/>
  <c r="X4209" i="1"/>
  <c r="Y4209" i="1"/>
  <c r="Z4209" i="1"/>
  <c r="AA4209" i="1"/>
  <c r="AB4209" i="1"/>
  <c r="AC4209" i="1"/>
  <c r="AD4209" i="1"/>
  <c r="X2908" i="1"/>
  <c r="Y2908" i="1"/>
  <c r="Z2908" i="1"/>
  <c r="AA2908" i="1"/>
  <c r="AB2908" i="1"/>
  <c r="AC2908" i="1"/>
  <c r="AD2908" i="1"/>
  <c r="X765" i="1"/>
  <c r="Y765" i="1"/>
  <c r="Z765" i="1"/>
  <c r="AA765" i="1"/>
  <c r="AB765" i="1"/>
  <c r="AC765" i="1"/>
  <c r="AD765" i="1"/>
  <c r="X2344" i="1"/>
  <c r="Y2344" i="1"/>
  <c r="Z2344" i="1"/>
  <c r="AA2344" i="1"/>
  <c r="AB2344" i="1"/>
  <c r="AC2344" i="1"/>
  <c r="AD2344" i="1"/>
  <c r="X4276" i="1"/>
  <c r="Y4276" i="1"/>
  <c r="Z4276" i="1"/>
  <c r="AA4276" i="1"/>
  <c r="AB4276" i="1"/>
  <c r="AC4276" i="1"/>
  <c r="AD4276" i="1"/>
  <c r="X2000" i="1"/>
  <c r="Y2000" i="1"/>
  <c r="Z2000" i="1"/>
  <c r="AA2000" i="1"/>
  <c r="AB2000" i="1"/>
  <c r="AC2000" i="1"/>
  <c r="AD2000" i="1"/>
  <c r="X686" i="1"/>
  <c r="Y686" i="1"/>
  <c r="Z686" i="1"/>
  <c r="AA686" i="1"/>
  <c r="AB686" i="1"/>
  <c r="AC686" i="1"/>
  <c r="AD686" i="1"/>
  <c r="X2458" i="1"/>
  <c r="Y2458" i="1"/>
  <c r="Z2458" i="1"/>
  <c r="AA2458" i="1"/>
  <c r="AB2458" i="1"/>
  <c r="AC2458" i="1"/>
  <c r="AD2458" i="1"/>
  <c r="X3031" i="1"/>
  <c r="Y3031" i="1"/>
  <c r="Z3031" i="1"/>
  <c r="AA3031" i="1"/>
  <c r="AB3031" i="1"/>
  <c r="AC3031" i="1"/>
  <c r="AD3031" i="1"/>
  <c r="X4717" i="1"/>
  <c r="Y4717" i="1"/>
  <c r="Z4717" i="1"/>
  <c r="AA4717" i="1"/>
  <c r="AB4717" i="1"/>
  <c r="AC4717" i="1"/>
  <c r="AD4717" i="1"/>
  <c r="X5157" i="1"/>
  <c r="Y5157" i="1"/>
  <c r="Z5157" i="1"/>
  <c r="AA5157" i="1"/>
  <c r="AB5157" i="1"/>
  <c r="AC5157" i="1"/>
  <c r="AD5157" i="1"/>
  <c r="X4354" i="1"/>
  <c r="Y4354" i="1"/>
  <c r="Z4354" i="1"/>
  <c r="AA4354" i="1"/>
  <c r="AB4354" i="1"/>
  <c r="AC4354" i="1"/>
  <c r="AD4354" i="1"/>
  <c r="X1945" i="1"/>
  <c r="Y1945" i="1"/>
  <c r="Z1945" i="1"/>
  <c r="AA1945" i="1"/>
  <c r="AB1945" i="1"/>
  <c r="AC1945" i="1"/>
  <c r="AD1945" i="1"/>
  <c r="X237" i="1"/>
  <c r="Y237" i="1"/>
  <c r="Z237" i="1"/>
  <c r="AA237" i="1"/>
  <c r="AB237" i="1"/>
  <c r="AC237" i="1"/>
  <c r="AD237" i="1"/>
  <c r="X4297" i="1"/>
  <c r="Y4297" i="1"/>
  <c r="Z4297" i="1"/>
  <c r="AA4297" i="1"/>
  <c r="AB4297" i="1"/>
  <c r="AC4297" i="1"/>
  <c r="AD4297" i="1"/>
  <c r="X4382" i="1"/>
  <c r="Y4382" i="1"/>
  <c r="Z4382" i="1"/>
  <c r="AA4382" i="1"/>
  <c r="AB4382" i="1"/>
  <c r="AC4382" i="1"/>
  <c r="AD4382" i="1"/>
  <c r="X5304" i="1"/>
  <c r="Y5304" i="1"/>
  <c r="Z5304" i="1"/>
  <c r="AA5304" i="1"/>
  <c r="AB5304" i="1"/>
  <c r="AC5304" i="1"/>
  <c r="AD5304" i="1"/>
  <c r="X3823" i="1"/>
  <c r="Y3823" i="1"/>
  <c r="Z3823" i="1"/>
  <c r="AA3823" i="1"/>
  <c r="AB3823" i="1"/>
  <c r="AC3823" i="1"/>
  <c r="AD3823" i="1"/>
  <c r="X1328" i="1"/>
  <c r="Y1328" i="1"/>
  <c r="Z1328" i="1"/>
  <c r="AA1328" i="1"/>
  <c r="AB1328" i="1"/>
  <c r="AC1328" i="1"/>
  <c r="AD1328" i="1"/>
  <c r="X2706" i="1"/>
  <c r="Y2706" i="1"/>
  <c r="Z2706" i="1"/>
  <c r="AA2706" i="1"/>
  <c r="AB2706" i="1"/>
  <c r="AC2706" i="1"/>
  <c r="AD2706" i="1"/>
  <c r="X543" i="1"/>
  <c r="Y543" i="1"/>
  <c r="Z543" i="1"/>
  <c r="AA543" i="1"/>
  <c r="AB543" i="1"/>
  <c r="AC543" i="1"/>
  <c r="AD543" i="1"/>
  <c r="X2622" i="1"/>
  <c r="Y2622" i="1"/>
  <c r="Z2622" i="1"/>
  <c r="AA2622" i="1"/>
  <c r="AB2622" i="1"/>
  <c r="AC2622" i="1"/>
  <c r="AD2622" i="1"/>
  <c r="X401" i="1"/>
  <c r="Y401" i="1"/>
  <c r="Z401" i="1"/>
  <c r="AA401" i="1"/>
  <c r="AB401" i="1"/>
  <c r="AC401" i="1"/>
  <c r="AD401" i="1"/>
  <c r="X1679" i="1"/>
  <c r="Y1679" i="1"/>
  <c r="Z1679" i="1"/>
  <c r="AA1679" i="1"/>
  <c r="AB1679" i="1"/>
  <c r="AC1679" i="1"/>
  <c r="AD1679" i="1"/>
  <c r="X2393" i="1"/>
  <c r="Y2393" i="1"/>
  <c r="Z2393" i="1"/>
  <c r="AA2393" i="1"/>
  <c r="AB2393" i="1"/>
  <c r="AC2393" i="1"/>
  <c r="AD2393" i="1"/>
  <c r="X4106" i="1"/>
  <c r="Y4106" i="1"/>
  <c r="Z4106" i="1"/>
  <c r="AA4106" i="1"/>
  <c r="AB4106" i="1"/>
  <c r="AC4106" i="1"/>
  <c r="AD4106" i="1"/>
  <c r="X1103" i="1"/>
  <c r="Y1103" i="1"/>
  <c r="Z1103" i="1"/>
  <c r="AA1103" i="1"/>
  <c r="AB1103" i="1"/>
  <c r="AC1103" i="1"/>
  <c r="AD1103" i="1"/>
  <c r="X3359" i="1"/>
  <c r="Y3359" i="1"/>
  <c r="Z3359" i="1"/>
  <c r="AA3359" i="1"/>
  <c r="AB3359" i="1"/>
  <c r="AC3359" i="1"/>
  <c r="AD3359" i="1"/>
  <c r="X1508" i="1"/>
  <c r="Y1508" i="1"/>
  <c r="Z1508" i="1"/>
  <c r="AA1508" i="1"/>
  <c r="AB1508" i="1"/>
  <c r="AC1508" i="1"/>
  <c r="AD1508" i="1"/>
  <c r="X2721" i="1"/>
  <c r="Y2721" i="1"/>
  <c r="Z2721" i="1"/>
  <c r="AA2721" i="1"/>
  <c r="AB2721" i="1"/>
  <c r="AC2721" i="1"/>
  <c r="AD2721" i="1"/>
  <c r="X4496" i="1"/>
  <c r="Y4496" i="1"/>
  <c r="Z4496" i="1"/>
  <c r="AA4496" i="1"/>
  <c r="AB4496" i="1"/>
  <c r="AC4496" i="1"/>
  <c r="AD4496" i="1"/>
  <c r="X2708" i="1"/>
  <c r="Y2708" i="1"/>
  <c r="Z2708" i="1"/>
  <c r="AA2708" i="1"/>
  <c r="AB2708" i="1"/>
  <c r="AC2708" i="1"/>
  <c r="AD2708" i="1"/>
  <c r="X1578" i="1"/>
  <c r="Y1578" i="1"/>
  <c r="Z1578" i="1"/>
  <c r="AA1578" i="1"/>
  <c r="AB1578" i="1"/>
  <c r="AC1578" i="1"/>
  <c r="AD1578" i="1"/>
  <c r="X3802" i="1"/>
  <c r="Y3802" i="1"/>
  <c r="Z3802" i="1"/>
  <c r="AA3802" i="1"/>
  <c r="AB3802" i="1"/>
  <c r="AC3802" i="1"/>
  <c r="AD3802" i="1"/>
  <c r="X608" i="1"/>
  <c r="Y608" i="1"/>
  <c r="Z608" i="1"/>
  <c r="AA608" i="1"/>
  <c r="AB608" i="1"/>
  <c r="AC608" i="1"/>
  <c r="AD608" i="1"/>
  <c r="X889" i="1"/>
  <c r="Y889" i="1"/>
  <c r="Z889" i="1"/>
  <c r="AA889" i="1"/>
  <c r="AB889" i="1"/>
  <c r="AC889" i="1"/>
  <c r="AD889" i="1"/>
  <c r="X5205" i="1"/>
  <c r="Y5205" i="1"/>
  <c r="Z5205" i="1"/>
  <c r="AA5205" i="1"/>
  <c r="AB5205" i="1"/>
  <c r="AC5205" i="1"/>
  <c r="AD5205" i="1"/>
  <c r="X1960" i="1"/>
  <c r="Y1960" i="1"/>
  <c r="Z1960" i="1"/>
  <c r="AA1960" i="1"/>
  <c r="AB1960" i="1"/>
  <c r="AC1960" i="1"/>
  <c r="AD1960" i="1"/>
  <c r="X1236" i="1"/>
  <c r="Y1236" i="1"/>
  <c r="Z1236" i="1"/>
  <c r="AA1236" i="1"/>
  <c r="AB1236" i="1"/>
  <c r="AC1236" i="1"/>
  <c r="AD1236" i="1"/>
  <c r="X4708" i="1"/>
  <c r="Y4708" i="1"/>
  <c r="Z4708" i="1"/>
  <c r="AA4708" i="1"/>
  <c r="AB4708" i="1"/>
  <c r="AC4708" i="1"/>
  <c r="AD4708" i="1"/>
  <c r="X5019" i="1"/>
  <c r="Y5019" i="1"/>
  <c r="Z5019" i="1"/>
  <c r="AA5019" i="1"/>
  <c r="AB5019" i="1"/>
  <c r="AC5019" i="1"/>
  <c r="AD5019" i="1"/>
  <c r="X2762" i="1"/>
  <c r="Y2762" i="1"/>
  <c r="Z2762" i="1"/>
  <c r="AA2762" i="1"/>
  <c r="AB2762" i="1"/>
  <c r="AC2762" i="1"/>
  <c r="AD2762" i="1"/>
  <c r="X2315" i="1"/>
  <c r="Y2315" i="1"/>
  <c r="Z2315" i="1"/>
  <c r="AA2315" i="1"/>
  <c r="AB2315" i="1"/>
  <c r="AC2315" i="1"/>
  <c r="AD2315" i="1"/>
  <c r="X5257" i="1"/>
  <c r="Y5257" i="1"/>
  <c r="Z5257" i="1"/>
  <c r="AA5257" i="1"/>
  <c r="AB5257" i="1"/>
  <c r="AC5257" i="1"/>
  <c r="AD5257" i="1"/>
  <c r="X2757" i="1"/>
  <c r="Y2757" i="1"/>
  <c r="Z2757" i="1"/>
  <c r="AA2757" i="1"/>
  <c r="AB2757" i="1"/>
  <c r="AC2757" i="1"/>
  <c r="AD2757" i="1"/>
  <c r="X3080" i="1"/>
  <c r="Y3080" i="1"/>
  <c r="Z3080" i="1"/>
  <c r="AA3080" i="1"/>
  <c r="AB3080" i="1"/>
  <c r="AC3080" i="1"/>
  <c r="AD3080" i="1"/>
  <c r="X3592" i="1"/>
  <c r="Y3592" i="1"/>
  <c r="Z3592" i="1"/>
  <c r="AA3592" i="1"/>
  <c r="AB3592" i="1"/>
  <c r="AC3592" i="1"/>
  <c r="AD3592" i="1"/>
  <c r="X3424" i="1"/>
  <c r="Y3424" i="1"/>
  <c r="Z3424" i="1"/>
  <c r="AA3424" i="1"/>
  <c r="AB3424" i="1"/>
  <c r="AC3424" i="1"/>
  <c r="AD3424" i="1"/>
  <c r="X4670" i="1"/>
  <c r="Y4670" i="1"/>
  <c r="Z4670" i="1"/>
  <c r="AA4670" i="1"/>
  <c r="AB4670" i="1"/>
  <c r="AC4670" i="1"/>
  <c r="AD4670" i="1"/>
  <c r="X4794" i="1"/>
  <c r="Y4794" i="1"/>
  <c r="Z4794" i="1"/>
  <c r="AA4794" i="1"/>
  <c r="AB4794" i="1"/>
  <c r="AC4794" i="1"/>
  <c r="AD4794" i="1"/>
  <c r="X5166" i="1"/>
  <c r="Y5166" i="1"/>
  <c r="Z5166" i="1"/>
  <c r="AA5166" i="1"/>
  <c r="AB5166" i="1"/>
  <c r="AC5166" i="1"/>
  <c r="AD5166" i="1"/>
  <c r="X200" i="1"/>
  <c r="Y200" i="1"/>
  <c r="Z200" i="1"/>
  <c r="AA200" i="1"/>
  <c r="AB200" i="1"/>
  <c r="AC200" i="1"/>
  <c r="AD200" i="1"/>
  <c r="X2628" i="1"/>
  <c r="Y2628" i="1"/>
  <c r="Z2628" i="1"/>
  <c r="AA2628" i="1"/>
  <c r="AB2628" i="1"/>
  <c r="AC2628" i="1"/>
  <c r="AD2628" i="1"/>
  <c r="X3272" i="1"/>
  <c r="Y3272" i="1"/>
  <c r="Z3272" i="1"/>
  <c r="AA3272" i="1"/>
  <c r="AB3272" i="1"/>
  <c r="AC3272" i="1"/>
  <c r="AD3272" i="1"/>
  <c r="X471" i="1"/>
  <c r="Y471" i="1"/>
  <c r="Z471" i="1"/>
  <c r="AA471" i="1"/>
  <c r="AB471" i="1"/>
  <c r="AC471" i="1"/>
  <c r="AD471" i="1"/>
  <c r="X4622" i="1"/>
  <c r="Y4622" i="1"/>
  <c r="Z4622" i="1"/>
  <c r="AA4622" i="1"/>
  <c r="AB4622" i="1"/>
  <c r="AC4622" i="1"/>
  <c r="AD4622" i="1"/>
  <c r="X3446" i="1"/>
  <c r="Y3446" i="1"/>
  <c r="Z3446" i="1"/>
  <c r="AA3446" i="1"/>
  <c r="AB3446" i="1"/>
  <c r="AC3446" i="1"/>
  <c r="AD3446" i="1"/>
  <c r="X272" i="1"/>
  <c r="Y272" i="1"/>
  <c r="Z272" i="1"/>
  <c r="AA272" i="1"/>
  <c r="AB272" i="1"/>
  <c r="AC272" i="1"/>
  <c r="AD272" i="1"/>
  <c r="X1463" i="1"/>
  <c r="Y1463" i="1"/>
  <c r="Z1463" i="1"/>
  <c r="AA1463" i="1"/>
  <c r="AB1463" i="1"/>
  <c r="AC1463" i="1"/>
  <c r="AD1463" i="1"/>
  <c r="X2041" i="1"/>
  <c r="Y2041" i="1"/>
  <c r="Z2041" i="1"/>
  <c r="AA2041" i="1"/>
  <c r="AB2041" i="1"/>
  <c r="AC2041" i="1"/>
  <c r="AD2041" i="1"/>
  <c r="X3589" i="1"/>
  <c r="Y3589" i="1"/>
  <c r="Z3589" i="1"/>
  <c r="AA3589" i="1"/>
  <c r="AB3589" i="1"/>
  <c r="AC3589" i="1"/>
  <c r="AD3589" i="1"/>
  <c r="X4815" i="1"/>
  <c r="Y4815" i="1"/>
  <c r="Z4815" i="1"/>
  <c r="AA4815" i="1"/>
  <c r="AB4815" i="1"/>
  <c r="AC4815" i="1"/>
  <c r="AD4815" i="1"/>
  <c r="X227" i="1"/>
  <c r="Y227" i="1"/>
  <c r="Z227" i="1"/>
  <c r="AA227" i="1"/>
  <c r="AB227" i="1"/>
  <c r="AC227" i="1"/>
  <c r="AD227" i="1"/>
  <c r="X1080" i="1"/>
  <c r="Y1080" i="1"/>
  <c r="Z1080" i="1"/>
  <c r="AA1080" i="1"/>
  <c r="AB1080" i="1"/>
  <c r="AC1080" i="1"/>
  <c r="AD1080" i="1"/>
  <c r="X3310" i="1"/>
  <c r="Y3310" i="1"/>
  <c r="Z3310" i="1"/>
  <c r="AA3310" i="1"/>
  <c r="AB3310" i="1"/>
  <c r="AC3310" i="1"/>
  <c r="AD3310" i="1"/>
  <c r="X5144" i="1"/>
  <c r="Y5144" i="1"/>
  <c r="Z5144" i="1"/>
  <c r="AA5144" i="1"/>
  <c r="AB5144" i="1"/>
  <c r="AC5144" i="1"/>
  <c r="AD5144" i="1"/>
  <c r="X5155" i="1"/>
  <c r="Y5155" i="1"/>
  <c r="Z5155" i="1"/>
  <c r="AA5155" i="1"/>
  <c r="AB5155" i="1"/>
  <c r="AC5155" i="1"/>
  <c r="AD5155" i="1"/>
  <c r="X907" i="1"/>
  <c r="Y907" i="1"/>
  <c r="Z907" i="1"/>
  <c r="AA907" i="1"/>
  <c r="AB907" i="1"/>
  <c r="AC907" i="1"/>
  <c r="AD907" i="1"/>
  <c r="X3609" i="1"/>
  <c r="Y3609" i="1"/>
  <c r="Z3609" i="1"/>
  <c r="AA3609" i="1"/>
  <c r="AB3609" i="1"/>
  <c r="AC3609" i="1"/>
  <c r="AD3609" i="1"/>
  <c r="X4650" i="1"/>
  <c r="Y4650" i="1"/>
  <c r="Z4650" i="1"/>
  <c r="AA4650" i="1"/>
  <c r="AB4650" i="1"/>
  <c r="AC4650" i="1"/>
  <c r="AD4650" i="1"/>
  <c r="X212" i="1"/>
  <c r="Y212" i="1"/>
  <c r="Z212" i="1"/>
  <c r="AA212" i="1"/>
  <c r="AB212" i="1"/>
  <c r="AC212" i="1"/>
  <c r="AD212" i="1"/>
  <c r="X4462" i="1"/>
  <c r="Y4462" i="1"/>
  <c r="Z4462" i="1"/>
  <c r="AA4462" i="1"/>
  <c r="AB4462" i="1"/>
  <c r="AC4462" i="1"/>
  <c r="AD4462" i="1"/>
  <c r="X301" i="1"/>
  <c r="Y301" i="1"/>
  <c r="Z301" i="1"/>
  <c r="AA301" i="1"/>
  <c r="AB301" i="1"/>
  <c r="AC301" i="1"/>
  <c r="AD301" i="1"/>
  <c r="X1101" i="1"/>
  <c r="Y1101" i="1"/>
  <c r="Z1101" i="1"/>
  <c r="AA1101" i="1"/>
  <c r="AB1101" i="1"/>
  <c r="AC1101" i="1"/>
  <c r="AD1101" i="1"/>
  <c r="X4890" i="1"/>
  <c r="Y4890" i="1"/>
  <c r="Z4890" i="1"/>
  <c r="AA4890" i="1"/>
  <c r="AB4890" i="1"/>
  <c r="AC4890" i="1"/>
  <c r="AD4890" i="1"/>
  <c r="X2538" i="1"/>
  <c r="Y2538" i="1"/>
  <c r="Z2538" i="1"/>
  <c r="AA2538" i="1"/>
  <c r="AB2538" i="1"/>
  <c r="AC2538" i="1"/>
  <c r="AD2538" i="1"/>
  <c r="X2463" i="1"/>
  <c r="Y2463" i="1"/>
  <c r="Z2463" i="1"/>
  <c r="AA2463" i="1"/>
  <c r="AB2463" i="1"/>
  <c r="AC2463" i="1"/>
  <c r="AD2463" i="1"/>
  <c r="X2470" i="1"/>
  <c r="Y2470" i="1"/>
  <c r="Z2470" i="1"/>
  <c r="AA2470" i="1"/>
  <c r="AB2470" i="1"/>
  <c r="AC2470" i="1"/>
  <c r="AD2470" i="1"/>
  <c r="X4357" i="1"/>
  <c r="Y4357" i="1"/>
  <c r="Z4357" i="1"/>
  <c r="AA4357" i="1"/>
  <c r="AB4357" i="1"/>
  <c r="AC4357" i="1"/>
  <c r="AD4357" i="1"/>
  <c r="X4088" i="1"/>
  <c r="Y4088" i="1"/>
  <c r="Z4088" i="1"/>
  <c r="AA4088" i="1"/>
  <c r="AB4088" i="1"/>
  <c r="AC4088" i="1"/>
  <c r="AD4088" i="1"/>
  <c r="X3016" i="1"/>
  <c r="Y3016" i="1"/>
  <c r="Z3016" i="1"/>
  <c r="AA3016" i="1"/>
  <c r="AB3016" i="1"/>
  <c r="AC3016" i="1"/>
  <c r="AD3016" i="1"/>
  <c r="X2165" i="1"/>
  <c r="Y2165" i="1"/>
  <c r="Z2165" i="1"/>
  <c r="AA2165" i="1"/>
  <c r="AB2165" i="1"/>
  <c r="AC2165" i="1"/>
  <c r="AD2165" i="1"/>
  <c r="X2097" i="1"/>
  <c r="Y2097" i="1"/>
  <c r="Z2097" i="1"/>
  <c r="AA2097" i="1"/>
  <c r="AB2097" i="1"/>
  <c r="AC2097" i="1"/>
  <c r="AD2097" i="1"/>
  <c r="X4141" i="1"/>
  <c r="Y4141" i="1"/>
  <c r="Z4141" i="1"/>
  <c r="AA4141" i="1"/>
  <c r="AB4141" i="1"/>
  <c r="AC4141" i="1"/>
  <c r="AD4141" i="1"/>
  <c r="X3751" i="1"/>
  <c r="Y3751" i="1"/>
  <c r="Z3751" i="1"/>
  <c r="AA3751" i="1"/>
  <c r="AB3751" i="1"/>
  <c r="AC3751" i="1"/>
  <c r="AD3751" i="1"/>
  <c r="X3178" i="1"/>
  <c r="Y3178" i="1"/>
  <c r="Z3178" i="1"/>
  <c r="AA3178" i="1"/>
  <c r="AB3178" i="1"/>
  <c r="AC3178" i="1"/>
  <c r="AD3178" i="1"/>
  <c r="X3227" i="1"/>
  <c r="Y3227" i="1"/>
  <c r="Z3227" i="1"/>
  <c r="AA3227" i="1"/>
  <c r="AB3227" i="1"/>
  <c r="AC3227" i="1"/>
  <c r="AD3227" i="1"/>
  <c r="X1903" i="1"/>
  <c r="Y1903" i="1"/>
  <c r="Z1903" i="1"/>
  <c r="AA1903" i="1"/>
  <c r="AB1903" i="1"/>
  <c r="AC1903" i="1"/>
  <c r="AD1903" i="1"/>
  <c r="X1774" i="1"/>
  <c r="Y1774" i="1"/>
  <c r="Z1774" i="1"/>
  <c r="AA1774" i="1"/>
  <c r="AB1774" i="1"/>
  <c r="AC1774" i="1"/>
  <c r="AD1774" i="1"/>
  <c r="X5164" i="1"/>
  <c r="Y5164" i="1"/>
  <c r="Z5164" i="1"/>
  <c r="AA5164" i="1"/>
  <c r="AB5164" i="1"/>
  <c r="AC5164" i="1"/>
  <c r="AD5164" i="1"/>
  <c r="X4654" i="1"/>
  <c r="Y4654" i="1"/>
  <c r="Z4654" i="1"/>
  <c r="AA4654" i="1"/>
  <c r="AB4654" i="1"/>
  <c r="AC4654" i="1"/>
  <c r="AD4654" i="1"/>
  <c r="X4509" i="1"/>
  <c r="Y4509" i="1"/>
  <c r="Z4509" i="1"/>
  <c r="AA4509" i="1"/>
  <c r="AB4509" i="1"/>
  <c r="AC4509" i="1"/>
  <c r="AD4509" i="1"/>
  <c r="X3547" i="1"/>
  <c r="Y3547" i="1"/>
  <c r="Z3547" i="1"/>
  <c r="AA3547" i="1"/>
  <c r="AB3547" i="1"/>
  <c r="AC3547" i="1"/>
  <c r="AD3547" i="1"/>
  <c r="X3282" i="1"/>
  <c r="Y3282" i="1"/>
  <c r="Z3282" i="1"/>
  <c r="AA3282" i="1"/>
  <c r="AB3282" i="1"/>
  <c r="AC3282" i="1"/>
  <c r="AD3282" i="1"/>
  <c r="X1820" i="1"/>
  <c r="Y1820" i="1"/>
  <c r="Z1820" i="1"/>
  <c r="AA1820" i="1"/>
  <c r="AB1820" i="1"/>
  <c r="AC1820" i="1"/>
  <c r="AD1820" i="1"/>
  <c r="X1680" i="1"/>
  <c r="Y1680" i="1"/>
  <c r="Z1680" i="1"/>
  <c r="AA1680" i="1"/>
  <c r="AB1680" i="1"/>
  <c r="AC1680" i="1"/>
  <c r="AD1680" i="1"/>
  <c r="X1431" i="1"/>
  <c r="Y1431" i="1"/>
  <c r="Z1431" i="1"/>
  <c r="AA1431" i="1"/>
  <c r="AB1431" i="1"/>
  <c r="AC1431" i="1"/>
  <c r="AD1431" i="1"/>
  <c r="X1235" i="1"/>
  <c r="Y1235" i="1"/>
  <c r="Z1235" i="1"/>
  <c r="AA1235" i="1"/>
  <c r="AB1235" i="1"/>
  <c r="AC1235" i="1"/>
  <c r="AD1235" i="1"/>
  <c r="X1287" i="1"/>
  <c r="Y1287" i="1"/>
  <c r="Z1287" i="1"/>
  <c r="AA1287" i="1"/>
  <c r="AB1287" i="1"/>
  <c r="AC1287" i="1"/>
  <c r="AD1287" i="1"/>
  <c r="X1018" i="1"/>
  <c r="Y1018" i="1"/>
  <c r="Z1018" i="1"/>
  <c r="AA1018" i="1"/>
  <c r="AB1018" i="1"/>
  <c r="AC1018" i="1"/>
  <c r="AD1018" i="1"/>
  <c r="X711" i="1"/>
  <c r="Y711" i="1"/>
  <c r="Z711" i="1"/>
  <c r="AA711" i="1"/>
  <c r="AB711" i="1"/>
  <c r="AC711" i="1"/>
  <c r="AD711" i="1"/>
  <c r="X5188" i="1"/>
  <c r="Y5188" i="1"/>
  <c r="Z5188" i="1"/>
  <c r="AA5188" i="1"/>
  <c r="AB5188" i="1"/>
  <c r="AC5188" i="1"/>
  <c r="AD5188" i="1"/>
  <c r="X4247" i="1"/>
  <c r="Y4247" i="1"/>
  <c r="Z4247" i="1"/>
  <c r="AA4247" i="1"/>
  <c r="AB4247" i="1"/>
  <c r="AC4247" i="1"/>
  <c r="AD4247" i="1"/>
  <c r="X4020" i="1"/>
  <c r="Y4020" i="1"/>
  <c r="Z4020" i="1"/>
  <c r="AA4020" i="1"/>
  <c r="AB4020" i="1"/>
  <c r="AC4020" i="1"/>
  <c r="AD4020" i="1"/>
  <c r="X4262" i="1"/>
  <c r="Y4262" i="1"/>
  <c r="Z4262" i="1"/>
  <c r="AA4262" i="1"/>
  <c r="AB4262" i="1"/>
  <c r="AC4262" i="1"/>
  <c r="AD4262" i="1"/>
  <c r="X3630" i="1"/>
  <c r="Y3630" i="1"/>
  <c r="Z3630" i="1"/>
  <c r="AA3630" i="1"/>
  <c r="AB3630" i="1"/>
  <c r="AC3630" i="1"/>
  <c r="AD3630" i="1"/>
  <c r="X3241" i="1"/>
  <c r="Y3241" i="1"/>
  <c r="Z3241" i="1"/>
  <c r="AA3241" i="1"/>
  <c r="AB3241" i="1"/>
  <c r="AC3241" i="1"/>
  <c r="AD3241" i="1"/>
  <c r="X3137" i="1"/>
  <c r="Y3137" i="1"/>
  <c r="Z3137" i="1"/>
  <c r="AA3137" i="1"/>
  <c r="AB3137" i="1"/>
  <c r="AC3137" i="1"/>
  <c r="AD3137" i="1"/>
  <c r="X2668" i="1"/>
  <c r="Y2668" i="1"/>
  <c r="Z2668" i="1"/>
  <c r="AA2668" i="1"/>
  <c r="AB2668" i="1"/>
  <c r="AC2668" i="1"/>
  <c r="AD2668" i="1"/>
  <c r="X1656" i="1"/>
  <c r="Y1656" i="1"/>
  <c r="Z1656" i="1"/>
  <c r="AA1656" i="1"/>
  <c r="AB1656" i="1"/>
  <c r="AC1656" i="1"/>
  <c r="AD1656" i="1"/>
  <c r="X560" i="1"/>
  <c r="Y560" i="1"/>
  <c r="Z560" i="1"/>
  <c r="AA560" i="1"/>
  <c r="AB560" i="1"/>
  <c r="AC560" i="1"/>
  <c r="AD560" i="1"/>
  <c r="X5337" i="1"/>
  <c r="Y5337" i="1"/>
  <c r="Z5337" i="1"/>
  <c r="AA5337" i="1"/>
  <c r="AB5337" i="1"/>
  <c r="AC5337" i="1"/>
  <c r="AD5337" i="1"/>
  <c r="X3464" i="1"/>
  <c r="Y3464" i="1"/>
  <c r="Z3464" i="1"/>
  <c r="AA3464" i="1"/>
  <c r="AB3464" i="1"/>
  <c r="AC3464" i="1"/>
  <c r="AD3464" i="1"/>
  <c r="X174" i="1"/>
  <c r="Y174" i="1"/>
  <c r="Z174" i="1"/>
  <c r="AA174" i="1"/>
  <c r="AB174" i="1"/>
  <c r="AC174" i="1"/>
  <c r="AD174" i="1"/>
  <c r="X1031" i="1"/>
  <c r="Y1031" i="1"/>
  <c r="Z1031" i="1"/>
  <c r="AA1031" i="1"/>
  <c r="AB1031" i="1"/>
  <c r="AC1031" i="1"/>
  <c r="AD1031" i="1"/>
  <c r="X3128" i="1"/>
  <c r="Y3128" i="1"/>
  <c r="Z3128" i="1"/>
  <c r="AA3128" i="1"/>
  <c r="AB3128" i="1"/>
  <c r="AC3128" i="1"/>
  <c r="AD3128" i="1"/>
  <c r="X5107" i="1"/>
  <c r="Y5107" i="1"/>
  <c r="Z5107" i="1"/>
  <c r="AA5107" i="1"/>
  <c r="AB5107" i="1"/>
  <c r="AC5107" i="1"/>
  <c r="AD5107" i="1"/>
  <c r="X435" i="1"/>
  <c r="Y435" i="1"/>
  <c r="Z435" i="1"/>
  <c r="AA435" i="1"/>
  <c r="AB435" i="1"/>
  <c r="AC435" i="1"/>
  <c r="AD435" i="1"/>
  <c r="X4030" i="1"/>
  <c r="Y4030" i="1"/>
  <c r="Z4030" i="1"/>
  <c r="AA4030" i="1"/>
  <c r="AB4030" i="1"/>
  <c r="AC4030" i="1"/>
  <c r="AD4030" i="1"/>
  <c r="X5333" i="1"/>
  <c r="Y5333" i="1"/>
  <c r="Z5333" i="1"/>
  <c r="AA5333" i="1"/>
  <c r="AB5333" i="1"/>
  <c r="AC5333" i="1"/>
  <c r="AD5333" i="1"/>
  <c r="X1327" i="1"/>
  <c r="Y1327" i="1"/>
  <c r="Z1327" i="1"/>
  <c r="AA1327" i="1"/>
  <c r="AB1327" i="1"/>
  <c r="AC1327" i="1"/>
  <c r="AD1327" i="1"/>
  <c r="X483" i="1"/>
  <c r="Y483" i="1"/>
  <c r="Z483" i="1"/>
  <c r="AA483" i="1"/>
  <c r="AB483" i="1"/>
  <c r="AC483" i="1"/>
  <c r="AD483" i="1"/>
  <c r="X546" i="1"/>
  <c r="Y546" i="1"/>
  <c r="Z546" i="1"/>
  <c r="AA546" i="1"/>
  <c r="AB546" i="1"/>
  <c r="AC546" i="1"/>
  <c r="AD546" i="1"/>
  <c r="X5227" i="1"/>
  <c r="Y5227" i="1"/>
  <c r="Z5227" i="1"/>
  <c r="AA5227" i="1"/>
  <c r="AB5227" i="1"/>
  <c r="AC5227" i="1"/>
  <c r="AD5227" i="1"/>
  <c r="X68" i="1"/>
  <c r="Y68" i="1"/>
  <c r="Z68" i="1"/>
  <c r="AA68" i="1"/>
  <c r="AB68" i="1"/>
  <c r="AC68" i="1"/>
  <c r="AD68" i="1"/>
  <c r="X1766" i="1"/>
  <c r="Y1766" i="1"/>
  <c r="Z1766" i="1"/>
  <c r="AA1766" i="1"/>
  <c r="AB1766" i="1"/>
  <c r="AC1766" i="1"/>
  <c r="AD1766" i="1"/>
  <c r="X2657" i="1"/>
  <c r="Y2657" i="1"/>
  <c r="Z2657" i="1"/>
  <c r="AA2657" i="1"/>
  <c r="AB2657" i="1"/>
  <c r="AC2657" i="1"/>
  <c r="AD2657" i="1"/>
  <c r="X387" i="1"/>
  <c r="Y387" i="1"/>
  <c r="Z387" i="1"/>
  <c r="AA387" i="1"/>
  <c r="AB387" i="1"/>
  <c r="AC387" i="1"/>
  <c r="AD387" i="1"/>
  <c r="X742" i="1"/>
  <c r="Y742" i="1"/>
  <c r="Z742" i="1"/>
  <c r="AA742" i="1"/>
  <c r="AB742" i="1"/>
  <c r="AC742" i="1"/>
  <c r="AD742" i="1"/>
  <c r="X5297" i="1"/>
  <c r="Y5297" i="1"/>
  <c r="Z5297" i="1"/>
  <c r="AA5297" i="1"/>
  <c r="AB5297" i="1"/>
  <c r="AC5297" i="1"/>
  <c r="AD5297" i="1"/>
  <c r="X2639" i="1"/>
  <c r="Y2639" i="1"/>
  <c r="Z2639" i="1"/>
  <c r="AA2639" i="1"/>
  <c r="AB2639" i="1"/>
  <c r="AC2639" i="1"/>
  <c r="AD2639" i="1"/>
  <c r="X2559" i="1"/>
  <c r="Y2559" i="1"/>
  <c r="Z2559" i="1"/>
  <c r="AA2559" i="1"/>
  <c r="AB2559" i="1"/>
  <c r="AC2559" i="1"/>
  <c r="AD2559" i="1"/>
  <c r="X1276" i="1"/>
  <c r="Y1276" i="1"/>
  <c r="Z1276" i="1"/>
  <c r="AA1276" i="1"/>
  <c r="AB1276" i="1"/>
  <c r="AC1276" i="1"/>
  <c r="AD1276" i="1"/>
  <c r="X775" i="1"/>
  <c r="Y775" i="1"/>
  <c r="Z775" i="1"/>
  <c r="AA775" i="1"/>
  <c r="AB775" i="1"/>
  <c r="AC775" i="1"/>
  <c r="AD775" i="1"/>
  <c r="X2110" i="1"/>
  <c r="Y2110" i="1"/>
  <c r="Z2110" i="1"/>
  <c r="AA2110" i="1"/>
  <c r="AB2110" i="1"/>
  <c r="AC2110" i="1"/>
  <c r="AD2110" i="1"/>
  <c r="X3133" i="1"/>
  <c r="Y3133" i="1"/>
  <c r="Z3133" i="1"/>
  <c r="AA3133" i="1"/>
  <c r="AB3133" i="1"/>
  <c r="AC3133" i="1"/>
  <c r="AD3133" i="1"/>
  <c r="X219" i="1"/>
  <c r="Y219" i="1"/>
  <c r="Z219" i="1"/>
  <c r="AA219" i="1"/>
  <c r="AB219" i="1"/>
  <c r="AC219" i="1"/>
  <c r="AD219" i="1"/>
  <c r="X1033" i="1"/>
  <c r="Y1033" i="1"/>
  <c r="Z1033" i="1"/>
  <c r="AA1033" i="1"/>
  <c r="AB1033" i="1"/>
  <c r="AC1033" i="1"/>
  <c r="AD1033" i="1"/>
  <c r="X3284" i="1"/>
  <c r="Y3284" i="1"/>
  <c r="Z3284" i="1"/>
  <c r="AA3284" i="1"/>
  <c r="AB3284" i="1"/>
  <c r="AC3284" i="1"/>
  <c r="AD3284" i="1"/>
  <c r="X5258" i="1"/>
  <c r="Y5258" i="1"/>
  <c r="Z5258" i="1"/>
  <c r="AA5258" i="1"/>
  <c r="AB5258" i="1"/>
  <c r="AC5258" i="1"/>
  <c r="AD5258" i="1"/>
  <c r="X2468" i="1"/>
  <c r="Y2468" i="1"/>
  <c r="Z2468" i="1"/>
  <c r="AA2468" i="1"/>
  <c r="AB2468" i="1"/>
  <c r="AC2468" i="1"/>
  <c r="AD2468" i="1"/>
  <c r="X2648" i="1"/>
  <c r="Y2648" i="1"/>
  <c r="Z2648" i="1"/>
  <c r="AA2648" i="1"/>
  <c r="AB2648" i="1"/>
  <c r="AC2648" i="1"/>
  <c r="AD2648" i="1"/>
  <c r="X4712" i="1"/>
  <c r="Y4712" i="1"/>
  <c r="Z4712" i="1"/>
  <c r="AA4712" i="1"/>
  <c r="AB4712" i="1"/>
  <c r="AC4712" i="1"/>
  <c r="AD4712" i="1"/>
  <c r="X495" i="1"/>
  <c r="Y495" i="1"/>
  <c r="Z495" i="1"/>
  <c r="AA495" i="1"/>
  <c r="AB495" i="1"/>
  <c r="AC495" i="1"/>
  <c r="AD495" i="1"/>
  <c r="X4268" i="1"/>
  <c r="Y4268" i="1"/>
  <c r="Z4268" i="1"/>
  <c r="AA4268" i="1"/>
  <c r="AB4268" i="1"/>
  <c r="AC4268" i="1"/>
  <c r="AD4268" i="1"/>
  <c r="X3256" i="1"/>
  <c r="Y3256" i="1"/>
  <c r="Z3256" i="1"/>
  <c r="AA3256" i="1"/>
  <c r="AB3256" i="1"/>
  <c r="AC3256" i="1"/>
  <c r="AD3256" i="1"/>
  <c r="X4034" i="1"/>
  <c r="Y4034" i="1"/>
  <c r="Z4034" i="1"/>
  <c r="AA4034" i="1"/>
  <c r="AB4034" i="1"/>
  <c r="AC4034" i="1"/>
  <c r="AD4034" i="1"/>
  <c r="X2937" i="1"/>
  <c r="Y2937" i="1"/>
  <c r="Z2937" i="1"/>
  <c r="AA2937" i="1"/>
  <c r="AB2937" i="1"/>
  <c r="AC2937" i="1"/>
  <c r="AD2937" i="1"/>
  <c r="X4258" i="1"/>
  <c r="Y4258" i="1"/>
  <c r="Z4258" i="1"/>
  <c r="AA4258" i="1"/>
  <c r="AB4258" i="1"/>
  <c r="AC4258" i="1"/>
  <c r="AD4258" i="1"/>
  <c r="X2913" i="1"/>
  <c r="Y2913" i="1"/>
  <c r="Z2913" i="1"/>
  <c r="AA2913" i="1"/>
  <c r="AB2913" i="1"/>
  <c r="AC2913" i="1"/>
  <c r="AD2913" i="1"/>
  <c r="X3915" i="1"/>
  <c r="Y3915" i="1"/>
  <c r="Z3915" i="1"/>
  <c r="AA3915" i="1"/>
  <c r="AB3915" i="1"/>
  <c r="AC3915" i="1"/>
  <c r="AD3915" i="1"/>
  <c r="X2472" i="1"/>
  <c r="Y2472" i="1"/>
  <c r="Z2472" i="1"/>
  <c r="AA2472" i="1"/>
  <c r="AB2472" i="1"/>
  <c r="AC2472" i="1"/>
  <c r="AD2472" i="1"/>
  <c r="X3278" i="1"/>
  <c r="Y3278" i="1"/>
  <c r="Z3278" i="1"/>
  <c r="AA3278" i="1"/>
  <c r="AB3278" i="1"/>
  <c r="AC3278" i="1"/>
  <c r="AD3278" i="1"/>
  <c r="X1494" i="1"/>
  <c r="Y1494" i="1"/>
  <c r="Z1494" i="1"/>
  <c r="AA1494" i="1"/>
  <c r="AB1494" i="1"/>
  <c r="AC1494" i="1"/>
  <c r="AD1494" i="1"/>
  <c r="X2760" i="1"/>
  <c r="Y2760" i="1"/>
  <c r="Z2760" i="1"/>
  <c r="AA2760" i="1"/>
  <c r="AB2760" i="1"/>
  <c r="AC2760" i="1"/>
  <c r="AD2760" i="1"/>
  <c r="X1321" i="1"/>
  <c r="Y1321" i="1"/>
  <c r="Z1321" i="1"/>
  <c r="AA1321" i="1"/>
  <c r="AB1321" i="1"/>
  <c r="AC1321" i="1"/>
  <c r="AD1321" i="1"/>
  <c r="X591" i="1"/>
  <c r="Y591" i="1"/>
  <c r="Z591" i="1"/>
  <c r="AA591" i="1"/>
  <c r="AB591" i="1"/>
  <c r="AC591" i="1"/>
  <c r="AD591" i="1"/>
  <c r="X5404" i="1"/>
  <c r="Y5404" i="1"/>
  <c r="Z5404" i="1"/>
  <c r="AA5404" i="1"/>
  <c r="AB5404" i="1"/>
  <c r="AC5404" i="1"/>
  <c r="AD5404" i="1"/>
  <c r="X1254" i="1"/>
  <c r="Y1254" i="1"/>
  <c r="Z1254" i="1"/>
  <c r="AA1254" i="1"/>
  <c r="AB1254" i="1"/>
  <c r="AC1254" i="1"/>
  <c r="AD1254" i="1"/>
  <c r="X2216" i="1"/>
  <c r="Y2216" i="1"/>
  <c r="Z2216" i="1"/>
  <c r="AA2216" i="1"/>
  <c r="AB2216" i="1"/>
  <c r="AC2216" i="1"/>
  <c r="AD2216" i="1"/>
  <c r="X897" i="1"/>
  <c r="Y897" i="1"/>
  <c r="Z897" i="1"/>
  <c r="AA897" i="1"/>
  <c r="AB897" i="1"/>
  <c r="AC897" i="1"/>
  <c r="AD897" i="1"/>
  <c r="X3674" i="1"/>
  <c r="Y3674" i="1"/>
  <c r="Z3674" i="1"/>
  <c r="AA3674" i="1"/>
  <c r="AB3674" i="1"/>
  <c r="AC3674" i="1"/>
  <c r="AD3674" i="1"/>
  <c r="X1879" i="1"/>
  <c r="Y1879" i="1"/>
  <c r="Z1879" i="1"/>
  <c r="AA1879" i="1"/>
  <c r="AB1879" i="1"/>
  <c r="AC1879" i="1"/>
  <c r="AD1879" i="1"/>
  <c r="X4535" i="1"/>
  <c r="Y4535" i="1"/>
  <c r="Z4535" i="1"/>
  <c r="AA4535" i="1"/>
  <c r="AB4535" i="1"/>
  <c r="AC4535" i="1"/>
  <c r="AD4535" i="1"/>
  <c r="X4353" i="1"/>
  <c r="Y4353" i="1"/>
  <c r="Z4353" i="1"/>
  <c r="AA4353" i="1"/>
  <c r="AB4353" i="1"/>
  <c r="AC4353" i="1"/>
  <c r="AD4353" i="1"/>
  <c r="X5014" i="1"/>
  <c r="Y5014" i="1"/>
  <c r="Z5014" i="1"/>
  <c r="AA5014" i="1"/>
  <c r="AB5014" i="1"/>
  <c r="AC5014" i="1"/>
  <c r="AD5014" i="1"/>
  <c r="X5253" i="1"/>
  <c r="Y5253" i="1"/>
  <c r="Z5253" i="1"/>
  <c r="AA5253" i="1"/>
  <c r="AB5253" i="1"/>
  <c r="AC5253" i="1"/>
  <c r="AD5253" i="1"/>
  <c r="X2096" i="1"/>
  <c r="Y2096" i="1"/>
  <c r="Z2096" i="1"/>
  <c r="AA2096" i="1"/>
  <c r="AB2096" i="1"/>
  <c r="AC2096" i="1"/>
  <c r="AD2096" i="1"/>
  <c r="X4075" i="1"/>
  <c r="Y4075" i="1"/>
  <c r="Z4075" i="1"/>
  <c r="AA4075" i="1"/>
  <c r="AB4075" i="1"/>
  <c r="AC4075" i="1"/>
  <c r="AD4075" i="1"/>
  <c r="X476" i="1"/>
  <c r="Y476" i="1"/>
  <c r="Z476" i="1"/>
  <c r="AA476" i="1"/>
  <c r="AB476" i="1"/>
  <c r="AC476" i="1"/>
  <c r="AD476" i="1"/>
  <c r="X4593" i="1"/>
  <c r="Y4593" i="1"/>
  <c r="Z4593" i="1"/>
  <c r="AA4593" i="1"/>
  <c r="AB4593" i="1"/>
  <c r="AC4593" i="1"/>
  <c r="AD4593" i="1"/>
  <c r="X4805" i="1"/>
  <c r="Y4805" i="1"/>
  <c r="Z4805" i="1"/>
  <c r="AA4805" i="1"/>
  <c r="AB4805" i="1"/>
  <c r="AC4805" i="1"/>
  <c r="AD4805" i="1"/>
  <c r="X5028" i="1"/>
  <c r="Y5028" i="1"/>
  <c r="Z5028" i="1"/>
  <c r="AA5028" i="1"/>
  <c r="AB5028" i="1"/>
  <c r="AC5028" i="1"/>
  <c r="AD5028" i="1"/>
  <c r="X2744" i="1"/>
  <c r="Y2744" i="1"/>
  <c r="Z2744" i="1"/>
  <c r="AA2744" i="1"/>
  <c r="AB2744" i="1"/>
  <c r="AC2744" i="1"/>
  <c r="AD2744" i="1"/>
  <c r="X2450" i="1"/>
  <c r="Y2450" i="1"/>
  <c r="Z2450" i="1"/>
  <c r="AA2450" i="1"/>
  <c r="AB2450" i="1"/>
  <c r="AC2450" i="1"/>
  <c r="AD2450" i="1"/>
  <c r="X996" i="1"/>
  <c r="Y996" i="1"/>
  <c r="Z996" i="1"/>
  <c r="AA996" i="1"/>
  <c r="AB996" i="1"/>
  <c r="AC996" i="1"/>
  <c r="AD996" i="1"/>
  <c r="X1862" i="1"/>
  <c r="Y1862" i="1"/>
  <c r="Z1862" i="1"/>
  <c r="AA1862" i="1"/>
  <c r="AB1862" i="1"/>
  <c r="AC1862" i="1"/>
  <c r="AD1862" i="1"/>
  <c r="X1882" i="1"/>
  <c r="Y1882" i="1"/>
  <c r="Z1882" i="1"/>
  <c r="AA1882" i="1"/>
  <c r="AB1882" i="1"/>
  <c r="AC1882" i="1"/>
  <c r="AD1882" i="1"/>
  <c r="X3212" i="1"/>
  <c r="Y3212" i="1"/>
  <c r="Z3212" i="1"/>
  <c r="AA3212" i="1"/>
  <c r="AB3212" i="1"/>
  <c r="AC3212" i="1"/>
  <c r="AD3212" i="1"/>
  <c r="X3346" i="1"/>
  <c r="Y3346" i="1"/>
  <c r="Z3346" i="1"/>
  <c r="AA3346" i="1"/>
  <c r="AB3346" i="1"/>
  <c r="AC3346" i="1"/>
  <c r="AD3346" i="1"/>
  <c r="X3482" i="1"/>
  <c r="Y3482" i="1"/>
  <c r="Z3482" i="1"/>
  <c r="AA3482" i="1"/>
  <c r="AB3482" i="1"/>
  <c r="AC3482" i="1"/>
  <c r="AD3482" i="1"/>
  <c r="X3364" i="1"/>
  <c r="Y3364" i="1"/>
  <c r="Z3364" i="1"/>
  <c r="AA3364" i="1"/>
  <c r="AB3364" i="1"/>
  <c r="AC3364" i="1"/>
  <c r="AD3364" i="1"/>
  <c r="X4234" i="1"/>
  <c r="Y4234" i="1"/>
  <c r="Z4234" i="1"/>
  <c r="AA4234" i="1"/>
  <c r="AB4234" i="1"/>
  <c r="AC4234" i="1"/>
  <c r="AD4234" i="1"/>
  <c r="X4529" i="1"/>
  <c r="Y4529" i="1"/>
  <c r="Z4529" i="1"/>
  <c r="AA4529" i="1"/>
  <c r="AB4529" i="1"/>
  <c r="AC4529" i="1"/>
  <c r="AD4529" i="1"/>
  <c r="X726" i="1"/>
  <c r="Y726" i="1"/>
  <c r="Z726" i="1"/>
  <c r="AA726" i="1"/>
  <c r="AB726" i="1"/>
  <c r="AC726" i="1"/>
  <c r="AD726" i="1"/>
  <c r="X426" i="1"/>
  <c r="Y426" i="1"/>
  <c r="Z426" i="1"/>
  <c r="AA426" i="1"/>
  <c r="AB426" i="1"/>
  <c r="AC426" i="1"/>
  <c r="AD426" i="1"/>
  <c r="X2901" i="1"/>
  <c r="Y2901" i="1"/>
  <c r="Z2901" i="1"/>
  <c r="AA2901" i="1"/>
  <c r="AB2901" i="1"/>
  <c r="AC2901" i="1"/>
  <c r="AD2901" i="1"/>
  <c r="X4829" i="1"/>
  <c r="Y4829" i="1"/>
  <c r="Z4829" i="1"/>
  <c r="AA4829" i="1"/>
  <c r="AB4829" i="1"/>
  <c r="AC4829" i="1"/>
  <c r="AD4829" i="1"/>
  <c r="X4381" i="1"/>
  <c r="Y4381" i="1"/>
  <c r="Z4381" i="1"/>
  <c r="AA4381" i="1"/>
  <c r="AB4381" i="1"/>
  <c r="AC4381" i="1"/>
  <c r="AD4381" i="1"/>
  <c r="X1571" i="1"/>
  <c r="Y1571" i="1"/>
  <c r="Z1571" i="1"/>
  <c r="AA1571" i="1"/>
  <c r="AB1571" i="1"/>
  <c r="AC1571" i="1"/>
  <c r="AD1571" i="1"/>
  <c r="X3309" i="1"/>
  <c r="Y3309" i="1"/>
  <c r="Z3309" i="1"/>
  <c r="AA3309" i="1"/>
  <c r="AB3309" i="1"/>
  <c r="AC3309" i="1"/>
  <c r="AD3309" i="1"/>
  <c r="X4913" i="1"/>
  <c r="Y4913" i="1"/>
  <c r="Z4913" i="1"/>
  <c r="AA4913" i="1"/>
  <c r="AB4913" i="1"/>
  <c r="AC4913" i="1"/>
  <c r="AD4913" i="1"/>
  <c r="X3312" i="1"/>
  <c r="Y3312" i="1"/>
  <c r="Z3312" i="1"/>
  <c r="AA3312" i="1"/>
  <c r="AB3312" i="1"/>
  <c r="AC3312" i="1"/>
  <c r="AD3312" i="1"/>
  <c r="X2493" i="1"/>
  <c r="Y2493" i="1"/>
  <c r="Z2493" i="1"/>
  <c r="AA2493" i="1"/>
  <c r="AB2493" i="1"/>
  <c r="AC2493" i="1"/>
  <c r="AD2493" i="1"/>
  <c r="X2373" i="1"/>
  <c r="Y2373" i="1"/>
  <c r="Z2373" i="1"/>
  <c r="AA2373" i="1"/>
  <c r="AB2373" i="1"/>
  <c r="AC2373" i="1"/>
  <c r="AD2373" i="1"/>
  <c r="X962" i="1"/>
  <c r="Y962" i="1"/>
  <c r="Z962" i="1"/>
  <c r="AA962" i="1"/>
  <c r="AB962" i="1"/>
  <c r="AC962" i="1"/>
  <c r="AD962" i="1"/>
  <c r="X4233" i="1"/>
  <c r="Y4233" i="1"/>
  <c r="Z4233" i="1"/>
  <c r="AA4233" i="1"/>
  <c r="AB4233" i="1"/>
  <c r="AC4233" i="1"/>
  <c r="AD4233" i="1"/>
  <c r="X3782" i="1"/>
  <c r="Y3782" i="1"/>
  <c r="Z3782" i="1"/>
  <c r="AA3782" i="1"/>
  <c r="AB3782" i="1"/>
  <c r="AC3782" i="1"/>
  <c r="AD3782" i="1"/>
  <c r="X2733" i="1"/>
  <c r="Y2733" i="1"/>
  <c r="Z2733" i="1"/>
  <c r="AA2733" i="1"/>
  <c r="AB2733" i="1"/>
  <c r="AC2733" i="1"/>
  <c r="AD2733" i="1"/>
  <c r="X4925" i="1"/>
  <c r="Y4925" i="1"/>
  <c r="Z4925" i="1"/>
  <c r="AA4925" i="1"/>
  <c r="AB4925" i="1"/>
  <c r="AC4925" i="1"/>
  <c r="AD4925" i="1"/>
  <c r="X2672" i="1"/>
  <c r="Y2672" i="1"/>
  <c r="Z2672" i="1"/>
  <c r="AA2672" i="1"/>
  <c r="AB2672" i="1"/>
  <c r="AC2672" i="1"/>
  <c r="AD2672" i="1"/>
  <c r="X365" i="1"/>
  <c r="Y365" i="1"/>
  <c r="Z365" i="1"/>
  <c r="AA365" i="1"/>
  <c r="AB365" i="1"/>
  <c r="AC365" i="1"/>
  <c r="AD365" i="1"/>
  <c r="X3720" i="1"/>
  <c r="Y3720" i="1"/>
  <c r="Z3720" i="1"/>
  <c r="AA3720" i="1"/>
  <c r="AB3720" i="1"/>
  <c r="AC3720" i="1"/>
  <c r="AD3720" i="1"/>
  <c r="X3498" i="1"/>
  <c r="Y3498" i="1"/>
  <c r="Z3498" i="1"/>
  <c r="AA3498" i="1"/>
  <c r="AB3498" i="1"/>
  <c r="AC3498" i="1"/>
  <c r="AD3498" i="1"/>
  <c r="X3858" i="1"/>
  <c r="Y3858" i="1"/>
  <c r="Z3858" i="1"/>
  <c r="AA3858" i="1"/>
  <c r="AB3858" i="1"/>
  <c r="AC3858" i="1"/>
  <c r="AD3858" i="1"/>
  <c r="X2374" i="1"/>
  <c r="Y2374" i="1"/>
  <c r="Z2374" i="1"/>
  <c r="AA2374" i="1"/>
  <c r="AB2374" i="1"/>
  <c r="AC2374" i="1"/>
  <c r="AD2374" i="1"/>
  <c r="X2429" i="1"/>
  <c r="Y2429" i="1"/>
  <c r="Z2429" i="1"/>
  <c r="AA2429" i="1"/>
  <c r="AB2429" i="1"/>
  <c r="AC2429" i="1"/>
  <c r="AD2429" i="1"/>
  <c r="X1721" i="1"/>
  <c r="Y1721" i="1"/>
  <c r="Z1721" i="1"/>
  <c r="AA1721" i="1"/>
  <c r="AB1721" i="1"/>
  <c r="AC1721" i="1"/>
  <c r="AD1721" i="1"/>
  <c r="X4486" i="1"/>
  <c r="Y4486" i="1"/>
  <c r="Z4486" i="1"/>
  <c r="AA4486" i="1"/>
  <c r="AB4486" i="1"/>
  <c r="AC4486" i="1"/>
  <c r="AD4486" i="1"/>
  <c r="X861" i="1"/>
  <c r="Y861" i="1"/>
  <c r="Z861" i="1"/>
  <c r="AA861" i="1"/>
  <c r="AB861" i="1"/>
  <c r="AC861" i="1"/>
  <c r="AD861" i="1"/>
  <c r="X1624" i="1"/>
  <c r="Y1624" i="1"/>
  <c r="Z1624" i="1"/>
  <c r="AA1624" i="1"/>
  <c r="AB1624" i="1"/>
  <c r="AC1624" i="1"/>
  <c r="AD1624" i="1"/>
  <c r="X941" i="1"/>
  <c r="Y941" i="1"/>
  <c r="Z941" i="1"/>
  <c r="AA941" i="1"/>
  <c r="AB941" i="1"/>
  <c r="AC941" i="1"/>
  <c r="AD941" i="1"/>
  <c r="X4986" i="1"/>
  <c r="Y4986" i="1"/>
  <c r="Z4986" i="1"/>
  <c r="AA4986" i="1"/>
  <c r="AB4986" i="1"/>
  <c r="AC4986" i="1"/>
  <c r="AD4986" i="1"/>
  <c r="X4236" i="1"/>
  <c r="Y4236" i="1"/>
  <c r="Z4236" i="1"/>
  <c r="AA4236" i="1"/>
  <c r="AB4236" i="1"/>
  <c r="AC4236" i="1"/>
  <c r="AD4236" i="1"/>
  <c r="X3801" i="1"/>
  <c r="Y3801" i="1"/>
  <c r="Z3801" i="1"/>
  <c r="AA3801" i="1"/>
  <c r="AB3801" i="1"/>
  <c r="AC3801" i="1"/>
  <c r="AD3801" i="1"/>
  <c r="X3986" i="1"/>
  <c r="Y3986" i="1"/>
  <c r="Z3986" i="1"/>
  <c r="AA3986" i="1"/>
  <c r="AB3986" i="1"/>
  <c r="AC3986" i="1"/>
  <c r="AD3986" i="1"/>
  <c r="X2659" i="1"/>
  <c r="Y2659" i="1"/>
  <c r="Z2659" i="1"/>
  <c r="AA2659" i="1"/>
  <c r="AB2659" i="1"/>
  <c r="AC2659" i="1"/>
  <c r="AD2659" i="1"/>
  <c r="X1076" i="1"/>
  <c r="Y1076" i="1"/>
  <c r="Z1076" i="1"/>
  <c r="AA1076" i="1"/>
  <c r="AB1076" i="1"/>
  <c r="AC1076" i="1"/>
  <c r="AD1076" i="1"/>
  <c r="X5209" i="1"/>
  <c r="Y5209" i="1"/>
  <c r="Z5209" i="1"/>
  <c r="AA5209" i="1"/>
  <c r="AB5209" i="1"/>
  <c r="AC5209" i="1"/>
  <c r="AD5209" i="1"/>
  <c r="X3250" i="1"/>
  <c r="Y3250" i="1"/>
  <c r="Z3250" i="1"/>
  <c r="AA3250" i="1"/>
  <c r="AB3250" i="1"/>
  <c r="AC3250" i="1"/>
  <c r="AD3250" i="1"/>
  <c r="X2864" i="1"/>
  <c r="Y2864" i="1"/>
  <c r="Z2864" i="1"/>
  <c r="AA2864" i="1"/>
  <c r="AB2864" i="1"/>
  <c r="AC2864" i="1"/>
  <c r="AD2864" i="1"/>
  <c r="X2325" i="1"/>
  <c r="Y2325" i="1"/>
  <c r="Z2325" i="1"/>
  <c r="AA2325" i="1"/>
  <c r="AB2325" i="1"/>
  <c r="AC2325" i="1"/>
  <c r="AD2325" i="1"/>
  <c r="X3065" i="1"/>
  <c r="Y3065" i="1"/>
  <c r="Z3065" i="1"/>
  <c r="AA3065" i="1"/>
  <c r="AB3065" i="1"/>
  <c r="AC3065" i="1"/>
  <c r="AD3065" i="1"/>
  <c r="X3742" i="1"/>
  <c r="Y3742" i="1"/>
  <c r="Z3742" i="1"/>
  <c r="AA3742" i="1"/>
  <c r="AB3742" i="1"/>
  <c r="AC3742" i="1"/>
  <c r="AD3742" i="1"/>
  <c r="X4894" i="1"/>
  <c r="Y4894" i="1"/>
  <c r="Z4894" i="1"/>
  <c r="AA4894" i="1"/>
  <c r="AB4894" i="1"/>
  <c r="AC4894" i="1"/>
  <c r="AD4894" i="1"/>
  <c r="X2143" i="1"/>
  <c r="Y2143" i="1"/>
  <c r="Z2143" i="1"/>
  <c r="AA2143" i="1"/>
  <c r="AB2143" i="1"/>
  <c r="AC2143" i="1"/>
  <c r="AD2143" i="1"/>
  <c r="X4853" i="1"/>
  <c r="Y4853" i="1"/>
  <c r="Z4853" i="1"/>
  <c r="AA4853" i="1"/>
  <c r="AB4853" i="1"/>
  <c r="AC4853" i="1"/>
  <c r="AD4853" i="1"/>
  <c r="X316" i="1"/>
  <c r="Y316" i="1"/>
  <c r="Z316" i="1"/>
  <c r="AA316" i="1"/>
  <c r="AB316" i="1"/>
  <c r="AC316" i="1"/>
  <c r="AD316" i="1"/>
  <c r="X2878" i="1"/>
  <c r="Y2878" i="1"/>
  <c r="Z2878" i="1"/>
  <c r="AA2878" i="1"/>
  <c r="AB2878" i="1"/>
  <c r="AC2878" i="1"/>
  <c r="AD2878" i="1"/>
  <c r="X5338" i="1"/>
  <c r="Y5338" i="1"/>
  <c r="Z5338" i="1"/>
  <c r="AA5338" i="1"/>
  <c r="AB5338" i="1"/>
  <c r="AC5338" i="1"/>
  <c r="AD5338" i="1"/>
  <c r="X678" i="1"/>
  <c r="Y678" i="1"/>
  <c r="Z678" i="1"/>
  <c r="AA678" i="1"/>
  <c r="AB678" i="1"/>
  <c r="AC678" i="1"/>
  <c r="AD678" i="1"/>
  <c r="X4004" i="1"/>
  <c r="Y4004" i="1"/>
  <c r="Z4004" i="1"/>
  <c r="AA4004" i="1"/>
  <c r="AB4004" i="1"/>
  <c r="AC4004" i="1"/>
  <c r="AD4004" i="1"/>
  <c r="X856" i="1"/>
  <c r="Y856" i="1"/>
  <c r="Z856" i="1"/>
  <c r="AA856" i="1"/>
  <c r="AB856" i="1"/>
  <c r="AC856" i="1"/>
  <c r="AD856" i="1"/>
  <c r="X3223" i="1"/>
  <c r="Y3223" i="1"/>
  <c r="Z3223" i="1"/>
  <c r="AA3223" i="1"/>
  <c r="AB3223" i="1"/>
  <c r="AC3223" i="1"/>
  <c r="AD3223" i="1"/>
  <c r="X979" i="1"/>
  <c r="Y979" i="1"/>
  <c r="Z979" i="1"/>
  <c r="AA979" i="1"/>
  <c r="AB979" i="1"/>
  <c r="AC979" i="1"/>
  <c r="AD979" i="1"/>
  <c r="X5226" i="1"/>
  <c r="Y5226" i="1"/>
  <c r="Z5226" i="1"/>
  <c r="AA5226" i="1"/>
  <c r="AB5226" i="1"/>
  <c r="AC5226" i="1"/>
  <c r="AD5226" i="1"/>
  <c r="X2858" i="1"/>
  <c r="Y2858" i="1"/>
  <c r="Z2858" i="1"/>
  <c r="AA2858" i="1"/>
  <c r="AB2858" i="1"/>
  <c r="AC2858" i="1"/>
  <c r="AD2858" i="1"/>
  <c r="X1188" i="1"/>
  <c r="Y1188" i="1"/>
  <c r="Z1188" i="1"/>
  <c r="AA1188" i="1"/>
  <c r="AB1188" i="1"/>
  <c r="AC1188" i="1"/>
  <c r="AD1188" i="1"/>
  <c r="X3991" i="1"/>
  <c r="Y3991" i="1"/>
  <c r="Z3991" i="1"/>
  <c r="AA3991" i="1"/>
  <c r="AB3991" i="1"/>
  <c r="AC3991" i="1"/>
  <c r="AD3991" i="1"/>
  <c r="X2024" i="1"/>
  <c r="Y2024" i="1"/>
  <c r="Z2024" i="1"/>
  <c r="AA2024" i="1"/>
  <c r="AB2024" i="1"/>
  <c r="AC2024" i="1"/>
  <c r="AD2024" i="1"/>
  <c r="X5052" i="1"/>
  <c r="Y5052" i="1"/>
  <c r="Z5052" i="1"/>
  <c r="AA5052" i="1"/>
  <c r="AB5052" i="1"/>
  <c r="AC5052" i="1"/>
  <c r="AD5052" i="1"/>
  <c r="X2680" i="1"/>
  <c r="Y2680" i="1"/>
  <c r="Z2680" i="1"/>
  <c r="AA2680" i="1"/>
  <c r="AB2680" i="1"/>
  <c r="AC2680" i="1"/>
  <c r="AD2680" i="1"/>
  <c r="X3738" i="1"/>
  <c r="Y3738" i="1"/>
  <c r="Z3738" i="1"/>
  <c r="AA3738" i="1"/>
  <c r="AB3738" i="1"/>
  <c r="AC3738" i="1"/>
  <c r="AD3738" i="1"/>
  <c r="X2865" i="1"/>
  <c r="Y2865" i="1"/>
  <c r="Z2865" i="1"/>
  <c r="AA2865" i="1"/>
  <c r="AB2865" i="1"/>
  <c r="AC2865" i="1"/>
  <c r="AD2865" i="1"/>
  <c r="X2695" i="1"/>
  <c r="Y2695" i="1"/>
  <c r="Z2695" i="1"/>
  <c r="AA2695" i="1"/>
  <c r="AB2695" i="1"/>
  <c r="AC2695" i="1"/>
  <c r="AD2695" i="1"/>
  <c r="X4744" i="1"/>
  <c r="Y4744" i="1"/>
  <c r="Z4744" i="1"/>
  <c r="AA4744" i="1"/>
  <c r="AB4744" i="1"/>
  <c r="AC4744" i="1"/>
  <c r="AD4744" i="1"/>
  <c r="X2445" i="1"/>
  <c r="Y2445" i="1"/>
  <c r="Z2445" i="1"/>
  <c r="AA2445" i="1"/>
  <c r="AB2445" i="1"/>
  <c r="AC2445" i="1"/>
  <c r="AD2445" i="1"/>
  <c r="X341" i="1"/>
  <c r="Y341" i="1"/>
  <c r="Z341" i="1"/>
  <c r="AA341" i="1"/>
  <c r="AB341" i="1"/>
  <c r="AC341" i="1"/>
  <c r="AD341" i="1"/>
  <c r="X5336" i="1"/>
  <c r="Y5336" i="1"/>
  <c r="Z5336" i="1"/>
  <c r="AA5336" i="1"/>
  <c r="AB5336" i="1"/>
  <c r="AC5336" i="1"/>
  <c r="AD5336" i="1"/>
  <c r="X4044" i="1"/>
  <c r="Y4044" i="1"/>
  <c r="Z4044" i="1"/>
  <c r="AA4044" i="1"/>
  <c r="AB4044" i="1"/>
  <c r="AC4044" i="1"/>
  <c r="AD4044" i="1"/>
  <c r="X1320" i="1"/>
  <c r="Y1320" i="1"/>
  <c r="Z1320" i="1"/>
  <c r="AA1320" i="1"/>
  <c r="AB1320" i="1"/>
  <c r="AC1320" i="1"/>
  <c r="AD1320" i="1"/>
  <c r="X109" i="1"/>
  <c r="Y109" i="1"/>
  <c r="Z109" i="1"/>
  <c r="AA109" i="1"/>
  <c r="AB109" i="1"/>
  <c r="AC109" i="1"/>
  <c r="AD109" i="1"/>
  <c r="X3001" i="1"/>
  <c r="Y3001" i="1"/>
  <c r="Z3001" i="1"/>
  <c r="AA3001" i="1"/>
  <c r="AB3001" i="1"/>
  <c r="AC3001" i="1"/>
  <c r="AD3001" i="1"/>
  <c r="X3936" i="1"/>
  <c r="Y3936" i="1"/>
  <c r="Z3936" i="1"/>
  <c r="AA3936" i="1"/>
  <c r="AB3936" i="1"/>
  <c r="AC3936" i="1"/>
  <c r="AD3936" i="1"/>
  <c r="X4766" i="1"/>
  <c r="Y4766" i="1"/>
  <c r="Z4766" i="1"/>
  <c r="AA4766" i="1"/>
  <c r="AB4766" i="1"/>
  <c r="AC4766" i="1"/>
  <c r="AD4766" i="1"/>
  <c r="X2385" i="1"/>
  <c r="Y2385" i="1"/>
  <c r="Z2385" i="1"/>
  <c r="AA2385" i="1"/>
  <c r="AB2385" i="1"/>
  <c r="AC2385" i="1"/>
  <c r="AD2385" i="1"/>
  <c r="X3814" i="1"/>
  <c r="Y3814" i="1"/>
  <c r="Z3814" i="1"/>
  <c r="AA3814" i="1"/>
  <c r="AB3814" i="1"/>
  <c r="AC3814" i="1"/>
  <c r="AD3814" i="1"/>
  <c r="X3876" i="1"/>
  <c r="Y3876" i="1"/>
  <c r="Z3876" i="1"/>
  <c r="AA3876" i="1"/>
  <c r="AB3876" i="1"/>
  <c r="AC3876" i="1"/>
  <c r="AD3876" i="1"/>
  <c r="X4828" i="1"/>
  <c r="Y4828" i="1"/>
  <c r="Z4828" i="1"/>
  <c r="AA4828" i="1"/>
  <c r="AB4828" i="1"/>
  <c r="AC4828" i="1"/>
  <c r="AD4828" i="1"/>
  <c r="X2503" i="1"/>
  <c r="Y2503" i="1"/>
  <c r="Z2503" i="1"/>
  <c r="AA2503" i="1"/>
  <c r="AB2503" i="1"/>
  <c r="AC2503" i="1"/>
  <c r="AD2503" i="1"/>
  <c r="X5039" i="1"/>
  <c r="Y5039" i="1"/>
  <c r="Z5039" i="1"/>
  <c r="AA5039" i="1"/>
  <c r="AB5039" i="1"/>
  <c r="AC5039" i="1"/>
  <c r="AD5039" i="1"/>
  <c r="X5197" i="1"/>
  <c r="Y5197" i="1"/>
  <c r="Z5197" i="1"/>
  <c r="AA5197" i="1"/>
  <c r="AB5197" i="1"/>
  <c r="AC5197" i="1"/>
  <c r="AD5197" i="1"/>
  <c r="X1171" i="1"/>
  <c r="Y1171" i="1"/>
  <c r="Z1171" i="1"/>
  <c r="AA1171" i="1"/>
  <c r="AB1171" i="1"/>
  <c r="AC1171" i="1"/>
  <c r="AD1171" i="1"/>
  <c r="X159" i="1"/>
  <c r="Y159" i="1"/>
  <c r="Z159" i="1"/>
  <c r="AA159" i="1"/>
  <c r="AB159" i="1"/>
  <c r="AC159" i="1"/>
  <c r="AD159" i="1"/>
  <c r="X5274" i="1"/>
  <c r="Y5274" i="1"/>
  <c r="Z5274" i="1"/>
  <c r="AA5274" i="1"/>
  <c r="AB5274" i="1"/>
  <c r="AC5274" i="1"/>
  <c r="AD5274" i="1"/>
  <c r="X5407" i="1"/>
  <c r="Y5407" i="1"/>
  <c r="Z5407" i="1"/>
  <c r="AA5407" i="1"/>
  <c r="AB5407" i="1"/>
  <c r="AC5407" i="1"/>
  <c r="AD5407" i="1"/>
  <c r="X4983" i="1"/>
  <c r="Y4983" i="1"/>
  <c r="Z4983" i="1"/>
  <c r="AA4983" i="1"/>
  <c r="AB4983" i="1"/>
  <c r="AC4983" i="1"/>
  <c r="AD4983" i="1"/>
  <c r="X3060" i="1"/>
  <c r="Y3060" i="1"/>
  <c r="Z3060" i="1"/>
  <c r="AA3060" i="1"/>
  <c r="AB3060" i="1"/>
  <c r="AC3060" i="1"/>
  <c r="AD3060" i="1"/>
  <c r="X2766" i="1"/>
  <c r="Y2766" i="1"/>
  <c r="Z2766" i="1"/>
  <c r="AA2766" i="1"/>
  <c r="AB2766" i="1"/>
  <c r="AC2766" i="1"/>
  <c r="AD2766" i="1"/>
  <c r="X2026" i="1"/>
  <c r="Y2026" i="1"/>
  <c r="Z2026" i="1"/>
  <c r="AA2026" i="1"/>
  <c r="AB2026" i="1"/>
  <c r="AC2026" i="1"/>
  <c r="AD2026" i="1"/>
  <c r="X683" i="1"/>
  <c r="Y683" i="1"/>
  <c r="Z683" i="1"/>
  <c r="AA683" i="1"/>
  <c r="AB683" i="1"/>
  <c r="AC683" i="1"/>
  <c r="AD683" i="1"/>
  <c r="X456" i="1"/>
  <c r="Y456" i="1"/>
  <c r="Z456" i="1"/>
  <c r="AA456" i="1"/>
  <c r="AB456" i="1"/>
  <c r="AC456" i="1"/>
  <c r="AD456" i="1"/>
  <c r="X4450" i="1"/>
  <c r="Y4450" i="1"/>
  <c r="Z4450" i="1"/>
  <c r="AA4450" i="1"/>
  <c r="AB4450" i="1"/>
  <c r="AC4450" i="1"/>
  <c r="AD4450" i="1"/>
  <c r="X1110" i="1"/>
  <c r="Y1110" i="1"/>
  <c r="Z1110" i="1"/>
  <c r="AA1110" i="1"/>
  <c r="AB1110" i="1"/>
  <c r="AC1110" i="1"/>
  <c r="AD1110" i="1"/>
  <c r="X1430" i="1"/>
  <c r="Y1430" i="1"/>
  <c r="Z1430" i="1"/>
  <c r="AA1430" i="1"/>
  <c r="AB1430" i="1"/>
  <c r="AC1430" i="1"/>
  <c r="AD1430" i="1"/>
  <c r="X3633" i="1"/>
  <c r="Y3633" i="1"/>
  <c r="Z3633" i="1"/>
  <c r="AA3633" i="1"/>
  <c r="AB3633" i="1"/>
  <c r="AC3633" i="1"/>
  <c r="AD3633" i="1"/>
  <c r="X2786" i="1"/>
  <c r="Y2786" i="1"/>
  <c r="Z2786" i="1"/>
  <c r="AA2786" i="1"/>
  <c r="AB2786" i="1"/>
  <c r="AC2786" i="1"/>
  <c r="AD2786" i="1"/>
  <c r="X5169" i="1"/>
  <c r="Y5169" i="1"/>
  <c r="Z5169" i="1"/>
  <c r="AA5169" i="1"/>
  <c r="AB5169" i="1"/>
  <c r="AC5169" i="1"/>
  <c r="AD5169" i="1"/>
  <c r="X475" i="1"/>
  <c r="Y475" i="1"/>
  <c r="Z475" i="1"/>
  <c r="AA475" i="1"/>
  <c r="AB475" i="1"/>
  <c r="AC475" i="1"/>
  <c r="AD475" i="1"/>
  <c r="X3215" i="1"/>
  <c r="Y3215" i="1"/>
  <c r="Z3215" i="1"/>
  <c r="AA3215" i="1"/>
  <c r="AB3215" i="1"/>
  <c r="AC3215" i="1"/>
  <c r="AD3215" i="1"/>
  <c r="X2685" i="1"/>
  <c r="Y2685" i="1"/>
  <c r="Z2685" i="1"/>
  <c r="AA2685" i="1"/>
  <c r="AB2685" i="1"/>
  <c r="AC2685" i="1"/>
  <c r="AD2685" i="1"/>
  <c r="X2412" i="1"/>
  <c r="Y2412" i="1"/>
  <c r="Z2412" i="1"/>
  <c r="AA2412" i="1"/>
  <c r="AB2412" i="1"/>
  <c r="AC2412" i="1"/>
  <c r="AD2412" i="1"/>
  <c r="X4156" i="1"/>
  <c r="Y4156" i="1"/>
  <c r="Z4156" i="1"/>
  <c r="AA4156" i="1"/>
  <c r="AB4156" i="1"/>
  <c r="AC4156" i="1"/>
  <c r="AD4156" i="1"/>
  <c r="X2543" i="1"/>
  <c r="Y2543" i="1"/>
  <c r="Z2543" i="1"/>
  <c r="AA2543" i="1"/>
  <c r="AB2543" i="1"/>
  <c r="AC2543" i="1"/>
  <c r="AD2543" i="1"/>
  <c r="X1822" i="1"/>
  <c r="Y1822" i="1"/>
  <c r="Z1822" i="1"/>
  <c r="AA1822" i="1"/>
  <c r="AB1822" i="1"/>
  <c r="AC1822" i="1"/>
  <c r="AD1822" i="1"/>
  <c r="X3353" i="1"/>
  <c r="Y3353" i="1"/>
  <c r="Z3353" i="1"/>
  <c r="AA3353" i="1"/>
  <c r="AB3353" i="1"/>
  <c r="AC3353" i="1"/>
  <c r="AD3353" i="1"/>
  <c r="X5247" i="1"/>
  <c r="Y5247" i="1"/>
  <c r="Z5247" i="1"/>
  <c r="AA5247" i="1"/>
  <c r="AB5247" i="1"/>
  <c r="AC5247" i="1"/>
  <c r="AD5247" i="1"/>
  <c r="X5011" i="1"/>
  <c r="Y5011" i="1"/>
  <c r="Z5011" i="1"/>
  <c r="AA5011" i="1"/>
  <c r="AB5011" i="1"/>
  <c r="AC5011" i="1"/>
  <c r="AD5011" i="1"/>
  <c r="X5414" i="1"/>
  <c r="Y5414" i="1"/>
  <c r="Z5414" i="1"/>
  <c r="AA5414" i="1"/>
  <c r="AB5414" i="1"/>
  <c r="AC5414" i="1"/>
  <c r="AD5414" i="1"/>
  <c r="X3556" i="1"/>
  <c r="Y3556" i="1"/>
  <c r="Z3556" i="1"/>
  <c r="AA3556" i="1"/>
  <c r="AB3556" i="1"/>
  <c r="AC3556" i="1"/>
  <c r="AD3556" i="1"/>
  <c r="X2326" i="1"/>
  <c r="Y2326" i="1"/>
  <c r="Z2326" i="1"/>
  <c r="AA2326" i="1"/>
  <c r="AB2326" i="1"/>
  <c r="AC2326" i="1"/>
  <c r="AD2326" i="1"/>
  <c r="X1274" i="1"/>
  <c r="Y1274" i="1"/>
  <c r="Z1274" i="1"/>
  <c r="AA1274" i="1"/>
  <c r="AB1274" i="1"/>
  <c r="AC1274" i="1"/>
  <c r="AD1274" i="1"/>
  <c r="X1143" i="1"/>
  <c r="Y1143" i="1"/>
  <c r="Z1143" i="1"/>
  <c r="AA1143" i="1"/>
  <c r="AB1143" i="1"/>
  <c r="AC1143" i="1"/>
  <c r="AD1143" i="1"/>
  <c r="X3097" i="1"/>
  <c r="Y3097" i="1"/>
  <c r="Z3097" i="1"/>
  <c r="AA3097" i="1"/>
  <c r="AB3097" i="1"/>
  <c r="AC3097" i="1"/>
  <c r="AD3097" i="1"/>
  <c r="X3554" i="1"/>
  <c r="Y3554" i="1"/>
  <c r="Z3554" i="1"/>
  <c r="AA3554" i="1"/>
  <c r="AB3554" i="1"/>
  <c r="AC3554" i="1"/>
  <c r="AD3554" i="1"/>
  <c r="X4335" i="1"/>
  <c r="Y4335" i="1"/>
  <c r="Z4335" i="1"/>
  <c r="AA4335" i="1"/>
  <c r="AB4335" i="1"/>
  <c r="AC4335" i="1"/>
  <c r="AD4335" i="1"/>
  <c r="X935" i="1"/>
  <c r="Y935" i="1"/>
  <c r="Z935" i="1"/>
  <c r="AA935" i="1"/>
  <c r="AB935" i="1"/>
  <c r="AC935" i="1"/>
  <c r="AD935" i="1"/>
  <c r="X3204" i="1"/>
  <c r="Y3204" i="1"/>
  <c r="Z3204" i="1"/>
  <c r="AA3204" i="1"/>
  <c r="AB3204" i="1"/>
  <c r="AC3204" i="1"/>
  <c r="AD3204" i="1"/>
  <c r="X1267" i="1"/>
  <c r="Y1267" i="1"/>
  <c r="Z1267" i="1"/>
  <c r="AA1267" i="1"/>
  <c r="AB1267" i="1"/>
  <c r="AC1267" i="1"/>
  <c r="AD1267" i="1"/>
  <c r="X3079" i="1"/>
  <c r="Y3079" i="1"/>
  <c r="Z3079" i="1"/>
  <c r="AA3079" i="1"/>
  <c r="AB3079" i="1"/>
  <c r="AC3079" i="1"/>
  <c r="AD3079" i="1"/>
  <c r="X4998" i="1"/>
  <c r="Y4998" i="1"/>
  <c r="Z4998" i="1"/>
  <c r="AA4998" i="1"/>
  <c r="AB4998" i="1"/>
  <c r="AC4998" i="1"/>
  <c r="AD4998" i="1"/>
  <c r="X832" i="1"/>
  <c r="Y832" i="1"/>
  <c r="Z832" i="1"/>
  <c r="AA832" i="1"/>
  <c r="AB832" i="1"/>
  <c r="AC832" i="1"/>
  <c r="AD832" i="1"/>
  <c r="X1805" i="1"/>
  <c r="Y1805" i="1"/>
  <c r="Z1805" i="1"/>
  <c r="AA1805" i="1"/>
  <c r="AB1805" i="1"/>
  <c r="AC1805" i="1"/>
  <c r="AD1805" i="1"/>
  <c r="X3395" i="1"/>
  <c r="Y3395" i="1"/>
  <c r="Z3395" i="1"/>
  <c r="AA3395" i="1"/>
  <c r="AB3395" i="1"/>
  <c r="AC3395" i="1"/>
  <c r="AD3395" i="1"/>
  <c r="X748" i="1"/>
  <c r="Y748" i="1"/>
  <c r="Z748" i="1"/>
  <c r="AA748" i="1"/>
  <c r="AB748" i="1"/>
  <c r="AC748" i="1"/>
  <c r="AD748" i="1"/>
  <c r="X4454" i="1"/>
  <c r="Y4454" i="1"/>
  <c r="Z4454" i="1"/>
  <c r="AA4454" i="1"/>
  <c r="AB4454" i="1"/>
  <c r="AC4454" i="1"/>
  <c r="AD4454" i="1"/>
  <c r="X1713" i="1"/>
  <c r="Y1713" i="1"/>
  <c r="Z1713" i="1"/>
  <c r="AA1713" i="1"/>
  <c r="AB1713" i="1"/>
  <c r="AC1713" i="1"/>
  <c r="AD1713" i="1"/>
  <c r="X798" i="1"/>
  <c r="Y798" i="1"/>
  <c r="Z798" i="1"/>
  <c r="AA798" i="1"/>
  <c r="AB798" i="1"/>
  <c r="AC798" i="1"/>
  <c r="AD798" i="1"/>
  <c r="X408" i="1"/>
  <c r="Y408" i="1"/>
  <c r="Z408" i="1"/>
  <c r="AA408" i="1"/>
  <c r="AB408" i="1"/>
  <c r="AC408" i="1"/>
  <c r="AD408" i="1"/>
  <c r="X1675" i="1"/>
  <c r="Y1675" i="1"/>
  <c r="Z1675" i="1"/>
  <c r="AA1675" i="1"/>
  <c r="AB1675" i="1"/>
  <c r="AC1675" i="1"/>
  <c r="AD1675" i="1"/>
  <c r="X2921" i="1"/>
  <c r="Y2921" i="1"/>
  <c r="Z2921" i="1"/>
  <c r="AA2921" i="1"/>
  <c r="AB2921" i="1"/>
  <c r="AC2921" i="1"/>
  <c r="AD2921" i="1"/>
  <c r="X2968" i="1"/>
  <c r="Y2968" i="1"/>
  <c r="Z2968" i="1"/>
  <c r="AA2968" i="1"/>
  <c r="AB2968" i="1"/>
  <c r="AC2968" i="1"/>
  <c r="AD2968" i="1"/>
  <c r="X4968" i="1"/>
  <c r="Y4968" i="1"/>
  <c r="Z4968" i="1"/>
  <c r="AA4968" i="1"/>
  <c r="AB4968" i="1"/>
  <c r="AC4968" i="1"/>
  <c r="AD4968" i="1"/>
  <c r="X544" i="1"/>
  <c r="Y544" i="1"/>
  <c r="Z544" i="1"/>
  <c r="AA544" i="1"/>
  <c r="AB544" i="1"/>
  <c r="AC544" i="1"/>
  <c r="AD544" i="1"/>
  <c r="X3311" i="1"/>
  <c r="Y3311" i="1"/>
  <c r="Z3311" i="1"/>
  <c r="AA3311" i="1"/>
  <c r="AB3311" i="1"/>
  <c r="AC3311" i="1"/>
  <c r="AD3311" i="1"/>
  <c r="X3904" i="1"/>
  <c r="Y3904" i="1"/>
  <c r="Z3904" i="1"/>
  <c r="AA3904" i="1"/>
  <c r="AB3904" i="1"/>
  <c r="AC3904" i="1"/>
  <c r="AD3904" i="1"/>
  <c r="X1189" i="1"/>
  <c r="Y1189" i="1"/>
  <c r="Z1189" i="1"/>
  <c r="AA1189" i="1"/>
  <c r="AB1189" i="1"/>
  <c r="AC1189" i="1"/>
  <c r="AD1189" i="1"/>
  <c r="X1262" i="1"/>
  <c r="Y1262" i="1"/>
  <c r="Z1262" i="1"/>
  <c r="AA1262" i="1"/>
  <c r="AB1262" i="1"/>
  <c r="AC1262" i="1"/>
  <c r="AD1262" i="1"/>
  <c r="X4549" i="1"/>
  <c r="Y4549" i="1"/>
  <c r="Z4549" i="1"/>
  <c r="AA4549" i="1"/>
  <c r="AB4549" i="1"/>
  <c r="AC4549" i="1"/>
  <c r="AD4549" i="1"/>
  <c r="X2153" i="1"/>
  <c r="Y2153" i="1"/>
  <c r="Z2153" i="1"/>
  <c r="AA2153" i="1"/>
  <c r="AB2153" i="1"/>
  <c r="AC2153" i="1"/>
  <c r="AD2153" i="1"/>
  <c r="X2224" i="1"/>
  <c r="Y2224" i="1"/>
  <c r="Z2224" i="1"/>
  <c r="AA2224" i="1"/>
  <c r="AB2224" i="1"/>
  <c r="AC2224" i="1"/>
  <c r="AD2224" i="1"/>
  <c r="X3740" i="1"/>
  <c r="Y3740" i="1"/>
  <c r="Z3740" i="1"/>
  <c r="AA3740" i="1"/>
  <c r="AB3740" i="1"/>
  <c r="AC3740" i="1"/>
  <c r="AD3740" i="1"/>
  <c r="X684" i="1"/>
  <c r="Y684" i="1"/>
  <c r="Z684" i="1"/>
  <c r="AA684" i="1"/>
  <c r="AB684" i="1"/>
  <c r="AC684" i="1"/>
  <c r="AD684" i="1"/>
  <c r="X3393" i="1"/>
  <c r="Y3393" i="1"/>
  <c r="Z3393" i="1"/>
  <c r="AA3393" i="1"/>
  <c r="AB3393" i="1"/>
  <c r="AC3393" i="1"/>
  <c r="AD3393" i="1"/>
  <c r="X84" i="1"/>
  <c r="Y84" i="1"/>
  <c r="Z84" i="1"/>
  <c r="AA84" i="1"/>
  <c r="AB84" i="1"/>
  <c r="AC84" i="1"/>
  <c r="AD84" i="1"/>
  <c r="X5279" i="1"/>
  <c r="Y5279" i="1"/>
  <c r="Z5279" i="1"/>
  <c r="AA5279" i="1"/>
  <c r="AB5279" i="1"/>
  <c r="AC5279" i="1"/>
  <c r="AD5279" i="1"/>
  <c r="X2920" i="1"/>
  <c r="Y2920" i="1"/>
  <c r="Z2920" i="1"/>
  <c r="AA2920" i="1"/>
  <c r="AB2920" i="1"/>
  <c r="AC2920" i="1"/>
  <c r="AD2920" i="1"/>
  <c r="X4740" i="1"/>
  <c r="Y4740" i="1"/>
  <c r="Z4740" i="1"/>
  <c r="AA4740" i="1"/>
  <c r="AB4740" i="1"/>
  <c r="AC4740" i="1"/>
  <c r="AD4740" i="1"/>
  <c r="X1313" i="1"/>
  <c r="Y1313" i="1"/>
  <c r="Z1313" i="1"/>
  <c r="AA1313" i="1"/>
  <c r="AB1313" i="1"/>
  <c r="AC1313" i="1"/>
  <c r="AD1313" i="1"/>
  <c r="X297" i="1"/>
  <c r="Y297" i="1"/>
  <c r="Z297" i="1"/>
  <c r="AA297" i="1"/>
  <c r="AB297" i="1"/>
  <c r="AC297" i="1"/>
  <c r="AD297" i="1"/>
  <c r="X3112" i="1"/>
  <c r="Y3112" i="1"/>
  <c r="Z3112" i="1"/>
  <c r="AA3112" i="1"/>
  <c r="AB3112" i="1"/>
  <c r="AC3112" i="1"/>
  <c r="AD3112" i="1"/>
  <c r="X3591" i="1"/>
  <c r="Y3591" i="1"/>
  <c r="Z3591" i="1"/>
  <c r="AA3591" i="1"/>
  <c r="AB3591" i="1"/>
  <c r="AC3591" i="1"/>
  <c r="AD3591" i="1"/>
  <c r="X4142" i="1"/>
  <c r="Y4142" i="1"/>
  <c r="Z4142" i="1"/>
  <c r="AA4142" i="1"/>
  <c r="AB4142" i="1"/>
  <c r="AC4142" i="1"/>
  <c r="AD4142" i="1"/>
  <c r="X3379" i="1"/>
  <c r="Y3379" i="1"/>
  <c r="Z3379" i="1"/>
  <c r="AA3379" i="1"/>
  <c r="AB3379" i="1"/>
  <c r="AC3379" i="1"/>
  <c r="AD3379" i="1"/>
  <c r="X3166" i="1"/>
  <c r="Y3166" i="1"/>
  <c r="Z3166" i="1"/>
  <c r="AA3166" i="1"/>
  <c r="AB3166" i="1"/>
  <c r="AC3166" i="1"/>
  <c r="AD3166" i="1"/>
  <c r="X4289" i="1"/>
  <c r="Y4289" i="1"/>
  <c r="Z4289" i="1"/>
  <c r="AA4289" i="1"/>
  <c r="AB4289" i="1"/>
  <c r="AC4289" i="1"/>
  <c r="AD4289" i="1"/>
  <c r="X2438" i="1"/>
  <c r="Y2438" i="1"/>
  <c r="Z2438" i="1"/>
  <c r="AA2438" i="1"/>
  <c r="AB2438" i="1"/>
  <c r="AC2438" i="1"/>
  <c r="AD2438" i="1"/>
  <c r="X1324" i="1"/>
  <c r="Y1324" i="1"/>
  <c r="Z1324" i="1"/>
  <c r="AA1324" i="1"/>
  <c r="AB1324" i="1"/>
  <c r="AC1324" i="1"/>
  <c r="AD1324" i="1"/>
  <c r="X3276" i="1"/>
  <c r="Y3276" i="1"/>
  <c r="Z3276" i="1"/>
  <c r="AA3276" i="1"/>
  <c r="AB3276" i="1"/>
  <c r="AC3276" i="1"/>
  <c r="AD3276" i="1"/>
  <c r="X336" i="1"/>
  <c r="Y336" i="1"/>
  <c r="Z336" i="1"/>
  <c r="AA336" i="1"/>
  <c r="AB336" i="1"/>
  <c r="AC336" i="1"/>
  <c r="AD336" i="1"/>
  <c r="X2935" i="1"/>
  <c r="Y2935" i="1"/>
  <c r="Z2935" i="1"/>
  <c r="AA2935" i="1"/>
  <c r="AB2935" i="1"/>
  <c r="AC2935" i="1"/>
  <c r="AD2935" i="1"/>
  <c r="X5235" i="1"/>
  <c r="Y5235" i="1"/>
  <c r="Z5235" i="1"/>
  <c r="AA5235" i="1"/>
  <c r="AB5235" i="1"/>
  <c r="AC5235" i="1"/>
  <c r="AD5235" i="1"/>
  <c r="X1009" i="1"/>
  <c r="Y1009" i="1"/>
  <c r="Z1009" i="1"/>
  <c r="AA1009" i="1"/>
  <c r="AB1009" i="1"/>
  <c r="AC1009" i="1"/>
  <c r="AD1009" i="1"/>
  <c r="X4363" i="1"/>
  <c r="Y4363" i="1"/>
  <c r="Z4363" i="1"/>
  <c r="AA4363" i="1"/>
  <c r="AB4363" i="1"/>
  <c r="AC4363" i="1"/>
  <c r="AD4363" i="1"/>
  <c r="X4639" i="1"/>
  <c r="Y4639" i="1"/>
  <c r="Z4639" i="1"/>
  <c r="AA4639" i="1"/>
  <c r="AB4639" i="1"/>
  <c r="AC4639" i="1"/>
  <c r="AD4639" i="1"/>
  <c r="X3678" i="1"/>
  <c r="Y3678" i="1"/>
  <c r="Z3678" i="1"/>
  <c r="AA3678" i="1"/>
  <c r="AB3678" i="1"/>
  <c r="AC3678" i="1"/>
  <c r="AD3678" i="1"/>
  <c r="X221" i="1"/>
  <c r="Y221" i="1"/>
  <c r="Z221" i="1"/>
  <c r="AA221" i="1"/>
  <c r="AB221" i="1"/>
  <c r="AC221" i="1"/>
  <c r="AD221" i="1"/>
  <c r="X5242" i="1"/>
  <c r="Y5242" i="1"/>
  <c r="Z5242" i="1"/>
  <c r="AA5242" i="1"/>
  <c r="AB5242" i="1"/>
  <c r="AC5242" i="1"/>
  <c r="AD5242" i="1"/>
  <c r="X1144" i="1"/>
  <c r="Y1144" i="1"/>
  <c r="Z1144" i="1"/>
  <c r="AA1144" i="1"/>
  <c r="AB1144" i="1"/>
  <c r="AC1144" i="1"/>
  <c r="AD1144" i="1"/>
  <c r="X967" i="1"/>
  <c r="Y967" i="1"/>
  <c r="Z967" i="1"/>
  <c r="AA967" i="1"/>
  <c r="AB967" i="1"/>
  <c r="AC967" i="1"/>
  <c r="AD967" i="1"/>
  <c r="X1643" i="1"/>
  <c r="Y1643" i="1"/>
  <c r="Z1643" i="1"/>
  <c r="AA1643" i="1"/>
  <c r="AB1643" i="1"/>
  <c r="AC1643" i="1"/>
  <c r="AD1643" i="1"/>
  <c r="X1433" i="1"/>
  <c r="Y1433" i="1"/>
  <c r="Z1433" i="1"/>
  <c r="AA1433" i="1"/>
  <c r="AB1433" i="1"/>
  <c r="AC1433" i="1"/>
  <c r="AD1433" i="1"/>
  <c r="X2729" i="1"/>
  <c r="Y2729" i="1"/>
  <c r="Z2729" i="1"/>
  <c r="AA2729" i="1"/>
  <c r="AB2729" i="1"/>
  <c r="AC2729" i="1"/>
  <c r="AD2729" i="1"/>
  <c r="X2232" i="1"/>
  <c r="Y2232" i="1"/>
  <c r="Z2232" i="1"/>
  <c r="AA2232" i="1"/>
  <c r="AB2232" i="1"/>
  <c r="AC2232" i="1"/>
  <c r="AD2232" i="1"/>
  <c r="X3208" i="1"/>
  <c r="Y3208" i="1"/>
  <c r="Z3208" i="1"/>
  <c r="AA3208" i="1"/>
  <c r="AB3208" i="1"/>
  <c r="AC3208" i="1"/>
  <c r="AD3208" i="1"/>
  <c r="X1979" i="1"/>
  <c r="Y1979" i="1"/>
  <c r="Z1979" i="1"/>
  <c r="AA1979" i="1"/>
  <c r="AB1979" i="1"/>
  <c r="AC1979" i="1"/>
  <c r="AD1979" i="1"/>
  <c r="X118" i="1"/>
  <c r="Y118" i="1"/>
  <c r="Z118" i="1"/>
  <c r="AA118" i="1"/>
  <c r="AB118" i="1"/>
  <c r="AC118" i="1"/>
  <c r="AD118" i="1"/>
  <c r="X4076" i="1"/>
  <c r="Y4076" i="1"/>
  <c r="Z4076" i="1"/>
  <c r="AA4076" i="1"/>
  <c r="AB4076" i="1"/>
  <c r="AC4076" i="1"/>
  <c r="AD4076" i="1"/>
  <c r="X572" i="1"/>
  <c r="Y572" i="1"/>
  <c r="Z572" i="1"/>
  <c r="AA572" i="1"/>
  <c r="AB572" i="1"/>
  <c r="AC572" i="1"/>
  <c r="AD572" i="1"/>
  <c r="X3914" i="1"/>
  <c r="Y3914" i="1"/>
  <c r="Z3914" i="1"/>
  <c r="AA3914" i="1"/>
  <c r="AB3914" i="1"/>
  <c r="AC3914" i="1"/>
  <c r="AD3914" i="1"/>
  <c r="X4731" i="1"/>
  <c r="Y4731" i="1"/>
  <c r="Z4731" i="1"/>
  <c r="AA4731" i="1"/>
  <c r="AB4731" i="1"/>
  <c r="AC4731" i="1"/>
  <c r="AD4731" i="1"/>
  <c r="X2698" i="1"/>
  <c r="Y2698" i="1"/>
  <c r="Z2698" i="1"/>
  <c r="AA2698" i="1"/>
  <c r="AB2698" i="1"/>
  <c r="AC2698" i="1"/>
  <c r="AD2698" i="1"/>
  <c r="X5232" i="1"/>
  <c r="Y5232" i="1"/>
  <c r="Z5232" i="1"/>
  <c r="AA5232" i="1"/>
  <c r="AB5232" i="1"/>
  <c r="AC5232" i="1"/>
  <c r="AD5232" i="1"/>
  <c r="X2248" i="1"/>
  <c r="Y2248" i="1"/>
  <c r="Z2248" i="1"/>
  <c r="AA2248" i="1"/>
  <c r="AB2248" i="1"/>
  <c r="AC2248" i="1"/>
  <c r="AD2248" i="1"/>
  <c r="X4300" i="1"/>
  <c r="Y4300" i="1"/>
  <c r="Z4300" i="1"/>
  <c r="AA4300" i="1"/>
  <c r="AB4300" i="1"/>
  <c r="AC4300" i="1"/>
  <c r="AD4300" i="1"/>
  <c r="X873" i="1"/>
  <c r="Y873" i="1"/>
  <c r="Z873" i="1"/>
  <c r="AA873" i="1"/>
  <c r="AB873" i="1"/>
  <c r="AC873" i="1"/>
  <c r="AD873" i="1"/>
  <c r="X4420" i="1"/>
  <c r="Y4420" i="1"/>
  <c r="Z4420" i="1"/>
  <c r="AA4420" i="1"/>
  <c r="AB4420" i="1"/>
  <c r="AC4420" i="1"/>
  <c r="AD4420" i="1"/>
  <c r="X4795" i="1"/>
  <c r="Y4795" i="1"/>
  <c r="Z4795" i="1"/>
  <c r="AA4795" i="1"/>
  <c r="AB4795" i="1"/>
  <c r="AC4795" i="1"/>
  <c r="AD4795" i="1"/>
  <c r="X4848" i="1"/>
  <c r="Y4848" i="1"/>
  <c r="Z4848" i="1"/>
  <c r="AA4848" i="1"/>
  <c r="AB4848" i="1"/>
  <c r="AC4848" i="1"/>
  <c r="AD4848" i="1"/>
  <c r="X2556" i="1"/>
  <c r="Y2556" i="1"/>
  <c r="Z2556" i="1"/>
  <c r="AA2556" i="1"/>
  <c r="AB2556" i="1"/>
  <c r="AC2556" i="1"/>
  <c r="AD2556" i="1"/>
  <c r="X1956" i="1"/>
  <c r="Y1956" i="1"/>
  <c r="Z1956" i="1"/>
  <c r="AA1956" i="1"/>
  <c r="AB1956" i="1"/>
  <c r="AC1956" i="1"/>
  <c r="AD1956" i="1"/>
  <c r="X5110" i="1"/>
  <c r="Y5110" i="1"/>
  <c r="Z5110" i="1"/>
  <c r="AA5110" i="1"/>
  <c r="AB5110" i="1"/>
  <c r="AC5110" i="1"/>
  <c r="AD5110" i="1"/>
  <c r="X2462" i="1"/>
  <c r="Y2462" i="1"/>
  <c r="Z2462" i="1"/>
  <c r="AA2462" i="1"/>
  <c r="AB2462" i="1"/>
  <c r="AC2462" i="1"/>
  <c r="AD2462" i="1"/>
  <c r="X2816" i="1"/>
  <c r="Y2816" i="1"/>
  <c r="Z2816" i="1"/>
  <c r="AA2816" i="1"/>
  <c r="AB2816" i="1"/>
  <c r="AC2816" i="1"/>
  <c r="AD2816" i="1"/>
  <c r="X2310" i="1"/>
  <c r="Y2310" i="1"/>
  <c r="Z2310" i="1"/>
  <c r="AA2310" i="1"/>
  <c r="AB2310" i="1"/>
  <c r="AC2310" i="1"/>
  <c r="AD2310" i="1"/>
  <c r="X2520" i="1"/>
  <c r="Y2520" i="1"/>
  <c r="Z2520" i="1"/>
  <c r="AA2520" i="1"/>
  <c r="AB2520" i="1"/>
  <c r="AC2520" i="1"/>
  <c r="AD2520" i="1"/>
  <c r="X4544" i="1"/>
  <c r="Y4544" i="1"/>
  <c r="Z4544" i="1"/>
  <c r="AA4544" i="1"/>
  <c r="AB4544" i="1"/>
  <c r="AC4544" i="1"/>
  <c r="AD4544" i="1"/>
  <c r="X1823" i="1"/>
  <c r="Y1823" i="1"/>
  <c r="Z1823" i="1"/>
  <c r="AA1823" i="1"/>
  <c r="AB1823" i="1"/>
  <c r="AC1823" i="1"/>
  <c r="AD1823" i="1"/>
  <c r="X789" i="1"/>
  <c r="Y789" i="1"/>
  <c r="Z789" i="1"/>
  <c r="AA789" i="1"/>
  <c r="AB789" i="1"/>
  <c r="AC789" i="1"/>
  <c r="AD789" i="1"/>
  <c r="X855" i="1"/>
  <c r="Y855" i="1"/>
  <c r="Z855" i="1"/>
  <c r="AA855" i="1"/>
  <c r="AB855" i="1"/>
  <c r="AC855" i="1"/>
  <c r="AD855" i="1"/>
  <c r="X64" i="1"/>
  <c r="Y64" i="1"/>
  <c r="Z64" i="1"/>
  <c r="AA64" i="1"/>
  <c r="AB64" i="1"/>
  <c r="AC64" i="1"/>
  <c r="AD64" i="1"/>
  <c r="X258" i="1"/>
  <c r="Y258" i="1"/>
  <c r="Z258" i="1"/>
  <c r="AA258" i="1"/>
  <c r="AB258" i="1"/>
  <c r="AC258" i="1"/>
  <c r="AD258" i="1"/>
  <c r="X5082" i="1"/>
  <c r="Y5082" i="1"/>
  <c r="Z5082" i="1"/>
  <c r="AA5082" i="1"/>
  <c r="AB5082" i="1"/>
  <c r="AC5082" i="1"/>
  <c r="AD5082" i="1"/>
  <c r="X1569" i="1"/>
  <c r="Y1569" i="1"/>
  <c r="Z1569" i="1"/>
  <c r="AA1569" i="1"/>
  <c r="AB1569" i="1"/>
  <c r="AC1569" i="1"/>
  <c r="AD1569" i="1"/>
  <c r="X3821" i="1"/>
  <c r="Y3821" i="1"/>
  <c r="Z3821" i="1"/>
  <c r="AA3821" i="1"/>
  <c r="AB3821" i="1"/>
  <c r="AC3821" i="1"/>
  <c r="AD3821" i="1"/>
  <c r="X177" i="1"/>
  <c r="Y177" i="1"/>
  <c r="Z177" i="1"/>
  <c r="AA177" i="1"/>
  <c r="AB177" i="1"/>
  <c r="AC177" i="1"/>
  <c r="AD177" i="1"/>
  <c r="X752" i="1"/>
  <c r="Y752" i="1"/>
  <c r="Z752" i="1"/>
  <c r="AA752" i="1"/>
  <c r="AB752" i="1"/>
  <c r="AC752" i="1"/>
  <c r="AD752" i="1"/>
  <c r="X938" i="1"/>
  <c r="Y938" i="1"/>
  <c r="Z938" i="1"/>
  <c r="AA938" i="1"/>
  <c r="AB938" i="1"/>
  <c r="AC938" i="1"/>
  <c r="AD938" i="1"/>
  <c r="X2848" i="1"/>
  <c r="Y2848" i="1"/>
  <c r="Z2848" i="1"/>
  <c r="AA2848" i="1"/>
  <c r="AB2848" i="1"/>
  <c r="AC2848" i="1"/>
  <c r="AD2848" i="1"/>
  <c r="X3336" i="1"/>
  <c r="Y3336" i="1"/>
  <c r="Z3336" i="1"/>
  <c r="AA3336" i="1"/>
  <c r="AB3336" i="1"/>
  <c r="AC3336" i="1"/>
  <c r="AD3336" i="1"/>
  <c r="X1475" i="1"/>
  <c r="Y1475" i="1"/>
  <c r="Z1475" i="1"/>
  <c r="AA1475" i="1"/>
  <c r="AB1475" i="1"/>
  <c r="AC1475" i="1"/>
  <c r="AD1475" i="1"/>
  <c r="X2334" i="1"/>
  <c r="Y2334" i="1"/>
  <c r="Z2334" i="1"/>
  <c r="AA2334" i="1"/>
  <c r="AB2334" i="1"/>
  <c r="AC2334" i="1"/>
  <c r="AD2334" i="1"/>
  <c r="X5366" i="1"/>
  <c r="Y5366" i="1"/>
  <c r="Z5366" i="1"/>
  <c r="AA5366" i="1"/>
  <c r="AB5366" i="1"/>
  <c r="AC5366" i="1"/>
  <c r="AD5366" i="1"/>
  <c r="X2842" i="1"/>
  <c r="Y2842" i="1"/>
  <c r="Z2842" i="1"/>
  <c r="AA2842" i="1"/>
  <c r="AB2842" i="1"/>
  <c r="AC2842" i="1"/>
  <c r="AD2842" i="1"/>
  <c r="X4388" i="1"/>
  <c r="Y4388" i="1"/>
  <c r="Z4388" i="1"/>
  <c r="AA4388" i="1"/>
  <c r="AB4388" i="1"/>
  <c r="AC4388" i="1"/>
  <c r="AD4388" i="1"/>
  <c r="X2284" i="1"/>
  <c r="Y2284" i="1"/>
  <c r="Z2284" i="1"/>
  <c r="AA2284" i="1"/>
  <c r="AB2284" i="1"/>
  <c r="AC2284" i="1"/>
  <c r="AD2284" i="1"/>
  <c r="X4689" i="1"/>
  <c r="Y4689" i="1"/>
  <c r="Z4689" i="1"/>
  <c r="AA4689" i="1"/>
  <c r="AB4689" i="1"/>
  <c r="AC4689" i="1"/>
  <c r="AD4689" i="1"/>
  <c r="X1943" i="1"/>
  <c r="Y1943" i="1"/>
  <c r="Z1943" i="1"/>
  <c r="AA1943" i="1"/>
  <c r="AB1943" i="1"/>
  <c r="AC1943" i="1"/>
  <c r="AD1943" i="1"/>
  <c r="X329" i="1"/>
  <c r="Y329" i="1"/>
  <c r="Z329" i="1"/>
  <c r="AA329" i="1"/>
  <c r="AB329" i="1"/>
  <c r="AC329" i="1"/>
  <c r="AD329" i="1"/>
  <c r="X743" i="1"/>
  <c r="Y743" i="1"/>
  <c r="Z743" i="1"/>
  <c r="AA743" i="1"/>
  <c r="AB743" i="1"/>
  <c r="AC743" i="1"/>
  <c r="AD743" i="1"/>
  <c r="X5008" i="1"/>
  <c r="Y5008" i="1"/>
  <c r="Z5008" i="1"/>
  <c r="AA5008" i="1"/>
  <c r="AB5008" i="1"/>
  <c r="AC5008" i="1"/>
  <c r="AD5008" i="1"/>
  <c r="X637" i="1"/>
  <c r="Y637" i="1"/>
  <c r="Z637" i="1"/>
  <c r="AA637" i="1"/>
  <c r="AB637" i="1"/>
  <c r="AC637" i="1"/>
  <c r="AD637" i="1"/>
  <c r="X4668" i="1"/>
  <c r="Y4668" i="1"/>
  <c r="Z4668" i="1"/>
  <c r="AA4668" i="1"/>
  <c r="AB4668" i="1"/>
  <c r="AC4668" i="1"/>
  <c r="AD4668" i="1"/>
  <c r="X4442" i="1"/>
  <c r="Y4442" i="1"/>
  <c r="Z4442" i="1"/>
  <c r="AA4442" i="1"/>
  <c r="AB4442" i="1"/>
  <c r="AC4442" i="1"/>
  <c r="AD4442" i="1"/>
  <c r="X2258" i="1"/>
  <c r="Y2258" i="1"/>
  <c r="Z2258" i="1"/>
  <c r="AA2258" i="1"/>
  <c r="AB2258" i="1"/>
  <c r="AC2258" i="1"/>
  <c r="AD2258" i="1"/>
  <c r="X1156" i="1"/>
  <c r="Y1156" i="1"/>
  <c r="Z1156" i="1"/>
  <c r="AA1156" i="1"/>
  <c r="AB1156" i="1"/>
  <c r="AC1156" i="1"/>
  <c r="AD1156" i="1"/>
  <c r="X2350" i="1"/>
  <c r="Y2350" i="1"/>
  <c r="Z2350" i="1"/>
  <c r="AA2350" i="1"/>
  <c r="AB2350" i="1"/>
  <c r="AC2350" i="1"/>
  <c r="AD2350" i="1"/>
  <c r="X56" i="1"/>
  <c r="Y56" i="1"/>
  <c r="Z56" i="1"/>
  <c r="AA56" i="1"/>
  <c r="AB56" i="1"/>
  <c r="AC56" i="1"/>
  <c r="AD56" i="1"/>
  <c r="X3279" i="1"/>
  <c r="Y3279" i="1"/>
  <c r="Z3279" i="1"/>
  <c r="AA3279" i="1"/>
  <c r="AB3279" i="1"/>
  <c r="AC3279" i="1"/>
  <c r="AD3279" i="1"/>
  <c r="X3524" i="1"/>
  <c r="Y3524" i="1"/>
  <c r="Z3524" i="1"/>
  <c r="AA3524" i="1"/>
  <c r="AB3524" i="1"/>
  <c r="AC3524" i="1"/>
  <c r="AD3524" i="1"/>
  <c r="X4130" i="1"/>
  <c r="Y4130" i="1"/>
  <c r="Z4130" i="1"/>
  <c r="AA4130" i="1"/>
  <c r="AB4130" i="1"/>
  <c r="AC4130" i="1"/>
  <c r="AD4130" i="1"/>
  <c r="X1053" i="1"/>
  <c r="Y1053" i="1"/>
  <c r="Z1053" i="1"/>
  <c r="AA1053" i="1"/>
  <c r="AB1053" i="1"/>
  <c r="AC1053" i="1"/>
  <c r="AD1053" i="1"/>
  <c r="X4845" i="1"/>
  <c r="Y4845" i="1"/>
  <c r="Z4845" i="1"/>
  <c r="AA4845" i="1"/>
  <c r="AB4845" i="1"/>
  <c r="AC4845" i="1"/>
  <c r="AD4845" i="1"/>
  <c r="X1967" i="1"/>
  <c r="Y1967" i="1"/>
  <c r="Z1967" i="1"/>
  <c r="AA1967" i="1"/>
  <c r="AB1967" i="1"/>
  <c r="AC1967" i="1"/>
  <c r="AD1967" i="1"/>
  <c r="X3670" i="1"/>
  <c r="Y3670" i="1"/>
  <c r="Z3670" i="1"/>
  <c r="AA3670" i="1"/>
  <c r="AB3670" i="1"/>
  <c r="AC3670" i="1"/>
  <c r="AD3670" i="1"/>
  <c r="X4339" i="1"/>
  <c r="Y4339" i="1"/>
  <c r="Z4339" i="1"/>
  <c r="AA4339" i="1"/>
  <c r="AB4339" i="1"/>
  <c r="AC4339" i="1"/>
  <c r="AD4339" i="1"/>
  <c r="X4089" i="1"/>
  <c r="Y4089" i="1"/>
  <c r="Z4089" i="1"/>
  <c r="AA4089" i="1"/>
  <c r="AB4089" i="1"/>
  <c r="AC4089" i="1"/>
  <c r="AD4089" i="1"/>
  <c r="X1043" i="1"/>
  <c r="Y1043" i="1"/>
  <c r="Z1043" i="1"/>
  <c r="AA1043" i="1"/>
  <c r="AB1043" i="1"/>
  <c r="AC1043" i="1"/>
  <c r="AD1043" i="1"/>
  <c r="X2693" i="1"/>
  <c r="Y2693" i="1"/>
  <c r="Z2693" i="1"/>
  <c r="AA2693" i="1"/>
  <c r="AB2693" i="1"/>
  <c r="AC2693" i="1"/>
  <c r="AD2693" i="1"/>
  <c r="X3966" i="1"/>
  <c r="Y3966" i="1"/>
  <c r="Z3966" i="1"/>
  <c r="AA3966" i="1"/>
  <c r="AB3966" i="1"/>
  <c r="AC3966" i="1"/>
  <c r="AD3966" i="1"/>
  <c r="X4467" i="1"/>
  <c r="Y4467" i="1"/>
  <c r="Z4467" i="1"/>
  <c r="AA4467" i="1"/>
  <c r="AB4467" i="1"/>
  <c r="AC4467" i="1"/>
  <c r="AD4467" i="1"/>
  <c r="X4183" i="1"/>
  <c r="Y4183" i="1"/>
  <c r="Z4183" i="1"/>
  <c r="AA4183" i="1"/>
  <c r="AB4183" i="1"/>
  <c r="AC4183" i="1"/>
  <c r="AD4183" i="1"/>
  <c r="X1425" i="1"/>
  <c r="Y1425" i="1"/>
  <c r="Z1425" i="1"/>
  <c r="AA1425" i="1"/>
  <c r="AB1425" i="1"/>
  <c r="AC1425" i="1"/>
  <c r="AD1425" i="1"/>
  <c r="X4429" i="1"/>
  <c r="Y4429" i="1"/>
  <c r="Z4429" i="1"/>
  <c r="AA4429" i="1"/>
  <c r="AB4429" i="1"/>
  <c r="AC4429" i="1"/>
  <c r="AD4429" i="1"/>
  <c r="X3532" i="1"/>
  <c r="Y3532" i="1"/>
  <c r="Z3532" i="1"/>
  <c r="AA3532" i="1"/>
  <c r="AB3532" i="1"/>
  <c r="AC3532" i="1"/>
  <c r="AD3532" i="1"/>
  <c r="X3661" i="1"/>
  <c r="Y3661" i="1"/>
  <c r="Z3661" i="1"/>
  <c r="AA3661" i="1"/>
  <c r="AB3661" i="1"/>
  <c r="AC3661" i="1"/>
  <c r="AD3661" i="1"/>
  <c r="X5310" i="1"/>
  <c r="Y5310" i="1"/>
  <c r="Z5310" i="1"/>
  <c r="AA5310" i="1"/>
  <c r="AB5310" i="1"/>
  <c r="AC5310" i="1"/>
  <c r="AD5310" i="1"/>
  <c r="X1437" i="1"/>
  <c r="Y1437" i="1"/>
  <c r="Z1437" i="1"/>
  <c r="AA1437" i="1"/>
  <c r="AB1437" i="1"/>
  <c r="AC1437" i="1"/>
  <c r="AD1437" i="1"/>
  <c r="X2330" i="1"/>
  <c r="Y2330" i="1"/>
  <c r="Z2330" i="1"/>
  <c r="AA2330" i="1"/>
  <c r="AB2330" i="1"/>
  <c r="AC2330" i="1"/>
  <c r="AD2330" i="1"/>
  <c r="X4096" i="1"/>
  <c r="Y4096" i="1"/>
  <c r="Z4096" i="1"/>
  <c r="AA4096" i="1"/>
  <c r="AB4096" i="1"/>
  <c r="AC4096" i="1"/>
  <c r="AD4096" i="1"/>
  <c r="X914" i="1"/>
  <c r="Y914" i="1"/>
  <c r="Z914" i="1"/>
  <c r="AA914" i="1"/>
  <c r="AB914" i="1"/>
  <c r="AC914" i="1"/>
  <c r="AD914" i="1"/>
  <c r="X5284" i="1"/>
  <c r="Y5284" i="1"/>
  <c r="Z5284" i="1"/>
  <c r="AA5284" i="1"/>
  <c r="AB5284" i="1"/>
  <c r="AC5284" i="1"/>
  <c r="AD5284" i="1"/>
  <c r="X1645" i="1"/>
  <c r="Y1645" i="1"/>
  <c r="Z1645" i="1"/>
  <c r="AA1645" i="1"/>
  <c r="AB1645" i="1"/>
  <c r="AC1645" i="1"/>
  <c r="AD1645" i="1"/>
  <c r="X3822" i="1"/>
  <c r="Y3822" i="1"/>
  <c r="Z3822" i="1"/>
  <c r="AA3822" i="1"/>
  <c r="AB3822" i="1"/>
  <c r="AC3822" i="1"/>
  <c r="AD3822" i="1"/>
  <c r="X4694" i="1"/>
  <c r="Y4694" i="1"/>
  <c r="Z4694" i="1"/>
  <c r="AA4694" i="1"/>
  <c r="AB4694" i="1"/>
  <c r="AC4694" i="1"/>
  <c r="AD4694" i="1"/>
  <c r="X1859" i="1"/>
  <c r="Y1859" i="1"/>
  <c r="Z1859" i="1"/>
  <c r="AA1859" i="1"/>
  <c r="AB1859" i="1"/>
  <c r="AC1859" i="1"/>
  <c r="AD1859" i="1"/>
  <c r="X3055" i="1"/>
  <c r="Y3055" i="1"/>
  <c r="Z3055" i="1"/>
  <c r="AA3055" i="1"/>
  <c r="AB3055" i="1"/>
  <c r="AC3055" i="1"/>
  <c r="AD3055" i="1"/>
  <c r="X21" i="1"/>
  <c r="Y21" i="1"/>
  <c r="Z21" i="1"/>
  <c r="AA21" i="1"/>
  <c r="AB21" i="1"/>
  <c r="AC21" i="1"/>
  <c r="AD21" i="1"/>
  <c r="X774" i="1"/>
  <c r="Y774" i="1"/>
  <c r="Z774" i="1"/>
  <c r="AA774" i="1"/>
  <c r="AB774" i="1"/>
  <c r="AC774" i="1"/>
  <c r="AD774" i="1"/>
  <c r="X5263" i="1"/>
  <c r="Y5263" i="1"/>
  <c r="Z5263" i="1"/>
  <c r="AA5263" i="1"/>
  <c r="AB5263" i="1"/>
  <c r="AC5263" i="1"/>
  <c r="AD5263" i="1"/>
  <c r="X571" i="1"/>
  <c r="Y571" i="1"/>
  <c r="Z571" i="1"/>
  <c r="AA571" i="1"/>
  <c r="AB571" i="1"/>
  <c r="AC571" i="1"/>
  <c r="AD571" i="1"/>
  <c r="X4302" i="1"/>
  <c r="Y4302" i="1"/>
  <c r="Z4302" i="1"/>
  <c r="AA4302" i="1"/>
  <c r="AB4302" i="1"/>
  <c r="AC4302" i="1"/>
  <c r="AD4302" i="1"/>
  <c r="X1153" i="1"/>
  <c r="Y1153" i="1"/>
  <c r="Z1153" i="1"/>
  <c r="AA1153" i="1"/>
  <c r="AB1153" i="1"/>
  <c r="AC1153" i="1"/>
  <c r="AD1153" i="1"/>
  <c r="X95" i="1"/>
  <c r="Y95" i="1"/>
  <c r="Z95" i="1"/>
  <c r="AA95" i="1"/>
  <c r="AB95" i="1"/>
  <c r="AC95" i="1"/>
  <c r="AD95" i="1"/>
  <c r="X465" i="1"/>
  <c r="Y465" i="1"/>
  <c r="Z465" i="1"/>
  <c r="AA465" i="1"/>
  <c r="AB465" i="1"/>
  <c r="AC465" i="1"/>
  <c r="AD465" i="1"/>
  <c r="X1973" i="1"/>
  <c r="Y1973" i="1"/>
  <c r="Z1973" i="1"/>
  <c r="AA1973" i="1"/>
  <c r="AB1973" i="1"/>
  <c r="AC1973" i="1"/>
  <c r="AD1973" i="1"/>
  <c r="X1360" i="1"/>
  <c r="Y1360" i="1"/>
  <c r="Z1360" i="1"/>
  <c r="AA1360" i="1"/>
  <c r="AB1360" i="1"/>
  <c r="AC1360" i="1"/>
  <c r="AD1360" i="1"/>
  <c r="X318" i="1"/>
  <c r="Y318" i="1"/>
  <c r="Z318" i="1"/>
  <c r="AA318" i="1"/>
  <c r="AB318" i="1"/>
  <c r="AC318" i="1"/>
  <c r="AD318" i="1"/>
  <c r="X1129" i="1"/>
  <c r="Y1129" i="1"/>
  <c r="Z1129" i="1"/>
  <c r="AA1129" i="1"/>
  <c r="AB1129" i="1"/>
  <c r="AC1129" i="1"/>
  <c r="AD1129" i="1"/>
  <c r="X5145" i="1"/>
  <c r="Y5145" i="1"/>
  <c r="Z5145" i="1"/>
  <c r="AA5145" i="1"/>
  <c r="AB5145" i="1"/>
  <c r="AC5145" i="1"/>
  <c r="AD5145" i="1"/>
  <c r="X848" i="1"/>
  <c r="Y848" i="1"/>
  <c r="Z848" i="1"/>
  <c r="AA848" i="1"/>
  <c r="AB848" i="1"/>
  <c r="AC848" i="1"/>
  <c r="AD848" i="1"/>
  <c r="X4992" i="1"/>
  <c r="Y4992" i="1"/>
  <c r="Z4992" i="1"/>
  <c r="AA4992" i="1"/>
  <c r="AB4992" i="1"/>
  <c r="AC4992" i="1"/>
  <c r="AD4992" i="1"/>
  <c r="X416" i="1"/>
  <c r="Y416" i="1"/>
  <c r="Z416" i="1"/>
  <c r="AA416" i="1"/>
  <c r="AB416" i="1"/>
  <c r="AC416" i="1"/>
  <c r="AD416" i="1"/>
  <c r="X4855" i="1"/>
  <c r="Y4855" i="1"/>
  <c r="Z4855" i="1"/>
  <c r="AA4855" i="1"/>
  <c r="AB4855" i="1"/>
  <c r="AC4855" i="1"/>
  <c r="AD4855" i="1"/>
  <c r="X4205" i="1"/>
  <c r="Y4205" i="1"/>
  <c r="Z4205" i="1"/>
  <c r="AA4205" i="1"/>
  <c r="AB4205" i="1"/>
  <c r="AC4205" i="1"/>
  <c r="AD4205" i="1"/>
  <c r="X152" i="1"/>
  <c r="Y152" i="1"/>
  <c r="Z152" i="1"/>
  <c r="AA152" i="1"/>
  <c r="AB152" i="1"/>
  <c r="AC152" i="1"/>
  <c r="AD152" i="1"/>
  <c r="X5079" i="1"/>
  <c r="Y5079" i="1"/>
  <c r="Z5079" i="1"/>
  <c r="AA5079" i="1"/>
  <c r="AB5079" i="1"/>
  <c r="AC5079" i="1"/>
  <c r="AD5079" i="1"/>
  <c r="X585" i="1"/>
  <c r="Y585" i="1"/>
  <c r="Z585" i="1"/>
  <c r="AA585" i="1"/>
  <c r="AB585" i="1"/>
  <c r="AC585" i="1"/>
  <c r="AD585" i="1"/>
  <c r="X2577" i="1"/>
  <c r="Y2577" i="1"/>
  <c r="Z2577" i="1"/>
  <c r="AA2577" i="1"/>
  <c r="AB2577" i="1"/>
  <c r="AC2577" i="1"/>
  <c r="AD2577" i="1"/>
  <c r="X1615" i="1"/>
  <c r="Y1615" i="1"/>
  <c r="Z1615" i="1"/>
  <c r="AA1615" i="1"/>
  <c r="AB1615" i="1"/>
  <c r="AC1615" i="1"/>
  <c r="AD1615" i="1"/>
  <c r="X549" i="1"/>
  <c r="Y549" i="1"/>
  <c r="Z549" i="1"/>
  <c r="AA549" i="1"/>
  <c r="AB549" i="1"/>
  <c r="AC549" i="1"/>
  <c r="AD549" i="1"/>
  <c r="X4985" i="1"/>
  <c r="Y4985" i="1"/>
  <c r="Z4985" i="1"/>
  <c r="AA4985" i="1"/>
  <c r="AB4985" i="1"/>
  <c r="AC4985" i="1"/>
  <c r="AD4985" i="1"/>
  <c r="X2986" i="1"/>
  <c r="Y2986" i="1"/>
  <c r="Z2986" i="1"/>
  <c r="AA2986" i="1"/>
  <c r="AB2986" i="1"/>
  <c r="AC2986" i="1"/>
  <c r="AD2986" i="1"/>
  <c r="X3314" i="1"/>
  <c r="Y3314" i="1"/>
  <c r="Z3314" i="1"/>
  <c r="AA3314" i="1"/>
  <c r="AB3314" i="1"/>
  <c r="AC3314" i="1"/>
  <c r="AD3314" i="1"/>
  <c r="X265" i="1"/>
  <c r="Y265" i="1"/>
  <c r="Z265" i="1"/>
  <c r="AA265" i="1"/>
  <c r="AB265" i="1"/>
  <c r="AC265" i="1"/>
  <c r="AD265" i="1"/>
  <c r="X3680" i="1"/>
  <c r="Y3680" i="1"/>
  <c r="Z3680" i="1"/>
  <c r="AA3680" i="1"/>
  <c r="AB3680" i="1"/>
  <c r="AC3680" i="1"/>
  <c r="AD3680" i="1"/>
  <c r="X904" i="1"/>
  <c r="Y904" i="1"/>
  <c r="Z904" i="1"/>
  <c r="AA904" i="1"/>
  <c r="AB904" i="1"/>
  <c r="AC904" i="1"/>
  <c r="AD904" i="1"/>
  <c r="X4906" i="1"/>
  <c r="Y4906" i="1"/>
  <c r="Z4906" i="1"/>
  <c r="AA4906" i="1"/>
  <c r="AB4906" i="1"/>
  <c r="AC4906" i="1"/>
  <c r="AD4906" i="1"/>
  <c r="X305" i="1"/>
  <c r="Y305" i="1"/>
  <c r="Z305" i="1"/>
  <c r="AA305" i="1"/>
  <c r="AB305" i="1"/>
  <c r="AC305" i="1"/>
  <c r="AD305" i="1"/>
  <c r="X5092" i="1"/>
  <c r="Y5092" i="1"/>
  <c r="Z5092" i="1"/>
  <c r="AA5092" i="1"/>
  <c r="AB5092" i="1"/>
  <c r="AC5092" i="1"/>
  <c r="AD5092" i="1"/>
  <c r="X4768" i="1"/>
  <c r="Y4768" i="1"/>
  <c r="Z4768" i="1"/>
  <c r="AA4768" i="1"/>
  <c r="AB4768" i="1"/>
  <c r="AC4768" i="1"/>
  <c r="AD4768" i="1"/>
  <c r="X1916" i="1"/>
  <c r="Y1916" i="1"/>
  <c r="Z1916" i="1"/>
  <c r="AA1916" i="1"/>
  <c r="AB1916" i="1"/>
  <c r="AC1916" i="1"/>
  <c r="AD1916" i="1"/>
  <c r="X4971" i="1"/>
  <c r="Y4971" i="1"/>
  <c r="Z4971" i="1"/>
  <c r="AA4971" i="1"/>
  <c r="AB4971" i="1"/>
  <c r="AC4971" i="1"/>
  <c r="AD4971" i="1"/>
  <c r="X5152" i="1"/>
  <c r="Y5152" i="1"/>
  <c r="Z5152" i="1"/>
  <c r="AA5152" i="1"/>
  <c r="AB5152" i="1"/>
  <c r="AC5152" i="1"/>
  <c r="AD5152" i="1"/>
  <c r="X4351" i="1"/>
  <c r="Y4351" i="1"/>
  <c r="Z4351" i="1"/>
  <c r="AA4351" i="1"/>
  <c r="AB4351" i="1"/>
  <c r="AC4351" i="1"/>
  <c r="AD4351" i="1"/>
  <c r="X3306" i="1"/>
  <c r="Y3306" i="1"/>
  <c r="Z3306" i="1"/>
  <c r="AA3306" i="1"/>
  <c r="AB3306" i="1"/>
  <c r="AC3306" i="1"/>
  <c r="AD3306" i="1"/>
  <c r="X2449" i="1"/>
  <c r="Y2449" i="1"/>
  <c r="Z2449" i="1"/>
  <c r="AA2449" i="1"/>
  <c r="AB2449" i="1"/>
  <c r="AC2449" i="1"/>
  <c r="AD2449" i="1"/>
  <c r="X3176" i="1"/>
  <c r="Y3176" i="1"/>
  <c r="Z3176" i="1"/>
  <c r="AA3176" i="1"/>
  <c r="AB3176" i="1"/>
  <c r="AC3176" i="1"/>
  <c r="AD3176" i="1"/>
  <c r="X4636" i="1"/>
  <c r="Y4636" i="1"/>
  <c r="Z4636" i="1"/>
  <c r="AA4636" i="1"/>
  <c r="AB4636" i="1"/>
  <c r="AC4636" i="1"/>
  <c r="AD4636" i="1"/>
  <c r="X1987" i="1"/>
  <c r="Y1987" i="1"/>
  <c r="Z1987" i="1"/>
  <c r="AA1987" i="1"/>
  <c r="AB1987" i="1"/>
  <c r="AC1987" i="1"/>
  <c r="AD1987" i="1"/>
  <c r="X2797" i="1"/>
  <c r="Y2797" i="1"/>
  <c r="Z2797" i="1"/>
  <c r="AA2797" i="1"/>
  <c r="AB2797" i="1"/>
  <c r="AC2797" i="1"/>
  <c r="AD2797" i="1"/>
  <c r="X3621" i="1"/>
  <c r="Y3621" i="1"/>
  <c r="Z3621" i="1"/>
  <c r="AA3621" i="1"/>
  <c r="AB3621" i="1"/>
  <c r="AC3621" i="1"/>
  <c r="AD3621" i="1"/>
  <c r="X89" i="1"/>
  <c r="Y89" i="1"/>
  <c r="Z89" i="1"/>
  <c r="AA89" i="1"/>
  <c r="AB89" i="1"/>
  <c r="AC89" i="1"/>
  <c r="AD89" i="1"/>
  <c r="X5382" i="1"/>
  <c r="Y5382" i="1"/>
  <c r="Z5382" i="1"/>
  <c r="AA5382" i="1"/>
  <c r="AB5382" i="1"/>
  <c r="AC5382" i="1"/>
  <c r="AD5382" i="1"/>
  <c r="X1204" i="1"/>
  <c r="Y1204" i="1"/>
  <c r="Z1204" i="1"/>
  <c r="AA1204" i="1"/>
  <c r="AB1204" i="1"/>
  <c r="AC1204" i="1"/>
  <c r="AD1204" i="1"/>
  <c r="X5002" i="1"/>
  <c r="Y5002" i="1"/>
  <c r="Z5002" i="1"/>
  <c r="AA5002" i="1"/>
  <c r="AB5002" i="1"/>
  <c r="AC5002" i="1"/>
  <c r="AD5002" i="1"/>
  <c r="X1840" i="1"/>
  <c r="Y1840" i="1"/>
  <c r="Z1840" i="1"/>
  <c r="AA1840" i="1"/>
  <c r="AB1840" i="1"/>
  <c r="AC1840" i="1"/>
  <c r="AD1840" i="1"/>
  <c r="X3334" i="1"/>
  <c r="Y3334" i="1"/>
  <c r="Z3334" i="1"/>
  <c r="AA3334" i="1"/>
  <c r="AB3334" i="1"/>
  <c r="AC3334" i="1"/>
  <c r="AD3334" i="1"/>
  <c r="X2063" i="1"/>
  <c r="Y2063" i="1"/>
  <c r="Z2063" i="1"/>
  <c r="AA2063" i="1"/>
  <c r="AB2063" i="1"/>
  <c r="AC2063" i="1"/>
  <c r="AD2063" i="1"/>
  <c r="X4371" i="1"/>
  <c r="Y4371" i="1"/>
  <c r="Z4371" i="1"/>
  <c r="AA4371" i="1"/>
  <c r="AB4371" i="1"/>
  <c r="AC4371" i="1"/>
  <c r="AD4371" i="1"/>
  <c r="X4899" i="1"/>
  <c r="Y4899" i="1"/>
  <c r="Z4899" i="1"/>
  <c r="AA4899" i="1"/>
  <c r="AB4899" i="1"/>
  <c r="AC4899" i="1"/>
  <c r="AD4899" i="1"/>
  <c r="X3041" i="1"/>
  <c r="Y3041" i="1"/>
  <c r="Z3041" i="1"/>
  <c r="AA3041" i="1"/>
  <c r="AB3041" i="1"/>
  <c r="AC3041" i="1"/>
  <c r="AD3041" i="1"/>
  <c r="X1824" i="1"/>
  <c r="Y1824" i="1"/>
  <c r="Z1824" i="1"/>
  <c r="AA1824" i="1"/>
  <c r="AB1824" i="1"/>
  <c r="AC1824" i="1"/>
  <c r="AD1824" i="1"/>
  <c r="X5111" i="1"/>
  <c r="Y5111" i="1"/>
  <c r="Z5111" i="1"/>
  <c r="AA5111" i="1"/>
  <c r="AB5111" i="1"/>
  <c r="AC5111" i="1"/>
  <c r="AD5111" i="1"/>
  <c r="X133" i="1"/>
  <c r="Y133" i="1"/>
  <c r="Z133" i="1"/>
  <c r="AA133" i="1"/>
  <c r="AB133" i="1"/>
  <c r="AC133" i="1"/>
  <c r="AD133" i="1"/>
  <c r="X1329" i="1"/>
  <c r="Y1329" i="1"/>
  <c r="Z1329" i="1"/>
  <c r="AA1329" i="1"/>
  <c r="AB1329" i="1"/>
  <c r="AC1329" i="1"/>
  <c r="AD1329" i="1"/>
  <c r="X2394" i="1"/>
  <c r="Y2394" i="1"/>
  <c r="Z2394" i="1"/>
  <c r="AA2394" i="1"/>
  <c r="AB2394" i="1"/>
  <c r="AC2394" i="1"/>
  <c r="AD2394" i="1"/>
  <c r="X1869" i="1"/>
  <c r="Y1869" i="1"/>
  <c r="Z1869" i="1"/>
  <c r="AA1869" i="1"/>
  <c r="AB1869" i="1"/>
  <c r="AC1869" i="1"/>
  <c r="AD1869" i="1"/>
  <c r="X5286" i="1"/>
  <c r="Y5286" i="1"/>
  <c r="Z5286" i="1"/>
  <c r="AA5286" i="1"/>
  <c r="AB5286" i="1"/>
  <c r="AC5286" i="1"/>
  <c r="AD5286" i="1"/>
  <c r="X4816" i="1"/>
  <c r="Y4816" i="1"/>
  <c r="Z4816" i="1"/>
  <c r="AA4816" i="1"/>
  <c r="AB4816" i="1"/>
  <c r="AC4816" i="1"/>
  <c r="AD4816" i="1"/>
  <c r="X2605" i="1"/>
  <c r="Y2605" i="1"/>
  <c r="Z2605" i="1"/>
  <c r="AA2605" i="1"/>
  <c r="AB2605" i="1"/>
  <c r="AC2605" i="1"/>
  <c r="AD2605" i="1"/>
  <c r="X1211" i="1"/>
  <c r="Y1211" i="1"/>
  <c r="Z1211" i="1"/>
  <c r="AA1211" i="1"/>
  <c r="AB1211" i="1"/>
  <c r="AC1211" i="1"/>
  <c r="AD1211" i="1"/>
  <c r="X1789" i="1"/>
  <c r="Y1789" i="1"/>
  <c r="Z1789" i="1"/>
  <c r="AA1789" i="1"/>
  <c r="AB1789" i="1"/>
  <c r="AC1789" i="1"/>
  <c r="AD1789" i="1"/>
  <c r="X3096" i="1"/>
  <c r="Y3096" i="1"/>
  <c r="Z3096" i="1"/>
  <c r="AA3096" i="1"/>
  <c r="AB3096" i="1"/>
  <c r="AC3096" i="1"/>
  <c r="AD3096" i="1"/>
  <c r="X5017" i="1"/>
  <c r="Y5017" i="1"/>
  <c r="Z5017" i="1"/>
  <c r="AA5017" i="1"/>
  <c r="AB5017" i="1"/>
  <c r="AC5017" i="1"/>
  <c r="AD5017" i="1"/>
  <c r="X4701" i="1"/>
  <c r="Y4701" i="1"/>
  <c r="Z4701" i="1"/>
  <c r="AA4701" i="1"/>
  <c r="AB4701" i="1"/>
  <c r="AC4701" i="1"/>
  <c r="AD4701" i="1"/>
  <c r="X1167" i="1"/>
  <c r="Y1167" i="1"/>
  <c r="Z1167" i="1"/>
  <c r="AA1167" i="1"/>
  <c r="AB1167" i="1"/>
  <c r="AC1167" i="1"/>
  <c r="AD1167" i="1"/>
  <c r="X1909" i="1"/>
  <c r="Y1909" i="1"/>
  <c r="Z1909" i="1"/>
  <c r="AA1909" i="1"/>
  <c r="AB1909" i="1"/>
  <c r="AC1909" i="1"/>
  <c r="AD1909" i="1"/>
  <c r="X3404" i="1"/>
  <c r="Y3404" i="1"/>
  <c r="Z3404" i="1"/>
  <c r="AA3404" i="1"/>
  <c r="AB3404" i="1"/>
  <c r="AC3404" i="1"/>
  <c r="AD3404" i="1"/>
  <c r="X2761" i="1"/>
  <c r="Y2761" i="1"/>
  <c r="Z2761" i="1"/>
  <c r="AA2761" i="1"/>
  <c r="AB2761" i="1"/>
  <c r="AC2761" i="1"/>
  <c r="AD2761" i="1"/>
  <c r="X4057" i="1"/>
  <c r="Y4057" i="1"/>
  <c r="Z4057" i="1"/>
  <c r="AA4057" i="1"/>
  <c r="AB4057" i="1"/>
  <c r="AC4057" i="1"/>
  <c r="AD4057" i="1"/>
  <c r="X140" i="1"/>
  <c r="Y140" i="1"/>
  <c r="Z140" i="1"/>
  <c r="AA140" i="1"/>
  <c r="AB140" i="1"/>
  <c r="AC140" i="1"/>
  <c r="AD140" i="1"/>
  <c r="X4129" i="1"/>
  <c r="Y4129" i="1"/>
  <c r="Z4129" i="1"/>
  <c r="AA4129" i="1"/>
  <c r="AB4129" i="1"/>
  <c r="AC4129" i="1"/>
  <c r="AD4129" i="1"/>
  <c r="X2932" i="1"/>
  <c r="Y2932" i="1"/>
  <c r="Z2932" i="1"/>
  <c r="AA2932" i="1"/>
  <c r="AB2932" i="1"/>
  <c r="AC2932" i="1"/>
  <c r="AD2932" i="1"/>
  <c r="X639" i="1"/>
  <c r="Y639" i="1"/>
  <c r="Z639" i="1"/>
  <c r="AA639" i="1"/>
  <c r="AB639" i="1"/>
  <c r="AC639" i="1"/>
  <c r="AD639" i="1"/>
  <c r="X4042" i="1"/>
  <c r="Y4042" i="1"/>
  <c r="Z4042" i="1"/>
  <c r="AA4042" i="1"/>
  <c r="AB4042" i="1"/>
  <c r="AC4042" i="1"/>
  <c r="AD4042" i="1"/>
  <c r="X1087" i="1"/>
  <c r="Y1087" i="1"/>
  <c r="Z1087" i="1"/>
  <c r="AA1087" i="1"/>
  <c r="AB1087" i="1"/>
  <c r="AC1087" i="1"/>
  <c r="AD1087" i="1"/>
  <c r="X839" i="1"/>
  <c r="Y839" i="1"/>
  <c r="Z839" i="1"/>
  <c r="AA839" i="1"/>
  <c r="AB839" i="1"/>
  <c r="AC839" i="1"/>
  <c r="AD839" i="1"/>
  <c r="X4122" i="1"/>
  <c r="Y4122" i="1"/>
  <c r="Z4122" i="1"/>
  <c r="AA4122" i="1"/>
  <c r="AB4122" i="1"/>
  <c r="AC4122" i="1"/>
  <c r="AD4122" i="1"/>
  <c r="X3657" i="1"/>
  <c r="Y3657" i="1"/>
  <c r="Z3657" i="1"/>
  <c r="AA3657" i="1"/>
  <c r="AB3657" i="1"/>
  <c r="AC3657" i="1"/>
  <c r="AD3657" i="1"/>
  <c r="X2608" i="1"/>
  <c r="Y2608" i="1"/>
  <c r="Z2608" i="1"/>
  <c r="AA2608" i="1"/>
  <c r="AB2608" i="1"/>
  <c r="AC2608" i="1"/>
  <c r="AD2608" i="1"/>
  <c r="X2650" i="1"/>
  <c r="Y2650" i="1"/>
  <c r="Z2650" i="1"/>
  <c r="AA2650" i="1"/>
  <c r="AB2650" i="1"/>
  <c r="AC2650" i="1"/>
  <c r="AD2650" i="1"/>
  <c r="X2802" i="1"/>
  <c r="Y2802" i="1"/>
  <c r="Z2802" i="1"/>
  <c r="AA2802" i="1"/>
  <c r="AB2802" i="1"/>
  <c r="AC2802" i="1"/>
  <c r="AD2802" i="1"/>
  <c r="X165" i="1"/>
  <c r="Y165" i="1"/>
  <c r="Z165" i="1"/>
  <c r="AA165" i="1"/>
  <c r="AB165" i="1"/>
  <c r="AC165" i="1"/>
  <c r="AD165" i="1"/>
  <c r="X777" i="1"/>
  <c r="Y777" i="1"/>
  <c r="Z777" i="1"/>
  <c r="AA777" i="1"/>
  <c r="AB777" i="1"/>
  <c r="AC777" i="1"/>
  <c r="AD777" i="1"/>
  <c r="X4237" i="1"/>
  <c r="Y4237" i="1"/>
  <c r="Z4237" i="1"/>
  <c r="AA4237" i="1"/>
  <c r="AB4237" i="1"/>
  <c r="AC4237" i="1"/>
  <c r="AD4237" i="1"/>
  <c r="X3577" i="1"/>
  <c r="Y3577" i="1"/>
  <c r="Z3577" i="1"/>
  <c r="AA3577" i="1"/>
  <c r="AB3577" i="1"/>
  <c r="AC3577" i="1"/>
  <c r="AD3577" i="1"/>
  <c r="X4871" i="1"/>
  <c r="Y4871" i="1"/>
  <c r="Z4871" i="1"/>
  <c r="AA4871" i="1"/>
  <c r="AB4871" i="1"/>
  <c r="AC4871" i="1"/>
  <c r="AD4871" i="1"/>
  <c r="X1773" i="1"/>
  <c r="Y1773" i="1"/>
  <c r="Z1773" i="1"/>
  <c r="AA1773" i="1"/>
  <c r="AB1773" i="1"/>
  <c r="AC1773" i="1"/>
  <c r="AD1773" i="1"/>
  <c r="X1346" i="1"/>
  <c r="Y1346" i="1"/>
  <c r="Z1346" i="1"/>
  <c r="AA1346" i="1"/>
  <c r="AB1346" i="1"/>
  <c r="AC1346" i="1"/>
  <c r="AD1346" i="1"/>
  <c r="X2239" i="1"/>
  <c r="Y2239" i="1"/>
  <c r="Z2239" i="1"/>
  <c r="AA2239" i="1"/>
  <c r="AB2239" i="1"/>
  <c r="AC2239" i="1"/>
  <c r="AD2239" i="1"/>
  <c r="X2399" i="1"/>
  <c r="Y2399" i="1"/>
  <c r="Z2399" i="1"/>
  <c r="AA2399" i="1"/>
  <c r="AB2399" i="1"/>
  <c r="AC2399" i="1"/>
  <c r="AD2399" i="1"/>
  <c r="X1861" i="1"/>
  <c r="Y1861" i="1"/>
  <c r="Z1861" i="1"/>
  <c r="AA1861" i="1"/>
  <c r="AB1861" i="1"/>
  <c r="AC1861" i="1"/>
  <c r="AD1861" i="1"/>
  <c r="X3552" i="1"/>
  <c r="Y3552" i="1"/>
  <c r="Z3552" i="1"/>
  <c r="AA3552" i="1"/>
  <c r="AB3552" i="1"/>
  <c r="AC3552" i="1"/>
  <c r="AD3552" i="1"/>
  <c r="X1968" i="1"/>
  <c r="Y1968" i="1"/>
  <c r="Z1968" i="1"/>
  <c r="AA1968" i="1"/>
  <c r="AB1968" i="1"/>
  <c r="AC1968" i="1"/>
  <c r="AD1968" i="1"/>
  <c r="X4576" i="1"/>
  <c r="Y4576" i="1"/>
  <c r="Z4576" i="1"/>
  <c r="AA4576" i="1"/>
  <c r="AB4576" i="1"/>
  <c r="AC4576" i="1"/>
  <c r="AD4576" i="1"/>
  <c r="X2461" i="1"/>
  <c r="Y2461" i="1"/>
  <c r="Z2461" i="1"/>
  <c r="AA2461" i="1"/>
  <c r="AB2461" i="1"/>
  <c r="AC2461" i="1"/>
  <c r="AD2461" i="1"/>
  <c r="X4718" i="1"/>
  <c r="Y4718" i="1"/>
  <c r="Z4718" i="1"/>
  <c r="AA4718" i="1"/>
  <c r="AB4718" i="1"/>
  <c r="AC4718" i="1"/>
  <c r="AD4718" i="1"/>
  <c r="X930" i="1"/>
  <c r="Y930" i="1"/>
  <c r="Z930" i="1"/>
  <c r="AA930" i="1"/>
  <c r="AB930" i="1"/>
  <c r="AC930" i="1"/>
  <c r="AD930" i="1"/>
  <c r="X125" i="1"/>
  <c r="Y125" i="1"/>
  <c r="Z125" i="1"/>
  <c r="AA125" i="1"/>
  <c r="AB125" i="1"/>
  <c r="AC125" i="1"/>
  <c r="AD125" i="1"/>
  <c r="X4463" i="1"/>
  <c r="Y4463" i="1"/>
  <c r="Z4463" i="1"/>
  <c r="AA4463" i="1"/>
  <c r="AB4463" i="1"/>
  <c r="AC4463" i="1"/>
  <c r="AD4463" i="1"/>
  <c r="X496" i="1"/>
  <c r="Y496" i="1"/>
  <c r="Z496" i="1"/>
  <c r="AA496" i="1"/>
  <c r="AB496" i="1"/>
  <c r="AC496" i="1"/>
  <c r="AD496" i="1"/>
  <c r="X4591" i="1"/>
  <c r="Y4591" i="1"/>
  <c r="Z4591" i="1"/>
  <c r="AA4591" i="1"/>
  <c r="AB4591" i="1"/>
  <c r="AC4591" i="1"/>
  <c r="AD4591" i="1"/>
  <c r="X1413" i="1"/>
  <c r="Y1413" i="1"/>
  <c r="Z1413" i="1"/>
  <c r="AA1413" i="1"/>
  <c r="AB1413" i="1"/>
  <c r="AC1413" i="1"/>
  <c r="AD1413" i="1"/>
  <c r="X5367" i="1"/>
  <c r="Y5367" i="1"/>
  <c r="Z5367" i="1"/>
  <c r="AA5367" i="1"/>
  <c r="AB5367" i="1"/>
  <c r="AC5367" i="1"/>
  <c r="AD5367" i="1"/>
  <c r="X2765" i="1"/>
  <c r="Y2765" i="1"/>
  <c r="Z2765" i="1"/>
  <c r="AA2765" i="1"/>
  <c r="AB2765" i="1"/>
  <c r="AC2765" i="1"/>
  <c r="AD2765" i="1"/>
  <c r="X4512" i="1"/>
  <c r="Y4512" i="1"/>
  <c r="Z4512" i="1"/>
  <c r="AA4512" i="1"/>
  <c r="AB4512" i="1"/>
  <c r="AC4512" i="1"/>
  <c r="AD4512" i="1"/>
  <c r="X3138" i="1"/>
  <c r="Y3138" i="1"/>
  <c r="Z3138" i="1"/>
  <c r="AA3138" i="1"/>
  <c r="AB3138" i="1"/>
  <c r="AC3138" i="1"/>
  <c r="AD3138" i="1"/>
  <c r="X4460" i="1"/>
  <c r="Y4460" i="1"/>
  <c r="Z4460" i="1"/>
  <c r="AA4460" i="1"/>
  <c r="AB4460" i="1"/>
  <c r="AC4460" i="1"/>
  <c r="AD4460" i="1"/>
  <c r="X3280" i="1"/>
  <c r="Y3280" i="1"/>
  <c r="Z3280" i="1"/>
  <c r="AA3280" i="1"/>
  <c r="AB3280" i="1"/>
  <c r="AC3280" i="1"/>
  <c r="AD3280" i="1"/>
  <c r="X2441" i="1"/>
  <c r="Y2441" i="1"/>
  <c r="Z2441" i="1"/>
  <c r="AA2441" i="1"/>
  <c r="AB2441" i="1"/>
  <c r="AC2441" i="1"/>
  <c r="AD2441" i="1"/>
  <c r="X3981" i="1"/>
  <c r="Y3981" i="1"/>
  <c r="Z3981" i="1"/>
  <c r="AA3981" i="1"/>
  <c r="AB3981" i="1"/>
  <c r="AC3981" i="1"/>
  <c r="AD3981" i="1"/>
  <c r="X1955" i="1"/>
  <c r="Y1955" i="1"/>
  <c r="Z1955" i="1"/>
  <c r="AA1955" i="1"/>
  <c r="AB1955" i="1"/>
  <c r="AC1955" i="1"/>
  <c r="AD1955" i="1"/>
  <c r="X2984" i="1"/>
  <c r="Y2984" i="1"/>
  <c r="Z2984" i="1"/>
  <c r="AA2984" i="1"/>
  <c r="AB2984" i="1"/>
  <c r="AC2984" i="1"/>
  <c r="AD2984" i="1"/>
  <c r="X4175" i="1"/>
  <c r="Y4175" i="1"/>
  <c r="Z4175" i="1"/>
  <c r="AA4175" i="1"/>
  <c r="AB4175" i="1"/>
  <c r="AC4175" i="1"/>
  <c r="AD4175" i="1"/>
  <c r="X2213" i="1"/>
  <c r="Y2213" i="1"/>
  <c r="Z2213" i="1"/>
  <c r="AA2213" i="1"/>
  <c r="AB2213" i="1"/>
  <c r="AC2213" i="1"/>
  <c r="AD2213" i="1"/>
  <c r="X558" i="1"/>
  <c r="Y558" i="1"/>
  <c r="Z558" i="1"/>
  <c r="AA558" i="1"/>
  <c r="AB558" i="1"/>
  <c r="AC558" i="1"/>
  <c r="AD558" i="1"/>
  <c r="X4962" i="1"/>
  <c r="Y4962" i="1"/>
  <c r="Z4962" i="1"/>
  <c r="AA4962" i="1"/>
  <c r="AB4962" i="1"/>
  <c r="AC4962" i="1"/>
  <c r="AD4962" i="1"/>
  <c r="X1837" i="1"/>
  <c r="Y1837" i="1"/>
  <c r="Z1837" i="1"/>
  <c r="AA1837" i="1"/>
  <c r="AB1837" i="1"/>
  <c r="AC1837" i="1"/>
  <c r="AD1837" i="1"/>
  <c r="X1471" i="1"/>
  <c r="Y1471" i="1"/>
  <c r="Z1471" i="1"/>
  <c r="AA1471" i="1"/>
  <c r="AB1471" i="1"/>
  <c r="AC1471" i="1"/>
  <c r="AD1471" i="1"/>
  <c r="X1590" i="1"/>
  <c r="Y1590" i="1"/>
  <c r="Z1590" i="1"/>
  <c r="AA1590" i="1"/>
  <c r="AB1590" i="1"/>
  <c r="AC1590" i="1"/>
  <c r="AD1590" i="1"/>
  <c r="X3124" i="1"/>
  <c r="Y3124" i="1"/>
  <c r="Z3124" i="1"/>
  <c r="AA3124" i="1"/>
  <c r="AB3124" i="1"/>
  <c r="AC3124" i="1"/>
  <c r="AD3124" i="1"/>
  <c r="X215" i="1"/>
  <c r="Y215" i="1"/>
  <c r="Z215" i="1"/>
  <c r="AA215" i="1"/>
  <c r="AB215" i="1"/>
  <c r="AC215" i="1"/>
  <c r="AD215" i="1"/>
  <c r="X3705" i="1"/>
  <c r="Y3705" i="1"/>
  <c r="Z3705" i="1"/>
  <c r="AA3705" i="1"/>
  <c r="AB3705" i="1"/>
  <c r="AC3705" i="1"/>
  <c r="AD3705" i="1"/>
  <c r="X213" i="1"/>
  <c r="Y213" i="1"/>
  <c r="Z213" i="1"/>
  <c r="AA213" i="1"/>
  <c r="AB213" i="1"/>
  <c r="AC213" i="1"/>
  <c r="AD213" i="1"/>
  <c r="X3629" i="1"/>
  <c r="Y3629" i="1"/>
  <c r="Z3629" i="1"/>
  <c r="AA3629" i="1"/>
  <c r="AB3629" i="1"/>
  <c r="AC3629" i="1"/>
  <c r="AD3629" i="1"/>
  <c r="X4936" i="1"/>
  <c r="Y4936" i="1"/>
  <c r="Z4936" i="1"/>
  <c r="AA4936" i="1"/>
  <c r="AB4936" i="1"/>
  <c r="AC4936" i="1"/>
  <c r="AD4936" i="1"/>
  <c r="X1455" i="1"/>
  <c r="Y1455" i="1"/>
  <c r="Z1455" i="1"/>
  <c r="AA1455" i="1"/>
  <c r="AB1455" i="1"/>
  <c r="AC1455" i="1"/>
  <c r="AD1455" i="1"/>
  <c r="X129" i="1"/>
  <c r="Y129" i="1"/>
  <c r="Z129" i="1"/>
  <c r="AA129" i="1"/>
  <c r="AB129" i="1"/>
  <c r="AC129" i="1"/>
  <c r="AD129" i="1"/>
  <c r="X2324" i="1"/>
  <c r="Y2324" i="1"/>
  <c r="Z2324" i="1"/>
  <c r="AA2324" i="1"/>
  <c r="AB2324" i="1"/>
  <c r="AC2324" i="1"/>
  <c r="AD2324" i="1"/>
  <c r="X5044" i="1"/>
  <c r="Y5044" i="1"/>
  <c r="Z5044" i="1"/>
  <c r="AA5044" i="1"/>
  <c r="AB5044" i="1"/>
  <c r="AC5044" i="1"/>
  <c r="AD5044" i="1"/>
  <c r="X3994" i="1"/>
  <c r="Y3994" i="1"/>
  <c r="Z3994" i="1"/>
  <c r="AA3994" i="1"/>
  <c r="AB3994" i="1"/>
  <c r="AC3994" i="1"/>
  <c r="AD3994" i="1"/>
  <c r="X5086" i="1"/>
  <c r="Y5086" i="1"/>
  <c r="Z5086" i="1"/>
  <c r="AA5086" i="1"/>
  <c r="AB5086" i="1"/>
  <c r="AC5086" i="1"/>
  <c r="AD5086" i="1"/>
  <c r="X1491" i="1"/>
  <c r="Y1491" i="1"/>
  <c r="Z1491" i="1"/>
  <c r="AA1491" i="1"/>
  <c r="AB1491" i="1"/>
  <c r="AC1491" i="1"/>
  <c r="AD1491" i="1"/>
  <c r="X1966" i="1"/>
  <c r="Y1966" i="1"/>
  <c r="Z1966" i="1"/>
  <c r="AA1966" i="1"/>
  <c r="AB1966" i="1"/>
  <c r="AC1966" i="1"/>
  <c r="AD1966" i="1"/>
  <c r="X2957" i="1"/>
  <c r="Y2957" i="1"/>
  <c r="Z2957" i="1"/>
  <c r="AA2957" i="1"/>
  <c r="AB2957" i="1"/>
  <c r="AC2957" i="1"/>
  <c r="AD2957" i="1"/>
  <c r="X246" i="1"/>
  <c r="Y246" i="1"/>
  <c r="Z246" i="1"/>
  <c r="AA246" i="1"/>
  <c r="AB246" i="1"/>
  <c r="AC246" i="1"/>
  <c r="AD246" i="1"/>
  <c r="X4485" i="1"/>
  <c r="Y4485" i="1"/>
  <c r="Z4485" i="1"/>
  <c r="AA4485" i="1"/>
  <c r="AB4485" i="1"/>
  <c r="AC4485" i="1"/>
  <c r="AD4485" i="1"/>
  <c r="X3110" i="1"/>
  <c r="Y3110" i="1"/>
  <c r="Z3110" i="1"/>
  <c r="AA3110" i="1"/>
  <c r="AB3110" i="1"/>
  <c r="AC3110" i="1"/>
  <c r="AD3110" i="1"/>
  <c r="X4750" i="1"/>
  <c r="Y4750" i="1"/>
  <c r="Z4750" i="1"/>
  <c r="AA4750" i="1"/>
  <c r="AB4750" i="1"/>
  <c r="AC4750" i="1"/>
  <c r="AD4750" i="1"/>
  <c r="X3851" i="1"/>
  <c r="Y3851" i="1"/>
  <c r="Z3851" i="1"/>
  <c r="AA3851" i="1"/>
  <c r="AB3851" i="1"/>
  <c r="AC3851" i="1"/>
  <c r="AD3851" i="1"/>
  <c r="X5306" i="1"/>
  <c r="Y5306" i="1"/>
  <c r="Z5306" i="1"/>
  <c r="AA5306" i="1"/>
  <c r="AB5306" i="1"/>
  <c r="AC5306" i="1"/>
  <c r="AD5306" i="1"/>
  <c r="X3235" i="1"/>
  <c r="Y3235" i="1"/>
  <c r="Z3235" i="1"/>
  <c r="AA3235" i="1"/>
  <c r="AB3235" i="1"/>
  <c r="AC3235" i="1"/>
  <c r="AD3235" i="1"/>
  <c r="X1220" i="1"/>
  <c r="Y1220" i="1"/>
  <c r="Z1220" i="1"/>
  <c r="AA1220" i="1"/>
  <c r="AB1220" i="1"/>
  <c r="AC1220" i="1"/>
  <c r="AD1220" i="1"/>
  <c r="X2404" i="1"/>
  <c r="Y2404" i="1"/>
  <c r="Z2404" i="1"/>
  <c r="AA2404" i="1"/>
  <c r="AB2404" i="1"/>
  <c r="AC2404" i="1"/>
  <c r="AD2404" i="1"/>
  <c r="X327" i="1"/>
  <c r="Y327" i="1"/>
  <c r="Z327" i="1"/>
  <c r="AA327" i="1"/>
  <c r="AB327" i="1"/>
  <c r="AC327" i="1"/>
  <c r="AD327" i="1"/>
  <c r="X4470" i="1"/>
  <c r="Y4470" i="1"/>
  <c r="Z4470" i="1"/>
  <c r="AA4470" i="1"/>
  <c r="AB4470" i="1"/>
  <c r="AC4470" i="1"/>
  <c r="AD4470" i="1"/>
  <c r="X5098" i="1"/>
  <c r="Y5098" i="1"/>
  <c r="Z5098" i="1"/>
  <c r="AA5098" i="1"/>
  <c r="AB5098" i="1"/>
  <c r="AC5098" i="1"/>
  <c r="AD5098" i="1"/>
  <c r="X4151" i="1"/>
  <c r="Y4151" i="1"/>
  <c r="Z4151" i="1"/>
  <c r="AA4151" i="1"/>
  <c r="AB4151" i="1"/>
  <c r="AC4151" i="1"/>
  <c r="AD4151" i="1"/>
  <c r="X5281" i="1"/>
  <c r="Y5281" i="1"/>
  <c r="Z5281" i="1"/>
  <c r="AA5281" i="1"/>
  <c r="AB5281" i="1"/>
  <c r="AC5281" i="1"/>
  <c r="AD5281" i="1"/>
  <c r="X4090" i="1"/>
  <c r="Y4090" i="1"/>
  <c r="Z4090" i="1"/>
  <c r="AA4090" i="1"/>
  <c r="AB4090" i="1"/>
  <c r="AC4090" i="1"/>
  <c r="AD4090" i="1"/>
  <c r="X2655" i="1"/>
  <c r="Y2655" i="1"/>
  <c r="Z2655" i="1"/>
  <c r="AA2655" i="1"/>
  <c r="AB2655" i="1"/>
  <c r="AC2655" i="1"/>
  <c r="AD2655" i="1"/>
  <c r="X149" i="1"/>
  <c r="Y149" i="1"/>
  <c r="Z149" i="1"/>
  <c r="AA149" i="1"/>
  <c r="AB149" i="1"/>
  <c r="AC149" i="1"/>
  <c r="AD149" i="1"/>
  <c r="X1411" i="1"/>
  <c r="Y1411" i="1"/>
  <c r="Z1411" i="1"/>
  <c r="AA1411" i="1"/>
  <c r="AB1411" i="1"/>
  <c r="AC1411" i="1"/>
  <c r="AD1411" i="1"/>
  <c r="X1740" i="1"/>
  <c r="Y1740" i="1"/>
  <c r="Z1740" i="1"/>
  <c r="AA1740" i="1"/>
  <c r="AB1740" i="1"/>
  <c r="AC1740" i="1"/>
  <c r="AD1740" i="1"/>
  <c r="X2888" i="1"/>
  <c r="Y2888" i="1"/>
  <c r="Z2888" i="1"/>
  <c r="AA2888" i="1"/>
  <c r="AB2888" i="1"/>
  <c r="AC2888" i="1"/>
  <c r="AD2888" i="1"/>
  <c r="X454" i="1"/>
  <c r="Y454" i="1"/>
  <c r="Z454" i="1"/>
  <c r="AA454" i="1"/>
  <c r="AB454" i="1"/>
  <c r="AC454" i="1"/>
  <c r="AD454" i="1"/>
  <c r="X4904" i="1"/>
  <c r="Y4904" i="1"/>
  <c r="Z4904" i="1"/>
  <c r="AA4904" i="1"/>
  <c r="AB4904" i="1"/>
  <c r="AC4904" i="1"/>
  <c r="AD4904" i="1"/>
  <c r="X4911" i="1"/>
  <c r="Y4911" i="1"/>
  <c r="Z4911" i="1"/>
  <c r="AA4911" i="1"/>
  <c r="AB4911" i="1"/>
  <c r="AC4911" i="1"/>
  <c r="AD4911" i="1"/>
  <c r="X1657" i="1"/>
  <c r="Y1657" i="1"/>
  <c r="Z1657" i="1"/>
  <c r="AA1657" i="1"/>
  <c r="AB1657" i="1"/>
  <c r="AC1657" i="1"/>
  <c r="AD1657" i="1"/>
  <c r="X3068" i="1"/>
  <c r="Y3068" i="1"/>
  <c r="Z3068" i="1"/>
  <c r="AA3068" i="1"/>
  <c r="AB3068" i="1"/>
  <c r="AC3068" i="1"/>
  <c r="AD3068" i="1"/>
  <c r="X4571" i="1"/>
  <c r="Y4571" i="1"/>
  <c r="Z4571" i="1"/>
  <c r="AA4571" i="1"/>
  <c r="AB4571" i="1"/>
  <c r="AC4571" i="1"/>
  <c r="AD4571" i="1"/>
  <c r="X2128" i="1"/>
  <c r="Y2128" i="1"/>
  <c r="Z2128" i="1"/>
  <c r="AA2128" i="1"/>
  <c r="AB2128" i="1"/>
  <c r="AC2128" i="1"/>
  <c r="AD2128" i="1"/>
  <c r="X937" i="1"/>
  <c r="Y937" i="1"/>
  <c r="Z937" i="1"/>
  <c r="AA937" i="1"/>
  <c r="AB937" i="1"/>
  <c r="AC937" i="1"/>
  <c r="AD937" i="1"/>
  <c r="X4896" i="1"/>
  <c r="Y4896" i="1"/>
  <c r="Z4896" i="1"/>
  <c r="AA4896" i="1"/>
  <c r="AB4896" i="1"/>
  <c r="AC4896" i="1"/>
  <c r="AD4896" i="1"/>
  <c r="X916" i="1"/>
  <c r="Y916" i="1"/>
  <c r="Z916" i="1"/>
  <c r="AA916" i="1"/>
  <c r="AB916" i="1"/>
  <c r="AC916" i="1"/>
  <c r="AD916" i="1"/>
  <c r="X1200" i="1"/>
  <c r="Y1200" i="1"/>
  <c r="Z1200" i="1"/>
  <c r="AA1200" i="1"/>
  <c r="AB1200" i="1"/>
  <c r="AC1200" i="1"/>
  <c r="AD1200" i="1"/>
  <c r="X1795" i="1"/>
  <c r="Y1795" i="1"/>
  <c r="Z1795" i="1"/>
  <c r="AA1795" i="1"/>
  <c r="AB1795" i="1"/>
  <c r="AC1795" i="1"/>
  <c r="AD1795" i="1"/>
  <c r="X2853" i="1"/>
  <c r="Y2853" i="1"/>
  <c r="Z2853" i="1"/>
  <c r="AA2853" i="1"/>
  <c r="AB2853" i="1"/>
  <c r="AC2853" i="1"/>
  <c r="AD2853" i="1"/>
  <c r="X5389" i="1"/>
  <c r="Y5389" i="1"/>
  <c r="Z5389" i="1"/>
  <c r="AA5389" i="1"/>
  <c r="AB5389" i="1"/>
  <c r="AC5389" i="1"/>
  <c r="AD5389" i="1"/>
  <c r="X3323" i="1"/>
  <c r="Y3323" i="1"/>
  <c r="Z3323" i="1"/>
  <c r="AA3323" i="1"/>
  <c r="AB3323" i="1"/>
  <c r="AC3323" i="1"/>
  <c r="AD3323" i="1"/>
  <c r="X2554" i="1"/>
  <c r="Y2554" i="1"/>
  <c r="Z2554" i="1"/>
  <c r="AA2554" i="1"/>
  <c r="AB2554" i="1"/>
  <c r="AC2554" i="1"/>
  <c r="AD2554" i="1"/>
  <c r="X931" i="1"/>
  <c r="Y931" i="1"/>
  <c r="Z931" i="1"/>
  <c r="AA931" i="1"/>
  <c r="AB931" i="1"/>
  <c r="AC931" i="1"/>
  <c r="AD931" i="1"/>
  <c r="X5219" i="1"/>
  <c r="Y5219" i="1"/>
  <c r="Z5219" i="1"/>
  <c r="AA5219" i="1"/>
  <c r="AB5219" i="1"/>
  <c r="AC5219" i="1"/>
  <c r="AD5219" i="1"/>
  <c r="X3032" i="1"/>
  <c r="Y3032" i="1"/>
  <c r="Z3032" i="1"/>
  <c r="AA3032" i="1"/>
  <c r="AB3032" i="1"/>
  <c r="AC3032" i="1"/>
  <c r="AD3032" i="1"/>
  <c r="X4468" i="1"/>
  <c r="Y4468" i="1"/>
  <c r="Z4468" i="1"/>
  <c r="AA4468" i="1"/>
  <c r="AB4468" i="1"/>
  <c r="AC4468" i="1"/>
  <c r="AD4468" i="1"/>
  <c r="X4270" i="1"/>
  <c r="Y4270" i="1"/>
  <c r="Z4270" i="1"/>
  <c r="AA4270" i="1"/>
  <c r="AB4270" i="1"/>
  <c r="AC4270" i="1"/>
  <c r="AD4270" i="1"/>
  <c r="X3804" i="1"/>
  <c r="Y3804" i="1"/>
  <c r="Z3804" i="1"/>
  <c r="AA3804" i="1"/>
  <c r="AB3804" i="1"/>
  <c r="AC3804" i="1"/>
  <c r="AD3804" i="1"/>
  <c r="X2111" i="1"/>
  <c r="Y2111" i="1"/>
  <c r="Z2111" i="1"/>
  <c r="AA2111" i="1"/>
  <c r="AB2111" i="1"/>
  <c r="AC2111" i="1"/>
  <c r="AD2111" i="1"/>
  <c r="X283" i="1"/>
  <c r="Y283" i="1"/>
  <c r="Z283" i="1"/>
  <c r="AA283" i="1"/>
  <c r="AB283" i="1"/>
  <c r="AC283" i="1"/>
  <c r="AD283" i="1"/>
  <c r="X4067" i="1"/>
  <c r="Y4067" i="1"/>
  <c r="Z4067" i="1"/>
  <c r="AA4067" i="1"/>
  <c r="AB4067" i="1"/>
  <c r="AC4067" i="1"/>
  <c r="AD4067" i="1"/>
  <c r="X4540" i="1"/>
  <c r="Y4540" i="1"/>
  <c r="Z4540" i="1"/>
  <c r="AA4540" i="1"/>
  <c r="AB4540" i="1"/>
  <c r="AC4540" i="1"/>
  <c r="AD4540" i="1"/>
  <c r="X2388" i="1"/>
  <c r="Y2388" i="1"/>
  <c r="Z2388" i="1"/>
  <c r="AA2388" i="1"/>
  <c r="AB2388" i="1"/>
  <c r="AC2388" i="1"/>
  <c r="AD2388" i="1"/>
  <c r="X5192" i="1"/>
  <c r="Y5192" i="1"/>
  <c r="Z5192" i="1"/>
  <c r="AA5192" i="1"/>
  <c r="AB5192" i="1"/>
  <c r="AC5192" i="1"/>
  <c r="AD5192" i="1"/>
  <c r="X1529" i="1"/>
  <c r="Y1529" i="1"/>
  <c r="Z1529" i="1"/>
  <c r="AA1529" i="1"/>
  <c r="AB1529" i="1"/>
  <c r="AC1529" i="1"/>
  <c r="AD1529" i="1"/>
  <c r="X1594" i="1"/>
  <c r="Y1594" i="1"/>
  <c r="Z1594" i="1"/>
  <c r="AA1594" i="1"/>
  <c r="AB1594" i="1"/>
  <c r="AC1594" i="1"/>
  <c r="AD1594" i="1"/>
  <c r="X894" i="1"/>
  <c r="Y894" i="1"/>
  <c r="Z894" i="1"/>
  <c r="AA894" i="1"/>
  <c r="AB894" i="1"/>
  <c r="AC894" i="1"/>
  <c r="AD894" i="1"/>
  <c r="X3167" i="1"/>
  <c r="Y3167" i="1"/>
  <c r="Z3167" i="1"/>
  <c r="AA3167" i="1"/>
  <c r="AB3167" i="1"/>
  <c r="AC3167" i="1"/>
  <c r="AD3167" i="1"/>
  <c r="X2923" i="1"/>
  <c r="Y2923" i="1"/>
  <c r="Z2923" i="1"/>
  <c r="AA2923" i="1"/>
  <c r="AB2923" i="1"/>
  <c r="AC2923" i="1"/>
  <c r="AD2923" i="1"/>
  <c r="X400" i="1"/>
  <c r="Y400" i="1"/>
  <c r="Z400" i="1"/>
  <c r="AA400" i="1"/>
  <c r="AB400" i="1"/>
  <c r="AC400" i="1"/>
  <c r="AD400" i="1"/>
  <c r="X2862" i="1"/>
  <c r="Y2862" i="1"/>
  <c r="Z2862" i="1"/>
  <c r="AA2862" i="1"/>
  <c r="AB2862" i="1"/>
  <c r="AC2862" i="1"/>
  <c r="AD2862" i="1"/>
  <c r="X3584" i="1"/>
  <c r="Y3584" i="1"/>
  <c r="Z3584" i="1"/>
  <c r="AA3584" i="1"/>
  <c r="AB3584" i="1"/>
  <c r="AC3584" i="1"/>
  <c r="AD3584" i="1"/>
  <c r="X776" i="1"/>
  <c r="Y776" i="1"/>
  <c r="Z776" i="1"/>
  <c r="AA776" i="1"/>
  <c r="AB776" i="1"/>
  <c r="AC776" i="1"/>
  <c r="AD776" i="1"/>
  <c r="X1984" i="1"/>
  <c r="Y1984" i="1"/>
  <c r="Z1984" i="1"/>
  <c r="AA1984" i="1"/>
  <c r="AB1984" i="1"/>
  <c r="AC1984" i="1"/>
  <c r="AD1984" i="1"/>
  <c r="X2851" i="1"/>
  <c r="Y2851" i="1"/>
  <c r="Z2851" i="1"/>
  <c r="AA2851" i="1"/>
  <c r="AB2851" i="1"/>
  <c r="AC2851" i="1"/>
  <c r="AD2851" i="1"/>
  <c r="X4793" i="1"/>
  <c r="Y4793" i="1"/>
  <c r="Z4793" i="1"/>
  <c r="AA4793" i="1"/>
  <c r="AB4793" i="1"/>
  <c r="AC4793" i="1"/>
  <c r="AD4793" i="1"/>
  <c r="X4810" i="1"/>
  <c r="Y4810" i="1"/>
  <c r="Z4810" i="1"/>
  <c r="AA4810" i="1"/>
  <c r="AB4810" i="1"/>
  <c r="AC4810" i="1"/>
  <c r="AD4810" i="1"/>
  <c r="X3566" i="1"/>
  <c r="Y3566" i="1"/>
  <c r="Z3566" i="1"/>
  <c r="AA3566" i="1"/>
  <c r="AB3566" i="1"/>
  <c r="AC3566" i="1"/>
  <c r="AD3566" i="1"/>
  <c r="X2722" i="1"/>
  <c r="Y2722" i="1"/>
  <c r="Z2722" i="1"/>
  <c r="AA2722" i="1"/>
  <c r="AB2722" i="1"/>
  <c r="AC2722" i="1"/>
  <c r="AD2722" i="1"/>
  <c r="X252" i="1"/>
  <c r="Y252" i="1"/>
  <c r="Z252" i="1"/>
  <c r="AA252" i="1"/>
  <c r="AB252" i="1"/>
  <c r="AC252" i="1"/>
  <c r="AD252" i="1"/>
  <c r="X927" i="1"/>
  <c r="Y927" i="1"/>
  <c r="Z927" i="1"/>
  <c r="AA927" i="1"/>
  <c r="AB927" i="1"/>
  <c r="AC927" i="1"/>
  <c r="AD927" i="1"/>
  <c r="X1603" i="1"/>
  <c r="Y1603" i="1"/>
  <c r="Z1603" i="1"/>
  <c r="AA1603" i="1"/>
  <c r="AB1603" i="1"/>
  <c r="AC1603" i="1"/>
  <c r="AD1603" i="1"/>
  <c r="X5276" i="1"/>
  <c r="Y5276" i="1"/>
  <c r="Z5276" i="1"/>
  <c r="AA5276" i="1"/>
  <c r="AB5276" i="1"/>
  <c r="AC5276" i="1"/>
  <c r="AD5276" i="1"/>
  <c r="X2105" i="1"/>
  <c r="Y2105" i="1"/>
  <c r="Z2105" i="1"/>
  <c r="AA2105" i="1"/>
  <c r="AB2105" i="1"/>
  <c r="AC2105" i="1"/>
  <c r="AD2105" i="1"/>
  <c r="X1548" i="1"/>
  <c r="Y1548" i="1"/>
  <c r="Z1548" i="1"/>
  <c r="AA1548" i="1"/>
  <c r="AB1548" i="1"/>
  <c r="AC1548" i="1"/>
  <c r="AD1548" i="1"/>
  <c r="X2101" i="1"/>
  <c r="Y2101" i="1"/>
  <c r="Z2101" i="1"/>
  <c r="AA2101" i="1"/>
  <c r="AB2101" i="1"/>
  <c r="AC2101" i="1"/>
  <c r="AD2101" i="1"/>
  <c r="X1007" i="1"/>
  <c r="Y1007" i="1"/>
  <c r="Z1007" i="1"/>
  <c r="AA1007" i="1"/>
  <c r="AB1007" i="1"/>
  <c r="AC1007" i="1"/>
  <c r="AD1007" i="1"/>
  <c r="X3014" i="1"/>
  <c r="Y3014" i="1"/>
  <c r="Z3014" i="1"/>
  <c r="AA3014" i="1"/>
  <c r="AB3014" i="1"/>
  <c r="AC3014" i="1"/>
  <c r="AD3014" i="1"/>
  <c r="X210" i="1"/>
  <c r="Y210" i="1"/>
  <c r="Z210" i="1"/>
  <c r="AA210" i="1"/>
  <c r="AB210" i="1"/>
  <c r="AC210" i="1"/>
  <c r="AD210" i="1"/>
  <c r="X5215" i="1"/>
  <c r="Y5215" i="1"/>
  <c r="Z5215" i="1"/>
  <c r="AA5215" i="1"/>
  <c r="AB5215" i="1"/>
  <c r="AC5215" i="1"/>
  <c r="AD5215" i="1"/>
  <c r="X448" i="1"/>
  <c r="Y448" i="1"/>
  <c r="Z448" i="1"/>
  <c r="AA448" i="1"/>
  <c r="AB448" i="1"/>
  <c r="AC448" i="1"/>
  <c r="AD448" i="1"/>
  <c r="X4035" i="1"/>
  <c r="Y4035" i="1"/>
  <c r="Z4035" i="1"/>
  <c r="AA4035" i="1"/>
  <c r="AB4035" i="1"/>
  <c r="AC4035" i="1"/>
  <c r="AD4035" i="1"/>
  <c r="X3559" i="1"/>
  <c r="Y3559" i="1"/>
  <c r="Z3559" i="1"/>
  <c r="AA3559" i="1"/>
  <c r="AB3559" i="1"/>
  <c r="AC3559" i="1"/>
  <c r="AD3559" i="1"/>
  <c r="X4695" i="1"/>
  <c r="Y4695" i="1"/>
  <c r="Z4695" i="1"/>
  <c r="AA4695" i="1"/>
  <c r="AB4695" i="1"/>
  <c r="AC4695" i="1"/>
  <c r="AD4695" i="1"/>
  <c r="X1081" i="1"/>
  <c r="Y1081" i="1"/>
  <c r="Z1081" i="1"/>
  <c r="AA1081" i="1"/>
  <c r="AB1081" i="1"/>
  <c r="AC1081" i="1"/>
  <c r="AD1081" i="1"/>
  <c r="X3813" i="1"/>
  <c r="Y3813" i="1"/>
  <c r="Z3813" i="1"/>
  <c r="AA3813" i="1"/>
  <c r="AB3813" i="1"/>
  <c r="AC3813" i="1"/>
  <c r="AD3813" i="1"/>
  <c r="X2691" i="1"/>
  <c r="Y2691" i="1"/>
  <c r="Z2691" i="1"/>
  <c r="AA2691" i="1"/>
  <c r="AB2691" i="1"/>
  <c r="AC2691" i="1"/>
  <c r="AD2691" i="1"/>
  <c r="X3985" i="1"/>
  <c r="Y3985" i="1"/>
  <c r="Z3985" i="1"/>
  <c r="AA3985" i="1"/>
  <c r="AB3985" i="1"/>
  <c r="AC3985" i="1"/>
  <c r="AD3985" i="1"/>
  <c r="X3779" i="1"/>
  <c r="Y3779" i="1"/>
  <c r="Z3779" i="1"/>
  <c r="AA3779" i="1"/>
  <c r="AB3779" i="1"/>
  <c r="AC3779" i="1"/>
  <c r="AD3779" i="1"/>
  <c r="X4291" i="1"/>
  <c r="Y4291" i="1"/>
  <c r="Z4291" i="1"/>
  <c r="AA4291" i="1"/>
  <c r="AB4291" i="1"/>
  <c r="AC4291" i="1"/>
  <c r="AD4291" i="1"/>
  <c r="X2244" i="1"/>
  <c r="Y2244" i="1"/>
  <c r="Z2244" i="1"/>
  <c r="AA2244" i="1"/>
  <c r="AB2244" i="1"/>
  <c r="AC2244" i="1"/>
  <c r="AD2244" i="1"/>
  <c r="X3126" i="1"/>
  <c r="Y3126" i="1"/>
  <c r="Z3126" i="1"/>
  <c r="AA3126" i="1"/>
  <c r="AB3126" i="1"/>
  <c r="AC3126" i="1"/>
  <c r="AD3126" i="1"/>
  <c r="X3372" i="1"/>
  <c r="Y3372" i="1"/>
  <c r="Z3372" i="1"/>
  <c r="AA3372" i="1"/>
  <c r="AB3372" i="1"/>
  <c r="AC3372" i="1"/>
  <c r="AD3372" i="1"/>
  <c r="X2033" i="1"/>
  <c r="Y2033" i="1"/>
  <c r="Z2033" i="1"/>
  <c r="AA2033" i="1"/>
  <c r="AB2033" i="1"/>
  <c r="AC2033" i="1"/>
  <c r="AD2033" i="1"/>
  <c r="X2414" i="1"/>
  <c r="Y2414" i="1"/>
  <c r="Z2414" i="1"/>
  <c r="AA2414" i="1"/>
  <c r="AB2414" i="1"/>
  <c r="AC2414" i="1"/>
  <c r="AD2414" i="1"/>
  <c r="X4092" i="1"/>
  <c r="Y4092" i="1"/>
  <c r="Z4092" i="1"/>
  <c r="AA4092" i="1"/>
  <c r="AB4092" i="1"/>
  <c r="AC4092" i="1"/>
  <c r="AD4092" i="1"/>
  <c r="X3377" i="1"/>
  <c r="Y3377" i="1"/>
  <c r="Z3377" i="1"/>
  <c r="AA3377" i="1"/>
  <c r="AB3377" i="1"/>
  <c r="AC3377" i="1"/>
  <c r="AD3377" i="1"/>
  <c r="X4239" i="1"/>
  <c r="Y4239" i="1"/>
  <c r="Z4239" i="1"/>
  <c r="AA4239" i="1"/>
  <c r="AB4239" i="1"/>
  <c r="AC4239" i="1"/>
  <c r="AD4239" i="1"/>
  <c r="X912" i="1"/>
  <c r="Y912" i="1"/>
  <c r="Z912" i="1"/>
  <c r="AA912" i="1"/>
  <c r="AB912" i="1"/>
  <c r="AC912" i="1"/>
  <c r="AD912" i="1"/>
  <c r="X2528" i="1"/>
  <c r="Y2528" i="1"/>
  <c r="Z2528" i="1"/>
  <c r="AA2528" i="1"/>
  <c r="AB2528" i="1"/>
  <c r="AC2528" i="1"/>
  <c r="AD2528" i="1"/>
  <c r="X1476" i="1"/>
  <c r="Y1476" i="1"/>
  <c r="Z1476" i="1"/>
  <c r="AA1476" i="1"/>
  <c r="AB1476" i="1"/>
  <c r="AC1476" i="1"/>
  <c r="AD1476" i="1"/>
  <c r="X656" i="1"/>
  <c r="Y656" i="1"/>
  <c r="Z656" i="1"/>
  <c r="AA656" i="1"/>
  <c r="AB656" i="1"/>
  <c r="AC656" i="1"/>
  <c r="AD656" i="1"/>
  <c r="X4934" i="1"/>
  <c r="Y4934" i="1"/>
  <c r="Z4934" i="1"/>
  <c r="AA4934" i="1"/>
  <c r="AB4934" i="1"/>
  <c r="AC4934" i="1"/>
  <c r="AD4934" i="1"/>
  <c r="X3243" i="1"/>
  <c r="Y3243" i="1"/>
  <c r="Z3243" i="1"/>
  <c r="AA3243" i="1"/>
  <c r="AB3243" i="1"/>
  <c r="AC3243" i="1"/>
  <c r="AD3243" i="1"/>
  <c r="X4782" i="1"/>
  <c r="Y4782" i="1"/>
  <c r="Z4782" i="1"/>
  <c r="AA4782" i="1"/>
  <c r="AB4782" i="1"/>
  <c r="AC4782" i="1"/>
  <c r="AD4782" i="1"/>
  <c r="X1131" i="1"/>
  <c r="Y1131" i="1"/>
  <c r="Z1131" i="1"/>
  <c r="AA1131" i="1"/>
  <c r="AB1131" i="1"/>
  <c r="AC1131" i="1"/>
  <c r="AD1131" i="1"/>
  <c r="X1722" i="1"/>
  <c r="Y1722" i="1"/>
  <c r="Z1722" i="1"/>
  <c r="AA1722" i="1"/>
  <c r="AB1722" i="1"/>
  <c r="AC1722" i="1"/>
  <c r="AD1722" i="1"/>
  <c r="X4618" i="1"/>
  <c r="Y4618" i="1"/>
  <c r="Z4618" i="1"/>
  <c r="AA4618" i="1"/>
  <c r="AB4618" i="1"/>
  <c r="AC4618" i="1"/>
  <c r="AD4618" i="1"/>
  <c r="X2596" i="1"/>
  <c r="Y2596" i="1"/>
  <c r="Z2596" i="1"/>
  <c r="AA2596" i="1"/>
  <c r="AB2596" i="1"/>
  <c r="AC2596" i="1"/>
  <c r="AD2596" i="1"/>
  <c r="X3352" i="1"/>
  <c r="Y3352" i="1"/>
  <c r="Z3352" i="1"/>
  <c r="AA3352" i="1"/>
  <c r="AB3352" i="1"/>
  <c r="AC3352" i="1"/>
  <c r="AD3352" i="1"/>
  <c r="X4897" i="1"/>
  <c r="Y4897" i="1"/>
  <c r="Z4897" i="1"/>
  <c r="AA4897" i="1"/>
  <c r="AB4897" i="1"/>
  <c r="AC4897" i="1"/>
  <c r="AD4897" i="1"/>
  <c r="X975" i="1"/>
  <c r="Y975" i="1"/>
  <c r="Z975" i="1"/>
  <c r="AA975" i="1"/>
  <c r="AB975" i="1"/>
  <c r="AC975" i="1"/>
  <c r="AD975" i="1"/>
  <c r="X1079" i="1"/>
  <c r="Y1079" i="1"/>
  <c r="Z1079" i="1"/>
  <c r="AA1079" i="1"/>
  <c r="AB1079" i="1"/>
  <c r="AC1079" i="1"/>
  <c r="AD1079" i="1"/>
  <c r="X2432" i="1"/>
  <c r="Y2432" i="1"/>
  <c r="Z2432" i="1"/>
  <c r="AA2432" i="1"/>
  <c r="AB2432" i="1"/>
  <c r="AC2432" i="1"/>
  <c r="AD2432" i="1"/>
  <c r="X144" i="1"/>
  <c r="Y144" i="1"/>
  <c r="Z144" i="1"/>
  <c r="AA144" i="1"/>
  <c r="AB144" i="1"/>
  <c r="AC144" i="1"/>
  <c r="AD144" i="1"/>
  <c r="X3414" i="1"/>
  <c r="Y3414" i="1"/>
  <c r="Z3414" i="1"/>
  <c r="AA3414" i="1"/>
  <c r="AB3414" i="1"/>
  <c r="AC3414" i="1"/>
  <c r="AD3414" i="1"/>
  <c r="X4217" i="1"/>
  <c r="Y4217" i="1"/>
  <c r="Z4217" i="1"/>
  <c r="AA4217" i="1"/>
  <c r="AB4217" i="1"/>
  <c r="AC4217" i="1"/>
  <c r="AD4217" i="1"/>
  <c r="X208" i="1"/>
  <c r="Y208" i="1"/>
  <c r="Z208" i="1"/>
  <c r="AA208" i="1"/>
  <c r="AB208" i="1"/>
  <c r="AC208" i="1"/>
  <c r="AD208" i="1"/>
  <c r="X2159" i="1"/>
  <c r="Y2159" i="1"/>
  <c r="Z2159" i="1"/>
  <c r="AA2159" i="1"/>
  <c r="AB2159" i="1"/>
  <c r="AC2159" i="1"/>
  <c r="AD2159" i="1"/>
  <c r="X2245" i="1"/>
  <c r="Y2245" i="1"/>
  <c r="Z2245" i="1"/>
  <c r="AA2245" i="1"/>
  <c r="AB2245" i="1"/>
  <c r="AC2245" i="1"/>
  <c r="AD2245" i="1"/>
  <c r="X1230" i="1"/>
  <c r="Y1230" i="1"/>
  <c r="Z1230" i="1"/>
  <c r="AA1230" i="1"/>
  <c r="AB1230" i="1"/>
  <c r="AC1230" i="1"/>
  <c r="AD1230" i="1"/>
  <c r="X2987" i="1"/>
  <c r="Y2987" i="1"/>
  <c r="Z2987" i="1"/>
  <c r="AA2987" i="1"/>
  <c r="AB2987" i="1"/>
  <c r="AC2987" i="1"/>
  <c r="AD2987" i="1"/>
  <c r="X348" i="1"/>
  <c r="Y348" i="1"/>
  <c r="Z348" i="1"/>
  <c r="AA348" i="1"/>
  <c r="AB348" i="1"/>
  <c r="AC348" i="1"/>
  <c r="AD348" i="1"/>
  <c r="X3687" i="1"/>
  <c r="Y3687" i="1"/>
  <c r="Z3687" i="1"/>
  <c r="AA3687" i="1"/>
  <c r="AB3687" i="1"/>
  <c r="AC3687" i="1"/>
  <c r="AD3687" i="1"/>
  <c r="X1585" i="1"/>
  <c r="Y1585" i="1"/>
  <c r="Z1585" i="1"/>
  <c r="AA1585" i="1"/>
  <c r="AB1585" i="1"/>
  <c r="AC1585" i="1"/>
  <c r="AD1585" i="1"/>
  <c r="X778" i="1"/>
  <c r="Y778" i="1"/>
  <c r="Z778" i="1"/>
  <c r="AA778" i="1"/>
  <c r="AB778" i="1"/>
  <c r="AC778" i="1"/>
  <c r="AD778" i="1"/>
  <c r="X44" i="1"/>
  <c r="Y44" i="1"/>
  <c r="Z44" i="1"/>
  <c r="AA44" i="1"/>
  <c r="AB44" i="1"/>
  <c r="AC44" i="1"/>
  <c r="AD44" i="1"/>
  <c r="X2548" i="1"/>
  <c r="Y2548" i="1"/>
  <c r="Z2548" i="1"/>
  <c r="AA2548" i="1"/>
  <c r="AB2548" i="1"/>
  <c r="AC2548" i="1"/>
  <c r="AD2548" i="1"/>
  <c r="X797" i="1"/>
  <c r="Y797" i="1"/>
  <c r="Z797" i="1"/>
  <c r="AA797" i="1"/>
  <c r="AB797" i="1"/>
  <c r="AC797" i="1"/>
  <c r="AD797" i="1"/>
  <c r="X3778" i="1"/>
  <c r="Y3778" i="1"/>
  <c r="Z3778" i="1"/>
  <c r="AA3778" i="1"/>
  <c r="AB3778" i="1"/>
  <c r="AC3778" i="1"/>
  <c r="AD3778" i="1"/>
  <c r="X4729" i="1"/>
  <c r="Y4729" i="1"/>
  <c r="Z4729" i="1"/>
  <c r="AA4729" i="1"/>
  <c r="AB4729" i="1"/>
  <c r="AC4729" i="1"/>
  <c r="AD4729" i="1"/>
  <c r="X3287" i="1"/>
  <c r="Y3287" i="1"/>
  <c r="Z3287" i="1"/>
  <c r="AA3287" i="1"/>
  <c r="AB3287" i="1"/>
  <c r="AC3287" i="1"/>
  <c r="AD3287" i="1"/>
  <c r="X2320" i="1"/>
  <c r="Y2320" i="1"/>
  <c r="Z2320" i="1"/>
  <c r="AA2320" i="1"/>
  <c r="AB2320" i="1"/>
  <c r="AC2320" i="1"/>
  <c r="AD2320" i="1"/>
  <c r="X489" i="1"/>
  <c r="Y489" i="1"/>
  <c r="Z489" i="1"/>
  <c r="AA489" i="1"/>
  <c r="AB489" i="1"/>
  <c r="AC489" i="1"/>
  <c r="AD489" i="1"/>
  <c r="X4013" i="1"/>
  <c r="Y4013" i="1"/>
  <c r="Z4013" i="1"/>
  <c r="AA4013" i="1"/>
  <c r="AB4013" i="1"/>
  <c r="AC4013" i="1"/>
  <c r="AD4013" i="1"/>
  <c r="X595" i="1"/>
  <c r="Y595" i="1"/>
  <c r="Z595" i="1"/>
  <c r="AA595" i="1"/>
  <c r="AB595" i="1"/>
  <c r="AC595" i="1"/>
  <c r="AD595" i="1"/>
  <c r="X330" i="1"/>
  <c r="Y330" i="1"/>
  <c r="Z330" i="1"/>
  <c r="AA330" i="1"/>
  <c r="AB330" i="1"/>
  <c r="AC330" i="1"/>
  <c r="AD330" i="1"/>
  <c r="X33" i="1"/>
  <c r="Y33" i="1"/>
  <c r="Z33" i="1"/>
  <c r="AA33" i="1"/>
  <c r="AB33" i="1"/>
  <c r="AC33" i="1"/>
  <c r="AD33" i="1"/>
  <c r="X891" i="1"/>
  <c r="Y891" i="1"/>
  <c r="Z891" i="1"/>
  <c r="AA891" i="1"/>
  <c r="AB891" i="1"/>
  <c r="AC891" i="1"/>
  <c r="AD891" i="1"/>
  <c r="X2745" i="1"/>
  <c r="Y2745" i="1"/>
  <c r="Z2745" i="1"/>
  <c r="AA2745" i="1"/>
  <c r="AB2745" i="1"/>
  <c r="AC2745" i="1"/>
  <c r="AD2745" i="1"/>
  <c r="X123" i="1"/>
  <c r="Y123" i="1"/>
  <c r="Z123" i="1"/>
  <c r="AA123" i="1"/>
  <c r="AB123" i="1"/>
  <c r="AC123" i="1"/>
  <c r="AD123" i="1"/>
  <c r="X3023" i="1"/>
  <c r="Y3023" i="1"/>
  <c r="Z3023" i="1"/>
  <c r="AA3023" i="1"/>
  <c r="AB3023" i="1"/>
  <c r="AC3023" i="1"/>
  <c r="AD3023" i="1"/>
  <c r="X2736" i="1"/>
  <c r="Y2736" i="1"/>
  <c r="Z2736" i="1"/>
  <c r="AA2736" i="1"/>
  <c r="AB2736" i="1"/>
  <c r="AC2736" i="1"/>
  <c r="AD2736" i="1"/>
  <c r="X153" i="1"/>
  <c r="Y153" i="1"/>
  <c r="Z153" i="1"/>
  <c r="AA153" i="1"/>
  <c r="AB153" i="1"/>
  <c r="AC153" i="1"/>
  <c r="AD153" i="1"/>
  <c r="X4452" i="1"/>
  <c r="Y4452" i="1"/>
  <c r="Z4452" i="1"/>
  <c r="AA4452" i="1"/>
  <c r="AB4452" i="1"/>
  <c r="AC4452" i="1"/>
  <c r="AD4452" i="1"/>
  <c r="X323" i="1"/>
  <c r="Y323" i="1"/>
  <c r="Z323" i="1"/>
  <c r="AA323" i="1"/>
  <c r="AB323" i="1"/>
  <c r="AC323" i="1"/>
  <c r="AD323" i="1"/>
  <c r="X2734" i="1"/>
  <c r="Y2734" i="1"/>
  <c r="Z2734" i="1"/>
  <c r="AA2734" i="1"/>
  <c r="AB2734" i="1"/>
  <c r="AC2734" i="1"/>
  <c r="AD2734" i="1"/>
  <c r="X3245" i="1"/>
  <c r="Y3245" i="1"/>
  <c r="Z3245" i="1"/>
  <c r="AA3245" i="1"/>
  <c r="AB3245" i="1"/>
  <c r="AC3245" i="1"/>
  <c r="AD3245" i="1"/>
  <c r="X805" i="1"/>
  <c r="Y805" i="1"/>
  <c r="Z805" i="1"/>
  <c r="AA805" i="1"/>
  <c r="AB805" i="1"/>
  <c r="AC805" i="1"/>
  <c r="AD805" i="1"/>
  <c r="X3411" i="1"/>
  <c r="Y3411" i="1"/>
  <c r="Z3411" i="1"/>
  <c r="AA3411" i="1"/>
  <c r="AB3411" i="1"/>
  <c r="AC3411" i="1"/>
  <c r="AD3411" i="1"/>
  <c r="X101" i="1"/>
  <c r="Y101" i="1"/>
  <c r="Z101" i="1"/>
  <c r="AA101" i="1"/>
  <c r="AB101" i="1"/>
  <c r="AC101" i="1"/>
  <c r="AD101" i="1"/>
  <c r="X847" i="1"/>
  <c r="Y847" i="1"/>
  <c r="Z847" i="1"/>
  <c r="AA847" i="1"/>
  <c r="AB847" i="1"/>
  <c r="AC847" i="1"/>
  <c r="AD847" i="1"/>
  <c r="X304" i="1"/>
  <c r="Y304" i="1"/>
  <c r="Z304" i="1"/>
  <c r="AA304" i="1"/>
  <c r="AB304" i="1"/>
  <c r="AC304" i="1"/>
  <c r="AD304" i="1"/>
  <c r="X1644" i="1"/>
  <c r="Y1644" i="1"/>
  <c r="Z1644" i="1"/>
  <c r="AA1644" i="1"/>
  <c r="AB1644" i="1"/>
  <c r="AC1644" i="1"/>
  <c r="AD1644" i="1"/>
  <c r="X3721" i="1"/>
  <c r="Y3721" i="1"/>
  <c r="Z3721" i="1"/>
  <c r="AA3721" i="1"/>
  <c r="AB3721" i="1"/>
  <c r="AC3721" i="1"/>
  <c r="AD3721" i="1"/>
  <c r="X3734" i="1"/>
  <c r="Y3734" i="1"/>
  <c r="Z3734" i="1"/>
  <c r="AA3734" i="1"/>
  <c r="AB3734" i="1"/>
  <c r="AC3734" i="1"/>
  <c r="AD3734" i="1"/>
  <c r="X5001" i="1"/>
  <c r="Y5001" i="1"/>
  <c r="Z5001" i="1"/>
  <c r="AA5001" i="1"/>
  <c r="AB5001" i="1"/>
  <c r="AC5001" i="1"/>
  <c r="AD5001" i="1"/>
  <c r="X2533" i="1"/>
  <c r="Y2533" i="1"/>
  <c r="Z2533" i="1"/>
  <c r="AA2533" i="1"/>
  <c r="AB2533" i="1"/>
  <c r="AC2533" i="1"/>
  <c r="AD2533" i="1"/>
  <c r="X3494" i="1"/>
  <c r="Y3494" i="1"/>
  <c r="Z3494" i="1"/>
  <c r="AA3494" i="1"/>
  <c r="AB3494" i="1"/>
  <c r="AC3494" i="1"/>
  <c r="AD3494" i="1"/>
  <c r="X2014" i="1"/>
  <c r="Y2014" i="1"/>
  <c r="Z2014" i="1"/>
  <c r="AA2014" i="1"/>
  <c r="AB2014" i="1"/>
  <c r="AC2014" i="1"/>
  <c r="AD2014" i="1"/>
  <c r="X2360" i="1"/>
  <c r="Y2360" i="1"/>
  <c r="Z2360" i="1"/>
  <c r="AA2360" i="1"/>
  <c r="AB2360" i="1"/>
  <c r="AC2360" i="1"/>
  <c r="AD2360" i="1"/>
  <c r="X782" i="1"/>
  <c r="Y782" i="1"/>
  <c r="Z782" i="1"/>
  <c r="AA782" i="1"/>
  <c r="AB782" i="1"/>
  <c r="AC782" i="1"/>
  <c r="AD782" i="1"/>
  <c r="X532" i="1"/>
  <c r="Y532" i="1"/>
  <c r="Z532" i="1"/>
  <c r="AA532" i="1"/>
  <c r="AB532" i="1"/>
  <c r="AC532" i="1"/>
  <c r="AD532" i="1"/>
  <c r="X216" i="1"/>
  <c r="Y216" i="1"/>
  <c r="Z216" i="1"/>
  <c r="AA216" i="1"/>
  <c r="AB216" i="1"/>
  <c r="AC216" i="1"/>
  <c r="AD216" i="1"/>
  <c r="X4252" i="1"/>
  <c r="Y4252" i="1"/>
  <c r="Z4252" i="1"/>
  <c r="AA4252" i="1"/>
  <c r="AB4252" i="1"/>
  <c r="AC4252" i="1"/>
  <c r="AD4252" i="1"/>
  <c r="X4857" i="1"/>
  <c r="Y4857" i="1"/>
  <c r="Z4857" i="1"/>
  <c r="AA4857" i="1"/>
  <c r="AB4857" i="1"/>
  <c r="AC4857" i="1"/>
  <c r="AD4857" i="1"/>
  <c r="X2660" i="1"/>
  <c r="Y2660" i="1"/>
  <c r="Z2660" i="1"/>
  <c r="AA2660" i="1"/>
  <c r="AB2660" i="1"/>
  <c r="AC2660" i="1"/>
  <c r="AD2660" i="1"/>
  <c r="X3255" i="1"/>
  <c r="Y3255" i="1"/>
  <c r="Z3255" i="1"/>
  <c r="AA3255" i="1"/>
  <c r="AB3255" i="1"/>
  <c r="AC3255" i="1"/>
  <c r="AD3255" i="1"/>
  <c r="X4026" i="1"/>
  <c r="Y4026" i="1"/>
  <c r="Z4026" i="1"/>
  <c r="AA4026" i="1"/>
  <c r="AB4026" i="1"/>
  <c r="AC4026" i="1"/>
  <c r="AD4026" i="1"/>
  <c r="X410" i="1"/>
  <c r="Y410" i="1"/>
  <c r="Z410" i="1"/>
  <c r="AA410" i="1"/>
  <c r="AB410" i="1"/>
  <c r="AC410" i="1"/>
  <c r="AD410" i="1"/>
  <c r="X4851" i="1"/>
  <c r="Y4851" i="1"/>
  <c r="Z4851" i="1"/>
  <c r="AA4851" i="1"/>
  <c r="AB4851" i="1"/>
  <c r="AC4851" i="1"/>
  <c r="AD4851" i="1"/>
  <c r="X1244" i="1"/>
  <c r="Y1244" i="1"/>
  <c r="Z1244" i="1"/>
  <c r="AA1244" i="1"/>
  <c r="AB1244" i="1"/>
  <c r="AC1244" i="1"/>
  <c r="AD1244" i="1"/>
  <c r="X2483" i="1"/>
  <c r="Y2483" i="1"/>
  <c r="Z2483" i="1"/>
  <c r="AA2483" i="1"/>
  <c r="AB2483" i="1"/>
  <c r="AC2483" i="1"/>
  <c r="AD2483" i="1"/>
  <c r="X158" i="1"/>
  <c r="Y158" i="1"/>
  <c r="Z158" i="1"/>
  <c r="AA158" i="1"/>
  <c r="AB158" i="1"/>
  <c r="AC158" i="1"/>
  <c r="AD158" i="1"/>
  <c r="X1378" i="1"/>
  <c r="Y1378" i="1"/>
  <c r="Z1378" i="1"/>
  <c r="AA1378" i="1"/>
  <c r="AB1378" i="1"/>
  <c r="AC1378" i="1"/>
  <c r="AD1378" i="1"/>
  <c r="X1651" i="1"/>
  <c r="Y1651" i="1"/>
  <c r="Z1651" i="1"/>
  <c r="AA1651" i="1"/>
  <c r="AB1651" i="1"/>
  <c r="AC1651" i="1"/>
  <c r="AD1651" i="1"/>
  <c r="X5355" i="1"/>
  <c r="Y5355" i="1"/>
  <c r="Z5355" i="1"/>
  <c r="AA5355" i="1"/>
  <c r="AB5355" i="1"/>
  <c r="AC5355" i="1"/>
  <c r="AD5355" i="1"/>
  <c r="X3746" i="1"/>
  <c r="Y3746" i="1"/>
  <c r="Z3746" i="1"/>
  <c r="AA3746" i="1"/>
  <c r="AB3746" i="1"/>
  <c r="AC3746" i="1"/>
  <c r="AD3746" i="1"/>
  <c r="X202" i="1"/>
  <c r="Y202" i="1"/>
  <c r="Z202" i="1"/>
  <c r="AA202" i="1"/>
  <c r="AB202" i="1"/>
  <c r="AC202" i="1"/>
  <c r="AD202" i="1"/>
  <c r="X5266" i="1"/>
  <c r="Y5266" i="1"/>
  <c r="Z5266" i="1"/>
  <c r="AA5266" i="1"/>
  <c r="AB5266" i="1"/>
  <c r="AC5266" i="1"/>
  <c r="AD5266" i="1"/>
  <c r="X1874" i="1"/>
  <c r="Y1874" i="1"/>
  <c r="Z1874" i="1"/>
  <c r="AA1874" i="1"/>
  <c r="AB1874" i="1"/>
  <c r="AC1874" i="1"/>
  <c r="AD1874" i="1"/>
  <c r="X2889" i="1"/>
  <c r="Y2889" i="1"/>
  <c r="Z2889" i="1"/>
  <c r="AA2889" i="1"/>
  <c r="AB2889" i="1"/>
  <c r="AC2889" i="1"/>
  <c r="AD2889" i="1"/>
  <c r="X2204" i="1"/>
  <c r="Y2204" i="1"/>
  <c r="Z2204" i="1"/>
  <c r="AA2204" i="1"/>
  <c r="AB2204" i="1"/>
  <c r="AC2204" i="1"/>
  <c r="AD2204" i="1"/>
  <c r="X2304" i="1"/>
  <c r="Y2304" i="1"/>
  <c r="Z2304" i="1"/>
  <c r="AA2304" i="1"/>
  <c r="AB2304" i="1"/>
  <c r="AC2304" i="1"/>
  <c r="AD2304" i="1"/>
  <c r="X1015" i="1"/>
  <c r="Y1015" i="1"/>
  <c r="Z1015" i="1"/>
  <c r="AA1015" i="1"/>
  <c r="AB1015" i="1"/>
  <c r="AC1015" i="1"/>
  <c r="AD1015" i="1"/>
  <c r="X57" i="1"/>
  <c r="Y57" i="1"/>
  <c r="Z57" i="1"/>
  <c r="AA57" i="1"/>
  <c r="AB57" i="1"/>
  <c r="AC57" i="1"/>
  <c r="AD57" i="1"/>
  <c r="X5031" i="1"/>
  <c r="Y5031" i="1"/>
  <c r="Z5031" i="1"/>
  <c r="AA5031" i="1"/>
  <c r="AB5031" i="1"/>
  <c r="AC5031" i="1"/>
  <c r="AD5031" i="1"/>
  <c r="X4823" i="1"/>
  <c r="Y4823" i="1"/>
  <c r="Z4823" i="1"/>
  <c r="AA4823" i="1"/>
  <c r="AB4823" i="1"/>
  <c r="AC4823" i="1"/>
  <c r="AD4823" i="1"/>
  <c r="X5156" i="1"/>
  <c r="Y5156" i="1"/>
  <c r="Z5156" i="1"/>
  <c r="AA5156" i="1"/>
  <c r="AB5156" i="1"/>
  <c r="AC5156" i="1"/>
  <c r="AD5156" i="1"/>
  <c r="X1653" i="1"/>
  <c r="Y1653" i="1"/>
  <c r="Z1653" i="1"/>
  <c r="AA1653" i="1"/>
  <c r="AB1653" i="1"/>
  <c r="AC1653" i="1"/>
  <c r="AD1653" i="1"/>
  <c r="X2564" i="1"/>
  <c r="Y2564" i="1"/>
  <c r="Z2564" i="1"/>
  <c r="AA2564" i="1"/>
  <c r="AB2564" i="1"/>
  <c r="AC2564" i="1"/>
  <c r="AD2564" i="1"/>
  <c r="X2768" i="1"/>
  <c r="Y2768" i="1"/>
  <c r="Z2768" i="1"/>
  <c r="AA2768" i="1"/>
  <c r="AB2768" i="1"/>
  <c r="AC2768" i="1"/>
  <c r="AD2768" i="1"/>
  <c r="X3253" i="1"/>
  <c r="Y3253" i="1"/>
  <c r="Z3253" i="1"/>
  <c r="AA3253" i="1"/>
  <c r="AB3253" i="1"/>
  <c r="AC3253" i="1"/>
  <c r="AD3253" i="1"/>
  <c r="X1552" i="1"/>
  <c r="Y1552" i="1"/>
  <c r="Z1552" i="1"/>
  <c r="AA1552" i="1"/>
  <c r="AB1552" i="1"/>
  <c r="AC1552" i="1"/>
  <c r="AD1552" i="1"/>
  <c r="X4208" i="1"/>
  <c r="Y4208" i="1"/>
  <c r="Z4208" i="1"/>
  <c r="AA4208" i="1"/>
  <c r="AB4208" i="1"/>
  <c r="AC4208" i="1"/>
  <c r="AD4208" i="1"/>
  <c r="X1858" i="1"/>
  <c r="Y1858" i="1"/>
  <c r="Z1858" i="1"/>
  <c r="AA1858" i="1"/>
  <c r="AB1858" i="1"/>
  <c r="AC1858" i="1"/>
  <c r="AD1858" i="1"/>
  <c r="X1478" i="1"/>
  <c r="Y1478" i="1"/>
  <c r="Z1478" i="1"/>
  <c r="AA1478" i="1"/>
  <c r="AB1478" i="1"/>
  <c r="AC1478" i="1"/>
  <c r="AD1478" i="1"/>
  <c r="X4436" i="1"/>
  <c r="Y4436" i="1"/>
  <c r="Z4436" i="1"/>
  <c r="AA4436" i="1"/>
  <c r="AB4436" i="1"/>
  <c r="AC4436" i="1"/>
  <c r="AD4436" i="1"/>
  <c r="X4224" i="1"/>
  <c r="Y4224" i="1"/>
  <c r="Z4224" i="1"/>
  <c r="AA4224" i="1"/>
  <c r="AB4224" i="1"/>
  <c r="AC4224" i="1"/>
  <c r="AD4224" i="1"/>
  <c r="X4709" i="1"/>
  <c r="Y4709" i="1"/>
  <c r="Z4709" i="1"/>
  <c r="AA4709" i="1"/>
  <c r="AB4709" i="1"/>
  <c r="AC4709" i="1"/>
  <c r="AD4709" i="1"/>
  <c r="X4457" i="1"/>
  <c r="Y4457" i="1"/>
  <c r="Z4457" i="1"/>
  <c r="AA4457" i="1"/>
  <c r="AB4457" i="1"/>
  <c r="AC4457" i="1"/>
  <c r="AD4457" i="1"/>
  <c r="X3443" i="1"/>
  <c r="Y3443" i="1"/>
  <c r="Z3443" i="1"/>
  <c r="AA3443" i="1"/>
  <c r="AB3443" i="1"/>
  <c r="AC3443" i="1"/>
  <c r="AD3443" i="1"/>
  <c r="X3723" i="1"/>
  <c r="Y3723" i="1"/>
  <c r="Z3723" i="1"/>
  <c r="AA3723" i="1"/>
  <c r="AB3723" i="1"/>
  <c r="AC3723" i="1"/>
  <c r="AD3723" i="1"/>
  <c r="X4606" i="1"/>
  <c r="Y4606" i="1"/>
  <c r="Z4606" i="1"/>
  <c r="AA4606" i="1"/>
  <c r="AB4606" i="1"/>
  <c r="AC4606" i="1"/>
  <c r="AD4606" i="1"/>
  <c r="X4466" i="1"/>
  <c r="Y4466" i="1"/>
  <c r="Z4466" i="1"/>
  <c r="AA4466" i="1"/>
  <c r="AB4466" i="1"/>
  <c r="AC4466" i="1"/>
  <c r="AD4466" i="1"/>
  <c r="X4346" i="1"/>
  <c r="Y4346" i="1"/>
  <c r="Z4346" i="1"/>
  <c r="AA4346" i="1"/>
  <c r="AB4346" i="1"/>
  <c r="AC4346" i="1"/>
  <c r="AD4346" i="1"/>
  <c r="X4836" i="1"/>
  <c r="Y4836" i="1"/>
  <c r="Z4836" i="1"/>
  <c r="AA4836" i="1"/>
  <c r="AB4836" i="1"/>
  <c r="AC4836" i="1"/>
  <c r="AD4836" i="1"/>
  <c r="X1011" i="1"/>
  <c r="Y1011" i="1"/>
  <c r="Z1011" i="1"/>
  <c r="AA1011" i="1"/>
  <c r="AB1011" i="1"/>
  <c r="AC1011" i="1"/>
  <c r="AD1011" i="1"/>
  <c r="X1980" i="1"/>
  <c r="Y1980" i="1"/>
  <c r="Z1980" i="1"/>
  <c r="AA1980" i="1"/>
  <c r="AB1980" i="1"/>
  <c r="AC1980" i="1"/>
  <c r="AD1980" i="1"/>
  <c r="X4844" i="1"/>
  <c r="Y4844" i="1"/>
  <c r="Z4844" i="1"/>
  <c r="AA4844" i="1"/>
  <c r="AB4844" i="1"/>
  <c r="AC4844" i="1"/>
  <c r="AD4844" i="1"/>
  <c r="X3061" i="1"/>
  <c r="Y3061" i="1"/>
  <c r="Z3061" i="1"/>
  <c r="AA3061" i="1"/>
  <c r="AB3061" i="1"/>
  <c r="AC3061" i="1"/>
  <c r="AD3061" i="1"/>
  <c r="X4579" i="1"/>
  <c r="Y4579" i="1"/>
  <c r="Z4579" i="1"/>
  <c r="AA4579" i="1"/>
  <c r="AB4579" i="1"/>
  <c r="AC4579" i="1"/>
  <c r="AD4579" i="1"/>
  <c r="X5088" i="1"/>
  <c r="Y5088" i="1"/>
  <c r="Z5088" i="1"/>
  <c r="AA5088" i="1"/>
  <c r="AB5088" i="1"/>
  <c r="AC5088" i="1"/>
  <c r="AD5088" i="1"/>
  <c r="X2546" i="1"/>
  <c r="Y2546" i="1"/>
  <c r="Z2546" i="1"/>
  <c r="AA2546" i="1"/>
  <c r="AB2546" i="1"/>
  <c r="AC2546" i="1"/>
  <c r="AD2546" i="1"/>
  <c r="X1498" i="1"/>
  <c r="Y1498" i="1"/>
  <c r="Z1498" i="1"/>
  <c r="AA1498" i="1"/>
  <c r="AB1498" i="1"/>
  <c r="AC1498" i="1"/>
  <c r="AD1498" i="1"/>
  <c r="X1936" i="1"/>
  <c r="Y1936" i="1"/>
  <c r="Z1936" i="1"/>
  <c r="AA1936" i="1"/>
  <c r="AB1936" i="1"/>
  <c r="AC1936" i="1"/>
  <c r="AD1936" i="1"/>
  <c r="X296" i="1"/>
  <c r="Y296" i="1"/>
  <c r="Z296" i="1"/>
  <c r="AA296" i="1"/>
  <c r="AB296" i="1"/>
  <c r="AC296" i="1"/>
  <c r="AD296" i="1"/>
  <c r="X3105" i="1"/>
  <c r="Y3105" i="1"/>
  <c r="Z3105" i="1"/>
  <c r="AA3105" i="1"/>
  <c r="AB3105" i="1"/>
  <c r="AC3105" i="1"/>
  <c r="AD3105" i="1"/>
  <c r="X1977" i="1"/>
  <c r="Y1977" i="1"/>
  <c r="Z1977" i="1"/>
  <c r="AA1977" i="1"/>
  <c r="AB1977" i="1"/>
  <c r="AC1977" i="1"/>
  <c r="AD1977" i="1"/>
  <c r="X973" i="1"/>
  <c r="Y973" i="1"/>
  <c r="Z973" i="1"/>
  <c r="AA973" i="1"/>
  <c r="AB973" i="1"/>
  <c r="AC973" i="1"/>
  <c r="AD973" i="1"/>
  <c r="X4947" i="1"/>
  <c r="Y4947" i="1"/>
  <c r="Z4947" i="1"/>
  <c r="AA4947" i="1"/>
  <c r="AB4947" i="1"/>
  <c r="AC4947" i="1"/>
  <c r="AD4947" i="1"/>
  <c r="X2190" i="1"/>
  <c r="Y2190" i="1"/>
  <c r="Z2190" i="1"/>
  <c r="AA2190" i="1"/>
  <c r="AB2190" i="1"/>
  <c r="AC2190" i="1"/>
  <c r="AD2190" i="1"/>
  <c r="X2838" i="1"/>
  <c r="Y2838" i="1"/>
  <c r="Z2838" i="1"/>
  <c r="AA2838" i="1"/>
  <c r="AB2838" i="1"/>
  <c r="AC2838" i="1"/>
  <c r="AD2838" i="1"/>
  <c r="X4143" i="1"/>
  <c r="Y4143" i="1"/>
  <c r="Z4143" i="1"/>
  <c r="AA4143" i="1"/>
  <c r="AB4143" i="1"/>
  <c r="AC4143" i="1"/>
  <c r="AD4143" i="1"/>
  <c r="X391" i="1"/>
  <c r="Y391" i="1"/>
  <c r="Z391" i="1"/>
  <c r="AA391" i="1"/>
  <c r="AB391" i="1"/>
  <c r="AC391" i="1"/>
  <c r="AD391" i="1"/>
  <c r="X2212" i="1"/>
  <c r="Y2212" i="1"/>
  <c r="Z2212" i="1"/>
  <c r="AA2212" i="1"/>
  <c r="AB2212" i="1"/>
  <c r="AC2212" i="1"/>
  <c r="AD2212" i="1"/>
  <c r="X3413" i="1"/>
  <c r="Y3413" i="1"/>
  <c r="Z3413" i="1"/>
  <c r="AA3413" i="1"/>
  <c r="AB3413" i="1"/>
  <c r="AC3413" i="1"/>
  <c r="AD3413" i="1"/>
  <c r="X2789" i="1"/>
  <c r="Y2789" i="1"/>
  <c r="Z2789" i="1"/>
  <c r="AA2789" i="1"/>
  <c r="AB2789" i="1"/>
  <c r="AC2789" i="1"/>
  <c r="AD2789" i="1"/>
  <c r="X5137" i="1"/>
  <c r="Y5137" i="1"/>
  <c r="Z5137" i="1"/>
  <c r="AA5137" i="1"/>
  <c r="AB5137" i="1"/>
  <c r="AC5137" i="1"/>
  <c r="AD5137" i="1"/>
  <c r="X1632" i="1"/>
  <c r="Y1632" i="1"/>
  <c r="Z1632" i="1"/>
  <c r="AA1632" i="1"/>
  <c r="AB1632" i="1"/>
  <c r="AC1632" i="1"/>
  <c r="AD1632" i="1"/>
  <c r="X2003" i="1"/>
  <c r="Y2003" i="1"/>
  <c r="Z2003" i="1"/>
  <c r="AA2003" i="1"/>
  <c r="AB2003" i="1"/>
  <c r="AC2003" i="1"/>
  <c r="AD2003" i="1"/>
  <c r="X2791" i="1"/>
  <c r="Y2791" i="1"/>
  <c r="Z2791" i="1"/>
  <c r="AA2791" i="1"/>
  <c r="AB2791" i="1"/>
  <c r="AC2791" i="1"/>
  <c r="AD2791" i="1"/>
  <c r="X2581" i="1"/>
  <c r="Y2581" i="1"/>
  <c r="Z2581" i="1"/>
  <c r="AA2581" i="1"/>
  <c r="AB2581" i="1"/>
  <c r="AC2581" i="1"/>
  <c r="AD2581" i="1"/>
  <c r="X536" i="1"/>
  <c r="Y536" i="1"/>
  <c r="Z536" i="1"/>
  <c r="AA536" i="1"/>
  <c r="AB536" i="1"/>
  <c r="AC536" i="1"/>
  <c r="AD536" i="1"/>
  <c r="X2418" i="1"/>
  <c r="Y2418" i="1"/>
  <c r="Z2418" i="1"/>
  <c r="AA2418" i="1"/>
  <c r="AB2418" i="1"/>
  <c r="AC2418" i="1"/>
  <c r="AD2418" i="1"/>
  <c r="X2552" i="1"/>
  <c r="Y2552" i="1"/>
  <c r="Z2552" i="1"/>
  <c r="AA2552" i="1"/>
  <c r="AB2552" i="1"/>
  <c r="AC2552" i="1"/>
  <c r="AD2552" i="1"/>
  <c r="X3875" i="1"/>
  <c r="Y3875" i="1"/>
  <c r="Z3875" i="1"/>
  <c r="AA3875" i="1"/>
  <c r="AB3875" i="1"/>
  <c r="AC3875" i="1"/>
  <c r="AD3875" i="1"/>
  <c r="X2905" i="1"/>
  <c r="Y2905" i="1"/>
  <c r="Z2905" i="1"/>
  <c r="AA2905" i="1"/>
  <c r="AB2905" i="1"/>
  <c r="AC2905" i="1"/>
  <c r="AD2905" i="1"/>
  <c r="X2574" i="1"/>
  <c r="Y2574" i="1"/>
  <c r="Z2574" i="1"/>
  <c r="AA2574" i="1"/>
  <c r="AB2574" i="1"/>
  <c r="AC2574" i="1"/>
  <c r="AD2574" i="1"/>
  <c r="X4365" i="1"/>
  <c r="Y4365" i="1"/>
  <c r="Z4365" i="1"/>
  <c r="AA4365" i="1"/>
  <c r="AB4365" i="1"/>
  <c r="AC4365" i="1"/>
  <c r="AD4365" i="1"/>
  <c r="X3075" i="1"/>
  <c r="Y3075" i="1"/>
  <c r="Z3075" i="1"/>
  <c r="AA3075" i="1"/>
  <c r="AB3075" i="1"/>
  <c r="AC3075" i="1"/>
  <c r="AD3075" i="1"/>
  <c r="X2012" i="1"/>
  <c r="Y2012" i="1"/>
  <c r="Z2012" i="1"/>
  <c r="AA2012" i="1"/>
  <c r="AB2012" i="1"/>
  <c r="AC2012" i="1"/>
  <c r="AD2012" i="1"/>
  <c r="X2927" i="1"/>
  <c r="Y2927" i="1"/>
  <c r="Z2927" i="1"/>
  <c r="AA2927" i="1"/>
  <c r="AB2927" i="1"/>
  <c r="AC2927" i="1"/>
  <c r="AD2927" i="1"/>
  <c r="X1116" i="1"/>
  <c r="Y1116" i="1"/>
  <c r="Z1116" i="1"/>
  <c r="AA1116" i="1"/>
  <c r="AB1116" i="1"/>
  <c r="AC1116" i="1"/>
  <c r="AD1116" i="1"/>
  <c r="X3249" i="1"/>
  <c r="Y3249" i="1"/>
  <c r="Z3249" i="1"/>
  <c r="AA3249" i="1"/>
  <c r="AB3249" i="1"/>
  <c r="AC3249" i="1"/>
  <c r="AD3249" i="1"/>
  <c r="X5118" i="1"/>
  <c r="Y5118" i="1"/>
  <c r="Z5118" i="1"/>
  <c r="AA5118" i="1"/>
  <c r="AB5118" i="1"/>
  <c r="AC5118" i="1"/>
  <c r="AD5118" i="1"/>
  <c r="X3780" i="1"/>
  <c r="Y3780" i="1"/>
  <c r="Z3780" i="1"/>
  <c r="AA3780" i="1"/>
  <c r="AB3780" i="1"/>
  <c r="AC3780" i="1"/>
  <c r="AD3780" i="1"/>
  <c r="X993" i="1"/>
  <c r="Y993" i="1"/>
  <c r="Z993" i="1"/>
  <c r="AA993" i="1"/>
  <c r="AB993" i="1"/>
  <c r="AC993" i="1"/>
  <c r="AD993" i="1"/>
  <c r="X669" i="1"/>
  <c r="Y669" i="1"/>
  <c r="Z669" i="1"/>
  <c r="AA669" i="1"/>
  <c r="AB669" i="1"/>
  <c r="AC669" i="1"/>
  <c r="AD669" i="1"/>
  <c r="X4970" i="1"/>
  <c r="Y4970" i="1"/>
  <c r="Z4970" i="1"/>
  <c r="AA4970" i="1"/>
  <c r="AB4970" i="1"/>
  <c r="AC4970" i="1"/>
  <c r="AD4970" i="1"/>
  <c r="X945" i="1"/>
  <c r="Y945" i="1"/>
  <c r="Z945" i="1"/>
  <c r="AA945" i="1"/>
  <c r="AB945" i="1"/>
  <c r="AC945" i="1"/>
  <c r="AD945" i="1"/>
  <c r="X3144" i="1"/>
  <c r="Y3144" i="1"/>
  <c r="Z3144" i="1"/>
  <c r="AA3144" i="1"/>
  <c r="AB3144" i="1"/>
  <c r="AC3144" i="1"/>
  <c r="AD3144" i="1"/>
  <c r="X917" i="1"/>
  <c r="Y917" i="1"/>
  <c r="Z917" i="1"/>
  <c r="AA917" i="1"/>
  <c r="AB917" i="1"/>
  <c r="AC917" i="1"/>
  <c r="AD917" i="1"/>
  <c r="X4625" i="1"/>
  <c r="Y4625" i="1"/>
  <c r="Z4625" i="1"/>
  <c r="AA4625" i="1"/>
  <c r="AB4625" i="1"/>
  <c r="AC4625" i="1"/>
  <c r="AD4625" i="1"/>
  <c r="X4370" i="1"/>
  <c r="Y4370" i="1"/>
  <c r="Z4370" i="1"/>
  <c r="AA4370" i="1"/>
  <c r="AB4370" i="1"/>
  <c r="AC4370" i="1"/>
  <c r="AD4370" i="1"/>
  <c r="X2056" i="1"/>
  <c r="Y2056" i="1"/>
  <c r="Z2056" i="1"/>
  <c r="AA2056" i="1"/>
  <c r="AB2056" i="1"/>
  <c r="AC2056" i="1"/>
  <c r="AD2056" i="1"/>
  <c r="X4324" i="1"/>
  <c r="Y4324" i="1"/>
  <c r="Z4324" i="1"/>
  <c r="AA4324" i="1"/>
  <c r="AB4324" i="1"/>
  <c r="AC4324" i="1"/>
  <c r="AD4324" i="1"/>
  <c r="X981" i="1"/>
  <c r="Y981" i="1"/>
  <c r="Z981" i="1"/>
  <c r="AA981" i="1"/>
  <c r="AB981" i="1"/>
  <c r="AC981" i="1"/>
  <c r="AD981" i="1"/>
  <c r="X2813" i="1"/>
  <c r="Y2813" i="1"/>
  <c r="Z2813" i="1"/>
  <c r="AA2813" i="1"/>
  <c r="AB2813" i="1"/>
  <c r="AC2813" i="1"/>
  <c r="AD2813" i="1"/>
  <c r="X2327" i="1"/>
  <c r="Y2327" i="1"/>
  <c r="Z2327" i="1"/>
  <c r="AA2327" i="1"/>
  <c r="AB2327" i="1"/>
  <c r="AC2327" i="1"/>
  <c r="AD2327" i="1"/>
  <c r="X2263" i="1"/>
  <c r="Y2263" i="1"/>
  <c r="Z2263" i="1"/>
  <c r="AA2263" i="1"/>
  <c r="AB2263" i="1"/>
  <c r="AC2263" i="1"/>
  <c r="AD2263" i="1"/>
  <c r="X2598" i="1"/>
  <c r="Y2598" i="1"/>
  <c r="Z2598" i="1"/>
  <c r="AA2598" i="1"/>
  <c r="AB2598" i="1"/>
  <c r="AC2598" i="1"/>
  <c r="AD2598" i="1"/>
  <c r="X883" i="1"/>
  <c r="Y883" i="1"/>
  <c r="Z883" i="1"/>
  <c r="AA883" i="1"/>
  <c r="AB883" i="1"/>
  <c r="AC883" i="1"/>
  <c r="AD883" i="1"/>
  <c r="X1208" i="1"/>
  <c r="Y1208" i="1"/>
  <c r="Z1208" i="1"/>
  <c r="AA1208" i="1"/>
  <c r="AB1208" i="1"/>
  <c r="AC1208" i="1"/>
  <c r="AD1208" i="1"/>
  <c r="X1545" i="1"/>
  <c r="Y1545" i="1"/>
  <c r="Z1545" i="1"/>
  <c r="AA1545" i="1"/>
  <c r="AB1545" i="1"/>
  <c r="AC1545" i="1"/>
  <c r="AD1545" i="1"/>
  <c r="X311" i="1"/>
  <c r="Y311" i="1"/>
  <c r="Z311" i="1"/>
  <c r="AA311" i="1"/>
  <c r="AB311" i="1"/>
  <c r="AC311" i="1"/>
  <c r="AD311" i="1"/>
  <c r="X4257" i="1"/>
  <c r="Y4257" i="1"/>
  <c r="Z4257" i="1"/>
  <c r="AA4257" i="1"/>
  <c r="AB4257" i="1"/>
  <c r="AC4257" i="1"/>
  <c r="AD4257" i="1"/>
  <c r="X3129" i="1"/>
  <c r="Y3129" i="1"/>
  <c r="Z3129" i="1"/>
  <c r="AA3129" i="1"/>
  <c r="AB3129" i="1"/>
  <c r="AC3129" i="1"/>
  <c r="AD3129" i="1"/>
  <c r="X1049" i="1"/>
  <c r="Y1049" i="1"/>
  <c r="Z1049" i="1"/>
  <c r="AA1049" i="1"/>
  <c r="AB1049" i="1"/>
  <c r="AC1049" i="1"/>
  <c r="AD1049" i="1"/>
  <c r="X325" i="1"/>
  <c r="Y325" i="1"/>
  <c r="Z325" i="1"/>
  <c r="AA325" i="1"/>
  <c r="AB325" i="1"/>
  <c r="AC325" i="1"/>
  <c r="AD325" i="1"/>
  <c r="X1876" i="1"/>
  <c r="Y1876" i="1"/>
  <c r="Z1876" i="1"/>
  <c r="AA1876" i="1"/>
  <c r="AB1876" i="1"/>
  <c r="AC1876" i="1"/>
  <c r="AD1876" i="1"/>
  <c r="X2139" i="1"/>
  <c r="Y2139" i="1"/>
  <c r="Z2139" i="1"/>
  <c r="AA2139" i="1"/>
  <c r="AB2139" i="1"/>
  <c r="AC2139" i="1"/>
  <c r="AD2139" i="1"/>
  <c r="X278" i="1"/>
  <c r="Y278" i="1"/>
  <c r="Z278" i="1"/>
  <c r="AA278" i="1"/>
  <c r="AB278" i="1"/>
  <c r="AC278" i="1"/>
  <c r="AD278" i="1"/>
  <c r="X3307" i="1"/>
  <c r="Y3307" i="1"/>
  <c r="Z3307" i="1"/>
  <c r="AA3307" i="1"/>
  <c r="AB3307" i="1"/>
  <c r="AC3307" i="1"/>
  <c r="AD3307" i="1"/>
  <c r="X1293" i="1"/>
  <c r="Y1293" i="1"/>
  <c r="Z1293" i="1"/>
  <c r="AA1293" i="1"/>
  <c r="AB1293" i="1"/>
  <c r="AC1293" i="1"/>
  <c r="AD1293" i="1"/>
  <c r="X3375" i="1"/>
  <c r="Y3375" i="1"/>
  <c r="Z3375" i="1"/>
  <c r="AA3375" i="1"/>
  <c r="AB3375" i="1"/>
  <c r="AC3375" i="1"/>
  <c r="AD3375" i="1"/>
  <c r="X307" i="1"/>
  <c r="Y307" i="1"/>
  <c r="Z307" i="1"/>
  <c r="AA307" i="1"/>
  <c r="AB307" i="1"/>
  <c r="AC307" i="1"/>
  <c r="AD307" i="1"/>
  <c r="X1641" i="1"/>
  <c r="Y1641" i="1"/>
  <c r="Z1641" i="1"/>
  <c r="AA1641" i="1"/>
  <c r="AB1641" i="1"/>
  <c r="AC1641" i="1"/>
  <c r="AD1641" i="1"/>
  <c r="X4567" i="1"/>
  <c r="Y4567" i="1"/>
  <c r="Z4567" i="1"/>
  <c r="AA4567" i="1"/>
  <c r="AB4567" i="1"/>
  <c r="AC4567" i="1"/>
  <c r="AD4567" i="1"/>
  <c r="X3383" i="1"/>
  <c r="Y3383" i="1"/>
  <c r="Z3383" i="1"/>
  <c r="AA3383" i="1"/>
  <c r="AB3383" i="1"/>
  <c r="AC3383" i="1"/>
  <c r="AD3383" i="1"/>
  <c r="X2094" i="1"/>
  <c r="Y2094" i="1"/>
  <c r="Z2094" i="1"/>
  <c r="AA2094" i="1"/>
  <c r="AB2094" i="1"/>
  <c r="AC2094" i="1"/>
  <c r="AD2094" i="1"/>
  <c r="X4649" i="1"/>
  <c r="Y4649" i="1"/>
  <c r="Z4649" i="1"/>
  <c r="AA4649" i="1"/>
  <c r="AB4649" i="1"/>
  <c r="AC4649" i="1"/>
  <c r="AD4649" i="1"/>
  <c r="X430" i="1"/>
  <c r="Y430" i="1"/>
  <c r="Z430" i="1"/>
  <c r="AA430" i="1"/>
  <c r="AB430" i="1"/>
  <c r="AC430" i="1"/>
  <c r="AD430" i="1"/>
  <c r="X1045" i="1"/>
  <c r="Y1045" i="1"/>
  <c r="Z1045" i="1"/>
  <c r="AA1045" i="1"/>
  <c r="AB1045" i="1"/>
  <c r="AC1045" i="1"/>
  <c r="AD1045" i="1"/>
  <c r="X5043" i="1"/>
  <c r="Y5043" i="1"/>
  <c r="Z5043" i="1"/>
  <c r="AA5043" i="1"/>
  <c r="AB5043" i="1"/>
  <c r="AC5043" i="1"/>
  <c r="AD5043" i="1"/>
  <c r="X4959" i="1"/>
  <c r="Y4959" i="1"/>
  <c r="Z4959" i="1"/>
  <c r="AA4959" i="1"/>
  <c r="AB4959" i="1"/>
  <c r="AC4959" i="1"/>
  <c r="AD4959" i="1"/>
  <c r="X1772" i="1"/>
  <c r="Y1772" i="1"/>
  <c r="Z1772" i="1"/>
  <c r="AA1772" i="1"/>
  <c r="AB1772" i="1"/>
  <c r="AC1772" i="1"/>
  <c r="AD1772" i="1"/>
  <c r="X5400" i="1"/>
  <c r="Y5400" i="1"/>
  <c r="Z5400" i="1"/>
  <c r="AA5400" i="1"/>
  <c r="AB5400" i="1"/>
  <c r="AC5400" i="1"/>
  <c r="AD5400" i="1"/>
  <c r="X4310" i="1"/>
  <c r="Y4310" i="1"/>
  <c r="Z4310" i="1"/>
  <c r="AA4310" i="1"/>
  <c r="AB4310" i="1"/>
  <c r="AC4310" i="1"/>
  <c r="AD4310" i="1"/>
  <c r="X4065" i="1"/>
  <c r="Y4065" i="1"/>
  <c r="Z4065" i="1"/>
  <c r="AA4065" i="1"/>
  <c r="AB4065" i="1"/>
  <c r="AC4065" i="1"/>
  <c r="AD4065" i="1"/>
  <c r="X3675" i="1"/>
  <c r="Y3675" i="1"/>
  <c r="Z3675" i="1"/>
  <c r="AA3675" i="1"/>
  <c r="AB3675" i="1"/>
  <c r="AC3675" i="1"/>
  <c r="AD3675" i="1"/>
  <c r="X4164" i="1"/>
  <c r="Y4164" i="1"/>
  <c r="Z4164" i="1"/>
  <c r="AA4164" i="1"/>
  <c r="AB4164" i="1"/>
  <c r="AC4164" i="1"/>
  <c r="AD4164" i="1"/>
  <c r="X5275" i="1"/>
  <c r="Y5275" i="1"/>
  <c r="Z5275" i="1"/>
  <c r="AA5275" i="1"/>
  <c r="AB5275" i="1"/>
  <c r="AC5275" i="1"/>
  <c r="AD5275" i="1"/>
  <c r="X3907" i="1"/>
  <c r="Y3907" i="1"/>
  <c r="Z3907" i="1"/>
  <c r="AA3907" i="1"/>
  <c r="AB3907" i="1"/>
  <c r="AC3907" i="1"/>
  <c r="AD3907" i="1"/>
  <c r="X1509" i="1"/>
  <c r="Y1509" i="1"/>
  <c r="Z1509" i="1"/>
  <c r="AA1509" i="1"/>
  <c r="AB1509" i="1"/>
  <c r="AC1509" i="1"/>
  <c r="AD1509" i="1"/>
  <c r="X2667" i="1"/>
  <c r="Y2667" i="1"/>
  <c r="Z2667" i="1"/>
  <c r="AA2667" i="1"/>
  <c r="AB2667" i="1"/>
  <c r="AC2667" i="1"/>
  <c r="AD2667" i="1"/>
  <c r="X3508" i="1"/>
  <c r="Y3508" i="1"/>
  <c r="Z3508" i="1"/>
  <c r="AA3508" i="1"/>
  <c r="AB3508" i="1"/>
  <c r="AC3508" i="1"/>
  <c r="AD3508" i="1"/>
  <c r="X4483" i="1"/>
  <c r="Y4483" i="1"/>
  <c r="Z4483" i="1"/>
  <c r="AA4483" i="1"/>
  <c r="AB4483" i="1"/>
  <c r="AC4483" i="1"/>
  <c r="AD4483" i="1"/>
  <c r="X3194" i="1"/>
  <c r="Y3194" i="1"/>
  <c r="Z3194" i="1"/>
  <c r="AA3194" i="1"/>
  <c r="AB3194" i="1"/>
  <c r="AC3194" i="1"/>
  <c r="AD3194" i="1"/>
  <c r="X181" i="1"/>
  <c r="Y181" i="1"/>
  <c r="Z181" i="1"/>
  <c r="AA181" i="1"/>
  <c r="AB181" i="1"/>
  <c r="AC181" i="1"/>
  <c r="AD181" i="1"/>
  <c r="X501" i="1"/>
  <c r="Y501" i="1"/>
  <c r="Z501" i="1"/>
  <c r="AA501" i="1"/>
  <c r="AB501" i="1"/>
  <c r="AC501" i="1"/>
  <c r="AD501" i="1"/>
  <c r="X2173" i="1"/>
  <c r="Y2173" i="1"/>
  <c r="Z2173" i="1"/>
  <c r="AA2173" i="1"/>
  <c r="AB2173" i="1"/>
  <c r="AC2173" i="1"/>
  <c r="AD2173" i="1"/>
  <c r="X4583" i="1"/>
  <c r="Y4583" i="1"/>
  <c r="Z4583" i="1"/>
  <c r="AA4583" i="1"/>
  <c r="AB4583" i="1"/>
  <c r="AC4583" i="1"/>
  <c r="AD4583" i="1"/>
  <c r="X3338" i="1"/>
  <c r="Y3338" i="1"/>
  <c r="Z3338" i="1"/>
  <c r="AA3338" i="1"/>
  <c r="AB3338" i="1"/>
  <c r="AC3338" i="1"/>
  <c r="AD3338" i="1"/>
  <c r="X610" i="1"/>
  <c r="Y610" i="1"/>
  <c r="Z610" i="1"/>
  <c r="AA610" i="1"/>
  <c r="AB610" i="1"/>
  <c r="AC610" i="1"/>
  <c r="AD610" i="1"/>
  <c r="X4858" i="1"/>
  <c r="Y4858" i="1"/>
  <c r="Z4858" i="1"/>
  <c r="AA4858" i="1"/>
  <c r="AB4858" i="1"/>
  <c r="AC4858" i="1"/>
  <c r="AD4858" i="1"/>
  <c r="X4902" i="1"/>
  <c r="Y4902" i="1"/>
  <c r="Z4902" i="1"/>
  <c r="AA4902" i="1"/>
  <c r="AB4902" i="1"/>
  <c r="AC4902" i="1"/>
  <c r="AD4902" i="1"/>
  <c r="X69" i="1"/>
  <c r="Y69" i="1"/>
  <c r="Z69" i="1"/>
  <c r="AA69" i="1"/>
  <c r="AB69" i="1"/>
  <c r="AC69" i="1"/>
  <c r="AD69" i="1"/>
  <c r="X4981" i="1"/>
  <c r="Y4981" i="1"/>
  <c r="Z4981" i="1"/>
  <c r="AA4981" i="1"/>
  <c r="AB4981" i="1"/>
  <c r="AC4981" i="1"/>
  <c r="AD4981" i="1"/>
  <c r="X1269" i="1"/>
  <c r="Y1269" i="1"/>
  <c r="Z1269" i="1"/>
  <c r="AA1269" i="1"/>
  <c r="AB1269" i="1"/>
  <c r="AC1269" i="1"/>
  <c r="AD1269" i="1"/>
  <c r="X3024" i="1"/>
  <c r="Y3024" i="1"/>
  <c r="Z3024" i="1"/>
  <c r="AA3024" i="1"/>
  <c r="AB3024" i="1"/>
  <c r="AC3024" i="1"/>
  <c r="AD3024" i="1"/>
  <c r="X1597" i="1"/>
  <c r="Y1597" i="1"/>
  <c r="Z1597" i="1"/>
  <c r="AA1597" i="1"/>
  <c r="AB1597" i="1"/>
  <c r="AC1597" i="1"/>
  <c r="AD1597" i="1"/>
  <c r="X2032" i="1"/>
  <c r="Y2032" i="1"/>
  <c r="Z2032" i="1"/>
  <c r="AA2032" i="1"/>
  <c r="AB2032" i="1"/>
  <c r="AC2032" i="1"/>
  <c r="AD2032" i="1"/>
  <c r="X2210" i="1"/>
  <c r="Y2210" i="1"/>
  <c r="Z2210" i="1"/>
  <c r="AA2210" i="1"/>
  <c r="AB2210" i="1"/>
  <c r="AC2210" i="1"/>
  <c r="AD2210" i="1"/>
  <c r="X2163" i="1"/>
  <c r="Y2163" i="1"/>
  <c r="Z2163" i="1"/>
  <c r="AA2163" i="1"/>
  <c r="AB2163" i="1"/>
  <c r="AC2163" i="1"/>
  <c r="AD2163" i="1"/>
  <c r="X3100" i="1"/>
  <c r="Y3100" i="1"/>
  <c r="Z3100" i="1"/>
  <c r="AA3100" i="1"/>
  <c r="AB3100" i="1"/>
  <c r="AC3100" i="1"/>
  <c r="AD3100" i="1"/>
  <c r="X1010" i="1"/>
  <c r="Y1010" i="1"/>
  <c r="Z1010" i="1"/>
  <c r="AA1010" i="1"/>
  <c r="AB1010" i="1"/>
  <c r="AC1010" i="1"/>
  <c r="AD1010" i="1"/>
  <c r="X47" i="1"/>
  <c r="Y47" i="1"/>
  <c r="Z47" i="1"/>
  <c r="AA47" i="1"/>
  <c r="AB47" i="1"/>
  <c r="AC47" i="1"/>
  <c r="AD47" i="1"/>
  <c r="X3573" i="1"/>
  <c r="Y3573" i="1"/>
  <c r="Z3573" i="1"/>
  <c r="AA3573" i="1"/>
  <c r="AB3573" i="1"/>
  <c r="AC3573" i="1"/>
  <c r="AD3573" i="1"/>
  <c r="X1061" i="1"/>
  <c r="Y1061" i="1"/>
  <c r="Z1061" i="1"/>
  <c r="AA1061" i="1"/>
  <c r="AB1061" i="1"/>
  <c r="AC1061" i="1"/>
  <c r="AD1061" i="1"/>
  <c r="X5346" i="1"/>
  <c r="Y5346" i="1"/>
  <c r="Z5346" i="1"/>
  <c r="AA5346" i="1"/>
  <c r="AB5346" i="1"/>
  <c r="AC5346" i="1"/>
  <c r="AD5346" i="1"/>
  <c r="X1243" i="1"/>
  <c r="Y1243" i="1"/>
  <c r="Z1243" i="1"/>
  <c r="AA1243" i="1"/>
  <c r="AB1243" i="1"/>
  <c r="AC1243" i="1"/>
  <c r="AD1243" i="1"/>
  <c r="X3757" i="1"/>
  <c r="Y3757" i="1"/>
  <c r="Z3757" i="1"/>
  <c r="AA3757" i="1"/>
  <c r="AB3757" i="1"/>
  <c r="AC3757" i="1"/>
  <c r="AD3757" i="1"/>
  <c r="X2182" i="1"/>
  <c r="Y2182" i="1"/>
  <c r="Z2182" i="1"/>
  <c r="AA2182" i="1"/>
  <c r="AB2182" i="1"/>
  <c r="AC2182" i="1"/>
  <c r="AD2182" i="1"/>
  <c r="X3484" i="1"/>
  <c r="Y3484" i="1"/>
  <c r="Z3484" i="1"/>
  <c r="AA3484" i="1"/>
  <c r="AB3484" i="1"/>
  <c r="AC3484" i="1"/>
  <c r="AD3484" i="1"/>
  <c r="X2619" i="1"/>
  <c r="Y2619" i="1"/>
  <c r="Z2619" i="1"/>
  <c r="AA2619" i="1"/>
  <c r="AB2619" i="1"/>
  <c r="AC2619" i="1"/>
  <c r="AD2619" i="1"/>
  <c r="X880" i="1"/>
  <c r="Y880" i="1"/>
  <c r="Z880" i="1"/>
  <c r="AA880" i="1"/>
  <c r="AB880" i="1"/>
  <c r="AC880" i="1"/>
  <c r="AD880" i="1"/>
  <c r="X2594" i="1"/>
  <c r="Y2594" i="1"/>
  <c r="Z2594" i="1"/>
  <c r="AA2594" i="1"/>
  <c r="AB2594" i="1"/>
  <c r="AC2594" i="1"/>
  <c r="AD2594" i="1"/>
  <c r="X239" i="1"/>
  <c r="Y239" i="1"/>
  <c r="Z239" i="1"/>
  <c r="AA239" i="1"/>
  <c r="AB239" i="1"/>
  <c r="AC239" i="1"/>
  <c r="AD239" i="1"/>
  <c r="X3067" i="1"/>
  <c r="Y3067" i="1"/>
  <c r="Z3067" i="1"/>
  <c r="AA3067" i="1"/>
  <c r="AB3067" i="1"/>
  <c r="AC3067" i="1"/>
  <c r="AD3067" i="1"/>
  <c r="X4280" i="1"/>
  <c r="Y4280" i="1"/>
  <c r="Z4280" i="1"/>
  <c r="AA4280" i="1"/>
  <c r="AB4280" i="1"/>
  <c r="AC4280" i="1"/>
  <c r="AD4280" i="1"/>
  <c r="X2702" i="1"/>
  <c r="Y2702" i="1"/>
  <c r="Z2702" i="1"/>
  <c r="AA2702" i="1"/>
  <c r="AB2702" i="1"/>
  <c r="AC2702" i="1"/>
  <c r="AD2702" i="1"/>
  <c r="X4862" i="1"/>
  <c r="Y4862" i="1"/>
  <c r="Z4862" i="1"/>
  <c r="AA4862" i="1"/>
  <c r="AB4862" i="1"/>
  <c r="AC4862" i="1"/>
  <c r="AD4862" i="1"/>
  <c r="X521" i="1"/>
  <c r="Y521" i="1"/>
  <c r="Z521" i="1"/>
  <c r="AA521" i="1"/>
  <c r="AB521" i="1"/>
  <c r="AC521" i="1"/>
  <c r="AD521" i="1"/>
  <c r="X2753" i="1"/>
  <c r="Y2753" i="1"/>
  <c r="Z2753" i="1"/>
  <c r="AA2753" i="1"/>
  <c r="AB2753" i="1"/>
  <c r="AC2753" i="1"/>
  <c r="AD2753" i="1"/>
  <c r="X295" i="1"/>
  <c r="Y295" i="1"/>
  <c r="Z295" i="1"/>
  <c r="AA295" i="1"/>
  <c r="AB295" i="1"/>
  <c r="AC295" i="1"/>
  <c r="AD295" i="1"/>
  <c r="X3116" i="1"/>
  <c r="Y3116" i="1"/>
  <c r="Z3116" i="1"/>
  <c r="AA3116" i="1"/>
  <c r="AB3116" i="1"/>
  <c r="AC3116" i="1"/>
  <c r="AD3116" i="1"/>
  <c r="X3357" i="1"/>
  <c r="Y3357" i="1"/>
  <c r="Z3357" i="1"/>
  <c r="AA3357" i="1"/>
  <c r="AB3357" i="1"/>
  <c r="AC3357" i="1"/>
  <c r="AD3357" i="1"/>
  <c r="X3557" i="1"/>
  <c r="Y3557" i="1"/>
  <c r="Z3557" i="1"/>
  <c r="AA3557" i="1"/>
  <c r="AB3557" i="1"/>
  <c r="AC3557" i="1"/>
  <c r="AD3557" i="1"/>
  <c r="X2770" i="1"/>
  <c r="Y2770" i="1"/>
  <c r="Z2770" i="1"/>
  <c r="AA2770" i="1"/>
  <c r="AB2770" i="1"/>
  <c r="AC2770" i="1"/>
  <c r="AD2770" i="1"/>
  <c r="X347" i="1"/>
  <c r="Y347" i="1"/>
  <c r="Z347" i="1"/>
  <c r="AA347" i="1"/>
  <c r="AB347" i="1"/>
  <c r="AC347" i="1"/>
  <c r="AD347" i="1"/>
  <c r="X4424" i="1"/>
  <c r="Y4424" i="1"/>
  <c r="Z4424" i="1"/>
  <c r="AA4424" i="1"/>
  <c r="AB4424" i="1"/>
  <c r="AC4424" i="1"/>
  <c r="AD4424" i="1"/>
  <c r="X795" i="1"/>
  <c r="Y795" i="1"/>
  <c r="Z795" i="1"/>
  <c r="AA795" i="1"/>
  <c r="AB795" i="1"/>
  <c r="AC795" i="1"/>
  <c r="AD795" i="1"/>
  <c r="X2008" i="1"/>
  <c r="Y2008" i="1"/>
  <c r="Z2008" i="1"/>
  <c r="AA2008" i="1"/>
  <c r="AB2008" i="1"/>
  <c r="AC2008" i="1"/>
  <c r="AD2008" i="1"/>
  <c r="X1537" i="1"/>
  <c r="Y1537" i="1"/>
  <c r="Z1537" i="1"/>
  <c r="AA1537" i="1"/>
  <c r="AB1537" i="1"/>
  <c r="AC1537" i="1"/>
  <c r="AD1537" i="1"/>
  <c r="X4229" i="1"/>
  <c r="Y4229" i="1"/>
  <c r="Z4229" i="1"/>
  <c r="AA4229" i="1"/>
  <c r="AB4229" i="1"/>
  <c r="AC4229" i="1"/>
  <c r="AD4229" i="1"/>
  <c r="X3313" i="1"/>
  <c r="Y3313" i="1"/>
  <c r="Z3313" i="1"/>
  <c r="AA3313" i="1"/>
  <c r="AB3313" i="1"/>
  <c r="AC3313" i="1"/>
  <c r="AD3313" i="1"/>
  <c r="X4999" i="1"/>
  <c r="Y4999" i="1"/>
  <c r="Z4999" i="1"/>
  <c r="AA4999" i="1"/>
  <c r="AB4999" i="1"/>
  <c r="AC4999" i="1"/>
  <c r="AD4999" i="1"/>
  <c r="X2956" i="1"/>
  <c r="Y2956" i="1"/>
  <c r="Z2956" i="1"/>
  <c r="AA2956" i="1"/>
  <c r="AB2956" i="1"/>
  <c r="AC2956" i="1"/>
  <c r="AD2956" i="1"/>
  <c r="X5252" i="1"/>
  <c r="Y5252" i="1"/>
  <c r="Z5252" i="1"/>
  <c r="AA5252" i="1"/>
  <c r="AB5252" i="1"/>
  <c r="AC5252" i="1"/>
  <c r="AD5252" i="1"/>
  <c r="X2980" i="1"/>
  <c r="Y2980" i="1"/>
  <c r="Z2980" i="1"/>
  <c r="AA2980" i="1"/>
  <c r="AB2980" i="1"/>
  <c r="AC2980" i="1"/>
  <c r="AD2980" i="1"/>
  <c r="X3669" i="1"/>
  <c r="Y3669" i="1"/>
  <c r="Z3669" i="1"/>
  <c r="AA3669" i="1"/>
  <c r="AB3669" i="1"/>
  <c r="AC3669" i="1"/>
  <c r="AD3669" i="1"/>
  <c r="X1164" i="1"/>
  <c r="Y1164" i="1"/>
  <c r="Z1164" i="1"/>
  <c r="AA1164" i="1"/>
  <c r="AB1164" i="1"/>
  <c r="AC1164" i="1"/>
  <c r="AD1164" i="1"/>
  <c r="X5193" i="1"/>
  <c r="Y5193" i="1"/>
  <c r="Z5193" i="1"/>
  <c r="AA5193" i="1"/>
  <c r="AB5193" i="1"/>
  <c r="AC5193" i="1"/>
  <c r="AD5193" i="1"/>
  <c r="X260" i="1"/>
  <c r="Y260" i="1"/>
  <c r="Z260" i="1"/>
  <c r="AA260" i="1"/>
  <c r="AB260" i="1"/>
  <c r="AC260" i="1"/>
  <c r="AD260" i="1"/>
  <c r="X2423" i="1"/>
  <c r="Y2423" i="1"/>
  <c r="Z2423" i="1"/>
  <c r="AA2423" i="1"/>
  <c r="AB2423" i="1"/>
  <c r="AC2423" i="1"/>
  <c r="AD2423" i="1"/>
  <c r="X75" i="1"/>
  <c r="Y75" i="1"/>
  <c r="Z75" i="1"/>
  <c r="AA75" i="1"/>
  <c r="AB75" i="1"/>
  <c r="AC75" i="1"/>
  <c r="AD75" i="1"/>
  <c r="X2805" i="1"/>
  <c r="Y2805" i="1"/>
  <c r="Z2805" i="1"/>
  <c r="AA2805" i="1"/>
  <c r="AB2805" i="1"/>
  <c r="AC2805" i="1"/>
  <c r="AD2805" i="1"/>
  <c r="X1289" i="1"/>
  <c r="Y1289" i="1"/>
  <c r="Z1289" i="1"/>
  <c r="AA1289" i="1"/>
  <c r="AB1289" i="1"/>
  <c r="AC1289" i="1"/>
  <c r="AD1289" i="1"/>
  <c r="X4531" i="1"/>
  <c r="Y4531" i="1"/>
  <c r="Z4531" i="1"/>
  <c r="AA4531" i="1"/>
  <c r="AB4531" i="1"/>
  <c r="AC4531" i="1"/>
  <c r="AD4531" i="1"/>
  <c r="X1670" i="1"/>
  <c r="Y1670" i="1"/>
  <c r="Z1670" i="1"/>
  <c r="AA1670" i="1"/>
  <c r="AB1670" i="1"/>
  <c r="AC1670" i="1"/>
  <c r="AD1670" i="1"/>
  <c r="X2148" i="1"/>
  <c r="Y2148" i="1"/>
  <c r="Z2148" i="1"/>
  <c r="AA2148" i="1"/>
  <c r="AB2148" i="1"/>
  <c r="AC2148" i="1"/>
  <c r="AD2148" i="1"/>
  <c r="X890" i="1"/>
  <c r="Y890" i="1"/>
  <c r="Z890" i="1"/>
  <c r="AA890" i="1"/>
  <c r="AB890" i="1"/>
  <c r="AC890" i="1"/>
  <c r="AD890" i="1"/>
  <c r="X5384" i="1"/>
  <c r="Y5384" i="1"/>
  <c r="Z5384" i="1"/>
  <c r="AA5384" i="1"/>
  <c r="AB5384" i="1"/>
  <c r="AC5384" i="1"/>
  <c r="AD5384" i="1"/>
  <c r="X1894" i="1"/>
  <c r="Y1894" i="1"/>
  <c r="Z1894" i="1"/>
  <c r="AA1894" i="1"/>
  <c r="AB1894" i="1"/>
  <c r="AC1894" i="1"/>
  <c r="AD1894" i="1"/>
  <c r="X2566" i="1"/>
  <c r="Y2566" i="1"/>
  <c r="Z2566" i="1"/>
  <c r="AA2566" i="1"/>
  <c r="AB2566" i="1"/>
  <c r="AC2566" i="1"/>
  <c r="AD2566" i="1"/>
  <c r="X1266" i="1"/>
  <c r="Y1266" i="1"/>
  <c r="Z1266" i="1"/>
  <c r="AA1266" i="1"/>
  <c r="AB1266" i="1"/>
  <c r="AC1266" i="1"/>
  <c r="AD1266" i="1"/>
  <c r="X1663" i="1"/>
  <c r="Y1663" i="1"/>
  <c r="Z1663" i="1"/>
  <c r="AA1663" i="1"/>
  <c r="AB1663" i="1"/>
  <c r="AC1663" i="1"/>
  <c r="AD1663" i="1"/>
  <c r="X1792" i="1"/>
  <c r="Y1792" i="1"/>
  <c r="Z1792" i="1"/>
  <c r="AA1792" i="1"/>
  <c r="AB1792" i="1"/>
  <c r="AC1792" i="1"/>
  <c r="AD1792" i="1"/>
  <c r="X4328" i="1"/>
  <c r="Y4328" i="1"/>
  <c r="Z4328" i="1"/>
  <c r="AA4328" i="1"/>
  <c r="AB4328" i="1"/>
  <c r="AC4328" i="1"/>
  <c r="AD4328" i="1"/>
  <c r="X2776" i="1"/>
  <c r="Y2776" i="1"/>
  <c r="Z2776" i="1"/>
  <c r="AA2776" i="1"/>
  <c r="AB2776" i="1"/>
  <c r="AC2776" i="1"/>
  <c r="AD2776" i="1"/>
  <c r="X4847" i="1"/>
  <c r="Y4847" i="1"/>
  <c r="Z4847" i="1"/>
  <c r="AA4847" i="1"/>
  <c r="AB4847" i="1"/>
  <c r="AC4847" i="1"/>
  <c r="AD4847" i="1"/>
  <c r="X3392" i="1"/>
  <c r="Y3392" i="1"/>
  <c r="Z3392" i="1"/>
  <c r="AA3392" i="1"/>
  <c r="AB3392" i="1"/>
  <c r="AC3392" i="1"/>
  <c r="AD3392" i="1"/>
  <c r="X2651" i="1"/>
  <c r="Y2651" i="1"/>
  <c r="Z2651" i="1"/>
  <c r="AA2651" i="1"/>
  <c r="AB2651" i="1"/>
  <c r="AC2651" i="1"/>
  <c r="AD2651" i="1"/>
  <c r="X2809" i="1"/>
  <c r="Y2809" i="1"/>
  <c r="Z2809" i="1"/>
  <c r="AA2809" i="1"/>
  <c r="AB2809" i="1"/>
  <c r="AC2809" i="1"/>
  <c r="AD2809" i="1"/>
  <c r="X4671" i="1"/>
  <c r="Y4671" i="1"/>
  <c r="Z4671" i="1"/>
  <c r="AA4671" i="1"/>
  <c r="AB4671" i="1"/>
  <c r="AC4671" i="1"/>
  <c r="AD4671" i="1"/>
  <c r="X735" i="1"/>
  <c r="Y735" i="1"/>
  <c r="Z735" i="1"/>
  <c r="AA735" i="1"/>
  <c r="AB735" i="1"/>
  <c r="AC735" i="1"/>
  <c r="AD735" i="1"/>
  <c r="X2510" i="1"/>
  <c r="Y2510" i="1"/>
  <c r="Z2510" i="1"/>
  <c r="AA2510" i="1"/>
  <c r="AB2510" i="1"/>
  <c r="AC2510" i="1"/>
  <c r="AD2510" i="1"/>
  <c r="X1804" i="1"/>
  <c r="Y1804" i="1"/>
  <c r="Z1804" i="1"/>
  <c r="AA1804" i="1"/>
  <c r="AB1804" i="1"/>
  <c r="AC1804" i="1"/>
  <c r="AD1804" i="1"/>
  <c r="X702" i="1"/>
  <c r="Y702" i="1"/>
  <c r="Z702" i="1"/>
  <c r="AA702" i="1"/>
  <c r="AB702" i="1"/>
  <c r="AC702" i="1"/>
  <c r="AD702" i="1"/>
  <c r="X232" i="1"/>
  <c r="Y232" i="1"/>
  <c r="Z232" i="1"/>
  <c r="AA232" i="1"/>
  <c r="AB232" i="1"/>
  <c r="AC232" i="1"/>
  <c r="AD232" i="1"/>
  <c r="X253" i="1"/>
  <c r="Y253" i="1"/>
  <c r="Z253" i="1"/>
  <c r="AA253" i="1"/>
  <c r="AB253" i="1"/>
  <c r="AC253" i="1"/>
  <c r="AD253" i="1"/>
  <c r="X1971" i="1"/>
  <c r="Y1971" i="1"/>
  <c r="Z1971" i="1"/>
  <c r="AA1971" i="1"/>
  <c r="AB1971" i="1"/>
  <c r="AC1971" i="1"/>
  <c r="AD1971" i="1"/>
  <c r="X4202" i="1"/>
  <c r="Y4202" i="1"/>
  <c r="Z4202" i="1"/>
  <c r="AA4202" i="1"/>
  <c r="AB4202" i="1"/>
  <c r="AC4202" i="1"/>
  <c r="AD4202" i="1"/>
  <c r="X1286" i="1"/>
  <c r="Y1286" i="1"/>
  <c r="Z1286" i="1"/>
  <c r="AA1286" i="1"/>
  <c r="AB1286" i="1"/>
  <c r="AC1286" i="1"/>
  <c r="AD1286" i="1"/>
  <c r="X5207" i="1"/>
  <c r="Y5207" i="1"/>
  <c r="Z5207" i="1"/>
  <c r="AA5207" i="1"/>
  <c r="AB5207" i="1"/>
  <c r="AC5207" i="1"/>
  <c r="AD5207" i="1"/>
  <c r="X1348" i="1"/>
  <c r="Y1348" i="1"/>
  <c r="Z1348" i="1"/>
  <c r="AA1348" i="1"/>
  <c r="AB1348" i="1"/>
  <c r="AC1348" i="1"/>
  <c r="AD1348" i="1"/>
  <c r="X3828" i="1"/>
  <c r="Y3828" i="1"/>
  <c r="Z3828" i="1"/>
  <c r="AA3828" i="1"/>
  <c r="AB3828" i="1"/>
  <c r="AC3828" i="1"/>
  <c r="AD3828" i="1"/>
  <c r="X2408" i="1"/>
  <c r="Y2408" i="1"/>
  <c r="Z2408" i="1"/>
  <c r="AA2408" i="1"/>
  <c r="AB2408" i="1"/>
  <c r="AC2408" i="1"/>
  <c r="AD2408" i="1"/>
  <c r="X2485" i="1"/>
  <c r="Y2485" i="1"/>
  <c r="Z2485" i="1"/>
  <c r="AA2485" i="1"/>
  <c r="AB2485" i="1"/>
  <c r="AC2485" i="1"/>
  <c r="AD2485" i="1"/>
  <c r="X313" i="1"/>
  <c r="Y313" i="1"/>
  <c r="Z313" i="1"/>
  <c r="AA313" i="1"/>
  <c r="AB313" i="1"/>
  <c r="AC313" i="1"/>
  <c r="AD313" i="1"/>
  <c r="X5185" i="1"/>
  <c r="Y5185" i="1"/>
  <c r="Z5185" i="1"/>
  <c r="AA5185" i="1"/>
  <c r="AB5185" i="1"/>
  <c r="AC5185" i="1"/>
  <c r="AD5185" i="1"/>
  <c r="X3473" i="1"/>
  <c r="Y3473" i="1"/>
  <c r="Z3473" i="1"/>
  <c r="AA3473" i="1"/>
  <c r="AB3473" i="1"/>
  <c r="AC3473" i="1"/>
  <c r="AD3473" i="1"/>
  <c r="X2054" i="1"/>
  <c r="Y2054" i="1"/>
  <c r="Z2054" i="1"/>
  <c r="AA2054" i="1"/>
  <c r="AB2054" i="1"/>
  <c r="AC2054" i="1"/>
  <c r="AD2054" i="1"/>
  <c r="X2070" i="1"/>
  <c r="Y2070" i="1"/>
  <c r="Z2070" i="1"/>
  <c r="AA2070" i="1"/>
  <c r="AB2070" i="1"/>
  <c r="AC2070" i="1"/>
  <c r="AD2070" i="1"/>
  <c r="X4145" i="1"/>
  <c r="Y4145" i="1"/>
  <c r="Z4145" i="1"/>
  <c r="AA4145" i="1"/>
  <c r="AB4145" i="1"/>
  <c r="AC4145" i="1"/>
  <c r="AD4145" i="1"/>
  <c r="X2829" i="1"/>
  <c r="Y2829" i="1"/>
  <c r="Z2829" i="1"/>
  <c r="AA2829" i="1"/>
  <c r="AB2829" i="1"/>
  <c r="AC2829" i="1"/>
  <c r="AD2829" i="1"/>
  <c r="X939" i="1"/>
  <c r="Y939" i="1"/>
  <c r="Z939" i="1"/>
  <c r="AA939" i="1"/>
  <c r="AB939" i="1"/>
  <c r="AC939" i="1"/>
  <c r="AD939" i="1"/>
  <c r="X390" i="1"/>
  <c r="Y390" i="1"/>
  <c r="Z390" i="1"/>
  <c r="AA390" i="1"/>
  <c r="AB390" i="1"/>
  <c r="AC390" i="1"/>
  <c r="AD390" i="1"/>
  <c r="X3939" i="1"/>
  <c r="Y3939" i="1"/>
  <c r="Z3939" i="1"/>
  <c r="AA3939" i="1"/>
  <c r="AB3939" i="1"/>
  <c r="AC3939" i="1"/>
  <c r="AD3939" i="1"/>
  <c r="X2638" i="1"/>
  <c r="Y2638" i="1"/>
  <c r="Z2638" i="1"/>
  <c r="AA2638" i="1"/>
  <c r="AB2638" i="1"/>
  <c r="AC2638" i="1"/>
  <c r="AD2638" i="1"/>
  <c r="X3856" i="1"/>
  <c r="Y3856" i="1"/>
  <c r="Z3856" i="1"/>
  <c r="AA3856" i="1"/>
  <c r="AB3856" i="1"/>
  <c r="AC3856" i="1"/>
  <c r="AD3856" i="1"/>
  <c r="X102" i="1"/>
  <c r="Y102" i="1"/>
  <c r="Z102" i="1"/>
  <c r="AA102" i="1"/>
  <c r="AB102" i="1"/>
  <c r="AC102" i="1"/>
  <c r="AD102" i="1"/>
  <c r="X5256" i="1"/>
  <c r="Y5256" i="1"/>
  <c r="Z5256" i="1"/>
  <c r="AA5256" i="1"/>
  <c r="AB5256" i="1"/>
  <c r="AC5256" i="1"/>
  <c r="AD5256" i="1"/>
  <c r="X804" i="1"/>
  <c r="Y804" i="1"/>
  <c r="Z804" i="1"/>
  <c r="AA804" i="1"/>
  <c r="AB804" i="1"/>
  <c r="AC804" i="1"/>
  <c r="AD804" i="1"/>
  <c r="X676" i="1"/>
  <c r="Y676" i="1"/>
  <c r="Z676" i="1"/>
  <c r="AA676" i="1"/>
  <c r="AB676" i="1"/>
  <c r="AC676" i="1"/>
  <c r="AD676" i="1"/>
  <c r="X1699" i="1"/>
  <c r="Y1699" i="1"/>
  <c r="Z1699" i="1"/>
  <c r="AA1699" i="1"/>
  <c r="AB1699" i="1"/>
  <c r="AC1699" i="1"/>
  <c r="AD1699" i="1"/>
  <c r="X1790" i="1"/>
  <c r="Y1790" i="1"/>
  <c r="Z1790" i="1"/>
  <c r="AA1790" i="1"/>
  <c r="AB1790" i="1"/>
  <c r="AC1790" i="1"/>
  <c r="AD1790" i="1"/>
  <c r="X2879" i="1"/>
  <c r="Y2879" i="1"/>
  <c r="Z2879" i="1"/>
  <c r="AA2879" i="1"/>
  <c r="AB2879" i="1"/>
  <c r="AC2879" i="1"/>
  <c r="AD2879" i="1"/>
  <c r="X3487" i="1"/>
  <c r="Y3487" i="1"/>
  <c r="Z3487" i="1"/>
  <c r="AA3487" i="1"/>
  <c r="AB3487" i="1"/>
  <c r="AC3487" i="1"/>
  <c r="AD3487" i="1"/>
  <c r="X3686" i="1"/>
  <c r="Y3686" i="1"/>
  <c r="Z3686" i="1"/>
  <c r="AA3686" i="1"/>
  <c r="AB3686" i="1"/>
  <c r="AC3686" i="1"/>
  <c r="AD3686" i="1"/>
  <c r="X4427" i="1"/>
  <c r="Y4427" i="1"/>
  <c r="Z4427" i="1"/>
  <c r="AA4427" i="1"/>
  <c r="AB4427" i="1"/>
  <c r="AC4427" i="1"/>
  <c r="AD4427" i="1"/>
  <c r="X3634" i="1"/>
  <c r="Y3634" i="1"/>
  <c r="Z3634" i="1"/>
  <c r="AA3634" i="1"/>
  <c r="AB3634" i="1"/>
  <c r="AC3634" i="1"/>
  <c r="AD3634" i="1"/>
  <c r="X718" i="1"/>
  <c r="Y718" i="1"/>
  <c r="Z718" i="1"/>
  <c r="AA718" i="1"/>
  <c r="AB718" i="1"/>
  <c r="AC718" i="1"/>
  <c r="AD718" i="1"/>
  <c r="X2663" i="1"/>
  <c r="Y2663" i="1"/>
  <c r="Z2663" i="1"/>
  <c r="AA2663" i="1"/>
  <c r="AB2663" i="1"/>
  <c r="AC2663" i="1"/>
  <c r="AD2663" i="1"/>
  <c r="X2573" i="1"/>
  <c r="Y2573" i="1"/>
  <c r="Z2573" i="1"/>
  <c r="AA2573" i="1"/>
  <c r="AB2573" i="1"/>
  <c r="AC2573" i="1"/>
  <c r="AD2573" i="1"/>
  <c r="X3466" i="1"/>
  <c r="Y3466" i="1"/>
  <c r="Z3466" i="1"/>
  <c r="AA3466" i="1"/>
  <c r="AB3466" i="1"/>
  <c r="AC3466" i="1"/>
  <c r="AD3466" i="1"/>
  <c r="X1602" i="1"/>
  <c r="Y1602" i="1"/>
  <c r="Z1602" i="1"/>
  <c r="AA1602" i="1"/>
  <c r="AB1602" i="1"/>
  <c r="AC1602" i="1"/>
  <c r="AD1602" i="1"/>
  <c r="X760" i="1"/>
  <c r="Y760" i="1"/>
  <c r="Z760" i="1"/>
  <c r="AA760" i="1"/>
  <c r="AB760" i="1"/>
  <c r="AC760" i="1"/>
  <c r="AD760" i="1"/>
  <c r="X2916" i="1"/>
  <c r="Y2916" i="1"/>
  <c r="Z2916" i="1"/>
  <c r="AA2916" i="1"/>
  <c r="AB2916" i="1"/>
  <c r="AC2916" i="1"/>
  <c r="AD2916" i="1"/>
  <c r="X4830" i="1"/>
  <c r="Y4830" i="1"/>
  <c r="Z4830" i="1"/>
  <c r="AA4830" i="1"/>
  <c r="AB4830" i="1"/>
  <c r="AC4830" i="1"/>
  <c r="AD4830" i="1"/>
  <c r="X2455" i="1"/>
  <c r="Y2455" i="1"/>
  <c r="Z2455" i="1"/>
  <c r="AA2455" i="1"/>
  <c r="AB2455" i="1"/>
  <c r="AC2455" i="1"/>
  <c r="AD2455" i="1"/>
  <c r="X3541" i="1"/>
  <c r="Y3541" i="1"/>
  <c r="Z3541" i="1"/>
  <c r="AA3541" i="1"/>
  <c r="AB3541" i="1"/>
  <c r="AC3541" i="1"/>
  <c r="AD3541" i="1"/>
  <c r="X2172" i="1"/>
  <c r="Y2172" i="1"/>
  <c r="Z2172" i="1"/>
  <c r="AA2172" i="1"/>
  <c r="AB2172" i="1"/>
  <c r="AC2172" i="1"/>
  <c r="AD2172" i="1"/>
  <c r="X349" i="1"/>
  <c r="Y349" i="1"/>
  <c r="Z349" i="1"/>
  <c r="AA349" i="1"/>
  <c r="AB349" i="1"/>
  <c r="AC349" i="1"/>
  <c r="AD349" i="1"/>
  <c r="X4246" i="1"/>
  <c r="Y4246" i="1"/>
  <c r="Z4246" i="1"/>
  <c r="AA4246" i="1"/>
  <c r="AB4246" i="1"/>
  <c r="AC4246" i="1"/>
  <c r="AD4246" i="1"/>
  <c r="X1398" i="1"/>
  <c r="Y1398" i="1"/>
  <c r="Z1398" i="1"/>
  <c r="AA1398" i="1"/>
  <c r="AB1398" i="1"/>
  <c r="AC1398" i="1"/>
  <c r="AD1398" i="1"/>
  <c r="X582" i="1"/>
  <c r="Y582" i="1"/>
  <c r="Z582" i="1"/>
  <c r="AA582" i="1"/>
  <c r="AB582" i="1"/>
  <c r="AC582" i="1"/>
  <c r="AD582" i="1"/>
  <c r="X4944" i="1"/>
  <c r="Y4944" i="1"/>
  <c r="Z4944" i="1"/>
  <c r="AA4944" i="1"/>
  <c r="AB4944" i="1"/>
  <c r="AC4944" i="1"/>
  <c r="AD4944" i="1"/>
  <c r="X4552" i="1"/>
  <c r="Y4552" i="1"/>
  <c r="Z4552" i="1"/>
  <c r="AA4552" i="1"/>
  <c r="AB4552" i="1"/>
  <c r="AC4552" i="1"/>
  <c r="AD4552" i="1"/>
  <c r="X653" i="1"/>
  <c r="Y653" i="1"/>
  <c r="Z653" i="1"/>
  <c r="AA653" i="1"/>
  <c r="AB653" i="1"/>
  <c r="AC653" i="1"/>
  <c r="AD653" i="1"/>
  <c r="X1250" i="1"/>
  <c r="Y1250" i="1"/>
  <c r="Z1250" i="1"/>
  <c r="AA1250" i="1"/>
  <c r="AB1250" i="1"/>
  <c r="AC1250" i="1"/>
  <c r="AD1250" i="1"/>
  <c r="X1271" i="1"/>
  <c r="Y1271" i="1"/>
  <c r="Z1271" i="1"/>
  <c r="AA1271" i="1"/>
  <c r="AB1271" i="1"/>
  <c r="AC1271" i="1"/>
  <c r="AD1271" i="1"/>
  <c r="X681" i="1"/>
  <c r="Y681" i="1"/>
  <c r="Z681" i="1"/>
  <c r="AA681" i="1"/>
  <c r="AB681" i="1"/>
  <c r="AC681" i="1"/>
  <c r="AD681" i="1"/>
  <c r="X4226" i="1"/>
  <c r="Y4226" i="1"/>
  <c r="Z4226" i="1"/>
  <c r="AA4226" i="1"/>
  <c r="AB4226" i="1"/>
  <c r="AC4226" i="1"/>
  <c r="AD4226" i="1"/>
  <c r="X3893" i="1"/>
  <c r="Y3893" i="1"/>
  <c r="Z3893" i="1"/>
  <c r="AA3893" i="1"/>
  <c r="AB3893" i="1"/>
  <c r="AC3893" i="1"/>
  <c r="AD3893" i="1"/>
  <c r="X2681" i="1"/>
  <c r="Y2681" i="1"/>
  <c r="Z2681" i="1"/>
  <c r="AA2681" i="1"/>
  <c r="AB2681" i="1"/>
  <c r="AC2681" i="1"/>
  <c r="AD2681" i="1"/>
  <c r="X1830" i="1"/>
  <c r="Y1830" i="1"/>
  <c r="Z1830" i="1"/>
  <c r="AA1830" i="1"/>
  <c r="AB1830" i="1"/>
  <c r="AC1830" i="1"/>
  <c r="AD1830" i="1"/>
  <c r="X4331" i="1"/>
  <c r="Y4331" i="1"/>
  <c r="Z4331" i="1"/>
  <c r="AA4331" i="1"/>
  <c r="AB4331" i="1"/>
  <c r="AC4331" i="1"/>
  <c r="AD4331" i="1"/>
  <c r="X2506" i="1"/>
  <c r="Y2506" i="1"/>
  <c r="Z2506" i="1"/>
  <c r="AA2506" i="1"/>
  <c r="AB2506" i="1"/>
  <c r="AC2506" i="1"/>
  <c r="AD2506" i="1"/>
  <c r="X5162" i="1"/>
  <c r="Y5162" i="1"/>
  <c r="Z5162" i="1"/>
  <c r="AA5162" i="1"/>
  <c r="AB5162" i="1"/>
  <c r="AC5162" i="1"/>
  <c r="AD5162" i="1"/>
  <c r="X2459" i="1"/>
  <c r="Y2459" i="1"/>
  <c r="Z2459" i="1"/>
  <c r="AA2459" i="1"/>
  <c r="AB2459" i="1"/>
  <c r="AC2459" i="1"/>
  <c r="AD2459" i="1"/>
  <c r="X3439" i="1"/>
  <c r="Y3439" i="1"/>
  <c r="Z3439" i="1"/>
  <c r="AA3439" i="1"/>
  <c r="AB3439" i="1"/>
  <c r="AC3439" i="1"/>
  <c r="AD3439" i="1"/>
  <c r="X4198" i="1"/>
  <c r="Y4198" i="1"/>
  <c r="Z4198" i="1"/>
  <c r="AA4198" i="1"/>
  <c r="AB4198" i="1"/>
  <c r="AC4198" i="1"/>
  <c r="AD4198" i="1"/>
  <c r="X169" i="1"/>
  <c r="Y169" i="1"/>
  <c r="Z169" i="1"/>
  <c r="AA169" i="1"/>
  <c r="AB169" i="1"/>
  <c r="AC169" i="1"/>
  <c r="AD169" i="1"/>
  <c r="X2989" i="1"/>
  <c r="Y2989" i="1"/>
  <c r="Z2989" i="1"/>
  <c r="AA2989" i="1"/>
  <c r="AB2989" i="1"/>
  <c r="AC2989" i="1"/>
  <c r="AD2989" i="1"/>
  <c r="X767" i="1"/>
  <c r="Y767" i="1"/>
  <c r="Z767" i="1"/>
  <c r="AA767" i="1"/>
  <c r="AB767" i="1"/>
  <c r="AC767" i="1"/>
  <c r="AD767" i="1"/>
  <c r="X3400" i="1"/>
  <c r="Y3400" i="1"/>
  <c r="Z3400" i="1"/>
  <c r="AA3400" i="1"/>
  <c r="AB3400" i="1"/>
  <c r="AC3400" i="1"/>
  <c r="AD3400" i="1"/>
  <c r="X815" i="1"/>
  <c r="Y815" i="1"/>
  <c r="Z815" i="1"/>
  <c r="AA815" i="1"/>
  <c r="AB815" i="1"/>
  <c r="AC815" i="1"/>
  <c r="AD815" i="1"/>
  <c r="X4016" i="1"/>
  <c r="Y4016" i="1"/>
  <c r="Z4016" i="1"/>
  <c r="AA4016" i="1"/>
  <c r="AB4016" i="1"/>
  <c r="AC4016" i="1"/>
  <c r="AD4016" i="1"/>
  <c r="X4802" i="1"/>
  <c r="Y4802" i="1"/>
  <c r="Z4802" i="1"/>
  <c r="AA4802" i="1"/>
  <c r="AB4802" i="1"/>
  <c r="AC4802" i="1"/>
  <c r="AD4802" i="1"/>
  <c r="X694" i="1"/>
  <c r="Y694" i="1"/>
  <c r="Z694" i="1"/>
  <c r="AA694" i="1"/>
  <c r="AB694" i="1"/>
  <c r="AC694" i="1"/>
  <c r="AD694" i="1"/>
  <c r="X62" i="1"/>
  <c r="Y62" i="1"/>
  <c r="Z62" i="1"/>
  <c r="AA62" i="1"/>
  <c r="AB62" i="1"/>
  <c r="AC62" i="1"/>
  <c r="AD62" i="1"/>
  <c r="X2384" i="1"/>
  <c r="Y2384" i="1"/>
  <c r="Z2384" i="1"/>
  <c r="AA2384" i="1"/>
  <c r="AB2384" i="1"/>
  <c r="AC2384" i="1"/>
  <c r="AD2384" i="1"/>
  <c r="X1005" i="1"/>
  <c r="Y1005" i="1"/>
  <c r="Z1005" i="1"/>
  <c r="AA1005" i="1"/>
  <c r="AB1005" i="1"/>
  <c r="AC1005" i="1"/>
  <c r="AD1005" i="1"/>
  <c r="X5330" i="1"/>
  <c r="Y5330" i="1"/>
  <c r="Z5330" i="1"/>
  <c r="AA5330" i="1"/>
  <c r="AB5330" i="1"/>
  <c r="AC5330" i="1"/>
  <c r="AD5330" i="1"/>
  <c r="X2513" i="1"/>
  <c r="Y2513" i="1"/>
  <c r="Z2513" i="1"/>
  <c r="AA2513" i="1"/>
  <c r="AB2513" i="1"/>
  <c r="AC2513" i="1"/>
  <c r="AD2513" i="1"/>
  <c r="X4725" i="1"/>
  <c r="Y4725" i="1"/>
  <c r="Z4725" i="1"/>
  <c r="AA4725" i="1"/>
  <c r="AB4725" i="1"/>
  <c r="AC4725" i="1"/>
  <c r="AD4725" i="1"/>
  <c r="X3273" i="1"/>
  <c r="Y3273" i="1"/>
  <c r="Z3273" i="1"/>
  <c r="AA3273" i="1"/>
  <c r="AB3273" i="1"/>
  <c r="AC3273" i="1"/>
  <c r="AD3273" i="1"/>
  <c r="X4379" i="1"/>
  <c r="Y4379" i="1"/>
  <c r="Z4379" i="1"/>
  <c r="AA4379" i="1"/>
  <c r="AB4379" i="1"/>
  <c r="AC4379" i="1"/>
  <c r="AD4379" i="1"/>
  <c r="X5041" i="1"/>
  <c r="Y5041" i="1"/>
  <c r="Z5041" i="1"/>
  <c r="AA5041" i="1"/>
  <c r="AB5041" i="1"/>
  <c r="AC5041" i="1"/>
  <c r="AD5041" i="1"/>
  <c r="X1701" i="1"/>
  <c r="Y1701" i="1"/>
  <c r="Z1701" i="1"/>
  <c r="AA1701" i="1"/>
  <c r="AB1701" i="1"/>
  <c r="AC1701" i="1"/>
  <c r="AD1701" i="1"/>
  <c r="X646" i="1"/>
  <c r="Y646" i="1"/>
  <c r="Z646" i="1"/>
  <c r="AA646" i="1"/>
  <c r="AB646" i="1"/>
  <c r="AC646" i="1"/>
  <c r="AD646" i="1"/>
  <c r="X2454" i="1"/>
  <c r="Y2454" i="1"/>
  <c r="Z2454" i="1"/>
  <c r="AA2454" i="1"/>
  <c r="AB2454" i="1"/>
  <c r="AC2454" i="1"/>
  <c r="AD2454" i="1"/>
  <c r="X358" i="1"/>
  <c r="Y358" i="1"/>
  <c r="Z358" i="1"/>
  <c r="AA358" i="1"/>
  <c r="AB358" i="1"/>
  <c r="AC358" i="1"/>
  <c r="AD358" i="1"/>
  <c r="X3949" i="1"/>
  <c r="Y3949" i="1"/>
  <c r="Z3949" i="1"/>
  <c r="AA3949" i="1"/>
  <c r="AB3949" i="1"/>
  <c r="AC3949" i="1"/>
  <c r="AD3949" i="1"/>
  <c r="X3933" i="1"/>
  <c r="Y3933" i="1"/>
  <c r="Z3933" i="1"/>
  <c r="AA3933" i="1"/>
  <c r="AB3933" i="1"/>
  <c r="AC3933" i="1"/>
  <c r="AD3933" i="1"/>
  <c r="X3784" i="1"/>
  <c r="Y3784" i="1"/>
  <c r="Z3784" i="1"/>
  <c r="AA3784" i="1"/>
  <c r="AB3784" i="1"/>
  <c r="AC3784" i="1"/>
  <c r="AD3784" i="1"/>
  <c r="X1088" i="1"/>
  <c r="Y1088" i="1"/>
  <c r="Z1088" i="1"/>
  <c r="AA1088" i="1"/>
  <c r="AB1088" i="1"/>
  <c r="AC1088" i="1"/>
  <c r="AD1088" i="1"/>
  <c r="X4526" i="1"/>
  <c r="Y4526" i="1"/>
  <c r="Z4526" i="1"/>
  <c r="AA4526" i="1"/>
  <c r="AB4526" i="1"/>
  <c r="AC4526" i="1"/>
  <c r="AD4526" i="1"/>
  <c r="X271" i="1"/>
  <c r="Y271" i="1"/>
  <c r="Z271" i="1"/>
  <c r="AA271" i="1"/>
  <c r="AB271" i="1"/>
  <c r="AC271" i="1"/>
  <c r="AD271" i="1"/>
  <c r="X3530" i="1"/>
  <c r="Y3530" i="1"/>
  <c r="Z3530" i="1"/>
  <c r="AA3530" i="1"/>
  <c r="AB3530" i="1"/>
  <c r="AC3530" i="1"/>
  <c r="AD3530" i="1"/>
  <c r="X4786" i="1"/>
  <c r="Y4786" i="1"/>
  <c r="Z4786" i="1"/>
  <c r="AA4786" i="1"/>
  <c r="AB4786" i="1"/>
  <c r="AC4786" i="1"/>
  <c r="AD4786" i="1"/>
  <c r="X1502" i="1"/>
  <c r="Y1502" i="1"/>
  <c r="Z1502" i="1"/>
  <c r="AA1502" i="1"/>
  <c r="AB1502" i="1"/>
  <c r="AC1502" i="1"/>
  <c r="AD1502" i="1"/>
  <c r="X20" i="1"/>
  <c r="Y20" i="1"/>
  <c r="Z20" i="1"/>
  <c r="AA20" i="1"/>
  <c r="AB20" i="1"/>
  <c r="AC20" i="1"/>
  <c r="AD20" i="1"/>
  <c r="X2788" i="1"/>
  <c r="Y2788" i="1"/>
  <c r="Z2788" i="1"/>
  <c r="AA2788" i="1"/>
  <c r="AB2788" i="1"/>
  <c r="AC2788" i="1"/>
  <c r="AD2788" i="1"/>
  <c r="X4387" i="1"/>
  <c r="Y4387" i="1"/>
  <c r="Z4387" i="1"/>
  <c r="AA4387" i="1"/>
  <c r="AB4387" i="1"/>
  <c r="AC4387" i="1"/>
  <c r="AD4387" i="1"/>
  <c r="X3216" i="1"/>
  <c r="Y3216" i="1"/>
  <c r="Z3216" i="1"/>
  <c r="AA3216" i="1"/>
  <c r="AB3216" i="1"/>
  <c r="AC3216" i="1"/>
  <c r="AD3216" i="1"/>
  <c r="X337" i="1"/>
  <c r="Y337" i="1"/>
  <c r="Z337" i="1"/>
  <c r="AA337" i="1"/>
  <c r="AB337" i="1"/>
  <c r="AC337" i="1"/>
  <c r="AD337" i="1"/>
  <c r="X817" i="1"/>
  <c r="Y817" i="1"/>
  <c r="Z817" i="1"/>
  <c r="AA817" i="1"/>
  <c r="AB817" i="1"/>
  <c r="AC817" i="1"/>
  <c r="AD817" i="1"/>
  <c r="X2142" i="1"/>
  <c r="Y2142" i="1"/>
  <c r="Z2142" i="1"/>
  <c r="AA2142" i="1"/>
  <c r="AB2142" i="1"/>
  <c r="AC2142" i="1"/>
  <c r="AD2142" i="1"/>
  <c r="X5136" i="1"/>
  <c r="Y5136" i="1"/>
  <c r="Z5136" i="1"/>
  <c r="AA5136" i="1"/>
  <c r="AB5136" i="1"/>
  <c r="AC5136" i="1"/>
  <c r="AD5136" i="1"/>
  <c r="X956" i="1"/>
  <c r="Y956" i="1"/>
  <c r="Z956" i="1"/>
  <c r="AA956" i="1"/>
  <c r="AB956" i="1"/>
  <c r="AC956" i="1"/>
  <c r="AD956" i="1"/>
  <c r="X2018" i="1"/>
  <c r="Y2018" i="1"/>
  <c r="Z2018" i="1"/>
  <c r="AA2018" i="1"/>
  <c r="AB2018" i="1"/>
  <c r="AC2018" i="1"/>
  <c r="AD2018" i="1"/>
  <c r="X2283" i="1"/>
  <c r="Y2283" i="1"/>
  <c r="Z2283" i="1"/>
  <c r="AA2283" i="1"/>
  <c r="AB2283" i="1"/>
  <c r="AC2283" i="1"/>
  <c r="AD2283" i="1"/>
  <c r="X2144" i="1"/>
  <c r="Y2144" i="1"/>
  <c r="Z2144" i="1"/>
  <c r="AA2144" i="1"/>
  <c r="AB2144" i="1"/>
  <c r="AC2144" i="1"/>
  <c r="AD2144" i="1"/>
  <c r="X4295" i="1"/>
  <c r="Y4295" i="1"/>
  <c r="Z4295" i="1"/>
  <c r="AA4295" i="1"/>
  <c r="AB4295" i="1"/>
  <c r="AC4295" i="1"/>
  <c r="AD4295" i="1"/>
  <c r="X5305" i="1"/>
  <c r="Y5305" i="1"/>
  <c r="Z5305" i="1"/>
  <c r="AA5305" i="1"/>
  <c r="AB5305" i="1"/>
  <c r="AC5305" i="1"/>
  <c r="AD5305" i="1"/>
  <c r="X4596" i="1"/>
  <c r="Y4596" i="1"/>
  <c r="Z4596" i="1"/>
  <c r="AA4596" i="1"/>
  <c r="AB4596" i="1"/>
  <c r="AC4596" i="1"/>
  <c r="AD4596" i="1"/>
  <c r="X4050" i="1"/>
  <c r="Y4050" i="1"/>
  <c r="Z4050" i="1"/>
  <c r="AA4050" i="1"/>
  <c r="AB4050" i="1"/>
  <c r="AC4050" i="1"/>
  <c r="AD4050" i="1"/>
  <c r="X3292" i="1"/>
  <c r="Y3292" i="1"/>
  <c r="Z3292" i="1"/>
  <c r="AA3292" i="1"/>
  <c r="AB3292" i="1"/>
  <c r="AC3292" i="1"/>
  <c r="AD3292" i="1"/>
  <c r="X4920" i="1"/>
  <c r="Y4920" i="1"/>
  <c r="Z4920" i="1"/>
  <c r="AA4920" i="1"/>
  <c r="AB4920" i="1"/>
  <c r="AC4920" i="1"/>
  <c r="AD4920" i="1"/>
  <c r="X5113" i="1"/>
  <c r="Y5113" i="1"/>
  <c r="Z5113" i="1"/>
  <c r="AA5113" i="1"/>
  <c r="AB5113" i="1"/>
  <c r="AC5113" i="1"/>
  <c r="AD5113" i="1"/>
  <c r="X31" i="1"/>
  <c r="Y31" i="1"/>
  <c r="Z31" i="1"/>
  <c r="AA31" i="1"/>
  <c r="AB31" i="1"/>
  <c r="AC31" i="1"/>
  <c r="AD31" i="1"/>
  <c r="X2255" i="1"/>
  <c r="Y2255" i="1"/>
  <c r="Z2255" i="1"/>
  <c r="AA2255" i="1"/>
  <c r="AB2255" i="1"/>
  <c r="AC2255" i="1"/>
  <c r="AD2255" i="1"/>
  <c r="X5214" i="1"/>
  <c r="Y5214" i="1"/>
  <c r="Z5214" i="1"/>
  <c r="AA5214" i="1"/>
  <c r="AB5214" i="1"/>
  <c r="AC5214" i="1"/>
  <c r="AD5214" i="1"/>
  <c r="X4813" i="1"/>
  <c r="Y4813" i="1"/>
  <c r="Z4813" i="1"/>
  <c r="AA4813" i="1"/>
  <c r="AB4813" i="1"/>
  <c r="AC4813" i="1"/>
  <c r="AD4813" i="1"/>
  <c r="X4672" i="1"/>
  <c r="Y4672" i="1"/>
  <c r="Z4672" i="1"/>
  <c r="AA4672" i="1"/>
  <c r="AB4672" i="1"/>
  <c r="AC4672" i="1"/>
  <c r="AD4672" i="1"/>
  <c r="X1366" i="1"/>
  <c r="Y1366" i="1"/>
  <c r="Z1366" i="1"/>
  <c r="AA1366" i="1"/>
  <c r="AB1366" i="1"/>
  <c r="AC1366" i="1"/>
  <c r="AD1366" i="1"/>
  <c r="X3127" i="1"/>
  <c r="Y3127" i="1"/>
  <c r="Z3127" i="1"/>
  <c r="AA3127" i="1"/>
  <c r="AB3127" i="1"/>
  <c r="AC3127" i="1"/>
  <c r="AD3127" i="1"/>
  <c r="X2949" i="1"/>
  <c r="Y2949" i="1"/>
  <c r="Z2949" i="1"/>
  <c r="AA2949" i="1"/>
  <c r="AB2949" i="1"/>
  <c r="AC2949" i="1"/>
  <c r="AD2949" i="1"/>
  <c r="X5030" i="1"/>
  <c r="Y5030" i="1"/>
  <c r="Z5030" i="1"/>
  <c r="AA5030" i="1"/>
  <c r="AB5030" i="1"/>
  <c r="AC5030" i="1"/>
  <c r="AD5030" i="1"/>
  <c r="X25" i="1"/>
  <c r="Y25" i="1"/>
  <c r="Z25" i="1"/>
  <c r="AA25" i="1"/>
  <c r="AB25" i="1"/>
  <c r="AC25" i="1"/>
  <c r="AD25" i="1"/>
  <c r="X3608" i="1"/>
  <c r="Y3608" i="1"/>
  <c r="Z3608" i="1"/>
  <c r="AA3608" i="1"/>
  <c r="AB3608" i="1"/>
  <c r="AC3608" i="1"/>
  <c r="AD3608" i="1"/>
  <c r="X3714" i="1"/>
  <c r="Y3714" i="1"/>
  <c r="Z3714" i="1"/>
  <c r="AA3714" i="1"/>
  <c r="AB3714" i="1"/>
  <c r="AC3714" i="1"/>
  <c r="AD3714" i="1"/>
  <c r="X2871" i="1"/>
  <c r="Y2871" i="1"/>
  <c r="Z2871" i="1"/>
  <c r="AA2871" i="1"/>
  <c r="AB2871" i="1"/>
  <c r="AC2871" i="1"/>
  <c r="AD2871" i="1"/>
  <c r="X4162" i="1"/>
  <c r="Y4162" i="1"/>
  <c r="Z4162" i="1"/>
  <c r="AA4162" i="1"/>
  <c r="AB4162" i="1"/>
  <c r="AC4162" i="1"/>
  <c r="AD4162" i="1"/>
  <c r="X2030" i="1"/>
  <c r="Y2030" i="1"/>
  <c r="Z2030" i="1"/>
  <c r="AA2030" i="1"/>
  <c r="AB2030" i="1"/>
  <c r="AC2030" i="1"/>
  <c r="AD2030" i="1"/>
  <c r="X2183" i="1"/>
  <c r="Y2183" i="1"/>
  <c r="Z2183" i="1"/>
  <c r="AA2183" i="1"/>
  <c r="AB2183" i="1"/>
  <c r="AC2183" i="1"/>
  <c r="AD2183" i="1"/>
  <c r="X5238" i="1"/>
  <c r="Y5238" i="1"/>
  <c r="Z5238" i="1"/>
  <c r="AA5238" i="1"/>
  <c r="AB5238" i="1"/>
  <c r="AC5238" i="1"/>
  <c r="AD5238" i="1"/>
  <c r="X4568" i="1"/>
  <c r="Y4568" i="1"/>
  <c r="Z4568" i="1"/>
  <c r="AA4568" i="1"/>
  <c r="AB4568" i="1"/>
  <c r="AC4568" i="1"/>
  <c r="AD4568" i="1"/>
  <c r="X3303" i="1"/>
  <c r="Y3303" i="1"/>
  <c r="Z3303" i="1"/>
  <c r="AA3303" i="1"/>
  <c r="AB3303" i="1"/>
  <c r="AC3303" i="1"/>
  <c r="AD3303" i="1"/>
  <c r="X2684" i="1"/>
  <c r="Y2684" i="1"/>
  <c r="Z2684" i="1"/>
  <c r="AA2684" i="1"/>
  <c r="AB2684" i="1"/>
  <c r="AC2684" i="1"/>
  <c r="AD2684" i="1"/>
  <c r="X3398" i="1"/>
  <c r="Y3398" i="1"/>
  <c r="Z3398" i="1"/>
  <c r="AA3398" i="1"/>
  <c r="AB3398" i="1"/>
  <c r="AC3398" i="1"/>
  <c r="AD3398" i="1"/>
  <c r="X392" i="1"/>
  <c r="Y392" i="1"/>
  <c r="Z392" i="1"/>
  <c r="AA392" i="1"/>
  <c r="AB392" i="1"/>
  <c r="AC392" i="1"/>
  <c r="AD392" i="1"/>
  <c r="X2890" i="1"/>
  <c r="Y2890" i="1"/>
  <c r="Z2890" i="1"/>
  <c r="AA2890" i="1"/>
  <c r="AB2890" i="1"/>
  <c r="AC2890" i="1"/>
  <c r="AD2890" i="1"/>
  <c r="X2633" i="1"/>
  <c r="Y2633" i="1"/>
  <c r="Z2633" i="1"/>
  <c r="AA2633" i="1"/>
  <c r="AB2633" i="1"/>
  <c r="AC2633" i="1"/>
  <c r="AD2633" i="1"/>
  <c r="X3327" i="1"/>
  <c r="Y3327" i="1"/>
  <c r="Z3327" i="1"/>
  <c r="AA3327" i="1"/>
  <c r="AB3327" i="1"/>
  <c r="AC3327" i="1"/>
  <c r="AD3327" i="1"/>
  <c r="X5051" i="1"/>
  <c r="Y5051" i="1"/>
  <c r="Z5051" i="1"/>
  <c r="AA5051" i="1"/>
  <c r="AB5051" i="1"/>
  <c r="AC5051" i="1"/>
  <c r="AD5051" i="1"/>
  <c r="X4364" i="1"/>
  <c r="Y4364" i="1"/>
  <c r="Z4364" i="1"/>
  <c r="AA4364" i="1"/>
  <c r="AB4364" i="1"/>
  <c r="AC4364" i="1"/>
  <c r="AD4364" i="1"/>
  <c r="X276" i="1"/>
  <c r="Y276" i="1"/>
  <c r="Z276" i="1"/>
  <c r="AA276" i="1"/>
  <c r="AB276" i="1"/>
  <c r="AC276" i="1"/>
  <c r="AD276" i="1"/>
  <c r="X4865" i="1"/>
  <c r="Y4865" i="1"/>
  <c r="Z4865" i="1"/>
  <c r="AA4865" i="1"/>
  <c r="AB4865" i="1"/>
  <c r="AC4865" i="1"/>
  <c r="AD4865" i="1"/>
  <c r="X3342" i="1"/>
  <c r="Y3342" i="1"/>
  <c r="Z3342" i="1"/>
  <c r="AA3342" i="1"/>
  <c r="AB3342" i="1"/>
  <c r="AC3342" i="1"/>
  <c r="AD3342" i="1"/>
  <c r="X3997" i="1"/>
  <c r="Y3997" i="1"/>
  <c r="Z3997" i="1"/>
  <c r="AA3997" i="1"/>
  <c r="AB3997" i="1"/>
  <c r="AC3997" i="1"/>
  <c r="AD3997" i="1"/>
  <c r="X909" i="1"/>
  <c r="Y909" i="1"/>
  <c r="Z909" i="1"/>
  <c r="AA909" i="1"/>
  <c r="AB909" i="1"/>
  <c r="AC909" i="1"/>
  <c r="AD909" i="1"/>
  <c r="X3298" i="1"/>
  <c r="Y3298" i="1"/>
  <c r="Z3298" i="1"/>
  <c r="AA3298" i="1"/>
  <c r="AB3298" i="1"/>
  <c r="AC3298" i="1"/>
  <c r="AD3298" i="1"/>
  <c r="X2027" i="1"/>
  <c r="Y2027" i="1"/>
  <c r="Z2027" i="1"/>
  <c r="AA2027" i="1"/>
  <c r="AB2027" i="1"/>
  <c r="AC2027" i="1"/>
  <c r="AD2027" i="1"/>
  <c r="X2265" i="1"/>
  <c r="Y2265" i="1"/>
  <c r="Z2265" i="1"/>
  <c r="AA2265" i="1"/>
  <c r="AB2265" i="1"/>
  <c r="AC2265" i="1"/>
  <c r="AD2265" i="1"/>
  <c r="X5172" i="1"/>
  <c r="Y5172" i="1"/>
  <c r="Z5172" i="1"/>
  <c r="AA5172" i="1"/>
  <c r="AB5172" i="1"/>
  <c r="AC5172" i="1"/>
  <c r="AD5172" i="1"/>
  <c r="X5291" i="1"/>
  <c r="Y5291" i="1"/>
  <c r="Z5291" i="1"/>
  <c r="AA5291" i="1"/>
  <c r="AB5291" i="1"/>
  <c r="AC5291" i="1"/>
  <c r="AD5291" i="1"/>
  <c r="X4972" i="1"/>
  <c r="Y4972" i="1"/>
  <c r="Z4972" i="1"/>
  <c r="AA4972" i="1"/>
  <c r="AB4972" i="1"/>
  <c r="AC4972" i="1"/>
  <c r="AD4972" i="1"/>
  <c r="X3803" i="1"/>
  <c r="Y3803" i="1"/>
  <c r="Z3803" i="1"/>
  <c r="AA3803" i="1"/>
  <c r="AB3803" i="1"/>
  <c r="AC3803" i="1"/>
  <c r="AD3803" i="1"/>
  <c r="X1514" i="1"/>
  <c r="Y1514" i="1"/>
  <c r="Z1514" i="1"/>
  <c r="AA1514" i="1"/>
  <c r="AB1514" i="1"/>
  <c r="AC1514" i="1"/>
  <c r="AD1514" i="1"/>
  <c r="X924" i="1"/>
  <c r="Y924" i="1"/>
  <c r="Z924" i="1"/>
  <c r="AA924" i="1"/>
  <c r="AB924" i="1"/>
  <c r="AC924" i="1"/>
  <c r="AD924" i="1"/>
  <c r="X3125" i="1"/>
  <c r="Y3125" i="1"/>
  <c r="Z3125" i="1"/>
  <c r="AA3125" i="1"/>
  <c r="AB3125" i="1"/>
  <c r="AC3125" i="1"/>
  <c r="AD3125" i="1"/>
  <c r="X2591" i="1"/>
  <c r="Y2591" i="1"/>
  <c r="Z2591" i="1"/>
  <c r="AA2591" i="1"/>
  <c r="AB2591" i="1"/>
  <c r="AC2591" i="1"/>
  <c r="AD2591" i="1"/>
  <c r="X3700" i="1"/>
  <c r="Y3700" i="1"/>
  <c r="Z3700" i="1"/>
  <c r="AA3700" i="1"/>
  <c r="AB3700" i="1"/>
  <c r="AC3700" i="1"/>
  <c r="AD3700" i="1"/>
  <c r="X335" i="1"/>
  <c r="Y335" i="1"/>
  <c r="Z335" i="1"/>
  <c r="AA335" i="1"/>
  <c r="AB335" i="1"/>
  <c r="AC335" i="1"/>
  <c r="AD335" i="1"/>
  <c r="X1251" i="1"/>
  <c r="Y1251" i="1"/>
  <c r="Z1251" i="1"/>
  <c r="AA1251" i="1"/>
  <c r="AB1251" i="1"/>
  <c r="AC1251" i="1"/>
  <c r="AD1251" i="1"/>
  <c r="X3036" i="1"/>
  <c r="Y3036" i="1"/>
  <c r="Z3036" i="1"/>
  <c r="AA3036" i="1"/>
  <c r="AB3036" i="1"/>
  <c r="AC3036" i="1"/>
  <c r="AD3036" i="1"/>
  <c r="X5375" i="1"/>
  <c r="Y5375" i="1"/>
  <c r="Z5375" i="1"/>
  <c r="AA5375" i="1"/>
  <c r="AB5375" i="1"/>
  <c r="AC5375" i="1"/>
  <c r="AD5375" i="1"/>
  <c r="X2109" i="1"/>
  <c r="Y2109" i="1"/>
  <c r="Z2109" i="1"/>
  <c r="AA2109" i="1"/>
  <c r="AB2109" i="1"/>
  <c r="AC2109" i="1"/>
  <c r="AD2109" i="1"/>
  <c r="X563" i="1"/>
  <c r="Y563" i="1"/>
  <c r="Z563" i="1"/>
  <c r="AA563" i="1"/>
  <c r="AB563" i="1"/>
  <c r="AC563" i="1"/>
  <c r="AD563" i="1"/>
  <c r="X5021" i="1"/>
  <c r="Y5021" i="1"/>
  <c r="Z5021" i="1"/>
  <c r="AA5021" i="1"/>
  <c r="AB5021" i="1"/>
  <c r="AC5021" i="1"/>
  <c r="AD5021" i="1"/>
  <c r="X5231" i="1"/>
  <c r="Y5231" i="1"/>
  <c r="Z5231" i="1"/>
  <c r="AA5231" i="1"/>
  <c r="AB5231" i="1"/>
  <c r="AC5231" i="1"/>
  <c r="AD5231" i="1"/>
  <c r="X550" i="1"/>
  <c r="Y550" i="1"/>
  <c r="Z550" i="1"/>
  <c r="AA550" i="1"/>
  <c r="AB550" i="1"/>
  <c r="AC550" i="1"/>
  <c r="AD550" i="1"/>
  <c r="X4546" i="1"/>
  <c r="Y4546" i="1"/>
  <c r="Z4546" i="1"/>
  <c r="AA4546" i="1"/>
  <c r="AB4546" i="1"/>
  <c r="AC4546" i="1"/>
  <c r="AD4546" i="1"/>
  <c r="X2590" i="1"/>
  <c r="Y2590" i="1"/>
  <c r="Z2590" i="1"/>
  <c r="AA2590" i="1"/>
  <c r="AB2590" i="1"/>
  <c r="AC2590" i="1"/>
  <c r="AD2590" i="1"/>
  <c r="X5120" i="1"/>
  <c r="Y5120" i="1"/>
  <c r="Z5120" i="1"/>
  <c r="AA5120" i="1"/>
  <c r="AB5120" i="1"/>
  <c r="AC5120" i="1"/>
  <c r="AD5120" i="1"/>
  <c r="X1175" i="1"/>
  <c r="Y1175" i="1"/>
  <c r="Z1175" i="1"/>
  <c r="AA1175" i="1"/>
  <c r="AB1175" i="1"/>
  <c r="AC1175" i="1"/>
  <c r="AD1175" i="1"/>
  <c r="X1122" i="1"/>
  <c r="Y1122" i="1"/>
  <c r="Z1122" i="1"/>
  <c r="AA1122" i="1"/>
  <c r="AB1122" i="1"/>
  <c r="AC1122" i="1"/>
  <c r="AD1122" i="1"/>
  <c r="X154" i="1"/>
  <c r="Y154" i="1"/>
  <c r="Z154" i="1"/>
  <c r="AA154" i="1"/>
  <c r="AB154" i="1"/>
  <c r="AC154" i="1"/>
  <c r="AD154" i="1"/>
  <c r="X1831" i="1"/>
  <c r="Y1831" i="1"/>
  <c r="Z1831" i="1"/>
  <c r="AA1831" i="1"/>
  <c r="AB1831" i="1"/>
  <c r="AC1831" i="1"/>
  <c r="AD1831" i="1"/>
  <c r="X4665" i="1"/>
  <c r="Y4665" i="1"/>
  <c r="Z4665" i="1"/>
  <c r="AA4665" i="1"/>
  <c r="AB4665" i="1"/>
  <c r="AC4665" i="1"/>
  <c r="AD4665" i="1"/>
  <c r="X4513" i="1"/>
  <c r="Y4513" i="1"/>
  <c r="Z4513" i="1"/>
  <c r="AA4513" i="1"/>
  <c r="AB4513" i="1"/>
  <c r="AC4513" i="1"/>
  <c r="AD4513" i="1"/>
  <c r="X46" i="1"/>
  <c r="Y46" i="1"/>
  <c r="Z46" i="1"/>
  <c r="AA46" i="1"/>
  <c r="AB46" i="1"/>
  <c r="AC46" i="1"/>
  <c r="AD46" i="1"/>
  <c r="X1069" i="1"/>
  <c r="Y1069" i="1"/>
  <c r="Z1069" i="1"/>
  <c r="AA1069" i="1"/>
  <c r="AB1069" i="1"/>
  <c r="AC1069" i="1"/>
  <c r="AD1069" i="1"/>
  <c r="X4585" i="1"/>
  <c r="Y4585" i="1"/>
  <c r="Z4585" i="1"/>
  <c r="AA4585" i="1"/>
  <c r="AB4585" i="1"/>
  <c r="AC4585" i="1"/>
  <c r="AD4585" i="1"/>
  <c r="X1340" i="1"/>
  <c r="Y1340" i="1"/>
  <c r="Z1340" i="1"/>
  <c r="AA1340" i="1"/>
  <c r="AB1340" i="1"/>
  <c r="AC1340" i="1"/>
  <c r="AD1340" i="1"/>
  <c r="X4630" i="1"/>
  <c r="Y4630" i="1"/>
  <c r="Z4630" i="1"/>
  <c r="AA4630" i="1"/>
  <c r="AB4630" i="1"/>
  <c r="AC4630" i="1"/>
  <c r="AD4630" i="1"/>
  <c r="X2983" i="1"/>
  <c r="Y2983" i="1"/>
  <c r="Z2983" i="1"/>
  <c r="AA2983" i="1"/>
  <c r="AB2983" i="1"/>
  <c r="AC2983" i="1"/>
  <c r="AD2983" i="1"/>
  <c r="X4045" i="1"/>
  <c r="Y4045" i="1"/>
  <c r="Z4045" i="1"/>
  <c r="AA4045" i="1"/>
  <c r="AB4045" i="1"/>
  <c r="AC4045" i="1"/>
  <c r="AD4045" i="1"/>
  <c r="X808" i="1"/>
  <c r="Y808" i="1"/>
  <c r="Z808" i="1"/>
  <c r="AA808" i="1"/>
  <c r="AB808" i="1"/>
  <c r="AC808" i="1"/>
  <c r="AD808" i="1"/>
  <c r="X624" i="1"/>
  <c r="Y624" i="1"/>
  <c r="Z624" i="1"/>
  <c r="AA624" i="1"/>
  <c r="AB624" i="1"/>
  <c r="AC624" i="1"/>
  <c r="AD624" i="1"/>
  <c r="X989" i="1"/>
  <c r="Y989" i="1"/>
  <c r="Z989" i="1"/>
  <c r="AA989" i="1"/>
  <c r="AB989" i="1"/>
  <c r="AC989" i="1"/>
  <c r="AD989" i="1"/>
  <c r="X5105" i="1"/>
  <c r="Y5105" i="1"/>
  <c r="Z5105" i="1"/>
  <c r="AA5105" i="1"/>
  <c r="AB5105" i="1"/>
  <c r="AC5105" i="1"/>
  <c r="AD5105" i="1"/>
  <c r="X583" i="1"/>
  <c r="Y583" i="1"/>
  <c r="Z583" i="1"/>
  <c r="AA583" i="1"/>
  <c r="AB583" i="1"/>
  <c r="AC583" i="1"/>
  <c r="AD583" i="1"/>
  <c r="X1583" i="1"/>
  <c r="Y1583" i="1"/>
  <c r="Z1583" i="1"/>
  <c r="AA1583" i="1"/>
  <c r="AB1583" i="1"/>
  <c r="AC1583" i="1"/>
  <c r="AD1583" i="1"/>
  <c r="X481" i="1"/>
  <c r="Y481" i="1"/>
  <c r="Z481" i="1"/>
  <c r="AA481" i="1"/>
  <c r="AB481" i="1"/>
  <c r="AC481" i="1"/>
  <c r="AD481" i="1"/>
  <c r="X3355" i="1"/>
  <c r="Y3355" i="1"/>
  <c r="Z3355" i="1"/>
  <c r="AA3355" i="1"/>
  <c r="AB3355" i="1"/>
  <c r="AC3355" i="1"/>
  <c r="AD3355" i="1"/>
  <c r="X382" i="1"/>
  <c r="Y382" i="1"/>
  <c r="Z382" i="1"/>
  <c r="AA382" i="1"/>
  <c r="AB382" i="1"/>
  <c r="AC382" i="1"/>
  <c r="AD382" i="1"/>
  <c r="X4730" i="1"/>
  <c r="Y4730" i="1"/>
  <c r="Z4730" i="1"/>
  <c r="AA4730" i="1"/>
  <c r="AB4730" i="1"/>
  <c r="AC4730" i="1"/>
  <c r="AD4730" i="1"/>
  <c r="X4562" i="1"/>
  <c r="Y4562" i="1"/>
  <c r="Z4562" i="1"/>
  <c r="AA4562" i="1"/>
  <c r="AB4562" i="1"/>
  <c r="AC4562" i="1"/>
  <c r="AD4562" i="1"/>
  <c r="X4548" i="1"/>
  <c r="Y4548" i="1"/>
  <c r="Z4548" i="1"/>
  <c r="AA4548" i="1"/>
  <c r="AB4548" i="1"/>
  <c r="AC4548" i="1"/>
  <c r="AD4548" i="1"/>
  <c r="X3408" i="1"/>
  <c r="Y3408" i="1"/>
  <c r="Z3408" i="1"/>
  <c r="AA3408" i="1"/>
  <c r="AB3408" i="1"/>
  <c r="AC3408" i="1"/>
  <c r="AD3408" i="1"/>
  <c r="X4868" i="1"/>
  <c r="Y4868" i="1"/>
  <c r="Z4868" i="1"/>
  <c r="AA4868" i="1"/>
  <c r="AB4868" i="1"/>
  <c r="AC4868" i="1"/>
  <c r="AD4868" i="1"/>
  <c r="X1467" i="1"/>
  <c r="Y1467" i="1"/>
  <c r="Z1467" i="1"/>
  <c r="AA1467" i="1"/>
  <c r="AB1467" i="1"/>
  <c r="AC1467" i="1"/>
  <c r="AD1467" i="1"/>
  <c r="X1115" i="1"/>
  <c r="Y1115" i="1"/>
  <c r="Z1115" i="1"/>
  <c r="AA1115" i="1"/>
  <c r="AB1115" i="1"/>
  <c r="AC1115" i="1"/>
  <c r="AD1115" i="1"/>
  <c r="X1575" i="1"/>
  <c r="Y1575" i="1"/>
  <c r="Z1575" i="1"/>
  <c r="AA1575" i="1"/>
  <c r="AB1575" i="1"/>
  <c r="AC1575" i="1"/>
  <c r="AD1575" i="1"/>
  <c r="X1074" i="1"/>
  <c r="Y1074" i="1"/>
  <c r="Z1074" i="1"/>
  <c r="AA1074" i="1"/>
  <c r="AB1074" i="1"/>
  <c r="AC1074" i="1"/>
  <c r="AD1074" i="1"/>
  <c r="X2376" i="1"/>
  <c r="Y2376" i="1"/>
  <c r="Z2376" i="1"/>
  <c r="AA2376" i="1"/>
  <c r="AB2376" i="1"/>
  <c r="AC2376" i="1"/>
  <c r="AD2376" i="1"/>
  <c r="X267" i="1"/>
  <c r="Y267" i="1"/>
  <c r="Z267" i="1"/>
  <c r="AA267" i="1"/>
  <c r="AB267" i="1"/>
  <c r="AC267" i="1"/>
  <c r="AD267" i="1"/>
  <c r="X3713" i="1"/>
  <c r="Y3713" i="1"/>
  <c r="Z3713" i="1"/>
  <c r="AA3713" i="1"/>
  <c r="AB3713" i="1"/>
  <c r="AC3713" i="1"/>
  <c r="AD3713" i="1"/>
  <c r="X2550" i="1"/>
  <c r="Y2550" i="1"/>
  <c r="Z2550" i="1"/>
  <c r="AA2550" i="1"/>
  <c r="AB2550" i="1"/>
  <c r="AC2550" i="1"/>
  <c r="AD2550" i="1"/>
  <c r="X5391" i="1"/>
  <c r="Y5391" i="1"/>
  <c r="Z5391" i="1"/>
  <c r="AA5391" i="1"/>
  <c r="AB5391" i="1"/>
  <c r="AC5391" i="1"/>
  <c r="AD5391" i="1"/>
  <c r="X1109" i="1"/>
  <c r="Y1109" i="1"/>
  <c r="Z1109" i="1"/>
  <c r="AA1109" i="1"/>
  <c r="AB1109" i="1"/>
  <c r="AC1109" i="1"/>
  <c r="AD1109" i="1"/>
  <c r="X3931" i="1"/>
  <c r="Y3931" i="1"/>
  <c r="Z3931" i="1"/>
  <c r="AA3931" i="1"/>
  <c r="AB3931" i="1"/>
  <c r="AC3931" i="1"/>
  <c r="AD3931" i="1"/>
  <c r="X163" i="1"/>
  <c r="Y163" i="1"/>
  <c r="Z163" i="1"/>
  <c r="AA163" i="1"/>
  <c r="AB163" i="1"/>
  <c r="AC163" i="1"/>
  <c r="AD163" i="1"/>
  <c r="X5303" i="1"/>
  <c r="Y5303" i="1"/>
  <c r="Z5303" i="1"/>
  <c r="AA5303" i="1"/>
  <c r="AB5303" i="1"/>
  <c r="AC5303" i="1"/>
  <c r="AD5303" i="1"/>
  <c r="X3895" i="1"/>
  <c r="Y3895" i="1"/>
  <c r="Z3895" i="1"/>
  <c r="AA3895" i="1"/>
  <c r="AB3895" i="1"/>
  <c r="AC3895" i="1"/>
  <c r="AD3895" i="1"/>
  <c r="X1895" i="1"/>
  <c r="Y1895" i="1"/>
  <c r="Z1895" i="1"/>
  <c r="AA1895" i="1"/>
  <c r="AB1895" i="1"/>
  <c r="AC1895" i="1"/>
  <c r="AD1895" i="1"/>
  <c r="X1927" i="1"/>
  <c r="Y1927" i="1"/>
  <c r="Z1927" i="1"/>
  <c r="AA1927" i="1"/>
  <c r="AB1927" i="1"/>
  <c r="AC1927" i="1"/>
  <c r="AD1927" i="1"/>
  <c r="X2465" i="1"/>
  <c r="Y2465" i="1"/>
  <c r="Z2465" i="1"/>
  <c r="AA2465" i="1"/>
  <c r="AB2465" i="1"/>
  <c r="AC2465" i="1"/>
  <c r="AD2465" i="1"/>
  <c r="X5218" i="1"/>
  <c r="Y5218" i="1"/>
  <c r="Z5218" i="1"/>
  <c r="AA5218" i="1"/>
  <c r="AB5218" i="1"/>
  <c r="AC5218" i="1"/>
  <c r="AD5218" i="1"/>
  <c r="X4620" i="1"/>
  <c r="Y4620" i="1"/>
  <c r="Z4620" i="1"/>
  <c r="AA4620" i="1"/>
  <c r="AB4620" i="1"/>
  <c r="AC4620" i="1"/>
  <c r="AD4620" i="1"/>
  <c r="X4683" i="1"/>
  <c r="Y4683" i="1"/>
  <c r="Z4683" i="1"/>
  <c r="AA4683" i="1"/>
  <c r="AB4683" i="1"/>
  <c r="AC4683" i="1"/>
  <c r="AD4683" i="1"/>
  <c r="X1093" i="1"/>
  <c r="Y1093" i="1"/>
  <c r="Z1093" i="1"/>
  <c r="AA1093" i="1"/>
  <c r="AB1093" i="1"/>
  <c r="AC1093" i="1"/>
  <c r="AD1093" i="1"/>
  <c r="X2614" i="1"/>
  <c r="Y2614" i="1"/>
  <c r="Z2614" i="1"/>
  <c r="AA2614" i="1"/>
  <c r="AB2614" i="1"/>
  <c r="AC2614" i="1"/>
  <c r="AD2614" i="1"/>
  <c r="X261" i="1"/>
  <c r="Y261" i="1"/>
  <c r="Z261" i="1"/>
  <c r="AA261" i="1"/>
  <c r="AB261" i="1"/>
  <c r="AC261" i="1"/>
  <c r="AD261" i="1"/>
  <c r="X1238" i="1"/>
  <c r="Y1238" i="1"/>
  <c r="Z1238" i="1"/>
  <c r="AA1238" i="1"/>
  <c r="AB1238" i="1"/>
  <c r="AC1238" i="1"/>
  <c r="AD1238" i="1"/>
  <c r="X2480" i="1"/>
  <c r="Y2480" i="1"/>
  <c r="Z2480" i="1"/>
  <c r="AA2480" i="1"/>
  <c r="AB2480" i="1"/>
  <c r="AC2480" i="1"/>
  <c r="AD2480" i="1"/>
  <c r="X288" i="1"/>
  <c r="Y288" i="1"/>
  <c r="Z288" i="1"/>
  <c r="AA288" i="1"/>
  <c r="AB288" i="1"/>
  <c r="AC288" i="1"/>
  <c r="AD288" i="1"/>
  <c r="X2380" i="1"/>
  <c r="Y2380" i="1"/>
  <c r="Z2380" i="1"/>
  <c r="AA2380" i="1"/>
  <c r="AB2380" i="1"/>
  <c r="AC2380" i="1"/>
  <c r="AD2380" i="1"/>
  <c r="X1931" i="1"/>
  <c r="Y1931" i="1"/>
  <c r="Z1931" i="1"/>
  <c r="AA1931" i="1"/>
  <c r="AB1931" i="1"/>
  <c r="AC1931" i="1"/>
  <c r="AD1931" i="1"/>
  <c r="X3529" i="1"/>
  <c r="Y3529" i="1"/>
  <c r="Z3529" i="1"/>
  <c r="AA3529" i="1"/>
  <c r="AB3529" i="1"/>
  <c r="AC3529" i="1"/>
  <c r="AD3529" i="1"/>
  <c r="X3901" i="1"/>
  <c r="Y3901" i="1"/>
  <c r="Z3901" i="1"/>
  <c r="AA3901" i="1"/>
  <c r="AB3901" i="1"/>
  <c r="AC3901" i="1"/>
  <c r="AD3901" i="1"/>
  <c r="X2150" i="1"/>
  <c r="Y2150" i="1"/>
  <c r="Z2150" i="1"/>
  <c r="AA2150" i="1"/>
  <c r="AB2150" i="1"/>
  <c r="AC2150" i="1"/>
  <c r="AD2150" i="1"/>
  <c r="X2621" i="1"/>
  <c r="Y2621" i="1"/>
  <c r="Z2621" i="1"/>
  <c r="AA2621" i="1"/>
  <c r="AB2621" i="1"/>
  <c r="AC2621" i="1"/>
  <c r="AD2621" i="1"/>
  <c r="X4173" i="1"/>
  <c r="Y4173" i="1"/>
  <c r="Z4173" i="1"/>
  <c r="AA4173" i="1"/>
  <c r="AB4173" i="1"/>
  <c r="AC4173" i="1"/>
  <c r="AD4173" i="1"/>
  <c r="X2527" i="1"/>
  <c r="Y2527" i="1"/>
  <c r="Z2527" i="1"/>
  <c r="AA2527" i="1"/>
  <c r="AB2527" i="1"/>
  <c r="AC2527" i="1"/>
  <c r="AD2527" i="1"/>
  <c r="X3163" i="1"/>
  <c r="Y3163" i="1"/>
  <c r="Z3163" i="1"/>
  <c r="AA3163" i="1"/>
  <c r="AB3163" i="1"/>
  <c r="AC3163" i="1"/>
  <c r="AD3163" i="1"/>
  <c r="X1141" i="1"/>
  <c r="Y1141" i="1"/>
  <c r="Z1141" i="1"/>
  <c r="AA1141" i="1"/>
  <c r="AB1141" i="1"/>
  <c r="AC1141" i="1"/>
  <c r="AD1141" i="1"/>
  <c r="X609" i="1"/>
  <c r="Y609" i="1"/>
  <c r="Z609" i="1"/>
  <c r="AA609" i="1"/>
  <c r="AB609" i="1"/>
  <c r="AC609" i="1"/>
  <c r="AD609" i="1"/>
  <c r="X2425" i="1"/>
  <c r="Y2425" i="1"/>
  <c r="Z2425" i="1"/>
  <c r="AA2425" i="1"/>
  <c r="AB2425" i="1"/>
  <c r="AC2425" i="1"/>
  <c r="AD2425" i="1"/>
  <c r="X1065" i="1"/>
  <c r="Y1065" i="1"/>
  <c r="Z1065" i="1"/>
  <c r="AA1065" i="1"/>
  <c r="AB1065" i="1"/>
  <c r="AC1065" i="1"/>
  <c r="AD1065" i="1"/>
  <c r="X196" i="1"/>
  <c r="Y196" i="1"/>
  <c r="Z196" i="1"/>
  <c r="AA196" i="1"/>
  <c r="AB196" i="1"/>
  <c r="AC196" i="1"/>
  <c r="AD196" i="1"/>
  <c r="X90" i="1"/>
  <c r="Y90" i="1"/>
  <c r="Z90" i="1"/>
  <c r="AA90" i="1"/>
  <c r="AB90" i="1"/>
  <c r="AC90" i="1"/>
  <c r="AD90" i="1"/>
  <c r="X5210" i="1"/>
  <c r="Y5210" i="1"/>
  <c r="Z5210" i="1"/>
  <c r="AA5210" i="1"/>
  <c r="AB5210" i="1"/>
  <c r="AC5210" i="1"/>
  <c r="AD5210" i="1"/>
  <c r="X575" i="1"/>
  <c r="Y575" i="1"/>
  <c r="Z575" i="1"/>
  <c r="AA575" i="1"/>
  <c r="AB575" i="1"/>
  <c r="AC575" i="1"/>
  <c r="AD575" i="1"/>
  <c r="X2807" i="1"/>
  <c r="Y2807" i="1"/>
  <c r="Z2807" i="1"/>
  <c r="AA2807" i="1"/>
  <c r="AB2807" i="1"/>
  <c r="AC2807" i="1"/>
  <c r="AD2807" i="1"/>
  <c r="X3771" i="1"/>
  <c r="Y3771" i="1"/>
  <c r="Z3771" i="1"/>
  <c r="AA3771" i="1"/>
  <c r="AB3771" i="1"/>
  <c r="AC3771" i="1"/>
  <c r="AD3771" i="1"/>
  <c r="X1887" i="1"/>
  <c r="Y1887" i="1"/>
  <c r="Z1887" i="1"/>
  <c r="AA1887" i="1"/>
  <c r="AB1887" i="1"/>
  <c r="AC1887" i="1"/>
  <c r="AD1887" i="1"/>
  <c r="X5000" i="1"/>
  <c r="Y5000" i="1"/>
  <c r="Z5000" i="1"/>
  <c r="AA5000" i="1"/>
  <c r="AB5000" i="1"/>
  <c r="AC5000" i="1"/>
  <c r="AD5000" i="1"/>
  <c r="X2249" i="1"/>
  <c r="Y2249" i="1"/>
  <c r="Z2249" i="1"/>
  <c r="AA2249" i="1"/>
  <c r="AB2249" i="1"/>
  <c r="AC2249" i="1"/>
  <c r="AD2249" i="1"/>
  <c r="X3193" i="1"/>
  <c r="Y3193" i="1"/>
  <c r="Z3193" i="1"/>
  <c r="AA3193" i="1"/>
  <c r="AB3193" i="1"/>
  <c r="AC3193" i="1"/>
  <c r="AD3193" i="1"/>
  <c r="X1873" i="1"/>
  <c r="Y1873" i="1"/>
  <c r="Z1873" i="1"/>
  <c r="AA1873" i="1"/>
  <c r="AB1873" i="1"/>
  <c r="AC1873" i="1"/>
  <c r="AD1873" i="1"/>
  <c r="X5158" i="1"/>
  <c r="Y5158" i="1"/>
  <c r="Z5158" i="1"/>
  <c r="AA5158" i="1"/>
  <c r="AB5158" i="1"/>
  <c r="AC5158" i="1"/>
  <c r="AD5158" i="1"/>
  <c r="X1817" i="1"/>
  <c r="Y1817" i="1"/>
  <c r="Z1817" i="1"/>
  <c r="AA1817" i="1"/>
  <c r="AB1817" i="1"/>
  <c r="AC1817" i="1"/>
  <c r="AD1817" i="1"/>
  <c r="X1942" i="1"/>
  <c r="Y1942" i="1"/>
  <c r="Z1942" i="1"/>
  <c r="AA1942" i="1"/>
  <c r="AB1942" i="1"/>
  <c r="AC1942" i="1"/>
  <c r="AD1942" i="1"/>
  <c r="X1303" i="1"/>
  <c r="Y1303" i="1"/>
  <c r="Z1303" i="1"/>
  <c r="AA1303" i="1"/>
  <c r="AB1303" i="1"/>
  <c r="AC1303" i="1"/>
  <c r="AD1303" i="1"/>
  <c r="X3513" i="1"/>
  <c r="Y3513" i="1"/>
  <c r="Z3513" i="1"/>
  <c r="AA3513" i="1"/>
  <c r="AB3513" i="1"/>
  <c r="AC3513" i="1"/>
  <c r="AD3513" i="1"/>
  <c r="X4448" i="1"/>
  <c r="Y4448" i="1"/>
  <c r="Z4448" i="1"/>
  <c r="AA4448" i="1"/>
  <c r="AB4448" i="1"/>
  <c r="AC4448" i="1"/>
  <c r="AD4448" i="1"/>
  <c r="X1781" i="1"/>
  <c r="Y1781" i="1"/>
  <c r="Z1781" i="1"/>
  <c r="AA1781" i="1"/>
  <c r="AB1781" i="1"/>
  <c r="AC1781" i="1"/>
  <c r="AD1781" i="1"/>
  <c r="X3522" i="1"/>
  <c r="Y3522" i="1"/>
  <c r="Z3522" i="1"/>
  <c r="AA3522" i="1"/>
  <c r="AB3522" i="1"/>
  <c r="AC3522" i="1"/>
  <c r="AD3522" i="1"/>
  <c r="X4063" i="1"/>
  <c r="Y4063" i="1"/>
  <c r="Z4063" i="1"/>
  <c r="AA4063" i="1"/>
  <c r="AB4063" i="1"/>
  <c r="AC4063" i="1"/>
  <c r="AD4063" i="1"/>
  <c r="X2717" i="1"/>
  <c r="Y2717" i="1"/>
  <c r="Z2717" i="1"/>
  <c r="AA2717" i="1"/>
  <c r="AB2717" i="1"/>
  <c r="AC2717" i="1"/>
  <c r="AD2717" i="1"/>
  <c r="X85" i="1"/>
  <c r="Y85" i="1"/>
  <c r="Z85" i="1"/>
  <c r="AA85" i="1"/>
  <c r="AB85" i="1"/>
  <c r="AC85" i="1"/>
  <c r="AD85" i="1"/>
  <c r="X3135" i="1"/>
  <c r="Y3135" i="1"/>
  <c r="Z3135" i="1"/>
  <c r="AA3135" i="1"/>
  <c r="AB3135" i="1"/>
  <c r="AC3135" i="1"/>
  <c r="AD3135" i="1"/>
  <c r="X488" i="1"/>
  <c r="Y488" i="1"/>
  <c r="Z488" i="1"/>
  <c r="AA488" i="1"/>
  <c r="AB488" i="1"/>
  <c r="AC488" i="1"/>
  <c r="AD488" i="1"/>
  <c r="X83" i="1"/>
  <c r="Y83" i="1"/>
  <c r="Z83" i="1"/>
  <c r="AA83" i="1"/>
  <c r="AB83" i="1"/>
  <c r="AC83" i="1"/>
  <c r="AD83" i="1"/>
  <c r="X4980" i="1"/>
  <c r="Y4980" i="1"/>
  <c r="Z4980" i="1"/>
  <c r="AA4980" i="1"/>
  <c r="AB4980" i="1"/>
  <c r="AC4980" i="1"/>
  <c r="AD4980" i="1"/>
  <c r="X3850" i="1"/>
  <c r="Y3850" i="1"/>
  <c r="Z3850" i="1"/>
  <c r="AA3850" i="1"/>
  <c r="AB3850" i="1"/>
  <c r="AC3850" i="1"/>
  <c r="AD3850" i="1"/>
  <c r="X2233" i="1"/>
  <c r="Y2233" i="1"/>
  <c r="Z2233" i="1"/>
  <c r="AA2233" i="1"/>
  <c r="AB2233" i="1"/>
  <c r="AC2233" i="1"/>
  <c r="AD2233" i="1"/>
  <c r="X65" i="1"/>
  <c r="Y65" i="1"/>
  <c r="Z65" i="1"/>
  <c r="AA65" i="1"/>
  <c r="AB65" i="1"/>
  <c r="AC65" i="1"/>
  <c r="AD65" i="1"/>
  <c r="X275" i="1"/>
  <c r="Y275" i="1"/>
  <c r="Z275" i="1"/>
  <c r="AA275" i="1"/>
  <c r="AB275" i="1"/>
  <c r="AC275" i="1"/>
  <c r="AD275" i="1"/>
  <c r="X4352" i="1"/>
  <c r="Y4352" i="1"/>
  <c r="Z4352" i="1"/>
  <c r="AA4352" i="1"/>
  <c r="AB4352" i="1"/>
  <c r="AC4352" i="1"/>
  <c r="AD4352" i="1"/>
  <c r="X2064" i="1"/>
  <c r="Y2064" i="1"/>
  <c r="Z2064" i="1"/>
  <c r="AA2064" i="1"/>
  <c r="AB2064" i="1"/>
  <c r="AC2064" i="1"/>
  <c r="AD2064" i="1"/>
  <c r="X586" i="1"/>
  <c r="Y586" i="1"/>
  <c r="Z586" i="1"/>
  <c r="AA586" i="1"/>
  <c r="AB586" i="1"/>
  <c r="AC586" i="1"/>
  <c r="AD586" i="1"/>
  <c r="X1566" i="1"/>
  <c r="Y1566" i="1"/>
  <c r="Z1566" i="1"/>
  <c r="AA1566" i="1"/>
  <c r="AB1566" i="1"/>
  <c r="AC1566" i="1"/>
  <c r="AD1566" i="1"/>
  <c r="X4196" i="1"/>
  <c r="Y4196" i="1"/>
  <c r="Z4196" i="1"/>
  <c r="AA4196" i="1"/>
  <c r="AB4196" i="1"/>
  <c r="AC4196" i="1"/>
  <c r="AD4196" i="1"/>
  <c r="X1232" i="1"/>
  <c r="Y1232" i="1"/>
  <c r="Z1232" i="1"/>
  <c r="AA1232" i="1"/>
  <c r="AB1232" i="1"/>
  <c r="AC1232" i="1"/>
  <c r="AD1232" i="1"/>
  <c r="X3570" i="1"/>
  <c r="Y3570" i="1"/>
  <c r="Z3570" i="1"/>
  <c r="AA3570" i="1"/>
  <c r="AB3570" i="1"/>
  <c r="AC3570" i="1"/>
  <c r="AD3570" i="1"/>
  <c r="X97" i="1"/>
  <c r="Y97" i="1"/>
  <c r="Z97" i="1"/>
  <c r="AA97" i="1"/>
  <c r="AB97" i="1"/>
  <c r="AC97" i="1"/>
  <c r="AD97" i="1"/>
  <c r="X3111" i="1"/>
  <c r="Y3111" i="1"/>
  <c r="Z3111" i="1"/>
  <c r="AA3111" i="1"/>
  <c r="AB3111" i="1"/>
  <c r="AC3111" i="1"/>
  <c r="AD3111" i="1"/>
  <c r="X2407" i="1"/>
  <c r="Y2407" i="1"/>
  <c r="Z2407" i="1"/>
  <c r="AA2407" i="1"/>
  <c r="AB2407" i="1"/>
  <c r="AC2407" i="1"/>
  <c r="AD2407" i="1"/>
  <c r="X622" i="1"/>
  <c r="Y622" i="1"/>
  <c r="Z622" i="1"/>
  <c r="AA622" i="1"/>
  <c r="AB622" i="1"/>
  <c r="AC622" i="1"/>
  <c r="AD622" i="1"/>
  <c r="X5142" i="1"/>
  <c r="Y5142" i="1"/>
  <c r="Z5142" i="1"/>
  <c r="AA5142" i="1"/>
  <c r="AB5142" i="1"/>
  <c r="AC5142" i="1"/>
  <c r="AD5142" i="1"/>
  <c r="X2037" i="1"/>
  <c r="Y2037" i="1"/>
  <c r="Z2037" i="1"/>
  <c r="AA2037" i="1"/>
  <c r="AB2037" i="1"/>
  <c r="AC2037" i="1"/>
  <c r="AD2037" i="1"/>
  <c r="X2728" i="1"/>
  <c r="Y2728" i="1"/>
  <c r="Z2728" i="1"/>
  <c r="AA2728" i="1"/>
  <c r="AB2728" i="1"/>
  <c r="AC2728" i="1"/>
  <c r="AD2728" i="1"/>
  <c r="X5033" i="1"/>
  <c r="Y5033" i="1"/>
  <c r="Z5033" i="1"/>
  <c r="AA5033" i="1"/>
  <c r="AB5033" i="1"/>
  <c r="AC5033" i="1"/>
  <c r="AD5033" i="1"/>
  <c r="X3527" i="1"/>
  <c r="Y3527" i="1"/>
  <c r="Z3527" i="1"/>
  <c r="AA3527" i="1"/>
  <c r="AB3527" i="1"/>
  <c r="AC3527" i="1"/>
  <c r="AD3527" i="1"/>
  <c r="X1523" i="1"/>
  <c r="Y1523" i="1"/>
  <c r="Z1523" i="1"/>
  <c r="AA1523" i="1"/>
  <c r="AB1523" i="1"/>
  <c r="AC1523" i="1"/>
  <c r="AD1523" i="1"/>
  <c r="X1006" i="1"/>
  <c r="Y1006" i="1"/>
  <c r="Z1006" i="1"/>
  <c r="AA1006" i="1"/>
  <c r="AB1006" i="1"/>
  <c r="AC1006" i="1"/>
  <c r="AD1006" i="1"/>
  <c r="X182" i="1"/>
  <c r="Y182" i="1"/>
  <c r="Z182" i="1"/>
  <c r="AA182" i="1"/>
  <c r="AB182" i="1"/>
  <c r="AC182" i="1"/>
  <c r="AD182" i="1"/>
  <c r="X2202" i="1"/>
  <c r="Y2202" i="1"/>
  <c r="Z2202" i="1"/>
  <c r="AA2202" i="1"/>
  <c r="AB2202" i="1"/>
  <c r="AC2202" i="1"/>
  <c r="AD2202" i="1"/>
  <c r="X2697" i="1"/>
  <c r="Y2697" i="1"/>
  <c r="Z2697" i="1"/>
  <c r="AA2697" i="1"/>
  <c r="AB2697" i="1"/>
  <c r="AC2697" i="1"/>
  <c r="AD2697" i="1"/>
  <c r="X3206" i="1"/>
  <c r="Y3206" i="1"/>
  <c r="Z3206" i="1"/>
  <c r="AA3206" i="1"/>
  <c r="AB3206" i="1"/>
  <c r="AC3206" i="1"/>
  <c r="AD3206" i="1"/>
  <c r="X300" i="1"/>
  <c r="Y300" i="1"/>
  <c r="Z300" i="1"/>
  <c r="AA300" i="1"/>
  <c r="AB300" i="1"/>
  <c r="AC300" i="1"/>
  <c r="AD300" i="1"/>
  <c r="X4368" i="1"/>
  <c r="Y4368" i="1"/>
  <c r="Z4368" i="1"/>
  <c r="AA4368" i="1"/>
  <c r="AB4368" i="1"/>
  <c r="AC4368" i="1"/>
  <c r="AD4368" i="1"/>
  <c r="X4393" i="1"/>
  <c r="Y4393" i="1"/>
  <c r="Z4393" i="1"/>
  <c r="AA4393" i="1"/>
  <c r="AB4393" i="1"/>
  <c r="AC4393" i="1"/>
  <c r="AD4393" i="1"/>
  <c r="X5251" i="1"/>
  <c r="Y5251" i="1"/>
  <c r="Z5251" i="1"/>
  <c r="AA5251" i="1"/>
  <c r="AB5251" i="1"/>
  <c r="AC5251" i="1"/>
  <c r="AD5251" i="1"/>
  <c r="X4271" i="1"/>
  <c r="Y4271" i="1"/>
  <c r="Z4271" i="1"/>
  <c r="AA4271" i="1"/>
  <c r="AB4271" i="1"/>
  <c r="AC4271" i="1"/>
  <c r="AD4271" i="1"/>
  <c r="X988" i="1"/>
  <c r="Y988" i="1"/>
  <c r="Z988" i="1"/>
  <c r="AA988" i="1"/>
  <c r="AB988" i="1"/>
  <c r="AC988" i="1"/>
  <c r="AD988" i="1"/>
  <c r="X511" i="1"/>
  <c r="Y511" i="1"/>
  <c r="Z511" i="1"/>
  <c r="AA511" i="1"/>
  <c r="AB511" i="1"/>
  <c r="AC511" i="1"/>
  <c r="AD511" i="1"/>
  <c r="X366" i="1"/>
  <c r="Y366" i="1"/>
  <c r="Z366" i="1"/>
  <c r="AA366" i="1"/>
  <c r="AB366" i="1"/>
  <c r="AC366" i="1"/>
  <c r="AD366" i="1"/>
  <c r="X3619" i="1"/>
  <c r="Y3619" i="1"/>
  <c r="Z3619" i="1"/>
  <c r="AA3619" i="1"/>
  <c r="AB3619" i="1"/>
  <c r="AC3619" i="1"/>
  <c r="AD3619" i="1"/>
  <c r="X954" i="1"/>
  <c r="Y954" i="1"/>
  <c r="Z954" i="1"/>
  <c r="AA954" i="1"/>
  <c r="AB954" i="1"/>
  <c r="AC954" i="1"/>
  <c r="AD954" i="1"/>
  <c r="X1214" i="1"/>
  <c r="Y1214" i="1"/>
  <c r="Z1214" i="1"/>
  <c r="AA1214" i="1"/>
  <c r="AB1214" i="1"/>
  <c r="AC1214" i="1"/>
  <c r="AD1214" i="1"/>
  <c r="X4563" i="1"/>
  <c r="Y4563" i="1"/>
  <c r="Z4563" i="1"/>
  <c r="AA4563" i="1"/>
  <c r="AB4563" i="1"/>
  <c r="AC4563" i="1"/>
  <c r="AD4563" i="1"/>
  <c r="X1513" i="1"/>
  <c r="Y1513" i="1"/>
  <c r="Z1513" i="1"/>
  <c r="AA1513" i="1"/>
  <c r="AB1513" i="1"/>
  <c r="AC1513" i="1"/>
  <c r="AD1513" i="1"/>
  <c r="X3156" i="1"/>
  <c r="Y3156" i="1"/>
  <c r="Z3156" i="1"/>
  <c r="AA3156" i="1"/>
  <c r="AB3156" i="1"/>
  <c r="AC3156" i="1"/>
  <c r="AD3156" i="1"/>
  <c r="X141" i="1"/>
  <c r="Y141" i="1"/>
  <c r="Z141" i="1"/>
  <c r="AA141" i="1"/>
  <c r="AB141" i="1"/>
  <c r="AC141" i="1"/>
  <c r="AD141" i="1"/>
  <c r="X3175" i="1"/>
  <c r="Y3175" i="1"/>
  <c r="Z3175" i="1"/>
  <c r="AA3175" i="1"/>
  <c r="AB3175" i="1"/>
  <c r="AC3175" i="1"/>
  <c r="AD3175" i="1"/>
  <c r="X2560" i="1"/>
  <c r="Y2560" i="1"/>
  <c r="Z2560" i="1"/>
  <c r="AA2560" i="1"/>
  <c r="AB2560" i="1"/>
  <c r="AC2560" i="1"/>
  <c r="AD2560" i="1"/>
  <c r="X5153" i="1"/>
  <c r="Y5153" i="1"/>
  <c r="Z5153" i="1"/>
  <c r="AA5153" i="1"/>
  <c r="AB5153" i="1"/>
  <c r="AC5153" i="1"/>
  <c r="AD5153" i="1"/>
  <c r="X4367" i="1"/>
  <c r="Y4367" i="1"/>
  <c r="Z4367" i="1"/>
  <c r="AA4367" i="1"/>
  <c r="AB4367" i="1"/>
  <c r="AC4367" i="1"/>
  <c r="AD4367" i="1"/>
  <c r="X5339" i="1"/>
  <c r="Y5339" i="1"/>
  <c r="Z5339" i="1"/>
  <c r="AA5339" i="1"/>
  <c r="AB5339" i="1"/>
  <c r="AC5339" i="1"/>
  <c r="AD5339" i="1"/>
  <c r="X1193" i="1"/>
  <c r="Y1193" i="1"/>
  <c r="Z1193" i="1"/>
  <c r="AA1193" i="1"/>
  <c r="AB1193" i="1"/>
  <c r="AC1193" i="1"/>
  <c r="AD1193" i="1"/>
  <c r="X992" i="1"/>
  <c r="Y992" i="1"/>
  <c r="Z992" i="1"/>
  <c r="AA992" i="1"/>
  <c r="AB992" i="1"/>
  <c r="AC992" i="1"/>
  <c r="AD992" i="1"/>
  <c r="X985" i="1"/>
  <c r="Y985" i="1"/>
  <c r="Z985" i="1"/>
  <c r="AA985" i="1"/>
  <c r="AB985" i="1"/>
  <c r="AC985" i="1"/>
  <c r="AD985" i="1"/>
  <c r="X2301" i="1"/>
  <c r="Y2301" i="1"/>
  <c r="Z2301" i="1"/>
  <c r="AA2301" i="1"/>
  <c r="AB2301" i="1"/>
  <c r="AC2301" i="1"/>
  <c r="AD2301" i="1"/>
  <c r="X78" i="1"/>
  <c r="Y78" i="1"/>
  <c r="Z78" i="1"/>
  <c r="AA78" i="1"/>
  <c r="AB78" i="1"/>
  <c r="AC78" i="1"/>
  <c r="AD78" i="1"/>
  <c r="X4314" i="1"/>
  <c r="Y4314" i="1"/>
  <c r="Z4314" i="1"/>
  <c r="AA4314" i="1"/>
  <c r="AB4314" i="1"/>
  <c r="AC4314" i="1"/>
  <c r="AD4314" i="1"/>
  <c r="X5204" i="1"/>
  <c r="Y5204" i="1"/>
  <c r="Z5204" i="1"/>
  <c r="AA5204" i="1"/>
  <c r="AB5204" i="1"/>
  <c r="AC5204" i="1"/>
  <c r="AD5204" i="1"/>
  <c r="X1736" i="1"/>
  <c r="Y1736" i="1"/>
  <c r="Z1736" i="1"/>
  <c r="AA1736" i="1"/>
  <c r="AB1736" i="1"/>
  <c r="AC1736" i="1"/>
  <c r="AD1736" i="1"/>
  <c r="X4170" i="1"/>
  <c r="Y4170" i="1"/>
  <c r="Z4170" i="1"/>
  <c r="AA4170" i="1"/>
  <c r="AB4170" i="1"/>
  <c r="AC4170" i="1"/>
  <c r="AD4170" i="1"/>
  <c r="X2085" i="1"/>
  <c r="Y2085" i="1"/>
  <c r="Z2085" i="1"/>
  <c r="AA2085" i="1"/>
  <c r="AB2085" i="1"/>
  <c r="AC2085" i="1"/>
  <c r="AD2085" i="1"/>
  <c r="X1731" i="1"/>
  <c r="Y1731" i="1"/>
  <c r="Z1731" i="1"/>
  <c r="AA1731" i="1"/>
  <c r="AB1731" i="1"/>
  <c r="AC1731" i="1"/>
  <c r="AD1731" i="1"/>
  <c r="X1395" i="1"/>
  <c r="Y1395" i="1"/>
  <c r="Z1395" i="1"/>
  <c r="AA1395" i="1"/>
  <c r="AB1395" i="1"/>
  <c r="AC1395" i="1"/>
  <c r="AD1395" i="1"/>
  <c r="X1447" i="1"/>
  <c r="Y1447" i="1"/>
  <c r="Z1447" i="1"/>
  <c r="AA1447" i="1"/>
  <c r="AB1447" i="1"/>
  <c r="AC1447" i="1"/>
  <c r="AD1447" i="1"/>
  <c r="X3852" i="1"/>
  <c r="Y3852" i="1"/>
  <c r="Z3852" i="1"/>
  <c r="AA3852" i="1"/>
  <c r="AB3852" i="1"/>
  <c r="AC3852" i="1"/>
  <c r="AD3852" i="1"/>
  <c r="X4413" i="1"/>
  <c r="Y4413" i="1"/>
  <c r="Z4413" i="1"/>
  <c r="AA4413" i="1"/>
  <c r="AB4413" i="1"/>
  <c r="AC4413" i="1"/>
  <c r="AD4413" i="1"/>
  <c r="X310" i="1"/>
  <c r="Y310" i="1"/>
  <c r="Z310" i="1"/>
  <c r="AA310" i="1"/>
  <c r="AB310" i="1"/>
  <c r="AC310" i="1"/>
  <c r="AD310" i="1"/>
  <c r="X2630" i="1"/>
  <c r="Y2630" i="1"/>
  <c r="Z2630" i="1"/>
  <c r="AA2630" i="1"/>
  <c r="AB2630" i="1"/>
  <c r="AC2630" i="1"/>
  <c r="AD2630" i="1"/>
  <c r="X2243" i="1"/>
  <c r="Y2243" i="1"/>
  <c r="Z2243" i="1"/>
  <c r="AA2243" i="1"/>
  <c r="AB2243" i="1"/>
  <c r="AC2243" i="1"/>
  <c r="AD2243" i="1"/>
  <c r="X1306" i="1"/>
  <c r="Y1306" i="1"/>
  <c r="Z1306" i="1"/>
  <c r="AA1306" i="1"/>
  <c r="AB1306" i="1"/>
  <c r="AC1306" i="1"/>
  <c r="AD1306" i="1"/>
  <c r="X2427" i="1"/>
  <c r="Y2427" i="1"/>
  <c r="Z2427" i="1"/>
  <c r="AA2427" i="1"/>
  <c r="AB2427" i="1"/>
  <c r="AC2427" i="1"/>
  <c r="AD2427" i="1"/>
  <c r="X4905" i="1"/>
  <c r="Y4905" i="1"/>
  <c r="Z4905" i="1"/>
  <c r="AA4905" i="1"/>
  <c r="AB4905" i="1"/>
  <c r="AC4905" i="1"/>
  <c r="AD4905" i="1"/>
  <c r="X3149" i="1"/>
  <c r="Y3149" i="1"/>
  <c r="Z3149" i="1"/>
  <c r="AA3149" i="1"/>
  <c r="AB3149" i="1"/>
  <c r="AC3149" i="1"/>
  <c r="AD3149" i="1"/>
  <c r="X3351" i="1"/>
  <c r="Y3351" i="1"/>
  <c r="Z3351" i="1"/>
  <c r="AA3351" i="1"/>
  <c r="AB3351" i="1"/>
  <c r="AC3351" i="1"/>
  <c r="AD3351" i="1"/>
  <c r="X5066" i="1"/>
  <c r="Y5066" i="1"/>
  <c r="Z5066" i="1"/>
  <c r="AA5066" i="1"/>
  <c r="AB5066" i="1"/>
  <c r="AC5066" i="1"/>
  <c r="AD5066" i="1"/>
  <c r="X5358" i="1"/>
  <c r="Y5358" i="1"/>
  <c r="Z5358" i="1"/>
  <c r="AA5358" i="1"/>
  <c r="AB5358" i="1"/>
  <c r="AC5358" i="1"/>
  <c r="AD5358" i="1"/>
  <c r="X3283" i="1"/>
  <c r="Y3283" i="1"/>
  <c r="Z3283" i="1"/>
  <c r="AA3283" i="1"/>
  <c r="AB3283" i="1"/>
  <c r="AC3283" i="1"/>
  <c r="AD3283" i="1"/>
  <c r="X4330" i="1"/>
  <c r="Y4330" i="1"/>
  <c r="Z4330" i="1"/>
  <c r="AA4330" i="1"/>
  <c r="AB4330" i="1"/>
  <c r="AC4330" i="1"/>
  <c r="AD4330" i="1"/>
  <c r="X2095" i="1"/>
  <c r="Y2095" i="1"/>
  <c r="Z2095" i="1"/>
  <c r="AA2095" i="1"/>
  <c r="AB2095" i="1"/>
  <c r="AC2095" i="1"/>
  <c r="AD2095" i="1"/>
  <c r="X662" i="1"/>
  <c r="Y662" i="1"/>
  <c r="Z662" i="1"/>
  <c r="AA662" i="1"/>
  <c r="AB662" i="1"/>
  <c r="AC662" i="1"/>
  <c r="AD662" i="1"/>
  <c r="X4564" i="1"/>
  <c r="Y4564" i="1"/>
  <c r="Z4564" i="1"/>
  <c r="AA4564" i="1"/>
  <c r="AB4564" i="1"/>
  <c r="AC4564" i="1"/>
  <c r="AD4564" i="1"/>
  <c r="X487" i="1"/>
  <c r="Y487" i="1"/>
  <c r="Z487" i="1"/>
  <c r="AA487" i="1"/>
  <c r="AB487" i="1"/>
  <c r="AC487" i="1"/>
  <c r="AD487" i="1"/>
  <c r="X2194" i="1"/>
  <c r="Y2194" i="1"/>
  <c r="Z2194" i="1"/>
  <c r="AA2194" i="1"/>
  <c r="AB2194" i="1"/>
  <c r="AC2194" i="1"/>
  <c r="AD2194" i="1"/>
  <c r="X2127" i="1"/>
  <c r="Y2127" i="1"/>
  <c r="Z2127" i="1"/>
  <c r="AA2127" i="1"/>
  <c r="AB2127" i="1"/>
  <c r="AC2127" i="1"/>
  <c r="AD2127" i="1"/>
  <c r="X2603" i="1"/>
  <c r="Y2603" i="1"/>
  <c r="Z2603" i="1"/>
  <c r="AA2603" i="1"/>
  <c r="AB2603" i="1"/>
  <c r="AC2603" i="1"/>
  <c r="AD2603" i="1"/>
  <c r="X2400" i="1"/>
  <c r="Y2400" i="1"/>
  <c r="Z2400" i="1"/>
  <c r="AA2400" i="1"/>
  <c r="AB2400" i="1"/>
  <c r="AC2400" i="1"/>
  <c r="AD2400" i="1"/>
  <c r="X5104" i="1"/>
  <c r="Y5104" i="1"/>
  <c r="Z5104" i="1"/>
  <c r="AA5104" i="1"/>
  <c r="AB5104" i="1"/>
  <c r="AC5104" i="1"/>
  <c r="AD5104" i="1"/>
  <c r="X4279" i="1"/>
  <c r="Y4279" i="1"/>
  <c r="Z4279" i="1"/>
  <c r="AA4279" i="1"/>
  <c r="AB4279" i="1"/>
  <c r="AC4279" i="1"/>
  <c r="AD4279" i="1"/>
  <c r="X3468" i="1"/>
  <c r="Y3468" i="1"/>
  <c r="Z3468" i="1"/>
  <c r="AA3468" i="1"/>
  <c r="AB3468" i="1"/>
  <c r="AC3468" i="1"/>
  <c r="AD3468" i="1"/>
  <c r="X5070" i="1"/>
  <c r="Y5070" i="1"/>
  <c r="Z5070" i="1"/>
  <c r="AA5070" i="1"/>
  <c r="AB5070" i="1"/>
  <c r="AC5070" i="1"/>
  <c r="AD5070" i="1"/>
  <c r="X3647" i="1"/>
  <c r="Y3647" i="1"/>
  <c r="Z3647" i="1"/>
  <c r="AA3647" i="1"/>
  <c r="AB3647" i="1"/>
  <c r="AC3647" i="1"/>
  <c r="AD3647" i="1"/>
  <c r="X5029" i="1"/>
  <c r="Y5029" i="1"/>
  <c r="Z5029" i="1"/>
  <c r="AA5029" i="1"/>
  <c r="AB5029" i="1"/>
  <c r="AC5029" i="1"/>
  <c r="AD5029" i="1"/>
  <c r="X3182" i="1"/>
  <c r="Y3182" i="1"/>
  <c r="Z3182" i="1"/>
  <c r="AA3182" i="1"/>
  <c r="AB3182" i="1"/>
  <c r="AC3182" i="1"/>
  <c r="AD3182" i="1"/>
  <c r="X3148" i="1"/>
  <c r="Y3148" i="1"/>
  <c r="Z3148" i="1"/>
  <c r="AA3148" i="1"/>
  <c r="AB3148" i="1"/>
  <c r="AC3148" i="1"/>
  <c r="AD3148" i="1"/>
  <c r="X2437" i="1"/>
  <c r="Y2437" i="1"/>
  <c r="Z2437" i="1"/>
  <c r="AA2437" i="1"/>
  <c r="AB2437" i="1"/>
  <c r="AC2437" i="1"/>
  <c r="AD2437" i="1"/>
  <c r="X238" i="1"/>
  <c r="Y238" i="1"/>
  <c r="Z238" i="1"/>
  <c r="AA238" i="1"/>
  <c r="AB238" i="1"/>
  <c r="AC238" i="1"/>
  <c r="AD238" i="1"/>
  <c r="X1423" i="1"/>
  <c r="Y1423" i="1"/>
  <c r="Z1423" i="1"/>
  <c r="AA1423" i="1"/>
  <c r="AB1423" i="1"/>
  <c r="AC1423" i="1"/>
  <c r="AD1423" i="1"/>
  <c r="X3736" i="1"/>
  <c r="Y3736" i="1"/>
  <c r="Z3736" i="1"/>
  <c r="AA3736" i="1"/>
  <c r="AB3736" i="1"/>
  <c r="AC3736" i="1"/>
  <c r="AD3736" i="1"/>
  <c r="X5097" i="1"/>
  <c r="Y5097" i="1"/>
  <c r="Z5097" i="1"/>
  <c r="AA5097" i="1"/>
  <c r="AB5097" i="1"/>
  <c r="AC5097" i="1"/>
  <c r="AD5097" i="1"/>
  <c r="X2057" i="1"/>
  <c r="Y2057" i="1"/>
  <c r="Z2057" i="1"/>
  <c r="AA2057" i="1"/>
  <c r="AB2057" i="1"/>
  <c r="AC2057" i="1"/>
  <c r="AD2057" i="1"/>
  <c r="X5148" i="1"/>
  <c r="Y5148" i="1"/>
  <c r="Z5148" i="1"/>
  <c r="AA5148" i="1"/>
  <c r="AB5148" i="1"/>
  <c r="AC5148" i="1"/>
  <c r="AD5148" i="1"/>
  <c r="X3618" i="1"/>
  <c r="Y3618" i="1"/>
  <c r="Z3618" i="1"/>
  <c r="AA3618" i="1"/>
  <c r="AB3618" i="1"/>
  <c r="AC3618" i="1"/>
  <c r="AD3618" i="1"/>
  <c r="X1533" i="1"/>
  <c r="Y1533" i="1"/>
  <c r="Z1533" i="1"/>
  <c r="AA1533" i="1"/>
  <c r="AB1533" i="1"/>
  <c r="AC1533" i="1"/>
  <c r="AD1533" i="1"/>
  <c r="X810" i="1"/>
  <c r="Y810" i="1"/>
  <c r="Z810" i="1"/>
  <c r="AA810" i="1"/>
  <c r="AB810" i="1"/>
  <c r="AC810" i="1"/>
  <c r="AD810" i="1"/>
  <c r="X2907" i="1"/>
  <c r="Y2907" i="1"/>
  <c r="Z2907" i="1"/>
  <c r="AA2907" i="1"/>
  <c r="AB2907" i="1"/>
  <c r="AC2907" i="1"/>
  <c r="AD2907" i="1"/>
  <c r="X1054" i="1"/>
  <c r="Y1054" i="1"/>
  <c r="Z1054" i="1"/>
  <c r="AA1054" i="1"/>
  <c r="AB1054" i="1"/>
  <c r="AC1054" i="1"/>
  <c r="AD1054" i="1"/>
  <c r="X247" i="1"/>
  <c r="Y247" i="1"/>
  <c r="Z247" i="1"/>
  <c r="AA247" i="1"/>
  <c r="AB247" i="1"/>
  <c r="AC247" i="1"/>
  <c r="AD247" i="1"/>
  <c r="X4084" i="1"/>
  <c r="Y4084" i="1"/>
  <c r="Z4084" i="1"/>
  <c r="AA4084" i="1"/>
  <c r="AB4084" i="1"/>
  <c r="AC4084" i="1"/>
  <c r="AD4084" i="1"/>
  <c r="X5379" i="1"/>
  <c r="Y5379" i="1"/>
  <c r="Z5379" i="1"/>
  <c r="AA5379" i="1"/>
  <c r="AB5379" i="1"/>
  <c r="AC5379" i="1"/>
  <c r="AD5379" i="1"/>
  <c r="X807" i="1"/>
  <c r="Y807" i="1"/>
  <c r="Z807" i="1"/>
  <c r="AA807" i="1"/>
  <c r="AB807" i="1"/>
  <c r="AC807" i="1"/>
  <c r="AD807" i="1"/>
  <c r="X2952" i="1"/>
  <c r="Y2952" i="1"/>
  <c r="Z2952" i="1"/>
  <c r="AA2952" i="1"/>
  <c r="AB2952" i="1"/>
  <c r="AC2952" i="1"/>
  <c r="AD2952" i="1"/>
  <c r="X2517" i="1"/>
  <c r="Y2517" i="1"/>
  <c r="Z2517" i="1"/>
  <c r="AA2517" i="1"/>
  <c r="AB2517" i="1"/>
  <c r="AC2517" i="1"/>
  <c r="AD2517" i="1"/>
  <c r="X4747" i="1"/>
  <c r="Y4747" i="1"/>
  <c r="Z4747" i="1"/>
  <c r="AA4747" i="1"/>
  <c r="AB4747" i="1"/>
  <c r="AC4747" i="1"/>
  <c r="AD4747" i="1"/>
  <c r="X183" i="1"/>
  <c r="Y183" i="1"/>
  <c r="Z183" i="1"/>
  <c r="AA183" i="1"/>
  <c r="AB183" i="1"/>
  <c r="AC183" i="1"/>
  <c r="AD183" i="1"/>
  <c r="X3611" i="1"/>
  <c r="Y3611" i="1"/>
  <c r="Z3611" i="1"/>
  <c r="AA3611" i="1"/>
  <c r="AB3611" i="1"/>
  <c r="AC3611" i="1"/>
  <c r="AD3611" i="1"/>
  <c r="X472" i="1"/>
  <c r="Y472" i="1"/>
  <c r="Z472" i="1"/>
  <c r="AA472" i="1"/>
  <c r="AB472" i="1"/>
  <c r="AC472" i="1"/>
  <c r="AD472" i="1"/>
  <c r="X2741" i="1"/>
  <c r="Y2741" i="1"/>
  <c r="Z2741" i="1"/>
  <c r="AA2741" i="1"/>
  <c r="AB2741" i="1"/>
  <c r="AC2741" i="1"/>
  <c r="AD2741" i="1"/>
  <c r="X2977" i="1"/>
  <c r="Y2977" i="1"/>
  <c r="Z2977" i="1"/>
  <c r="AA2977" i="1"/>
  <c r="AB2977" i="1"/>
  <c r="AC2977" i="1"/>
  <c r="AD2977" i="1"/>
  <c r="X2642" i="1"/>
  <c r="Y2642" i="1"/>
  <c r="Z2642" i="1"/>
  <c r="AA2642" i="1"/>
  <c r="AB2642" i="1"/>
  <c r="AC2642" i="1"/>
  <c r="AD2642" i="1"/>
  <c r="X2790" i="1"/>
  <c r="Y2790" i="1"/>
  <c r="Z2790" i="1"/>
  <c r="AA2790" i="1"/>
  <c r="AB2790" i="1"/>
  <c r="AC2790" i="1"/>
  <c r="AD2790" i="1"/>
  <c r="X2169" i="1"/>
  <c r="Y2169" i="1"/>
  <c r="Z2169" i="1"/>
  <c r="AA2169" i="1"/>
  <c r="AB2169" i="1"/>
  <c r="AC2169" i="1"/>
  <c r="AD2169" i="1"/>
  <c r="X1439" i="1"/>
  <c r="Y1439" i="1"/>
  <c r="Z1439" i="1"/>
  <c r="AA1439" i="1"/>
  <c r="AB1439" i="1"/>
  <c r="AC1439" i="1"/>
  <c r="AD1439" i="1"/>
  <c r="X4843" i="1"/>
  <c r="Y4843" i="1"/>
  <c r="Z4843" i="1"/>
  <c r="AA4843" i="1"/>
  <c r="AB4843" i="1"/>
  <c r="AC4843" i="1"/>
  <c r="AD4843" i="1"/>
  <c r="X3258" i="1"/>
  <c r="Y3258" i="1"/>
  <c r="Z3258" i="1"/>
  <c r="AA3258" i="1"/>
  <c r="AB3258" i="1"/>
  <c r="AC3258" i="1"/>
  <c r="AD3258" i="1"/>
  <c r="X2050" i="1"/>
  <c r="Y2050" i="1"/>
  <c r="Z2050" i="1"/>
  <c r="AA2050" i="1"/>
  <c r="AB2050" i="1"/>
  <c r="AC2050" i="1"/>
  <c r="AD2050" i="1"/>
  <c r="X932" i="1"/>
  <c r="Y932" i="1"/>
  <c r="Z932" i="1"/>
  <c r="AA932" i="1"/>
  <c r="AB932" i="1"/>
  <c r="AC932" i="1"/>
  <c r="AD932" i="1"/>
  <c r="X5159" i="1"/>
  <c r="Y5159" i="1"/>
  <c r="Z5159" i="1"/>
  <c r="AA5159" i="1"/>
  <c r="AB5159" i="1"/>
  <c r="AC5159" i="1"/>
  <c r="AD5159" i="1"/>
  <c r="X2634" i="1"/>
  <c r="Y2634" i="1"/>
  <c r="Z2634" i="1"/>
  <c r="AA2634" i="1"/>
  <c r="AB2634" i="1"/>
  <c r="AC2634" i="1"/>
  <c r="AD2634" i="1"/>
  <c r="X2933" i="1"/>
  <c r="Y2933" i="1"/>
  <c r="Z2933" i="1"/>
  <c r="AA2933" i="1"/>
  <c r="AB2933" i="1"/>
  <c r="AC2933" i="1"/>
  <c r="AD2933" i="1"/>
  <c r="X3665" i="1"/>
  <c r="Y3665" i="1"/>
  <c r="Z3665" i="1"/>
  <c r="AA3665" i="1"/>
  <c r="AB3665" i="1"/>
  <c r="AC3665" i="1"/>
  <c r="AD3665" i="1"/>
  <c r="X707" i="1"/>
  <c r="Y707" i="1"/>
  <c r="Z707" i="1"/>
  <c r="AA707" i="1"/>
  <c r="AB707" i="1"/>
  <c r="AC707" i="1"/>
  <c r="AD707" i="1"/>
  <c r="X2439" i="1"/>
  <c r="Y2439" i="1"/>
  <c r="Z2439" i="1"/>
  <c r="AA2439" i="1"/>
  <c r="AB2439" i="1"/>
  <c r="AC2439" i="1"/>
  <c r="AD2439" i="1"/>
  <c r="X4232" i="1"/>
  <c r="Y4232" i="1"/>
  <c r="Z4232" i="1"/>
  <c r="AA4232" i="1"/>
  <c r="AB4232" i="1"/>
  <c r="AC4232" i="1"/>
  <c r="AD4232" i="1"/>
  <c r="X2322" i="1"/>
  <c r="Y2322" i="1"/>
  <c r="Z2322" i="1"/>
  <c r="AA2322" i="1"/>
  <c r="AB2322" i="1"/>
  <c r="AC2322" i="1"/>
  <c r="AD2322" i="1"/>
  <c r="X1576" i="1"/>
  <c r="Y1576" i="1"/>
  <c r="Z1576" i="1"/>
  <c r="AA1576" i="1"/>
  <c r="AB1576" i="1"/>
  <c r="AC1576" i="1"/>
  <c r="AD1576" i="1"/>
  <c r="X1400" i="1"/>
  <c r="Y1400" i="1"/>
  <c r="Z1400" i="1"/>
  <c r="AA1400" i="1"/>
  <c r="AB1400" i="1"/>
  <c r="AC1400" i="1"/>
  <c r="AD1400" i="1"/>
  <c r="X5354" i="1"/>
  <c r="Y5354" i="1"/>
  <c r="Z5354" i="1"/>
  <c r="AA5354" i="1"/>
  <c r="AB5354" i="1"/>
  <c r="AC5354" i="1"/>
  <c r="AD5354" i="1"/>
  <c r="X3264" i="1"/>
  <c r="Y3264" i="1"/>
  <c r="Z3264" i="1"/>
  <c r="AA3264" i="1"/>
  <c r="AB3264" i="1"/>
  <c r="AC3264" i="1"/>
  <c r="AD3264" i="1"/>
  <c r="X923" i="1"/>
  <c r="Y923" i="1"/>
  <c r="Z923" i="1"/>
  <c r="AA923" i="1"/>
  <c r="AB923" i="1"/>
  <c r="AC923" i="1"/>
  <c r="AD923" i="1"/>
  <c r="X3898" i="1"/>
  <c r="Y3898" i="1"/>
  <c r="Z3898" i="1"/>
  <c r="AA3898" i="1"/>
  <c r="AB3898" i="1"/>
  <c r="AC3898" i="1"/>
  <c r="AD3898" i="1"/>
  <c r="X19" i="1"/>
  <c r="Y19" i="1"/>
  <c r="Z19" i="1"/>
  <c r="AA19" i="1"/>
  <c r="AB19" i="1"/>
  <c r="AC19" i="1"/>
  <c r="AD19" i="1"/>
  <c r="X380" i="1"/>
  <c r="Y380" i="1"/>
  <c r="Z380" i="1"/>
  <c r="AA380" i="1"/>
  <c r="AB380" i="1"/>
  <c r="AC380" i="1"/>
  <c r="AD380" i="1"/>
  <c r="X2137" i="1"/>
  <c r="Y2137" i="1"/>
  <c r="Z2137" i="1"/>
  <c r="AA2137" i="1"/>
  <c r="AB2137" i="1"/>
  <c r="AC2137" i="1"/>
  <c r="AD2137" i="1"/>
  <c r="X1986" i="1"/>
  <c r="Y1986" i="1"/>
  <c r="Z1986" i="1"/>
  <c r="AA1986" i="1"/>
  <c r="AB1986" i="1"/>
  <c r="AC1986" i="1"/>
  <c r="AD1986" i="1"/>
  <c r="X2269" i="1"/>
  <c r="Y2269" i="1"/>
  <c r="Z2269" i="1"/>
  <c r="AA2269" i="1"/>
  <c r="AB2269" i="1"/>
  <c r="AC2269" i="1"/>
  <c r="AD2269" i="1"/>
  <c r="X3785" i="1"/>
  <c r="Y3785" i="1"/>
  <c r="Z3785" i="1"/>
  <c r="AA3785" i="1"/>
  <c r="AB3785" i="1"/>
  <c r="AC3785" i="1"/>
  <c r="AD3785" i="1"/>
  <c r="X3456" i="1"/>
  <c r="Y3456" i="1"/>
  <c r="Z3456" i="1"/>
  <c r="AA3456" i="1"/>
  <c r="AB3456" i="1"/>
  <c r="AC3456" i="1"/>
  <c r="AD3456" i="1"/>
  <c r="X5353" i="1"/>
  <c r="Y5353" i="1"/>
  <c r="Z5353" i="1"/>
  <c r="AA5353" i="1"/>
  <c r="AB5353" i="1"/>
  <c r="AC5353" i="1"/>
  <c r="AD5353" i="1"/>
  <c r="X1853" i="1"/>
  <c r="Y1853" i="1"/>
  <c r="Z1853" i="1"/>
  <c r="AA1853" i="1"/>
  <c r="AB1853" i="1"/>
  <c r="AC1853" i="1"/>
  <c r="AD1853" i="1"/>
  <c r="X1077" i="1"/>
  <c r="Y1077" i="1"/>
  <c r="Z1077" i="1"/>
  <c r="AA1077" i="1"/>
  <c r="AB1077" i="1"/>
  <c r="AC1077" i="1"/>
  <c r="AD1077" i="1"/>
  <c r="X1953" i="1"/>
  <c r="Y1953" i="1"/>
  <c r="Z1953" i="1"/>
  <c r="AA1953" i="1"/>
  <c r="AB1953" i="1"/>
  <c r="AC1953" i="1"/>
  <c r="AD1953" i="1"/>
  <c r="X2588" i="1"/>
  <c r="Y2588" i="1"/>
  <c r="Z2588" i="1"/>
  <c r="AA2588" i="1"/>
  <c r="AB2588" i="1"/>
  <c r="AC2588" i="1"/>
  <c r="AD2588" i="1"/>
  <c r="X882" i="1"/>
  <c r="Y882" i="1"/>
  <c r="Z882" i="1"/>
  <c r="AA882" i="1"/>
  <c r="AB882" i="1"/>
  <c r="AC882" i="1"/>
  <c r="AD882" i="1"/>
  <c r="X352" i="1"/>
  <c r="Y352" i="1"/>
  <c r="Z352" i="1"/>
  <c r="AA352" i="1"/>
  <c r="AB352" i="1"/>
  <c r="AC352" i="1"/>
  <c r="AD352" i="1"/>
  <c r="X3315" i="1"/>
  <c r="Y3315" i="1"/>
  <c r="Z3315" i="1"/>
  <c r="AA3315" i="1"/>
  <c r="AB3315" i="1"/>
  <c r="AC3315" i="1"/>
  <c r="AD3315" i="1"/>
  <c r="X1667" i="1"/>
  <c r="Y1667" i="1"/>
  <c r="Z1667" i="1"/>
  <c r="AA1667" i="1"/>
  <c r="AB1667" i="1"/>
  <c r="AC1667" i="1"/>
  <c r="AD1667" i="1"/>
  <c r="X1976" i="1"/>
  <c r="Y1976" i="1"/>
  <c r="Z1976" i="1"/>
  <c r="AA1976" i="1"/>
  <c r="AB1976" i="1"/>
  <c r="AC1976" i="1"/>
  <c r="AD1976" i="1"/>
  <c r="X3854" i="1"/>
  <c r="Y3854" i="1"/>
  <c r="Z3854" i="1"/>
  <c r="AA3854" i="1"/>
  <c r="AB3854" i="1"/>
  <c r="AC3854" i="1"/>
  <c r="AD3854" i="1"/>
  <c r="X320" i="1"/>
  <c r="Y320" i="1"/>
  <c r="Z320" i="1"/>
  <c r="AA320" i="1"/>
  <c r="AB320" i="1"/>
  <c r="AC320" i="1"/>
  <c r="AD320" i="1"/>
  <c r="X1845" i="1"/>
  <c r="Y1845" i="1"/>
  <c r="Z1845" i="1"/>
  <c r="AA1845" i="1"/>
  <c r="AB1845" i="1"/>
  <c r="AC1845" i="1"/>
  <c r="AD1845" i="1"/>
  <c r="X2448" i="1"/>
  <c r="Y2448" i="1"/>
  <c r="Z2448" i="1"/>
  <c r="AA2448" i="1"/>
  <c r="AB2448" i="1"/>
  <c r="AC2448" i="1"/>
  <c r="AD2448" i="1"/>
  <c r="X2812" i="1"/>
  <c r="Y2812" i="1"/>
  <c r="Z2812" i="1"/>
  <c r="AA2812" i="1"/>
  <c r="AB2812" i="1"/>
  <c r="AC2812" i="1"/>
  <c r="AD2812" i="1"/>
  <c r="X170" i="1"/>
  <c r="Y170" i="1"/>
  <c r="Z170" i="1"/>
  <c r="AA170" i="1"/>
  <c r="AB170" i="1"/>
  <c r="AC170" i="1"/>
  <c r="AD170" i="1"/>
  <c r="X2688" i="1"/>
  <c r="Y2688" i="1"/>
  <c r="Z2688" i="1"/>
  <c r="AA2688" i="1"/>
  <c r="AB2688" i="1"/>
  <c r="AC2688" i="1"/>
  <c r="AD2688" i="1"/>
  <c r="X2312" i="1"/>
  <c r="Y2312" i="1"/>
  <c r="Z2312" i="1"/>
  <c r="AA2312" i="1"/>
  <c r="AB2312" i="1"/>
  <c r="AC2312" i="1"/>
  <c r="AD2312" i="1"/>
  <c r="X2880" i="1"/>
  <c r="Y2880" i="1"/>
  <c r="Z2880" i="1"/>
  <c r="AA2880" i="1"/>
  <c r="AB2880" i="1"/>
  <c r="AC2880" i="1"/>
  <c r="AD2880" i="1"/>
  <c r="X4560" i="1"/>
  <c r="Y4560" i="1"/>
  <c r="Z4560" i="1"/>
  <c r="AA4560" i="1"/>
  <c r="AB4560" i="1"/>
  <c r="AC4560" i="1"/>
  <c r="AD4560" i="1"/>
  <c r="X3004" i="1"/>
  <c r="Y3004" i="1"/>
  <c r="Z3004" i="1"/>
  <c r="AA3004" i="1"/>
  <c r="AB3004" i="1"/>
  <c r="AC3004" i="1"/>
  <c r="AD3004" i="1"/>
  <c r="X2504" i="1"/>
  <c r="Y2504" i="1"/>
  <c r="Z2504" i="1"/>
  <c r="AA2504" i="1"/>
  <c r="AB2504" i="1"/>
  <c r="AC2504" i="1"/>
  <c r="AD2504" i="1"/>
  <c r="X2876" i="1"/>
  <c r="Y2876" i="1"/>
  <c r="Z2876" i="1"/>
  <c r="AA2876" i="1"/>
  <c r="AB2876" i="1"/>
  <c r="AC2876" i="1"/>
  <c r="AD2876" i="1"/>
  <c r="X1388" i="1"/>
  <c r="Y1388" i="1"/>
  <c r="Z1388" i="1"/>
  <c r="AA1388" i="1"/>
  <c r="AB1388" i="1"/>
  <c r="AC1388" i="1"/>
  <c r="AD1388" i="1"/>
  <c r="X4679" i="1"/>
  <c r="Y4679" i="1"/>
  <c r="Z4679" i="1"/>
  <c r="AA4679" i="1"/>
  <c r="AB4679" i="1"/>
  <c r="AC4679" i="1"/>
  <c r="AD4679" i="1"/>
  <c r="X4774" i="1"/>
  <c r="Y4774" i="1"/>
  <c r="Z4774" i="1"/>
  <c r="AA4774" i="1"/>
  <c r="AB4774" i="1"/>
  <c r="AC4774" i="1"/>
  <c r="AD4774" i="1"/>
  <c r="X2606" i="1"/>
  <c r="Y2606" i="1"/>
  <c r="Z2606" i="1"/>
  <c r="AA2606" i="1"/>
  <c r="AB2606" i="1"/>
  <c r="AC2606" i="1"/>
  <c r="AD2606" i="1"/>
  <c r="X3344" i="1"/>
  <c r="Y3344" i="1"/>
  <c r="Z3344" i="1"/>
  <c r="AA3344" i="1"/>
  <c r="AB3344" i="1"/>
  <c r="AC3344" i="1"/>
  <c r="AD3344" i="1"/>
  <c r="X2277" i="1"/>
  <c r="Y2277" i="1"/>
  <c r="Z2277" i="1"/>
  <c r="AA2277" i="1"/>
  <c r="AB2277" i="1"/>
  <c r="AC2277" i="1"/>
  <c r="AD2277" i="1"/>
  <c r="X4515" i="1"/>
  <c r="Y4515" i="1"/>
  <c r="Z4515" i="1"/>
  <c r="AA4515" i="1"/>
  <c r="AB4515" i="1"/>
  <c r="AC4515" i="1"/>
  <c r="AD4515" i="1"/>
  <c r="X794" i="1"/>
  <c r="Y794" i="1"/>
  <c r="Z794" i="1"/>
  <c r="AA794" i="1"/>
  <c r="AB794" i="1"/>
  <c r="AC794" i="1"/>
  <c r="AD794" i="1"/>
  <c r="X37" i="1"/>
  <c r="Y37" i="1"/>
  <c r="Z37" i="1"/>
  <c r="AA37" i="1"/>
  <c r="AB37" i="1"/>
  <c r="AC37" i="1"/>
  <c r="AD37" i="1"/>
  <c r="X1336" i="1"/>
  <c r="Y1336" i="1"/>
  <c r="Z1336" i="1"/>
  <c r="AA1336" i="1"/>
  <c r="AB1336" i="1"/>
  <c r="AC1336" i="1"/>
  <c r="AD1336" i="1"/>
  <c r="X1631" i="1"/>
  <c r="Y1631" i="1"/>
  <c r="Z1631" i="1"/>
  <c r="AA1631" i="1"/>
  <c r="AB1631" i="1"/>
  <c r="AC1631" i="1"/>
  <c r="AD1631" i="1"/>
  <c r="X2409" i="1"/>
  <c r="Y2409" i="1"/>
  <c r="Z2409" i="1"/>
  <c r="AA2409" i="1"/>
  <c r="AB2409" i="1"/>
  <c r="AC2409" i="1"/>
  <c r="AD2409" i="1"/>
  <c r="X5362" i="1"/>
  <c r="Y5362" i="1"/>
  <c r="Z5362" i="1"/>
  <c r="AA5362" i="1"/>
  <c r="AB5362" i="1"/>
  <c r="AC5362" i="1"/>
  <c r="AD5362" i="1"/>
  <c r="X4144" i="1"/>
  <c r="Y4144" i="1"/>
  <c r="Z4144" i="1"/>
  <c r="AA4144" i="1"/>
  <c r="AB4144" i="1"/>
  <c r="AC4144" i="1"/>
  <c r="AD4144" i="1"/>
  <c r="X76" i="1"/>
  <c r="Y76" i="1"/>
  <c r="Z76" i="1"/>
  <c r="AA76" i="1"/>
  <c r="AB76" i="1"/>
  <c r="AC76" i="1"/>
  <c r="AD76" i="1"/>
  <c r="X1002" i="1"/>
  <c r="Y1002" i="1"/>
  <c r="Z1002" i="1"/>
  <c r="AA1002" i="1"/>
  <c r="AB1002" i="1"/>
  <c r="AC1002" i="1"/>
  <c r="AD1002" i="1"/>
  <c r="X3502" i="1"/>
  <c r="Y3502" i="1"/>
  <c r="Z3502" i="1"/>
  <c r="AA3502" i="1"/>
  <c r="AB3502" i="1"/>
  <c r="AC3502" i="1"/>
  <c r="AD3502" i="1"/>
  <c r="X2817" i="1"/>
  <c r="Y2817" i="1"/>
  <c r="Z2817" i="1"/>
  <c r="AA2817" i="1"/>
  <c r="AB2817" i="1"/>
  <c r="AC2817" i="1"/>
  <c r="AD2817" i="1"/>
  <c r="X1285" i="1"/>
  <c r="Y1285" i="1"/>
  <c r="Z1285" i="1"/>
  <c r="AA1285" i="1"/>
  <c r="AB1285" i="1"/>
  <c r="AC1285" i="1"/>
  <c r="AD1285" i="1"/>
  <c r="X1564" i="1"/>
  <c r="Y1564" i="1"/>
  <c r="Z1564" i="1"/>
  <c r="AA1564" i="1"/>
  <c r="AB1564" i="1"/>
  <c r="AC1564" i="1"/>
  <c r="AD1564" i="1"/>
  <c r="X4527" i="1"/>
  <c r="Y4527" i="1"/>
  <c r="Z4527" i="1"/>
  <c r="AA4527" i="1"/>
  <c r="AB4527" i="1"/>
  <c r="AC4527" i="1"/>
  <c r="AD4527" i="1"/>
  <c r="X4955" i="1"/>
  <c r="Y4955" i="1"/>
  <c r="Z4955" i="1"/>
  <c r="AA4955" i="1"/>
  <c r="AB4955" i="1"/>
  <c r="AC4955" i="1"/>
  <c r="AD4955" i="1"/>
  <c r="X1841" i="1"/>
  <c r="Y1841" i="1"/>
  <c r="Z1841" i="1"/>
  <c r="AA1841" i="1"/>
  <c r="AB1841" i="1"/>
  <c r="AC1841" i="1"/>
  <c r="AD1841" i="1"/>
  <c r="X5045" i="1"/>
  <c r="Y5045" i="1"/>
  <c r="Z5045" i="1"/>
  <c r="AA5045" i="1"/>
  <c r="AB5045" i="1"/>
  <c r="AC5045" i="1"/>
  <c r="AD5045" i="1"/>
  <c r="X516" i="1"/>
  <c r="Y516" i="1"/>
  <c r="Z516" i="1"/>
  <c r="AA516" i="1"/>
  <c r="AB516" i="1"/>
  <c r="AC516" i="1"/>
  <c r="AD516" i="1"/>
  <c r="X1344" i="1"/>
  <c r="Y1344" i="1"/>
  <c r="Z1344" i="1"/>
  <c r="AA1344" i="1"/>
  <c r="AB1344" i="1"/>
  <c r="AC1344" i="1"/>
  <c r="AD1344" i="1"/>
  <c r="X1988" i="1"/>
  <c r="Y1988" i="1"/>
  <c r="Z1988" i="1"/>
  <c r="AA1988" i="1"/>
  <c r="AB1988" i="1"/>
  <c r="AC1988" i="1"/>
  <c r="AD1988" i="1"/>
  <c r="X3878" i="1"/>
  <c r="Y3878" i="1"/>
  <c r="Z3878" i="1"/>
  <c r="AA3878" i="1"/>
  <c r="AB3878" i="1"/>
  <c r="AC3878" i="1"/>
  <c r="AD3878" i="1"/>
  <c r="X3976" i="1"/>
  <c r="Y3976" i="1"/>
  <c r="Z3976" i="1"/>
  <c r="AA3976" i="1"/>
  <c r="AB3976" i="1"/>
  <c r="AC3976" i="1"/>
  <c r="AD3976" i="1"/>
  <c r="X4861" i="1"/>
  <c r="Y4861" i="1"/>
  <c r="Z4861" i="1"/>
  <c r="AA4861" i="1"/>
  <c r="AB4861" i="1"/>
  <c r="AC4861" i="1"/>
  <c r="AD4861" i="1"/>
  <c r="X4052" i="1"/>
  <c r="Y4052" i="1"/>
  <c r="Z4052" i="1"/>
  <c r="AA4052" i="1"/>
  <c r="AB4052" i="1"/>
  <c r="AC4052" i="1"/>
  <c r="AD4052" i="1"/>
  <c r="X1357" i="1"/>
  <c r="Y1357" i="1"/>
  <c r="Z1357" i="1"/>
  <c r="AA1357" i="1"/>
  <c r="AB1357" i="1"/>
  <c r="AC1357" i="1"/>
  <c r="AD1357" i="1"/>
  <c r="X143" i="1"/>
  <c r="Y143" i="1"/>
  <c r="Z143" i="1"/>
  <c r="AA143" i="1"/>
  <c r="AB143" i="1"/>
  <c r="AC143" i="1"/>
  <c r="AD143" i="1"/>
  <c r="X1486" i="1"/>
  <c r="Y1486" i="1"/>
  <c r="Z1486" i="1"/>
  <c r="AA1486" i="1"/>
  <c r="AB1486" i="1"/>
  <c r="AC1486" i="1"/>
  <c r="AD1486" i="1"/>
  <c r="X326" i="1"/>
  <c r="Y326" i="1"/>
  <c r="Z326" i="1"/>
  <c r="AA326" i="1"/>
  <c r="AB326" i="1"/>
  <c r="AC326" i="1"/>
  <c r="AD326" i="1"/>
  <c r="X4675" i="1"/>
  <c r="Y4675" i="1"/>
  <c r="Z4675" i="1"/>
  <c r="AA4675" i="1"/>
  <c r="AB4675" i="1"/>
  <c r="AC4675" i="1"/>
  <c r="AD4675" i="1"/>
  <c r="X2062" i="1"/>
  <c r="Y2062" i="1"/>
  <c r="Z2062" i="1"/>
  <c r="AA2062" i="1"/>
  <c r="AB2062" i="1"/>
  <c r="AC2062" i="1"/>
  <c r="AD2062" i="1"/>
  <c r="X3920" i="1"/>
  <c r="Y3920" i="1"/>
  <c r="Z3920" i="1"/>
  <c r="AA3920" i="1"/>
  <c r="AB3920" i="1"/>
  <c r="AC3920" i="1"/>
  <c r="AD3920" i="1"/>
  <c r="X3899" i="1"/>
  <c r="Y3899" i="1"/>
  <c r="Z3899" i="1"/>
  <c r="AA3899" i="1"/>
  <c r="AB3899" i="1"/>
  <c r="AC3899" i="1"/>
  <c r="AD3899" i="1"/>
  <c r="X2948" i="1"/>
  <c r="Y2948" i="1"/>
  <c r="Z2948" i="1"/>
  <c r="AA2948" i="1"/>
  <c r="AB2948" i="1"/>
  <c r="AC2948" i="1"/>
  <c r="AD2948" i="1"/>
  <c r="X659" i="1"/>
  <c r="Y659" i="1"/>
  <c r="Z659" i="1"/>
  <c r="AA659" i="1"/>
  <c r="AB659" i="1"/>
  <c r="AC659" i="1"/>
  <c r="AD659" i="1"/>
  <c r="X1625" i="1"/>
  <c r="Y1625" i="1"/>
  <c r="Z1625" i="1"/>
  <c r="AA1625" i="1"/>
  <c r="AB1625" i="1"/>
  <c r="AC1625" i="1"/>
  <c r="AD1625" i="1"/>
  <c r="X4121" i="1"/>
  <c r="Y4121" i="1"/>
  <c r="Z4121" i="1"/>
  <c r="AA4121" i="1"/>
  <c r="AB4121" i="1"/>
  <c r="AC4121" i="1"/>
  <c r="AD4121" i="1"/>
  <c r="X4007" i="1"/>
  <c r="Y4007" i="1"/>
  <c r="Z4007" i="1"/>
  <c r="AA4007" i="1"/>
  <c r="AB4007" i="1"/>
  <c r="AC4007" i="1"/>
  <c r="AD4007" i="1"/>
  <c r="X3805" i="1"/>
  <c r="Y3805" i="1"/>
  <c r="Z3805" i="1"/>
  <c r="AA3805" i="1"/>
  <c r="AB3805" i="1"/>
  <c r="AC3805" i="1"/>
  <c r="AD3805" i="1"/>
  <c r="X3578" i="1"/>
  <c r="Y3578" i="1"/>
  <c r="Z3578" i="1"/>
  <c r="AA3578" i="1"/>
  <c r="AB3578" i="1"/>
  <c r="AC3578" i="1"/>
  <c r="AD3578" i="1"/>
  <c r="X1421" i="1"/>
  <c r="Y1421" i="1"/>
  <c r="Z1421" i="1"/>
  <c r="AA1421" i="1"/>
  <c r="AB1421" i="1"/>
  <c r="AC1421" i="1"/>
  <c r="AD1421" i="1"/>
  <c r="X1932" i="1"/>
  <c r="Y1932" i="1"/>
  <c r="Z1932" i="1"/>
  <c r="AA1932" i="1"/>
  <c r="AB1932" i="1"/>
  <c r="AC1932" i="1"/>
  <c r="AD1932" i="1"/>
  <c r="X1417" i="1"/>
  <c r="Y1417" i="1"/>
  <c r="Z1417" i="1"/>
  <c r="AA1417" i="1"/>
  <c r="AB1417" i="1"/>
  <c r="AC1417" i="1"/>
  <c r="AD1417" i="1"/>
  <c r="X4898" i="1"/>
  <c r="Y4898" i="1"/>
  <c r="Z4898" i="1"/>
  <c r="AA4898" i="1"/>
  <c r="AB4898" i="1"/>
  <c r="AC4898" i="1"/>
  <c r="AD4898" i="1"/>
  <c r="X504" i="1"/>
  <c r="Y504" i="1"/>
  <c r="Z504" i="1"/>
  <c r="AA504" i="1"/>
  <c r="AB504" i="1"/>
  <c r="AC504" i="1"/>
  <c r="AD504" i="1"/>
  <c r="X4171" i="1"/>
  <c r="Y4171" i="1"/>
  <c r="Z4171" i="1"/>
  <c r="AA4171" i="1"/>
  <c r="AB4171" i="1"/>
  <c r="AC4171" i="1"/>
  <c r="AD4171" i="1"/>
  <c r="X3263" i="1"/>
  <c r="Y3263" i="1"/>
  <c r="Z3263" i="1"/>
  <c r="AA3263" i="1"/>
  <c r="AB3263" i="1"/>
  <c r="AC3263" i="1"/>
  <c r="AD3263" i="1"/>
  <c r="X5239" i="1"/>
  <c r="Y5239" i="1"/>
  <c r="Z5239" i="1"/>
  <c r="AA5239" i="1"/>
  <c r="AB5239" i="1"/>
  <c r="AC5239" i="1"/>
  <c r="AD5239" i="1"/>
  <c r="X1739" i="1"/>
  <c r="Y1739" i="1"/>
  <c r="Z1739" i="1"/>
  <c r="AA1739" i="1"/>
  <c r="AB1739" i="1"/>
  <c r="AC1739" i="1"/>
  <c r="AD1739" i="1"/>
  <c r="X1489" i="1"/>
  <c r="Y1489" i="1"/>
  <c r="Z1489" i="1"/>
  <c r="AA1489" i="1"/>
  <c r="AB1489" i="1"/>
  <c r="AC1489" i="1"/>
  <c r="AD1489" i="1"/>
  <c r="X1917" i="1"/>
  <c r="Y1917" i="1"/>
  <c r="Z1917" i="1"/>
  <c r="AA1917" i="1"/>
  <c r="AB1917" i="1"/>
  <c r="AC1917" i="1"/>
  <c r="AD1917" i="1"/>
  <c r="X1910" i="1"/>
  <c r="Y1910" i="1"/>
  <c r="Z1910" i="1"/>
  <c r="AA1910" i="1"/>
  <c r="AB1910" i="1"/>
  <c r="AC1910" i="1"/>
  <c r="AD1910" i="1"/>
  <c r="X2918" i="1"/>
  <c r="Y2918" i="1"/>
  <c r="Z2918" i="1"/>
  <c r="AA2918" i="1"/>
  <c r="AB2918" i="1"/>
  <c r="AC2918" i="1"/>
  <c r="AD2918" i="1"/>
  <c r="X4281" i="1"/>
  <c r="Y4281" i="1"/>
  <c r="Z4281" i="1"/>
  <c r="AA4281" i="1"/>
  <c r="AB4281" i="1"/>
  <c r="AC4281" i="1"/>
  <c r="AD4281" i="1"/>
  <c r="X4019" i="1"/>
  <c r="Y4019" i="1"/>
  <c r="Z4019" i="1"/>
  <c r="AA4019" i="1"/>
  <c r="AB4019" i="1"/>
  <c r="AC4019" i="1"/>
  <c r="AD4019" i="1"/>
  <c r="X4953" i="1"/>
  <c r="Y4953" i="1"/>
  <c r="Z4953" i="1"/>
  <c r="AA4953" i="1"/>
  <c r="AB4953" i="1"/>
  <c r="AC4953" i="1"/>
  <c r="AD4953" i="1"/>
  <c r="X3002" i="1"/>
  <c r="Y3002" i="1"/>
  <c r="Z3002" i="1"/>
  <c r="AA3002" i="1"/>
  <c r="AB3002" i="1"/>
  <c r="AC3002" i="1"/>
  <c r="AD3002" i="1"/>
  <c r="X91" i="1"/>
  <c r="Y91" i="1"/>
  <c r="Z91" i="1"/>
  <c r="AA91" i="1"/>
  <c r="AB91" i="1"/>
  <c r="AC91" i="1"/>
  <c r="AD91" i="1"/>
  <c r="X4054" i="1"/>
  <c r="Y4054" i="1"/>
  <c r="Z4054" i="1"/>
  <c r="AA4054" i="1"/>
  <c r="AB4054" i="1"/>
  <c r="AC4054" i="1"/>
  <c r="AD4054" i="1"/>
  <c r="X2539" i="1"/>
  <c r="Y2539" i="1"/>
  <c r="Z2539" i="1"/>
  <c r="AA2539" i="1"/>
  <c r="AB2539" i="1"/>
  <c r="AC2539" i="1"/>
  <c r="AD2539" i="1"/>
  <c r="X2831" i="1"/>
  <c r="Y2831" i="1"/>
  <c r="Z2831" i="1"/>
  <c r="AA2831" i="1"/>
  <c r="AB2831" i="1"/>
  <c r="AC2831" i="1"/>
  <c r="AD2831" i="1"/>
  <c r="X4842" i="1"/>
  <c r="Y4842" i="1"/>
  <c r="Z4842" i="1"/>
  <c r="AA4842" i="1"/>
  <c r="AB4842" i="1"/>
  <c r="AC4842" i="1"/>
  <c r="AD4842" i="1"/>
  <c r="X5149" i="1"/>
  <c r="Y5149" i="1"/>
  <c r="Z5149" i="1"/>
  <c r="AA5149" i="1"/>
  <c r="AB5149" i="1"/>
  <c r="AC5149" i="1"/>
  <c r="AD5149" i="1"/>
  <c r="X4745" i="1"/>
  <c r="Y4745" i="1"/>
  <c r="Z4745" i="1"/>
  <c r="AA4745" i="1"/>
  <c r="AB4745" i="1"/>
  <c r="AC4745" i="1"/>
  <c r="AD4745" i="1"/>
  <c r="X421" i="1"/>
  <c r="Y421" i="1"/>
  <c r="Z421" i="1"/>
  <c r="AA421" i="1"/>
  <c r="AB421" i="1"/>
  <c r="AC421" i="1"/>
  <c r="AD421" i="1"/>
  <c r="X5121" i="1"/>
  <c r="Y5121" i="1"/>
  <c r="Z5121" i="1"/>
  <c r="AA5121" i="1"/>
  <c r="AB5121" i="1"/>
  <c r="AC5121" i="1"/>
  <c r="AD5121" i="1"/>
  <c r="X3018" i="1"/>
  <c r="Y3018" i="1"/>
  <c r="Z3018" i="1"/>
  <c r="AA3018" i="1"/>
  <c r="AB3018" i="1"/>
  <c r="AC3018" i="1"/>
  <c r="AD3018" i="1"/>
  <c r="X3461" i="1"/>
  <c r="Y3461" i="1"/>
  <c r="Z3461" i="1"/>
  <c r="AA3461" i="1"/>
  <c r="AB3461" i="1"/>
  <c r="AC3461" i="1"/>
  <c r="AD3461" i="1"/>
  <c r="X675" i="1"/>
  <c r="Y675" i="1"/>
  <c r="Z675" i="1"/>
  <c r="AA675" i="1"/>
  <c r="AB675" i="1"/>
  <c r="AC675" i="1"/>
  <c r="AD675" i="1"/>
  <c r="X4086" i="1"/>
  <c r="Y4086" i="1"/>
  <c r="Z4086" i="1"/>
  <c r="AA4086" i="1"/>
  <c r="AB4086" i="1"/>
  <c r="AC4086" i="1"/>
  <c r="AD4086" i="1"/>
  <c r="X4930" i="1"/>
  <c r="Y4930" i="1"/>
  <c r="Z4930" i="1"/>
  <c r="AA4930" i="1"/>
  <c r="AB4930" i="1"/>
  <c r="AC4930" i="1"/>
  <c r="AD4930" i="1"/>
  <c r="X1708" i="1"/>
  <c r="Y1708" i="1"/>
  <c r="Z1708" i="1"/>
  <c r="AA1708" i="1"/>
  <c r="AB1708" i="1"/>
  <c r="AC1708" i="1"/>
  <c r="AD1708" i="1"/>
  <c r="X3525" i="1"/>
  <c r="Y3525" i="1"/>
  <c r="Z3525" i="1"/>
  <c r="AA3525" i="1"/>
  <c r="AB3525" i="1"/>
  <c r="AC3525" i="1"/>
  <c r="AD3525" i="1"/>
  <c r="X1607" i="1"/>
  <c r="Y1607" i="1"/>
  <c r="Z1607" i="1"/>
  <c r="AA1607" i="1"/>
  <c r="AB1607" i="1"/>
  <c r="AC1607" i="1"/>
  <c r="AD1607" i="1"/>
  <c r="X4053" i="1"/>
  <c r="Y4053" i="1"/>
  <c r="Z4053" i="1"/>
  <c r="AA4053" i="1"/>
  <c r="AB4053" i="1"/>
  <c r="AC4053" i="1"/>
  <c r="AD4053" i="1"/>
  <c r="X3600" i="1"/>
  <c r="Y3600" i="1"/>
  <c r="Z3600" i="1"/>
  <c r="AA3600" i="1"/>
  <c r="AB3600" i="1"/>
  <c r="AC3600" i="1"/>
  <c r="AD3600" i="1"/>
  <c r="X39" i="1"/>
  <c r="Y39" i="1"/>
  <c r="Z39" i="1"/>
  <c r="AA39" i="1"/>
  <c r="AB39" i="1"/>
  <c r="AC39" i="1"/>
  <c r="AD39" i="1"/>
  <c r="X4726" i="1"/>
  <c r="Y4726" i="1"/>
  <c r="Z4726" i="1"/>
  <c r="AA4726" i="1"/>
  <c r="AB4726" i="1"/>
  <c r="AC4726" i="1"/>
  <c r="AD4726" i="1"/>
  <c r="X1367" i="1"/>
  <c r="Y1367" i="1"/>
  <c r="Z1367" i="1"/>
  <c r="AA1367" i="1"/>
  <c r="AB1367" i="1"/>
  <c r="AC1367" i="1"/>
  <c r="AD1367" i="1"/>
  <c r="X2785" i="1"/>
  <c r="Y2785" i="1"/>
  <c r="Z2785" i="1"/>
  <c r="AA2785" i="1"/>
  <c r="AB2785" i="1"/>
  <c r="AC2785" i="1"/>
  <c r="AD2785" i="1"/>
  <c r="X450" i="1"/>
  <c r="Y450" i="1"/>
  <c r="Z450" i="1"/>
  <c r="AA450" i="1"/>
  <c r="AB450" i="1"/>
  <c r="AC450" i="1"/>
  <c r="AD450" i="1"/>
  <c r="X1339" i="1"/>
  <c r="Y1339" i="1"/>
  <c r="Z1339" i="1"/>
  <c r="AA1339" i="1"/>
  <c r="AB1339" i="1"/>
  <c r="AC1339" i="1"/>
  <c r="AD1339" i="1"/>
  <c r="X344" i="1"/>
  <c r="Y344" i="1"/>
  <c r="Z344" i="1"/>
  <c r="AA344" i="1"/>
  <c r="AB344" i="1"/>
  <c r="AC344" i="1"/>
  <c r="AD344" i="1"/>
  <c r="X2006" i="1"/>
  <c r="Y2006" i="1"/>
  <c r="Z2006" i="1"/>
  <c r="AA2006" i="1"/>
  <c r="AB2006" i="1"/>
  <c r="AC2006" i="1"/>
  <c r="AD2006" i="1"/>
  <c r="X648" i="1"/>
  <c r="Y648" i="1"/>
  <c r="Z648" i="1"/>
  <c r="AA648" i="1"/>
  <c r="AB648" i="1"/>
  <c r="AC648" i="1"/>
  <c r="AD648" i="1"/>
  <c r="X4663" i="1"/>
  <c r="Y4663" i="1"/>
  <c r="Z4663" i="1"/>
  <c r="AA4663" i="1"/>
  <c r="AB4663" i="1"/>
  <c r="AC4663" i="1"/>
  <c r="AD4663" i="1"/>
  <c r="X5315" i="1"/>
  <c r="Y5315" i="1"/>
  <c r="Z5315" i="1"/>
  <c r="AA5315" i="1"/>
  <c r="AB5315" i="1"/>
  <c r="AC5315" i="1"/>
  <c r="AD5315" i="1"/>
  <c r="X1008" i="1"/>
  <c r="Y1008" i="1"/>
  <c r="Z1008" i="1"/>
  <c r="AA1008" i="1"/>
  <c r="AB1008" i="1"/>
  <c r="AC1008" i="1"/>
  <c r="AD1008" i="1"/>
  <c r="X1661" i="1"/>
  <c r="Y1661" i="1"/>
  <c r="Z1661" i="1"/>
  <c r="AA1661" i="1"/>
  <c r="AB1661" i="1"/>
  <c r="AC1661" i="1"/>
  <c r="AD1661" i="1"/>
  <c r="X3183" i="1"/>
  <c r="Y3183" i="1"/>
  <c r="Z3183" i="1"/>
  <c r="AA3183" i="1"/>
  <c r="AB3183" i="1"/>
  <c r="AC3183" i="1"/>
  <c r="AD3183" i="1"/>
  <c r="X1068" i="1"/>
  <c r="Y1068" i="1"/>
  <c r="Z1068" i="1"/>
  <c r="AA1068" i="1"/>
  <c r="AB1068" i="1"/>
  <c r="AC1068" i="1"/>
  <c r="AD1068" i="1"/>
  <c r="X508" i="1"/>
  <c r="Y508" i="1"/>
  <c r="Z508" i="1"/>
  <c r="AA508" i="1"/>
  <c r="AB508" i="1"/>
  <c r="AC508" i="1"/>
  <c r="AD508" i="1"/>
  <c r="X4469" i="1"/>
  <c r="Y4469" i="1"/>
  <c r="Z4469" i="1"/>
  <c r="AA4469" i="1"/>
  <c r="AB4469" i="1"/>
  <c r="AC4469" i="1"/>
  <c r="AD4469" i="1"/>
  <c r="X4537" i="1"/>
  <c r="Y4537" i="1"/>
  <c r="Z4537" i="1"/>
  <c r="AA4537" i="1"/>
  <c r="AB4537" i="1"/>
  <c r="AC4537" i="1"/>
  <c r="AD4537" i="1"/>
  <c r="X5180" i="1"/>
  <c r="Y5180" i="1"/>
  <c r="Z5180" i="1"/>
  <c r="AA5180" i="1"/>
  <c r="AB5180" i="1"/>
  <c r="AC5180" i="1"/>
  <c r="AD5180" i="1"/>
  <c r="X205" i="1"/>
  <c r="Y205" i="1"/>
  <c r="Z205" i="1"/>
  <c r="AA205" i="1"/>
  <c r="AB205" i="1"/>
  <c r="AC205" i="1"/>
  <c r="AD205" i="1"/>
  <c r="X1084" i="1"/>
  <c r="Y1084" i="1"/>
  <c r="Z1084" i="1"/>
  <c r="AA1084" i="1"/>
  <c r="AB1084" i="1"/>
  <c r="AC1084" i="1"/>
  <c r="AD1084" i="1"/>
  <c r="X3694" i="1"/>
  <c r="Y3694" i="1"/>
  <c r="Z3694" i="1"/>
  <c r="AA3694" i="1"/>
  <c r="AB3694" i="1"/>
  <c r="AC3694" i="1"/>
  <c r="AD3694" i="1"/>
  <c r="X579" i="1"/>
  <c r="Y579" i="1"/>
  <c r="Z579" i="1"/>
  <c r="AA579" i="1"/>
  <c r="AB579" i="1"/>
  <c r="AC579" i="1"/>
  <c r="AD579" i="1"/>
  <c r="X1610" i="1"/>
  <c r="Y1610" i="1"/>
  <c r="Z1610" i="1"/>
  <c r="AA1610" i="1"/>
  <c r="AB1610" i="1"/>
  <c r="AC1610" i="1"/>
  <c r="AD1610" i="1"/>
  <c r="X515" i="1"/>
  <c r="Y515" i="1"/>
  <c r="Z515" i="1"/>
  <c r="AA515" i="1"/>
  <c r="AB515" i="1"/>
  <c r="AC515" i="1"/>
  <c r="AD515" i="1"/>
  <c r="X811" i="1"/>
  <c r="Y811" i="1"/>
  <c r="Z811" i="1"/>
  <c r="AA811" i="1"/>
  <c r="AB811" i="1"/>
  <c r="AC811" i="1"/>
  <c r="AD811" i="1"/>
  <c r="X412" i="1"/>
  <c r="Y412" i="1"/>
  <c r="Z412" i="1"/>
  <c r="AA412" i="1"/>
  <c r="AB412" i="1"/>
  <c r="AC412" i="1"/>
  <c r="AD412" i="1"/>
  <c r="X2192" i="1"/>
  <c r="Y2192" i="1"/>
  <c r="Z2192" i="1"/>
  <c r="AA2192" i="1"/>
  <c r="AB2192" i="1"/>
  <c r="AC2192" i="1"/>
  <c r="AD2192" i="1"/>
  <c r="X4840" i="1"/>
  <c r="Y4840" i="1"/>
  <c r="Z4840" i="1"/>
  <c r="AA4840" i="1"/>
  <c r="AB4840" i="1"/>
  <c r="AC4840" i="1"/>
  <c r="AD4840" i="1"/>
  <c r="X2211" i="1"/>
  <c r="Y2211" i="1"/>
  <c r="Z2211" i="1"/>
  <c r="AA2211" i="1"/>
  <c r="AB2211" i="1"/>
  <c r="AC2211" i="1"/>
  <c r="AD2211" i="1"/>
  <c r="X680" i="1"/>
  <c r="Y680" i="1"/>
  <c r="Z680" i="1"/>
  <c r="AA680" i="1"/>
  <c r="AB680" i="1"/>
  <c r="AC680" i="1"/>
  <c r="AD680" i="1"/>
  <c r="X2181" i="1"/>
  <c r="Y2181" i="1"/>
  <c r="Z2181" i="1"/>
  <c r="AA2181" i="1"/>
  <c r="AB2181" i="1"/>
  <c r="AC2181" i="1"/>
  <c r="AD2181" i="1"/>
  <c r="X4301" i="1"/>
  <c r="Y4301" i="1"/>
  <c r="Z4301" i="1"/>
  <c r="AA4301" i="1"/>
  <c r="AB4301" i="1"/>
  <c r="AC4301" i="1"/>
  <c r="AD4301" i="1"/>
  <c r="X4124" i="1"/>
  <c r="Y4124" i="1"/>
  <c r="Z4124" i="1"/>
  <c r="AA4124" i="1"/>
  <c r="AB4124" i="1"/>
  <c r="AC4124" i="1"/>
  <c r="AD4124" i="1"/>
  <c r="X1883" i="1"/>
  <c r="Y1883" i="1"/>
  <c r="Z1883" i="1"/>
  <c r="AA1883" i="1"/>
  <c r="AB1883" i="1"/>
  <c r="AC1883" i="1"/>
  <c r="AD1883" i="1"/>
  <c r="X2126" i="1"/>
  <c r="Y2126" i="1"/>
  <c r="Z2126" i="1"/>
  <c r="AA2126" i="1"/>
  <c r="AB2126" i="1"/>
  <c r="AC2126" i="1"/>
  <c r="AD2126" i="1"/>
  <c r="X3259" i="1"/>
  <c r="Y3259" i="1"/>
  <c r="Z3259" i="1"/>
  <c r="AA3259" i="1"/>
  <c r="AB3259" i="1"/>
  <c r="AC3259" i="1"/>
  <c r="AD3259" i="1"/>
  <c r="X1705" i="1"/>
  <c r="Y1705" i="1"/>
  <c r="Z1705" i="1"/>
  <c r="AA1705" i="1"/>
  <c r="AB1705" i="1"/>
  <c r="AC1705" i="1"/>
  <c r="AD1705" i="1"/>
  <c r="X2078" i="1"/>
  <c r="Y2078" i="1"/>
  <c r="Z2078" i="1"/>
  <c r="AA2078" i="1"/>
  <c r="AB2078" i="1"/>
  <c r="AC2078" i="1"/>
  <c r="AD2078" i="1"/>
  <c r="X3428" i="1"/>
  <c r="Y3428" i="1"/>
  <c r="Z3428" i="1"/>
  <c r="AA3428" i="1"/>
  <c r="AB3428" i="1"/>
  <c r="AC3428" i="1"/>
  <c r="AD3428" i="1"/>
  <c r="X3345" i="1"/>
  <c r="Y3345" i="1"/>
  <c r="Z3345" i="1"/>
  <c r="AA3345" i="1"/>
  <c r="AB3345" i="1"/>
  <c r="AC3345" i="1"/>
  <c r="AD3345" i="1"/>
  <c r="X2447" i="1"/>
  <c r="Y2447" i="1"/>
  <c r="Z2447" i="1"/>
  <c r="AA2447" i="1"/>
  <c r="AB2447" i="1"/>
  <c r="AC2447" i="1"/>
  <c r="AD2447" i="1"/>
  <c r="X1872" i="1"/>
  <c r="Y1872" i="1"/>
  <c r="Z1872" i="1"/>
  <c r="AA1872" i="1"/>
  <c r="AB1872" i="1"/>
  <c r="AC1872" i="1"/>
  <c r="AD1872" i="1"/>
  <c r="X1803" i="1"/>
  <c r="Y1803" i="1"/>
  <c r="Z1803" i="1"/>
  <c r="AA1803" i="1"/>
  <c r="AB1803" i="1"/>
  <c r="AC1803" i="1"/>
  <c r="AD1803" i="1"/>
  <c r="X2361" i="1"/>
  <c r="Y2361" i="1"/>
  <c r="Z2361" i="1"/>
  <c r="AA2361" i="1"/>
  <c r="AB2361" i="1"/>
  <c r="AC2361" i="1"/>
  <c r="AD2361" i="1"/>
  <c r="X5233" i="1"/>
  <c r="Y5233" i="1"/>
  <c r="Z5233" i="1"/>
  <c r="AA5233" i="1"/>
  <c r="AB5233" i="1"/>
  <c r="AC5233" i="1"/>
  <c r="AD5233" i="1"/>
  <c r="X1518" i="1"/>
  <c r="Y1518" i="1"/>
  <c r="Z1518" i="1"/>
  <c r="AA1518" i="1"/>
  <c r="AB1518" i="1"/>
  <c r="AC1518" i="1"/>
  <c r="AD1518" i="1"/>
  <c r="X5040" i="1"/>
  <c r="Y5040" i="1"/>
  <c r="Z5040" i="1"/>
  <c r="AA5040" i="1"/>
  <c r="AB5040" i="1"/>
  <c r="AC5040" i="1"/>
  <c r="AD5040" i="1"/>
  <c r="X5100" i="1"/>
  <c r="Y5100" i="1"/>
  <c r="Z5100" i="1"/>
  <c r="AA5100" i="1"/>
  <c r="AB5100" i="1"/>
  <c r="AC5100" i="1"/>
  <c r="AD5100" i="1"/>
  <c r="X4138" i="1"/>
  <c r="Y4138" i="1"/>
  <c r="Z4138" i="1"/>
  <c r="AA4138" i="1"/>
  <c r="AB4138" i="1"/>
  <c r="AC4138" i="1"/>
  <c r="AD4138" i="1"/>
  <c r="X2715" i="1"/>
  <c r="Y2715" i="1"/>
  <c r="Z2715" i="1"/>
  <c r="AA2715" i="1"/>
  <c r="AB2715" i="1"/>
  <c r="AC2715" i="1"/>
  <c r="AD2715" i="1"/>
  <c r="X5259" i="1"/>
  <c r="Y5259" i="1"/>
  <c r="Z5259" i="1"/>
  <c r="AA5259" i="1"/>
  <c r="AB5259" i="1"/>
  <c r="AC5259" i="1"/>
  <c r="AD5259" i="1"/>
  <c r="X4423" i="1"/>
  <c r="Y4423" i="1"/>
  <c r="Z4423" i="1"/>
  <c r="AA4423" i="1"/>
  <c r="AB4423" i="1"/>
  <c r="AC4423" i="1"/>
  <c r="AD4423" i="1"/>
  <c r="X4605" i="1"/>
  <c r="Y4605" i="1"/>
  <c r="Z4605" i="1"/>
  <c r="AA4605" i="1"/>
  <c r="AB4605" i="1"/>
  <c r="AC4605" i="1"/>
  <c r="AD4605" i="1"/>
  <c r="X4048" i="1"/>
  <c r="Y4048" i="1"/>
  <c r="Z4048" i="1"/>
  <c r="AA4048" i="1"/>
  <c r="AB4048" i="1"/>
  <c r="AC4048" i="1"/>
  <c r="AD4048" i="1"/>
  <c r="X3631" i="1"/>
  <c r="Y3631" i="1"/>
  <c r="Z3631" i="1"/>
  <c r="AA3631" i="1"/>
  <c r="AB3631" i="1"/>
  <c r="AC3631" i="1"/>
  <c r="AD3631" i="1"/>
  <c r="X3442" i="1"/>
  <c r="Y3442" i="1"/>
  <c r="Z3442" i="1"/>
  <c r="AA3442" i="1"/>
  <c r="AB3442" i="1"/>
  <c r="AC3442" i="1"/>
  <c r="AD3442" i="1"/>
  <c r="X5320" i="1"/>
  <c r="Y5320" i="1"/>
  <c r="Z5320" i="1"/>
  <c r="AA5320" i="1"/>
  <c r="AB5320" i="1"/>
  <c r="AC5320" i="1"/>
  <c r="AD5320" i="1"/>
  <c r="X4056" i="1"/>
  <c r="Y4056" i="1"/>
  <c r="Z4056" i="1"/>
  <c r="AA4056" i="1"/>
  <c r="AB4056" i="1"/>
  <c r="AC4056" i="1"/>
  <c r="AD4056" i="1"/>
  <c r="X3520" i="1"/>
  <c r="Y3520" i="1"/>
  <c r="Z3520" i="1"/>
  <c r="AA3520" i="1"/>
  <c r="AB3520" i="1"/>
  <c r="AC3520" i="1"/>
  <c r="AD3520" i="1"/>
  <c r="X1827" i="1"/>
  <c r="Y1827" i="1"/>
  <c r="Z1827" i="1"/>
  <c r="AA1827" i="1"/>
  <c r="AB1827" i="1"/>
  <c r="AC1827" i="1"/>
  <c r="AD1827" i="1"/>
  <c r="X626" i="1"/>
  <c r="Y626" i="1"/>
  <c r="Z626" i="1"/>
  <c r="AA626" i="1"/>
  <c r="AB626" i="1"/>
  <c r="AC626" i="1"/>
  <c r="AD626" i="1"/>
  <c r="X4266" i="1"/>
  <c r="Y4266" i="1"/>
  <c r="Z4266" i="1"/>
  <c r="AA4266" i="1"/>
  <c r="AB4266" i="1"/>
  <c r="AC4266" i="1"/>
  <c r="AD4266" i="1"/>
  <c r="X2034" i="1"/>
  <c r="Y2034" i="1"/>
  <c r="Z2034" i="1"/>
  <c r="AA2034" i="1"/>
  <c r="AB2034" i="1"/>
  <c r="AC2034" i="1"/>
  <c r="AD2034" i="1"/>
  <c r="X3819" i="1"/>
  <c r="Y3819" i="1"/>
  <c r="Z3819" i="1"/>
  <c r="AA3819" i="1"/>
  <c r="AB3819" i="1"/>
  <c r="AC3819" i="1"/>
  <c r="AD3819" i="1"/>
  <c r="X1036" i="1"/>
  <c r="Y1036" i="1"/>
  <c r="Z1036" i="1"/>
  <c r="AA1036" i="1"/>
  <c r="AB1036" i="1"/>
  <c r="AC1036" i="1"/>
  <c r="AD1036" i="1"/>
  <c r="X1918" i="1"/>
  <c r="Y1918" i="1"/>
  <c r="Z1918" i="1"/>
  <c r="AA1918" i="1"/>
  <c r="AB1918" i="1"/>
  <c r="AC1918" i="1"/>
  <c r="AD1918" i="1"/>
  <c r="X803" i="1"/>
  <c r="Y803" i="1"/>
  <c r="Z803" i="1"/>
  <c r="AA803" i="1"/>
  <c r="AB803" i="1"/>
  <c r="AC803" i="1"/>
  <c r="AD803" i="1"/>
  <c r="X1691" i="1"/>
  <c r="Y1691" i="1"/>
  <c r="Z1691" i="1"/>
  <c r="AA1691" i="1"/>
  <c r="AB1691" i="1"/>
  <c r="AC1691" i="1"/>
  <c r="AD1691" i="1"/>
  <c r="X1719" i="1"/>
  <c r="Y1719" i="1"/>
  <c r="Z1719" i="1"/>
  <c r="AA1719" i="1"/>
  <c r="AB1719" i="1"/>
  <c r="AC1719" i="1"/>
  <c r="AD1719" i="1"/>
  <c r="X1591" i="1"/>
  <c r="Y1591" i="1"/>
  <c r="Z1591" i="1"/>
  <c r="AA1591" i="1"/>
  <c r="AB1591" i="1"/>
  <c r="AC1591" i="1"/>
  <c r="AD1591" i="1"/>
  <c r="X3155" i="1"/>
  <c r="Y3155" i="1"/>
  <c r="Z3155" i="1"/>
  <c r="AA3155" i="1"/>
  <c r="AB3155" i="1"/>
  <c r="AC3155" i="1"/>
  <c r="AD3155" i="1"/>
  <c r="X2843" i="1"/>
  <c r="Y2843" i="1"/>
  <c r="Z2843" i="1"/>
  <c r="AA2843" i="1"/>
  <c r="AB2843" i="1"/>
  <c r="AC2843" i="1"/>
  <c r="AD2843" i="1"/>
  <c r="X4027" i="1"/>
  <c r="Y4027" i="1"/>
  <c r="Z4027" i="1"/>
  <c r="AA4027" i="1"/>
  <c r="AB4027" i="1"/>
  <c r="AC4027" i="1"/>
  <c r="AD4027" i="1"/>
  <c r="X5081" i="1"/>
  <c r="Y5081" i="1"/>
  <c r="Z5081" i="1"/>
  <c r="AA5081" i="1"/>
  <c r="AB5081" i="1"/>
  <c r="AC5081" i="1"/>
  <c r="AD5081" i="1"/>
  <c r="X3916" i="1"/>
  <c r="Y3916" i="1"/>
  <c r="Z3916" i="1"/>
  <c r="AA3916" i="1"/>
  <c r="AB3916" i="1"/>
  <c r="AC3916" i="1"/>
  <c r="AD3916" i="1"/>
  <c r="X5071" i="1"/>
  <c r="Y5071" i="1"/>
  <c r="Z5071" i="1"/>
  <c r="AA5071" i="1"/>
  <c r="AB5071" i="1"/>
  <c r="AC5071" i="1"/>
  <c r="AD5071" i="1"/>
  <c r="X2498" i="1"/>
  <c r="Y2498" i="1"/>
  <c r="Z2498" i="1"/>
  <c r="AA2498" i="1"/>
  <c r="AB2498" i="1"/>
  <c r="AC2498" i="1"/>
  <c r="AD2498" i="1"/>
  <c r="X2229" i="1"/>
  <c r="Y2229" i="1"/>
  <c r="Z2229" i="1"/>
  <c r="AA2229" i="1"/>
  <c r="AB2229" i="1"/>
  <c r="AC2229" i="1"/>
  <c r="AD2229" i="1"/>
  <c r="X4497" i="1"/>
  <c r="Y4497" i="1"/>
  <c r="Z4497" i="1"/>
  <c r="AA4497" i="1"/>
  <c r="AB4497" i="1"/>
  <c r="AC4497" i="1"/>
  <c r="AD4497" i="1"/>
  <c r="X736" i="1"/>
  <c r="Y736" i="1"/>
  <c r="Z736" i="1"/>
  <c r="AA736" i="1"/>
  <c r="AB736" i="1"/>
  <c r="AC736" i="1"/>
  <c r="AD736" i="1"/>
  <c r="X3733" i="1"/>
  <c r="Y3733" i="1"/>
  <c r="Z3733" i="1"/>
  <c r="AA3733" i="1"/>
  <c r="AB3733" i="1"/>
  <c r="AC3733" i="1"/>
  <c r="AD3733" i="1"/>
  <c r="X2944" i="1"/>
  <c r="Y2944" i="1"/>
  <c r="Z2944" i="1"/>
  <c r="AA2944" i="1"/>
  <c r="AB2944" i="1"/>
  <c r="AC2944" i="1"/>
  <c r="AD2944" i="1"/>
  <c r="X2370" i="1"/>
  <c r="Y2370" i="1"/>
  <c r="Z2370" i="1"/>
  <c r="AA2370" i="1"/>
  <c r="AB2370" i="1"/>
  <c r="AC2370" i="1"/>
  <c r="AD2370" i="1"/>
  <c r="X526" i="1"/>
  <c r="Y526" i="1"/>
  <c r="Z526" i="1"/>
  <c r="AA526" i="1"/>
  <c r="AB526" i="1"/>
  <c r="AC526" i="1"/>
  <c r="AD526" i="1"/>
  <c r="X4243" i="1"/>
  <c r="Y4243" i="1"/>
  <c r="Z4243" i="1"/>
  <c r="AA4243" i="1"/>
  <c r="AB4243" i="1"/>
  <c r="AC4243" i="1"/>
  <c r="AD4243" i="1"/>
  <c r="X3773" i="1"/>
  <c r="Y3773" i="1"/>
  <c r="Z3773" i="1"/>
  <c r="AA3773" i="1"/>
  <c r="AB3773" i="1"/>
  <c r="AC3773" i="1"/>
  <c r="AD3773" i="1"/>
  <c r="X3855" i="1"/>
  <c r="Y3855" i="1"/>
  <c r="Z3855" i="1"/>
  <c r="AA3855" i="1"/>
  <c r="AB3855" i="1"/>
  <c r="AC3855" i="1"/>
  <c r="AD3855" i="1"/>
  <c r="X2779" i="1"/>
  <c r="Y2779" i="1"/>
  <c r="Z2779" i="1"/>
  <c r="AA2779" i="1"/>
  <c r="AB2779" i="1"/>
  <c r="AC2779" i="1"/>
  <c r="AD2779" i="1"/>
  <c r="X4306" i="1"/>
  <c r="Y4306" i="1"/>
  <c r="Z4306" i="1"/>
  <c r="AA4306" i="1"/>
  <c r="AB4306" i="1"/>
  <c r="AC4306" i="1"/>
  <c r="AD4306" i="1"/>
  <c r="X3109" i="1"/>
  <c r="Y3109" i="1"/>
  <c r="Z3109" i="1"/>
  <c r="AA3109" i="1"/>
  <c r="AB3109" i="1"/>
  <c r="AC3109" i="1"/>
  <c r="AD3109" i="1"/>
  <c r="X151" i="1"/>
  <c r="Y151" i="1"/>
  <c r="Z151" i="1"/>
  <c r="AA151" i="1"/>
  <c r="AB151" i="1"/>
  <c r="AC151" i="1"/>
  <c r="AD151" i="1"/>
  <c r="X1601" i="1"/>
  <c r="Y1601" i="1"/>
  <c r="Z1601" i="1"/>
  <c r="AA1601" i="1"/>
  <c r="AB1601" i="1"/>
  <c r="AC1601" i="1"/>
  <c r="AD1601" i="1"/>
  <c r="X1176" i="1"/>
  <c r="Y1176" i="1"/>
  <c r="Z1176" i="1"/>
  <c r="AA1176" i="1"/>
  <c r="AB1176" i="1"/>
  <c r="AC1176" i="1"/>
  <c r="AD1176" i="1"/>
  <c r="X5244" i="1"/>
  <c r="Y5244" i="1"/>
  <c r="Z5244" i="1"/>
  <c r="AA5244" i="1"/>
  <c r="AB5244" i="1"/>
  <c r="AC5244" i="1"/>
  <c r="AD5244" i="1"/>
  <c r="X3749" i="1"/>
  <c r="Y3749" i="1"/>
  <c r="Z3749" i="1"/>
  <c r="AA3749" i="1"/>
  <c r="AB3749" i="1"/>
  <c r="AC3749" i="1"/>
  <c r="AD3749" i="1"/>
  <c r="X800" i="1"/>
  <c r="Y800" i="1"/>
  <c r="Z800" i="1"/>
  <c r="AA800" i="1"/>
  <c r="AB800" i="1"/>
  <c r="AC800" i="1"/>
  <c r="AD800" i="1"/>
  <c r="X2164" i="1"/>
  <c r="Y2164" i="1"/>
  <c r="Z2164" i="1"/>
  <c r="AA2164" i="1"/>
  <c r="AB2164" i="1"/>
  <c r="AC2164" i="1"/>
  <c r="AD2164" i="1"/>
  <c r="X1989" i="1"/>
  <c r="Y1989" i="1"/>
  <c r="Z1989" i="1"/>
  <c r="AA1989" i="1"/>
  <c r="AB1989" i="1"/>
  <c r="AC1989" i="1"/>
  <c r="AD1989" i="1"/>
  <c r="X3371" i="1"/>
  <c r="Y3371" i="1"/>
  <c r="Z3371" i="1"/>
  <c r="AA3371" i="1"/>
  <c r="AB3371" i="1"/>
  <c r="AC3371" i="1"/>
  <c r="AD3371" i="1"/>
  <c r="X843" i="1"/>
  <c r="Y843" i="1"/>
  <c r="Z843" i="1"/>
  <c r="AA843" i="1"/>
  <c r="AB843" i="1"/>
  <c r="AC843" i="1"/>
  <c r="AD843" i="1"/>
  <c r="X2902" i="1"/>
  <c r="Y2902" i="1"/>
  <c r="Z2902" i="1"/>
  <c r="AA2902" i="1"/>
  <c r="AB2902" i="1"/>
  <c r="AC2902" i="1"/>
  <c r="AD2902" i="1"/>
  <c r="X2821" i="1"/>
  <c r="Y2821" i="1"/>
  <c r="Z2821" i="1"/>
  <c r="AA2821" i="1"/>
  <c r="AB2821" i="1"/>
  <c r="AC2821" i="1"/>
  <c r="AD2821" i="1"/>
  <c r="X3142" i="1"/>
  <c r="Y3142" i="1"/>
  <c r="Z3142" i="1"/>
  <c r="AA3142" i="1"/>
  <c r="AB3142" i="1"/>
  <c r="AC3142" i="1"/>
  <c r="AD3142" i="1"/>
  <c r="X2826" i="1"/>
  <c r="Y2826" i="1"/>
  <c r="Z2826" i="1"/>
  <c r="AA2826" i="1"/>
  <c r="AB2826" i="1"/>
  <c r="AC2826" i="1"/>
  <c r="AD2826" i="1"/>
  <c r="X2694" i="1"/>
  <c r="Y2694" i="1"/>
  <c r="Z2694" i="1"/>
  <c r="AA2694" i="1"/>
  <c r="AB2694" i="1"/>
  <c r="AC2694" i="1"/>
  <c r="AD2694" i="1"/>
  <c r="X2954" i="1"/>
  <c r="Y2954" i="1"/>
  <c r="Z2954" i="1"/>
  <c r="AA2954" i="1"/>
  <c r="AB2954" i="1"/>
  <c r="AC2954" i="1"/>
  <c r="AD2954" i="1"/>
  <c r="X3069" i="1"/>
  <c r="Y3069" i="1"/>
  <c r="Z3069" i="1"/>
  <c r="AA3069" i="1"/>
  <c r="AB3069" i="1"/>
  <c r="AC3069" i="1"/>
  <c r="AD3069" i="1"/>
  <c r="X4031" i="1"/>
  <c r="Y4031" i="1"/>
  <c r="Z4031" i="1"/>
  <c r="AA4031" i="1"/>
  <c r="AB4031" i="1"/>
  <c r="AC4031" i="1"/>
  <c r="AD4031" i="1"/>
  <c r="X2500" i="1"/>
  <c r="Y2500" i="1"/>
  <c r="Z2500" i="1"/>
  <c r="AA2500" i="1"/>
  <c r="AB2500" i="1"/>
  <c r="AC2500" i="1"/>
  <c r="AD2500" i="1"/>
  <c r="X623" i="1"/>
  <c r="Y623" i="1"/>
  <c r="Z623" i="1"/>
  <c r="AA623" i="1"/>
  <c r="AB623" i="1"/>
  <c r="AC623" i="1"/>
  <c r="AD623" i="1"/>
  <c r="X4856" i="1"/>
  <c r="Y4856" i="1"/>
  <c r="Z4856" i="1"/>
  <c r="AA4856" i="1"/>
  <c r="AB4856" i="1"/>
  <c r="AC4856" i="1"/>
  <c r="AD4856" i="1"/>
  <c r="X4405" i="1"/>
  <c r="Y4405" i="1"/>
  <c r="Z4405" i="1"/>
  <c r="AA4405" i="1"/>
  <c r="AB4405" i="1"/>
  <c r="AC4405" i="1"/>
  <c r="AD4405" i="1"/>
  <c r="X2586" i="1"/>
  <c r="Y2586" i="1"/>
  <c r="Z2586" i="1"/>
  <c r="AA2586" i="1"/>
  <c r="AB2586" i="1"/>
  <c r="AC2586" i="1"/>
  <c r="AD2586" i="1"/>
  <c r="X1482" i="1"/>
  <c r="Y1482" i="1"/>
  <c r="Z1482" i="1"/>
  <c r="AA1482" i="1"/>
  <c r="AB1482" i="1"/>
  <c r="AC1482" i="1"/>
  <c r="AD1482" i="1"/>
  <c r="X3944" i="1"/>
  <c r="Y3944" i="1"/>
  <c r="Z3944" i="1"/>
  <c r="AA3944" i="1"/>
  <c r="AB3944" i="1"/>
  <c r="AC3944" i="1"/>
  <c r="AD3944" i="1"/>
  <c r="X195" i="1"/>
  <c r="Y195" i="1"/>
  <c r="Z195" i="1"/>
  <c r="AA195" i="1"/>
  <c r="AB195" i="1"/>
  <c r="AC195" i="1"/>
  <c r="AD195" i="1"/>
  <c r="X1434" i="1"/>
  <c r="Y1434" i="1"/>
  <c r="Z1434" i="1"/>
  <c r="AA1434" i="1"/>
  <c r="AB1434" i="1"/>
  <c r="AC1434" i="1"/>
  <c r="AD1434" i="1"/>
  <c r="X2602" i="1"/>
  <c r="Y2602" i="1"/>
  <c r="Z2602" i="1"/>
  <c r="AA2602" i="1"/>
  <c r="AB2602" i="1"/>
  <c r="AC2602" i="1"/>
  <c r="AD2602" i="1"/>
  <c r="X3479" i="1"/>
  <c r="Y3479" i="1"/>
  <c r="Z3479" i="1"/>
  <c r="AA3479" i="1"/>
  <c r="AB3479" i="1"/>
  <c r="AC3479" i="1"/>
  <c r="AD3479" i="1"/>
  <c r="X3230" i="1"/>
  <c r="Y3230" i="1"/>
  <c r="Z3230" i="1"/>
  <c r="AA3230" i="1"/>
  <c r="AB3230" i="1"/>
  <c r="AC3230" i="1"/>
  <c r="AD3230" i="1"/>
  <c r="X2049" i="1"/>
  <c r="Y2049" i="1"/>
  <c r="Z2049" i="1"/>
  <c r="AA2049" i="1"/>
  <c r="AB2049" i="1"/>
  <c r="AC2049" i="1"/>
  <c r="AD2049" i="1"/>
  <c r="X3098" i="1"/>
  <c r="Y3098" i="1"/>
  <c r="Z3098" i="1"/>
  <c r="AA3098" i="1"/>
  <c r="AB3098" i="1"/>
  <c r="AC3098" i="1"/>
  <c r="AD3098" i="1"/>
  <c r="X1032" i="1"/>
  <c r="Y1032" i="1"/>
  <c r="Z1032" i="1"/>
  <c r="AA1032" i="1"/>
  <c r="AB1032" i="1"/>
  <c r="AC1032" i="1"/>
  <c r="AD1032" i="1"/>
  <c r="X3054" i="1"/>
  <c r="Y3054" i="1"/>
  <c r="Z3054" i="1"/>
  <c r="AA3054" i="1"/>
  <c r="AB3054" i="1"/>
  <c r="AC3054" i="1"/>
  <c r="AD3054" i="1"/>
  <c r="X3725" i="1"/>
  <c r="Y3725" i="1"/>
  <c r="Z3725" i="1"/>
  <c r="AA3725" i="1"/>
  <c r="AB3725" i="1"/>
  <c r="AC3725" i="1"/>
  <c r="AD3725" i="1"/>
  <c r="X4982" i="1"/>
  <c r="Y4982" i="1"/>
  <c r="Z4982" i="1"/>
  <c r="AA4982" i="1"/>
  <c r="AB4982" i="1"/>
  <c r="AC4982" i="1"/>
  <c r="AD4982" i="1"/>
  <c r="X4225" i="1"/>
  <c r="Y4225" i="1"/>
  <c r="Z4225" i="1"/>
  <c r="AA4225" i="1"/>
  <c r="AB4225" i="1"/>
  <c r="AC4225" i="1"/>
  <c r="AD4225" i="1"/>
  <c r="X1546" i="1"/>
  <c r="Y1546" i="1"/>
  <c r="Z1546" i="1"/>
  <c r="AA1546" i="1"/>
  <c r="AB1546" i="1"/>
  <c r="AC1546" i="1"/>
  <c r="AD1546" i="1"/>
  <c r="X633" i="1"/>
  <c r="Y633" i="1"/>
  <c r="Z633" i="1"/>
  <c r="AA633" i="1"/>
  <c r="AB633" i="1"/>
  <c r="AC633" i="1"/>
  <c r="AD633" i="1"/>
  <c r="X2611" i="1"/>
  <c r="Y2611" i="1"/>
  <c r="Z2611" i="1"/>
  <c r="AA2611" i="1"/>
  <c r="AB2611" i="1"/>
  <c r="AC2611" i="1"/>
  <c r="AD2611" i="1"/>
  <c r="X1408" i="1"/>
  <c r="Y1408" i="1"/>
  <c r="Z1408" i="1"/>
  <c r="AA1408" i="1"/>
  <c r="AB1408" i="1"/>
  <c r="AC1408" i="1"/>
  <c r="AD1408" i="1"/>
  <c r="X1134" i="1"/>
  <c r="Y1134" i="1"/>
  <c r="Z1134" i="1"/>
  <c r="AA1134" i="1"/>
  <c r="AB1134" i="1"/>
  <c r="AC1134" i="1"/>
  <c r="AD1134" i="1"/>
  <c r="X908" i="1"/>
  <c r="Y908" i="1"/>
  <c r="Z908" i="1"/>
  <c r="AA908" i="1"/>
  <c r="AB908" i="1"/>
  <c r="AC908" i="1"/>
  <c r="AD908" i="1"/>
  <c r="X1843" i="1"/>
  <c r="Y1843" i="1"/>
  <c r="Z1843" i="1"/>
  <c r="AA1843" i="1"/>
  <c r="AB1843" i="1"/>
  <c r="AC1843" i="1"/>
  <c r="AD1843" i="1"/>
  <c r="X1148" i="1"/>
  <c r="Y1148" i="1"/>
  <c r="Z1148" i="1"/>
  <c r="AA1148" i="1"/>
  <c r="AB1148" i="1"/>
  <c r="AC1148" i="1"/>
  <c r="AD1148" i="1"/>
  <c r="X4610" i="1"/>
  <c r="Y4610" i="1"/>
  <c r="Z4610" i="1"/>
  <c r="AA4610" i="1"/>
  <c r="AB4610" i="1"/>
  <c r="AC4610" i="1"/>
  <c r="AD4610" i="1"/>
  <c r="X3460" i="1"/>
  <c r="Y3460" i="1"/>
  <c r="Z3460" i="1"/>
  <c r="AA3460" i="1"/>
  <c r="AB3460" i="1"/>
  <c r="AC3460" i="1"/>
  <c r="AD3460" i="1"/>
  <c r="X1397" i="1"/>
  <c r="Y1397" i="1"/>
  <c r="Z1397" i="1"/>
  <c r="AA1397" i="1"/>
  <c r="AB1397" i="1"/>
  <c r="AC1397" i="1"/>
  <c r="AD1397" i="1"/>
  <c r="X825" i="1"/>
  <c r="Y825" i="1"/>
  <c r="Z825" i="1"/>
  <c r="AA825" i="1"/>
  <c r="AB825" i="1"/>
  <c r="AC825" i="1"/>
  <c r="AD825" i="1"/>
  <c r="X874" i="1"/>
  <c r="Y874" i="1"/>
  <c r="Z874" i="1"/>
  <c r="AA874" i="1"/>
  <c r="AB874" i="1"/>
  <c r="AC874" i="1"/>
  <c r="AD874" i="1"/>
  <c r="X1611" i="1"/>
  <c r="Y1611" i="1"/>
  <c r="Z1611" i="1"/>
  <c r="AA1611" i="1"/>
  <c r="AB1611" i="1"/>
  <c r="AC1611" i="1"/>
  <c r="AD1611" i="1"/>
  <c r="X2297" i="1"/>
  <c r="Y2297" i="1"/>
  <c r="Z2297" i="1"/>
  <c r="AA2297" i="1"/>
  <c r="AB2297" i="1"/>
  <c r="AC2297" i="1"/>
  <c r="AD2297" i="1"/>
  <c r="X3492" i="1"/>
  <c r="Y3492" i="1"/>
  <c r="Z3492" i="1"/>
  <c r="AA3492" i="1"/>
  <c r="AB3492" i="1"/>
  <c r="AC3492" i="1"/>
  <c r="AD3492" i="1"/>
  <c r="X4148" i="1"/>
  <c r="Y4148" i="1"/>
  <c r="Z4148" i="1"/>
  <c r="AA4148" i="1"/>
  <c r="AB4148" i="1"/>
  <c r="AC4148" i="1"/>
  <c r="AD4148" i="1"/>
  <c r="X4602" i="1"/>
  <c r="Y4602" i="1"/>
  <c r="Z4602" i="1"/>
  <c r="AA4602" i="1"/>
  <c r="AB4602" i="1"/>
  <c r="AC4602" i="1"/>
  <c r="AD4602" i="1"/>
  <c r="X1758" i="1"/>
  <c r="Y1758" i="1"/>
  <c r="Z1758" i="1"/>
  <c r="AA1758" i="1"/>
  <c r="AB1758" i="1"/>
  <c r="AC1758" i="1"/>
  <c r="AD1758" i="1"/>
  <c r="X3948" i="1"/>
  <c r="Y3948" i="1"/>
  <c r="Z3948" i="1"/>
  <c r="AA3948" i="1"/>
  <c r="AB3948" i="1"/>
  <c r="AC3948" i="1"/>
  <c r="AD3948" i="1"/>
  <c r="X2585" i="1"/>
  <c r="Y2585" i="1"/>
  <c r="Z2585" i="1"/>
  <c r="AA2585" i="1"/>
  <c r="AB2585" i="1"/>
  <c r="AC2585" i="1"/>
  <c r="AD2585" i="1"/>
  <c r="X1365" i="1"/>
  <c r="Y1365" i="1"/>
  <c r="Z1365" i="1"/>
  <c r="AA1365" i="1"/>
  <c r="AB1365" i="1"/>
  <c r="AC1365" i="1"/>
  <c r="AD1365" i="1"/>
  <c r="X2613" i="1"/>
  <c r="Y2613" i="1"/>
  <c r="Z2613" i="1"/>
  <c r="AA2613" i="1"/>
  <c r="AB2613" i="1"/>
  <c r="AC2613" i="1"/>
  <c r="AD2613" i="1"/>
  <c r="X3150" i="1"/>
  <c r="Y3150" i="1"/>
  <c r="Z3150" i="1"/>
  <c r="AA3150" i="1"/>
  <c r="AB3150" i="1"/>
  <c r="AC3150" i="1"/>
  <c r="AD3150" i="1"/>
  <c r="X786" i="1"/>
  <c r="Y786" i="1"/>
  <c r="Z786" i="1"/>
  <c r="AA786" i="1"/>
  <c r="AB786" i="1"/>
  <c r="AC786" i="1"/>
  <c r="AD786" i="1"/>
  <c r="X415" i="1"/>
  <c r="Y415" i="1"/>
  <c r="Z415" i="1"/>
  <c r="AA415" i="1"/>
  <c r="AB415" i="1"/>
  <c r="AC415" i="1"/>
  <c r="AD415" i="1"/>
  <c r="X1692" i="1"/>
  <c r="Y1692" i="1"/>
  <c r="Z1692" i="1"/>
  <c r="AA1692" i="1"/>
  <c r="AB1692" i="1"/>
  <c r="AC1692" i="1"/>
  <c r="AD1692" i="1"/>
  <c r="X4799" i="1"/>
  <c r="Y4799" i="1"/>
  <c r="Z4799" i="1"/>
  <c r="AA4799" i="1"/>
  <c r="AB4799" i="1"/>
  <c r="AC4799" i="1"/>
  <c r="AD4799" i="1"/>
  <c r="X864" i="1"/>
  <c r="Y864" i="1"/>
  <c r="Z864" i="1"/>
  <c r="AA864" i="1"/>
  <c r="AB864" i="1"/>
  <c r="AC864" i="1"/>
  <c r="AD864" i="1"/>
  <c r="X3847" i="1"/>
  <c r="Y3847" i="1"/>
  <c r="Z3847" i="1"/>
  <c r="AA3847" i="1"/>
  <c r="AB3847" i="1"/>
  <c r="AC3847" i="1"/>
  <c r="AD3847" i="1"/>
  <c r="X4433" i="1"/>
  <c r="Y4433" i="1"/>
  <c r="Z4433" i="1"/>
  <c r="AA4433" i="1"/>
  <c r="AB4433" i="1"/>
  <c r="AC4433" i="1"/>
  <c r="AD4433" i="1"/>
  <c r="X1117" i="1"/>
  <c r="Y1117" i="1"/>
  <c r="Z1117" i="1"/>
  <c r="AA1117" i="1"/>
  <c r="AB1117" i="1"/>
  <c r="AC1117" i="1"/>
  <c r="AD1117" i="1"/>
  <c r="X1497" i="1"/>
  <c r="Y1497" i="1"/>
  <c r="Z1497" i="1"/>
  <c r="AA1497" i="1"/>
  <c r="AB1497" i="1"/>
  <c r="AC1497" i="1"/>
  <c r="AD1497" i="1"/>
  <c r="X5351" i="1"/>
  <c r="Y5351" i="1"/>
  <c r="Z5351" i="1"/>
  <c r="AA5351" i="1"/>
  <c r="AB5351" i="1"/>
  <c r="AC5351" i="1"/>
  <c r="AD5351" i="1"/>
  <c r="X2302" i="1"/>
  <c r="Y2302" i="1"/>
  <c r="Z2302" i="1"/>
  <c r="AA2302" i="1"/>
  <c r="AB2302" i="1"/>
  <c r="AC2302" i="1"/>
  <c r="AD2302" i="1"/>
  <c r="X2919" i="1"/>
  <c r="Y2919" i="1"/>
  <c r="Z2919" i="1"/>
  <c r="AA2919" i="1"/>
  <c r="AB2919" i="1"/>
  <c r="AC2919" i="1"/>
  <c r="AD2919" i="1"/>
  <c r="X3506" i="1"/>
  <c r="Y3506" i="1"/>
  <c r="Z3506" i="1"/>
  <c r="AA3506" i="1"/>
  <c r="AB3506" i="1"/>
  <c r="AC3506" i="1"/>
  <c r="AD3506" i="1"/>
  <c r="X2696" i="1"/>
  <c r="Y2696" i="1"/>
  <c r="Z2696" i="1"/>
  <c r="AA2696" i="1"/>
  <c r="AB2696" i="1"/>
  <c r="AC2696" i="1"/>
  <c r="AD2696" i="1"/>
  <c r="X2827" i="1"/>
  <c r="Y2827" i="1"/>
  <c r="Z2827" i="1"/>
  <c r="AA2827" i="1"/>
  <c r="AB2827" i="1"/>
  <c r="AC2827" i="1"/>
  <c r="AD2827" i="1"/>
  <c r="X1964" i="1"/>
  <c r="Y1964" i="1"/>
  <c r="Z1964" i="1"/>
  <c r="AA1964" i="1"/>
  <c r="AB1964" i="1"/>
  <c r="AC1964" i="1"/>
  <c r="AD1964" i="1"/>
  <c r="X4422" i="1"/>
  <c r="Y4422" i="1"/>
  <c r="Z4422" i="1"/>
  <c r="AA4422" i="1"/>
  <c r="AB4422" i="1"/>
  <c r="AC4422" i="1"/>
  <c r="AD4422" i="1"/>
  <c r="X844" i="1"/>
  <c r="Y844" i="1"/>
  <c r="Z844" i="1"/>
  <c r="AA844" i="1"/>
  <c r="AB844" i="1"/>
  <c r="AC844" i="1"/>
  <c r="AD844" i="1"/>
  <c r="X2943" i="1"/>
  <c r="Y2943" i="1"/>
  <c r="Z2943" i="1"/>
  <c r="AA2943" i="1"/>
  <c r="AB2943" i="1"/>
  <c r="AC2943" i="1"/>
  <c r="AD2943" i="1"/>
  <c r="X3536" i="1"/>
  <c r="Y3536" i="1"/>
  <c r="Z3536" i="1"/>
  <c r="AA3536" i="1"/>
  <c r="AB3536" i="1"/>
  <c r="AC3536" i="1"/>
  <c r="AD3536" i="1"/>
  <c r="X4991" i="1"/>
  <c r="Y4991" i="1"/>
  <c r="Z4991" i="1"/>
  <c r="AA4991" i="1"/>
  <c r="AB4991" i="1"/>
  <c r="AC4991" i="1"/>
  <c r="AD4991" i="1"/>
  <c r="X1217" i="1"/>
  <c r="Y1217" i="1"/>
  <c r="Z1217" i="1"/>
  <c r="AA1217" i="1"/>
  <c r="AB1217" i="1"/>
  <c r="AC1217" i="1"/>
  <c r="AD1217" i="1"/>
  <c r="X1550" i="1"/>
  <c r="Y1550" i="1"/>
  <c r="Z1550" i="1"/>
  <c r="AA1550" i="1"/>
  <c r="AB1550" i="1"/>
  <c r="AC1550" i="1"/>
  <c r="AD1550" i="1"/>
  <c r="X1710" i="1"/>
  <c r="Y1710" i="1"/>
  <c r="Z1710" i="1"/>
  <c r="AA1710" i="1"/>
  <c r="AB1710" i="1"/>
  <c r="AC1710" i="1"/>
  <c r="AD1710" i="1"/>
  <c r="X479" i="1"/>
  <c r="Y479" i="1"/>
  <c r="Z479" i="1"/>
  <c r="AA479" i="1"/>
  <c r="AB479" i="1"/>
  <c r="AC479" i="1"/>
  <c r="AD479" i="1"/>
  <c r="X1041" i="1"/>
  <c r="Y1041" i="1"/>
  <c r="Z1041" i="1"/>
  <c r="AA1041" i="1"/>
  <c r="AB1041" i="1"/>
  <c r="AC1041" i="1"/>
  <c r="AD1041" i="1"/>
  <c r="X243" i="1"/>
  <c r="Y243" i="1"/>
  <c r="Z243" i="1"/>
  <c r="AA243" i="1"/>
  <c r="AB243" i="1"/>
  <c r="AC243" i="1"/>
  <c r="AD243" i="1"/>
  <c r="X3563" i="1"/>
  <c r="Y3563" i="1"/>
  <c r="Z3563" i="1"/>
  <c r="AA3563" i="1"/>
  <c r="AB3563" i="1"/>
  <c r="AC3563" i="1"/>
  <c r="AD3563" i="1"/>
  <c r="X3607" i="1"/>
  <c r="Y3607" i="1"/>
  <c r="Z3607" i="1"/>
  <c r="AA3607" i="1"/>
  <c r="AB3607" i="1"/>
  <c r="AC3607" i="1"/>
  <c r="AD3607" i="1"/>
  <c r="X2477" i="1"/>
  <c r="Y2477" i="1"/>
  <c r="Z2477" i="1"/>
  <c r="AA2477" i="1"/>
  <c r="AB2477" i="1"/>
  <c r="AC2477" i="1"/>
  <c r="AD2477" i="1"/>
  <c r="X858" i="1"/>
  <c r="Y858" i="1"/>
  <c r="Z858" i="1"/>
  <c r="AA858" i="1"/>
  <c r="AB858" i="1"/>
  <c r="AC858" i="1"/>
  <c r="AD858" i="1"/>
  <c r="X2058" i="1"/>
  <c r="Y2058" i="1"/>
  <c r="Z2058" i="1"/>
  <c r="AA2058" i="1"/>
  <c r="AB2058" i="1"/>
  <c r="AC2058" i="1"/>
  <c r="AD2058" i="1"/>
  <c r="X3511" i="1"/>
  <c r="Y3511" i="1"/>
  <c r="Z3511" i="1"/>
  <c r="AA3511" i="1"/>
  <c r="AB3511" i="1"/>
  <c r="AC3511" i="1"/>
  <c r="AD3511" i="1"/>
  <c r="X2748" i="1"/>
  <c r="Y2748" i="1"/>
  <c r="Z2748" i="1"/>
  <c r="AA2748" i="1"/>
  <c r="AB2748" i="1"/>
  <c r="AC2748" i="1"/>
  <c r="AD2748" i="1"/>
  <c r="X673" i="1"/>
  <c r="Y673" i="1"/>
  <c r="Z673" i="1"/>
  <c r="AA673" i="1"/>
  <c r="AB673" i="1"/>
  <c r="AC673" i="1"/>
  <c r="AD673" i="1"/>
  <c r="X1737" i="1"/>
  <c r="Y1737" i="1"/>
  <c r="Z1737" i="1"/>
  <c r="AA1737" i="1"/>
  <c r="AB1737" i="1"/>
  <c r="AC1737" i="1"/>
  <c r="AD1737" i="1"/>
  <c r="X3483" i="1"/>
  <c r="Y3483" i="1"/>
  <c r="Z3483" i="1"/>
  <c r="AA3483" i="1"/>
  <c r="AB3483" i="1"/>
  <c r="AC3483" i="1"/>
  <c r="AD3483" i="1"/>
  <c r="X5084" i="1"/>
  <c r="Y5084" i="1"/>
  <c r="Z5084" i="1"/>
  <c r="AA5084" i="1"/>
  <c r="AB5084" i="1"/>
  <c r="AC5084" i="1"/>
  <c r="AD5084" i="1"/>
  <c r="X2193" i="1"/>
  <c r="Y2193" i="1"/>
  <c r="Z2193" i="1"/>
  <c r="AA2193" i="1"/>
  <c r="AB2193" i="1"/>
  <c r="AC2193" i="1"/>
  <c r="AD2193" i="1"/>
  <c r="X690" i="1"/>
  <c r="Y690" i="1"/>
  <c r="Z690" i="1"/>
  <c r="AA690" i="1"/>
  <c r="AB690" i="1"/>
  <c r="AC690" i="1"/>
  <c r="AD690" i="1"/>
  <c r="X1219" i="1"/>
  <c r="Y1219" i="1"/>
  <c r="Z1219" i="1"/>
  <c r="AA1219" i="1"/>
  <c r="AB1219" i="1"/>
  <c r="AC1219" i="1"/>
  <c r="AD1219" i="1"/>
  <c r="X4137" i="1"/>
  <c r="Y4137" i="1"/>
  <c r="Z4137" i="1"/>
  <c r="AA4137" i="1"/>
  <c r="AB4137" i="1"/>
  <c r="AC4137" i="1"/>
  <c r="AD4137" i="1"/>
  <c r="X4022" i="1"/>
  <c r="Y4022" i="1"/>
  <c r="Z4022" i="1"/>
  <c r="AA4022" i="1"/>
  <c r="AB4022" i="1"/>
  <c r="AC4022" i="1"/>
  <c r="AD4022" i="1"/>
  <c r="X620" i="1"/>
  <c r="Y620" i="1"/>
  <c r="Z620" i="1"/>
  <c r="AA620" i="1"/>
  <c r="AB620" i="1"/>
  <c r="AC620" i="1"/>
  <c r="AD620" i="1"/>
  <c r="X5038" i="1"/>
  <c r="Y5038" i="1"/>
  <c r="Z5038" i="1"/>
  <c r="AA5038" i="1"/>
  <c r="AB5038" i="1"/>
  <c r="AC5038" i="1"/>
  <c r="AD5038" i="1"/>
  <c r="X4653" i="1"/>
  <c r="Y4653" i="1"/>
  <c r="Z4653" i="1"/>
  <c r="AA4653" i="1"/>
  <c r="AB4653" i="1"/>
  <c r="AC4653" i="1"/>
  <c r="AD4653" i="1"/>
  <c r="X4607" i="1"/>
  <c r="Y4607" i="1"/>
  <c r="Z4607" i="1"/>
  <c r="AA4607" i="1"/>
  <c r="AB4607" i="1"/>
  <c r="AC4607" i="1"/>
  <c r="AD4607" i="1"/>
  <c r="X5103" i="1"/>
  <c r="Y5103" i="1"/>
  <c r="Z5103" i="1"/>
  <c r="AA5103" i="1"/>
  <c r="AB5103" i="1"/>
  <c r="AC5103" i="1"/>
  <c r="AD5103" i="1"/>
  <c r="X1851" i="1"/>
  <c r="Y1851" i="1"/>
  <c r="Z1851" i="1"/>
  <c r="AA1851" i="1"/>
  <c r="AB1851" i="1"/>
  <c r="AC1851" i="1"/>
  <c r="AD1851" i="1"/>
  <c r="X3246" i="1"/>
  <c r="Y3246" i="1"/>
  <c r="Z3246" i="1"/>
  <c r="AA3246" i="1"/>
  <c r="AB3246" i="1"/>
  <c r="AC3246" i="1"/>
  <c r="AD3246" i="1"/>
  <c r="X4150" i="1"/>
  <c r="Y4150" i="1"/>
  <c r="Z4150" i="1"/>
  <c r="AA4150" i="1"/>
  <c r="AB4150" i="1"/>
  <c r="AC4150" i="1"/>
  <c r="AD4150" i="1"/>
  <c r="X399" i="1"/>
  <c r="Y399" i="1"/>
  <c r="Z399" i="1"/>
  <c r="AA399" i="1"/>
  <c r="AB399" i="1"/>
  <c r="AC399" i="1"/>
  <c r="AD399" i="1"/>
  <c r="X3440" i="1"/>
  <c r="Y3440" i="1"/>
  <c r="Z3440" i="1"/>
  <c r="AA3440" i="1"/>
  <c r="AB3440" i="1"/>
  <c r="AC3440" i="1"/>
  <c r="AD3440" i="1"/>
  <c r="X3853" i="1"/>
  <c r="Y3853" i="1"/>
  <c r="Z3853" i="1"/>
  <c r="AA3853" i="1"/>
  <c r="AB3853" i="1"/>
  <c r="AC3853" i="1"/>
  <c r="AD3853" i="1"/>
  <c r="X4120" i="1"/>
  <c r="Y4120" i="1"/>
  <c r="Z4120" i="1"/>
  <c r="AA4120" i="1"/>
  <c r="AB4120" i="1"/>
  <c r="AC4120" i="1"/>
  <c r="AD4120" i="1"/>
  <c r="X4634" i="1"/>
  <c r="Y4634" i="1"/>
  <c r="Z4634" i="1"/>
  <c r="AA4634" i="1"/>
  <c r="AB4634" i="1"/>
  <c r="AC4634" i="1"/>
  <c r="AD4634" i="1"/>
  <c r="X2652" i="1"/>
  <c r="Y2652" i="1"/>
  <c r="Z2652" i="1"/>
  <c r="AA2652" i="1"/>
  <c r="AB2652" i="1"/>
  <c r="AC2652" i="1"/>
  <c r="AD2652" i="1"/>
  <c r="X4070" i="1"/>
  <c r="Y4070" i="1"/>
  <c r="Z4070" i="1"/>
  <c r="AA4070" i="1"/>
  <c r="AB4070" i="1"/>
  <c r="AC4070" i="1"/>
  <c r="AD4070" i="1"/>
  <c r="X4336" i="1"/>
  <c r="Y4336" i="1"/>
  <c r="Z4336" i="1"/>
  <c r="AA4336" i="1"/>
  <c r="AB4336" i="1"/>
  <c r="AC4336" i="1"/>
  <c r="AD4336" i="1"/>
  <c r="X1728" i="1"/>
  <c r="Y1728" i="1"/>
  <c r="Z1728" i="1"/>
  <c r="AA1728" i="1"/>
  <c r="AB1728" i="1"/>
  <c r="AC1728" i="1"/>
  <c r="AD1728" i="1"/>
  <c r="X4946" i="1"/>
  <c r="Y4946" i="1"/>
  <c r="Z4946" i="1"/>
  <c r="AA4946" i="1"/>
  <c r="AB4946" i="1"/>
  <c r="AC4946" i="1"/>
  <c r="AD4946" i="1"/>
  <c r="X4762" i="1"/>
  <c r="Y4762" i="1"/>
  <c r="Z4762" i="1"/>
  <c r="AA4762" i="1"/>
  <c r="AB4762" i="1"/>
  <c r="AC4762" i="1"/>
  <c r="AD4762" i="1"/>
  <c r="X368" i="1"/>
  <c r="Y368" i="1"/>
  <c r="Z368" i="1"/>
  <c r="AA368" i="1"/>
  <c r="AB368" i="1"/>
  <c r="AC368" i="1"/>
  <c r="AD368" i="1"/>
  <c r="X3567" i="1"/>
  <c r="Y3567" i="1"/>
  <c r="Z3567" i="1"/>
  <c r="AA3567" i="1"/>
  <c r="AB3567" i="1"/>
  <c r="AC3567" i="1"/>
  <c r="AD3567" i="1"/>
  <c r="X4014" i="1"/>
  <c r="Y4014" i="1"/>
  <c r="Z4014" i="1"/>
  <c r="AA4014" i="1"/>
  <c r="AB4014" i="1"/>
  <c r="AC4014" i="1"/>
  <c r="AD4014" i="1"/>
  <c r="X3058" i="1"/>
  <c r="Y3058" i="1"/>
  <c r="Z3058" i="1"/>
  <c r="AA3058" i="1"/>
  <c r="AB3058" i="1"/>
  <c r="AC3058" i="1"/>
  <c r="AD3058" i="1"/>
  <c r="X4514" i="1"/>
  <c r="Y4514" i="1"/>
  <c r="Z4514" i="1"/>
  <c r="AA4514" i="1"/>
  <c r="AB4514" i="1"/>
  <c r="AC4514" i="1"/>
  <c r="AD4514" i="1"/>
  <c r="X5361" i="1"/>
  <c r="Y5361" i="1"/>
  <c r="Z5361" i="1"/>
  <c r="AA5361" i="1"/>
  <c r="AB5361" i="1"/>
  <c r="AC5361" i="1"/>
  <c r="AD5361" i="1"/>
  <c r="X1322" i="1"/>
  <c r="Y1322" i="1"/>
  <c r="Z1322" i="1"/>
  <c r="AA1322" i="1"/>
  <c r="AB1322" i="1"/>
  <c r="AC1322" i="1"/>
  <c r="AD1322" i="1"/>
  <c r="X1465" i="1"/>
  <c r="Y1465" i="1"/>
  <c r="Z1465" i="1"/>
  <c r="AA1465" i="1"/>
  <c r="AB1465" i="1"/>
  <c r="AC1465" i="1"/>
  <c r="AD1465" i="1"/>
  <c r="X5273" i="1"/>
  <c r="Y5273" i="1"/>
  <c r="Z5273" i="1"/>
  <c r="AA5273" i="1"/>
  <c r="AB5273" i="1"/>
  <c r="AC5273" i="1"/>
  <c r="AD5273" i="1"/>
  <c r="X1549" i="1"/>
  <c r="Y1549" i="1"/>
  <c r="Z1549" i="1"/>
  <c r="AA1549" i="1"/>
  <c r="AB1549" i="1"/>
  <c r="AC1549" i="1"/>
  <c r="AD1549" i="1"/>
  <c r="X1997" i="1"/>
  <c r="Y1997" i="1"/>
  <c r="Z1997" i="1"/>
  <c r="AA1997" i="1"/>
  <c r="AB1997" i="1"/>
  <c r="AC1997" i="1"/>
  <c r="AD1997" i="1"/>
  <c r="X4395" i="1"/>
  <c r="Y4395" i="1"/>
  <c r="Z4395" i="1"/>
  <c r="AA4395" i="1"/>
  <c r="AB4395" i="1"/>
  <c r="AC4395" i="1"/>
  <c r="AD4395" i="1"/>
  <c r="X5020" i="1"/>
  <c r="Y5020" i="1"/>
  <c r="Z5020" i="1"/>
  <c r="AA5020" i="1"/>
  <c r="AB5020" i="1"/>
  <c r="AC5020" i="1"/>
  <c r="AD5020" i="1"/>
  <c r="X1221" i="1"/>
  <c r="Y1221" i="1"/>
  <c r="Z1221" i="1"/>
  <c r="AA1221" i="1"/>
  <c r="AB1221" i="1"/>
  <c r="AC1221" i="1"/>
  <c r="AD1221" i="1"/>
  <c r="X4879" i="1"/>
  <c r="Y4879" i="1"/>
  <c r="Z4879" i="1"/>
  <c r="AA4879" i="1"/>
  <c r="AB4879" i="1"/>
  <c r="AC4879" i="1"/>
  <c r="AD4879" i="1"/>
  <c r="X458" i="1"/>
  <c r="Y458" i="1"/>
  <c r="Z458" i="1"/>
  <c r="AA458" i="1"/>
  <c r="AB458" i="1"/>
  <c r="AC458" i="1"/>
  <c r="AD458" i="1"/>
  <c r="X4066" i="1"/>
  <c r="Y4066" i="1"/>
  <c r="Z4066" i="1"/>
  <c r="AA4066" i="1"/>
  <c r="AB4066" i="1"/>
  <c r="AC4066" i="1"/>
  <c r="AD4066" i="1"/>
  <c r="X4647" i="1"/>
  <c r="Y4647" i="1"/>
  <c r="Z4647" i="1"/>
  <c r="AA4647" i="1"/>
  <c r="AB4647" i="1"/>
  <c r="AC4647" i="1"/>
  <c r="AD4647" i="1"/>
  <c r="X447" i="1"/>
  <c r="Y447" i="1"/>
  <c r="Z447" i="1"/>
  <c r="AA447" i="1"/>
  <c r="AB447" i="1"/>
  <c r="AC447" i="1"/>
  <c r="AD447" i="1"/>
  <c r="X3062" i="1"/>
  <c r="Y3062" i="1"/>
  <c r="Z3062" i="1"/>
  <c r="AA3062" i="1"/>
  <c r="AB3062" i="1"/>
  <c r="AC3062" i="1"/>
  <c r="AD3062" i="1"/>
  <c r="X3704" i="1"/>
  <c r="Y3704" i="1"/>
  <c r="Z3704" i="1"/>
  <c r="AA3704" i="1"/>
  <c r="AB3704" i="1"/>
  <c r="AC3704" i="1"/>
  <c r="AD3704" i="1"/>
  <c r="X1331" i="1"/>
  <c r="Y1331" i="1"/>
  <c r="Z1331" i="1"/>
  <c r="AA1331" i="1"/>
  <c r="AB1331" i="1"/>
  <c r="AC1331" i="1"/>
  <c r="AD1331" i="1"/>
  <c r="X1308" i="1"/>
  <c r="Y1308" i="1"/>
  <c r="Z1308" i="1"/>
  <c r="AA1308" i="1"/>
  <c r="AB1308" i="1"/>
  <c r="AC1308" i="1"/>
  <c r="AD1308" i="1"/>
  <c r="X74" i="1"/>
  <c r="Y74" i="1"/>
  <c r="Z74" i="1"/>
  <c r="AA74" i="1"/>
  <c r="AB74" i="1"/>
  <c r="AC74" i="1"/>
  <c r="AD74" i="1"/>
  <c r="X4586" i="1"/>
  <c r="Y4586" i="1"/>
  <c r="Z4586" i="1"/>
  <c r="AA4586" i="1"/>
  <c r="AB4586" i="1"/>
  <c r="AC4586" i="1"/>
  <c r="AD4586" i="1"/>
  <c r="X2256" i="1"/>
  <c r="Y2256" i="1"/>
  <c r="Z2256" i="1"/>
  <c r="AA2256" i="1"/>
  <c r="AB2256" i="1"/>
  <c r="AC2256" i="1"/>
  <c r="AD2256" i="1"/>
  <c r="X1301" i="1"/>
  <c r="Y1301" i="1"/>
  <c r="Z1301" i="1"/>
  <c r="AA1301" i="1"/>
  <c r="AB1301" i="1"/>
  <c r="AC1301" i="1"/>
  <c r="AD1301" i="1"/>
  <c r="X2267" i="1"/>
  <c r="Y2267" i="1"/>
  <c r="Z2267" i="1"/>
  <c r="AA2267" i="1"/>
  <c r="AB2267" i="1"/>
  <c r="AC2267" i="1"/>
  <c r="AD2267" i="1"/>
  <c r="X3380" i="1"/>
  <c r="Y3380" i="1"/>
  <c r="Z3380" i="1"/>
  <c r="AA3380" i="1"/>
  <c r="AB3380" i="1"/>
  <c r="AC3380" i="1"/>
  <c r="AD3380" i="1"/>
  <c r="X3191" i="1"/>
  <c r="Y3191" i="1"/>
  <c r="Z3191" i="1"/>
  <c r="AA3191" i="1"/>
  <c r="AB3191" i="1"/>
  <c r="AC3191" i="1"/>
  <c r="AD3191" i="1"/>
  <c r="X82" i="1"/>
  <c r="Y82" i="1"/>
  <c r="Z82" i="1"/>
  <c r="AA82" i="1"/>
  <c r="AB82" i="1"/>
  <c r="AC82" i="1"/>
  <c r="AD82" i="1"/>
  <c r="X3370" i="1"/>
  <c r="Y3370" i="1"/>
  <c r="Z3370" i="1"/>
  <c r="AA3370" i="1"/>
  <c r="AB3370" i="1"/>
  <c r="AC3370" i="1"/>
  <c r="AD3370" i="1"/>
  <c r="X3296" i="1"/>
  <c r="Y3296" i="1"/>
  <c r="Z3296" i="1"/>
  <c r="AA3296" i="1"/>
  <c r="AB3296" i="1"/>
  <c r="AC3296" i="1"/>
  <c r="AD3296" i="1"/>
  <c r="X638" i="1"/>
  <c r="Y638" i="1"/>
  <c r="Z638" i="1"/>
  <c r="AA638" i="1"/>
  <c r="AB638" i="1"/>
  <c r="AC638" i="1"/>
  <c r="AD638" i="1"/>
  <c r="X4038" i="1"/>
  <c r="Y4038" i="1"/>
  <c r="Z4038" i="1"/>
  <c r="AA4038" i="1"/>
  <c r="AB4038" i="1"/>
  <c r="AC4038" i="1"/>
  <c r="AD4038" i="1"/>
  <c r="X2428" i="1"/>
  <c r="Y2428" i="1"/>
  <c r="Z2428" i="1"/>
  <c r="AA2428" i="1"/>
  <c r="AB2428" i="1"/>
  <c r="AC2428" i="1"/>
  <c r="AD2428" i="1"/>
  <c r="X3730" i="1"/>
  <c r="Y3730" i="1"/>
  <c r="Z3730" i="1"/>
  <c r="AA3730" i="1"/>
  <c r="AB3730" i="1"/>
  <c r="AC3730" i="1"/>
  <c r="AD3730" i="1"/>
  <c r="X1926" i="1"/>
  <c r="Y1926" i="1"/>
  <c r="Z1926" i="1"/>
  <c r="AA1926" i="1"/>
  <c r="AB1926" i="1"/>
  <c r="AC1926" i="1"/>
  <c r="AD1926" i="1"/>
  <c r="X5047" i="1"/>
  <c r="Y5047" i="1"/>
  <c r="Z5047" i="1"/>
  <c r="AA5047" i="1"/>
  <c r="AB5047" i="1"/>
  <c r="AC5047" i="1"/>
  <c r="AD5047" i="1"/>
  <c r="X5283" i="1"/>
  <c r="Y5283" i="1"/>
  <c r="Z5283" i="1"/>
  <c r="AA5283" i="1"/>
  <c r="AB5283" i="1"/>
  <c r="AC5283" i="1"/>
  <c r="AD5283" i="1"/>
  <c r="X284" i="1"/>
  <c r="Y284" i="1"/>
  <c r="Z284" i="1"/>
  <c r="AA284" i="1"/>
  <c r="AB284" i="1"/>
  <c r="AC284" i="1"/>
  <c r="AD284" i="1"/>
  <c r="X2039" i="1"/>
  <c r="Y2039" i="1"/>
  <c r="Z2039" i="1"/>
  <c r="AA2039" i="1"/>
  <c r="AB2039" i="1"/>
  <c r="AC2039" i="1"/>
  <c r="AD2039" i="1"/>
  <c r="X1769" i="1"/>
  <c r="Y1769" i="1"/>
  <c r="Z1769" i="1"/>
  <c r="AA1769" i="1"/>
  <c r="AB1769" i="1"/>
  <c r="AC1769" i="1"/>
  <c r="AD1769" i="1"/>
  <c r="X3209" i="1"/>
  <c r="Y3209" i="1"/>
  <c r="Z3209" i="1"/>
  <c r="AA3209" i="1"/>
  <c r="AB3209" i="1"/>
  <c r="AC3209" i="1"/>
  <c r="AD3209" i="1"/>
  <c r="X875" i="1"/>
  <c r="Y875" i="1"/>
  <c r="Z875" i="1"/>
  <c r="AA875" i="1"/>
  <c r="AB875" i="1"/>
  <c r="AC875" i="1"/>
  <c r="AD875" i="1"/>
  <c r="X2478" i="1"/>
  <c r="Y2478" i="1"/>
  <c r="Z2478" i="1"/>
  <c r="AA2478" i="1"/>
  <c r="AB2478" i="1"/>
  <c r="AC2478" i="1"/>
  <c r="AD2478" i="1"/>
  <c r="X1900" i="1"/>
  <c r="Y1900" i="1"/>
  <c r="Z1900" i="1"/>
  <c r="AA1900" i="1"/>
  <c r="AB1900" i="1"/>
  <c r="AC1900" i="1"/>
  <c r="AD1900" i="1"/>
  <c r="X49" i="1"/>
  <c r="Y49" i="1"/>
  <c r="Z49" i="1"/>
  <c r="AA49" i="1"/>
  <c r="AB49" i="1"/>
  <c r="AC49" i="1"/>
  <c r="AD49" i="1"/>
  <c r="X160" i="1"/>
  <c r="Y160" i="1"/>
  <c r="Z160" i="1"/>
  <c r="AA160" i="1"/>
  <c r="AB160" i="1"/>
  <c r="AC160" i="1"/>
  <c r="AD160" i="1"/>
  <c r="X503" i="1"/>
  <c r="Y503" i="1"/>
  <c r="Z503" i="1"/>
  <c r="AA503" i="1"/>
  <c r="AB503" i="1"/>
  <c r="AC503" i="1"/>
  <c r="AD503" i="1"/>
  <c r="X53" i="1"/>
  <c r="Y53" i="1"/>
  <c r="Z53" i="1"/>
  <c r="AA53" i="1"/>
  <c r="AB53" i="1"/>
  <c r="AC53" i="1"/>
  <c r="AD53" i="1"/>
  <c r="X2998" i="1"/>
  <c r="Y2998" i="1"/>
  <c r="Z2998" i="1"/>
  <c r="AA2998" i="1"/>
  <c r="AB2998" i="1"/>
  <c r="AC2998" i="1"/>
  <c r="AD2998" i="1"/>
  <c r="X3242" i="1"/>
  <c r="Y3242" i="1"/>
  <c r="Z3242" i="1"/>
  <c r="AA3242" i="1"/>
  <c r="AB3242" i="1"/>
  <c r="AC3242" i="1"/>
  <c r="AD3242" i="1"/>
  <c r="X3897" i="1"/>
  <c r="Y3897" i="1"/>
  <c r="Z3897" i="1"/>
  <c r="AA3897" i="1"/>
  <c r="AB3897" i="1"/>
  <c r="AC3897" i="1"/>
  <c r="AD3897" i="1"/>
  <c r="X900" i="1"/>
  <c r="Y900" i="1"/>
  <c r="Z900" i="1"/>
  <c r="AA900" i="1"/>
  <c r="AB900" i="1"/>
  <c r="AC900" i="1"/>
  <c r="AD900" i="1"/>
  <c r="X1899" i="1"/>
  <c r="Y1899" i="1"/>
  <c r="Z1899" i="1"/>
  <c r="AA1899" i="1"/>
  <c r="AB1899" i="1"/>
  <c r="AC1899" i="1"/>
  <c r="AD1899" i="1"/>
  <c r="X4219" i="1"/>
  <c r="Y4219" i="1"/>
  <c r="Z4219" i="1"/>
  <c r="AA4219" i="1"/>
  <c r="AB4219" i="1"/>
  <c r="AC4219" i="1"/>
  <c r="AD4219" i="1"/>
  <c r="X87" i="1"/>
  <c r="Y87" i="1"/>
  <c r="Z87" i="1"/>
  <c r="AA87" i="1"/>
  <c r="AB87" i="1"/>
  <c r="AC87" i="1"/>
  <c r="AD87" i="1"/>
  <c r="X3153" i="1"/>
  <c r="Y3153" i="1"/>
  <c r="Z3153" i="1"/>
  <c r="AA3153" i="1"/>
  <c r="AB3153" i="1"/>
  <c r="AC3153" i="1"/>
  <c r="AD3153" i="1"/>
  <c r="X2718" i="1"/>
  <c r="Y2718" i="1"/>
  <c r="Z2718" i="1"/>
  <c r="AA2718" i="1"/>
  <c r="AB2718" i="1"/>
  <c r="AC2718" i="1"/>
  <c r="AD2718" i="1"/>
  <c r="X719" i="1"/>
  <c r="Y719" i="1"/>
  <c r="Z719" i="1"/>
  <c r="AA719" i="1"/>
  <c r="AB719" i="1"/>
  <c r="AC719" i="1"/>
  <c r="AD719" i="1"/>
  <c r="X1627" i="1"/>
  <c r="Y1627" i="1"/>
  <c r="Z1627" i="1"/>
  <c r="AA1627" i="1"/>
  <c r="AB1627" i="1"/>
  <c r="AC1627" i="1"/>
  <c r="AD1627" i="1"/>
  <c r="X541" i="1"/>
  <c r="Y541" i="1"/>
  <c r="Z541" i="1"/>
  <c r="AA541" i="1"/>
  <c r="AB541" i="1"/>
  <c r="AC541" i="1"/>
  <c r="AD541" i="1"/>
  <c r="X4134" i="1"/>
  <c r="Y4134" i="1"/>
  <c r="Z4134" i="1"/>
  <c r="AA4134" i="1"/>
  <c r="AB4134" i="1"/>
  <c r="AC4134" i="1"/>
  <c r="AD4134" i="1"/>
  <c r="X1700" i="1"/>
  <c r="Y1700" i="1"/>
  <c r="Z1700" i="1"/>
  <c r="AA1700" i="1"/>
  <c r="AB1700" i="1"/>
  <c r="AC1700" i="1"/>
  <c r="AD1700" i="1"/>
  <c r="X4713" i="1"/>
  <c r="Y4713" i="1"/>
  <c r="Z4713" i="1"/>
  <c r="AA4713" i="1"/>
  <c r="AB4713" i="1"/>
  <c r="AC4713" i="1"/>
  <c r="AD4713" i="1"/>
  <c r="X5022" i="1"/>
  <c r="Y5022" i="1"/>
  <c r="Z5022" i="1"/>
  <c r="AA5022" i="1"/>
  <c r="AB5022" i="1"/>
  <c r="AC5022" i="1"/>
  <c r="AD5022" i="1"/>
  <c r="X142" i="1"/>
  <c r="Y142" i="1"/>
  <c r="Z142" i="1"/>
  <c r="AA142" i="1"/>
  <c r="AB142" i="1"/>
  <c r="AC142" i="1"/>
  <c r="AD142" i="1"/>
  <c r="X3830" i="1"/>
  <c r="Y3830" i="1"/>
  <c r="Z3830" i="1"/>
  <c r="AA3830" i="1"/>
  <c r="AB3830" i="1"/>
  <c r="AC3830" i="1"/>
  <c r="AD3830" i="1"/>
  <c r="X409" i="1"/>
  <c r="Y409" i="1"/>
  <c r="Z409" i="1"/>
  <c r="AA409" i="1"/>
  <c r="AB409" i="1"/>
  <c r="AC409" i="1"/>
  <c r="AD409" i="1"/>
  <c r="X2703" i="1"/>
  <c r="Y2703" i="1"/>
  <c r="Z2703" i="1"/>
  <c r="AA2703" i="1"/>
  <c r="AB2703" i="1"/>
  <c r="AC2703" i="1"/>
  <c r="AD2703" i="1"/>
  <c r="X116" i="1"/>
  <c r="Y116" i="1"/>
  <c r="Z116" i="1"/>
  <c r="AA116" i="1"/>
  <c r="AB116" i="1"/>
  <c r="AC116" i="1"/>
  <c r="AD116" i="1"/>
  <c r="X3935" i="1"/>
  <c r="Y3935" i="1"/>
  <c r="Z3935" i="1"/>
  <c r="AA3935" i="1"/>
  <c r="AB3935" i="1"/>
  <c r="AC3935" i="1"/>
  <c r="AD3935" i="1"/>
  <c r="X1503" i="1"/>
  <c r="Y1503" i="1"/>
  <c r="Z1503" i="1"/>
  <c r="AA1503" i="1"/>
  <c r="AB1503" i="1"/>
  <c r="AC1503" i="1"/>
  <c r="AD1503" i="1"/>
  <c r="X2508" i="1"/>
  <c r="Y2508" i="1"/>
  <c r="Z2508" i="1"/>
  <c r="AA2508" i="1"/>
  <c r="AB2508" i="1"/>
  <c r="AC2508" i="1"/>
  <c r="AD2508" i="1"/>
  <c r="X4785" i="1"/>
  <c r="Y4785" i="1"/>
  <c r="Z4785" i="1"/>
  <c r="AA4785" i="1"/>
  <c r="AB4785" i="1"/>
  <c r="AC4785" i="1"/>
  <c r="AD4785" i="1"/>
  <c r="X2515" i="1"/>
  <c r="Y2515" i="1"/>
  <c r="Z2515" i="1"/>
  <c r="AA2515" i="1"/>
  <c r="AB2515" i="1"/>
  <c r="AC2515" i="1"/>
  <c r="AD2515" i="1"/>
  <c r="X4652" i="1"/>
  <c r="Y4652" i="1"/>
  <c r="Z4652" i="1"/>
  <c r="AA4652" i="1"/>
  <c r="AB4652" i="1"/>
  <c r="AC4652" i="1"/>
  <c r="AD4652" i="1"/>
  <c r="X654" i="1"/>
  <c r="Y654" i="1"/>
  <c r="Z654" i="1"/>
  <c r="AA654" i="1"/>
  <c r="AB654" i="1"/>
  <c r="AC654" i="1"/>
  <c r="AD654" i="1"/>
  <c r="X4707" i="1"/>
  <c r="Y4707" i="1"/>
  <c r="Z4707" i="1"/>
  <c r="AA4707" i="1"/>
  <c r="AB4707" i="1"/>
  <c r="AC4707" i="1"/>
  <c r="AD4707" i="1"/>
  <c r="X1649" i="1"/>
  <c r="Y1649" i="1"/>
  <c r="Z1649" i="1"/>
  <c r="AA1649" i="1"/>
  <c r="AB1649" i="1"/>
  <c r="AC1649" i="1"/>
  <c r="AD1649" i="1"/>
  <c r="X2637" i="1"/>
  <c r="Y2637" i="1"/>
  <c r="Z2637" i="1"/>
  <c r="AA2637" i="1"/>
  <c r="AB2637" i="1"/>
  <c r="AC2637" i="1"/>
  <c r="AD2637" i="1"/>
  <c r="X3270" i="1"/>
  <c r="Y3270" i="1"/>
  <c r="Z3270" i="1"/>
  <c r="AA3270" i="1"/>
  <c r="AB3270" i="1"/>
  <c r="AC3270" i="1"/>
  <c r="AD3270" i="1"/>
  <c r="X1828" i="1"/>
  <c r="Y1828" i="1"/>
  <c r="Z1828" i="1"/>
  <c r="AA1828" i="1"/>
  <c r="AB1828" i="1"/>
  <c r="AC1828" i="1"/>
  <c r="AD1828" i="1"/>
  <c r="X4201" i="1"/>
  <c r="Y4201" i="1"/>
  <c r="Z4201" i="1"/>
  <c r="AA4201" i="1"/>
  <c r="AB4201" i="1"/>
  <c r="AC4201" i="1"/>
  <c r="AD4201" i="1"/>
  <c r="X2996" i="1"/>
  <c r="Y2996" i="1"/>
  <c r="Z2996" i="1"/>
  <c r="AA2996" i="1"/>
  <c r="AB2996" i="1"/>
  <c r="AC2996" i="1"/>
  <c r="AD2996" i="1"/>
  <c r="X4827" i="1"/>
  <c r="Y4827" i="1"/>
  <c r="Z4827" i="1"/>
  <c r="AA4827" i="1"/>
  <c r="AB4827" i="1"/>
  <c r="AC4827" i="1"/>
  <c r="AD4827" i="1"/>
  <c r="X4967" i="1"/>
  <c r="Y4967" i="1"/>
  <c r="Z4967" i="1"/>
  <c r="AA4967" i="1"/>
  <c r="AB4967" i="1"/>
  <c r="AC4967" i="1"/>
  <c r="AD4967" i="1"/>
  <c r="X374" i="1"/>
  <c r="Y374" i="1"/>
  <c r="Z374" i="1"/>
  <c r="AA374" i="1"/>
  <c r="AB374" i="1"/>
  <c r="AC374" i="1"/>
  <c r="AD374" i="1"/>
  <c r="X1577" i="1"/>
  <c r="Y1577" i="1"/>
  <c r="Z1577" i="1"/>
  <c r="AA1577" i="1"/>
  <c r="AB1577" i="1"/>
  <c r="AC1577" i="1"/>
  <c r="AD1577" i="1"/>
  <c r="X2604" i="1"/>
  <c r="Y2604" i="1"/>
  <c r="Z2604" i="1"/>
  <c r="AA2604" i="1"/>
  <c r="AB2604" i="1"/>
  <c r="AC2604" i="1"/>
  <c r="AD2604" i="1"/>
  <c r="X3727" i="1"/>
  <c r="Y3727" i="1"/>
  <c r="Z3727" i="1"/>
  <c r="AA3727" i="1"/>
  <c r="AB3727" i="1"/>
  <c r="AC3727" i="1"/>
  <c r="AD3727" i="1"/>
  <c r="X3754" i="1"/>
  <c r="Y3754" i="1"/>
  <c r="Z3754" i="1"/>
  <c r="AA3754" i="1"/>
  <c r="AB3754" i="1"/>
  <c r="AC3754" i="1"/>
  <c r="AD3754" i="1"/>
  <c r="X383" i="1"/>
  <c r="Y383" i="1"/>
  <c r="Z383" i="1"/>
  <c r="AA383" i="1"/>
  <c r="AB383" i="1"/>
  <c r="AC383" i="1"/>
  <c r="AD383" i="1"/>
  <c r="X3326" i="1"/>
  <c r="Y3326" i="1"/>
  <c r="Z3326" i="1"/>
  <c r="AA3326" i="1"/>
  <c r="AB3326" i="1"/>
  <c r="AC3326" i="1"/>
  <c r="AD3326" i="1"/>
  <c r="X4321" i="1"/>
  <c r="Y4321" i="1"/>
  <c r="Z4321" i="1"/>
  <c r="AA4321" i="1"/>
  <c r="AB4321" i="1"/>
  <c r="AC4321" i="1"/>
  <c r="AD4321" i="1"/>
  <c r="X5206" i="1"/>
  <c r="Y5206" i="1"/>
  <c r="Z5206" i="1"/>
  <c r="AA5206" i="1"/>
  <c r="AB5206" i="1"/>
  <c r="AC5206" i="1"/>
  <c r="AD5206" i="1"/>
  <c r="X602" i="1"/>
  <c r="Y602" i="1"/>
  <c r="Z602" i="1"/>
  <c r="AA602" i="1"/>
  <c r="AB602" i="1"/>
  <c r="AC602" i="1"/>
  <c r="AD602" i="1"/>
  <c r="X1531" i="1"/>
  <c r="Y1531" i="1"/>
  <c r="Z1531" i="1"/>
  <c r="AA1531" i="1"/>
  <c r="AB1531" i="1"/>
  <c r="AC1531" i="1"/>
  <c r="AD1531" i="1"/>
  <c r="X2068" i="1"/>
  <c r="Y2068" i="1"/>
  <c r="Z2068" i="1"/>
  <c r="AA2068" i="1"/>
  <c r="AB2068" i="1"/>
  <c r="AC2068" i="1"/>
  <c r="AD2068" i="1"/>
  <c r="X1247" i="1"/>
  <c r="Y1247" i="1"/>
  <c r="Z1247" i="1"/>
  <c r="AA1247" i="1"/>
  <c r="AB1247" i="1"/>
  <c r="AC1247" i="1"/>
  <c r="AD1247" i="1"/>
  <c r="X1652" i="1"/>
  <c r="Y1652" i="1"/>
  <c r="Z1652" i="1"/>
  <c r="AA1652" i="1"/>
  <c r="AB1652" i="1"/>
  <c r="AC1652" i="1"/>
  <c r="AD1652" i="1"/>
  <c r="X2537" i="1"/>
  <c r="Y2537" i="1"/>
  <c r="Z2537" i="1"/>
  <c r="AA2537" i="1"/>
  <c r="AB2537" i="1"/>
  <c r="AC2537" i="1"/>
  <c r="AD2537" i="1"/>
  <c r="X4478" i="1"/>
  <c r="Y4478" i="1"/>
  <c r="Z4478" i="1"/>
  <c r="AA4478" i="1"/>
  <c r="AB4478" i="1"/>
  <c r="AC4478" i="1"/>
  <c r="AD4478" i="1"/>
  <c r="X3376" i="1"/>
  <c r="Y3376" i="1"/>
  <c r="Z3376" i="1"/>
  <c r="AA3376" i="1"/>
  <c r="AB3376" i="1"/>
  <c r="AC3376" i="1"/>
  <c r="AD3376" i="1"/>
  <c r="X888" i="1"/>
  <c r="Y888" i="1"/>
  <c r="Z888" i="1"/>
  <c r="AA888" i="1"/>
  <c r="AB888" i="1"/>
  <c r="AC888" i="1"/>
  <c r="AD888" i="1"/>
  <c r="X1174" i="1"/>
  <c r="Y1174" i="1"/>
  <c r="Z1174" i="1"/>
  <c r="AA1174" i="1"/>
  <c r="AB1174" i="1"/>
  <c r="AC1174" i="1"/>
  <c r="AD1174" i="1"/>
  <c r="X4432" i="1"/>
  <c r="Y4432" i="1"/>
  <c r="Z4432" i="1"/>
  <c r="AA4432" i="1"/>
  <c r="AB4432" i="1"/>
  <c r="AC4432" i="1"/>
  <c r="AD4432" i="1"/>
  <c r="X555" i="1"/>
  <c r="Y555" i="1"/>
  <c r="Z555" i="1"/>
  <c r="AA555" i="1"/>
  <c r="AB555" i="1"/>
  <c r="AC555" i="1"/>
  <c r="AD555" i="1"/>
  <c r="X4415" i="1"/>
  <c r="Y4415" i="1"/>
  <c r="Z4415" i="1"/>
  <c r="AA4415" i="1"/>
  <c r="AB4415" i="1"/>
  <c r="AC4415" i="1"/>
  <c r="AD4415" i="1"/>
  <c r="X3625" i="1"/>
  <c r="Y3625" i="1"/>
  <c r="Z3625" i="1"/>
  <c r="AA3625" i="1"/>
  <c r="AB3625" i="1"/>
  <c r="AC3625" i="1"/>
  <c r="AD3625" i="1"/>
  <c r="X4245" i="1"/>
  <c r="Y4245" i="1"/>
  <c r="Z4245" i="1"/>
  <c r="AA4245" i="1"/>
  <c r="AB4245" i="1"/>
  <c r="AC4245" i="1"/>
  <c r="AD4245" i="1"/>
  <c r="X5271" i="1"/>
  <c r="Y5271" i="1"/>
  <c r="Z5271" i="1"/>
  <c r="AA5271" i="1"/>
  <c r="AB5271" i="1"/>
  <c r="AC5271" i="1"/>
  <c r="AD5271" i="1"/>
  <c r="X2131" i="1"/>
  <c r="Y2131" i="1"/>
  <c r="Z2131" i="1"/>
  <c r="AA2131" i="1"/>
  <c r="AB2131" i="1"/>
  <c r="AC2131" i="1"/>
  <c r="AD2131" i="1"/>
  <c r="X5060" i="1"/>
  <c r="Y5060" i="1"/>
  <c r="Z5060" i="1"/>
  <c r="AA5060" i="1"/>
  <c r="AB5060" i="1"/>
  <c r="AC5060" i="1"/>
  <c r="AD5060" i="1"/>
  <c r="X2870" i="1"/>
  <c r="Y2870" i="1"/>
  <c r="Z2870" i="1"/>
  <c r="AA2870" i="1"/>
  <c r="AB2870" i="1"/>
  <c r="AC2870" i="1"/>
  <c r="AD2870" i="1"/>
  <c r="X2196" i="1"/>
  <c r="Y2196" i="1"/>
  <c r="Z2196" i="1"/>
  <c r="AA2196" i="1"/>
  <c r="AB2196" i="1"/>
  <c r="AC2196" i="1"/>
  <c r="AD2196" i="1"/>
  <c r="X2570" i="1"/>
  <c r="Y2570" i="1"/>
  <c r="Z2570" i="1"/>
  <c r="AA2570" i="1"/>
  <c r="AB2570" i="1"/>
  <c r="AC2570" i="1"/>
  <c r="AD2570" i="1"/>
  <c r="X4808" i="1"/>
  <c r="Y4808" i="1"/>
  <c r="Z4808" i="1"/>
  <c r="AA4808" i="1"/>
  <c r="AB4808" i="1"/>
  <c r="AC4808" i="1"/>
  <c r="AD4808" i="1"/>
  <c r="X3574" i="1"/>
  <c r="Y3574" i="1"/>
  <c r="Z3574" i="1"/>
  <c r="AA3574" i="1"/>
  <c r="AB3574" i="1"/>
  <c r="AC3574" i="1"/>
  <c r="AD3574" i="1"/>
  <c r="X2711" i="1"/>
  <c r="Y2711" i="1"/>
  <c r="Z2711" i="1"/>
  <c r="AA2711" i="1"/>
  <c r="AB2711" i="1"/>
  <c r="AC2711" i="1"/>
  <c r="AD2711" i="1"/>
  <c r="X2308" i="1"/>
  <c r="Y2308" i="1"/>
  <c r="Z2308" i="1"/>
  <c r="AA2308" i="1"/>
  <c r="AB2308" i="1"/>
  <c r="AC2308" i="1"/>
  <c r="AD2308" i="1"/>
  <c r="X2214" i="1"/>
  <c r="Y2214" i="1"/>
  <c r="Z2214" i="1"/>
  <c r="AA2214" i="1"/>
  <c r="AB2214" i="1"/>
  <c r="AC2214" i="1"/>
  <c r="AD2214" i="1"/>
  <c r="X2290" i="1"/>
  <c r="Y2290" i="1"/>
  <c r="Z2290" i="1"/>
  <c r="AA2290" i="1"/>
  <c r="AB2290" i="1"/>
  <c r="AC2290" i="1"/>
  <c r="AD2290" i="1"/>
  <c r="X5171" i="1"/>
  <c r="Y5171" i="1"/>
  <c r="Z5171" i="1"/>
  <c r="AA5171" i="1"/>
  <c r="AB5171" i="1"/>
  <c r="AC5171" i="1"/>
  <c r="AD5171" i="1"/>
  <c r="X3955" i="1"/>
  <c r="Y3955" i="1"/>
  <c r="Z3955" i="1"/>
  <c r="AA3955" i="1"/>
  <c r="AB3955" i="1"/>
  <c r="AC3955" i="1"/>
  <c r="AD3955" i="1"/>
  <c r="X4498" i="1"/>
  <c r="Y4498" i="1"/>
  <c r="Z4498" i="1"/>
  <c r="AA4498" i="1"/>
  <c r="AB4498" i="1"/>
  <c r="AC4498" i="1"/>
  <c r="AD4498" i="1"/>
  <c r="X5195" i="1"/>
  <c r="Y5195" i="1"/>
  <c r="Z5195" i="1"/>
  <c r="AA5195" i="1"/>
  <c r="AB5195" i="1"/>
  <c r="AC5195" i="1"/>
  <c r="AD5195" i="1"/>
  <c r="X4099" i="1"/>
  <c r="Y4099" i="1"/>
  <c r="Z4099" i="1"/>
  <c r="AA4099" i="1"/>
  <c r="AB4099" i="1"/>
  <c r="AC4099" i="1"/>
  <c r="AD4099" i="1"/>
  <c r="X3699" i="1"/>
  <c r="Y3699" i="1"/>
  <c r="Z3699" i="1"/>
  <c r="AA3699" i="1"/>
  <c r="AB3699" i="1"/>
  <c r="AC3699" i="1"/>
  <c r="AD3699" i="1"/>
  <c r="X3410" i="1"/>
  <c r="Y3410" i="1"/>
  <c r="Z3410" i="1"/>
  <c r="AA3410" i="1"/>
  <c r="AB3410" i="1"/>
  <c r="AC3410" i="1"/>
  <c r="AD3410" i="1"/>
  <c r="X4079" i="1"/>
  <c r="Y4079" i="1"/>
  <c r="Z4079" i="1"/>
  <c r="AA4079" i="1"/>
  <c r="AB4079" i="1"/>
  <c r="AC4079" i="1"/>
  <c r="AD4079" i="1"/>
  <c r="X3569" i="1"/>
  <c r="Y3569" i="1"/>
  <c r="Z3569" i="1"/>
  <c r="AA3569" i="1"/>
  <c r="AB3569" i="1"/>
  <c r="AC3569" i="1"/>
  <c r="AD3569" i="1"/>
  <c r="X1735" i="1"/>
  <c r="Y1735" i="1"/>
  <c r="Z1735" i="1"/>
  <c r="AA1735" i="1"/>
  <c r="AB1735" i="1"/>
  <c r="AC1735" i="1"/>
  <c r="AD1735" i="1"/>
  <c r="X5246" i="1"/>
  <c r="Y5246" i="1"/>
  <c r="Z5246" i="1"/>
  <c r="AA5246" i="1"/>
  <c r="AB5246" i="1"/>
  <c r="AC5246" i="1"/>
  <c r="AD5246" i="1"/>
  <c r="X455" i="1"/>
  <c r="Y455" i="1"/>
  <c r="Z455" i="1"/>
  <c r="AA455" i="1"/>
  <c r="AB455" i="1"/>
  <c r="AC455" i="1"/>
  <c r="AD455" i="1"/>
  <c r="X1517" i="1"/>
  <c r="Y1517" i="1"/>
  <c r="Z1517" i="1"/>
  <c r="AA1517" i="1"/>
  <c r="AB1517" i="1"/>
  <c r="AC1517" i="1"/>
  <c r="AD1517" i="1"/>
  <c r="X29" i="1"/>
  <c r="Y29" i="1"/>
  <c r="Z29" i="1"/>
  <c r="AA29" i="1"/>
  <c r="AB29" i="1"/>
  <c r="AC29" i="1"/>
  <c r="AD29" i="1"/>
  <c r="X3362" i="1"/>
  <c r="Y3362" i="1"/>
  <c r="Z3362" i="1"/>
  <c r="AA3362" i="1"/>
  <c r="AB3362" i="1"/>
  <c r="AC3362" i="1"/>
  <c r="AD3362" i="1"/>
  <c r="X2904" i="1"/>
  <c r="Y2904" i="1"/>
  <c r="Z2904" i="1"/>
  <c r="AA2904" i="1"/>
  <c r="AB2904" i="1"/>
  <c r="AC2904" i="1"/>
  <c r="AD2904" i="1"/>
  <c r="X4582" i="1"/>
  <c r="Y4582" i="1"/>
  <c r="Z4582" i="1"/>
  <c r="AA4582" i="1"/>
  <c r="AB4582" i="1"/>
  <c r="AC4582" i="1"/>
  <c r="AD4582" i="1"/>
  <c r="X4440" i="1"/>
  <c r="Y4440" i="1"/>
  <c r="Z4440" i="1"/>
  <c r="AA4440" i="1"/>
  <c r="AB4440" i="1"/>
  <c r="AC4440" i="1"/>
  <c r="AD4440" i="1"/>
  <c r="X291" i="1"/>
  <c r="Y291" i="1"/>
  <c r="Z291" i="1"/>
  <c r="AA291" i="1"/>
  <c r="AB291" i="1"/>
  <c r="AC291" i="1"/>
  <c r="AD291" i="1"/>
  <c r="X1753" i="1"/>
  <c r="Y1753" i="1"/>
  <c r="Z1753" i="1"/>
  <c r="AA1753" i="1"/>
  <c r="AB1753" i="1"/>
  <c r="AC1753" i="1"/>
  <c r="AD1753" i="1"/>
  <c r="X2260" i="1"/>
  <c r="Y2260" i="1"/>
  <c r="Z2260" i="1"/>
  <c r="AA2260" i="1"/>
  <c r="AB2260" i="1"/>
  <c r="AC2260" i="1"/>
  <c r="AD2260" i="1"/>
  <c r="X245" i="1"/>
  <c r="Y245" i="1"/>
  <c r="Z245" i="1"/>
  <c r="AA245" i="1"/>
  <c r="AB245" i="1"/>
  <c r="AC245" i="1"/>
  <c r="AD245" i="1"/>
  <c r="X2704" i="1"/>
  <c r="Y2704" i="1"/>
  <c r="Z2704" i="1"/>
  <c r="AA2704" i="1"/>
  <c r="AB2704" i="1"/>
  <c r="AC2704" i="1"/>
  <c r="AD2704" i="1"/>
  <c r="X1888" i="1"/>
  <c r="Y1888" i="1"/>
  <c r="Z1888" i="1"/>
  <c r="AA1888" i="1"/>
  <c r="AB1888" i="1"/>
  <c r="AC1888" i="1"/>
  <c r="AD1888" i="1"/>
  <c r="X2486" i="1"/>
  <c r="Y2486" i="1"/>
  <c r="Z2486" i="1"/>
  <c r="AA2486" i="1"/>
  <c r="AB2486" i="1"/>
  <c r="AC2486" i="1"/>
  <c r="AD2486" i="1"/>
  <c r="X3521" i="1"/>
  <c r="Y3521" i="1"/>
  <c r="Z3521" i="1"/>
  <c r="AA3521" i="1"/>
  <c r="AB3521" i="1"/>
  <c r="AC3521" i="1"/>
  <c r="AD3521" i="1"/>
  <c r="X3999" i="1"/>
  <c r="Y3999" i="1"/>
  <c r="Z3999" i="1"/>
  <c r="AA3999" i="1"/>
  <c r="AB3999" i="1"/>
  <c r="AC3999" i="1"/>
  <c r="AD3999" i="1"/>
  <c r="X1166" i="1"/>
  <c r="Y1166" i="1"/>
  <c r="Z1166" i="1"/>
  <c r="AA1166" i="1"/>
  <c r="AB1166" i="1"/>
  <c r="AC1166" i="1"/>
  <c r="AD1166" i="1"/>
  <c r="X3735" i="1"/>
  <c r="Y3735" i="1"/>
  <c r="Z3735" i="1"/>
  <c r="AA3735" i="1"/>
  <c r="AB3735" i="1"/>
  <c r="AC3735" i="1"/>
  <c r="AD3735" i="1"/>
  <c r="X5058" i="1"/>
  <c r="Y5058" i="1"/>
  <c r="Z5058" i="1"/>
  <c r="AA5058" i="1"/>
  <c r="AB5058" i="1"/>
  <c r="AC5058" i="1"/>
  <c r="AD5058" i="1"/>
  <c r="X4094" i="1"/>
  <c r="Y4094" i="1"/>
  <c r="Z4094" i="1"/>
  <c r="AA4094" i="1"/>
  <c r="AB4094" i="1"/>
  <c r="AC4094" i="1"/>
  <c r="AD4094" i="1"/>
  <c r="X3348" i="1"/>
  <c r="Y3348" i="1"/>
  <c r="Z3348" i="1"/>
  <c r="AA3348" i="1"/>
  <c r="AB3348" i="1"/>
  <c r="AC3348" i="1"/>
  <c r="AD3348" i="1"/>
  <c r="X1064" i="1"/>
  <c r="Y1064" i="1"/>
  <c r="Z1064" i="1"/>
  <c r="AA1064" i="1"/>
  <c r="AB1064" i="1"/>
  <c r="AC1064" i="1"/>
  <c r="AD1064" i="1"/>
  <c r="X950" i="1"/>
  <c r="Y950" i="1"/>
  <c r="Z950" i="1"/>
  <c r="AA950" i="1"/>
  <c r="AB950" i="1"/>
  <c r="AC950" i="1"/>
  <c r="AD950" i="1"/>
  <c r="X2801" i="1"/>
  <c r="Y2801" i="1"/>
  <c r="Z2801" i="1"/>
  <c r="AA2801" i="1"/>
  <c r="AB2801" i="1"/>
  <c r="AC2801" i="1"/>
  <c r="AD2801" i="1"/>
  <c r="X2176" i="1"/>
  <c r="Y2176" i="1"/>
  <c r="Z2176" i="1"/>
  <c r="AA2176" i="1"/>
  <c r="AB2176" i="1"/>
  <c r="AC2176" i="1"/>
  <c r="AD2176" i="1"/>
  <c r="X4569" i="1"/>
  <c r="Y4569" i="1"/>
  <c r="Z4569" i="1"/>
  <c r="AA4569" i="1"/>
  <c r="AB4569" i="1"/>
  <c r="AC4569" i="1"/>
  <c r="AD4569" i="1"/>
  <c r="X3890" i="1"/>
  <c r="Y3890" i="1"/>
  <c r="Z3890" i="1"/>
  <c r="AA3890" i="1"/>
  <c r="AB3890" i="1"/>
  <c r="AC3890" i="1"/>
  <c r="AD3890" i="1"/>
  <c r="X946" i="1"/>
  <c r="Y946" i="1"/>
  <c r="Z946" i="1"/>
  <c r="AA946" i="1"/>
  <c r="AB946" i="1"/>
  <c r="AC946" i="1"/>
  <c r="AD946" i="1"/>
  <c r="X233" i="1"/>
  <c r="Y233" i="1"/>
  <c r="Z233" i="1"/>
  <c r="AA233" i="1"/>
  <c r="AB233" i="1"/>
  <c r="AC233" i="1"/>
  <c r="AD233" i="1"/>
  <c r="X3865" i="1"/>
  <c r="Y3865" i="1"/>
  <c r="Z3865" i="1"/>
  <c r="AA3865" i="1"/>
  <c r="AB3865" i="1"/>
  <c r="AC3865" i="1"/>
  <c r="AD3865" i="1"/>
  <c r="X298" i="1"/>
  <c r="Y298" i="1"/>
  <c r="Z298" i="1"/>
  <c r="AA298" i="1"/>
  <c r="AB298" i="1"/>
  <c r="AC298" i="1"/>
  <c r="AD298" i="1"/>
  <c r="X870" i="1"/>
  <c r="Y870" i="1"/>
  <c r="Z870" i="1"/>
  <c r="AA870" i="1"/>
  <c r="AB870" i="1"/>
  <c r="AC870" i="1"/>
  <c r="AD870" i="1"/>
  <c r="X1743" i="1"/>
  <c r="Y1743" i="1"/>
  <c r="Z1743" i="1"/>
  <c r="AA1743" i="1"/>
  <c r="AB1743" i="1"/>
  <c r="AC1743" i="1"/>
  <c r="AD1743" i="1"/>
  <c r="X4284" i="1"/>
  <c r="Y4284" i="1"/>
  <c r="Z4284" i="1"/>
  <c r="AA4284" i="1"/>
  <c r="AB4284" i="1"/>
  <c r="AC4284" i="1"/>
  <c r="AD4284" i="1"/>
  <c r="X3743" i="1"/>
  <c r="Y3743" i="1"/>
  <c r="Z3743" i="1"/>
  <c r="AA3743" i="1"/>
  <c r="AB3743" i="1"/>
  <c r="AC3743" i="1"/>
  <c r="AD3743" i="1"/>
  <c r="X150" i="1"/>
  <c r="Y150" i="1"/>
  <c r="Z150" i="1"/>
  <c r="AA150" i="1"/>
  <c r="AB150" i="1"/>
  <c r="AC150" i="1"/>
  <c r="AD150" i="1"/>
  <c r="X1561" i="1"/>
  <c r="Y1561" i="1"/>
  <c r="Z1561" i="1"/>
  <c r="AA1561" i="1"/>
  <c r="AB1561" i="1"/>
  <c r="AC1561" i="1"/>
  <c r="AD1561" i="1"/>
  <c r="X3989" i="1"/>
  <c r="Y3989" i="1"/>
  <c r="Z3989" i="1"/>
  <c r="AA3989" i="1"/>
  <c r="AB3989" i="1"/>
  <c r="AC3989" i="1"/>
  <c r="AD3989" i="1"/>
  <c r="X1957" i="1"/>
  <c r="Y1957" i="1"/>
  <c r="Z1957" i="1"/>
  <c r="AA1957" i="1"/>
  <c r="AB1957" i="1"/>
  <c r="AC1957" i="1"/>
  <c r="AD1957" i="1"/>
  <c r="X1846" i="1"/>
  <c r="Y1846" i="1"/>
  <c r="Z1846" i="1"/>
  <c r="AA1846" i="1"/>
  <c r="AB1846" i="1"/>
  <c r="AC1846" i="1"/>
  <c r="AD1846" i="1"/>
  <c r="X4889" i="1"/>
  <c r="Y4889" i="1"/>
  <c r="Z4889" i="1"/>
  <c r="AA4889" i="1"/>
  <c r="AB4889" i="1"/>
  <c r="AC4889" i="1"/>
  <c r="AD4889" i="1"/>
  <c r="X1690" i="1"/>
  <c r="Y1690" i="1"/>
  <c r="Z1690" i="1"/>
  <c r="AA1690" i="1"/>
  <c r="AB1690" i="1"/>
  <c r="AC1690" i="1"/>
  <c r="AD1690" i="1"/>
  <c r="X15" i="1"/>
  <c r="Y15" i="1"/>
  <c r="Z15" i="1"/>
  <c r="AA15" i="1"/>
  <c r="AB15" i="1"/>
  <c r="AC15" i="1"/>
  <c r="AD15" i="1"/>
  <c r="X2867" i="1"/>
  <c r="Y2867" i="1"/>
  <c r="Z2867" i="1"/>
  <c r="AA2867" i="1"/>
  <c r="AB2867" i="1"/>
  <c r="AC2867" i="1"/>
  <c r="AD2867" i="1"/>
  <c r="X3575" i="1"/>
  <c r="Y3575" i="1"/>
  <c r="Z3575" i="1"/>
  <c r="AA3575" i="1"/>
  <c r="AB3575" i="1"/>
  <c r="AC3575" i="1"/>
  <c r="AD3575" i="1"/>
  <c r="X4536" i="1"/>
  <c r="Y4536" i="1"/>
  <c r="Z4536" i="1"/>
  <c r="AA4536" i="1"/>
  <c r="AB4536" i="1"/>
  <c r="AC4536" i="1"/>
  <c r="AD4536" i="1"/>
  <c r="X4638" i="1"/>
  <c r="Y4638" i="1"/>
  <c r="Z4638" i="1"/>
  <c r="AA4638" i="1"/>
  <c r="AB4638" i="1"/>
  <c r="AC4638" i="1"/>
  <c r="AD4638" i="1"/>
  <c r="X4777" i="1"/>
  <c r="Y4777" i="1"/>
  <c r="Z4777" i="1"/>
  <c r="AA4777" i="1"/>
  <c r="AB4777" i="1"/>
  <c r="AC4777" i="1"/>
  <c r="AD4777" i="1"/>
  <c r="X294" i="1"/>
  <c r="Y294" i="1"/>
  <c r="Z294" i="1"/>
  <c r="AA294" i="1"/>
  <c r="AB294" i="1"/>
  <c r="AC294" i="1"/>
  <c r="AD294" i="1"/>
  <c r="X1660" i="1"/>
  <c r="Y1660" i="1"/>
  <c r="Z1660" i="1"/>
  <c r="AA1660" i="1"/>
  <c r="AB1660" i="1"/>
  <c r="AC1660" i="1"/>
  <c r="AD1660" i="1"/>
  <c r="X3689" i="1"/>
  <c r="Y3689" i="1"/>
  <c r="Z3689" i="1"/>
  <c r="AA3689" i="1"/>
  <c r="AB3689" i="1"/>
  <c r="AC3689" i="1"/>
  <c r="AD3689" i="1"/>
  <c r="X2092" i="1"/>
  <c r="Y2092" i="1"/>
  <c r="Z2092" i="1"/>
  <c r="AA2092" i="1"/>
  <c r="AB2092" i="1"/>
  <c r="AC2092" i="1"/>
  <c r="AD2092" i="1"/>
  <c r="X2342" i="1"/>
  <c r="Y2342" i="1"/>
  <c r="Z2342" i="1"/>
  <c r="AA2342" i="1"/>
  <c r="AB2342" i="1"/>
  <c r="AC2342" i="1"/>
  <c r="AD2342" i="1"/>
  <c r="X4922" i="1"/>
  <c r="Y4922" i="1"/>
  <c r="Z4922" i="1"/>
  <c r="AA4922" i="1"/>
  <c r="AB4922" i="1"/>
  <c r="AC4922" i="1"/>
  <c r="AD4922" i="1"/>
  <c r="X1263" i="1"/>
  <c r="Y1263" i="1"/>
  <c r="Z1263" i="1"/>
  <c r="AA1263" i="1"/>
  <c r="AB1263" i="1"/>
  <c r="AC1263" i="1"/>
  <c r="AD1263" i="1"/>
  <c r="X1027" i="1"/>
  <c r="Y1027" i="1"/>
  <c r="Z1027" i="1"/>
  <c r="AA1027" i="1"/>
  <c r="AB1027" i="1"/>
  <c r="AC1027" i="1"/>
  <c r="AD1027" i="1"/>
  <c r="X427" i="1"/>
  <c r="Y427" i="1"/>
  <c r="Z427" i="1"/>
  <c r="AA427" i="1"/>
  <c r="AB427" i="1"/>
  <c r="AC427" i="1"/>
  <c r="AD427" i="1"/>
  <c r="X457" i="1"/>
  <c r="Y457" i="1"/>
  <c r="Z457" i="1"/>
  <c r="AA457" i="1"/>
  <c r="AB457" i="1"/>
  <c r="AC457" i="1"/>
  <c r="AD457" i="1"/>
  <c r="X1252" i="1"/>
  <c r="Y1252" i="1"/>
  <c r="Z1252" i="1"/>
  <c r="AA1252" i="1"/>
  <c r="AB1252" i="1"/>
  <c r="AC1252" i="1"/>
  <c r="AD1252" i="1"/>
  <c r="X4308" i="1"/>
  <c r="Y4308" i="1"/>
  <c r="Z4308" i="1"/>
  <c r="AA4308" i="1"/>
  <c r="AB4308" i="1"/>
  <c r="AC4308" i="1"/>
  <c r="AD4308" i="1"/>
  <c r="X5319" i="1"/>
  <c r="Y5319" i="1"/>
  <c r="Z5319" i="1"/>
  <c r="AA5319" i="1"/>
  <c r="AB5319" i="1"/>
  <c r="AC5319" i="1"/>
  <c r="AD5319" i="1"/>
  <c r="X4519" i="1"/>
  <c r="Y4519" i="1"/>
  <c r="Z4519" i="1"/>
  <c r="AA4519" i="1"/>
  <c r="AB4519" i="1"/>
  <c r="AC4519" i="1"/>
  <c r="AD4519" i="1"/>
  <c r="X3108" i="1"/>
  <c r="Y3108" i="1"/>
  <c r="Z3108" i="1"/>
  <c r="AA3108" i="1"/>
  <c r="AB3108" i="1"/>
  <c r="AC3108" i="1"/>
  <c r="AD3108" i="1"/>
  <c r="X2896" i="1"/>
  <c r="Y2896" i="1"/>
  <c r="Z2896" i="1"/>
  <c r="AA2896" i="1"/>
  <c r="AB2896" i="1"/>
  <c r="AC2896" i="1"/>
  <c r="AD2896" i="1"/>
  <c r="X2798" i="1"/>
  <c r="Y2798" i="1"/>
  <c r="Z2798" i="1"/>
  <c r="AA2798" i="1"/>
  <c r="AB2798" i="1"/>
  <c r="AC2798" i="1"/>
  <c r="AD2798" i="1"/>
  <c r="X5300" i="1"/>
  <c r="Y5300" i="1"/>
  <c r="Z5300" i="1"/>
  <c r="AA5300" i="1"/>
  <c r="AB5300" i="1"/>
  <c r="AC5300" i="1"/>
  <c r="AD5300" i="1"/>
  <c r="X1196" i="1"/>
  <c r="Y1196" i="1"/>
  <c r="Z1196" i="1"/>
  <c r="AA1196" i="1"/>
  <c r="AB1196" i="1"/>
  <c r="AC1196" i="1"/>
  <c r="AD1196" i="1"/>
  <c r="X806" i="1"/>
  <c r="Y806" i="1"/>
  <c r="Z806" i="1"/>
  <c r="AA806" i="1"/>
  <c r="AB806" i="1"/>
  <c r="AC806" i="1"/>
  <c r="AD806" i="1"/>
  <c r="X3663" i="1"/>
  <c r="Y3663" i="1"/>
  <c r="Z3663" i="1"/>
  <c r="AA3663" i="1"/>
  <c r="AB3663" i="1"/>
  <c r="AC3663" i="1"/>
  <c r="AD3663" i="1"/>
  <c r="X2168" i="1"/>
  <c r="Y2168" i="1"/>
  <c r="Z2168" i="1"/>
  <c r="AA2168" i="1"/>
  <c r="AB2168" i="1"/>
  <c r="AC2168" i="1"/>
  <c r="AD2168" i="1"/>
  <c r="X1885" i="1"/>
  <c r="Y1885" i="1"/>
  <c r="Z1885" i="1"/>
  <c r="AA1885" i="1"/>
  <c r="AB1885" i="1"/>
  <c r="AC1885" i="1"/>
  <c r="AD1885" i="1"/>
  <c r="X1854" i="1"/>
  <c r="Y1854" i="1"/>
  <c r="Z1854" i="1"/>
  <c r="AA1854" i="1"/>
  <c r="AB1854" i="1"/>
  <c r="AC1854" i="1"/>
  <c r="AD1854" i="1"/>
  <c r="X723" i="1"/>
  <c r="Y723" i="1"/>
  <c r="Z723" i="1"/>
  <c r="AA723" i="1"/>
  <c r="AB723" i="1"/>
  <c r="AC723" i="1"/>
  <c r="AD723" i="1"/>
  <c r="X5369" i="1"/>
  <c r="Y5369" i="1"/>
  <c r="Z5369" i="1"/>
  <c r="AA5369" i="1"/>
  <c r="AB5369" i="1"/>
  <c r="AC5369" i="1"/>
  <c r="AD5369" i="1"/>
  <c r="X1294" i="1"/>
  <c r="Y1294" i="1"/>
  <c r="Z1294" i="1"/>
  <c r="AA1294" i="1"/>
  <c r="AB1294" i="1"/>
  <c r="AC1294" i="1"/>
  <c r="AD1294" i="1"/>
  <c r="X745" i="1"/>
  <c r="Y745" i="1"/>
  <c r="Z745" i="1"/>
  <c r="AA745" i="1"/>
  <c r="AB745" i="1"/>
  <c r="AC745" i="1"/>
  <c r="AD745" i="1"/>
  <c r="X2466" i="1"/>
  <c r="Y2466" i="1"/>
  <c r="Z2466" i="1"/>
  <c r="AA2466" i="1"/>
  <c r="AB2466" i="1"/>
  <c r="AC2466" i="1"/>
  <c r="AD2466" i="1"/>
  <c r="X3000" i="1"/>
  <c r="Y3000" i="1"/>
  <c r="Z3000" i="1"/>
  <c r="AA3000" i="1"/>
  <c r="AB3000" i="1"/>
  <c r="AC3000" i="1"/>
  <c r="AD3000" i="1"/>
  <c r="X4522" i="1"/>
  <c r="Y4522" i="1"/>
  <c r="Z4522" i="1"/>
  <c r="AA4522" i="1"/>
  <c r="AB4522" i="1"/>
  <c r="AC4522" i="1"/>
  <c r="AD4522" i="1"/>
  <c r="X1819" i="1"/>
  <c r="Y1819" i="1"/>
  <c r="Z1819" i="1"/>
  <c r="AA1819" i="1"/>
  <c r="AB1819" i="1"/>
  <c r="AC1819" i="1"/>
  <c r="AD1819" i="1"/>
  <c r="X4003" i="1"/>
  <c r="Y4003" i="1"/>
  <c r="Z4003" i="1"/>
  <c r="AA4003" i="1"/>
  <c r="AB4003" i="1"/>
  <c r="AC4003" i="1"/>
  <c r="AD4003" i="1"/>
  <c r="X1370" i="1"/>
  <c r="Y1370" i="1"/>
  <c r="Z1370" i="1"/>
  <c r="AA1370" i="1"/>
  <c r="AB1370" i="1"/>
  <c r="AC1370" i="1"/>
  <c r="AD1370" i="1"/>
  <c r="X920" i="1"/>
  <c r="Y920" i="1"/>
  <c r="Z920" i="1"/>
  <c r="AA920" i="1"/>
  <c r="AB920" i="1"/>
  <c r="AC920" i="1"/>
  <c r="AD920" i="1"/>
  <c r="X3225" i="1"/>
  <c r="Y3225" i="1"/>
  <c r="Z3225" i="1"/>
  <c r="AA3225" i="1"/>
  <c r="AB3225" i="1"/>
  <c r="AC3225" i="1"/>
  <c r="AD3225" i="1"/>
  <c r="X4594" i="1"/>
  <c r="Y4594" i="1"/>
  <c r="Z4594" i="1"/>
  <c r="AA4594" i="1"/>
  <c r="AB4594" i="1"/>
  <c r="AC4594" i="1"/>
  <c r="AD4594" i="1"/>
  <c r="X1260" i="1"/>
  <c r="Y1260" i="1"/>
  <c r="Z1260" i="1"/>
  <c r="AA1260" i="1"/>
  <c r="AB1260" i="1"/>
  <c r="AC1260" i="1"/>
  <c r="AD1260" i="1"/>
  <c r="X1958" i="1"/>
  <c r="Y1958" i="1"/>
  <c r="Z1958" i="1"/>
  <c r="AA1958" i="1"/>
  <c r="AB1958" i="1"/>
  <c r="AC1958" i="1"/>
  <c r="AD1958" i="1"/>
  <c r="X2499" i="1"/>
  <c r="Y2499" i="1"/>
  <c r="Z2499" i="1"/>
  <c r="AA2499" i="1"/>
  <c r="AB2499" i="1"/>
  <c r="AC2499" i="1"/>
  <c r="AD2499" i="1"/>
  <c r="X1180" i="1"/>
  <c r="Y1180" i="1"/>
  <c r="Z1180" i="1"/>
  <c r="AA1180" i="1"/>
  <c r="AB1180" i="1"/>
  <c r="AC1180" i="1"/>
  <c r="AD1180" i="1"/>
  <c r="X4101" i="1"/>
  <c r="Y4101" i="1"/>
  <c r="Z4101" i="1"/>
  <c r="AA4101" i="1"/>
  <c r="AB4101" i="1"/>
  <c r="AC4101" i="1"/>
  <c r="AD4101" i="1"/>
  <c r="X5228" i="1"/>
  <c r="Y5228" i="1"/>
  <c r="Z5228" i="1"/>
  <c r="AA5228" i="1"/>
  <c r="AB5228" i="1"/>
  <c r="AC5228" i="1"/>
  <c r="AD5228" i="1"/>
  <c r="X4318" i="1"/>
  <c r="Y4318" i="1"/>
  <c r="Z4318" i="1"/>
  <c r="AA4318" i="1"/>
  <c r="AB4318" i="1"/>
  <c r="AC4318" i="1"/>
  <c r="AD4318" i="1"/>
  <c r="X1387" i="1"/>
  <c r="Y1387" i="1"/>
  <c r="Z1387" i="1"/>
  <c r="AA1387" i="1"/>
  <c r="AB1387" i="1"/>
  <c r="AC1387" i="1"/>
  <c r="AD1387" i="1"/>
  <c r="X4941" i="1"/>
  <c r="Y4941" i="1"/>
  <c r="Z4941" i="1"/>
  <c r="AA4941" i="1"/>
  <c r="AB4941" i="1"/>
  <c r="AC4941" i="1"/>
  <c r="AD4941" i="1"/>
  <c r="X4584" i="1"/>
  <c r="Y4584" i="1"/>
  <c r="Z4584" i="1"/>
  <c r="AA4584" i="1"/>
  <c r="AB4584" i="1"/>
  <c r="AC4584" i="1"/>
  <c r="AD4584" i="1"/>
  <c r="X1605" i="1"/>
  <c r="Y1605" i="1"/>
  <c r="Z1605" i="1"/>
  <c r="AA1605" i="1"/>
  <c r="AB1605" i="1"/>
  <c r="AC1605" i="1"/>
  <c r="AD1605" i="1"/>
  <c r="X3360" i="1"/>
  <c r="Y3360" i="1"/>
  <c r="Z3360" i="1"/>
  <c r="AA3360" i="1"/>
  <c r="AB3360" i="1"/>
  <c r="AC3360" i="1"/>
  <c r="AD3360" i="1"/>
  <c r="X522" i="1"/>
  <c r="Y522" i="1"/>
  <c r="Z522" i="1"/>
  <c r="AA522" i="1"/>
  <c r="AB522" i="1"/>
  <c r="AC522" i="1"/>
  <c r="AD522" i="1"/>
  <c r="X1983" i="1"/>
  <c r="Y1983" i="1"/>
  <c r="Z1983" i="1"/>
  <c r="AA1983" i="1"/>
  <c r="AB1983" i="1"/>
  <c r="AC1983" i="1"/>
  <c r="AD1983" i="1"/>
  <c r="X4677" i="1"/>
  <c r="Y4677" i="1"/>
  <c r="Z4677" i="1"/>
  <c r="AA4677" i="1"/>
  <c r="AB4677" i="1"/>
  <c r="AC4677" i="1"/>
  <c r="AD4677" i="1"/>
  <c r="X2911" i="1"/>
  <c r="Y2911" i="1"/>
  <c r="Z2911" i="1"/>
  <c r="AA2911" i="1"/>
  <c r="AB2911" i="1"/>
  <c r="AC2911" i="1"/>
  <c r="AD2911" i="1"/>
  <c r="X2266" i="1"/>
  <c r="Y2266" i="1"/>
  <c r="Z2266" i="1"/>
  <c r="AA2266" i="1"/>
  <c r="AB2266" i="1"/>
  <c r="AC2266" i="1"/>
  <c r="AD2266" i="1"/>
  <c r="X2561" i="1"/>
  <c r="Y2561" i="1"/>
  <c r="Z2561" i="1"/>
  <c r="AA2561" i="1"/>
  <c r="AB2561" i="1"/>
  <c r="AC2561" i="1"/>
  <c r="AD2561" i="1"/>
  <c r="X4158" i="1"/>
  <c r="Y4158" i="1"/>
  <c r="Z4158" i="1"/>
  <c r="AA4158" i="1"/>
  <c r="AB4158" i="1"/>
  <c r="AC4158" i="1"/>
  <c r="AD4158" i="1"/>
  <c r="X3703" i="1"/>
  <c r="Y3703" i="1"/>
  <c r="Z3703" i="1"/>
  <c r="AA3703" i="1"/>
  <c r="AB3703" i="1"/>
  <c r="AC3703" i="1"/>
  <c r="AD3703" i="1"/>
  <c r="X1353" i="1"/>
  <c r="Y1353" i="1"/>
  <c r="Z1353" i="1"/>
  <c r="AA1353" i="1"/>
  <c r="AB1353" i="1"/>
  <c r="AC1353" i="1"/>
  <c r="AD1353" i="1"/>
  <c r="X666" i="1"/>
  <c r="Y666" i="1"/>
  <c r="Z666" i="1"/>
  <c r="AA666" i="1"/>
  <c r="AB666" i="1"/>
  <c r="AC666" i="1"/>
  <c r="AD666" i="1"/>
  <c r="X1403" i="1"/>
  <c r="Y1403" i="1"/>
  <c r="Z1403" i="1"/>
  <c r="AA1403" i="1"/>
  <c r="AB1403" i="1"/>
  <c r="AC1403" i="1"/>
  <c r="AD1403" i="1"/>
  <c r="X1458" i="1"/>
  <c r="Y1458" i="1"/>
  <c r="Z1458" i="1"/>
  <c r="AA1458" i="1"/>
  <c r="AB1458" i="1"/>
  <c r="AC1458" i="1"/>
  <c r="AD1458" i="1"/>
  <c r="X2405" i="1"/>
  <c r="Y2405" i="1"/>
  <c r="Z2405" i="1"/>
  <c r="AA2405" i="1"/>
  <c r="AB2405" i="1"/>
  <c r="AC2405" i="1"/>
  <c r="AD2405" i="1"/>
  <c r="X5387" i="1"/>
  <c r="Y5387" i="1"/>
  <c r="Z5387" i="1"/>
  <c r="AA5387" i="1"/>
  <c r="AB5387" i="1"/>
  <c r="AC5387" i="1"/>
  <c r="AD5387" i="1"/>
  <c r="X4199" i="1"/>
  <c r="Y4199" i="1"/>
  <c r="Z4199" i="1"/>
  <c r="AA4199" i="1"/>
  <c r="AB4199" i="1"/>
  <c r="AC4199" i="1"/>
  <c r="AD4199" i="1"/>
  <c r="X4290" i="1"/>
  <c r="Y4290" i="1"/>
  <c r="Z4290" i="1"/>
  <c r="AA4290" i="1"/>
  <c r="AB4290" i="1"/>
  <c r="AC4290" i="1"/>
  <c r="AD4290" i="1"/>
  <c r="X4418" i="1"/>
  <c r="Y4418" i="1"/>
  <c r="Z4418" i="1"/>
  <c r="AA4418" i="1"/>
  <c r="AB4418" i="1"/>
  <c r="AC4418" i="1"/>
  <c r="AD4418" i="1"/>
  <c r="X2240" i="1"/>
  <c r="Y2240" i="1"/>
  <c r="Z2240" i="1"/>
  <c r="AA2240" i="1"/>
  <c r="AB2240" i="1"/>
  <c r="AC2240" i="1"/>
  <c r="AD2240" i="1"/>
  <c r="X771" i="1"/>
  <c r="Y771" i="1"/>
  <c r="Z771" i="1"/>
  <c r="AA771" i="1"/>
  <c r="AB771" i="1"/>
  <c r="AC771" i="1"/>
  <c r="AD771" i="1"/>
  <c r="X2208" i="1"/>
  <c r="Y2208" i="1"/>
  <c r="Z2208" i="1"/>
  <c r="AA2208" i="1"/>
  <c r="AB2208" i="1"/>
  <c r="AC2208" i="1"/>
  <c r="AD2208" i="1"/>
  <c r="X1995" i="1"/>
  <c r="Y1995" i="1"/>
  <c r="Z1995" i="1"/>
  <c r="AA1995" i="1"/>
  <c r="AB1995" i="1"/>
  <c r="AC1995" i="1"/>
  <c r="AD1995" i="1"/>
  <c r="X5211" i="1"/>
  <c r="Y5211" i="1"/>
  <c r="Z5211" i="1"/>
  <c r="AA5211" i="1"/>
  <c r="AB5211" i="1"/>
  <c r="AC5211" i="1"/>
  <c r="AD5211" i="1"/>
  <c r="X5032" i="1"/>
  <c r="Y5032" i="1"/>
  <c r="Z5032" i="1"/>
  <c r="AA5032" i="1"/>
  <c r="AB5032" i="1"/>
  <c r="AC5032" i="1"/>
  <c r="AD5032" i="1"/>
  <c r="X1138" i="1"/>
  <c r="Y1138" i="1"/>
  <c r="Z1138" i="1"/>
  <c r="AA1138" i="1"/>
  <c r="AB1138" i="1"/>
  <c r="AC1138" i="1"/>
  <c r="AD1138" i="1"/>
  <c r="X2953" i="1"/>
  <c r="Y2953" i="1"/>
  <c r="Z2953" i="1"/>
  <c r="AA2953" i="1"/>
  <c r="AB2953" i="1"/>
  <c r="AC2953" i="1"/>
  <c r="AD2953" i="1"/>
  <c r="X4213" i="1"/>
  <c r="Y4213" i="1"/>
  <c r="Z4213" i="1"/>
  <c r="AA4213" i="1"/>
  <c r="AB4213" i="1"/>
  <c r="AC4213" i="1"/>
  <c r="AD4213" i="1"/>
  <c r="X814" i="1"/>
  <c r="Y814" i="1"/>
  <c r="Z814" i="1"/>
  <c r="AA814" i="1"/>
  <c r="AB814" i="1"/>
  <c r="AC814" i="1"/>
  <c r="AD814" i="1"/>
  <c r="X4163" i="1"/>
  <c r="Y4163" i="1"/>
  <c r="Z4163" i="1"/>
  <c r="AA4163" i="1"/>
  <c r="AB4163" i="1"/>
  <c r="AC4163" i="1"/>
  <c r="AD4163" i="1"/>
  <c r="X1599" i="1"/>
  <c r="Y1599" i="1"/>
  <c r="Z1599" i="1"/>
  <c r="AA1599" i="1"/>
  <c r="AB1599" i="1"/>
  <c r="AC1599" i="1"/>
  <c r="AD1599" i="1"/>
  <c r="X434" i="1"/>
  <c r="Y434" i="1"/>
  <c r="Z434" i="1"/>
  <c r="AA434" i="1"/>
  <c r="AB434" i="1"/>
  <c r="AC434" i="1"/>
  <c r="AD434" i="1"/>
  <c r="X3281" i="1"/>
  <c r="Y3281" i="1"/>
  <c r="Z3281" i="1"/>
  <c r="AA3281" i="1"/>
  <c r="AB3281" i="1"/>
  <c r="AC3281" i="1"/>
  <c r="AD3281" i="1"/>
  <c r="X4428" i="1"/>
  <c r="Y4428" i="1"/>
  <c r="Z4428" i="1"/>
  <c r="AA4428" i="1"/>
  <c r="AB4428" i="1"/>
  <c r="AC4428" i="1"/>
  <c r="AD4428" i="1"/>
  <c r="X3257" i="1"/>
  <c r="Y3257" i="1"/>
  <c r="Z3257" i="1"/>
  <c r="AA3257" i="1"/>
  <c r="AB3257" i="1"/>
  <c r="AC3257" i="1"/>
  <c r="AD3257" i="1"/>
  <c r="X3337" i="1"/>
  <c r="Y3337" i="1"/>
  <c r="Z3337" i="1"/>
  <c r="AA3337" i="1"/>
  <c r="AB3337" i="1"/>
  <c r="AC3337" i="1"/>
  <c r="AD3337" i="1"/>
  <c r="X2692" i="1"/>
  <c r="Y2692" i="1"/>
  <c r="Z2692" i="1"/>
  <c r="AA2692" i="1"/>
  <c r="AB2692" i="1"/>
  <c r="AC2692" i="1"/>
  <c r="AD2692" i="1"/>
  <c r="X1706" i="1"/>
  <c r="Y1706" i="1"/>
  <c r="Z1706" i="1"/>
  <c r="AA1706" i="1"/>
  <c r="AB1706" i="1"/>
  <c r="AC1706" i="1"/>
  <c r="AD1706" i="1"/>
  <c r="X2939" i="1"/>
  <c r="Y2939" i="1"/>
  <c r="Z2939" i="1"/>
  <c r="AA2939" i="1"/>
  <c r="AB2939" i="1"/>
  <c r="AC2939" i="1"/>
  <c r="AD2939" i="1"/>
  <c r="X3546" i="1"/>
  <c r="Y3546" i="1"/>
  <c r="Z3546" i="1"/>
  <c r="AA3546" i="1"/>
  <c r="AB3546" i="1"/>
  <c r="AC3546" i="1"/>
  <c r="AD3546" i="1"/>
  <c r="X4876" i="1"/>
  <c r="Y4876" i="1"/>
  <c r="Z4876" i="1"/>
  <c r="AA4876" i="1"/>
  <c r="AB4876" i="1"/>
  <c r="AC4876" i="1"/>
  <c r="AD4876" i="1"/>
  <c r="X4293" i="1"/>
  <c r="Y4293" i="1"/>
  <c r="Z4293" i="1"/>
  <c r="AA4293" i="1"/>
  <c r="AB4293" i="1"/>
  <c r="AC4293" i="1"/>
  <c r="AD4293" i="1"/>
  <c r="X2771" i="1"/>
  <c r="Y2771" i="1"/>
  <c r="Z2771" i="1"/>
  <c r="AA2771" i="1"/>
  <c r="AB2771" i="1"/>
  <c r="AC2771" i="1"/>
  <c r="AD2771" i="1"/>
  <c r="X925" i="1"/>
  <c r="Y925" i="1"/>
  <c r="Z925" i="1"/>
  <c r="AA925" i="1"/>
  <c r="AB925" i="1"/>
  <c r="AC925" i="1"/>
  <c r="AD925" i="1"/>
  <c r="X4474" i="1"/>
  <c r="Y4474" i="1"/>
  <c r="Z4474" i="1"/>
  <c r="AA4474" i="1"/>
  <c r="AB4474" i="1"/>
  <c r="AC4474" i="1"/>
  <c r="AD4474" i="1"/>
  <c r="X3397" i="1"/>
  <c r="Y3397" i="1"/>
  <c r="Z3397" i="1"/>
  <c r="AA3397" i="1"/>
  <c r="AB3397" i="1"/>
  <c r="AC3397" i="1"/>
  <c r="AD3397" i="1"/>
  <c r="X2617" i="1"/>
  <c r="Y2617" i="1"/>
  <c r="Z2617" i="1"/>
  <c r="AA2617" i="1"/>
  <c r="AB2617" i="1"/>
  <c r="AC2617" i="1"/>
  <c r="AD2617" i="1"/>
  <c r="X588" i="1"/>
  <c r="Y588" i="1"/>
  <c r="Z588" i="1"/>
  <c r="AA588" i="1"/>
  <c r="AB588" i="1"/>
  <c r="AC588" i="1"/>
  <c r="AD588" i="1"/>
  <c r="X32" i="1"/>
  <c r="Y32" i="1"/>
  <c r="Z32" i="1"/>
  <c r="AA32" i="1"/>
  <c r="AB32" i="1"/>
  <c r="AC32" i="1"/>
  <c r="AD32" i="1"/>
  <c r="X1524" i="1"/>
  <c r="Y1524" i="1"/>
  <c r="Z1524" i="1"/>
  <c r="AA1524" i="1"/>
  <c r="AB1524" i="1"/>
  <c r="AC1524" i="1"/>
  <c r="AD1524" i="1"/>
  <c r="X2442" i="1"/>
  <c r="Y2442" i="1"/>
  <c r="Z2442" i="1"/>
  <c r="AA2442" i="1"/>
  <c r="AB2442" i="1"/>
  <c r="AC2442" i="1"/>
  <c r="AD2442" i="1"/>
  <c r="X692" i="1"/>
  <c r="Y692" i="1"/>
  <c r="Z692" i="1"/>
  <c r="AA692" i="1"/>
  <c r="AB692" i="1"/>
  <c r="AC692" i="1"/>
  <c r="AD692" i="1"/>
  <c r="X4849" i="1"/>
  <c r="Y4849" i="1"/>
  <c r="Z4849" i="1"/>
  <c r="AA4849" i="1"/>
  <c r="AB4849" i="1"/>
  <c r="AC4849" i="1"/>
  <c r="AD4849" i="1"/>
  <c r="X351" i="1"/>
  <c r="Y351" i="1"/>
  <c r="Z351" i="1"/>
  <c r="AA351" i="1"/>
  <c r="AB351" i="1"/>
  <c r="AC351" i="1"/>
  <c r="AD351" i="1"/>
  <c r="X482" i="1"/>
  <c r="Y482" i="1"/>
  <c r="Z482" i="1"/>
  <c r="AA482" i="1"/>
  <c r="AB482" i="1"/>
  <c r="AC482" i="1"/>
  <c r="AD482" i="1"/>
  <c r="X4993" i="1"/>
  <c r="Y4993" i="1"/>
  <c r="Z4993" i="1"/>
  <c r="AA4993" i="1"/>
  <c r="AB4993" i="1"/>
  <c r="AC4993" i="1"/>
  <c r="AD4993" i="1"/>
  <c r="X2532" i="1"/>
  <c r="Y2532" i="1"/>
  <c r="Z2532" i="1"/>
  <c r="AA2532" i="1"/>
  <c r="AB2532" i="1"/>
  <c r="AC2532" i="1"/>
  <c r="AD2532" i="1"/>
  <c r="X790" i="1"/>
  <c r="Y790" i="1"/>
  <c r="Z790" i="1"/>
  <c r="AA790" i="1"/>
  <c r="AB790" i="1"/>
  <c r="AC790" i="1"/>
  <c r="AD790" i="1"/>
  <c r="X529" i="1"/>
  <c r="Y529" i="1"/>
  <c r="Z529" i="1"/>
  <c r="AA529" i="1"/>
  <c r="AB529" i="1"/>
  <c r="AC529" i="1"/>
  <c r="AD529" i="1"/>
  <c r="X5403" i="1"/>
  <c r="Y5403" i="1"/>
  <c r="Z5403" i="1"/>
  <c r="AA5403" i="1"/>
  <c r="AB5403" i="1"/>
  <c r="AC5403" i="1"/>
  <c r="AD5403" i="1"/>
  <c r="X198" i="1"/>
  <c r="Y198" i="1"/>
  <c r="Z198" i="1"/>
  <c r="AA198" i="1"/>
  <c r="AB198" i="1"/>
  <c r="AC198" i="1"/>
  <c r="AD198" i="1"/>
  <c r="X1418" i="1"/>
  <c r="Y1418" i="1"/>
  <c r="Z1418" i="1"/>
  <c r="AA1418" i="1"/>
  <c r="AB1418" i="1"/>
  <c r="AC1418" i="1"/>
  <c r="AD1418" i="1"/>
  <c r="X2857" i="1"/>
  <c r="Y2857" i="1"/>
  <c r="Z2857" i="1"/>
  <c r="AA2857" i="1"/>
  <c r="AB2857" i="1"/>
  <c r="AC2857" i="1"/>
  <c r="AD2857" i="1"/>
  <c r="X2995" i="1"/>
  <c r="Y2995" i="1"/>
  <c r="Z2995" i="1"/>
  <c r="AA2995" i="1"/>
  <c r="AB2995" i="1"/>
  <c r="AC2995" i="1"/>
  <c r="AD2995" i="1"/>
  <c r="X2756" i="1"/>
  <c r="Y2756" i="1"/>
  <c r="Z2756" i="1"/>
  <c r="AA2756" i="1"/>
  <c r="AB2756" i="1"/>
  <c r="AC2756" i="1"/>
  <c r="AD2756" i="1"/>
  <c r="X677" i="1"/>
  <c r="Y677" i="1"/>
  <c r="Z677" i="1"/>
  <c r="AA677" i="1"/>
  <c r="AB677" i="1"/>
  <c r="AC677" i="1"/>
  <c r="AD677" i="1"/>
  <c r="X762" i="1"/>
  <c r="Y762" i="1"/>
  <c r="Z762" i="1"/>
  <c r="AA762" i="1"/>
  <c r="AB762" i="1"/>
  <c r="AC762" i="1"/>
  <c r="AD762" i="1"/>
  <c r="X4140" i="1"/>
  <c r="Y4140" i="1"/>
  <c r="Z4140" i="1"/>
  <c r="AA4140" i="1"/>
  <c r="AB4140" i="1"/>
  <c r="AC4140" i="1"/>
  <c r="AD4140" i="1"/>
  <c r="X1965" i="1"/>
  <c r="Y1965" i="1"/>
  <c r="Z1965" i="1"/>
  <c r="AA1965" i="1"/>
  <c r="AB1965" i="1"/>
  <c r="AC1965" i="1"/>
  <c r="AD1965" i="1"/>
  <c r="X4697" i="1"/>
  <c r="Y4697" i="1"/>
  <c r="Z4697" i="1"/>
  <c r="AA4697" i="1"/>
  <c r="AB4697" i="1"/>
  <c r="AC4697" i="1"/>
  <c r="AD4697" i="1"/>
  <c r="X4369" i="1"/>
  <c r="Y4369" i="1"/>
  <c r="Z4369" i="1"/>
  <c r="AA4369" i="1"/>
  <c r="AB4369" i="1"/>
  <c r="AC4369" i="1"/>
  <c r="AD4369" i="1"/>
  <c r="X4523" i="1"/>
  <c r="Y4523" i="1"/>
  <c r="Z4523" i="1"/>
  <c r="AA4523" i="1"/>
  <c r="AB4523" i="1"/>
  <c r="AC4523" i="1"/>
  <c r="AD4523" i="1"/>
  <c r="X5422" i="1"/>
  <c r="Y5422" i="1"/>
  <c r="Z5422" i="1"/>
  <c r="AA5422" i="1"/>
  <c r="AB5422" i="1"/>
  <c r="AC5422" i="1"/>
  <c r="AD5422" i="1"/>
  <c r="X665" i="1"/>
  <c r="Y665" i="1"/>
  <c r="Z665" i="1"/>
  <c r="AA665" i="1"/>
  <c r="AB665" i="1"/>
  <c r="AC665" i="1"/>
  <c r="AD665" i="1"/>
  <c r="X1194" i="1"/>
  <c r="Y1194" i="1"/>
  <c r="Z1194" i="1"/>
  <c r="AA1194" i="1"/>
  <c r="AB1194" i="1"/>
  <c r="AC1194" i="1"/>
  <c r="AD1194" i="1"/>
  <c r="X2093" i="1"/>
  <c r="Y2093" i="1"/>
  <c r="Z2093" i="1"/>
  <c r="AA2093" i="1"/>
  <c r="AB2093" i="1"/>
  <c r="AC2093" i="1"/>
  <c r="AD2093" i="1"/>
  <c r="X1504" i="1"/>
  <c r="Y1504" i="1"/>
  <c r="Z1504" i="1"/>
  <c r="AA1504" i="1"/>
  <c r="AB1504" i="1"/>
  <c r="AC1504" i="1"/>
  <c r="AD1504" i="1"/>
  <c r="X4350" i="1"/>
  <c r="Y4350" i="1"/>
  <c r="Z4350" i="1"/>
  <c r="AA4350" i="1"/>
  <c r="AB4350" i="1"/>
  <c r="AC4350" i="1"/>
  <c r="AD4350" i="1"/>
  <c r="X2474" i="1"/>
  <c r="Y2474" i="1"/>
  <c r="Z2474" i="1"/>
  <c r="AA2474" i="1"/>
  <c r="AB2474" i="1"/>
  <c r="AC2474" i="1"/>
  <c r="AD2474" i="1"/>
  <c r="X3373" i="1"/>
  <c r="Y3373" i="1"/>
  <c r="Z3373" i="1"/>
  <c r="AA3373" i="1"/>
  <c r="AB3373" i="1"/>
  <c r="AC3373" i="1"/>
  <c r="AD3373" i="1"/>
  <c r="X2557" i="1"/>
  <c r="Y2557" i="1"/>
  <c r="Z2557" i="1"/>
  <c r="AA2557" i="1"/>
  <c r="AB2557" i="1"/>
  <c r="AC2557" i="1"/>
  <c r="AD2557" i="1"/>
  <c r="X376" i="1"/>
  <c r="Y376" i="1"/>
  <c r="Z376" i="1"/>
  <c r="AA376" i="1"/>
  <c r="AB376" i="1"/>
  <c r="AC376" i="1"/>
  <c r="AD376" i="1"/>
  <c r="X71" i="1"/>
  <c r="Y71" i="1"/>
  <c r="Z71" i="1"/>
  <c r="AA71" i="1"/>
  <c r="AB71" i="1"/>
  <c r="AC71" i="1"/>
  <c r="AD71" i="1"/>
  <c r="X287" i="1"/>
  <c r="Y287" i="1"/>
  <c r="Z287" i="1"/>
  <c r="AA287" i="1"/>
  <c r="AB287" i="1"/>
  <c r="AC287" i="1"/>
  <c r="AD287" i="1"/>
  <c r="X4907" i="1"/>
  <c r="Y4907" i="1"/>
  <c r="Z4907" i="1"/>
  <c r="AA4907" i="1"/>
  <c r="AB4907" i="1"/>
  <c r="AC4907" i="1"/>
  <c r="AD4907" i="1"/>
  <c r="X3702" i="1"/>
  <c r="Y3702" i="1"/>
  <c r="Z3702" i="1"/>
  <c r="AA3702" i="1"/>
  <c r="AB3702" i="1"/>
  <c r="AC3702" i="1"/>
  <c r="AD3702" i="1"/>
  <c r="X1158" i="1"/>
  <c r="Y1158" i="1"/>
  <c r="Z1158" i="1"/>
  <c r="AA1158" i="1"/>
  <c r="AB1158" i="1"/>
  <c r="AC1158" i="1"/>
  <c r="AD1158" i="1"/>
  <c r="X274" i="1"/>
  <c r="Y274" i="1"/>
  <c r="Z274" i="1"/>
  <c r="AA274" i="1"/>
  <c r="AB274" i="1"/>
  <c r="AC274" i="1"/>
  <c r="AD274" i="1"/>
  <c r="X1207" i="1"/>
  <c r="Y1207" i="1"/>
  <c r="Z1207" i="1"/>
  <c r="AA1207" i="1"/>
  <c r="AB1207" i="1"/>
  <c r="AC1207" i="1"/>
  <c r="AD1207" i="1"/>
  <c r="X5388" i="1"/>
  <c r="Y5388" i="1"/>
  <c r="Z5388" i="1"/>
  <c r="AA5388" i="1"/>
  <c r="AB5388" i="1"/>
  <c r="AC5388" i="1"/>
  <c r="AD5388" i="1"/>
  <c r="X3455" i="1"/>
  <c r="Y3455" i="1"/>
  <c r="Z3455" i="1"/>
  <c r="AA3455" i="1"/>
  <c r="AB3455" i="1"/>
  <c r="AC3455" i="1"/>
  <c r="AD3455" i="1"/>
  <c r="X768" i="1"/>
  <c r="Y768" i="1"/>
  <c r="Z768" i="1"/>
  <c r="AA768" i="1"/>
  <c r="AB768" i="1"/>
  <c r="AC768" i="1"/>
  <c r="AD768" i="1"/>
  <c r="X2781" i="1"/>
  <c r="Y2781" i="1"/>
  <c r="Z2781" i="1"/>
  <c r="AA2781" i="1"/>
  <c r="AB2781" i="1"/>
  <c r="AC2781" i="1"/>
  <c r="AD2781" i="1"/>
  <c r="X1426" i="1"/>
  <c r="Y1426" i="1"/>
  <c r="Z1426" i="1"/>
  <c r="AA1426" i="1"/>
  <c r="AB1426" i="1"/>
  <c r="AC1426" i="1"/>
  <c r="AD1426" i="1"/>
  <c r="X5289" i="1"/>
  <c r="Y5289" i="1"/>
  <c r="Z5289" i="1"/>
  <c r="AA5289" i="1"/>
  <c r="AB5289" i="1"/>
  <c r="AC5289" i="1"/>
  <c r="AD5289" i="1"/>
  <c r="X1500" i="1"/>
  <c r="Y1500" i="1"/>
  <c r="Z1500" i="1"/>
  <c r="AA1500" i="1"/>
  <c r="AB1500" i="1"/>
  <c r="AC1500" i="1"/>
  <c r="AD1500" i="1"/>
  <c r="X5269" i="1"/>
  <c r="Y5269" i="1"/>
  <c r="Z5269" i="1"/>
  <c r="AA5269" i="1"/>
  <c r="AB5269" i="1"/>
  <c r="AC5269" i="1"/>
  <c r="AD5269" i="1"/>
  <c r="X5308" i="1"/>
  <c r="Y5308" i="1"/>
  <c r="Z5308" i="1"/>
  <c r="AA5308" i="1"/>
  <c r="AB5308" i="1"/>
  <c r="AC5308" i="1"/>
  <c r="AD5308" i="1"/>
  <c r="X5179" i="1"/>
  <c r="Y5179" i="1"/>
  <c r="Z5179" i="1"/>
  <c r="AA5179" i="1"/>
  <c r="AB5179" i="1"/>
  <c r="AC5179" i="1"/>
  <c r="AD5179" i="1"/>
  <c r="X4373" i="1"/>
  <c r="Y4373" i="1"/>
  <c r="Z4373" i="1"/>
  <c r="AA4373" i="1"/>
  <c r="AB4373" i="1"/>
  <c r="AC4373" i="1"/>
  <c r="AD4373" i="1"/>
  <c r="X952" i="1"/>
  <c r="Y952" i="1"/>
  <c r="Z952" i="1"/>
  <c r="AA952" i="1"/>
  <c r="AB952" i="1"/>
  <c r="AC952" i="1"/>
  <c r="AD952" i="1"/>
  <c r="X3268" i="1"/>
  <c r="Y3268" i="1"/>
  <c r="Z3268" i="1"/>
  <c r="AA3268" i="1"/>
  <c r="AB3268" i="1"/>
  <c r="AC3268" i="1"/>
  <c r="AD3268" i="1"/>
  <c r="X1717" i="1"/>
  <c r="Y1717" i="1"/>
  <c r="Z1717" i="1"/>
  <c r="AA1717" i="1"/>
  <c r="AB1717" i="1"/>
  <c r="AC1717" i="1"/>
  <c r="AD1717" i="1"/>
  <c r="X372" i="1"/>
  <c r="Y372" i="1"/>
  <c r="Z372" i="1"/>
  <c r="AA372" i="1"/>
  <c r="AB372" i="1"/>
  <c r="AC372" i="1"/>
  <c r="AD372" i="1"/>
  <c r="X4491" i="1"/>
  <c r="Y4491" i="1"/>
  <c r="Z4491" i="1"/>
  <c r="AA4491" i="1"/>
  <c r="AB4491" i="1"/>
  <c r="AC4491" i="1"/>
  <c r="AD4491" i="1"/>
  <c r="X3247" i="1"/>
  <c r="Y3247" i="1"/>
  <c r="Z3247" i="1"/>
  <c r="AA3247" i="1"/>
  <c r="AB3247" i="1"/>
  <c r="AC3247" i="1"/>
  <c r="AD3247" i="1"/>
  <c r="X801" i="1"/>
  <c r="Y801" i="1"/>
  <c r="Z801" i="1"/>
  <c r="AA801" i="1"/>
  <c r="AB801" i="1"/>
  <c r="AC801" i="1"/>
  <c r="AD801" i="1"/>
  <c r="X3812" i="1"/>
  <c r="Y3812" i="1"/>
  <c r="Z3812" i="1"/>
  <c r="AA3812" i="1"/>
  <c r="AB3812" i="1"/>
  <c r="AC3812" i="1"/>
  <c r="AD3812" i="1"/>
  <c r="X2430" i="1"/>
  <c r="Y2430" i="1"/>
  <c r="Z2430" i="1"/>
  <c r="AA2430" i="1"/>
  <c r="AB2430" i="1"/>
  <c r="AC2430" i="1"/>
  <c r="AD2430" i="1"/>
  <c r="X3954" i="1"/>
  <c r="Y3954" i="1"/>
  <c r="Z3954" i="1"/>
  <c r="AA3954" i="1"/>
  <c r="AB3954" i="1"/>
  <c r="AC3954" i="1"/>
  <c r="AD3954" i="1"/>
  <c r="X663" i="1"/>
  <c r="Y663" i="1"/>
  <c r="Z663" i="1"/>
  <c r="AA663" i="1"/>
  <c r="AB663" i="1"/>
  <c r="AC663" i="1"/>
  <c r="AD663" i="1"/>
  <c r="X4651" i="1"/>
  <c r="Y4651" i="1"/>
  <c r="Z4651" i="1"/>
  <c r="AA4651" i="1"/>
  <c r="AB4651" i="1"/>
  <c r="AC4651" i="1"/>
  <c r="AD4651" i="1"/>
  <c r="X1662" i="1"/>
  <c r="Y1662" i="1"/>
  <c r="Z1662" i="1"/>
  <c r="AA1662" i="1"/>
  <c r="AB1662" i="1"/>
  <c r="AC1662" i="1"/>
  <c r="AD1662" i="1"/>
  <c r="X4831" i="1"/>
  <c r="Y4831" i="1"/>
  <c r="Z4831" i="1"/>
  <c r="AA4831" i="1"/>
  <c r="AB4831" i="1"/>
  <c r="AC4831" i="1"/>
  <c r="AD4831" i="1"/>
  <c r="X720" i="1"/>
  <c r="Y720" i="1"/>
  <c r="Z720" i="1"/>
  <c r="AA720" i="1"/>
  <c r="AB720" i="1"/>
  <c r="AC720" i="1"/>
  <c r="AD720" i="1"/>
  <c r="X3684" i="1"/>
  <c r="Y3684" i="1"/>
  <c r="Z3684" i="1"/>
  <c r="AA3684" i="1"/>
  <c r="AB3684" i="1"/>
  <c r="AC3684" i="1"/>
  <c r="AD3684" i="1"/>
  <c r="X486" i="1"/>
  <c r="Y486" i="1"/>
  <c r="Z486" i="1"/>
  <c r="AA486" i="1"/>
  <c r="AB486" i="1"/>
  <c r="AC486" i="1"/>
  <c r="AD486" i="1"/>
  <c r="X4957" i="1"/>
  <c r="Y4957" i="1"/>
  <c r="Z4957" i="1"/>
  <c r="AA4957" i="1"/>
  <c r="AB4957" i="1"/>
  <c r="AC4957" i="1"/>
  <c r="AD4957" i="1"/>
  <c r="X2626" i="1"/>
  <c r="Y2626" i="1"/>
  <c r="Z2626" i="1"/>
  <c r="AA2626" i="1"/>
  <c r="AB2626" i="1"/>
  <c r="AC2626" i="1"/>
  <c r="AD2626" i="1"/>
  <c r="X4505" i="1"/>
  <c r="Y4505" i="1"/>
  <c r="Z4505" i="1"/>
  <c r="AA4505" i="1"/>
  <c r="AB4505" i="1"/>
  <c r="AC4505" i="1"/>
  <c r="AD4505" i="1"/>
  <c r="X176" i="1"/>
  <c r="Y176" i="1"/>
  <c r="Z176" i="1"/>
  <c r="AA176" i="1"/>
  <c r="AB176" i="1"/>
  <c r="AC176" i="1"/>
  <c r="AD176" i="1"/>
  <c r="X1241" i="1"/>
  <c r="Y1241" i="1"/>
  <c r="Z1241" i="1"/>
  <c r="AA1241" i="1"/>
  <c r="AB1241" i="1"/>
  <c r="AC1241" i="1"/>
  <c r="AD1241" i="1"/>
  <c r="X5350" i="1"/>
  <c r="Y5350" i="1"/>
  <c r="Z5350" i="1"/>
  <c r="AA5350" i="1"/>
  <c r="AB5350" i="1"/>
  <c r="AC5350" i="1"/>
  <c r="AD5350" i="1"/>
  <c r="X1878" i="1"/>
  <c r="Y1878" i="1"/>
  <c r="Z1878" i="1"/>
  <c r="AA1878" i="1"/>
  <c r="AB1878" i="1"/>
  <c r="AC1878" i="1"/>
  <c r="AD1878" i="1"/>
  <c r="X1424" i="1"/>
  <c r="Y1424" i="1"/>
  <c r="Z1424" i="1"/>
  <c r="AA1424" i="1"/>
  <c r="AB1424" i="1"/>
  <c r="AC1424" i="1"/>
  <c r="AD1424" i="1"/>
  <c r="X2814" i="1"/>
  <c r="Y2814" i="1"/>
  <c r="Z2814" i="1"/>
  <c r="AA2814" i="1"/>
  <c r="AB2814" i="1"/>
  <c r="AC2814" i="1"/>
  <c r="AD2814" i="1"/>
  <c r="X703" i="1"/>
  <c r="Y703" i="1"/>
  <c r="Z703" i="1"/>
  <c r="AA703" i="1"/>
  <c r="AB703" i="1"/>
  <c r="AC703" i="1"/>
  <c r="AD703" i="1"/>
  <c r="X4377" i="1"/>
  <c r="Y4377" i="1"/>
  <c r="Z4377" i="1"/>
  <c r="AA4377" i="1"/>
  <c r="AB4377" i="1"/>
  <c r="AC4377" i="1"/>
  <c r="AD4377" i="1"/>
  <c r="X1082" i="1"/>
  <c r="Y1082" i="1"/>
  <c r="Z1082" i="1"/>
  <c r="AA1082" i="1"/>
  <c r="AB1082" i="1"/>
  <c r="AC1082" i="1"/>
  <c r="AD1082" i="1"/>
  <c r="X4487" i="1"/>
  <c r="Y4487" i="1"/>
  <c r="Z4487" i="1"/>
  <c r="AA4487" i="1"/>
  <c r="AB4487" i="1"/>
  <c r="AC4487" i="1"/>
  <c r="AD4487" i="1"/>
  <c r="X41" i="1"/>
  <c r="Y41" i="1"/>
  <c r="Z41" i="1"/>
  <c r="AA41" i="1"/>
  <c r="AB41" i="1"/>
  <c r="AC41" i="1"/>
  <c r="AD41" i="1"/>
  <c r="X1379" i="1"/>
  <c r="Y1379" i="1"/>
  <c r="Z1379" i="1"/>
  <c r="AA1379" i="1"/>
  <c r="AB1379" i="1"/>
  <c r="AC1379" i="1"/>
  <c r="AD1379" i="1"/>
  <c r="X4510" i="1"/>
  <c r="Y4510" i="1"/>
  <c r="Z4510" i="1"/>
  <c r="AA4510" i="1"/>
  <c r="AB4510" i="1"/>
  <c r="AC4510" i="1"/>
  <c r="AD4510" i="1"/>
  <c r="X3583" i="1"/>
  <c r="Y3583" i="1"/>
  <c r="Z3583" i="1"/>
  <c r="AA3583" i="1"/>
  <c r="AB3583" i="1"/>
  <c r="AC3583" i="1"/>
  <c r="AD3583" i="1"/>
  <c r="X2134" i="1"/>
  <c r="Y2134" i="1"/>
  <c r="Z2134" i="1"/>
  <c r="AA2134" i="1"/>
  <c r="AB2134" i="1"/>
  <c r="AC2134" i="1"/>
  <c r="AD2134" i="1"/>
  <c r="X1225" i="1"/>
  <c r="Y1225" i="1"/>
  <c r="Z1225" i="1"/>
  <c r="AA1225" i="1"/>
  <c r="AB1225" i="1"/>
  <c r="AC1225" i="1"/>
  <c r="AD1225" i="1"/>
  <c r="X4676" i="1"/>
  <c r="Y4676" i="1"/>
  <c r="Z4676" i="1"/>
  <c r="AA4676" i="1"/>
  <c r="AB4676" i="1"/>
  <c r="AC4676" i="1"/>
  <c r="AD4676" i="1"/>
  <c r="X1290" i="1"/>
  <c r="Y1290" i="1"/>
  <c r="Z1290" i="1"/>
  <c r="AA1290" i="1"/>
  <c r="AB1290" i="1"/>
  <c r="AC1290" i="1"/>
  <c r="AD1290" i="1"/>
  <c r="X3937" i="1"/>
  <c r="Y3937" i="1"/>
  <c r="Z3937" i="1"/>
  <c r="AA3937" i="1"/>
  <c r="AB3937" i="1"/>
  <c r="AC3937" i="1"/>
  <c r="AD3937" i="1"/>
  <c r="X3843" i="1"/>
  <c r="Y3843" i="1"/>
  <c r="Z3843" i="1"/>
  <c r="AA3843" i="1"/>
  <c r="AB3843" i="1"/>
  <c r="AC3843" i="1"/>
  <c r="AD3843" i="1"/>
  <c r="X846" i="1"/>
  <c r="Y846" i="1"/>
  <c r="Z846" i="1"/>
  <c r="AA846" i="1"/>
  <c r="AB846" i="1"/>
  <c r="AC846" i="1"/>
  <c r="AD846" i="1"/>
  <c r="X5160" i="1"/>
  <c r="Y5160" i="1"/>
  <c r="Z5160" i="1"/>
  <c r="AA5160" i="1"/>
  <c r="AB5160" i="1"/>
  <c r="AC5160" i="1"/>
  <c r="AD5160" i="1"/>
  <c r="X3088" i="1"/>
  <c r="Y3088" i="1"/>
  <c r="Z3088" i="1"/>
  <c r="AA3088" i="1"/>
  <c r="AB3088" i="1"/>
  <c r="AC3088" i="1"/>
  <c r="AD3088" i="1"/>
  <c r="X3291" i="1"/>
  <c r="Y3291" i="1"/>
  <c r="Z3291" i="1"/>
  <c r="AA3291" i="1"/>
  <c r="AB3291" i="1"/>
  <c r="AC3291" i="1"/>
  <c r="AD3291" i="1"/>
  <c r="X3834" i="1"/>
  <c r="Y3834" i="1"/>
  <c r="Z3834" i="1"/>
  <c r="AA3834" i="1"/>
  <c r="AB3834" i="1"/>
  <c r="AC3834" i="1"/>
  <c r="AD3834" i="1"/>
  <c r="X2473" i="1"/>
  <c r="Y2473" i="1"/>
  <c r="Z2473" i="1"/>
  <c r="AA2473" i="1"/>
  <c r="AB2473" i="1"/>
  <c r="AC2473" i="1"/>
  <c r="AD2473" i="1"/>
  <c r="X468" i="1"/>
  <c r="Y468" i="1"/>
  <c r="Z468" i="1"/>
  <c r="AA468" i="1"/>
  <c r="AB468" i="1"/>
  <c r="AC468" i="1"/>
  <c r="AD468" i="1"/>
  <c r="X2228" i="1"/>
  <c r="Y2228" i="1"/>
  <c r="Z2228" i="1"/>
  <c r="AA2228" i="1"/>
  <c r="AB2228" i="1"/>
  <c r="AC2228" i="1"/>
  <c r="AD2228" i="1"/>
  <c r="X299" i="1"/>
  <c r="Y299" i="1"/>
  <c r="Z299" i="1"/>
  <c r="AA299" i="1"/>
  <c r="AB299" i="1"/>
  <c r="AC299" i="1"/>
  <c r="AD299" i="1"/>
  <c r="X1543" i="1"/>
  <c r="Y1543" i="1"/>
  <c r="Z1543" i="1"/>
  <c r="AA1543" i="1"/>
  <c r="AB1543" i="1"/>
  <c r="AC1543" i="1"/>
  <c r="AD1543" i="1"/>
  <c r="X1970" i="1"/>
  <c r="Y1970" i="1"/>
  <c r="Z1970" i="1"/>
  <c r="AA1970" i="1"/>
  <c r="AB1970" i="1"/>
  <c r="AC1970" i="1"/>
  <c r="AD1970" i="1"/>
  <c r="X4887" i="1"/>
  <c r="Y4887" i="1"/>
  <c r="Z4887" i="1"/>
  <c r="AA4887" i="1"/>
  <c r="AB4887" i="1"/>
  <c r="AC4887" i="1"/>
  <c r="AD4887" i="1"/>
  <c r="X220" i="1"/>
  <c r="Y220" i="1"/>
  <c r="Z220" i="1"/>
  <c r="AA220" i="1"/>
  <c r="AB220" i="1"/>
  <c r="AC220" i="1"/>
  <c r="AD220" i="1"/>
  <c r="X2317" i="1"/>
  <c r="Y2317" i="1"/>
  <c r="Z2317" i="1"/>
  <c r="AA2317" i="1"/>
  <c r="AB2317" i="1"/>
  <c r="AC2317" i="1"/>
  <c r="AD2317" i="1"/>
  <c r="X3335" i="1"/>
  <c r="Y3335" i="1"/>
  <c r="Z3335" i="1"/>
  <c r="AA3335" i="1"/>
  <c r="AB3335" i="1"/>
  <c r="AC3335" i="1"/>
  <c r="AD3335" i="1"/>
  <c r="X3115" i="1"/>
  <c r="Y3115" i="1"/>
  <c r="Z3115" i="1"/>
  <c r="AA3115" i="1"/>
  <c r="AB3115" i="1"/>
  <c r="AC3115" i="1"/>
  <c r="AD3115" i="1"/>
  <c r="X3811" i="1"/>
  <c r="Y3811" i="1"/>
  <c r="Z3811" i="1"/>
  <c r="AA3811" i="1"/>
  <c r="AB3811" i="1"/>
  <c r="AC3811" i="1"/>
  <c r="AD3811" i="1"/>
  <c r="X4533" i="1"/>
  <c r="Y4533" i="1"/>
  <c r="Z4533" i="1"/>
  <c r="AA4533" i="1"/>
  <c r="AB4533" i="1"/>
  <c r="AC4533" i="1"/>
  <c r="AD4533" i="1"/>
  <c r="X1928" i="1"/>
  <c r="Y1928" i="1"/>
  <c r="Z1928" i="1"/>
  <c r="AA1928" i="1"/>
  <c r="AB1928" i="1"/>
  <c r="AC1928" i="1"/>
  <c r="AD1928" i="1"/>
  <c r="X66" i="1"/>
  <c r="Y66" i="1"/>
  <c r="Z66" i="1"/>
  <c r="AA66" i="1"/>
  <c r="AB66" i="1"/>
  <c r="AC66" i="1"/>
  <c r="AD66" i="1"/>
  <c r="X738" i="1"/>
  <c r="Y738" i="1"/>
  <c r="Z738" i="1"/>
  <c r="AA738" i="1"/>
  <c r="AB738" i="1"/>
  <c r="AC738" i="1"/>
  <c r="AD738" i="1"/>
  <c r="X1635" i="1"/>
  <c r="Y1635" i="1"/>
  <c r="Z1635" i="1"/>
  <c r="AA1635" i="1"/>
  <c r="AB1635" i="1"/>
  <c r="AC1635" i="1"/>
  <c r="AD1635" i="1"/>
  <c r="X5341" i="1"/>
  <c r="Y5341" i="1"/>
  <c r="Z5341" i="1"/>
  <c r="AA5341" i="1"/>
  <c r="AB5341" i="1"/>
  <c r="AC5341" i="1"/>
  <c r="AD5341" i="1"/>
  <c r="X3330" i="1"/>
  <c r="Y3330" i="1"/>
  <c r="Z3330" i="1"/>
  <c r="AA3330" i="1"/>
  <c r="AB3330" i="1"/>
  <c r="AC3330" i="1"/>
  <c r="AD3330" i="1"/>
  <c r="X1248" i="1"/>
  <c r="Y1248" i="1"/>
  <c r="Z1248" i="1"/>
  <c r="AA1248" i="1"/>
  <c r="AB1248" i="1"/>
  <c r="AC1248" i="1"/>
  <c r="AD1248" i="1"/>
  <c r="X4349" i="1"/>
  <c r="Y4349" i="1"/>
  <c r="Z4349" i="1"/>
  <c r="AA4349" i="1"/>
  <c r="AB4349" i="1"/>
  <c r="AC4349" i="1"/>
  <c r="AD4349" i="1"/>
  <c r="X3509" i="1"/>
  <c r="Y3509" i="1"/>
  <c r="Z3509" i="1"/>
  <c r="AA3509" i="1"/>
  <c r="AB3509" i="1"/>
  <c r="AC3509" i="1"/>
  <c r="AD3509" i="1"/>
  <c r="X1195" i="1"/>
  <c r="Y1195" i="1"/>
  <c r="Z1195" i="1"/>
  <c r="AA1195" i="1"/>
  <c r="AB1195" i="1"/>
  <c r="AC1195" i="1"/>
  <c r="AD1195" i="1"/>
  <c r="X4501" i="1"/>
  <c r="Y4501" i="1"/>
  <c r="Z4501" i="1"/>
  <c r="AA4501" i="1"/>
  <c r="AB4501" i="1"/>
  <c r="AC4501" i="1"/>
  <c r="AD4501" i="1"/>
  <c r="X2155" i="1"/>
  <c r="Y2155" i="1"/>
  <c r="Z2155" i="1"/>
  <c r="AA2155" i="1"/>
  <c r="AB2155" i="1"/>
  <c r="AC2155" i="1"/>
  <c r="AD2155" i="1"/>
  <c r="X79" i="1"/>
  <c r="Y79" i="1"/>
  <c r="Z79" i="1"/>
  <c r="AA79" i="1"/>
  <c r="AB79" i="1"/>
  <c r="AC79" i="1"/>
  <c r="AD79" i="1"/>
  <c r="X4753" i="1"/>
  <c r="Y4753" i="1"/>
  <c r="Z4753" i="1"/>
  <c r="AA4753" i="1"/>
  <c r="AB4753" i="1"/>
  <c r="AC4753" i="1"/>
  <c r="AD4753" i="1"/>
  <c r="X3017" i="1"/>
  <c r="Y3017" i="1"/>
  <c r="Z3017" i="1"/>
  <c r="AA3017" i="1"/>
  <c r="AB3017" i="1"/>
  <c r="AC3017" i="1"/>
  <c r="AD3017" i="1"/>
  <c r="X3690" i="1"/>
  <c r="Y3690" i="1"/>
  <c r="Z3690" i="1"/>
  <c r="AA3690" i="1"/>
  <c r="AB3690" i="1"/>
  <c r="AC3690" i="1"/>
  <c r="AD3690" i="1"/>
  <c r="X866" i="1"/>
  <c r="Y866" i="1"/>
  <c r="Z866" i="1"/>
  <c r="AA866" i="1"/>
  <c r="AB866" i="1"/>
  <c r="AC866" i="1"/>
  <c r="AD866" i="1"/>
  <c r="X3304" i="1"/>
  <c r="Y3304" i="1"/>
  <c r="Z3304" i="1"/>
  <c r="AA3304" i="1"/>
  <c r="AB3304" i="1"/>
  <c r="AC3304" i="1"/>
  <c r="AD3304" i="1"/>
  <c r="X1323" i="1"/>
  <c r="Y1323" i="1"/>
  <c r="Z1323" i="1"/>
  <c r="AA1323" i="1"/>
  <c r="AB1323" i="1"/>
  <c r="AC1323" i="1"/>
  <c r="AD1323" i="1"/>
  <c r="X4058" i="1"/>
  <c r="Y4058" i="1"/>
  <c r="Z4058" i="1"/>
  <c r="AA4058" i="1"/>
  <c r="AB4058" i="1"/>
  <c r="AC4058" i="1"/>
  <c r="AD4058" i="1"/>
  <c r="X852" i="1"/>
  <c r="Y852" i="1"/>
  <c r="Z852" i="1"/>
  <c r="AA852" i="1"/>
  <c r="AB852" i="1"/>
  <c r="AC852" i="1"/>
  <c r="AD852" i="1"/>
  <c r="X1362" i="1"/>
  <c r="Y1362" i="1"/>
  <c r="Z1362" i="1"/>
  <c r="AA1362" i="1"/>
  <c r="AB1362" i="1"/>
  <c r="AC1362" i="1"/>
  <c r="AD1362" i="1"/>
  <c r="X1794" i="1"/>
  <c r="Y1794" i="1"/>
  <c r="Z1794" i="1"/>
  <c r="AA1794" i="1"/>
  <c r="AB1794" i="1"/>
  <c r="AC1794" i="1"/>
  <c r="AD1794" i="1"/>
  <c r="X4263" i="1"/>
  <c r="Y4263" i="1"/>
  <c r="Z4263" i="1"/>
  <c r="AA4263" i="1"/>
  <c r="AB4263" i="1"/>
  <c r="AC4263" i="1"/>
  <c r="AD4263" i="1"/>
  <c r="X2452" i="1"/>
  <c r="Y2452" i="1"/>
  <c r="Z2452" i="1"/>
  <c r="AA2452" i="1"/>
  <c r="AB2452" i="1"/>
  <c r="AC2452" i="1"/>
  <c r="AD2452" i="1"/>
  <c r="X139" i="1"/>
  <c r="Y139" i="1"/>
  <c r="Z139" i="1"/>
  <c r="AA139" i="1"/>
  <c r="AB139" i="1"/>
  <c r="AC139" i="1"/>
  <c r="AD139" i="1"/>
  <c r="X4796" i="1"/>
  <c r="Y4796" i="1"/>
  <c r="Z4796" i="1"/>
  <c r="AA4796" i="1"/>
  <c r="AB4796" i="1"/>
  <c r="AC4796" i="1"/>
  <c r="AD4796" i="1"/>
  <c r="X2841" i="1"/>
  <c r="Y2841" i="1"/>
  <c r="Z2841" i="1"/>
  <c r="AA2841" i="1"/>
  <c r="AB2841" i="1"/>
  <c r="AC2841" i="1"/>
  <c r="AD2841" i="1"/>
  <c r="X108" i="1"/>
  <c r="Y108" i="1"/>
  <c r="Z108" i="1"/>
  <c r="AA108" i="1"/>
  <c r="AB108" i="1"/>
  <c r="AC108" i="1"/>
  <c r="AD108" i="1"/>
  <c r="X1750" i="1"/>
  <c r="Y1750" i="1"/>
  <c r="Z1750" i="1"/>
  <c r="AA1750" i="1"/>
  <c r="AB1750" i="1"/>
  <c r="AC1750" i="1"/>
  <c r="AD1750" i="1"/>
  <c r="X942" i="1"/>
  <c r="Y942" i="1"/>
  <c r="Z942" i="1"/>
  <c r="AA942" i="1"/>
  <c r="AB942" i="1"/>
  <c r="AC942" i="1"/>
  <c r="AD942" i="1"/>
  <c r="X115" i="1"/>
  <c r="Y115" i="1"/>
  <c r="Z115" i="1"/>
  <c r="AA115" i="1"/>
  <c r="AB115" i="1"/>
  <c r="AC115" i="1"/>
  <c r="AD115" i="1"/>
  <c r="X3695" i="1"/>
  <c r="Y3695" i="1"/>
  <c r="Z3695" i="1"/>
  <c r="AA3695" i="1"/>
  <c r="AB3695" i="1"/>
  <c r="AC3695" i="1"/>
  <c r="AD3695" i="1"/>
  <c r="X17" i="1"/>
  <c r="Y17" i="1"/>
  <c r="Z17" i="1"/>
  <c r="AA17" i="1"/>
  <c r="AB17" i="1"/>
  <c r="AC17" i="1"/>
  <c r="AD17" i="1"/>
  <c r="X442" i="1"/>
  <c r="Y442" i="1"/>
  <c r="Z442" i="1"/>
  <c r="AA442" i="1"/>
  <c r="AB442" i="1"/>
  <c r="AC442" i="1"/>
  <c r="AD442" i="1"/>
  <c r="X2780" i="1"/>
  <c r="Y2780" i="1"/>
  <c r="Z2780" i="1"/>
  <c r="AA2780" i="1"/>
  <c r="AB2780" i="1"/>
  <c r="AC2780" i="1"/>
  <c r="AD2780" i="1"/>
  <c r="X3028" i="1"/>
  <c r="Y3028" i="1"/>
  <c r="Z3028" i="1"/>
  <c r="AA3028" i="1"/>
  <c r="AB3028" i="1"/>
  <c r="AC3028" i="1"/>
  <c r="AD3028" i="1"/>
  <c r="X4288" i="1"/>
  <c r="Y4288" i="1"/>
  <c r="Z4288" i="1"/>
  <c r="AA4288" i="1"/>
  <c r="AB4288" i="1"/>
  <c r="AC4288" i="1"/>
  <c r="AD4288" i="1"/>
  <c r="X4108" i="1"/>
  <c r="Y4108" i="1"/>
  <c r="Z4108" i="1"/>
  <c r="AA4108" i="1"/>
  <c r="AB4108" i="1"/>
  <c r="AC4108" i="1"/>
  <c r="AD4108" i="1"/>
  <c r="X3203" i="1"/>
  <c r="Y3203" i="1"/>
  <c r="Z3203" i="1"/>
  <c r="AA3203" i="1"/>
  <c r="AB3203" i="1"/>
  <c r="AC3203" i="1"/>
  <c r="AD3203" i="1"/>
  <c r="X4274" i="1"/>
  <c r="Y4274" i="1"/>
  <c r="Z4274" i="1"/>
  <c r="AA4274" i="1"/>
  <c r="AB4274" i="1"/>
  <c r="AC4274" i="1"/>
  <c r="AD4274" i="1"/>
  <c r="X3572" i="1"/>
  <c r="Y3572" i="1"/>
  <c r="Z3572" i="1"/>
  <c r="AA3572" i="1"/>
  <c r="AB3572" i="1"/>
  <c r="AC3572" i="1"/>
  <c r="AD3572" i="1"/>
  <c r="X2971" i="1"/>
  <c r="Y2971" i="1"/>
  <c r="Z2971" i="1"/>
  <c r="AA2971" i="1"/>
  <c r="AB2971" i="1"/>
  <c r="AC2971" i="1"/>
  <c r="AD2971" i="1"/>
  <c r="X1377" i="1"/>
  <c r="Y1377" i="1"/>
  <c r="Z1377" i="1"/>
  <c r="AA1377" i="1"/>
  <c r="AB1377" i="1"/>
  <c r="AC1377" i="1"/>
  <c r="AD1377" i="1"/>
  <c r="X1848" i="1"/>
  <c r="Y1848" i="1"/>
  <c r="Z1848" i="1"/>
  <c r="AA1848" i="1"/>
  <c r="AB1848" i="1"/>
  <c r="AC1848" i="1"/>
  <c r="AD1848" i="1"/>
  <c r="X5345" i="1"/>
  <c r="Y5345" i="1"/>
  <c r="Z5345" i="1"/>
  <c r="AA5345" i="1"/>
  <c r="AB5345" i="1"/>
  <c r="AC5345" i="1"/>
  <c r="AD5345" i="1"/>
  <c r="X758" i="1"/>
  <c r="Y758" i="1"/>
  <c r="Z758" i="1"/>
  <c r="AA758" i="1"/>
  <c r="AB758" i="1"/>
  <c r="AC758" i="1"/>
  <c r="AD758" i="1"/>
  <c r="X813" i="1"/>
  <c r="Y813" i="1"/>
  <c r="Z813" i="1"/>
  <c r="AA813" i="1"/>
  <c r="AB813" i="1"/>
  <c r="AC813" i="1"/>
  <c r="AD813" i="1"/>
  <c r="X2587" i="1"/>
  <c r="Y2587" i="1"/>
  <c r="Z2587" i="1"/>
  <c r="AA2587" i="1"/>
  <c r="AB2587" i="1"/>
  <c r="AC2587" i="1"/>
  <c r="AD2587" i="1"/>
  <c r="X1233" i="1"/>
  <c r="Y1233" i="1"/>
  <c r="Z1233" i="1"/>
  <c r="AA1233" i="1"/>
  <c r="AB1233" i="1"/>
  <c r="AC1233" i="1"/>
  <c r="AD1233" i="1"/>
  <c r="X2426" i="1"/>
  <c r="Y2426" i="1"/>
  <c r="Z2426" i="1"/>
  <c r="AA2426" i="1"/>
  <c r="AB2426" i="1"/>
  <c r="AC2426" i="1"/>
  <c r="AD2426" i="1"/>
  <c r="X1884" i="1"/>
  <c r="Y1884" i="1"/>
  <c r="Z1884" i="1"/>
  <c r="AA1884" i="1"/>
  <c r="AB1884" i="1"/>
  <c r="AC1884" i="1"/>
  <c r="AD1884" i="1"/>
  <c r="X2195" i="1"/>
  <c r="Y2195" i="1"/>
  <c r="Z2195" i="1"/>
  <c r="AA2195" i="1"/>
  <c r="AB2195" i="1"/>
  <c r="AC2195" i="1"/>
  <c r="AD2195" i="1"/>
  <c r="X4261" i="1"/>
  <c r="Y4261" i="1"/>
  <c r="Z4261" i="1"/>
  <c r="AA4261" i="1"/>
  <c r="AB4261" i="1"/>
  <c r="AC4261" i="1"/>
  <c r="AD4261" i="1"/>
  <c r="X554" i="1"/>
  <c r="Y554" i="1"/>
  <c r="Z554" i="1"/>
  <c r="AA554" i="1"/>
  <c r="AB554" i="1"/>
  <c r="AC554" i="1"/>
  <c r="AD554" i="1"/>
  <c r="X2893" i="1"/>
  <c r="Y2893" i="1"/>
  <c r="Z2893" i="1"/>
  <c r="AA2893" i="1"/>
  <c r="AB2893" i="1"/>
  <c r="AC2893" i="1"/>
  <c r="AD2893" i="1"/>
  <c r="X1461" i="1"/>
  <c r="Y1461" i="1"/>
  <c r="Z1461" i="1"/>
  <c r="AA1461" i="1"/>
  <c r="AB1461" i="1"/>
  <c r="AC1461" i="1"/>
  <c r="AD1461" i="1"/>
  <c r="X467" i="1"/>
  <c r="Y467" i="1"/>
  <c r="Z467" i="1"/>
  <c r="AA467" i="1"/>
  <c r="AB467" i="1"/>
  <c r="AC467" i="1"/>
  <c r="AD467" i="1"/>
  <c r="X54" i="1"/>
  <c r="Y54" i="1"/>
  <c r="Z54" i="1"/>
  <c r="AA54" i="1"/>
  <c r="AB54" i="1"/>
  <c r="AC54" i="1"/>
  <c r="AD54" i="1"/>
  <c r="X2635" i="1"/>
  <c r="Y2635" i="1"/>
  <c r="Z2635" i="1"/>
  <c r="AA2635" i="1"/>
  <c r="AB2635" i="1"/>
  <c r="AC2635" i="1"/>
  <c r="AD2635" i="1"/>
  <c r="X3783" i="1"/>
  <c r="Y3783" i="1"/>
  <c r="Z3783" i="1"/>
  <c r="AA3783" i="1"/>
  <c r="AB3783" i="1"/>
  <c r="AC3783" i="1"/>
  <c r="AD3783" i="1"/>
  <c r="X4942" i="1"/>
  <c r="Y4942" i="1"/>
  <c r="Z4942" i="1"/>
  <c r="AA4942" i="1"/>
  <c r="AB4942" i="1"/>
  <c r="AC4942" i="1"/>
  <c r="AD4942" i="1"/>
  <c r="X2357" i="1"/>
  <c r="Y2357" i="1"/>
  <c r="Z2357" i="1"/>
  <c r="AA2357" i="1"/>
  <c r="AB2357" i="1"/>
  <c r="AC2357" i="1"/>
  <c r="AD2357" i="1"/>
  <c r="X5416" i="1"/>
  <c r="Y5416" i="1"/>
  <c r="Z5416" i="1"/>
  <c r="AA5416" i="1"/>
  <c r="AB5416" i="1"/>
  <c r="AC5416" i="1"/>
  <c r="AD5416" i="1"/>
  <c r="X433" i="1"/>
  <c r="Y433" i="1"/>
  <c r="Z433" i="1"/>
  <c r="AA433" i="1"/>
  <c r="AB433" i="1"/>
  <c r="AC433" i="1"/>
  <c r="AD433" i="1"/>
  <c r="X4358" i="1"/>
  <c r="Y4358" i="1"/>
  <c r="Z4358" i="1"/>
  <c r="AA4358" i="1"/>
  <c r="AB4358" i="1"/>
  <c r="AC4358" i="1"/>
  <c r="AD4358" i="1"/>
  <c r="X842" i="1"/>
  <c r="Y842" i="1"/>
  <c r="Z842" i="1"/>
  <c r="AA842" i="1"/>
  <c r="AB842" i="1"/>
  <c r="AC842" i="1"/>
  <c r="AD842" i="1"/>
  <c r="X5133" i="1"/>
  <c r="Y5133" i="1"/>
  <c r="Z5133" i="1"/>
  <c r="AA5133" i="1"/>
  <c r="AB5133" i="1"/>
  <c r="AC5133" i="1"/>
  <c r="AD5133" i="1"/>
  <c r="X1003" i="1"/>
  <c r="Y1003" i="1"/>
  <c r="Z1003" i="1"/>
  <c r="AA1003" i="1"/>
  <c r="AB1003" i="1"/>
  <c r="AC1003" i="1"/>
  <c r="AD1003" i="1"/>
  <c r="X4626" i="1"/>
  <c r="Y4626" i="1"/>
  <c r="Z4626" i="1"/>
  <c r="AA4626" i="1"/>
  <c r="AB4626" i="1"/>
  <c r="AC4626" i="1"/>
  <c r="AD4626" i="1"/>
  <c r="X1177" i="1"/>
  <c r="Y1177" i="1"/>
  <c r="Z1177" i="1"/>
  <c r="AA1177" i="1"/>
  <c r="AB1177" i="1"/>
  <c r="AC1177" i="1"/>
  <c r="AD1177" i="1"/>
  <c r="X4216" i="1"/>
  <c r="Y4216" i="1"/>
  <c r="Z4216" i="1"/>
  <c r="AA4216" i="1"/>
  <c r="AB4216" i="1"/>
  <c r="AC4216" i="1"/>
  <c r="AD4216" i="1"/>
  <c r="X551" i="1"/>
  <c r="Y551" i="1"/>
  <c r="Z551" i="1"/>
  <c r="AA551" i="1"/>
  <c r="AB551" i="1"/>
  <c r="AC551" i="1"/>
  <c r="AD551" i="1"/>
  <c r="X1730" i="1"/>
  <c r="Y1730" i="1"/>
  <c r="Z1730" i="1"/>
  <c r="AA1730" i="1"/>
  <c r="AB1730" i="1"/>
  <c r="AC1730" i="1"/>
  <c r="AD1730" i="1"/>
  <c r="X179" i="1"/>
  <c r="Y179" i="1"/>
  <c r="Z179" i="1"/>
  <c r="AA179" i="1"/>
  <c r="AB179" i="1"/>
  <c r="AC179" i="1"/>
  <c r="AD179" i="1"/>
  <c r="X3444" i="1"/>
  <c r="Y3444" i="1"/>
  <c r="Z3444" i="1"/>
  <c r="AA3444" i="1"/>
  <c r="AB3444" i="1"/>
  <c r="AC3444" i="1"/>
  <c r="AD3444" i="1"/>
  <c r="X3117" i="1"/>
  <c r="Y3117" i="1"/>
  <c r="Z3117" i="1"/>
  <c r="AA3117" i="1"/>
  <c r="AB3117" i="1"/>
  <c r="AC3117" i="1"/>
  <c r="AD3117" i="1"/>
  <c r="X3685" i="1"/>
  <c r="Y3685" i="1"/>
  <c r="Z3685" i="1"/>
  <c r="AA3685" i="1"/>
  <c r="AB3685" i="1"/>
  <c r="AC3685" i="1"/>
  <c r="AD3685" i="1"/>
  <c r="X2230" i="1"/>
  <c r="Y2230" i="1"/>
  <c r="Z2230" i="1"/>
  <c r="AA2230" i="1"/>
  <c r="AB2230" i="1"/>
  <c r="AC2230" i="1"/>
  <c r="AD2230" i="1"/>
  <c r="X5221" i="1"/>
  <c r="Y5221" i="1"/>
  <c r="Z5221" i="1"/>
  <c r="AA5221" i="1"/>
  <c r="AB5221" i="1"/>
  <c r="AC5221" i="1"/>
  <c r="AD5221" i="1"/>
  <c r="X2203" i="1"/>
  <c r="Y2203" i="1"/>
  <c r="Z2203" i="1"/>
  <c r="AA2203" i="1"/>
  <c r="AB2203" i="1"/>
  <c r="AC2203" i="1"/>
  <c r="AD2203" i="1"/>
  <c r="X1307" i="1"/>
  <c r="Y1307" i="1"/>
  <c r="Z1307" i="1"/>
  <c r="AA1307" i="1"/>
  <c r="AB1307" i="1"/>
  <c r="AC1307" i="1"/>
  <c r="AD1307" i="1"/>
  <c r="X88" i="1"/>
  <c r="Y88" i="1"/>
  <c r="Z88" i="1"/>
  <c r="AA88" i="1"/>
  <c r="AB88" i="1"/>
  <c r="AC88" i="1"/>
  <c r="AD88" i="1"/>
  <c r="X2053" i="1"/>
  <c r="Y2053" i="1"/>
  <c r="Z2053" i="1"/>
  <c r="AA2053" i="1"/>
  <c r="AB2053" i="1"/>
  <c r="AC2053" i="1"/>
  <c r="AD2053" i="1"/>
  <c r="X976" i="1"/>
  <c r="Y976" i="1"/>
  <c r="Z976" i="1"/>
  <c r="AA976" i="1"/>
  <c r="AB976" i="1"/>
  <c r="AC976" i="1"/>
  <c r="AD976" i="1"/>
  <c r="X3059" i="1"/>
  <c r="Y3059" i="1"/>
  <c r="Z3059" i="1"/>
  <c r="AA3059" i="1"/>
  <c r="AB3059" i="1"/>
  <c r="AC3059" i="1"/>
  <c r="AD3059" i="1"/>
  <c r="X164" i="1"/>
  <c r="Y164" i="1"/>
  <c r="Z164" i="1"/>
  <c r="AA164" i="1"/>
  <c r="AB164" i="1"/>
  <c r="AC164" i="1"/>
  <c r="AD164" i="1"/>
  <c r="X725" i="1"/>
  <c r="Y725" i="1"/>
  <c r="Z725" i="1"/>
  <c r="AA725" i="1"/>
  <c r="AB725" i="1"/>
  <c r="AC725" i="1"/>
  <c r="AD725" i="1"/>
  <c r="X1124" i="1"/>
  <c r="Y1124" i="1"/>
  <c r="Z1124" i="1"/>
  <c r="AA1124" i="1"/>
  <c r="AB1124" i="1"/>
  <c r="AC1124" i="1"/>
  <c r="AD1124" i="1"/>
  <c r="X3015" i="1"/>
  <c r="Y3015" i="1"/>
  <c r="Z3015" i="1"/>
  <c r="AA3015" i="1"/>
  <c r="AB3015" i="1"/>
  <c r="AC3015" i="1"/>
  <c r="AD3015" i="1"/>
  <c r="X3846" i="1"/>
  <c r="Y3846" i="1"/>
  <c r="Z3846" i="1"/>
  <c r="AA3846" i="1"/>
  <c r="AB3846" i="1"/>
  <c r="AC3846" i="1"/>
  <c r="AD3846" i="1"/>
  <c r="X309" i="1"/>
  <c r="Y309" i="1"/>
  <c r="Z309" i="1"/>
  <c r="AA309" i="1"/>
  <c r="AB309" i="1"/>
  <c r="AC309" i="1"/>
  <c r="AD309" i="1"/>
  <c r="X2982" i="1"/>
  <c r="Y2982" i="1"/>
  <c r="Z2982" i="1"/>
  <c r="AA2982" i="1"/>
  <c r="AB2982" i="1"/>
  <c r="AC2982" i="1"/>
  <c r="AD2982" i="1"/>
  <c r="X2707" i="1"/>
  <c r="Y2707" i="1"/>
  <c r="Z2707" i="1"/>
  <c r="AA2707" i="1"/>
  <c r="AB2707" i="1"/>
  <c r="AC2707" i="1"/>
  <c r="AD2707" i="1"/>
  <c r="X2547" i="1"/>
  <c r="Y2547" i="1"/>
  <c r="Z2547" i="1"/>
  <c r="AA2547" i="1"/>
  <c r="AB2547" i="1"/>
  <c r="AC2547" i="1"/>
  <c r="AD2547" i="1"/>
  <c r="X2025" i="1"/>
  <c r="Y2025" i="1"/>
  <c r="Z2025" i="1"/>
  <c r="AA2025" i="1"/>
  <c r="AB2025" i="1"/>
  <c r="AC2025" i="1"/>
  <c r="AD2025" i="1"/>
  <c r="X1427" i="1"/>
  <c r="Y1427" i="1"/>
  <c r="Z1427" i="1"/>
  <c r="AA1427" i="1"/>
  <c r="AB1427" i="1"/>
  <c r="AC1427" i="1"/>
  <c r="AD1427" i="1"/>
  <c r="X3632" i="1"/>
  <c r="Y3632" i="1"/>
  <c r="Z3632" i="1"/>
  <c r="AA3632" i="1"/>
  <c r="AB3632" i="1"/>
  <c r="AC3632" i="1"/>
  <c r="AD3632" i="1"/>
  <c r="X5067" i="1"/>
  <c r="Y5067" i="1"/>
  <c r="Z5067" i="1"/>
  <c r="AA5067" i="1"/>
  <c r="AB5067" i="1"/>
  <c r="AC5067" i="1"/>
  <c r="AD5067" i="1"/>
  <c r="X3152" i="1"/>
  <c r="Y3152" i="1"/>
  <c r="Z3152" i="1"/>
  <c r="AA3152" i="1"/>
  <c r="AB3152" i="1"/>
  <c r="AC3152" i="1"/>
  <c r="AD3152" i="1"/>
  <c r="X250" i="1"/>
  <c r="Y250" i="1"/>
  <c r="Z250" i="1"/>
  <c r="AA250" i="1"/>
  <c r="AB250" i="1"/>
  <c r="AC250" i="1"/>
  <c r="AD250" i="1"/>
  <c r="X3667" i="1"/>
  <c r="Y3667" i="1"/>
  <c r="Z3667" i="1"/>
  <c r="AA3667" i="1"/>
  <c r="AB3667" i="1"/>
  <c r="AC3667" i="1"/>
  <c r="AD3667" i="1"/>
  <c r="X1154" i="1"/>
  <c r="Y1154" i="1"/>
  <c r="Z1154" i="1"/>
  <c r="AA1154" i="1"/>
  <c r="AB1154" i="1"/>
  <c r="AC1154" i="1"/>
  <c r="AD1154" i="1"/>
  <c r="X3640" i="1"/>
  <c r="Y3640" i="1"/>
  <c r="Z3640" i="1"/>
  <c r="AA3640" i="1"/>
  <c r="AB3640" i="1"/>
  <c r="AC3640" i="1"/>
  <c r="AD3640" i="1"/>
  <c r="X2993" i="1"/>
  <c r="Y2993" i="1"/>
  <c r="Z2993" i="1"/>
  <c r="AA2993" i="1"/>
  <c r="AB2993" i="1"/>
  <c r="AC2993" i="1"/>
  <c r="AD2993" i="1"/>
  <c r="X4588" i="1"/>
  <c r="Y4588" i="1"/>
  <c r="Z4588" i="1"/>
  <c r="AA4588" i="1"/>
  <c r="AB4588" i="1"/>
  <c r="AC4588" i="1"/>
  <c r="AD4588" i="1"/>
  <c r="X236" i="1"/>
  <c r="Y236" i="1"/>
  <c r="Z236" i="1"/>
  <c r="AA236" i="1"/>
  <c r="AB236" i="1"/>
  <c r="AC236" i="1"/>
  <c r="AD236" i="1"/>
  <c r="X1850" i="1"/>
  <c r="Y1850" i="1"/>
  <c r="Z1850" i="1"/>
  <c r="AA1850" i="1"/>
  <c r="AB1850" i="1"/>
  <c r="AC1850" i="1"/>
  <c r="AD1850" i="1"/>
  <c r="X4417" i="1"/>
  <c r="Y4417" i="1"/>
  <c r="Z4417" i="1"/>
  <c r="AA4417" i="1"/>
  <c r="AB4417" i="1"/>
  <c r="AC4417" i="1"/>
  <c r="AD4417" i="1"/>
  <c r="X3236" i="1"/>
  <c r="Y3236" i="1"/>
  <c r="Z3236" i="1"/>
  <c r="AA3236" i="1"/>
  <c r="AB3236" i="1"/>
  <c r="AC3236" i="1"/>
  <c r="AD3236" i="1"/>
  <c r="X1460" i="1"/>
  <c r="Y1460" i="1"/>
  <c r="Z1460" i="1"/>
  <c r="AA1460" i="1"/>
  <c r="AB1460" i="1"/>
  <c r="AC1460" i="1"/>
  <c r="AD1460" i="1"/>
  <c r="X1949" i="1"/>
  <c r="Y1949" i="1"/>
  <c r="Z1949" i="1"/>
  <c r="AA1949" i="1"/>
  <c r="AB1949" i="1"/>
  <c r="AC1949" i="1"/>
  <c r="AD1949" i="1"/>
  <c r="X2773" i="1"/>
  <c r="Y2773" i="1"/>
  <c r="Z2773" i="1"/>
  <c r="AA2773" i="1"/>
  <c r="AB2773" i="1"/>
  <c r="AC2773" i="1"/>
  <c r="AD2773" i="1"/>
  <c r="X459" i="1"/>
  <c r="Y459" i="1"/>
  <c r="Z459" i="1"/>
  <c r="AA459" i="1"/>
  <c r="AB459" i="1"/>
  <c r="AC459" i="1"/>
  <c r="AD459" i="1"/>
  <c r="X948" i="1"/>
  <c r="Y948" i="1"/>
  <c r="Z948" i="1"/>
  <c r="AA948" i="1"/>
  <c r="AB948" i="1"/>
  <c r="AC948" i="1"/>
  <c r="AD948" i="1"/>
  <c r="X667" i="1"/>
  <c r="Y667" i="1"/>
  <c r="Z667" i="1"/>
  <c r="AA667" i="1"/>
  <c r="AB667" i="1"/>
  <c r="AC667" i="1"/>
  <c r="AD667" i="1"/>
  <c r="X1678" i="1"/>
  <c r="Y1678" i="1"/>
  <c r="Z1678" i="1"/>
  <c r="AA1678" i="1"/>
  <c r="AB1678" i="1"/>
  <c r="AC1678" i="1"/>
  <c r="AD1678" i="1"/>
  <c r="X2115" i="1"/>
  <c r="Y2115" i="1"/>
  <c r="Z2115" i="1"/>
  <c r="AA2115" i="1"/>
  <c r="AB2115" i="1"/>
  <c r="AC2115" i="1"/>
  <c r="AD2115" i="1"/>
  <c r="X1012" i="1"/>
  <c r="Y1012" i="1"/>
  <c r="Z1012" i="1"/>
  <c r="AA1012" i="1"/>
  <c r="AB1012" i="1"/>
  <c r="AC1012" i="1"/>
  <c r="AD1012" i="1"/>
  <c r="X4356" i="1"/>
  <c r="Y4356" i="1"/>
  <c r="Z4356" i="1"/>
  <c r="AA4356" i="1"/>
  <c r="AB4356" i="1"/>
  <c r="AC4356" i="1"/>
  <c r="AD4356" i="1"/>
  <c r="X286" i="1"/>
  <c r="Y286" i="1"/>
  <c r="Z286" i="1"/>
  <c r="AA286" i="1"/>
  <c r="AB286" i="1"/>
  <c r="AC286" i="1"/>
  <c r="AD286" i="1"/>
  <c r="X2395" i="1"/>
  <c r="Y2395" i="1"/>
  <c r="Z2395" i="1"/>
  <c r="AA2395" i="1"/>
  <c r="AB2395" i="1"/>
  <c r="AC2395" i="1"/>
  <c r="AD2395" i="1"/>
  <c r="X5267" i="1"/>
  <c r="Y5267" i="1"/>
  <c r="Z5267" i="1"/>
  <c r="AA5267" i="1"/>
  <c r="AB5267" i="1"/>
  <c r="AC5267" i="1"/>
  <c r="AD5267" i="1"/>
  <c r="X4776" i="1"/>
  <c r="Y4776" i="1"/>
  <c r="Z4776" i="1"/>
  <c r="AA4776" i="1"/>
  <c r="AB4776" i="1"/>
  <c r="AC4776" i="1"/>
  <c r="AD4776" i="1"/>
  <c r="X3228" i="1"/>
  <c r="Y3228" i="1"/>
  <c r="Z3228" i="1"/>
  <c r="AA3228" i="1"/>
  <c r="AB3228" i="1"/>
  <c r="AC3228" i="1"/>
  <c r="AD3228" i="1"/>
  <c r="X3728" i="1"/>
  <c r="Y3728" i="1"/>
  <c r="Z3728" i="1"/>
  <c r="AA3728" i="1"/>
  <c r="AB3728" i="1"/>
  <c r="AC3728" i="1"/>
  <c r="AD3728" i="1"/>
  <c r="X3385" i="1"/>
  <c r="Y3385" i="1"/>
  <c r="Z3385" i="1"/>
  <c r="AA3385" i="1"/>
  <c r="AB3385" i="1"/>
  <c r="AC3385" i="1"/>
  <c r="AD3385" i="1"/>
  <c r="X4240" i="1"/>
  <c r="Y4240" i="1"/>
  <c r="Z4240" i="1"/>
  <c r="AA4240" i="1"/>
  <c r="AB4240" i="1"/>
  <c r="AC4240" i="1"/>
  <c r="AD4240" i="1"/>
  <c r="X230" i="1"/>
  <c r="Y230" i="1"/>
  <c r="Z230" i="1"/>
  <c r="AA230" i="1"/>
  <c r="AB230" i="1"/>
  <c r="AC230" i="1"/>
  <c r="AD230" i="1"/>
  <c r="X1767" i="1"/>
  <c r="Y1767" i="1"/>
  <c r="Z1767" i="1"/>
  <c r="AA1767" i="1"/>
  <c r="AB1767" i="1"/>
  <c r="AC1767" i="1"/>
  <c r="AD1767" i="1"/>
  <c r="X928" i="1"/>
  <c r="Y928" i="1"/>
  <c r="Z928" i="1"/>
  <c r="AA928" i="1"/>
  <c r="AB928" i="1"/>
  <c r="AC928" i="1"/>
  <c r="AD928" i="1"/>
  <c r="X746" i="1"/>
  <c r="Y746" i="1"/>
  <c r="Z746" i="1"/>
  <c r="AA746" i="1"/>
  <c r="AB746" i="1"/>
  <c r="AC746" i="1"/>
  <c r="AD746" i="1"/>
  <c r="X2518" i="1"/>
  <c r="Y2518" i="1"/>
  <c r="Z2518" i="1"/>
  <c r="AA2518" i="1"/>
  <c r="AB2518" i="1"/>
  <c r="AC2518" i="1"/>
  <c r="AD2518" i="1"/>
  <c r="X5347" i="1"/>
  <c r="Y5347" i="1"/>
  <c r="Z5347" i="1"/>
  <c r="AA5347" i="1"/>
  <c r="AB5347" i="1"/>
  <c r="AC5347" i="1"/>
  <c r="AD5347" i="1"/>
  <c r="X3717" i="1"/>
  <c r="Y3717" i="1"/>
  <c r="Z3717" i="1"/>
  <c r="AA3717" i="1"/>
  <c r="AB3717" i="1"/>
  <c r="AC3717" i="1"/>
  <c r="AD3717" i="1"/>
  <c r="X4765" i="1"/>
  <c r="Y4765" i="1"/>
  <c r="Z4765" i="1"/>
  <c r="AA4765" i="1"/>
  <c r="AB4765" i="1"/>
  <c r="AC4765" i="1"/>
  <c r="AD4765" i="1"/>
  <c r="X4223" i="1"/>
  <c r="Y4223" i="1"/>
  <c r="Z4223" i="1"/>
  <c r="AA4223" i="1"/>
  <c r="AB4223" i="1"/>
  <c r="AC4223" i="1"/>
  <c r="AD4223" i="1"/>
  <c r="X4272" i="1"/>
  <c r="Y4272" i="1"/>
  <c r="Z4272" i="1"/>
  <c r="AA4272" i="1"/>
  <c r="AB4272" i="1"/>
  <c r="AC4272" i="1"/>
  <c r="AD4272" i="1"/>
  <c r="X4927" i="1"/>
  <c r="Y4927" i="1"/>
  <c r="Z4927" i="1"/>
  <c r="AA4927" i="1"/>
  <c r="AB4927" i="1"/>
  <c r="AC4927" i="1"/>
  <c r="AD4927" i="1"/>
  <c r="X1155" i="1"/>
  <c r="Y1155" i="1"/>
  <c r="Z1155" i="1"/>
  <c r="AA1155" i="1"/>
  <c r="AB1155" i="1"/>
  <c r="AC1155" i="1"/>
  <c r="AD1155" i="1"/>
  <c r="X4479" i="1"/>
  <c r="Y4479" i="1"/>
  <c r="Z4479" i="1"/>
  <c r="AA4479" i="1"/>
  <c r="AB4479" i="1"/>
  <c r="AC4479" i="1"/>
  <c r="AD4479" i="1"/>
  <c r="X5055" i="1"/>
  <c r="Y5055" i="1"/>
  <c r="Z5055" i="1"/>
  <c r="AA5055" i="1"/>
  <c r="AB5055" i="1"/>
  <c r="AC5055" i="1"/>
  <c r="AD5055" i="1"/>
  <c r="X3769" i="1"/>
  <c r="Y3769" i="1"/>
  <c r="Z3769" i="1"/>
  <c r="AA3769" i="1"/>
  <c r="AB3769" i="1"/>
  <c r="AC3769" i="1"/>
  <c r="AD3769" i="1"/>
  <c r="X4884" i="1"/>
  <c r="Y4884" i="1"/>
  <c r="Z4884" i="1"/>
  <c r="AA4884" i="1"/>
  <c r="AB4884" i="1"/>
  <c r="AC4884" i="1"/>
  <c r="AD4884" i="1"/>
  <c r="X146" i="1"/>
  <c r="Y146" i="1"/>
  <c r="Z146" i="1"/>
  <c r="AA146" i="1"/>
  <c r="AB146" i="1"/>
  <c r="AC146" i="1"/>
  <c r="AD146" i="1"/>
  <c r="X3104" i="1"/>
  <c r="Y3104" i="1"/>
  <c r="Z3104" i="1"/>
  <c r="AA3104" i="1"/>
  <c r="AB3104" i="1"/>
  <c r="AC3104" i="1"/>
  <c r="AD3104" i="1"/>
  <c r="X616" i="1"/>
  <c r="Y616" i="1"/>
  <c r="Z616" i="1"/>
  <c r="AA616" i="1"/>
  <c r="AB616" i="1"/>
  <c r="AC616" i="1"/>
  <c r="AD616" i="1"/>
  <c r="X2047" i="1"/>
  <c r="Y2047" i="1"/>
  <c r="Z2047" i="1"/>
  <c r="AA2047" i="1"/>
  <c r="AB2047" i="1"/>
  <c r="AC2047" i="1"/>
  <c r="AD2047" i="1"/>
  <c r="X4166" i="1"/>
  <c r="Y4166" i="1"/>
  <c r="Z4166" i="1"/>
  <c r="AA4166" i="1"/>
  <c r="AB4166" i="1"/>
  <c r="AC4166" i="1"/>
  <c r="AD4166" i="1"/>
  <c r="X2930" i="1"/>
  <c r="Y2930" i="1"/>
  <c r="Z2930" i="1"/>
  <c r="AA2930" i="1"/>
  <c r="AB2930" i="1"/>
  <c r="AC2930" i="1"/>
  <c r="AD2930" i="1"/>
  <c r="X3957" i="1"/>
  <c r="Y3957" i="1"/>
  <c r="Z3957" i="1"/>
  <c r="AA3957" i="1"/>
  <c r="AB3957" i="1"/>
  <c r="AC3957" i="1"/>
  <c r="AD3957" i="1"/>
  <c r="X517" i="1"/>
  <c r="Y517" i="1"/>
  <c r="Z517" i="1"/>
  <c r="AA517" i="1"/>
  <c r="AB517" i="1"/>
  <c r="AC517" i="1"/>
  <c r="AD517" i="1"/>
  <c r="X691" i="1"/>
  <c r="Y691" i="1"/>
  <c r="Z691" i="1"/>
  <c r="AA691" i="1"/>
  <c r="AB691" i="1"/>
  <c r="AC691" i="1"/>
  <c r="AD691" i="1"/>
  <c r="X4969" i="1"/>
  <c r="Y4969" i="1"/>
  <c r="Z4969" i="1"/>
  <c r="AA4969" i="1"/>
  <c r="AB4969" i="1"/>
  <c r="AC4969" i="1"/>
  <c r="AD4969" i="1"/>
  <c r="X4407" i="1"/>
  <c r="Y4407" i="1"/>
  <c r="Z4407" i="1"/>
  <c r="AA4407" i="1"/>
  <c r="AB4407" i="1"/>
  <c r="AC4407" i="1"/>
  <c r="AD4407" i="1"/>
  <c r="X3716" i="1"/>
  <c r="Y3716" i="1"/>
  <c r="Z3716" i="1"/>
  <c r="AA3716" i="1"/>
  <c r="AB3716" i="1"/>
  <c r="AC3716" i="1"/>
  <c r="AD3716" i="1"/>
  <c r="X1161" i="1"/>
  <c r="Y1161" i="1"/>
  <c r="Z1161" i="1"/>
  <c r="AA1161" i="1"/>
  <c r="AB1161" i="1"/>
  <c r="AC1161" i="1"/>
  <c r="AD1161" i="1"/>
  <c r="X2123" i="1"/>
  <c r="Y2123" i="1"/>
  <c r="Z2123" i="1"/>
  <c r="AA2123" i="1"/>
  <c r="AB2123" i="1"/>
  <c r="AC2123" i="1"/>
  <c r="AD2123" i="1"/>
  <c r="X4949" i="1"/>
  <c r="Y4949" i="1"/>
  <c r="Z4949" i="1"/>
  <c r="AA4949" i="1"/>
  <c r="AB4949" i="1"/>
  <c r="AC4949" i="1"/>
  <c r="AD4949" i="1"/>
  <c r="X631" i="1"/>
  <c r="Y631" i="1"/>
  <c r="Z631" i="1"/>
  <c r="AA631" i="1"/>
  <c r="AB631" i="1"/>
  <c r="AC631" i="1"/>
  <c r="AD631" i="1"/>
  <c r="X2670" i="1"/>
  <c r="Y2670" i="1"/>
  <c r="Z2670" i="1"/>
  <c r="AA2670" i="1"/>
  <c r="AB2670" i="1"/>
  <c r="AC2670" i="1"/>
  <c r="AD2670" i="1"/>
  <c r="X4064" i="1"/>
  <c r="Y4064" i="1"/>
  <c r="Z4064" i="1"/>
  <c r="AA4064" i="1"/>
  <c r="AB4064" i="1"/>
  <c r="AC4064" i="1"/>
  <c r="AD4064" i="1"/>
  <c r="X3051" i="1"/>
  <c r="Y3051" i="1"/>
  <c r="Z3051" i="1"/>
  <c r="AA3051" i="1"/>
  <c r="AB3051" i="1"/>
  <c r="AC3051" i="1"/>
  <c r="AD3051" i="1"/>
  <c r="X4385" i="1"/>
  <c r="Y4385" i="1"/>
  <c r="Z4385" i="1"/>
  <c r="AA4385" i="1"/>
  <c r="AB4385" i="1"/>
  <c r="AC4385" i="1"/>
  <c r="AD4385" i="1"/>
  <c r="X2044" i="1"/>
  <c r="Y2044" i="1"/>
  <c r="Z2044" i="1"/>
  <c r="AA2044" i="1"/>
  <c r="AB2044" i="1"/>
  <c r="AC2044" i="1"/>
  <c r="AD2044" i="1"/>
  <c r="X4105" i="1"/>
  <c r="Y4105" i="1"/>
  <c r="Z4105" i="1"/>
  <c r="AA4105" i="1"/>
  <c r="AB4105" i="1"/>
  <c r="AC4105" i="1"/>
  <c r="AD4105" i="1"/>
  <c r="X1752" i="1"/>
  <c r="Y1752" i="1"/>
  <c r="Z1752" i="1"/>
  <c r="AA1752" i="1"/>
  <c r="AB1752" i="1"/>
  <c r="AC1752" i="1"/>
  <c r="AD1752" i="1"/>
  <c r="X1282" i="1"/>
  <c r="Y1282" i="1"/>
  <c r="Z1282" i="1"/>
  <c r="AA1282" i="1"/>
  <c r="AB1282" i="1"/>
  <c r="AC1282" i="1"/>
  <c r="AD1282" i="1"/>
  <c r="X389" i="1"/>
  <c r="Y389" i="1"/>
  <c r="Z389" i="1"/>
  <c r="AA389" i="1"/>
  <c r="AB389" i="1"/>
  <c r="AC389" i="1"/>
  <c r="AD389" i="1"/>
  <c r="X1056" i="1"/>
  <c r="Y1056" i="1"/>
  <c r="Z1056" i="1"/>
  <c r="AA1056" i="1"/>
  <c r="AB1056" i="1"/>
  <c r="AC1056" i="1"/>
  <c r="AD1056" i="1"/>
  <c r="X3604" i="1"/>
  <c r="Y3604" i="1"/>
  <c r="Z3604" i="1"/>
  <c r="AA3604" i="1"/>
  <c r="AB3604" i="1"/>
  <c r="AC3604" i="1"/>
  <c r="AD3604" i="1"/>
  <c r="X1284" i="1"/>
  <c r="Y1284" i="1"/>
  <c r="Z1284" i="1"/>
  <c r="AA1284" i="1"/>
  <c r="AB1284" i="1"/>
  <c r="AC1284" i="1"/>
  <c r="AD1284" i="1"/>
  <c r="X1371" i="1"/>
  <c r="Y1371" i="1"/>
  <c r="Z1371" i="1"/>
  <c r="AA1371" i="1"/>
  <c r="AB1371" i="1"/>
  <c r="AC1371" i="1"/>
  <c r="AD1371" i="1"/>
  <c r="X1384" i="1"/>
  <c r="Y1384" i="1"/>
  <c r="Z1384" i="1"/>
  <c r="AA1384" i="1"/>
  <c r="AB1384" i="1"/>
  <c r="AC1384" i="1"/>
  <c r="AD1384" i="1"/>
  <c r="X1556" i="1"/>
  <c r="Y1556" i="1"/>
  <c r="Z1556" i="1"/>
  <c r="AA1556" i="1"/>
  <c r="AB1556" i="1"/>
  <c r="AC1556" i="1"/>
  <c r="AD1556" i="1"/>
  <c r="X59" i="1"/>
  <c r="Y59" i="1"/>
  <c r="Z59" i="1"/>
  <c r="AA59" i="1"/>
  <c r="AB59" i="1"/>
  <c r="AC59" i="1"/>
  <c r="AD59" i="1"/>
  <c r="X1532" i="1"/>
  <c r="Y1532" i="1"/>
  <c r="Z1532" i="1"/>
  <c r="AA1532" i="1"/>
  <c r="AB1532" i="1"/>
  <c r="AC1532" i="1"/>
  <c r="AD1532" i="1"/>
  <c r="X1592" i="1"/>
  <c r="Y1592" i="1"/>
  <c r="Z1592" i="1"/>
  <c r="AA1592" i="1"/>
  <c r="AB1592" i="1"/>
  <c r="AC1592" i="1"/>
  <c r="AD1592" i="1"/>
  <c r="X4592" i="1"/>
  <c r="Y4592" i="1"/>
  <c r="Z4592" i="1"/>
  <c r="AA4592" i="1"/>
  <c r="AB4592" i="1"/>
  <c r="AC4592" i="1"/>
  <c r="AD4592" i="1"/>
  <c r="X2421" i="1"/>
  <c r="Y2421" i="1"/>
  <c r="Z2421" i="1"/>
  <c r="AA2421" i="1"/>
  <c r="AB2421" i="1"/>
  <c r="AC2421" i="1"/>
  <c r="AD2421" i="1"/>
  <c r="X1839" i="1"/>
  <c r="Y1839" i="1"/>
  <c r="Z1839" i="1"/>
  <c r="AA1839" i="1"/>
  <c r="AB1839" i="1"/>
  <c r="AC1839" i="1"/>
  <c r="AD1839" i="1"/>
  <c r="X2730" i="1"/>
  <c r="Y2730" i="1"/>
  <c r="Z2730" i="1"/>
  <c r="AA2730" i="1"/>
  <c r="AB2730" i="1"/>
  <c r="AC2730" i="1"/>
  <c r="AD2730" i="1"/>
  <c r="X2098" i="1"/>
  <c r="Y2098" i="1"/>
  <c r="Z2098" i="1"/>
  <c r="AA2098" i="1"/>
  <c r="AB2098" i="1"/>
  <c r="AC2098" i="1"/>
  <c r="AD2098" i="1"/>
  <c r="X5126" i="1"/>
  <c r="Y5126" i="1"/>
  <c r="Z5126" i="1"/>
  <c r="AA5126" i="1"/>
  <c r="AB5126" i="1"/>
  <c r="AC5126" i="1"/>
  <c r="AD5126" i="1"/>
  <c r="X1650" i="1"/>
  <c r="Y1650" i="1"/>
  <c r="Z1650" i="1"/>
  <c r="AA1650" i="1"/>
  <c r="AB1650" i="1"/>
  <c r="AC1650" i="1"/>
  <c r="AD1650" i="1"/>
  <c r="X2235" i="1"/>
  <c r="Y2235" i="1"/>
  <c r="Z2235" i="1"/>
  <c r="AA2235" i="1"/>
  <c r="AB2235" i="1"/>
  <c r="AC2235" i="1"/>
  <c r="AD2235" i="1"/>
  <c r="X1112" i="1"/>
  <c r="Y1112" i="1"/>
  <c r="Z1112" i="1"/>
  <c r="AA1112" i="1"/>
  <c r="AB1112" i="1"/>
  <c r="AC1112" i="1"/>
  <c r="AD1112" i="1"/>
  <c r="X1600" i="1"/>
  <c r="Y1600" i="1"/>
  <c r="Z1600" i="1"/>
  <c r="AA1600" i="1"/>
  <c r="AB1600" i="1"/>
  <c r="AC1600" i="1"/>
  <c r="AD1600" i="1"/>
  <c r="X2010" i="1"/>
  <c r="Y2010" i="1"/>
  <c r="Z2010" i="1"/>
  <c r="AA2010" i="1"/>
  <c r="AB2010" i="1"/>
  <c r="AC2010" i="1"/>
  <c r="AD2010" i="1"/>
  <c r="X2582" i="1"/>
  <c r="Y2582" i="1"/>
  <c r="Z2582" i="1"/>
  <c r="AA2582" i="1"/>
  <c r="AB2582" i="1"/>
  <c r="AC2582" i="1"/>
  <c r="AD2582" i="1"/>
  <c r="X2568" i="1"/>
  <c r="Y2568" i="1"/>
  <c r="Z2568" i="1"/>
  <c r="AA2568" i="1"/>
  <c r="AB2568" i="1"/>
  <c r="AC2568" i="1"/>
  <c r="AD2568" i="1"/>
  <c r="X3423" i="1"/>
  <c r="Y3423" i="1"/>
  <c r="Z3423" i="1"/>
  <c r="AA3423" i="1"/>
  <c r="AB3423" i="1"/>
  <c r="AC3423" i="1"/>
  <c r="AD3423" i="1"/>
  <c r="X1733" i="1"/>
  <c r="Y1733" i="1"/>
  <c r="Z1733" i="1"/>
  <c r="AA1733" i="1"/>
  <c r="AB1733" i="1"/>
  <c r="AC1733" i="1"/>
  <c r="AD1733" i="1"/>
  <c r="X3406" i="1"/>
  <c r="Y3406" i="1"/>
  <c r="Z3406" i="1"/>
  <c r="AA3406" i="1"/>
  <c r="AB3406" i="1"/>
  <c r="AC3406" i="1"/>
  <c r="AD3406" i="1"/>
  <c r="X3887" i="1"/>
  <c r="Y3887" i="1"/>
  <c r="Z3887" i="1"/>
  <c r="AA3887" i="1"/>
  <c r="AB3887" i="1"/>
  <c r="AC3887" i="1"/>
  <c r="AD3887" i="1"/>
  <c r="X4179" i="1"/>
  <c r="Y4179" i="1"/>
  <c r="Z4179" i="1"/>
  <c r="AA4179" i="1"/>
  <c r="AB4179" i="1"/>
  <c r="AC4179" i="1"/>
  <c r="AD4179" i="1"/>
  <c r="X851" i="1"/>
  <c r="Y851" i="1"/>
  <c r="Z851" i="1"/>
  <c r="AA851" i="1"/>
  <c r="AB851" i="1"/>
  <c r="AC851" i="1"/>
  <c r="AD851" i="1"/>
  <c r="X1028" i="1"/>
  <c r="Y1028" i="1"/>
  <c r="Z1028" i="1"/>
  <c r="AA1028" i="1"/>
  <c r="AB1028" i="1"/>
  <c r="AC1028" i="1"/>
  <c r="AD1028" i="1"/>
  <c r="X3668" i="1"/>
  <c r="Y3668" i="1"/>
  <c r="Z3668" i="1"/>
  <c r="AA3668" i="1"/>
  <c r="AB3668" i="1"/>
  <c r="AC3668" i="1"/>
  <c r="AD3668" i="1"/>
  <c r="X3172" i="1"/>
  <c r="Y3172" i="1"/>
  <c r="Z3172" i="1"/>
  <c r="AA3172" i="1"/>
  <c r="AB3172" i="1"/>
  <c r="AC3172" i="1"/>
  <c r="AD3172" i="1"/>
  <c r="X1729" i="1"/>
  <c r="Y1729" i="1"/>
  <c r="Z1729" i="1"/>
  <c r="AA1729" i="1"/>
  <c r="AB1729" i="1"/>
  <c r="AC1729" i="1"/>
  <c r="AD1729" i="1"/>
  <c r="X2311" i="1"/>
  <c r="Y2311" i="1"/>
  <c r="Z2311" i="1"/>
  <c r="AA2311" i="1"/>
  <c r="AB2311" i="1"/>
  <c r="AC2311" i="1"/>
  <c r="AD2311" i="1"/>
  <c r="X5065" i="1"/>
  <c r="Y5065" i="1"/>
  <c r="Z5065" i="1"/>
  <c r="AA5065" i="1"/>
  <c r="AB5065" i="1"/>
  <c r="AC5065" i="1"/>
  <c r="AD5065" i="1"/>
  <c r="X4390" i="1"/>
  <c r="Y4390" i="1"/>
  <c r="Z4390" i="1"/>
  <c r="AA4390" i="1"/>
  <c r="AB4390" i="1"/>
  <c r="AC4390" i="1"/>
  <c r="AD4390" i="1"/>
  <c r="X1734" i="1"/>
  <c r="Y1734" i="1"/>
  <c r="Z1734" i="1"/>
  <c r="AA1734" i="1"/>
  <c r="AB1734" i="1"/>
  <c r="AC1734" i="1"/>
  <c r="AD1734" i="1"/>
  <c r="X4327" i="1"/>
  <c r="Y4327" i="1"/>
  <c r="Z4327" i="1"/>
  <c r="AA4327" i="1"/>
  <c r="AB4327" i="1"/>
  <c r="AC4327" i="1"/>
  <c r="AD4327" i="1"/>
  <c r="X2859" i="1"/>
  <c r="Y2859" i="1"/>
  <c r="Z2859" i="1"/>
  <c r="AA2859" i="1"/>
  <c r="AB2859" i="1"/>
  <c r="AC2859" i="1"/>
  <c r="AD2859" i="1"/>
  <c r="X3718" i="1"/>
  <c r="Y3718" i="1"/>
  <c r="Z3718" i="1"/>
  <c r="AA3718" i="1"/>
  <c r="AB3718" i="1"/>
  <c r="AC3718" i="1"/>
  <c r="AD3718" i="1"/>
  <c r="X4539" i="1"/>
  <c r="Y4539" i="1"/>
  <c r="Z4539" i="1"/>
  <c r="AA4539" i="1"/>
  <c r="AB4539" i="1"/>
  <c r="AC4539" i="1"/>
  <c r="AD4539" i="1"/>
  <c r="X4619" i="1"/>
  <c r="Y4619" i="1"/>
  <c r="Z4619" i="1"/>
  <c r="AA4619" i="1"/>
  <c r="AB4619" i="1"/>
  <c r="AC4619" i="1"/>
  <c r="AD4619" i="1"/>
  <c r="X1485" i="1"/>
  <c r="Y1485" i="1"/>
  <c r="Z1485" i="1"/>
  <c r="AA1485" i="1"/>
  <c r="AB1485" i="1"/>
  <c r="AC1485" i="1"/>
  <c r="AD1485" i="1"/>
  <c r="X4877" i="1"/>
  <c r="Y4877" i="1"/>
  <c r="Z4877" i="1"/>
  <c r="AA4877" i="1"/>
  <c r="AB4877" i="1"/>
  <c r="AC4877" i="1"/>
  <c r="AD4877" i="1"/>
  <c r="X3009" i="1"/>
  <c r="Y3009" i="1"/>
  <c r="Z3009" i="1"/>
  <c r="AA3009" i="1"/>
  <c r="AB3009" i="1"/>
  <c r="AC3009" i="1"/>
  <c r="AD3009" i="1"/>
  <c r="X3329" i="1"/>
  <c r="Y3329" i="1"/>
  <c r="Z3329" i="1"/>
  <c r="AA3329" i="1"/>
  <c r="AB3329" i="1"/>
  <c r="AC3329" i="1"/>
  <c r="AD3329" i="1"/>
  <c r="X4059" i="1"/>
  <c r="Y4059" i="1"/>
  <c r="Z4059" i="1"/>
  <c r="AA4059" i="1"/>
  <c r="AB4059" i="1"/>
  <c r="AC4059" i="1"/>
  <c r="AD4059" i="1"/>
  <c r="X2938" i="1"/>
  <c r="Y2938" i="1"/>
  <c r="Z2938" i="1"/>
  <c r="AA2938" i="1"/>
  <c r="AB2938" i="1"/>
  <c r="AC2938" i="1"/>
  <c r="AD2938" i="1"/>
  <c r="X3947" i="1"/>
  <c r="Y3947" i="1"/>
  <c r="Z3947" i="1"/>
  <c r="AA3947" i="1"/>
  <c r="AB3947" i="1"/>
  <c r="AC3947" i="1"/>
  <c r="AD3947" i="1"/>
  <c r="X1223" i="1"/>
  <c r="Y1223" i="1"/>
  <c r="Z1223" i="1"/>
  <c r="AA1223" i="1"/>
  <c r="AB1223" i="1"/>
  <c r="AC1223" i="1"/>
  <c r="AD1223" i="1"/>
  <c r="X1567" i="1"/>
  <c r="Y1567" i="1"/>
  <c r="Z1567" i="1"/>
  <c r="AA1567" i="1"/>
  <c r="AB1567" i="1"/>
  <c r="AC1567" i="1"/>
  <c r="AD1567" i="1"/>
  <c r="X4439" i="1"/>
  <c r="Y4439" i="1"/>
  <c r="Z4439" i="1"/>
  <c r="AA4439" i="1"/>
  <c r="AB4439" i="1"/>
  <c r="AC4439" i="1"/>
  <c r="AD4439" i="1"/>
  <c r="X4360" i="1"/>
  <c r="Y4360" i="1"/>
  <c r="Z4360" i="1"/>
  <c r="AA4360" i="1"/>
  <c r="AB4360" i="1"/>
  <c r="AC4360" i="1"/>
  <c r="AD4360" i="1"/>
  <c r="X615" i="1"/>
  <c r="Y615" i="1"/>
  <c r="Z615" i="1"/>
  <c r="AA615" i="1"/>
  <c r="AB615" i="1"/>
  <c r="AC615" i="1"/>
  <c r="AD615" i="1"/>
  <c r="X523" i="1"/>
  <c r="Y523" i="1"/>
  <c r="Z523" i="1"/>
  <c r="AA523" i="1"/>
  <c r="AB523" i="1"/>
  <c r="AC523" i="1"/>
  <c r="AD523" i="1"/>
  <c r="X4869" i="1"/>
  <c r="Y4869" i="1"/>
  <c r="Z4869" i="1"/>
  <c r="AA4869" i="1"/>
  <c r="AB4869" i="1"/>
  <c r="AC4869" i="1"/>
  <c r="AD4869" i="1"/>
  <c r="X3130" i="1"/>
  <c r="Y3130" i="1"/>
  <c r="Z3130" i="1"/>
  <c r="AA3130" i="1"/>
  <c r="AB3130" i="1"/>
  <c r="AC3130" i="1"/>
  <c r="AD3130" i="1"/>
  <c r="X4581" i="1"/>
  <c r="Y4581" i="1"/>
  <c r="Z4581" i="1"/>
  <c r="AA4581" i="1"/>
  <c r="AB4581" i="1"/>
  <c r="AC4581" i="1"/>
  <c r="AD4581" i="1"/>
  <c r="X3384" i="1"/>
  <c r="Y3384" i="1"/>
  <c r="Z3384" i="1"/>
  <c r="AA3384" i="1"/>
  <c r="AB3384" i="1"/>
  <c r="AC3384" i="1"/>
  <c r="AD3384" i="1"/>
  <c r="X1001" i="1"/>
  <c r="Y1001" i="1"/>
  <c r="Z1001" i="1"/>
  <c r="AA1001" i="1"/>
  <c r="AB1001" i="1"/>
  <c r="AC1001" i="1"/>
  <c r="AD1001" i="1"/>
  <c r="X2117" i="1"/>
  <c r="Y2117" i="1"/>
  <c r="Z2117" i="1"/>
  <c r="AA2117" i="1"/>
  <c r="AB2117" i="1"/>
  <c r="AC2117" i="1"/>
  <c r="AD2117" i="1"/>
  <c r="X1314" i="1"/>
  <c r="Y1314" i="1"/>
  <c r="Z1314" i="1"/>
  <c r="AA1314" i="1"/>
  <c r="AB1314" i="1"/>
  <c r="AC1314" i="1"/>
  <c r="AD1314" i="1"/>
  <c r="X3164" i="1"/>
  <c r="Y3164" i="1"/>
  <c r="Z3164" i="1"/>
  <c r="AA3164" i="1"/>
  <c r="AB3164" i="1"/>
  <c r="AC3164" i="1"/>
  <c r="AD3164" i="1"/>
  <c r="X3374" i="1"/>
  <c r="Y3374" i="1"/>
  <c r="Z3374" i="1"/>
  <c r="AA3374" i="1"/>
  <c r="AB3374" i="1"/>
  <c r="AC3374" i="1"/>
  <c r="AD3374" i="1"/>
  <c r="X640" i="1"/>
  <c r="Y640" i="1"/>
  <c r="Z640" i="1"/>
  <c r="AA640" i="1"/>
  <c r="AB640" i="1"/>
  <c r="AC640" i="1"/>
  <c r="AD640" i="1"/>
  <c r="X1399" i="1"/>
  <c r="Y1399" i="1"/>
  <c r="Z1399" i="1"/>
  <c r="AA1399" i="1"/>
  <c r="AB1399" i="1"/>
  <c r="AC1399" i="1"/>
  <c r="AD1399" i="1"/>
  <c r="X1487" i="1"/>
  <c r="Y1487" i="1"/>
  <c r="Z1487" i="1"/>
  <c r="AA1487" i="1"/>
  <c r="AB1487" i="1"/>
  <c r="AC1487" i="1"/>
  <c r="AD1487" i="1"/>
  <c r="X5178" i="1"/>
  <c r="Y5178" i="1"/>
  <c r="Z5178" i="1"/>
  <c r="AA5178" i="1"/>
  <c r="AB5178" i="1"/>
  <c r="AC5178" i="1"/>
  <c r="AD5178" i="1"/>
  <c r="X5057" i="1"/>
  <c r="Y5057" i="1"/>
  <c r="Z5057" i="1"/>
  <c r="AA5057" i="1"/>
  <c r="AB5057" i="1"/>
  <c r="AC5057" i="1"/>
  <c r="AD5057" i="1"/>
  <c r="X4935" i="1"/>
  <c r="Y4935" i="1"/>
  <c r="Z4935" i="1"/>
  <c r="AA4935" i="1"/>
  <c r="AB4935" i="1"/>
  <c r="AC4935" i="1"/>
  <c r="AD4935" i="1"/>
  <c r="X1642" i="1"/>
  <c r="Y1642" i="1"/>
  <c r="Z1642" i="1"/>
  <c r="AA1642" i="1"/>
  <c r="AB1642" i="1"/>
  <c r="AC1642" i="1"/>
  <c r="AD1642" i="1"/>
  <c r="X3998" i="1"/>
  <c r="Y3998" i="1"/>
  <c r="Z3998" i="1"/>
  <c r="AA3998" i="1"/>
  <c r="AB3998" i="1"/>
  <c r="AC3998" i="1"/>
  <c r="AD3998" i="1"/>
  <c r="X1919" i="1"/>
  <c r="Y1919" i="1"/>
  <c r="Z1919" i="1"/>
  <c r="AA1919" i="1"/>
  <c r="AB1919" i="1"/>
  <c r="AC1919" i="1"/>
  <c r="AD1919" i="1"/>
  <c r="X721" i="1"/>
  <c r="Y721" i="1"/>
  <c r="Z721" i="1"/>
  <c r="AA721" i="1"/>
  <c r="AB721" i="1"/>
  <c r="AC721" i="1"/>
  <c r="AD721" i="1"/>
  <c r="X1620" i="1"/>
  <c r="Y1620" i="1"/>
  <c r="Z1620" i="1"/>
  <c r="AA1620" i="1"/>
  <c r="AB1620" i="1"/>
  <c r="AC1620" i="1"/>
  <c r="AD1620" i="1"/>
  <c r="X2877" i="1"/>
  <c r="Y2877" i="1"/>
  <c r="Z2877" i="1"/>
  <c r="AA2877" i="1"/>
  <c r="AB2877" i="1"/>
  <c r="AC2877" i="1"/>
  <c r="AD2877" i="1"/>
  <c r="X277" i="1"/>
  <c r="Y277" i="1"/>
  <c r="Z277" i="1"/>
  <c r="AA277" i="1"/>
  <c r="AB277" i="1"/>
  <c r="AC277" i="1"/>
  <c r="AD277" i="1"/>
  <c r="X2866" i="1"/>
  <c r="Y2866" i="1"/>
  <c r="Z2866" i="1"/>
  <c r="AA2866" i="1"/>
  <c r="AB2866" i="1"/>
  <c r="AC2866" i="1"/>
  <c r="AD2866" i="1"/>
  <c r="X4077" i="1"/>
  <c r="Y4077" i="1"/>
  <c r="Z4077" i="1"/>
  <c r="AA4077" i="1"/>
  <c r="AB4077" i="1"/>
  <c r="AC4077" i="1"/>
  <c r="AD4077" i="1"/>
  <c r="X829" i="1"/>
  <c r="Y829" i="1"/>
  <c r="Z829" i="1"/>
  <c r="AA829" i="1"/>
  <c r="AB829" i="1"/>
  <c r="AC829" i="1"/>
  <c r="AD829" i="1"/>
  <c r="X1902" i="1"/>
  <c r="Y1902" i="1"/>
  <c r="Z1902" i="1"/>
  <c r="AA1902" i="1"/>
  <c r="AB1902" i="1"/>
  <c r="AC1902" i="1"/>
  <c r="AD1902" i="1"/>
  <c r="X3458" i="1"/>
  <c r="Y3458" i="1"/>
  <c r="Z3458" i="1"/>
  <c r="AA3458" i="1"/>
  <c r="AB3458" i="1"/>
  <c r="AC3458" i="1"/>
  <c r="AD3458" i="1"/>
  <c r="X443" i="1"/>
  <c r="Y443" i="1"/>
  <c r="Z443" i="1"/>
  <c r="AA443" i="1"/>
  <c r="AB443" i="1"/>
  <c r="AC443" i="1"/>
  <c r="AD443" i="1"/>
  <c r="X1555" i="1"/>
  <c r="Y1555" i="1"/>
  <c r="Z1555" i="1"/>
  <c r="AA1555" i="1"/>
  <c r="AB1555" i="1"/>
  <c r="AC1555" i="1"/>
  <c r="AD1555" i="1"/>
  <c r="X779" i="1"/>
  <c r="Y779" i="1"/>
  <c r="Z779" i="1"/>
  <c r="AA779" i="1"/>
  <c r="AB779" i="1"/>
  <c r="AC779" i="1"/>
  <c r="AD779" i="1"/>
  <c r="X3519" i="1"/>
  <c r="Y3519" i="1"/>
  <c r="Z3519" i="1"/>
  <c r="AA3519" i="1"/>
  <c r="AB3519" i="1"/>
  <c r="AC3519" i="1"/>
  <c r="AD3519" i="1"/>
  <c r="X4520" i="1"/>
  <c r="Y4520" i="1"/>
  <c r="Z4520" i="1"/>
  <c r="AA4520" i="1"/>
  <c r="AB4520" i="1"/>
  <c r="AC4520" i="1"/>
  <c r="AD4520" i="1"/>
  <c r="X1145" i="1"/>
  <c r="Y1145" i="1"/>
  <c r="Z1145" i="1"/>
  <c r="AA1145" i="1"/>
  <c r="AB1145" i="1"/>
  <c r="AC1145" i="1"/>
  <c r="AD1145" i="1"/>
  <c r="X4748" i="1"/>
  <c r="Y4748" i="1"/>
  <c r="Z4748" i="1"/>
  <c r="AA4748" i="1"/>
  <c r="AB4748" i="1"/>
  <c r="AC4748" i="1"/>
  <c r="AD4748" i="1"/>
  <c r="X1619" i="1"/>
  <c r="Y1619" i="1"/>
  <c r="Z1619" i="1"/>
  <c r="AA1619" i="1"/>
  <c r="AB1619" i="1"/>
  <c r="AC1619" i="1"/>
  <c r="AD1619" i="1"/>
  <c r="X3299" i="1"/>
  <c r="Y3299" i="1"/>
  <c r="Z3299" i="1"/>
  <c r="AA3299" i="1"/>
  <c r="AB3299" i="1"/>
  <c r="AC3299" i="1"/>
  <c r="AD3299" i="1"/>
  <c r="X1709" i="1"/>
  <c r="Y1709" i="1"/>
  <c r="Z1709" i="1"/>
  <c r="AA1709" i="1"/>
  <c r="AB1709" i="1"/>
  <c r="AC1709" i="1"/>
  <c r="AD1709" i="1"/>
  <c r="X3322" i="1"/>
  <c r="Y3322" i="1"/>
  <c r="Z3322" i="1"/>
  <c r="AA3322" i="1"/>
  <c r="AB3322" i="1"/>
  <c r="AC3322" i="1"/>
  <c r="AD3322" i="1"/>
  <c r="X3197" i="1"/>
  <c r="Y3197" i="1"/>
  <c r="Z3197" i="1"/>
  <c r="AA3197" i="1"/>
  <c r="AB3197" i="1"/>
  <c r="AC3197" i="1"/>
  <c r="AD3197" i="1"/>
  <c r="X926" i="1"/>
  <c r="Y926" i="1"/>
  <c r="Z926" i="1"/>
  <c r="AA926" i="1"/>
  <c r="AB926" i="1"/>
  <c r="AC926" i="1"/>
  <c r="AD926" i="1"/>
  <c r="X1528" i="1"/>
  <c r="Y1528" i="1"/>
  <c r="Z1528" i="1"/>
  <c r="AA1528" i="1"/>
  <c r="AB1528" i="1"/>
  <c r="AC1528" i="1"/>
  <c r="AD1528" i="1"/>
  <c r="X2390" i="1"/>
  <c r="Y2390" i="1"/>
  <c r="Z2390" i="1"/>
  <c r="AA2390" i="1"/>
  <c r="AB2390" i="1"/>
  <c r="AC2390" i="1"/>
  <c r="AD2390" i="1"/>
  <c r="X4613" i="1"/>
  <c r="Y4613" i="1"/>
  <c r="Z4613" i="1"/>
  <c r="AA4613" i="1"/>
  <c r="AB4613" i="1"/>
  <c r="AC4613" i="1"/>
  <c r="AD4613" i="1"/>
  <c r="X5348" i="1"/>
  <c r="Y5348" i="1"/>
  <c r="Z5348" i="1"/>
  <c r="AA5348" i="1"/>
  <c r="AB5348" i="1"/>
  <c r="AC5348" i="1"/>
  <c r="AD5348" i="1"/>
  <c r="X4146" i="1"/>
  <c r="Y4146" i="1"/>
  <c r="Z4146" i="1"/>
  <c r="AA4146" i="1"/>
  <c r="AB4146" i="1"/>
  <c r="AC4146" i="1"/>
  <c r="AD4146" i="1"/>
  <c r="X2793" i="1"/>
  <c r="Y2793" i="1"/>
  <c r="Z2793" i="1"/>
  <c r="AA2793" i="1"/>
  <c r="AB2793" i="1"/>
  <c r="AC2793" i="1"/>
  <c r="AD2793" i="1"/>
  <c r="X3504" i="1"/>
  <c r="Y3504" i="1"/>
  <c r="Z3504" i="1"/>
  <c r="AA3504" i="1"/>
  <c r="AB3504" i="1"/>
  <c r="AC3504" i="1"/>
  <c r="AD3504" i="1"/>
  <c r="X4760" i="1"/>
  <c r="Y4760" i="1"/>
  <c r="Z4760" i="1"/>
  <c r="AA4760" i="1"/>
  <c r="AB4760" i="1"/>
  <c r="AC4760" i="1"/>
  <c r="AD4760" i="1"/>
  <c r="X3497" i="1"/>
  <c r="Y3497" i="1"/>
  <c r="Z3497" i="1"/>
  <c r="AA3497" i="1"/>
  <c r="AB3497" i="1"/>
  <c r="AC3497" i="1"/>
  <c r="AD3497" i="1"/>
  <c r="X4091" i="1"/>
  <c r="Y4091" i="1"/>
  <c r="Z4091" i="1"/>
  <c r="AA4091" i="1"/>
  <c r="AB4091" i="1"/>
  <c r="AC4091" i="1"/>
  <c r="AD4091" i="1"/>
  <c r="X1259" i="1"/>
  <c r="Y1259" i="1"/>
  <c r="Z1259" i="1"/>
  <c r="AA1259" i="1"/>
  <c r="AB1259" i="1"/>
  <c r="AC1259" i="1"/>
  <c r="AD1259" i="1"/>
  <c r="X754" i="1"/>
  <c r="Y754" i="1"/>
  <c r="Z754" i="1"/>
  <c r="AA754" i="1"/>
  <c r="AB754" i="1"/>
  <c r="AC754" i="1"/>
  <c r="AD754" i="1"/>
  <c r="X704" i="1"/>
  <c r="Y704" i="1"/>
  <c r="Z704" i="1"/>
  <c r="AA704" i="1"/>
  <c r="AB704" i="1"/>
  <c r="AC704" i="1"/>
  <c r="AD704" i="1"/>
  <c r="X1469" i="1"/>
  <c r="Y1469" i="1"/>
  <c r="Z1469" i="1"/>
  <c r="AA1469" i="1"/>
  <c r="AB1469" i="1"/>
  <c r="AC1469" i="1"/>
  <c r="AD1469" i="1"/>
  <c r="X4461" i="1"/>
  <c r="Y4461" i="1"/>
  <c r="Z4461" i="1"/>
  <c r="AA4461" i="1"/>
  <c r="AB4461" i="1"/>
  <c r="AC4461" i="1"/>
  <c r="AD4461" i="1"/>
  <c r="X1954" i="1"/>
  <c r="Y1954" i="1"/>
  <c r="Z1954" i="1"/>
  <c r="AA1954" i="1"/>
  <c r="AB1954" i="1"/>
  <c r="AC1954" i="1"/>
  <c r="AD1954" i="1"/>
  <c r="X1948" i="1"/>
  <c r="Y1948" i="1"/>
  <c r="Z1948" i="1"/>
  <c r="AA1948" i="1"/>
  <c r="AB1948" i="1"/>
  <c r="AC1948" i="1"/>
  <c r="AD1948" i="1"/>
  <c r="X3987" i="1"/>
  <c r="Y3987" i="1"/>
  <c r="Z3987" i="1"/>
  <c r="AA3987" i="1"/>
  <c r="AB3987" i="1"/>
  <c r="AC3987" i="1"/>
  <c r="AD3987" i="1"/>
  <c r="X3005" i="1"/>
  <c r="Y3005" i="1"/>
  <c r="Z3005" i="1"/>
  <c r="AA3005" i="1"/>
  <c r="AB3005" i="1"/>
  <c r="AC3005" i="1"/>
  <c r="AD3005" i="1"/>
  <c r="X3399" i="1"/>
  <c r="Y3399" i="1"/>
  <c r="Z3399" i="1"/>
  <c r="AA3399" i="1"/>
  <c r="AB3399" i="1"/>
  <c r="AC3399" i="1"/>
  <c r="AD3399" i="1"/>
  <c r="X1412" i="1"/>
  <c r="Y1412" i="1"/>
  <c r="Z1412" i="1"/>
  <c r="AA1412" i="1"/>
  <c r="AB1412" i="1"/>
  <c r="AC1412" i="1"/>
  <c r="AD1412" i="1"/>
  <c r="X2023" i="1"/>
  <c r="Y2023" i="1"/>
  <c r="Z2023" i="1"/>
  <c r="AA2023" i="1"/>
  <c r="AB2023" i="1"/>
  <c r="AC2023" i="1"/>
  <c r="AD2023" i="1"/>
  <c r="X2201" i="1"/>
  <c r="Y2201" i="1"/>
  <c r="Z2201" i="1"/>
  <c r="AA2201" i="1"/>
  <c r="AB2201" i="1"/>
  <c r="AC2201" i="1"/>
  <c r="AD2201" i="1"/>
  <c r="X577" i="1"/>
  <c r="Y577" i="1"/>
  <c r="Z577" i="1"/>
  <c r="AA577" i="1"/>
  <c r="AB577" i="1"/>
  <c r="AC577" i="1"/>
  <c r="AD577" i="1"/>
  <c r="X1655" i="1"/>
  <c r="Y1655" i="1"/>
  <c r="Z1655" i="1"/>
  <c r="AA1655" i="1"/>
  <c r="AB1655" i="1"/>
  <c r="AC1655" i="1"/>
  <c r="AD1655" i="1"/>
  <c r="X2191" i="1"/>
  <c r="Y2191" i="1"/>
  <c r="Z2191" i="1"/>
  <c r="AA2191" i="1"/>
  <c r="AB2191" i="1"/>
  <c r="AC2191" i="1"/>
  <c r="AD2191" i="1"/>
  <c r="X1113" i="1"/>
  <c r="Y1113" i="1"/>
  <c r="Z1113" i="1"/>
  <c r="AA1113" i="1"/>
  <c r="AB1113" i="1"/>
  <c r="AC1113" i="1"/>
  <c r="AD1113" i="1"/>
  <c r="X2623" i="1"/>
  <c r="Y2623" i="1"/>
  <c r="Z2623" i="1"/>
  <c r="AA2623" i="1"/>
  <c r="AB2623" i="1"/>
  <c r="AC2623" i="1"/>
  <c r="AD2623" i="1"/>
  <c r="X500" i="1"/>
  <c r="Y500" i="1"/>
  <c r="Z500" i="1"/>
  <c r="AA500" i="1"/>
  <c r="AB500" i="1"/>
  <c r="AC500" i="1"/>
  <c r="AD500" i="1"/>
  <c r="X3390" i="1"/>
  <c r="Y3390" i="1"/>
  <c r="Z3390" i="1"/>
  <c r="AA3390" i="1"/>
  <c r="AB3390" i="1"/>
  <c r="AC3390" i="1"/>
  <c r="AD3390" i="1"/>
  <c r="X737" i="1"/>
  <c r="Y737" i="1"/>
  <c r="Z737" i="1"/>
  <c r="AA737" i="1"/>
  <c r="AB737" i="1"/>
  <c r="AC737" i="1"/>
  <c r="AD737" i="1"/>
  <c r="X1814" i="1"/>
  <c r="Y1814" i="1"/>
  <c r="Z1814" i="1"/>
  <c r="AA1814" i="1"/>
  <c r="AB1814" i="1"/>
  <c r="AC1814" i="1"/>
  <c r="AD1814" i="1"/>
  <c r="X1047" i="1"/>
  <c r="Y1047" i="1"/>
  <c r="Z1047" i="1"/>
  <c r="AA1047" i="1"/>
  <c r="AB1047" i="1"/>
  <c r="AC1047" i="1"/>
  <c r="AD1047" i="1"/>
  <c r="X3239" i="1"/>
  <c r="Y3239" i="1"/>
  <c r="Z3239" i="1"/>
  <c r="AA3239" i="1"/>
  <c r="AB3239" i="1"/>
  <c r="AC3239" i="1"/>
  <c r="AD3239" i="1"/>
  <c r="X769" i="1"/>
  <c r="Y769" i="1"/>
  <c r="Z769" i="1"/>
  <c r="AA769" i="1"/>
  <c r="AB769" i="1"/>
  <c r="AC769" i="1"/>
  <c r="AD769" i="1"/>
  <c r="X132" i="1"/>
  <c r="Y132" i="1"/>
  <c r="Z132" i="1"/>
  <c r="AA132" i="1"/>
  <c r="AB132" i="1"/>
  <c r="AC132" i="1"/>
  <c r="AD132" i="1"/>
  <c r="X2833" i="1"/>
  <c r="Y2833" i="1"/>
  <c r="Z2833" i="1"/>
  <c r="AA2833" i="1"/>
  <c r="AB2833" i="1"/>
  <c r="AC2833" i="1"/>
  <c r="AD2833" i="1"/>
  <c r="X3590" i="1"/>
  <c r="Y3590" i="1"/>
  <c r="Z3590" i="1"/>
  <c r="AA3590" i="1"/>
  <c r="AB3590" i="1"/>
  <c r="AC3590" i="1"/>
  <c r="AD3590" i="1"/>
  <c r="X613" i="1"/>
  <c r="Y613" i="1"/>
  <c r="Z613" i="1"/>
  <c r="AA613" i="1"/>
  <c r="AB613" i="1"/>
  <c r="AC613" i="1"/>
  <c r="AD613" i="1"/>
  <c r="X3146" i="1"/>
  <c r="Y3146" i="1"/>
  <c r="Z3146" i="1"/>
  <c r="AA3146" i="1"/>
  <c r="AB3146" i="1"/>
  <c r="AC3146" i="1"/>
  <c r="AD3146" i="1"/>
  <c r="X537" i="1"/>
  <c r="Y537" i="1"/>
  <c r="Z537" i="1"/>
  <c r="AA537" i="1"/>
  <c r="AB537" i="1"/>
  <c r="AC537" i="1"/>
  <c r="AD537" i="1"/>
  <c r="X1309" i="1"/>
  <c r="Y1309" i="1"/>
  <c r="Z1309" i="1"/>
  <c r="AA1309" i="1"/>
  <c r="AB1309" i="1"/>
  <c r="AC1309" i="1"/>
  <c r="AD1309" i="1"/>
  <c r="X2309" i="1"/>
  <c r="Y2309" i="1"/>
  <c r="Z2309" i="1"/>
  <c r="AA2309" i="1"/>
  <c r="AB2309" i="1"/>
  <c r="AC2309" i="1"/>
  <c r="AD2309" i="1"/>
  <c r="X4553" i="1"/>
  <c r="Y4553" i="1"/>
  <c r="Z4553" i="1"/>
  <c r="AA4553" i="1"/>
  <c r="AB4553" i="1"/>
  <c r="AC4553" i="1"/>
  <c r="AD4553" i="1"/>
  <c r="X225" i="1"/>
  <c r="Y225" i="1"/>
  <c r="Z225" i="1"/>
  <c r="AA225" i="1"/>
  <c r="AB225" i="1"/>
  <c r="AC225" i="1"/>
  <c r="AD225" i="1"/>
  <c r="X3503" i="1"/>
  <c r="Y3503" i="1"/>
  <c r="Z3503" i="1"/>
  <c r="AA3503" i="1"/>
  <c r="AB3503" i="1"/>
  <c r="AC3503" i="1"/>
  <c r="AD3503" i="1"/>
  <c r="X5138" i="1"/>
  <c r="Y5138" i="1"/>
  <c r="Z5138" i="1"/>
  <c r="AA5138" i="1"/>
  <c r="AB5138" i="1"/>
  <c r="AC5138" i="1"/>
  <c r="AD5138" i="1"/>
  <c r="X3496" i="1"/>
  <c r="Y3496" i="1"/>
  <c r="Z3496" i="1"/>
  <c r="AA3496" i="1"/>
  <c r="AB3496" i="1"/>
  <c r="AC3496" i="1"/>
  <c r="AD3496" i="1"/>
  <c r="X682" i="1"/>
  <c r="Y682" i="1"/>
  <c r="Z682" i="1"/>
  <c r="AA682" i="1"/>
  <c r="AB682" i="1"/>
  <c r="AC682" i="1"/>
  <c r="AD682" i="1"/>
  <c r="X189" i="1"/>
  <c r="Y189" i="1"/>
  <c r="Z189" i="1"/>
  <c r="AA189" i="1"/>
  <c r="AB189" i="1"/>
  <c r="AC189" i="1"/>
  <c r="AD189" i="1"/>
  <c r="X4880" i="1"/>
  <c r="Y4880" i="1"/>
  <c r="Z4880" i="1"/>
  <c r="AA4880" i="1"/>
  <c r="AB4880" i="1"/>
  <c r="AC4880" i="1"/>
  <c r="AD4880" i="1"/>
  <c r="X5268" i="1"/>
  <c r="Y5268" i="1"/>
  <c r="Z5268" i="1"/>
  <c r="AA5268" i="1"/>
  <c r="AB5268" i="1"/>
  <c r="AC5268" i="1"/>
  <c r="AD5268" i="1"/>
  <c r="X4507" i="1"/>
  <c r="Y4507" i="1"/>
  <c r="Z4507" i="1"/>
  <c r="AA4507" i="1"/>
  <c r="AB4507" i="1"/>
  <c r="AC4507" i="1"/>
  <c r="AD4507" i="1"/>
  <c r="X2725" i="1"/>
  <c r="Y2725" i="1"/>
  <c r="Z2725" i="1"/>
  <c r="AA2725" i="1"/>
  <c r="AB2725" i="1"/>
  <c r="AC2725" i="1"/>
  <c r="AD2725" i="1"/>
  <c r="X3894" i="1"/>
  <c r="Y3894" i="1"/>
  <c r="Z3894" i="1"/>
  <c r="AA3894" i="1"/>
  <c r="AB3894" i="1"/>
  <c r="AC3894" i="1"/>
  <c r="AD3894" i="1"/>
  <c r="X1580" i="1"/>
  <c r="Y1580" i="1"/>
  <c r="Z1580" i="1"/>
  <c r="AA1580" i="1"/>
  <c r="AB1580" i="1"/>
  <c r="AC1580" i="1"/>
  <c r="AD1580" i="1"/>
  <c r="X2595" i="1"/>
  <c r="Y2595" i="1"/>
  <c r="Z2595" i="1"/>
  <c r="AA2595" i="1"/>
  <c r="AB2595" i="1"/>
  <c r="AC2595" i="1"/>
  <c r="AD2595" i="1"/>
  <c r="X728" i="1"/>
  <c r="Y728" i="1"/>
  <c r="Z728" i="1"/>
  <c r="AA728" i="1"/>
  <c r="AB728" i="1"/>
  <c r="AC728" i="1"/>
  <c r="AD728" i="1"/>
  <c r="X4264" i="1"/>
  <c r="Y4264" i="1"/>
  <c r="Z4264" i="1"/>
  <c r="AA4264" i="1"/>
  <c r="AB4264" i="1"/>
  <c r="AC4264" i="1"/>
  <c r="AD4264" i="1"/>
  <c r="X334" i="1"/>
  <c r="Y334" i="1"/>
  <c r="Z334" i="1"/>
  <c r="AA334" i="1"/>
  <c r="AB334" i="1"/>
  <c r="AC334" i="1"/>
  <c r="AD334" i="1"/>
  <c r="X5123" i="1"/>
  <c r="Y5123" i="1"/>
  <c r="Z5123" i="1"/>
  <c r="AA5123" i="1"/>
  <c r="AB5123" i="1"/>
  <c r="AC5123" i="1"/>
  <c r="AD5123" i="1"/>
  <c r="X3623" i="1"/>
  <c r="Y3623" i="1"/>
  <c r="Z3623" i="1"/>
  <c r="AA3623" i="1"/>
  <c r="AB3623" i="1"/>
  <c r="AC3623" i="1"/>
  <c r="AD3623" i="1"/>
  <c r="X3885" i="1"/>
  <c r="Y3885" i="1"/>
  <c r="Z3885" i="1"/>
  <c r="AA3885" i="1"/>
  <c r="AB3885" i="1"/>
  <c r="AC3885" i="1"/>
  <c r="AD3885" i="1"/>
  <c r="X5309" i="1"/>
  <c r="Y5309" i="1"/>
  <c r="Z5309" i="1"/>
  <c r="AA5309" i="1"/>
  <c r="AB5309" i="1"/>
  <c r="AC5309" i="1"/>
  <c r="AD5309" i="1"/>
  <c r="X2700" i="1"/>
  <c r="Y2700" i="1"/>
  <c r="Z2700" i="1"/>
  <c r="AA2700" i="1"/>
  <c r="AB2700" i="1"/>
  <c r="AC2700" i="1"/>
  <c r="AD2700" i="1"/>
  <c r="X4755" i="1"/>
  <c r="Y4755" i="1"/>
  <c r="Z4755" i="1"/>
  <c r="AA4755" i="1"/>
  <c r="AB4755" i="1"/>
  <c r="AC4755" i="1"/>
  <c r="AD4755" i="1"/>
  <c r="X4069" i="1"/>
  <c r="Y4069" i="1"/>
  <c r="Z4069" i="1"/>
  <c r="AA4069" i="1"/>
  <c r="AB4069" i="1"/>
  <c r="AC4069" i="1"/>
  <c r="AD4069" i="1"/>
  <c r="X1298" i="1"/>
  <c r="Y1298" i="1"/>
  <c r="Z1298" i="1"/>
  <c r="AA1298" i="1"/>
  <c r="AB1298" i="1"/>
  <c r="AC1298" i="1"/>
  <c r="AD1298" i="1"/>
  <c r="X1227" i="1"/>
  <c r="Y1227" i="1"/>
  <c r="Z1227" i="1"/>
  <c r="AA1227" i="1"/>
  <c r="AB1227" i="1"/>
  <c r="AC1227" i="1"/>
  <c r="AD1227" i="1"/>
  <c r="X780" i="1"/>
  <c r="Y780" i="1"/>
  <c r="Z780" i="1"/>
  <c r="AA780" i="1"/>
  <c r="AB780" i="1"/>
  <c r="AC780" i="1"/>
  <c r="AD780" i="1"/>
  <c r="X1582" i="1"/>
  <c r="Y1582" i="1"/>
  <c r="Z1582" i="1"/>
  <c r="AA1582" i="1"/>
  <c r="AB1582" i="1"/>
  <c r="AC1582" i="1"/>
  <c r="AD1582" i="1"/>
  <c r="X2505" i="1"/>
  <c r="Y2505" i="1"/>
  <c r="Z2505" i="1"/>
  <c r="AA2505" i="1"/>
  <c r="AB2505" i="1"/>
  <c r="AC2505" i="1"/>
  <c r="AD2505" i="1"/>
  <c r="X3432" i="1"/>
  <c r="Y3432" i="1"/>
  <c r="Z3432" i="1"/>
  <c r="AA3432" i="1"/>
  <c r="AB3432" i="1"/>
  <c r="AC3432" i="1"/>
  <c r="AD3432" i="1"/>
  <c r="X1070" i="1"/>
  <c r="Y1070" i="1"/>
  <c r="Z1070" i="1"/>
  <c r="AA1070" i="1"/>
  <c r="AB1070" i="1"/>
  <c r="AC1070" i="1"/>
  <c r="AD1070" i="1"/>
  <c r="X4408" i="1"/>
  <c r="Y4408" i="1"/>
  <c r="Z4408" i="1"/>
  <c r="AA4408" i="1"/>
  <c r="AB4408" i="1"/>
  <c r="AC4408" i="1"/>
  <c r="AD4408" i="1"/>
  <c r="X379" i="1"/>
  <c r="Y379" i="1"/>
  <c r="Z379" i="1"/>
  <c r="AA379" i="1"/>
  <c r="AB379" i="1"/>
  <c r="AC379" i="1"/>
  <c r="AD379" i="1"/>
  <c r="X3271" i="1"/>
  <c r="Y3271" i="1"/>
  <c r="Z3271" i="1"/>
  <c r="AA3271" i="1"/>
  <c r="AB3271" i="1"/>
  <c r="AC3271" i="1"/>
  <c r="AD3271" i="1"/>
  <c r="X1464" i="1"/>
  <c r="Y1464" i="1"/>
  <c r="Z1464" i="1"/>
  <c r="AA1464" i="1"/>
  <c r="AB1464" i="1"/>
  <c r="AC1464" i="1"/>
  <c r="AD1464" i="1"/>
  <c r="X4119" i="1"/>
  <c r="Y4119" i="1"/>
  <c r="Z4119" i="1"/>
  <c r="AA4119" i="1"/>
  <c r="AB4119" i="1"/>
  <c r="AC4119" i="1"/>
  <c r="AD4119" i="1"/>
  <c r="X3224" i="1"/>
  <c r="Y3224" i="1"/>
  <c r="Z3224" i="1"/>
  <c r="AA3224" i="1"/>
  <c r="AB3224" i="1"/>
  <c r="AC3224" i="1"/>
  <c r="AD3224" i="1"/>
  <c r="X3917" i="1"/>
  <c r="Y3917" i="1"/>
  <c r="Z3917" i="1"/>
  <c r="AA3917" i="1"/>
  <c r="AB3917" i="1"/>
  <c r="AC3917" i="1"/>
  <c r="AD3917" i="1"/>
  <c r="X5026" i="1"/>
  <c r="Y5026" i="1"/>
  <c r="Z5026" i="1"/>
  <c r="AA5026" i="1"/>
  <c r="AB5026" i="1"/>
  <c r="AC5026" i="1"/>
  <c r="AD5026" i="1"/>
  <c r="X3859" i="1"/>
  <c r="Y3859" i="1"/>
  <c r="Z3859" i="1"/>
  <c r="AA3859" i="1"/>
  <c r="AB3859" i="1"/>
  <c r="AC3859" i="1"/>
  <c r="AD3859" i="1"/>
  <c r="X2839" i="1"/>
  <c r="Y2839" i="1"/>
  <c r="Z2839" i="1"/>
  <c r="AA2839" i="1"/>
  <c r="AB2839" i="1"/>
  <c r="AC2839" i="1"/>
  <c r="AD2839" i="1"/>
  <c r="X5328" i="1"/>
  <c r="Y5328" i="1"/>
  <c r="Z5328" i="1"/>
  <c r="AA5328" i="1"/>
  <c r="AB5328" i="1"/>
  <c r="AC5328" i="1"/>
  <c r="AD5328" i="1"/>
  <c r="X2849" i="1"/>
  <c r="Y2849" i="1"/>
  <c r="Z2849" i="1"/>
  <c r="AA2849" i="1"/>
  <c r="AB2849" i="1"/>
  <c r="AC2849" i="1"/>
  <c r="AD2849" i="1"/>
  <c r="X5294" i="1"/>
  <c r="Y5294" i="1"/>
  <c r="Z5294" i="1"/>
  <c r="AA5294" i="1"/>
  <c r="AB5294" i="1"/>
  <c r="AC5294" i="1"/>
  <c r="AD5294" i="1"/>
  <c r="X1562" i="1"/>
  <c r="Y1562" i="1"/>
  <c r="Z1562" i="1"/>
  <c r="AA1562" i="1"/>
  <c r="AB1562" i="1"/>
  <c r="AC1562" i="1"/>
  <c r="AD1562" i="1"/>
  <c r="X4615" i="1"/>
  <c r="Y4615" i="1"/>
  <c r="Z4615" i="1"/>
  <c r="AA4615" i="1"/>
  <c r="AB4615" i="1"/>
  <c r="AC4615" i="1"/>
  <c r="AD4615" i="1"/>
  <c r="X1759" i="1"/>
  <c r="Y1759" i="1"/>
  <c r="Z1759" i="1"/>
  <c r="AA1759" i="1"/>
  <c r="AB1759" i="1"/>
  <c r="AC1759" i="1"/>
  <c r="AD1759" i="1"/>
  <c r="X2840" i="1"/>
  <c r="Y2840" i="1"/>
  <c r="Z2840" i="1"/>
  <c r="AA2840" i="1"/>
  <c r="AB2840" i="1"/>
  <c r="AC2840" i="1"/>
  <c r="AD2840" i="1"/>
  <c r="X3177" i="1"/>
  <c r="Y3177" i="1"/>
  <c r="Z3177" i="1"/>
  <c r="AA3177" i="1"/>
  <c r="AB3177" i="1"/>
  <c r="AC3177" i="1"/>
  <c r="AD3177" i="1"/>
  <c r="X319" i="1"/>
  <c r="Y319" i="1"/>
  <c r="Z319" i="1"/>
  <c r="AA319" i="1"/>
  <c r="AB319" i="1"/>
  <c r="AC319" i="1"/>
  <c r="AD319" i="1"/>
  <c r="X1483" i="1"/>
  <c r="Y1483" i="1"/>
  <c r="Z1483" i="1"/>
  <c r="AA1483" i="1"/>
  <c r="AB1483" i="1"/>
  <c r="AC1483" i="1"/>
  <c r="AD1483" i="1"/>
  <c r="X4601" i="1"/>
  <c r="Y4601" i="1"/>
  <c r="Z4601" i="1"/>
  <c r="AA4601" i="1"/>
  <c r="AB4601" i="1"/>
  <c r="AC4601" i="1"/>
  <c r="AD4601" i="1"/>
  <c r="X5307" i="1"/>
  <c r="Y5307" i="1"/>
  <c r="Z5307" i="1"/>
  <c r="AA5307" i="1"/>
  <c r="AB5307" i="1"/>
  <c r="AC5307" i="1"/>
  <c r="AD5307" i="1"/>
  <c r="X1253" i="1"/>
  <c r="Y1253" i="1"/>
  <c r="Z1253" i="1"/>
  <c r="AA1253" i="1"/>
  <c r="AB1253" i="1"/>
  <c r="AC1253" i="1"/>
  <c r="AD1253" i="1"/>
  <c r="X5418" i="1"/>
  <c r="Y5418" i="1"/>
  <c r="Z5418" i="1"/>
  <c r="AA5418" i="1"/>
  <c r="AB5418" i="1"/>
  <c r="AC5418" i="1"/>
  <c r="AD5418" i="1"/>
  <c r="X1013" i="1"/>
  <c r="Y1013" i="1"/>
  <c r="Z1013" i="1"/>
  <c r="AA1013" i="1"/>
  <c r="AB1013" i="1"/>
  <c r="AC1013" i="1"/>
  <c r="AD1013" i="1"/>
  <c r="X4550" i="1"/>
  <c r="Y4550" i="1"/>
  <c r="Z4550" i="1"/>
  <c r="AA4550" i="1"/>
  <c r="AB4550" i="1"/>
  <c r="AC4550" i="1"/>
  <c r="AD4550" i="1"/>
  <c r="X763" i="1"/>
  <c r="Y763" i="1"/>
  <c r="Z763" i="1"/>
  <c r="AA763" i="1"/>
  <c r="AB763" i="1"/>
  <c r="AC763" i="1"/>
  <c r="AD763" i="1"/>
  <c r="X5272" i="1"/>
  <c r="Y5272" i="1"/>
  <c r="Z5272" i="1"/>
  <c r="AA5272" i="1"/>
  <c r="AB5272" i="1"/>
  <c r="AC5272" i="1"/>
  <c r="AD5272" i="1"/>
  <c r="X4404" i="1"/>
  <c r="Y4404" i="1"/>
  <c r="Z4404" i="1"/>
  <c r="AA4404" i="1"/>
  <c r="AB4404" i="1"/>
  <c r="AC4404" i="1"/>
  <c r="AD4404" i="1"/>
  <c r="X2460" i="1"/>
  <c r="Y2460" i="1"/>
  <c r="Z2460" i="1"/>
  <c r="AA2460" i="1"/>
  <c r="AB2460" i="1"/>
  <c r="AC2460" i="1"/>
  <c r="AD2460" i="1"/>
  <c r="X3564" i="1"/>
  <c r="Y3564" i="1"/>
  <c r="Z3564" i="1"/>
  <c r="AA3564" i="1"/>
  <c r="AB3564" i="1"/>
  <c r="AC3564" i="1"/>
  <c r="AD3564" i="1"/>
  <c r="X730" i="1"/>
  <c r="Y730" i="1"/>
  <c r="Z730" i="1"/>
  <c r="AA730" i="1"/>
  <c r="AB730" i="1"/>
  <c r="AC730" i="1"/>
  <c r="AD730" i="1"/>
  <c r="X3040" i="1"/>
  <c r="Y3040" i="1"/>
  <c r="Z3040" i="1"/>
  <c r="AA3040" i="1"/>
  <c r="AB3040" i="1"/>
  <c r="AC3040" i="1"/>
  <c r="AD3040" i="1"/>
  <c r="X5003" i="1"/>
  <c r="Y5003" i="1"/>
  <c r="Z5003" i="1"/>
  <c r="AA5003" i="1"/>
  <c r="AB5003" i="1"/>
  <c r="AC5003" i="1"/>
  <c r="AD5003" i="1"/>
  <c r="X3070" i="1"/>
  <c r="Y3070" i="1"/>
  <c r="Z3070" i="1"/>
  <c r="AA3070" i="1"/>
  <c r="AB3070" i="1"/>
  <c r="AC3070" i="1"/>
  <c r="AD3070" i="1"/>
  <c r="X2501" i="1"/>
  <c r="Y2501" i="1"/>
  <c r="Z2501" i="1"/>
  <c r="AA2501" i="1"/>
  <c r="AB2501" i="1"/>
  <c r="AC2501" i="1"/>
  <c r="AD2501" i="1"/>
  <c r="X1337" i="1"/>
  <c r="Y1337" i="1"/>
  <c r="Z1337" i="1"/>
  <c r="AA1337" i="1"/>
  <c r="AB1337" i="1"/>
  <c r="AC1337" i="1"/>
  <c r="AD1337" i="1"/>
  <c r="X741" i="1"/>
  <c r="Y741" i="1"/>
  <c r="Z741" i="1"/>
  <c r="AA741" i="1"/>
  <c r="AB741" i="1"/>
  <c r="AC741" i="1"/>
  <c r="AD741" i="1"/>
  <c r="X5048" i="1"/>
  <c r="Y5048" i="1"/>
  <c r="Z5048" i="1"/>
  <c r="AA5048" i="1"/>
  <c r="AB5048" i="1"/>
  <c r="AC5048" i="1"/>
  <c r="AD5048" i="1"/>
  <c r="X1256" i="1"/>
  <c r="Y1256" i="1"/>
  <c r="Z1256" i="1"/>
  <c r="AA1256" i="1"/>
  <c r="AB1256" i="1"/>
  <c r="AC1256" i="1"/>
  <c r="AD1256" i="1"/>
  <c r="X2278" i="1"/>
  <c r="Y2278" i="1"/>
  <c r="Z2278" i="1"/>
  <c r="AA2278" i="1"/>
  <c r="AB2278" i="1"/>
  <c r="AC2278" i="1"/>
  <c r="AD2278" i="1"/>
  <c r="X1647" i="1"/>
  <c r="Y1647" i="1"/>
  <c r="Z1647" i="1"/>
  <c r="AA1647" i="1"/>
  <c r="AB1647" i="1"/>
  <c r="AC1647" i="1"/>
  <c r="AD1647" i="1"/>
  <c r="X3787" i="1"/>
  <c r="Y3787" i="1"/>
  <c r="Z3787" i="1"/>
  <c r="AA3787" i="1"/>
  <c r="AB3787" i="1"/>
  <c r="AC3787" i="1"/>
  <c r="AD3787" i="1"/>
  <c r="X1891" i="1"/>
  <c r="Y1891" i="1"/>
  <c r="Z1891" i="1"/>
  <c r="AA1891" i="1"/>
  <c r="AB1891" i="1"/>
  <c r="AC1891" i="1"/>
  <c r="AD1891" i="1"/>
  <c r="X3421" i="1"/>
  <c r="Y3421" i="1"/>
  <c r="Z3421" i="1"/>
  <c r="AA3421" i="1"/>
  <c r="AB3421" i="1"/>
  <c r="AC3421" i="1"/>
  <c r="AD3421" i="1"/>
  <c r="X4704" i="1"/>
  <c r="Y4704" i="1"/>
  <c r="Z4704" i="1"/>
  <c r="AA4704" i="1"/>
  <c r="AB4704" i="1"/>
  <c r="AC4704" i="1"/>
  <c r="AD4704" i="1"/>
  <c r="X1836" i="1"/>
  <c r="Y1836" i="1"/>
  <c r="Z1836" i="1"/>
  <c r="AA1836" i="1"/>
  <c r="AB1836" i="1"/>
  <c r="AC1836" i="1"/>
  <c r="AD1836" i="1"/>
  <c r="X2523" i="1"/>
  <c r="Y2523" i="1"/>
  <c r="Z2523" i="1"/>
  <c r="AA2523" i="1"/>
  <c r="AB2523" i="1"/>
  <c r="AC2523" i="1"/>
  <c r="AD2523" i="1"/>
  <c r="X2205" i="1"/>
  <c r="Y2205" i="1"/>
  <c r="Z2205" i="1"/>
  <c r="AA2205" i="1"/>
  <c r="AB2205" i="1"/>
  <c r="AC2205" i="1"/>
  <c r="AD2205" i="1"/>
  <c r="X5230" i="1"/>
  <c r="Y5230" i="1"/>
  <c r="Z5230" i="1"/>
  <c r="AA5230" i="1"/>
  <c r="AB5230" i="1"/>
  <c r="AC5230" i="1"/>
  <c r="AD5230" i="1"/>
  <c r="X3642" i="1"/>
  <c r="Y3642" i="1"/>
  <c r="Z3642" i="1"/>
  <c r="AA3642" i="1"/>
  <c r="AB3642" i="1"/>
  <c r="AC3642" i="1"/>
  <c r="AD3642" i="1"/>
  <c r="X1376" i="1"/>
  <c r="Y1376" i="1"/>
  <c r="Z1376" i="1"/>
  <c r="AA1376" i="1"/>
  <c r="AB1376" i="1"/>
  <c r="AC1376" i="1"/>
  <c r="AD1376" i="1"/>
  <c r="X1249" i="1"/>
  <c r="Y1249" i="1"/>
  <c r="Z1249" i="1"/>
  <c r="AA1249" i="1"/>
  <c r="AB1249" i="1"/>
  <c r="AC1249" i="1"/>
  <c r="AD1249" i="1"/>
  <c r="X2892" i="1"/>
  <c r="Y2892" i="1"/>
  <c r="Z2892" i="1"/>
  <c r="AA2892" i="1"/>
  <c r="AB2892" i="1"/>
  <c r="AC2892" i="1"/>
  <c r="AD2892" i="1"/>
  <c r="X5287" i="1"/>
  <c r="Y5287" i="1"/>
  <c r="Z5287" i="1"/>
  <c r="AA5287" i="1"/>
  <c r="AB5287" i="1"/>
  <c r="AC5287" i="1"/>
  <c r="AD5287" i="1"/>
  <c r="X364" i="1"/>
  <c r="Y364" i="1"/>
  <c r="Z364" i="1"/>
  <c r="AA364" i="1"/>
  <c r="AB364" i="1"/>
  <c r="AC364" i="1"/>
  <c r="AD364" i="1"/>
  <c r="X2855" i="1"/>
  <c r="Y2855" i="1"/>
  <c r="Z2855" i="1"/>
  <c r="AA2855" i="1"/>
  <c r="AB2855" i="1"/>
  <c r="AC2855" i="1"/>
  <c r="AD2855" i="1"/>
  <c r="X2299" i="1"/>
  <c r="Y2299" i="1"/>
  <c r="Z2299" i="1"/>
  <c r="AA2299" i="1"/>
  <c r="AB2299" i="1"/>
  <c r="AC2299" i="1"/>
  <c r="AD2299" i="1"/>
  <c r="X4107" i="1"/>
  <c r="Y4107" i="1"/>
  <c r="Z4107" i="1"/>
  <c r="AA4107" i="1"/>
  <c r="AB4107" i="1"/>
  <c r="AC4107" i="1"/>
  <c r="AD4107" i="1"/>
  <c r="X3320" i="1"/>
  <c r="Y3320" i="1"/>
  <c r="Z3320" i="1"/>
  <c r="AA3320" i="1"/>
  <c r="AB3320" i="1"/>
  <c r="AC3320" i="1"/>
  <c r="AD3320" i="1"/>
  <c r="X2583" i="1"/>
  <c r="Y2583" i="1"/>
  <c r="Z2583" i="1"/>
  <c r="AA2583" i="1"/>
  <c r="AB2583" i="1"/>
  <c r="AC2583" i="1"/>
  <c r="AD2583" i="1"/>
  <c r="X1565" i="1"/>
  <c r="Y1565" i="1"/>
  <c r="Z1565" i="1"/>
  <c r="AA1565" i="1"/>
  <c r="AB1565" i="1"/>
  <c r="AC1565" i="1"/>
  <c r="AD1565" i="1"/>
  <c r="X1544" i="1"/>
  <c r="Y1544" i="1"/>
  <c r="Z1544" i="1"/>
  <c r="AA1544" i="1"/>
  <c r="AB1544" i="1"/>
  <c r="AC1544" i="1"/>
  <c r="AD1544" i="1"/>
  <c r="X969" i="1"/>
  <c r="Y969" i="1"/>
  <c r="Z969" i="1"/>
  <c r="AA969" i="1"/>
  <c r="AB969" i="1"/>
  <c r="AC969" i="1"/>
  <c r="AD969" i="1"/>
  <c r="X3626" i="1"/>
  <c r="Y3626" i="1"/>
  <c r="Z3626" i="1"/>
  <c r="AA3626" i="1"/>
  <c r="AB3626" i="1"/>
  <c r="AC3626" i="1"/>
  <c r="AD3626" i="1"/>
  <c r="X4135" i="1"/>
  <c r="Y4135" i="1"/>
  <c r="Z4135" i="1"/>
  <c r="AA4135" i="1"/>
  <c r="AB4135" i="1"/>
  <c r="AC4135" i="1"/>
  <c r="AD4135" i="1"/>
  <c r="X3220" i="1"/>
  <c r="Y3220" i="1"/>
  <c r="Z3220" i="1"/>
  <c r="AA3220" i="1"/>
  <c r="AB3220" i="1"/>
  <c r="AC3220" i="1"/>
  <c r="AD3220" i="1"/>
  <c r="X4396" i="1"/>
  <c r="Y4396" i="1"/>
  <c r="Z4396" i="1"/>
  <c r="AA4396" i="1"/>
  <c r="AB4396" i="1"/>
  <c r="AC4396" i="1"/>
  <c r="AD4396" i="1"/>
  <c r="X4534" i="1"/>
  <c r="Y4534" i="1"/>
  <c r="Z4534" i="1"/>
  <c r="AA4534" i="1"/>
  <c r="AB4534" i="1"/>
  <c r="AC4534" i="1"/>
  <c r="AD4534" i="1"/>
  <c r="X2406" i="1"/>
  <c r="Y2406" i="1"/>
  <c r="Z2406" i="1"/>
  <c r="AA2406" i="1"/>
  <c r="AB2406" i="1"/>
  <c r="AC2406" i="1"/>
  <c r="AD2406" i="1"/>
  <c r="X1132" i="1"/>
  <c r="Y1132" i="1"/>
  <c r="Z1132" i="1"/>
  <c r="AA1132" i="1"/>
  <c r="AB1132" i="1"/>
  <c r="AC1132" i="1"/>
  <c r="AD1132" i="1"/>
  <c r="X3688" i="1"/>
  <c r="Y3688" i="1"/>
  <c r="Z3688" i="1"/>
  <c r="AA3688" i="1"/>
  <c r="AB3688" i="1"/>
  <c r="AC3688" i="1"/>
  <c r="AD3688" i="1"/>
  <c r="X2345" i="1"/>
  <c r="Y2345" i="1"/>
  <c r="Z2345" i="1"/>
  <c r="AA2345" i="1"/>
  <c r="AB2345" i="1"/>
  <c r="AC2345" i="1"/>
  <c r="AD2345" i="1"/>
  <c r="X478" i="1"/>
  <c r="Y478" i="1"/>
  <c r="Z478" i="1"/>
  <c r="AA478" i="1"/>
  <c r="AB478" i="1"/>
  <c r="AC478" i="1"/>
  <c r="AD478" i="1"/>
  <c r="X1316" i="1"/>
  <c r="Y1316" i="1"/>
  <c r="Z1316" i="1"/>
  <c r="AA1316" i="1"/>
  <c r="AB1316" i="1"/>
  <c r="AC1316" i="1"/>
  <c r="AD1316" i="1"/>
  <c r="X51" i="1"/>
  <c r="Y51" i="1"/>
  <c r="Z51" i="1"/>
  <c r="AA51" i="1"/>
  <c r="AB51" i="1"/>
  <c r="AC51" i="1"/>
  <c r="AD51" i="1"/>
  <c r="X1521" i="1"/>
  <c r="Y1521" i="1"/>
  <c r="Z1521" i="1"/>
  <c r="AA1521" i="1"/>
  <c r="AB1521" i="1"/>
  <c r="AC1521" i="1"/>
  <c r="AD1521" i="1"/>
  <c r="X2287" i="1"/>
  <c r="Y2287" i="1"/>
  <c r="Z2287" i="1"/>
  <c r="AA2287" i="1"/>
  <c r="AB2287" i="1"/>
  <c r="AC2287" i="1"/>
  <c r="AD2287" i="1"/>
  <c r="X360" i="1"/>
  <c r="Y360" i="1"/>
  <c r="Z360" i="1"/>
  <c r="AA360" i="1"/>
  <c r="AB360" i="1"/>
  <c r="AC360" i="1"/>
  <c r="AD360" i="1"/>
  <c r="X4228" i="1"/>
  <c r="Y4228" i="1"/>
  <c r="Z4228" i="1"/>
  <c r="AA4228" i="1"/>
  <c r="AB4228" i="1"/>
  <c r="AC4228" i="1"/>
  <c r="AD4228" i="1"/>
  <c r="X1242" i="1"/>
  <c r="Y1242" i="1"/>
  <c r="Z1242" i="1"/>
  <c r="AA1242" i="1"/>
  <c r="AB1242" i="1"/>
  <c r="AC1242" i="1"/>
  <c r="AD1242" i="1"/>
  <c r="X4177" i="1"/>
  <c r="Y4177" i="1"/>
  <c r="Z4177" i="1"/>
  <c r="AA4177" i="1"/>
  <c r="AB4177" i="1"/>
  <c r="AC4177" i="1"/>
  <c r="AD4177" i="1"/>
  <c r="X1350" i="1"/>
  <c r="Y1350" i="1"/>
  <c r="Z1350" i="1"/>
  <c r="AA1350" i="1"/>
  <c r="AB1350" i="1"/>
  <c r="AC1350" i="1"/>
  <c r="AD1350" i="1"/>
  <c r="X3806" i="1"/>
  <c r="Y3806" i="1"/>
  <c r="Z3806" i="1"/>
  <c r="AA3806" i="1"/>
  <c r="AB3806" i="1"/>
  <c r="AC3806" i="1"/>
  <c r="AD3806" i="1"/>
  <c r="X3774" i="1"/>
  <c r="Y3774" i="1"/>
  <c r="Z3774" i="1"/>
  <c r="AA3774" i="1"/>
  <c r="AB3774" i="1"/>
  <c r="AC3774" i="1"/>
  <c r="AD3774" i="1"/>
  <c r="X228" i="1"/>
  <c r="Y228" i="1"/>
  <c r="Z228" i="1"/>
  <c r="AA228" i="1"/>
  <c r="AB228" i="1"/>
  <c r="AC228" i="1"/>
  <c r="AD228" i="1"/>
  <c r="X3844" i="1"/>
  <c r="Y3844" i="1"/>
  <c r="Z3844" i="1"/>
  <c r="AA3844" i="1"/>
  <c r="AB3844" i="1"/>
  <c r="AC3844" i="1"/>
  <c r="AD3844" i="1"/>
  <c r="X2723" i="1"/>
  <c r="Y2723" i="1"/>
  <c r="Z2723" i="1"/>
  <c r="AA2723" i="1"/>
  <c r="AB2723" i="1"/>
  <c r="AC2723" i="1"/>
  <c r="AD2723" i="1"/>
  <c r="X3724" i="1"/>
  <c r="Y3724" i="1"/>
  <c r="Z3724" i="1"/>
  <c r="AA3724" i="1"/>
  <c r="AB3724" i="1"/>
  <c r="AC3724" i="1"/>
  <c r="AD3724" i="1"/>
  <c r="X1636" i="1"/>
  <c r="Y1636" i="1"/>
  <c r="Z1636" i="1"/>
  <c r="AA1636" i="1"/>
  <c r="AB1636" i="1"/>
  <c r="AC1636" i="1"/>
  <c r="AD1636" i="1"/>
  <c r="X1224" i="1"/>
  <c r="Y1224" i="1"/>
  <c r="Z1224" i="1"/>
  <c r="AA1224" i="1"/>
  <c r="AB1224" i="1"/>
  <c r="AC1224" i="1"/>
  <c r="AD1224" i="1"/>
  <c r="X2397" i="1"/>
  <c r="Y2397" i="1"/>
  <c r="Z2397" i="1"/>
  <c r="AA2397" i="1"/>
  <c r="AB2397" i="1"/>
  <c r="AC2397" i="1"/>
  <c r="AD2397" i="1"/>
  <c r="X234" i="1"/>
  <c r="Y234" i="1"/>
  <c r="Z234" i="1"/>
  <c r="AA234" i="1"/>
  <c r="AB234" i="1"/>
  <c r="AC234" i="1"/>
  <c r="AD234" i="1"/>
  <c r="X1776" i="1"/>
  <c r="Y1776" i="1"/>
  <c r="Z1776" i="1"/>
  <c r="AA1776" i="1"/>
  <c r="AB1776" i="1"/>
  <c r="AC1776" i="1"/>
  <c r="AD1776" i="1"/>
  <c r="X1094" i="1"/>
  <c r="Y1094" i="1"/>
  <c r="Z1094" i="1"/>
  <c r="AA1094" i="1"/>
  <c r="AB1094" i="1"/>
  <c r="AC1094" i="1"/>
  <c r="AD1094" i="1"/>
  <c r="X4338" i="1"/>
  <c r="Y4338" i="1"/>
  <c r="Z4338" i="1"/>
  <c r="AA4338" i="1"/>
  <c r="AB4338" i="1"/>
  <c r="AC4338" i="1"/>
  <c r="AD4338" i="1"/>
  <c r="X3471" i="1"/>
  <c r="Y3471" i="1"/>
  <c r="Z3471" i="1"/>
  <c r="AA3471" i="1"/>
  <c r="AB3471" i="1"/>
  <c r="AC3471" i="1"/>
  <c r="AD3471" i="1"/>
  <c r="X3420" i="1"/>
  <c r="Y3420" i="1"/>
  <c r="Z3420" i="1"/>
  <c r="AA3420" i="1"/>
  <c r="AB3420" i="1"/>
  <c r="AC3420" i="1"/>
  <c r="AD3420" i="1"/>
  <c r="X1281" i="1"/>
  <c r="Y1281" i="1"/>
  <c r="Z1281" i="1"/>
  <c r="AA1281" i="1"/>
  <c r="AB1281" i="1"/>
  <c r="AC1281" i="1"/>
  <c r="AD1281" i="1"/>
  <c r="X3927" i="1"/>
  <c r="Y3927" i="1"/>
  <c r="Z3927" i="1"/>
  <c r="AA3927" i="1"/>
  <c r="AB3927" i="1"/>
  <c r="AC3927" i="1"/>
  <c r="AD3927" i="1"/>
  <c r="X4600" i="1"/>
  <c r="Y4600" i="1"/>
  <c r="Z4600" i="1"/>
  <c r="AA4600" i="1"/>
  <c r="AB4600" i="1"/>
  <c r="AC4600" i="1"/>
  <c r="AD4600" i="1"/>
  <c r="X5117" i="1"/>
  <c r="Y5117" i="1"/>
  <c r="Z5117" i="1"/>
  <c r="AA5117" i="1"/>
  <c r="AB5117" i="1"/>
  <c r="AC5117" i="1"/>
  <c r="AD5117" i="1"/>
  <c r="X5262" i="1"/>
  <c r="Y5262" i="1"/>
  <c r="Z5262" i="1"/>
  <c r="AA5262" i="1"/>
  <c r="AB5262" i="1"/>
  <c r="AC5262" i="1"/>
  <c r="AD5262" i="1"/>
  <c r="X3083" i="1"/>
  <c r="Y3083" i="1"/>
  <c r="Z3083" i="1"/>
  <c r="AA3083" i="1"/>
  <c r="AB3083" i="1"/>
  <c r="AC3083" i="1"/>
  <c r="AD3083" i="1"/>
  <c r="X533" i="1"/>
  <c r="Y533" i="1"/>
  <c r="Z533" i="1"/>
  <c r="AA533" i="1"/>
  <c r="AB533" i="1"/>
  <c r="AC533" i="1"/>
  <c r="AD533" i="1"/>
  <c r="X4895" i="1"/>
  <c r="Y4895" i="1"/>
  <c r="Z4895" i="1"/>
  <c r="AA4895" i="1"/>
  <c r="AB4895" i="1"/>
  <c r="AC4895" i="1"/>
  <c r="AD4895" i="1"/>
  <c r="X4320" i="1"/>
  <c r="Y4320" i="1"/>
  <c r="Z4320" i="1"/>
  <c r="AA4320" i="1"/>
  <c r="AB4320" i="1"/>
  <c r="AC4320" i="1"/>
  <c r="AD4320" i="1"/>
  <c r="X333" i="1"/>
  <c r="Y333" i="1"/>
  <c r="Z333" i="1"/>
  <c r="AA333" i="1"/>
  <c r="AB333" i="1"/>
  <c r="AC333" i="1"/>
  <c r="AD333" i="1"/>
  <c r="X1369" i="1"/>
  <c r="Y1369" i="1"/>
  <c r="Z1369" i="1"/>
  <c r="AA1369" i="1"/>
  <c r="AB1369" i="1"/>
  <c r="AC1369" i="1"/>
  <c r="AD1369" i="1"/>
  <c r="X4125" i="1"/>
  <c r="Y4125" i="1"/>
  <c r="Z4125" i="1"/>
  <c r="AA4125" i="1"/>
  <c r="AB4125" i="1"/>
  <c r="AC4125" i="1"/>
  <c r="AD4125" i="1"/>
  <c r="X2282" i="1"/>
  <c r="Y2282" i="1"/>
  <c r="Z2282" i="1"/>
  <c r="AA2282" i="1"/>
  <c r="AB2282" i="1"/>
  <c r="AC2282" i="1"/>
  <c r="AD2282" i="1"/>
  <c r="X2166" i="1"/>
  <c r="Y2166" i="1"/>
  <c r="Z2166" i="1"/>
  <c r="AA2166" i="1"/>
  <c r="AB2166" i="1"/>
  <c r="AC2166" i="1"/>
  <c r="AD2166" i="1"/>
  <c r="X3762" i="1"/>
  <c r="Y3762" i="1"/>
  <c r="Z3762" i="1"/>
  <c r="AA3762" i="1"/>
  <c r="AB3762" i="1"/>
  <c r="AC3762" i="1"/>
  <c r="AD3762" i="1"/>
  <c r="X862" i="1"/>
  <c r="Y862" i="1"/>
  <c r="Z862" i="1"/>
  <c r="AA862" i="1"/>
  <c r="AB862" i="1"/>
  <c r="AC862" i="1"/>
  <c r="AD862" i="1"/>
  <c r="X1639" i="1"/>
  <c r="Y1639" i="1"/>
  <c r="Z1639" i="1"/>
  <c r="AA1639" i="1"/>
  <c r="AB1639" i="1"/>
  <c r="AC1639" i="1"/>
  <c r="AD1639" i="1"/>
  <c r="X4267" i="1"/>
  <c r="Y4267" i="1"/>
  <c r="Z4267" i="1"/>
  <c r="AA4267" i="1"/>
  <c r="AB4267" i="1"/>
  <c r="AC4267" i="1"/>
  <c r="AD4267" i="1"/>
  <c r="X628" i="1"/>
  <c r="Y628" i="1"/>
  <c r="Z628" i="1"/>
  <c r="AA628" i="1"/>
  <c r="AB628" i="1"/>
  <c r="AC628" i="1"/>
  <c r="AD628" i="1"/>
  <c r="X1120" i="1"/>
  <c r="Y1120" i="1"/>
  <c r="Z1120" i="1"/>
  <c r="AA1120" i="1"/>
  <c r="AB1120" i="1"/>
  <c r="AC1120" i="1"/>
  <c r="AD1120" i="1"/>
  <c r="X4573" i="1"/>
  <c r="Y4573" i="1"/>
  <c r="Z4573" i="1"/>
  <c r="AA4573" i="1"/>
  <c r="AB4573" i="1"/>
  <c r="AC4573" i="1"/>
  <c r="AD4573" i="1"/>
  <c r="X3585" i="1"/>
  <c r="Y3585" i="1"/>
  <c r="Z3585" i="1"/>
  <c r="AA3585" i="1"/>
  <c r="AB3585" i="1"/>
  <c r="AC3585" i="1"/>
  <c r="AD3585" i="1"/>
  <c r="X4303" i="1"/>
  <c r="Y4303" i="1"/>
  <c r="Z4303" i="1"/>
  <c r="AA4303" i="1"/>
  <c r="AB4303" i="1"/>
  <c r="AC4303" i="1"/>
  <c r="AD4303" i="1"/>
  <c r="X2945" i="1"/>
  <c r="Y2945" i="1"/>
  <c r="Z2945" i="1"/>
  <c r="AA2945" i="1"/>
  <c r="AB2945" i="1"/>
  <c r="AC2945" i="1"/>
  <c r="AD2945" i="1"/>
  <c r="X2471" i="1"/>
  <c r="Y2471" i="1"/>
  <c r="Z2471" i="1"/>
  <c r="AA2471" i="1"/>
  <c r="AB2471" i="1"/>
  <c r="AC2471" i="1"/>
  <c r="AD2471" i="1"/>
  <c r="X4598" i="1"/>
  <c r="Y4598" i="1"/>
  <c r="Z4598" i="1"/>
  <c r="AA4598" i="1"/>
  <c r="AB4598" i="1"/>
  <c r="AC4598" i="1"/>
  <c r="AD4598" i="1"/>
  <c r="X5175" i="1"/>
  <c r="Y5175" i="1"/>
  <c r="Z5175" i="1"/>
  <c r="AA5175" i="1"/>
  <c r="AB5175" i="1"/>
  <c r="AC5175" i="1"/>
  <c r="AD5175" i="1"/>
  <c r="X4555" i="1"/>
  <c r="Y4555" i="1"/>
  <c r="Z4555" i="1"/>
  <c r="AA4555" i="1"/>
  <c r="AB4555" i="1"/>
  <c r="AC4555" i="1"/>
  <c r="AD4555" i="1"/>
  <c r="X367" i="1"/>
  <c r="Y367" i="1"/>
  <c r="Z367" i="1"/>
  <c r="AA367" i="1"/>
  <c r="AB367" i="1"/>
  <c r="AC367" i="1"/>
  <c r="AD367" i="1"/>
  <c r="X42" i="1"/>
  <c r="Y42" i="1"/>
  <c r="Z42" i="1"/>
  <c r="AA42" i="1"/>
  <c r="AB42" i="1"/>
  <c r="AC42" i="1"/>
  <c r="AD42" i="1"/>
  <c r="X3781" i="1"/>
  <c r="Y3781" i="1"/>
  <c r="Z3781" i="1"/>
  <c r="AA3781" i="1"/>
  <c r="AB3781" i="1"/>
  <c r="AC3781" i="1"/>
  <c r="AD3781" i="1"/>
  <c r="X3185" i="1"/>
  <c r="Y3185" i="1"/>
  <c r="Z3185" i="1"/>
  <c r="AA3185" i="1"/>
  <c r="AB3185" i="1"/>
  <c r="AC3185" i="1"/>
  <c r="AD3185" i="1"/>
  <c r="X1107" i="1"/>
  <c r="Y1107" i="1"/>
  <c r="Z1107" i="1"/>
  <c r="AA1107" i="1"/>
  <c r="AB1107" i="1"/>
  <c r="AC1107" i="1"/>
  <c r="AD1107" i="1"/>
  <c r="X3143" i="1"/>
  <c r="Y3143" i="1"/>
  <c r="Z3143" i="1"/>
  <c r="AA3143" i="1"/>
  <c r="AB3143" i="1"/>
  <c r="AC3143" i="1"/>
  <c r="AD3143" i="1"/>
  <c r="X1199" i="1"/>
  <c r="Y1199" i="1"/>
  <c r="Z1199" i="1"/>
  <c r="AA1199" i="1"/>
  <c r="AB1199" i="1"/>
  <c r="AC1199" i="1"/>
  <c r="AD1199" i="1"/>
  <c r="X3165" i="1"/>
  <c r="Y3165" i="1"/>
  <c r="Z3165" i="1"/>
  <c r="AA3165" i="1"/>
  <c r="AB3165" i="1"/>
  <c r="AC3165" i="1"/>
  <c r="AD3165" i="1"/>
  <c r="X3140" i="1"/>
  <c r="Y3140" i="1"/>
  <c r="Z3140" i="1"/>
  <c r="AA3140" i="1"/>
  <c r="AB3140" i="1"/>
  <c r="AC3140" i="1"/>
  <c r="AD3140" i="1"/>
  <c r="X34" i="1"/>
  <c r="Y34" i="1"/>
  <c r="Z34" i="1"/>
  <c r="AA34" i="1"/>
  <c r="AB34" i="1"/>
  <c r="AC34" i="1"/>
  <c r="AD34" i="1"/>
  <c r="X1782" i="1"/>
  <c r="Y1782" i="1"/>
  <c r="Z1782" i="1"/>
  <c r="AA1782" i="1"/>
  <c r="AB1782" i="1"/>
  <c r="AC1782" i="1"/>
  <c r="AD1782" i="1"/>
  <c r="X1451" i="1"/>
  <c r="Y1451" i="1"/>
  <c r="Z1451" i="1"/>
  <c r="AA1451" i="1"/>
  <c r="AB1451" i="1"/>
  <c r="AC1451" i="1"/>
  <c r="AD1451" i="1"/>
  <c r="X672" i="1"/>
  <c r="Y672" i="1"/>
  <c r="Z672" i="1"/>
  <c r="AA672" i="1"/>
  <c r="AB672" i="1"/>
  <c r="AC672" i="1"/>
  <c r="AD672" i="1"/>
  <c r="X5419" i="1"/>
  <c r="Y5419" i="1"/>
  <c r="Z5419" i="1"/>
  <c r="AA5419" i="1"/>
  <c r="AB5419" i="1"/>
  <c r="AC5419" i="1"/>
  <c r="AD5419" i="1"/>
  <c r="X2686" i="1"/>
  <c r="Y2686" i="1"/>
  <c r="Z2686" i="1"/>
  <c r="AA2686" i="1"/>
  <c r="AB2686" i="1"/>
  <c r="AC2686" i="1"/>
  <c r="AD2686" i="1"/>
  <c r="X3158" i="1"/>
  <c r="Y3158" i="1"/>
  <c r="Z3158" i="1"/>
  <c r="AA3158" i="1"/>
  <c r="AB3158" i="1"/>
  <c r="AC3158" i="1"/>
  <c r="AD3158" i="1"/>
  <c r="X2341" i="1"/>
  <c r="Y2341" i="1"/>
  <c r="Z2341" i="1"/>
  <c r="AA2341" i="1"/>
  <c r="AB2341" i="1"/>
  <c r="AC2341" i="1"/>
  <c r="AD2341" i="1"/>
  <c r="X2491" i="1"/>
  <c r="Y2491" i="1"/>
  <c r="Z2491" i="1"/>
  <c r="AA2491" i="1"/>
  <c r="AB2491" i="1"/>
  <c r="AC2491" i="1"/>
  <c r="AD2491" i="1"/>
  <c r="X3020" i="1"/>
  <c r="Y3020" i="1"/>
  <c r="Z3020" i="1"/>
  <c r="AA3020" i="1"/>
  <c r="AB3020" i="1"/>
  <c r="AC3020" i="1"/>
  <c r="AD3020" i="1"/>
  <c r="X1390" i="1"/>
  <c r="Y1390" i="1"/>
  <c r="Z1390" i="1"/>
  <c r="AA1390" i="1"/>
  <c r="AB1390" i="1"/>
  <c r="AC1390" i="1"/>
  <c r="AD1390" i="1"/>
  <c r="X3605" i="1"/>
  <c r="Y3605" i="1"/>
  <c r="Z3605" i="1"/>
  <c r="AA3605" i="1"/>
  <c r="AB3605" i="1"/>
  <c r="AC3605" i="1"/>
  <c r="AD3605" i="1"/>
  <c r="X1228" i="1"/>
  <c r="Y1228" i="1"/>
  <c r="Z1228" i="1"/>
  <c r="AA1228" i="1"/>
  <c r="AB1228" i="1"/>
  <c r="AC1228" i="1"/>
  <c r="AD1228" i="1"/>
  <c r="X1684" i="1"/>
  <c r="Y1684" i="1"/>
  <c r="Z1684" i="1"/>
  <c r="AA1684" i="1"/>
  <c r="AB1684" i="1"/>
  <c r="AC1684" i="1"/>
  <c r="AD1684" i="1"/>
  <c r="X1209" i="1"/>
  <c r="Y1209" i="1"/>
  <c r="Z1209" i="1"/>
  <c r="AA1209" i="1"/>
  <c r="AB1209" i="1"/>
  <c r="AC1209" i="1"/>
  <c r="AD1209" i="1"/>
  <c r="X2378" i="1"/>
  <c r="Y2378" i="1"/>
  <c r="Z2378" i="1"/>
  <c r="AA2378" i="1"/>
  <c r="AB2378" i="1"/>
  <c r="AC2378" i="1"/>
  <c r="AD2378" i="1"/>
  <c r="X4660" i="1"/>
  <c r="Y4660" i="1"/>
  <c r="Z4660" i="1"/>
  <c r="AA4660" i="1"/>
  <c r="AB4660" i="1"/>
  <c r="AC4660" i="1"/>
  <c r="AD4660" i="1"/>
  <c r="X1835" i="1"/>
  <c r="Y1835" i="1"/>
  <c r="Z1835" i="1"/>
  <c r="AA1835" i="1"/>
  <c r="AB1835" i="1"/>
  <c r="AC1835" i="1"/>
  <c r="AD1835" i="1"/>
  <c r="X1019" i="1"/>
  <c r="Y1019" i="1"/>
  <c r="Z1019" i="1"/>
  <c r="AA1019" i="1"/>
  <c r="AB1019" i="1"/>
  <c r="AC1019" i="1"/>
  <c r="AD1019" i="1"/>
  <c r="X4492" i="1"/>
  <c r="Y4492" i="1"/>
  <c r="Z4492" i="1"/>
  <c r="AA4492" i="1"/>
  <c r="AB4492" i="1"/>
  <c r="AC4492" i="1"/>
  <c r="AD4492" i="1"/>
  <c r="X437" i="1"/>
  <c r="Y437" i="1"/>
  <c r="Z437" i="1"/>
  <c r="AA437" i="1"/>
  <c r="AB437" i="1"/>
  <c r="AC437" i="1"/>
  <c r="AD437" i="1"/>
  <c r="X2778" i="1"/>
  <c r="Y2778" i="1"/>
  <c r="Z2778" i="1"/>
  <c r="AA2778" i="1"/>
  <c r="AB2778" i="1"/>
  <c r="AC2778" i="1"/>
  <c r="AD2778" i="1"/>
  <c r="X1446" i="1"/>
  <c r="Y1446" i="1"/>
  <c r="Z1446" i="1"/>
  <c r="AA1446" i="1"/>
  <c r="AB1446" i="1"/>
  <c r="AC1446" i="1"/>
  <c r="AD1446" i="1"/>
  <c r="X5034" i="1"/>
  <c r="Y5034" i="1"/>
  <c r="Z5034" i="1"/>
  <c r="AA5034" i="1"/>
  <c r="AB5034" i="1"/>
  <c r="AC5034" i="1"/>
  <c r="AD5034" i="1"/>
  <c r="X2392" i="1"/>
  <c r="Y2392" i="1"/>
  <c r="Z2392" i="1"/>
  <c r="AA2392" i="1"/>
  <c r="AB2392" i="1"/>
  <c r="AC2392" i="1"/>
  <c r="AD2392" i="1"/>
  <c r="X2333" i="1"/>
  <c r="Y2333" i="1"/>
  <c r="Z2333" i="1"/>
  <c r="AA2333" i="1"/>
  <c r="AB2333" i="1"/>
  <c r="AC2333" i="1"/>
  <c r="AD2333" i="1"/>
  <c r="X4624" i="1"/>
  <c r="Y4624" i="1"/>
  <c r="Z4624" i="1"/>
  <c r="AA4624" i="1"/>
  <c r="AB4624" i="1"/>
  <c r="AC4624" i="1"/>
  <c r="AD4624" i="1"/>
  <c r="X1016" i="1"/>
  <c r="Y1016" i="1"/>
  <c r="Z1016" i="1"/>
  <c r="AA1016" i="1"/>
  <c r="AB1016" i="1"/>
  <c r="AC1016" i="1"/>
  <c r="AD1016" i="1"/>
  <c r="X1072" i="1"/>
  <c r="Y1072" i="1"/>
  <c r="Z1072" i="1"/>
  <c r="AA1072" i="1"/>
  <c r="AB1072" i="1"/>
  <c r="AC1072" i="1"/>
  <c r="AD1072" i="1"/>
  <c r="X4937" i="1"/>
  <c r="Y4937" i="1"/>
  <c r="Z4937" i="1"/>
  <c r="AA4937" i="1"/>
  <c r="AB4937" i="1"/>
  <c r="AC4937" i="1"/>
  <c r="AD4937" i="1"/>
  <c r="X4759" i="1"/>
  <c r="Y4759" i="1"/>
  <c r="Z4759" i="1"/>
  <c r="AA4759" i="1"/>
  <c r="AB4759" i="1"/>
  <c r="AC4759" i="1"/>
  <c r="AD4759" i="1"/>
  <c r="X2749" i="1"/>
  <c r="Y2749" i="1"/>
  <c r="Z2749" i="1"/>
  <c r="AA2749" i="1"/>
  <c r="AB2749" i="1"/>
  <c r="AC2749" i="1"/>
  <c r="AD2749" i="1"/>
  <c r="X2492" i="1"/>
  <c r="Y2492" i="1"/>
  <c r="Z2492" i="1"/>
  <c r="AA2492" i="1"/>
  <c r="AB2492" i="1"/>
  <c r="AC2492" i="1"/>
  <c r="AD2492" i="1"/>
  <c r="X1326" i="1"/>
  <c r="Y1326" i="1"/>
  <c r="Z1326" i="1"/>
  <c r="AA1326" i="1"/>
  <c r="AB1326" i="1"/>
  <c r="AC1326" i="1"/>
  <c r="AD1326" i="1"/>
  <c r="X223" i="1"/>
  <c r="Y223" i="1"/>
  <c r="Z223" i="1"/>
  <c r="AA223" i="1"/>
  <c r="AB223" i="1"/>
  <c r="AC223" i="1"/>
  <c r="AD223" i="1"/>
  <c r="X5151" i="1"/>
  <c r="Y5151" i="1"/>
  <c r="Z5151" i="1"/>
  <c r="AA5151" i="1"/>
  <c r="AB5151" i="1"/>
  <c r="AC5151" i="1"/>
  <c r="AD5151" i="1"/>
  <c r="X3770" i="1"/>
  <c r="Y3770" i="1"/>
  <c r="Z3770" i="1"/>
  <c r="AA3770" i="1"/>
  <c r="AB3770" i="1"/>
  <c r="AC3770" i="1"/>
  <c r="AD3770" i="1"/>
  <c r="X4133" i="1"/>
  <c r="Y4133" i="1"/>
  <c r="Z4133" i="1"/>
  <c r="AA4133" i="1"/>
  <c r="AB4133" i="1"/>
  <c r="AC4133" i="1"/>
  <c r="AD4133" i="1"/>
  <c r="X1237" i="1"/>
  <c r="Y1237" i="1"/>
  <c r="Z1237" i="1"/>
  <c r="AA1237" i="1"/>
  <c r="AB1237" i="1"/>
  <c r="AC1237" i="1"/>
  <c r="AD1237" i="1"/>
  <c r="X3418" i="1"/>
  <c r="Y3418" i="1"/>
  <c r="Z3418" i="1"/>
  <c r="AA3418" i="1"/>
  <c r="AB3418" i="1"/>
  <c r="AC3418" i="1"/>
  <c r="AD3418" i="1"/>
  <c r="X2922" i="1"/>
  <c r="Y2922" i="1"/>
  <c r="Z2922" i="1"/>
  <c r="AA2922" i="1"/>
  <c r="AB2922" i="1"/>
  <c r="AC2922" i="1"/>
  <c r="AD2922" i="1"/>
  <c r="X1442" i="1"/>
  <c r="Y1442" i="1"/>
  <c r="Z1442" i="1"/>
  <c r="AA1442" i="1"/>
  <c r="AB1442" i="1"/>
  <c r="AC1442" i="1"/>
  <c r="AD1442" i="1"/>
  <c r="X2726" i="1"/>
  <c r="Y2726" i="1"/>
  <c r="Z2726" i="1"/>
  <c r="AA2726" i="1"/>
  <c r="AB2726" i="1"/>
  <c r="AC2726" i="1"/>
  <c r="AD2726" i="1"/>
  <c r="X2699" i="1"/>
  <c r="Y2699" i="1"/>
  <c r="Z2699" i="1"/>
  <c r="AA2699" i="1"/>
  <c r="AB2699" i="1"/>
  <c r="AC2699" i="1"/>
  <c r="AD2699" i="1"/>
  <c r="X1420" i="1"/>
  <c r="Y1420" i="1"/>
  <c r="Z1420" i="1"/>
  <c r="AA1420" i="1"/>
  <c r="AB1420" i="1"/>
  <c r="AC1420" i="1"/>
  <c r="AD1420" i="1"/>
  <c r="X363" i="1"/>
  <c r="Y363" i="1"/>
  <c r="Z363" i="1"/>
  <c r="AA363" i="1"/>
  <c r="AB363" i="1"/>
  <c r="AC363" i="1"/>
  <c r="AD363" i="1"/>
  <c r="X1952" i="1"/>
  <c r="Y1952" i="1"/>
  <c r="Z1952" i="1"/>
  <c r="AA1952" i="1"/>
  <c r="AB1952" i="1"/>
  <c r="AC1952" i="1"/>
  <c r="AD1952" i="1"/>
  <c r="X5128" i="1"/>
  <c r="Y5128" i="1"/>
  <c r="Z5128" i="1"/>
  <c r="AA5128" i="1"/>
  <c r="AB5128" i="1"/>
  <c r="AC5128" i="1"/>
  <c r="AD5128" i="1"/>
  <c r="X2319" i="1"/>
  <c r="Y2319" i="1"/>
  <c r="Z2319" i="1"/>
  <c r="AA2319" i="1"/>
  <c r="AB2319" i="1"/>
  <c r="AC2319" i="1"/>
  <c r="AD2319" i="1"/>
  <c r="X2885" i="1"/>
  <c r="Y2885" i="1"/>
  <c r="Z2885" i="1"/>
  <c r="AA2885" i="1"/>
  <c r="AB2885" i="1"/>
  <c r="AC2885" i="1"/>
  <c r="AD2885" i="1"/>
  <c r="X5184" i="1"/>
  <c r="Y5184" i="1"/>
  <c r="Z5184" i="1"/>
  <c r="AA5184" i="1"/>
  <c r="AB5184" i="1"/>
  <c r="AC5184" i="1"/>
  <c r="AD5184" i="1"/>
  <c r="X5042" i="1"/>
  <c r="Y5042" i="1"/>
  <c r="Z5042" i="1"/>
  <c r="AA5042" i="1"/>
  <c r="AB5042" i="1"/>
  <c r="AC5042" i="1"/>
  <c r="AD5042" i="1"/>
  <c r="X4312" i="1"/>
  <c r="Y4312" i="1"/>
  <c r="Z4312" i="1"/>
  <c r="AA4312" i="1"/>
  <c r="AB4312" i="1"/>
  <c r="AC4312" i="1"/>
  <c r="AD4312" i="1"/>
  <c r="X3722" i="1"/>
  <c r="Y3722" i="1"/>
  <c r="Z3722" i="1"/>
  <c r="AA3722" i="1"/>
  <c r="AB3722" i="1"/>
  <c r="AC3722" i="1"/>
  <c r="AD3722" i="1"/>
  <c r="X4220" i="1"/>
  <c r="Y4220" i="1"/>
  <c r="Z4220" i="1"/>
  <c r="AA4220" i="1"/>
  <c r="AB4220" i="1"/>
  <c r="AC4220" i="1"/>
  <c r="AD4220" i="1"/>
  <c r="X2645" i="1"/>
  <c r="Y2645" i="1"/>
  <c r="Z2645" i="1"/>
  <c r="AA2645" i="1"/>
  <c r="AB2645" i="1"/>
  <c r="AC2645" i="1"/>
  <c r="AD2645" i="1"/>
  <c r="X3262" i="1"/>
  <c r="Y3262" i="1"/>
  <c r="Z3262" i="1"/>
  <c r="AA3262" i="1"/>
  <c r="AB3262" i="1"/>
  <c r="AC3262" i="1"/>
  <c r="AD3262" i="1"/>
  <c r="X2200" i="1"/>
  <c r="Y2200" i="1"/>
  <c r="Z2200" i="1"/>
  <c r="AA2200" i="1"/>
  <c r="AB2200" i="1"/>
  <c r="AC2200" i="1"/>
  <c r="AD2200" i="1"/>
  <c r="X5112" i="1"/>
  <c r="Y5112" i="1"/>
  <c r="Z5112" i="1"/>
  <c r="AA5112" i="1"/>
  <c r="AB5112" i="1"/>
  <c r="AC5112" i="1"/>
  <c r="AD5112" i="1"/>
  <c r="X2125" i="1"/>
  <c r="Y2125" i="1"/>
  <c r="Z2125" i="1"/>
  <c r="AA2125" i="1"/>
  <c r="AB2125" i="1"/>
  <c r="AC2125" i="1"/>
  <c r="AD2125" i="1"/>
  <c r="X1676" i="1"/>
  <c r="Y1676" i="1"/>
  <c r="Z1676" i="1"/>
  <c r="AA1676" i="1"/>
  <c r="AB1676" i="1"/>
  <c r="AC1676" i="1"/>
  <c r="AD1676" i="1"/>
  <c r="X2646" i="1"/>
  <c r="Y2646" i="1"/>
  <c r="Z2646" i="1"/>
  <c r="AA2646" i="1"/>
  <c r="AB2646" i="1"/>
  <c r="AC2646" i="1"/>
  <c r="AD2646" i="1"/>
  <c r="X4631" i="1"/>
  <c r="Y4631" i="1"/>
  <c r="Z4631" i="1"/>
  <c r="AA4631" i="1"/>
  <c r="AB4631" i="1"/>
  <c r="AC4631" i="1"/>
  <c r="AD4631" i="1"/>
  <c r="X1157" i="1"/>
  <c r="Y1157" i="1"/>
  <c r="Z1157" i="1"/>
  <c r="AA1157" i="1"/>
  <c r="AB1157" i="1"/>
  <c r="AC1157" i="1"/>
  <c r="AD1157" i="1"/>
  <c r="X1557" i="1"/>
  <c r="Y1557" i="1"/>
  <c r="Z1557" i="1"/>
  <c r="AA1557" i="1"/>
  <c r="AB1557" i="1"/>
  <c r="AC1557" i="1"/>
  <c r="AD1557" i="1"/>
  <c r="X4758" i="1"/>
  <c r="Y4758" i="1"/>
  <c r="Z4758" i="1"/>
  <c r="AA4758" i="1"/>
  <c r="AB4758" i="1"/>
  <c r="AC4758" i="1"/>
  <c r="AD4758" i="1"/>
  <c r="X2815" i="1"/>
  <c r="Y2815" i="1"/>
  <c r="Z2815" i="1"/>
  <c r="AA2815" i="1"/>
  <c r="AB2815" i="1"/>
  <c r="AC2815" i="1"/>
  <c r="AD2815" i="1"/>
  <c r="X4641" i="1"/>
  <c r="Y4641" i="1"/>
  <c r="Z4641" i="1"/>
  <c r="AA4641" i="1"/>
  <c r="AB4641" i="1"/>
  <c r="AC4641" i="1"/>
  <c r="AD4641" i="1"/>
  <c r="X5220" i="1"/>
  <c r="Y5220" i="1"/>
  <c r="Z5220" i="1"/>
  <c r="AA5220" i="1"/>
  <c r="AB5220" i="1"/>
  <c r="AC5220" i="1"/>
  <c r="AD5220" i="1"/>
  <c r="X3029" i="1"/>
  <c r="Y3029" i="1"/>
  <c r="Z3029" i="1"/>
  <c r="AA3029" i="1"/>
  <c r="AB3029" i="1"/>
  <c r="AC3029" i="1"/>
  <c r="AD3029" i="1"/>
  <c r="X2481" i="1"/>
  <c r="Y2481" i="1"/>
  <c r="Z2481" i="1"/>
  <c r="AA2481" i="1"/>
  <c r="AB2481" i="1"/>
  <c r="AC2481" i="1"/>
  <c r="AD2481" i="1"/>
  <c r="X4599" i="1"/>
  <c r="Y4599" i="1"/>
  <c r="Z4599" i="1"/>
  <c r="AA4599" i="1"/>
  <c r="AB4599" i="1"/>
  <c r="AC4599" i="1"/>
  <c r="AD4599" i="1"/>
  <c r="X3764" i="1"/>
  <c r="Y3764" i="1"/>
  <c r="Z3764" i="1"/>
  <c r="AA3764" i="1"/>
  <c r="AB3764" i="1"/>
  <c r="AC3764" i="1"/>
  <c r="AD3764" i="1"/>
  <c r="X2294" i="1"/>
  <c r="Y2294" i="1"/>
  <c r="Z2294" i="1"/>
  <c r="AA2294" i="1"/>
  <c r="AB2294" i="1"/>
  <c r="AC2294" i="1"/>
  <c r="AD2294" i="1"/>
  <c r="X4493" i="1"/>
  <c r="Y4493" i="1"/>
  <c r="Z4493" i="1"/>
  <c r="AA4493" i="1"/>
  <c r="AB4493" i="1"/>
  <c r="AC4493" i="1"/>
  <c r="AD4493" i="1"/>
  <c r="X1551" i="1"/>
  <c r="Y1551" i="1"/>
  <c r="Z1551" i="1"/>
  <c r="AA1551" i="1"/>
  <c r="AB1551" i="1"/>
  <c r="AC1551" i="1"/>
  <c r="AD1551" i="1"/>
  <c r="X600" i="1"/>
  <c r="Y600" i="1"/>
  <c r="Z600" i="1"/>
  <c r="AA600" i="1"/>
  <c r="AB600" i="1"/>
  <c r="AC600" i="1"/>
  <c r="AD600" i="1"/>
  <c r="X431" i="1"/>
  <c r="Y431" i="1"/>
  <c r="Z431" i="1"/>
  <c r="AA431" i="1"/>
  <c r="AB431" i="1"/>
  <c r="AC431" i="1"/>
  <c r="AD431" i="1"/>
  <c r="X282" i="1"/>
  <c r="Y282" i="1"/>
  <c r="Z282" i="1"/>
  <c r="AA282" i="1"/>
  <c r="AB282" i="1"/>
  <c r="AC282" i="1"/>
  <c r="AD282" i="1"/>
  <c r="X5090" i="1"/>
  <c r="Y5090" i="1"/>
  <c r="Z5090" i="1"/>
  <c r="AA5090" i="1"/>
  <c r="AB5090" i="1"/>
  <c r="AC5090" i="1"/>
  <c r="AD5090" i="1"/>
  <c r="X214" i="1"/>
  <c r="Y214" i="1"/>
  <c r="Z214" i="1"/>
  <c r="AA214" i="1"/>
  <c r="AB214" i="1"/>
  <c r="AC214" i="1"/>
  <c r="AD214" i="1"/>
  <c r="X2979" i="1"/>
  <c r="Y2979" i="1"/>
  <c r="Z2979" i="1"/>
  <c r="AA2979" i="1"/>
  <c r="AB2979" i="1"/>
  <c r="AC2979" i="1"/>
  <c r="AD2979" i="1"/>
  <c r="X3008" i="1"/>
  <c r="Y3008" i="1"/>
  <c r="Z3008" i="1"/>
  <c r="AA3008" i="1"/>
  <c r="AB3008" i="1"/>
  <c r="AC3008" i="1"/>
  <c r="AD3008" i="1"/>
  <c r="X148" i="1"/>
  <c r="Y148" i="1"/>
  <c r="Z148" i="1"/>
  <c r="AA148" i="1"/>
  <c r="AB148" i="1"/>
  <c r="AC148" i="1"/>
  <c r="AD148" i="1"/>
  <c r="X4215" i="1"/>
  <c r="Y4215" i="1"/>
  <c r="Z4215" i="1"/>
  <c r="AA4215" i="1"/>
  <c r="AB4215" i="1"/>
  <c r="AC4215" i="1"/>
  <c r="AD4215" i="1"/>
  <c r="X625" i="1"/>
  <c r="Y625" i="1"/>
  <c r="Z625" i="1"/>
  <c r="AA625" i="1"/>
  <c r="AB625" i="1"/>
  <c r="AC625" i="1"/>
  <c r="AD625" i="1"/>
  <c r="X3544" i="1"/>
  <c r="Y3544" i="1"/>
  <c r="Z3544" i="1"/>
  <c r="AA3544" i="1"/>
  <c r="AB3544" i="1"/>
  <c r="AC3544" i="1"/>
  <c r="AD3544" i="1"/>
  <c r="X5295" i="1"/>
  <c r="Y5295" i="1"/>
  <c r="Z5295" i="1"/>
  <c r="AA5295" i="1"/>
  <c r="AB5295" i="1"/>
  <c r="AC5295" i="1"/>
  <c r="AD5295" i="1"/>
  <c r="X2960" i="1"/>
  <c r="Y2960" i="1"/>
  <c r="Z2960" i="1"/>
  <c r="AA2960" i="1"/>
  <c r="AB2960" i="1"/>
  <c r="AC2960" i="1"/>
  <c r="AD2960" i="1"/>
  <c r="X4161" i="1"/>
  <c r="Y4161" i="1"/>
  <c r="Z4161" i="1"/>
  <c r="AA4161" i="1"/>
  <c r="AB4161" i="1"/>
  <c r="AC4161" i="1"/>
  <c r="AD4161" i="1"/>
  <c r="X761" i="1"/>
  <c r="Y761" i="1"/>
  <c r="Z761" i="1"/>
  <c r="AA761" i="1"/>
  <c r="AB761" i="1"/>
  <c r="AC761" i="1"/>
  <c r="AD761" i="1"/>
  <c r="X3500" i="1"/>
  <c r="Y3500" i="1"/>
  <c r="Z3500" i="1"/>
  <c r="AA3500" i="1"/>
  <c r="AB3500" i="1"/>
  <c r="AC3500" i="1"/>
  <c r="AD3500" i="1"/>
  <c r="X1596" i="1"/>
  <c r="Y1596" i="1"/>
  <c r="Z1596" i="1"/>
  <c r="AA1596" i="1"/>
  <c r="AB1596" i="1"/>
  <c r="AC1596" i="1"/>
  <c r="AD1596" i="1"/>
  <c r="X1929" i="1"/>
  <c r="Y1929" i="1"/>
  <c r="Z1929" i="1"/>
  <c r="AA1929" i="1"/>
  <c r="AB1929" i="1"/>
  <c r="AC1929" i="1"/>
  <c r="AD1929" i="1"/>
  <c r="X636" i="1"/>
  <c r="Y636" i="1"/>
  <c r="Z636" i="1"/>
  <c r="AA636" i="1"/>
  <c r="AB636" i="1"/>
  <c r="AC636" i="1"/>
  <c r="AD636" i="1"/>
  <c r="X1553" i="1"/>
  <c r="Y1553" i="1"/>
  <c r="Z1553" i="1"/>
  <c r="AA1553" i="1"/>
  <c r="AB1553" i="1"/>
  <c r="AC1553" i="1"/>
  <c r="AD1553" i="1"/>
  <c r="X2331" i="1"/>
  <c r="Y2331" i="1"/>
  <c r="Z2331" i="1"/>
  <c r="AA2331" i="1"/>
  <c r="AB2331" i="1"/>
  <c r="AC2331" i="1"/>
  <c r="AD2331" i="1"/>
  <c r="X1821" i="1"/>
  <c r="Y1821" i="1"/>
  <c r="Z1821" i="1"/>
  <c r="AA1821" i="1"/>
  <c r="AB1821" i="1"/>
  <c r="AC1821" i="1"/>
  <c r="AD1821" i="1"/>
  <c r="X3218" i="1"/>
  <c r="Y3218" i="1"/>
  <c r="Z3218" i="1"/>
  <c r="AA3218" i="1"/>
  <c r="AB3218" i="1"/>
  <c r="AC3218" i="1"/>
  <c r="AD3218" i="1"/>
  <c r="X5402" i="1"/>
  <c r="Y5402" i="1"/>
  <c r="Z5402" i="1"/>
  <c r="AA5402" i="1"/>
  <c r="AB5402" i="1"/>
  <c r="AC5402" i="1"/>
  <c r="AD5402" i="1"/>
  <c r="X5237" i="1"/>
  <c r="Y5237" i="1"/>
  <c r="Z5237" i="1"/>
  <c r="AA5237" i="1"/>
  <c r="AB5237" i="1"/>
  <c r="AC5237" i="1"/>
  <c r="AD5237" i="1"/>
  <c r="X838" i="1"/>
  <c r="Y838" i="1"/>
  <c r="Z838" i="1"/>
  <c r="AA838" i="1"/>
  <c r="AB838" i="1"/>
  <c r="AC838" i="1"/>
  <c r="AD838" i="1"/>
  <c r="X4508" i="1"/>
  <c r="Y4508" i="1"/>
  <c r="Z4508" i="1"/>
  <c r="AA4508" i="1"/>
  <c r="AB4508" i="1"/>
  <c r="AC4508" i="1"/>
  <c r="AD4508" i="1"/>
  <c r="X3477" i="1"/>
  <c r="Y3477" i="1"/>
  <c r="Z3477" i="1"/>
  <c r="AA3477" i="1"/>
  <c r="AB3477" i="1"/>
  <c r="AC3477" i="1"/>
  <c r="AD3477" i="1"/>
  <c r="X3861" i="1"/>
  <c r="Y3861" i="1"/>
  <c r="Z3861" i="1"/>
  <c r="AA3861" i="1"/>
  <c r="AB3861" i="1"/>
  <c r="AC3861" i="1"/>
  <c r="AD3861" i="1"/>
  <c r="X1297" i="1"/>
  <c r="Y1297" i="1"/>
  <c r="Z1297" i="1"/>
  <c r="AA1297" i="1"/>
  <c r="AB1297" i="1"/>
  <c r="AC1297" i="1"/>
  <c r="AD1297" i="1"/>
  <c r="X1150" i="1"/>
  <c r="Y1150" i="1"/>
  <c r="Z1150" i="1"/>
  <c r="AA1150" i="1"/>
  <c r="AB1150" i="1"/>
  <c r="AC1150" i="1"/>
  <c r="AD1150" i="1"/>
  <c r="X5125" i="1"/>
  <c r="Y5125" i="1"/>
  <c r="Z5125" i="1"/>
  <c r="AA5125" i="1"/>
  <c r="AB5125" i="1"/>
  <c r="AC5125" i="1"/>
  <c r="AD5125" i="1"/>
  <c r="X338" i="1"/>
  <c r="Y338" i="1"/>
  <c r="Z338" i="1"/>
  <c r="AA338" i="1"/>
  <c r="AB338" i="1"/>
  <c r="AC338" i="1"/>
  <c r="AD338" i="1"/>
  <c r="X2419" i="1"/>
  <c r="Y2419" i="1"/>
  <c r="Z2419" i="1"/>
  <c r="AA2419" i="1"/>
  <c r="AB2419" i="1"/>
  <c r="AC2419" i="1"/>
  <c r="AD2419" i="1"/>
  <c r="X3965" i="1"/>
  <c r="Y3965" i="1"/>
  <c r="Z3965" i="1"/>
  <c r="AA3965" i="1"/>
  <c r="AB3965" i="1"/>
  <c r="AC3965" i="1"/>
  <c r="AD3965" i="1"/>
  <c r="X2763" i="1"/>
  <c r="Y2763" i="1"/>
  <c r="Z2763" i="1"/>
  <c r="AA2763" i="1"/>
  <c r="AB2763" i="1"/>
  <c r="AC2763" i="1"/>
  <c r="AD2763" i="1"/>
  <c r="X460" i="1"/>
  <c r="Y460" i="1"/>
  <c r="Z460" i="1"/>
  <c r="AA460" i="1"/>
  <c r="AB460" i="1"/>
  <c r="AC460" i="1"/>
  <c r="AD460" i="1"/>
  <c r="X2218" i="1"/>
  <c r="Y2218" i="1"/>
  <c r="Z2218" i="1"/>
  <c r="AA2218" i="1"/>
  <c r="AB2218" i="1"/>
  <c r="AC2218" i="1"/>
  <c r="AD2218" i="1"/>
  <c r="X5061" i="1"/>
  <c r="Y5061" i="1"/>
  <c r="Z5061" i="1"/>
  <c r="AA5061" i="1"/>
  <c r="AB5061" i="1"/>
  <c r="AC5061" i="1"/>
  <c r="AD5061" i="1"/>
  <c r="X4839" i="1"/>
  <c r="Y4839" i="1"/>
  <c r="Z4839" i="1"/>
  <c r="AA4839" i="1"/>
  <c r="AB4839" i="1"/>
  <c r="AC4839" i="1"/>
  <c r="AD4839" i="1"/>
  <c r="X1179" i="1"/>
  <c r="Y1179" i="1"/>
  <c r="Z1179" i="1"/>
  <c r="AA1179" i="1"/>
  <c r="AB1179" i="1"/>
  <c r="AC1179" i="1"/>
  <c r="AD1179" i="1"/>
  <c r="X2377" i="1"/>
  <c r="Y2377" i="1"/>
  <c r="Z2377" i="1"/>
  <c r="AA2377" i="1"/>
  <c r="AB2377" i="1"/>
  <c r="AC2377" i="1"/>
  <c r="AD2377" i="1"/>
  <c r="X27" i="1"/>
  <c r="Y27" i="1"/>
  <c r="Z27" i="1"/>
  <c r="AA27" i="1"/>
  <c r="AB27" i="1"/>
  <c r="AC27" i="1"/>
  <c r="AD27" i="1"/>
  <c r="X362" i="1"/>
  <c r="Y362" i="1"/>
  <c r="Z362" i="1"/>
  <c r="AA362" i="1"/>
  <c r="AB362" i="1"/>
  <c r="AC362" i="1"/>
  <c r="AD362" i="1"/>
  <c r="X895" i="1"/>
  <c r="Y895" i="1"/>
  <c r="Z895" i="1"/>
  <c r="AA895" i="1"/>
  <c r="AB895" i="1"/>
  <c r="AC895" i="1"/>
  <c r="AD895" i="1"/>
  <c r="X596" i="1"/>
  <c r="Y596" i="1"/>
  <c r="Z596" i="1"/>
  <c r="AA596" i="1"/>
  <c r="AB596" i="1"/>
  <c r="AC596" i="1"/>
  <c r="AD596" i="1"/>
  <c r="X2713" i="1"/>
  <c r="Y2713" i="1"/>
  <c r="Z2713" i="1"/>
  <c r="AA2713" i="1"/>
  <c r="AB2713" i="1"/>
  <c r="AC2713" i="1"/>
  <c r="AD2713" i="1"/>
  <c r="X863" i="1"/>
  <c r="Y863" i="1"/>
  <c r="Z863" i="1"/>
  <c r="AA863" i="1"/>
  <c r="AB863" i="1"/>
  <c r="AC863" i="1"/>
  <c r="AD863" i="1"/>
  <c r="X1726" i="1"/>
  <c r="Y1726" i="1"/>
  <c r="Z1726" i="1"/>
  <c r="AA1726" i="1"/>
  <c r="AB1726" i="1"/>
  <c r="AC1726" i="1"/>
  <c r="AD1726" i="1"/>
  <c r="X5174" i="1"/>
  <c r="Y5174" i="1"/>
  <c r="Z5174" i="1"/>
  <c r="AA5174" i="1"/>
  <c r="AB5174" i="1"/>
  <c r="AC5174" i="1"/>
  <c r="AD5174" i="1"/>
  <c r="X241" i="1"/>
  <c r="Y241" i="1"/>
  <c r="Z241" i="1"/>
  <c r="AA241" i="1"/>
  <c r="AB241" i="1"/>
  <c r="AC241" i="1"/>
  <c r="AD241" i="1"/>
  <c r="X1634" i="1"/>
  <c r="Y1634" i="1"/>
  <c r="Z1634" i="1"/>
  <c r="AA1634" i="1"/>
  <c r="AB1634" i="1"/>
  <c r="AC1634" i="1"/>
  <c r="AD1634" i="1"/>
  <c r="X1126" i="1"/>
  <c r="Y1126" i="1"/>
  <c r="Z1126" i="1"/>
  <c r="AA1126" i="1"/>
  <c r="AB1126" i="1"/>
  <c r="AC1126" i="1"/>
  <c r="AD1126" i="1"/>
  <c r="X317" i="1"/>
  <c r="Y317" i="1"/>
  <c r="Z317" i="1"/>
  <c r="AA317" i="1"/>
  <c r="AB317" i="1"/>
  <c r="AC317" i="1"/>
  <c r="AD317" i="1"/>
  <c r="X5356" i="1"/>
  <c r="Y5356" i="1"/>
  <c r="Z5356" i="1"/>
  <c r="AA5356" i="1"/>
  <c r="AB5356" i="1"/>
  <c r="AC5356" i="1"/>
  <c r="AD5356" i="1"/>
  <c r="X5390" i="1"/>
  <c r="Y5390" i="1"/>
  <c r="Z5390" i="1"/>
  <c r="AA5390" i="1"/>
  <c r="AB5390" i="1"/>
  <c r="AC5390" i="1"/>
  <c r="AD5390" i="1"/>
  <c r="X5200" i="1"/>
  <c r="Y5200" i="1"/>
  <c r="Z5200" i="1"/>
  <c r="AA5200" i="1"/>
  <c r="AB5200" i="1"/>
  <c r="AC5200" i="1"/>
  <c r="AD5200" i="1"/>
  <c r="X4068" i="1"/>
  <c r="Y4068" i="1"/>
  <c r="Z4068" i="1"/>
  <c r="AA4068" i="1"/>
  <c r="AB4068" i="1"/>
  <c r="AC4068" i="1"/>
  <c r="AD4068" i="1"/>
  <c r="X4392" i="1"/>
  <c r="Y4392" i="1"/>
  <c r="Z4392" i="1"/>
  <c r="AA4392" i="1"/>
  <c r="AB4392" i="1"/>
  <c r="AC4392" i="1"/>
  <c r="AD4392" i="1"/>
  <c r="X1612" i="1"/>
  <c r="Y1612" i="1"/>
  <c r="Z1612" i="1"/>
  <c r="AA1612" i="1"/>
  <c r="AB1612" i="1"/>
  <c r="AC1612" i="1"/>
  <c r="AD1612" i="1"/>
  <c r="X3550" i="1"/>
  <c r="Y3550" i="1"/>
  <c r="Z3550" i="1"/>
  <c r="AA3550" i="1"/>
  <c r="AB3550" i="1"/>
  <c r="AC3550" i="1"/>
  <c r="AD3550" i="1"/>
  <c r="X266" i="1"/>
  <c r="Y266" i="1"/>
  <c r="Z266" i="1"/>
  <c r="AA266" i="1"/>
  <c r="AB266" i="1"/>
  <c r="AC266" i="1"/>
  <c r="AD266" i="1"/>
  <c r="X3542" i="1"/>
  <c r="Y3542" i="1"/>
  <c r="Z3542" i="1"/>
  <c r="AA3542" i="1"/>
  <c r="AB3542" i="1"/>
  <c r="AC3542" i="1"/>
  <c r="AD3542" i="1"/>
  <c r="X853" i="1"/>
  <c r="Y853" i="1"/>
  <c r="Z853" i="1"/>
  <c r="AA853" i="1"/>
  <c r="AB853" i="1"/>
  <c r="AC853" i="1"/>
  <c r="AD853" i="1"/>
  <c r="X4578" i="1"/>
  <c r="Y4578" i="1"/>
  <c r="Z4578" i="1"/>
  <c r="AA4578" i="1"/>
  <c r="AB4578" i="1"/>
  <c r="AC4578" i="1"/>
  <c r="AD4578" i="1"/>
  <c r="X947" i="1"/>
  <c r="Y947" i="1"/>
  <c r="Z947" i="1"/>
  <c r="AA947" i="1"/>
  <c r="AB947" i="1"/>
  <c r="AC947" i="1"/>
  <c r="AD947" i="1"/>
  <c r="X1210" i="1"/>
  <c r="Y1210" i="1"/>
  <c r="Z1210" i="1"/>
  <c r="AA1210" i="1"/>
  <c r="AB1210" i="1"/>
  <c r="AC1210" i="1"/>
  <c r="AD1210" i="1"/>
  <c r="X4033" i="1"/>
  <c r="Y4033" i="1"/>
  <c r="Z4033" i="1"/>
  <c r="AA4033" i="1"/>
  <c r="AB4033" i="1"/>
  <c r="AC4033" i="1"/>
  <c r="AD4033" i="1"/>
  <c r="X2488" i="1"/>
  <c r="Y2488" i="1"/>
  <c r="Z2488" i="1"/>
  <c r="AA2488" i="1"/>
  <c r="AB2488" i="1"/>
  <c r="AC2488" i="1"/>
  <c r="AD2488" i="1"/>
  <c r="X2133" i="1"/>
  <c r="Y2133" i="1"/>
  <c r="Z2133" i="1"/>
  <c r="AA2133" i="1"/>
  <c r="AB2133" i="1"/>
  <c r="AC2133" i="1"/>
  <c r="AD2133" i="1"/>
  <c r="X2251" i="1"/>
  <c r="Y2251" i="1"/>
  <c r="Z2251" i="1"/>
  <c r="AA2251" i="1"/>
  <c r="AB2251" i="1"/>
  <c r="AC2251" i="1"/>
  <c r="AD2251" i="1"/>
  <c r="X3118" i="1"/>
  <c r="Y3118" i="1"/>
  <c r="Z3118" i="1"/>
  <c r="AA3118" i="1"/>
  <c r="AB3118" i="1"/>
  <c r="AC3118" i="1"/>
  <c r="AD3118" i="1"/>
  <c r="X1881" i="1"/>
  <c r="Y1881" i="1"/>
  <c r="Z1881" i="1"/>
  <c r="AA1881" i="1"/>
  <c r="AB1881" i="1"/>
  <c r="AC1881" i="1"/>
  <c r="AD1881" i="1"/>
  <c r="X5201" i="1"/>
  <c r="Y5201" i="1"/>
  <c r="Z5201" i="1"/>
  <c r="AA5201" i="1"/>
  <c r="AB5201" i="1"/>
  <c r="AC5201" i="1"/>
  <c r="AD5201" i="1"/>
  <c r="X3389" i="1"/>
  <c r="Y3389" i="1"/>
  <c r="Z3389" i="1"/>
  <c r="AA3389" i="1"/>
  <c r="AB3389" i="1"/>
  <c r="AC3389" i="1"/>
  <c r="AD3389" i="1"/>
  <c r="X2549" i="1"/>
  <c r="Y2549" i="1"/>
  <c r="Z2549" i="1"/>
  <c r="AA2549" i="1"/>
  <c r="AB2549" i="1"/>
  <c r="AC2549" i="1"/>
  <c r="AD2549" i="1"/>
  <c r="X5299" i="1"/>
  <c r="Y5299" i="1"/>
  <c r="Z5299" i="1"/>
  <c r="AA5299" i="1"/>
  <c r="AB5299" i="1"/>
  <c r="AC5299" i="1"/>
  <c r="AD5299" i="1"/>
  <c r="X2175" i="1"/>
  <c r="Y2175" i="1"/>
  <c r="Z2175" i="1"/>
  <c r="AA2175" i="1"/>
  <c r="AB2175" i="1"/>
  <c r="AC2175" i="1"/>
  <c r="AD2175" i="1"/>
  <c r="X2253" i="1"/>
  <c r="Y2253" i="1"/>
  <c r="Z2253" i="1"/>
  <c r="AA2253" i="1"/>
  <c r="AB2253" i="1"/>
  <c r="AC2253" i="1"/>
  <c r="AD2253" i="1"/>
  <c r="X81" i="1"/>
  <c r="Y81" i="1"/>
  <c r="Z81" i="1"/>
  <c r="AA81" i="1"/>
  <c r="AB81" i="1"/>
  <c r="AC81" i="1"/>
  <c r="AD81" i="1"/>
  <c r="X747" i="1"/>
  <c r="Y747" i="1"/>
  <c r="Z747" i="1"/>
  <c r="AA747" i="1"/>
  <c r="AB747" i="1"/>
  <c r="AC747" i="1"/>
  <c r="AD747" i="1"/>
  <c r="X2653" i="1"/>
  <c r="Y2653" i="1"/>
  <c r="Z2653" i="1"/>
  <c r="AA2653" i="1"/>
  <c r="AB2653" i="1"/>
  <c r="AC2653" i="1"/>
  <c r="AD2653" i="1"/>
  <c r="X685" i="1"/>
  <c r="Y685" i="1"/>
  <c r="Z685" i="1"/>
  <c r="AA685" i="1"/>
  <c r="AB685" i="1"/>
  <c r="AC685" i="1"/>
  <c r="AD685" i="1"/>
  <c r="X2019" i="1"/>
  <c r="Y2019" i="1"/>
  <c r="Z2019" i="1"/>
  <c r="AA2019" i="1"/>
  <c r="AB2019" i="1"/>
  <c r="AC2019" i="1"/>
  <c r="AD2019" i="1"/>
  <c r="X1334" i="1"/>
  <c r="Y1334" i="1"/>
  <c r="Z1334" i="1"/>
  <c r="AA1334" i="1"/>
  <c r="AB1334" i="1"/>
  <c r="AC1334" i="1"/>
  <c r="AD1334" i="1"/>
  <c r="X854" i="1"/>
  <c r="Y854" i="1"/>
  <c r="Z854" i="1"/>
  <c r="AA854" i="1"/>
  <c r="AB854" i="1"/>
  <c r="AC854" i="1"/>
  <c r="AD854" i="1"/>
  <c r="X5150" i="1"/>
  <c r="Y5150" i="1"/>
  <c r="Z5150" i="1"/>
  <c r="AA5150" i="1"/>
  <c r="AB5150" i="1"/>
  <c r="AC5150" i="1"/>
  <c r="AD5150" i="1"/>
  <c r="X5181" i="1"/>
  <c r="Y5181" i="1"/>
  <c r="Z5181" i="1"/>
  <c r="AA5181" i="1"/>
  <c r="AB5181" i="1"/>
  <c r="AC5181" i="1"/>
  <c r="AD5181" i="1"/>
  <c r="X2401" i="1"/>
  <c r="Y2401" i="1"/>
  <c r="Z2401" i="1"/>
  <c r="AA2401" i="1"/>
  <c r="AB2401" i="1"/>
  <c r="AC2401" i="1"/>
  <c r="AD2401" i="1"/>
  <c r="X1160" i="1"/>
  <c r="Y1160" i="1"/>
  <c r="Z1160" i="1"/>
  <c r="AA1160" i="1"/>
  <c r="AB1160" i="1"/>
  <c r="AC1160" i="1"/>
  <c r="AD1160" i="1"/>
  <c r="X38" i="1"/>
  <c r="Y38" i="1"/>
  <c r="Z38" i="1"/>
  <c r="AA38" i="1"/>
  <c r="AB38" i="1"/>
  <c r="AC38" i="1"/>
  <c r="AD38" i="1"/>
  <c r="X3968" i="1"/>
  <c r="Y3968" i="1"/>
  <c r="Z3968" i="1"/>
  <c r="AA3968" i="1"/>
  <c r="AB3968" i="1"/>
  <c r="AC3968" i="1"/>
  <c r="AD3968" i="1"/>
  <c r="X1864" i="1"/>
  <c r="Y1864" i="1"/>
  <c r="Z1864" i="1"/>
  <c r="AA1864" i="1"/>
  <c r="AB1864" i="1"/>
  <c r="AC1864" i="1"/>
  <c r="AD1864" i="1"/>
  <c r="X5213" i="1"/>
  <c r="Y5213" i="1"/>
  <c r="Z5213" i="1"/>
  <c r="AA5213" i="1"/>
  <c r="AB5213" i="1"/>
  <c r="AC5213" i="1"/>
  <c r="AD5213" i="1"/>
  <c r="X3849" i="1"/>
  <c r="Y3849" i="1"/>
  <c r="Z3849" i="1"/>
  <c r="AA3849" i="1"/>
  <c r="AB3849" i="1"/>
  <c r="AC3849" i="1"/>
  <c r="AD3849" i="1"/>
  <c r="X2961" i="1"/>
  <c r="Y2961" i="1"/>
  <c r="Z2961" i="1"/>
  <c r="AA2961" i="1"/>
  <c r="AB2961" i="1"/>
  <c r="AC2961" i="1"/>
  <c r="AD2961" i="1"/>
  <c r="X910" i="1"/>
  <c r="Y910" i="1"/>
  <c r="Z910" i="1"/>
  <c r="AA910" i="1"/>
  <c r="AB910" i="1"/>
  <c r="AC910" i="1"/>
  <c r="AD910" i="1"/>
  <c r="X1453" i="1"/>
  <c r="Y1453" i="1"/>
  <c r="Z1453" i="1"/>
  <c r="AA1453" i="1"/>
  <c r="AB1453" i="1"/>
  <c r="AC1453" i="1"/>
  <c r="AD1453" i="1"/>
  <c r="X4628" i="1"/>
  <c r="Y4628" i="1"/>
  <c r="Z4628" i="1"/>
  <c r="AA4628" i="1"/>
  <c r="AB4628" i="1"/>
  <c r="AC4628" i="1"/>
  <c r="AD4628" i="1"/>
  <c r="X4761" i="1"/>
  <c r="Y4761" i="1"/>
  <c r="Z4761" i="1"/>
  <c r="AA4761" i="1"/>
  <c r="AB4761" i="1"/>
  <c r="AC4761" i="1"/>
  <c r="AD4761" i="1"/>
  <c r="X279" i="1"/>
  <c r="Y279" i="1"/>
  <c r="Z279" i="1"/>
  <c r="AA279" i="1"/>
  <c r="AB279" i="1"/>
  <c r="AC279" i="1"/>
  <c r="AD279" i="1"/>
  <c r="X557" i="1"/>
  <c r="Y557" i="1"/>
  <c r="Z557" i="1"/>
  <c r="AA557" i="1"/>
  <c r="AB557" i="1"/>
  <c r="AC557" i="1"/>
  <c r="AD557" i="1"/>
  <c r="X5349" i="1"/>
  <c r="Y5349" i="1"/>
  <c r="Z5349" i="1"/>
  <c r="AA5349" i="1"/>
  <c r="AB5349" i="1"/>
  <c r="AC5349" i="1"/>
  <c r="AD5349" i="1"/>
  <c r="X3332" i="1"/>
  <c r="Y3332" i="1"/>
  <c r="Z3332" i="1"/>
  <c r="AA3332" i="1"/>
  <c r="AB3332" i="1"/>
  <c r="AC3332" i="1"/>
  <c r="AD3332" i="1"/>
  <c r="X5243" i="1"/>
  <c r="Y5243" i="1"/>
  <c r="Z5243" i="1"/>
  <c r="AA5243" i="1"/>
  <c r="AB5243" i="1"/>
  <c r="AC5243" i="1"/>
  <c r="AD5243" i="1"/>
  <c r="X913" i="1"/>
  <c r="Y913" i="1"/>
  <c r="Z913" i="1"/>
  <c r="AA913" i="1"/>
  <c r="AB913" i="1"/>
  <c r="AC913" i="1"/>
  <c r="AD913" i="1"/>
  <c r="X2775" i="1"/>
  <c r="Y2775" i="1"/>
  <c r="Z2775" i="1"/>
  <c r="AA2775" i="1"/>
  <c r="AB2775" i="1"/>
  <c r="AC2775" i="1"/>
  <c r="AD2775" i="1"/>
  <c r="X3884" i="1"/>
  <c r="Y3884" i="1"/>
  <c r="Z3884" i="1"/>
  <c r="AA3884" i="1"/>
  <c r="AB3884" i="1"/>
  <c r="AC3884" i="1"/>
  <c r="AD3884" i="1"/>
  <c r="X2122" i="1"/>
  <c r="Y2122" i="1"/>
  <c r="Z2122" i="1"/>
  <c r="AA2122" i="1"/>
  <c r="AB2122" i="1"/>
  <c r="AC2122" i="1"/>
  <c r="AD2122" i="1"/>
  <c r="X2072" i="1"/>
  <c r="Y2072" i="1"/>
  <c r="Z2072" i="1"/>
  <c r="AA2072" i="1"/>
  <c r="AB2072" i="1"/>
  <c r="AC2072" i="1"/>
  <c r="AD2072" i="1"/>
  <c r="X147" i="1"/>
  <c r="Y147" i="1"/>
  <c r="Z147" i="1"/>
  <c r="AA147" i="1"/>
  <c r="AB147" i="1"/>
  <c r="AC147" i="1"/>
  <c r="AD147" i="1"/>
  <c r="X192" i="1"/>
  <c r="Y192" i="1"/>
  <c r="Z192" i="1"/>
  <c r="AA192" i="1"/>
  <c r="AB192" i="1"/>
  <c r="AC192" i="1"/>
  <c r="AD192" i="1"/>
  <c r="X5394" i="1"/>
  <c r="Y5394" i="1"/>
  <c r="Z5394" i="1"/>
  <c r="AA5394" i="1"/>
  <c r="AB5394" i="1"/>
  <c r="AC5394" i="1"/>
  <c r="AD5394" i="1"/>
  <c r="X4400" i="1"/>
  <c r="Y4400" i="1"/>
  <c r="Z4400" i="1"/>
  <c r="AA4400" i="1"/>
  <c r="AB4400" i="1"/>
  <c r="AC4400" i="1"/>
  <c r="AD4400" i="1"/>
  <c r="X781" i="1"/>
  <c r="Y781" i="1"/>
  <c r="Z781" i="1"/>
  <c r="AA781" i="1"/>
  <c r="AB781" i="1"/>
  <c r="AC781" i="1"/>
  <c r="AD781" i="1"/>
  <c r="X2677" i="1"/>
  <c r="Y2677" i="1"/>
  <c r="Z2677" i="1"/>
  <c r="AA2677" i="1"/>
  <c r="AB2677" i="1"/>
  <c r="AC2677" i="1"/>
  <c r="AD2677" i="1"/>
  <c r="X3995" i="1"/>
  <c r="Y3995" i="1"/>
  <c r="Z3995" i="1"/>
  <c r="AA3995" i="1"/>
  <c r="AB3995" i="1"/>
  <c r="AC3995" i="1"/>
  <c r="AD3995" i="1"/>
  <c r="X2292" i="1"/>
  <c r="Y2292" i="1"/>
  <c r="Z2292" i="1"/>
  <c r="AA2292" i="1"/>
  <c r="AB2292" i="1"/>
  <c r="AC2292" i="1"/>
  <c r="AD2292" i="1"/>
  <c r="X4524" i="1"/>
  <c r="Y4524" i="1"/>
  <c r="Z4524" i="1"/>
  <c r="AA4524" i="1"/>
  <c r="AB4524" i="1"/>
  <c r="AC4524" i="1"/>
  <c r="AD4524" i="1"/>
  <c r="X4666" i="1"/>
  <c r="Y4666" i="1"/>
  <c r="Z4666" i="1"/>
  <c r="AA4666" i="1"/>
  <c r="AB4666" i="1"/>
  <c r="AC4666" i="1"/>
  <c r="AD4666" i="1"/>
  <c r="X1385" i="1"/>
  <c r="Y1385" i="1"/>
  <c r="Z1385" i="1"/>
  <c r="AA1385" i="1"/>
  <c r="AB1385" i="1"/>
  <c r="AC1385" i="1"/>
  <c r="AD1385" i="1"/>
  <c r="X1492" i="1"/>
  <c r="Y1492" i="1"/>
  <c r="Z1492" i="1"/>
  <c r="AA1492" i="1"/>
  <c r="AB1492" i="1"/>
  <c r="AC1492" i="1"/>
  <c r="AD1492" i="1"/>
  <c r="X1149" i="1"/>
  <c r="Y1149" i="1"/>
  <c r="Z1149" i="1"/>
  <c r="AA1149" i="1"/>
  <c r="AB1149" i="1"/>
  <c r="AC1149" i="1"/>
  <c r="AD1149" i="1"/>
  <c r="X5015" i="1"/>
  <c r="Y5015" i="1"/>
  <c r="Z5015" i="1"/>
  <c r="AA5015" i="1"/>
  <c r="AB5015" i="1"/>
  <c r="AC5015" i="1"/>
  <c r="AD5015" i="1"/>
  <c r="X1785" i="1"/>
  <c r="Y1785" i="1"/>
  <c r="Z1785" i="1"/>
  <c r="AA1785" i="1"/>
  <c r="AB1785" i="1"/>
  <c r="AC1785" i="1"/>
  <c r="AD1785" i="1"/>
  <c r="X899" i="1"/>
  <c r="Y899" i="1"/>
  <c r="Z899" i="1"/>
  <c r="AA899" i="1"/>
  <c r="AB899" i="1"/>
  <c r="AC899" i="1"/>
  <c r="AD899" i="1"/>
  <c r="X121" i="1"/>
  <c r="Y121" i="1"/>
  <c r="Z121" i="1"/>
  <c r="AA121" i="1"/>
  <c r="AB121" i="1"/>
  <c r="AC121" i="1"/>
  <c r="AD121" i="1"/>
  <c r="X4838" i="1"/>
  <c r="Y4838" i="1"/>
  <c r="Z4838" i="1"/>
  <c r="AA4838" i="1"/>
  <c r="AB4838" i="1"/>
  <c r="AC4838" i="1"/>
  <c r="AD4838" i="1"/>
  <c r="X1051" i="1"/>
  <c r="Y1051" i="1"/>
  <c r="Z1051" i="1"/>
  <c r="AA1051" i="1"/>
  <c r="AB1051" i="1"/>
  <c r="AC1051" i="1"/>
  <c r="AD1051" i="1"/>
  <c r="X4566" i="1"/>
  <c r="Y4566" i="1"/>
  <c r="Z4566" i="1"/>
  <c r="AA4566" i="1"/>
  <c r="AB4566" i="1"/>
  <c r="AC4566" i="1"/>
  <c r="AD4566" i="1"/>
  <c r="X3053" i="1"/>
  <c r="Y3053" i="1"/>
  <c r="Z3053" i="1"/>
  <c r="AA3053" i="1"/>
  <c r="AB3053" i="1"/>
  <c r="AC3053" i="1"/>
  <c r="AD3053" i="1"/>
  <c r="X1135" i="1"/>
  <c r="Y1135" i="1"/>
  <c r="Z1135" i="1"/>
  <c r="AA1135" i="1"/>
  <c r="AB1135" i="1"/>
  <c r="AC1135" i="1"/>
  <c r="AD1135" i="1"/>
  <c r="X652" i="1"/>
  <c r="Y652" i="1"/>
  <c r="Z652" i="1"/>
  <c r="AA652" i="1"/>
  <c r="AB652" i="1"/>
  <c r="AC652" i="1"/>
  <c r="AD652" i="1"/>
  <c r="X439" i="1"/>
  <c r="Y439" i="1"/>
  <c r="Z439" i="1"/>
  <c r="AA439" i="1"/>
  <c r="AB439" i="1"/>
  <c r="AC439" i="1"/>
  <c r="AD439" i="1"/>
  <c r="X915" i="1"/>
  <c r="Y915" i="1"/>
  <c r="Z915" i="1"/>
  <c r="AA915" i="1"/>
  <c r="AB915" i="1"/>
  <c r="AC915" i="1"/>
  <c r="AD915" i="1"/>
  <c r="X2524" i="1"/>
  <c r="Y2524" i="1"/>
  <c r="Z2524" i="1"/>
  <c r="AA2524" i="1"/>
  <c r="AB2524" i="1"/>
  <c r="AC2524" i="1"/>
  <c r="AD2524" i="1"/>
  <c r="X4294" i="1"/>
  <c r="Y4294" i="1"/>
  <c r="Z4294" i="1"/>
  <c r="AA4294" i="1"/>
  <c r="AB4294" i="1"/>
  <c r="AC4294" i="1"/>
  <c r="AD4294" i="1"/>
  <c r="X2751" i="1"/>
  <c r="Y2751" i="1"/>
  <c r="Z2751" i="1"/>
  <c r="AA2751" i="1"/>
  <c r="AB2751" i="1"/>
  <c r="AC2751" i="1"/>
  <c r="AD2751" i="1"/>
  <c r="X1495" i="1"/>
  <c r="Y1495" i="1"/>
  <c r="Z1495" i="1"/>
  <c r="AA1495" i="1"/>
  <c r="AB1495" i="1"/>
  <c r="AC1495" i="1"/>
  <c r="AD1495" i="1"/>
  <c r="X1798" i="1"/>
  <c r="Y1798" i="1"/>
  <c r="Z1798" i="1"/>
  <c r="AA1798" i="1"/>
  <c r="AB1798" i="1"/>
  <c r="AC1798" i="1"/>
  <c r="AD1798" i="1"/>
  <c r="X1190" i="1"/>
  <c r="Y1190" i="1"/>
  <c r="Z1190" i="1"/>
  <c r="AA1190" i="1"/>
  <c r="AB1190" i="1"/>
  <c r="AC1190" i="1"/>
  <c r="AD1190" i="1"/>
  <c r="X2225" i="1"/>
  <c r="Y2225" i="1"/>
  <c r="Z2225" i="1"/>
  <c r="AA2225" i="1"/>
  <c r="AB2225" i="1"/>
  <c r="AC2225" i="1"/>
  <c r="AD2225" i="1"/>
  <c r="X1029" i="1"/>
  <c r="Y1029" i="1"/>
  <c r="Z1029" i="1"/>
  <c r="AA1029" i="1"/>
  <c r="AB1029" i="1"/>
  <c r="AC1029" i="1"/>
  <c r="AD1029" i="1"/>
  <c r="X2530" i="1"/>
  <c r="Y2530" i="1"/>
  <c r="Z2530" i="1"/>
  <c r="AA2530" i="1"/>
  <c r="AB2530" i="1"/>
  <c r="AC2530" i="1"/>
  <c r="AD2530" i="1"/>
  <c r="X207" i="1"/>
  <c r="Y207" i="1"/>
  <c r="Z207" i="1"/>
  <c r="AA207" i="1"/>
  <c r="AB207" i="1"/>
  <c r="AC207" i="1"/>
  <c r="AD207" i="1"/>
  <c r="X324" i="1"/>
  <c r="Y324" i="1"/>
  <c r="Z324" i="1"/>
  <c r="AA324" i="1"/>
  <c r="AB324" i="1"/>
  <c r="AC324" i="1"/>
  <c r="AD324" i="1"/>
  <c r="X4188" i="1"/>
  <c r="Y4188" i="1"/>
  <c r="Z4188" i="1"/>
  <c r="AA4188" i="1"/>
  <c r="AB4188" i="1"/>
  <c r="AC4188" i="1"/>
  <c r="AD4188" i="1"/>
  <c r="X440" i="1"/>
  <c r="Y440" i="1"/>
  <c r="Z440" i="1"/>
  <c r="AA440" i="1"/>
  <c r="AB440" i="1"/>
  <c r="AC440" i="1"/>
  <c r="AD440" i="1"/>
  <c r="X3457" i="1"/>
  <c r="Y3457" i="1"/>
  <c r="Z3457" i="1"/>
  <c r="AA3457" i="1"/>
  <c r="AB3457" i="1"/>
  <c r="AC3457" i="1"/>
  <c r="AD3457" i="1"/>
  <c r="X2335" i="1"/>
  <c r="Y2335" i="1"/>
  <c r="Z2335" i="1"/>
  <c r="AA2335" i="1"/>
  <c r="AB2335" i="1"/>
  <c r="AC2335" i="1"/>
  <c r="AD2335" i="1"/>
  <c r="X249" i="1"/>
  <c r="Y249" i="1"/>
  <c r="Z249" i="1"/>
  <c r="AA249" i="1"/>
  <c r="AB249" i="1"/>
  <c r="AC249" i="1"/>
  <c r="AD249" i="1"/>
  <c r="X3929" i="1"/>
  <c r="Y3929" i="1"/>
  <c r="Z3929" i="1"/>
  <c r="AA3929" i="1"/>
  <c r="AB3929" i="1"/>
  <c r="AC3929" i="1"/>
  <c r="AD3929" i="1"/>
  <c r="X4481" i="1"/>
  <c r="Y4481" i="1"/>
  <c r="Z4481" i="1"/>
  <c r="AA4481" i="1"/>
  <c r="AB4481" i="1"/>
  <c r="AC4481" i="1"/>
  <c r="AD4481" i="1"/>
  <c r="X2411" i="1"/>
  <c r="Y2411" i="1"/>
  <c r="Z2411" i="1"/>
  <c r="AA2411" i="1"/>
  <c r="AB2411" i="1"/>
  <c r="AC2411" i="1"/>
  <c r="AD2411" i="1"/>
  <c r="X963" i="1"/>
  <c r="Y963" i="1"/>
  <c r="Z963" i="1"/>
  <c r="AA963" i="1"/>
  <c r="AB963" i="1"/>
  <c r="AC963" i="1"/>
  <c r="AD963" i="1"/>
  <c r="X3535" i="1"/>
  <c r="Y3535" i="1"/>
  <c r="Z3535" i="1"/>
  <c r="AA3535" i="1"/>
  <c r="AB3535" i="1"/>
  <c r="AC3535" i="1"/>
  <c r="AD3535" i="1"/>
  <c r="X1240" i="1"/>
  <c r="Y1240" i="1"/>
  <c r="Z1240" i="1"/>
  <c r="AA1240" i="1"/>
  <c r="AB1240" i="1"/>
  <c r="AC1240" i="1"/>
  <c r="AD1240" i="1"/>
  <c r="X4791" i="1"/>
  <c r="Y4791" i="1"/>
  <c r="Z4791" i="1"/>
  <c r="AA4791" i="1"/>
  <c r="AB4791" i="1"/>
  <c r="AC4791" i="1"/>
  <c r="AD4791" i="1"/>
  <c r="X1139" i="1"/>
  <c r="Y1139" i="1"/>
  <c r="Z1139" i="1"/>
  <c r="AA1139" i="1"/>
  <c r="AB1139" i="1"/>
  <c r="AC1139" i="1"/>
  <c r="AD1139" i="1"/>
  <c r="X701" i="1"/>
  <c r="Y701" i="1"/>
  <c r="Z701" i="1"/>
  <c r="AA701" i="1"/>
  <c r="AB701" i="1"/>
  <c r="AC701" i="1"/>
  <c r="AD701" i="1"/>
  <c r="X402" i="1"/>
  <c r="Y402" i="1"/>
  <c r="Z402" i="1"/>
  <c r="AA402" i="1"/>
  <c r="AB402" i="1"/>
  <c r="AC402" i="1"/>
  <c r="AD402" i="1"/>
  <c r="X3637" i="1"/>
  <c r="Y3637" i="1"/>
  <c r="Z3637" i="1"/>
  <c r="AA3637" i="1"/>
  <c r="AB3637" i="1"/>
  <c r="AC3637" i="1"/>
  <c r="AD3637" i="1"/>
  <c r="X3860" i="1"/>
  <c r="Y3860" i="1"/>
  <c r="Z3860" i="1"/>
  <c r="AA3860" i="1"/>
  <c r="AB3860" i="1"/>
  <c r="AC3860" i="1"/>
  <c r="AD3860" i="1"/>
  <c r="X3244" i="1"/>
  <c r="Y3244" i="1"/>
  <c r="Z3244" i="1"/>
  <c r="AA3244" i="1"/>
  <c r="AB3244" i="1"/>
  <c r="AC3244" i="1"/>
  <c r="AD3244" i="1"/>
  <c r="X4788" i="1"/>
  <c r="Y4788" i="1"/>
  <c r="Z4788" i="1"/>
  <c r="AA4788" i="1"/>
  <c r="AB4788" i="1"/>
  <c r="AC4788" i="1"/>
  <c r="AD4788" i="1"/>
  <c r="X393" i="1"/>
  <c r="Y393" i="1"/>
  <c r="Z393" i="1"/>
  <c r="AA393" i="1"/>
  <c r="AB393" i="1"/>
  <c r="AC393" i="1"/>
  <c r="AD393" i="1"/>
  <c r="X1501" i="1"/>
  <c r="Y1501" i="1"/>
  <c r="Z1501" i="1"/>
  <c r="AA1501" i="1"/>
  <c r="AB1501" i="1"/>
  <c r="AC1501" i="1"/>
  <c r="AD1501" i="1"/>
  <c r="X984" i="1"/>
  <c r="Y984" i="1"/>
  <c r="Z984" i="1"/>
  <c r="AA984" i="1"/>
  <c r="AB984" i="1"/>
  <c r="AC984" i="1"/>
  <c r="AD984" i="1"/>
  <c r="X1866" i="1"/>
  <c r="Y1866" i="1"/>
  <c r="Z1866" i="1"/>
  <c r="AA1866" i="1"/>
  <c r="AB1866" i="1"/>
  <c r="AC1866" i="1"/>
  <c r="AD1866" i="1"/>
  <c r="X1797" i="1"/>
  <c r="Y1797" i="1"/>
  <c r="Z1797" i="1"/>
  <c r="AA1797" i="1"/>
  <c r="AB1797" i="1"/>
  <c r="AC1797" i="1"/>
  <c r="AD1797" i="1"/>
  <c r="X1810" i="1"/>
  <c r="Y1810" i="1"/>
  <c r="Z1810" i="1"/>
  <c r="AA1810" i="1"/>
  <c r="AB1810" i="1"/>
  <c r="AC1810" i="1"/>
  <c r="AD1810" i="1"/>
  <c r="X4472" i="1"/>
  <c r="Y4472" i="1"/>
  <c r="Z4472" i="1"/>
  <c r="AA4472" i="1"/>
  <c r="AB4472" i="1"/>
  <c r="AC4472" i="1"/>
  <c r="AD4472" i="1"/>
  <c r="X510" i="1"/>
  <c r="Y510" i="1"/>
  <c r="Z510" i="1"/>
  <c r="AA510" i="1"/>
  <c r="AB510" i="1"/>
  <c r="AC510" i="1"/>
  <c r="AD510" i="1"/>
  <c r="X2059" i="1"/>
  <c r="Y2059" i="1"/>
  <c r="Z2059" i="1"/>
  <c r="AA2059" i="1"/>
  <c r="AB2059" i="1"/>
  <c r="AC2059" i="1"/>
  <c r="AD2059" i="1"/>
  <c r="X1372" i="1"/>
  <c r="Y1372" i="1"/>
  <c r="Z1372" i="1"/>
  <c r="AA1372" i="1"/>
  <c r="AB1372" i="1"/>
  <c r="AC1372" i="1"/>
  <c r="AD1372" i="1"/>
  <c r="X2435" i="1"/>
  <c r="Y2435" i="1"/>
  <c r="Z2435" i="1"/>
  <c r="AA2435" i="1"/>
  <c r="AB2435" i="1"/>
  <c r="AC2435" i="1"/>
  <c r="AD2435" i="1"/>
  <c r="X4682" i="1"/>
  <c r="Y4682" i="1"/>
  <c r="Z4682" i="1"/>
  <c r="AA4682" i="1"/>
  <c r="AB4682" i="1"/>
  <c r="AC4682" i="1"/>
  <c r="AD4682" i="1"/>
  <c r="X4850" i="1"/>
  <c r="Y4850" i="1"/>
  <c r="Z4850" i="1"/>
  <c r="AA4850" i="1"/>
  <c r="AB4850" i="1"/>
  <c r="AC4850" i="1"/>
  <c r="AD4850" i="1"/>
  <c r="X3495" i="1"/>
  <c r="Y3495" i="1"/>
  <c r="Z3495" i="1"/>
  <c r="AA3495" i="1"/>
  <c r="AB3495" i="1"/>
  <c r="AC3495" i="1"/>
  <c r="AD3495" i="1"/>
  <c r="X2705" i="1"/>
  <c r="Y2705" i="1"/>
  <c r="Z2705" i="1"/>
  <c r="AA2705" i="1"/>
  <c r="AB2705" i="1"/>
  <c r="AC2705" i="1"/>
  <c r="AD2705" i="1"/>
  <c r="X1105" i="1"/>
  <c r="Y1105" i="1"/>
  <c r="Z1105" i="1"/>
  <c r="AA1105" i="1"/>
  <c r="AB1105" i="1"/>
  <c r="AC1105" i="1"/>
  <c r="AD1105" i="1"/>
  <c r="X4767" i="1"/>
  <c r="Y4767" i="1"/>
  <c r="Z4767" i="1"/>
  <c r="AA4767" i="1"/>
  <c r="AB4767" i="1"/>
  <c r="AC4767" i="1"/>
  <c r="AD4767" i="1"/>
  <c r="X5352" i="1"/>
  <c r="Y5352" i="1"/>
  <c r="Z5352" i="1"/>
  <c r="AA5352" i="1"/>
  <c r="AB5352" i="1"/>
  <c r="AC5352" i="1"/>
  <c r="AD5352" i="1"/>
  <c r="X2332" i="1"/>
  <c r="Y2332" i="1"/>
  <c r="Z2332" i="1"/>
  <c r="AA2332" i="1"/>
  <c r="AB2332" i="1"/>
  <c r="AC2332" i="1"/>
  <c r="AD2332" i="1"/>
  <c r="X112" i="1"/>
  <c r="Y112" i="1"/>
  <c r="Z112" i="1"/>
  <c r="AA112" i="1"/>
  <c r="AB112" i="1"/>
  <c r="AC112" i="1"/>
  <c r="AD112" i="1"/>
  <c r="X1090" i="1"/>
  <c r="Y1090" i="1"/>
  <c r="Z1090" i="1"/>
  <c r="AA1090" i="1"/>
  <c r="AB1090" i="1"/>
  <c r="AC1090" i="1"/>
  <c r="AD1090" i="1"/>
  <c r="X4326" i="1"/>
  <c r="Y4326" i="1"/>
  <c r="Z4326" i="1"/>
  <c r="AA4326" i="1"/>
  <c r="AB4326" i="1"/>
  <c r="AC4326" i="1"/>
  <c r="AD4326" i="1"/>
  <c r="X618" i="1"/>
  <c r="Y618" i="1"/>
  <c r="Z618" i="1"/>
  <c r="AA618" i="1"/>
  <c r="AB618" i="1"/>
  <c r="AC618" i="1"/>
  <c r="AD618" i="1"/>
  <c r="X3159" i="1"/>
  <c r="Y3159" i="1"/>
  <c r="Z3159" i="1"/>
  <c r="AA3159" i="1"/>
  <c r="AB3159" i="1"/>
  <c r="AC3159" i="1"/>
  <c r="AD3159" i="1"/>
  <c r="X5096" i="1"/>
  <c r="Y5096" i="1"/>
  <c r="Z5096" i="1"/>
  <c r="AA5096" i="1"/>
  <c r="AB5096" i="1"/>
  <c r="AC5096" i="1"/>
  <c r="AD5096" i="1"/>
  <c r="X4742" i="1"/>
  <c r="Y4742" i="1"/>
  <c r="Z4742" i="1"/>
  <c r="AA4742" i="1"/>
  <c r="AB4742" i="1"/>
  <c r="AC4742" i="1"/>
  <c r="AD4742" i="1"/>
  <c r="X799" i="1"/>
  <c r="Y799" i="1"/>
  <c r="Z799" i="1"/>
  <c r="AA799" i="1"/>
  <c r="AB799" i="1"/>
  <c r="AC799" i="1"/>
  <c r="AD799" i="1"/>
  <c r="X1151" i="1"/>
  <c r="Y1151" i="1"/>
  <c r="Z1151" i="1"/>
  <c r="AA1151" i="1"/>
  <c r="AB1151" i="1"/>
  <c r="AC1151" i="1"/>
  <c r="AD1151" i="1"/>
  <c r="X1198" i="1"/>
  <c r="Y1198" i="1"/>
  <c r="Z1198" i="1"/>
  <c r="AA1198" i="1"/>
  <c r="AB1198" i="1"/>
  <c r="AC1198" i="1"/>
  <c r="AD1198" i="1"/>
  <c r="X4028" i="1"/>
  <c r="Y4028" i="1"/>
  <c r="Z4028" i="1"/>
  <c r="AA4028" i="1"/>
  <c r="AB4028" i="1"/>
  <c r="AC4028" i="1"/>
  <c r="AD4028" i="1"/>
  <c r="X127" i="1"/>
  <c r="Y127" i="1"/>
  <c r="Z127" i="1"/>
  <c r="AA127" i="1"/>
  <c r="AB127" i="1"/>
  <c r="AC127" i="1"/>
  <c r="AD127" i="1"/>
  <c r="X3038" i="1"/>
  <c r="Y3038" i="1"/>
  <c r="Z3038" i="1"/>
  <c r="AA3038" i="1"/>
  <c r="AB3038" i="1"/>
  <c r="AC3038" i="1"/>
  <c r="AD3038" i="1"/>
  <c r="X792" i="1"/>
  <c r="Y792" i="1"/>
  <c r="Z792" i="1"/>
  <c r="AA792" i="1"/>
  <c r="AB792" i="1"/>
  <c r="AC792" i="1"/>
  <c r="AD792" i="1"/>
  <c r="X3815" i="1"/>
  <c r="Y3815" i="1"/>
  <c r="Z3815" i="1"/>
  <c r="AA3815" i="1"/>
  <c r="AB3815" i="1"/>
  <c r="AC3815" i="1"/>
  <c r="AD3815" i="1"/>
  <c r="X2964" i="1"/>
  <c r="Y2964" i="1"/>
  <c r="Z2964" i="1"/>
  <c r="AA2964" i="1"/>
  <c r="AB2964" i="1"/>
  <c r="AC2964" i="1"/>
  <c r="AD2964" i="1"/>
  <c r="X2355" i="1"/>
  <c r="Y2355" i="1"/>
  <c r="Z2355" i="1"/>
  <c r="AA2355" i="1"/>
  <c r="AB2355" i="1"/>
  <c r="AC2355" i="1"/>
  <c r="AD2355" i="1"/>
  <c r="X734" i="1"/>
  <c r="Y734" i="1"/>
  <c r="Z734" i="1"/>
  <c r="AA734" i="1"/>
  <c r="AB734" i="1"/>
  <c r="AC734" i="1"/>
  <c r="AD734" i="1"/>
  <c r="X477" i="1"/>
  <c r="Y477" i="1"/>
  <c r="Z477" i="1"/>
  <c r="AA477" i="1"/>
  <c r="AB477" i="1"/>
  <c r="AC477" i="1"/>
  <c r="AD477" i="1"/>
  <c r="X4187" i="1"/>
  <c r="Y4187" i="1"/>
  <c r="Z4187" i="1"/>
  <c r="AA4187" i="1"/>
  <c r="AB4187" i="1"/>
  <c r="AC4187" i="1"/>
  <c r="AD4187" i="1"/>
  <c r="X547" i="1"/>
  <c r="Y547" i="1"/>
  <c r="Z547" i="1"/>
  <c r="AA547" i="1"/>
  <c r="AB547" i="1"/>
  <c r="AC547" i="1"/>
  <c r="AD547" i="1"/>
  <c r="X3980" i="1"/>
  <c r="Y3980" i="1"/>
  <c r="Z3980" i="1"/>
  <c r="AA3980" i="1"/>
  <c r="AB3980" i="1"/>
  <c r="AC3980" i="1"/>
  <c r="AD3980" i="1"/>
  <c r="X1579" i="1"/>
  <c r="Y1579" i="1"/>
  <c r="Z1579" i="1"/>
  <c r="AA1579" i="1"/>
  <c r="AB1579" i="1"/>
  <c r="AC1579" i="1"/>
  <c r="AD1579" i="1"/>
  <c r="X4127" i="1"/>
  <c r="Y4127" i="1"/>
  <c r="Z4127" i="1"/>
  <c r="AA4127" i="1"/>
  <c r="AB4127" i="1"/>
  <c r="AC4127" i="1"/>
  <c r="AD4127" i="1"/>
  <c r="X2719" i="1"/>
  <c r="Y2719" i="1"/>
  <c r="Z2719" i="1"/>
  <c r="AA2719" i="1"/>
  <c r="AB2719" i="1"/>
  <c r="AC2719" i="1"/>
  <c r="AD2719" i="1"/>
  <c r="X1368" i="1"/>
  <c r="Y1368" i="1"/>
  <c r="Z1368" i="1"/>
  <c r="AA1368" i="1"/>
  <c r="AB1368" i="1"/>
  <c r="AC1368" i="1"/>
  <c r="AD1368" i="1"/>
  <c r="X3417" i="1"/>
  <c r="Y3417" i="1"/>
  <c r="Z3417" i="1"/>
  <c r="AA3417" i="1"/>
  <c r="AB3417" i="1"/>
  <c r="AC3417" i="1"/>
  <c r="AD3417" i="1"/>
  <c r="X1488" i="1"/>
  <c r="Y1488" i="1"/>
  <c r="Z1488" i="1"/>
  <c r="AA1488" i="1"/>
  <c r="AB1488" i="1"/>
  <c r="AC1488" i="1"/>
  <c r="AD1488" i="1"/>
  <c r="X3426" i="1"/>
  <c r="Y3426" i="1"/>
  <c r="Z3426" i="1"/>
  <c r="AA3426" i="1"/>
  <c r="AB3426" i="1"/>
  <c r="AC3426" i="1"/>
  <c r="AD3426" i="1"/>
  <c r="X4189" i="1"/>
  <c r="Y4189" i="1"/>
  <c r="Z4189" i="1"/>
  <c r="AA4189" i="1"/>
  <c r="AB4189" i="1"/>
  <c r="AC4189" i="1"/>
  <c r="AD4189" i="1"/>
  <c r="X4149" i="1"/>
  <c r="Y4149" i="1"/>
  <c r="Z4149" i="1"/>
  <c r="AA4149" i="1"/>
  <c r="AB4149" i="1"/>
  <c r="AC4149" i="1"/>
  <c r="AD4149" i="1"/>
  <c r="X5386" i="1"/>
  <c r="Y5386" i="1"/>
  <c r="Z5386" i="1"/>
  <c r="AA5386" i="1"/>
  <c r="AB5386" i="1"/>
  <c r="AC5386" i="1"/>
  <c r="AD5386" i="1"/>
  <c r="X2887" i="1"/>
  <c r="Y2887" i="1"/>
  <c r="Z2887" i="1"/>
  <c r="AA2887" i="1"/>
  <c r="AB2887" i="1"/>
  <c r="AC2887" i="1"/>
  <c r="AD2887" i="1"/>
  <c r="X2589" i="1"/>
  <c r="Y2589" i="1"/>
  <c r="Z2589" i="1"/>
  <c r="AA2589" i="1"/>
  <c r="AB2589" i="1"/>
  <c r="AC2589" i="1"/>
  <c r="AD2589" i="1"/>
  <c r="X1351" i="1"/>
  <c r="Y1351" i="1"/>
  <c r="Z1351" i="1"/>
  <c r="AA1351" i="1"/>
  <c r="AB1351" i="1"/>
  <c r="AC1351" i="1"/>
  <c r="AD1351" i="1"/>
  <c r="X3586" i="1"/>
  <c r="Y3586" i="1"/>
  <c r="Z3586" i="1"/>
  <c r="AA3586" i="1"/>
  <c r="AB3586" i="1"/>
  <c r="AC3586" i="1"/>
  <c r="AD3586" i="1"/>
  <c r="X378" i="1"/>
  <c r="Y378" i="1"/>
  <c r="Z378" i="1"/>
  <c r="AA378" i="1"/>
  <c r="AB378" i="1"/>
  <c r="AC378" i="1"/>
  <c r="AD378" i="1"/>
  <c r="X872" i="1"/>
  <c r="Y872" i="1"/>
  <c r="Z872" i="1"/>
  <c r="AA872" i="1"/>
  <c r="AB872" i="1"/>
  <c r="AC872" i="1"/>
  <c r="AD872" i="1"/>
  <c r="X3043" i="1"/>
  <c r="Y3043" i="1"/>
  <c r="Z3043" i="1"/>
  <c r="AA3043" i="1"/>
  <c r="AB3043" i="1"/>
  <c r="AC3043" i="1"/>
  <c r="AD3043" i="1"/>
  <c r="X2077" i="1"/>
  <c r="Y2077" i="1"/>
  <c r="Z2077" i="1"/>
  <c r="AA2077" i="1"/>
  <c r="AB2077" i="1"/>
  <c r="AC2077" i="1"/>
  <c r="AD2077" i="1"/>
  <c r="X100" i="1"/>
  <c r="Y100" i="1"/>
  <c r="Z100" i="1"/>
  <c r="AA100" i="1"/>
  <c r="AB100" i="1"/>
  <c r="AC100" i="1"/>
  <c r="AD100" i="1"/>
  <c r="X3290" i="1"/>
  <c r="Y3290" i="1"/>
  <c r="Z3290" i="1"/>
  <c r="AA3290" i="1"/>
  <c r="AB3290" i="1"/>
  <c r="AC3290" i="1"/>
  <c r="AD3290" i="1"/>
  <c r="X5401" i="1"/>
  <c r="Y5401" i="1"/>
  <c r="Z5401" i="1"/>
  <c r="AA5401" i="1"/>
  <c r="AB5401" i="1"/>
  <c r="AC5401" i="1"/>
  <c r="AD5401" i="1"/>
  <c r="X5085" i="1"/>
  <c r="Y5085" i="1"/>
  <c r="Z5085" i="1"/>
  <c r="AA5085" i="1"/>
  <c r="AB5085" i="1"/>
  <c r="AC5085" i="1"/>
  <c r="AD5085" i="1"/>
  <c r="X1880" i="1"/>
  <c r="Y1880" i="1"/>
  <c r="Z1880" i="1"/>
  <c r="AA1880" i="1"/>
  <c r="AB1880" i="1"/>
  <c r="AC1880" i="1"/>
  <c r="AD1880" i="1"/>
  <c r="X4021" i="1"/>
  <c r="Y4021" i="1"/>
  <c r="Z4021" i="1"/>
  <c r="AA4021" i="1"/>
  <c r="AB4021" i="1"/>
  <c r="AC4021" i="1"/>
  <c r="AD4021" i="1"/>
  <c r="X403" i="1"/>
  <c r="Y403" i="1"/>
  <c r="Z403" i="1"/>
  <c r="AA403" i="1"/>
  <c r="AB403" i="1"/>
  <c r="AC403" i="1"/>
  <c r="AD403" i="1"/>
  <c r="X453" i="1"/>
  <c r="Y453" i="1"/>
  <c r="Z453" i="1"/>
  <c r="AA453" i="1"/>
  <c r="AB453" i="1"/>
  <c r="AC453" i="1"/>
  <c r="AD453" i="1"/>
  <c r="X3248" i="1"/>
  <c r="Y3248" i="1"/>
  <c r="Z3248" i="1"/>
  <c r="AA3248" i="1"/>
  <c r="AB3248" i="1"/>
  <c r="AC3248" i="1"/>
  <c r="AD3248" i="1"/>
  <c r="X4929" i="1"/>
  <c r="Y4929" i="1"/>
  <c r="Z4929" i="1"/>
  <c r="AA4929" i="1"/>
  <c r="AB4929" i="1"/>
  <c r="AC4929" i="1"/>
  <c r="AD4929" i="1"/>
  <c r="X30" i="1"/>
  <c r="Y30" i="1"/>
  <c r="Z30" i="1"/>
  <c r="AA30" i="1"/>
  <c r="AB30" i="1"/>
  <c r="AC30" i="1"/>
  <c r="AD30" i="1"/>
  <c r="X425" i="1"/>
  <c r="Y425" i="1"/>
  <c r="Z425" i="1"/>
  <c r="AA425" i="1"/>
  <c r="AB425" i="1"/>
  <c r="AC425" i="1"/>
  <c r="AD425" i="1"/>
  <c r="X1147" i="1"/>
  <c r="Y1147" i="1"/>
  <c r="Z1147" i="1"/>
  <c r="AA1147" i="1"/>
  <c r="AB1147" i="1"/>
  <c r="AC1147" i="1"/>
  <c r="AD1147" i="1"/>
  <c r="X3945" i="1"/>
  <c r="Y3945" i="1"/>
  <c r="Z3945" i="1"/>
  <c r="AA3945" i="1"/>
  <c r="AB3945" i="1"/>
  <c r="AC3945" i="1"/>
  <c r="AD3945" i="1"/>
  <c r="X3288" i="1"/>
  <c r="Y3288" i="1"/>
  <c r="Z3288" i="1"/>
  <c r="AA3288" i="1"/>
  <c r="AB3288" i="1"/>
  <c r="AC3288" i="1"/>
  <c r="AD3288" i="1"/>
  <c r="X759" i="1"/>
  <c r="Y759" i="1"/>
  <c r="Z759" i="1"/>
  <c r="AA759" i="1"/>
  <c r="AB759" i="1"/>
  <c r="AC759" i="1"/>
  <c r="AD759" i="1"/>
  <c r="X1332" i="1"/>
  <c r="Y1332" i="1"/>
  <c r="Z1332" i="1"/>
  <c r="AA1332" i="1"/>
  <c r="AB1332" i="1"/>
  <c r="AC1332" i="1"/>
  <c r="AD1332" i="1"/>
  <c r="X424" i="1"/>
  <c r="Y424" i="1"/>
  <c r="Z424" i="1"/>
  <c r="AA424" i="1"/>
  <c r="AB424" i="1"/>
  <c r="AC424" i="1"/>
  <c r="AD424" i="1"/>
  <c r="X5399" i="1"/>
  <c r="Y5399" i="1"/>
  <c r="Z5399" i="1"/>
  <c r="AA5399" i="1"/>
  <c r="AB5399" i="1"/>
  <c r="AC5399" i="1"/>
  <c r="AD5399" i="1"/>
  <c r="X1024" i="1"/>
  <c r="Y1024" i="1"/>
  <c r="Z1024" i="1"/>
  <c r="AA1024" i="1"/>
  <c r="AB1024" i="1"/>
  <c r="AC1024" i="1"/>
  <c r="AD1024" i="1"/>
  <c r="X3973" i="1"/>
  <c r="Y3973" i="1"/>
  <c r="Z3973" i="1"/>
  <c r="AA3973" i="1"/>
  <c r="AB3973" i="1"/>
  <c r="AC3973" i="1"/>
  <c r="AD3973" i="1"/>
  <c r="X1707" i="1"/>
  <c r="Y1707" i="1"/>
  <c r="Z1707" i="1"/>
  <c r="AA1707" i="1"/>
  <c r="AB1707" i="1"/>
  <c r="AC1707" i="1"/>
  <c r="AD1707" i="1"/>
  <c r="X3598" i="1"/>
  <c r="Y3598" i="1"/>
  <c r="Z3598" i="1"/>
  <c r="AA3598" i="1"/>
  <c r="AB3598" i="1"/>
  <c r="AC3598" i="1"/>
  <c r="AD3598" i="1"/>
  <c r="X1856" i="1"/>
  <c r="Y1856" i="1"/>
  <c r="Z1856" i="1"/>
  <c r="AA1856" i="1"/>
  <c r="AB1856" i="1"/>
  <c r="AC1856" i="1"/>
  <c r="AD1856" i="1"/>
  <c r="X1335" i="1"/>
  <c r="Y1335" i="1"/>
  <c r="Z1335" i="1"/>
  <c r="AA1335" i="1"/>
  <c r="AB1335" i="1"/>
  <c r="AC1335" i="1"/>
  <c r="AD1335" i="1"/>
  <c r="X2664" i="1"/>
  <c r="Y2664" i="1"/>
  <c r="Z2664" i="1"/>
  <c r="AA2664" i="1"/>
  <c r="AB2664" i="1"/>
  <c r="AC2664" i="1"/>
  <c r="AD2664" i="1"/>
  <c r="X835" i="1"/>
  <c r="Y835" i="1"/>
  <c r="Z835" i="1"/>
  <c r="AA835" i="1"/>
  <c r="AB835" i="1"/>
  <c r="AC835" i="1"/>
  <c r="AD835" i="1"/>
  <c r="X1681" i="1"/>
  <c r="Y1681" i="1"/>
  <c r="Z1681" i="1"/>
  <c r="AA1681" i="1"/>
  <c r="AB1681" i="1"/>
  <c r="AC1681" i="1"/>
  <c r="AD1681" i="1"/>
  <c r="X4783" i="1"/>
  <c r="Y4783" i="1"/>
  <c r="Z4783" i="1"/>
  <c r="AA4783" i="1"/>
  <c r="AB4783" i="1"/>
  <c r="AC4783" i="1"/>
  <c r="AD4783" i="1"/>
  <c r="X1432" i="1"/>
  <c r="Y1432" i="1"/>
  <c r="Z1432" i="1"/>
  <c r="AA1432" i="1"/>
  <c r="AB1432" i="1"/>
  <c r="AC1432" i="1"/>
  <c r="AD1432" i="1"/>
  <c r="X3765" i="1"/>
  <c r="Y3765" i="1"/>
  <c r="Z3765" i="1"/>
  <c r="AA3765" i="1"/>
  <c r="AB3765" i="1"/>
  <c r="AC3765" i="1"/>
  <c r="AD3765" i="1"/>
  <c r="X4441" i="1"/>
  <c r="Y4441" i="1"/>
  <c r="Z4441" i="1"/>
  <c r="AA4441" i="1"/>
  <c r="AB4441" i="1"/>
  <c r="AC4441" i="1"/>
  <c r="AD4441" i="1"/>
  <c r="X1449" i="1"/>
  <c r="Y1449" i="1"/>
  <c r="Z1449" i="1"/>
  <c r="AA1449" i="1"/>
  <c r="AB1449" i="1"/>
  <c r="AC1449" i="1"/>
  <c r="AD1449" i="1"/>
  <c r="X3650" i="1"/>
  <c r="Y3650" i="1"/>
  <c r="Z3650" i="1"/>
  <c r="AA3650" i="1"/>
  <c r="AB3650" i="1"/>
  <c r="AC3650" i="1"/>
  <c r="AD3650" i="1"/>
  <c r="X850" i="1"/>
  <c r="Y850" i="1"/>
  <c r="Z850" i="1"/>
  <c r="AA850" i="1"/>
  <c r="AB850" i="1"/>
  <c r="AC850" i="1"/>
  <c r="AD850" i="1"/>
  <c r="X3226" i="1"/>
  <c r="Y3226" i="1"/>
  <c r="Z3226" i="1"/>
  <c r="AA3226" i="1"/>
  <c r="AB3226" i="1"/>
  <c r="AC3226" i="1"/>
  <c r="AD3226" i="1"/>
  <c r="X2732" i="1"/>
  <c r="Y2732" i="1"/>
  <c r="Z2732" i="1"/>
  <c r="AA2732" i="1"/>
  <c r="AB2732" i="1"/>
  <c r="AC2732" i="1"/>
  <c r="AD2732" i="1"/>
  <c r="X1802" i="1"/>
  <c r="Y1802" i="1"/>
  <c r="Z1802" i="1"/>
  <c r="AA1802" i="1"/>
  <c r="AB1802" i="1"/>
  <c r="AC1802" i="1"/>
  <c r="AD1802" i="1"/>
  <c r="X4963" i="1"/>
  <c r="Y4963" i="1"/>
  <c r="Z4963" i="1"/>
  <c r="AA4963" i="1"/>
  <c r="AB4963" i="1"/>
  <c r="AC4963" i="1"/>
  <c r="AD4963" i="1"/>
  <c r="X2031" i="1"/>
  <c r="Y2031" i="1"/>
  <c r="Z2031" i="1"/>
  <c r="AA2031" i="1"/>
  <c r="AB2031" i="1"/>
  <c r="AC2031" i="1"/>
  <c r="AD2031" i="1"/>
  <c r="X3179" i="1"/>
  <c r="Y3179" i="1"/>
  <c r="Z3179" i="1"/>
  <c r="AA3179" i="1"/>
  <c r="AB3179" i="1"/>
  <c r="AC3179" i="1"/>
  <c r="AD3179" i="1"/>
  <c r="X1481" i="1"/>
  <c r="Y1481" i="1"/>
  <c r="Z1481" i="1"/>
  <c r="AA1481" i="1"/>
  <c r="AB1481" i="1"/>
  <c r="AC1481" i="1"/>
  <c r="AD1481" i="1"/>
  <c r="X2673" i="1"/>
  <c r="Y2673" i="1"/>
  <c r="Z2673" i="1"/>
  <c r="AA2673" i="1"/>
  <c r="AB2673" i="1"/>
  <c r="AC2673" i="1"/>
  <c r="AD2673" i="1"/>
  <c r="X3666" i="1"/>
  <c r="Y3666" i="1"/>
  <c r="Z3666" i="1"/>
  <c r="AA3666" i="1"/>
  <c r="AB3666" i="1"/>
  <c r="AC3666" i="1"/>
  <c r="AD3666" i="1"/>
  <c r="X3711" i="1"/>
  <c r="Y3711" i="1"/>
  <c r="Z3711" i="1"/>
  <c r="AA3711" i="1"/>
  <c r="AB3711" i="1"/>
  <c r="AC3711" i="1"/>
  <c r="AD3711" i="1"/>
  <c r="X5372" i="1"/>
  <c r="Y5372" i="1"/>
  <c r="Z5372" i="1"/>
  <c r="AA5372" i="1"/>
  <c r="AB5372" i="1"/>
  <c r="AC5372" i="1"/>
  <c r="AD5372" i="1"/>
  <c r="X3347" i="1"/>
  <c r="Y3347" i="1"/>
  <c r="Z3347" i="1"/>
  <c r="AA3347" i="1"/>
  <c r="AB3347" i="1"/>
  <c r="AC3347" i="1"/>
  <c r="AD3347" i="1"/>
  <c r="X2783" i="1"/>
  <c r="Y2783" i="1"/>
  <c r="Z2783" i="1"/>
  <c r="AA2783" i="1"/>
  <c r="AB2783" i="1"/>
  <c r="AC2783" i="1"/>
  <c r="AD2783" i="1"/>
  <c r="X1581" i="1"/>
  <c r="Y1581" i="1"/>
  <c r="Z1581" i="1"/>
  <c r="AA1581" i="1"/>
  <c r="AB1581" i="1"/>
  <c r="AC1581" i="1"/>
  <c r="AD1581" i="1"/>
  <c r="X1265" i="1"/>
  <c r="Y1265" i="1"/>
  <c r="Z1265" i="1"/>
  <c r="AA1265" i="1"/>
  <c r="AB1265" i="1"/>
  <c r="AC1265" i="1"/>
  <c r="AD1265" i="1"/>
  <c r="X860" i="1"/>
  <c r="Y860" i="1"/>
  <c r="Z860" i="1"/>
  <c r="AA860" i="1"/>
  <c r="AB860" i="1"/>
  <c r="AC860" i="1"/>
  <c r="AD860" i="1"/>
  <c r="X2358" i="1"/>
  <c r="Y2358" i="1"/>
  <c r="Z2358" i="1"/>
  <c r="AA2358" i="1"/>
  <c r="AB2358" i="1"/>
  <c r="AC2358" i="1"/>
  <c r="AD2358" i="1"/>
  <c r="X4503" i="1"/>
  <c r="Y4503" i="1"/>
  <c r="Z4503" i="1"/>
  <c r="AA4503" i="1"/>
  <c r="AB4503" i="1"/>
  <c r="AC4503" i="1"/>
  <c r="AD4503" i="1"/>
  <c r="X270" i="1"/>
  <c r="Y270" i="1"/>
  <c r="Z270" i="1"/>
  <c r="AA270" i="1"/>
  <c r="AB270" i="1"/>
  <c r="AC270" i="1"/>
  <c r="AD270" i="1"/>
  <c r="X4608" i="1"/>
  <c r="Y4608" i="1"/>
  <c r="Z4608" i="1"/>
  <c r="AA4608" i="1"/>
  <c r="AB4608" i="1"/>
  <c r="AC4608" i="1"/>
  <c r="AD4608" i="1"/>
  <c r="X3122" i="1"/>
  <c r="Y3122" i="1"/>
  <c r="Z3122" i="1"/>
  <c r="AA3122" i="1"/>
  <c r="AB3122" i="1"/>
  <c r="AC3122" i="1"/>
  <c r="AD3122" i="1"/>
  <c r="X2674" i="1"/>
  <c r="Y2674" i="1"/>
  <c r="Z2674" i="1"/>
  <c r="AA2674" i="1"/>
  <c r="AB2674" i="1"/>
  <c r="AC2674" i="1"/>
  <c r="AD2674" i="1"/>
  <c r="X5381" i="1"/>
  <c r="Y5381" i="1"/>
  <c r="Z5381" i="1"/>
  <c r="AA5381" i="1"/>
  <c r="AB5381" i="1"/>
  <c r="AC5381" i="1"/>
  <c r="AD5381" i="1"/>
  <c r="X1998" i="1"/>
  <c r="Y1998" i="1"/>
  <c r="Z1998" i="1"/>
  <c r="AA1998" i="1"/>
  <c r="AB1998" i="1"/>
  <c r="AC1998" i="1"/>
  <c r="AD1998" i="1"/>
  <c r="X4459" i="1"/>
  <c r="Y4459" i="1"/>
  <c r="Z4459" i="1"/>
  <c r="AA4459" i="1"/>
  <c r="AB4459" i="1"/>
  <c r="AC4459" i="1"/>
  <c r="AD4459" i="1"/>
  <c r="X581" i="1"/>
  <c r="Y581" i="1"/>
  <c r="Z581" i="1"/>
  <c r="AA581" i="1"/>
  <c r="AB581" i="1"/>
  <c r="AC581" i="1"/>
  <c r="AD581" i="1"/>
  <c r="X793" i="1"/>
  <c r="Y793" i="1"/>
  <c r="Z793" i="1"/>
  <c r="AA793" i="1"/>
  <c r="AB793" i="1"/>
  <c r="AC793" i="1"/>
  <c r="AD793" i="1"/>
  <c r="X3594" i="1"/>
  <c r="Y3594" i="1"/>
  <c r="Z3594" i="1"/>
  <c r="AA3594" i="1"/>
  <c r="AB3594" i="1"/>
  <c r="AC3594" i="1"/>
  <c r="AD3594" i="1"/>
  <c r="X4136" i="1"/>
  <c r="Y4136" i="1"/>
  <c r="Z4136" i="1"/>
  <c r="AA4136" i="1"/>
  <c r="AB4136" i="1"/>
  <c r="AC4136" i="1"/>
  <c r="AD4136" i="1"/>
  <c r="X2882" i="1"/>
  <c r="Y2882" i="1"/>
  <c r="Z2882" i="1"/>
  <c r="AA2882" i="1"/>
  <c r="AB2882" i="1"/>
  <c r="AC2882" i="1"/>
  <c r="AD2882" i="1"/>
  <c r="X2985" i="1"/>
  <c r="Y2985" i="1"/>
  <c r="Z2985" i="1"/>
  <c r="AA2985" i="1"/>
  <c r="AB2985" i="1"/>
  <c r="AC2985" i="1"/>
  <c r="AD2985" i="1"/>
  <c r="X2820" i="1"/>
  <c r="Y2820" i="1"/>
  <c r="Z2820" i="1"/>
  <c r="AA2820" i="1"/>
  <c r="AB2820" i="1"/>
  <c r="AC2820" i="1"/>
  <c r="AD2820" i="1"/>
  <c r="X4488" i="1"/>
  <c r="Y4488" i="1"/>
  <c r="Z4488" i="1"/>
  <c r="AA4488" i="1"/>
  <c r="AB4488" i="1"/>
  <c r="AC4488" i="1"/>
  <c r="AD4488" i="1"/>
  <c r="X1272" i="1"/>
  <c r="Y1272" i="1"/>
  <c r="Z1272" i="1"/>
  <c r="AA1272" i="1"/>
  <c r="AB1272" i="1"/>
  <c r="AC1272" i="1"/>
  <c r="AD1272" i="1"/>
  <c r="X525" i="1"/>
  <c r="Y525" i="1"/>
  <c r="Z525" i="1"/>
  <c r="AA525" i="1"/>
  <c r="AB525" i="1"/>
  <c r="AC525" i="1"/>
  <c r="AD525" i="1"/>
  <c r="X1181" i="1"/>
  <c r="Y1181" i="1"/>
  <c r="Z1181" i="1"/>
  <c r="AA1181" i="1"/>
  <c r="AB1181" i="1"/>
  <c r="AC1181" i="1"/>
  <c r="AD1181" i="1"/>
  <c r="X1468" i="1"/>
  <c r="Y1468" i="1"/>
  <c r="Z1468" i="1"/>
  <c r="AA1468" i="1"/>
  <c r="AB1468" i="1"/>
  <c r="AC1468" i="1"/>
  <c r="AD1468" i="1"/>
  <c r="X3582" i="1"/>
  <c r="Y3582" i="1"/>
  <c r="Z3582" i="1"/>
  <c r="AA3582" i="1"/>
  <c r="AB3582" i="1"/>
  <c r="AC3582" i="1"/>
  <c r="AD3582" i="1"/>
  <c r="X4287" i="1"/>
  <c r="Y4287" i="1"/>
  <c r="Z4287" i="1"/>
  <c r="AA4287" i="1"/>
  <c r="AB4287" i="1"/>
  <c r="AC4287" i="1"/>
  <c r="AD4287" i="1"/>
  <c r="X322" i="1"/>
  <c r="Y322" i="1"/>
  <c r="Z322" i="1"/>
  <c r="AA322" i="1"/>
  <c r="AB322" i="1"/>
  <c r="AC322" i="1"/>
  <c r="AD322" i="1"/>
  <c r="X518" i="1"/>
  <c r="Y518" i="1"/>
  <c r="Z518" i="1"/>
  <c r="AA518" i="1"/>
  <c r="AB518" i="1"/>
  <c r="AC518" i="1"/>
  <c r="AD518" i="1"/>
  <c r="X1218" i="1"/>
  <c r="Y1218" i="1"/>
  <c r="Z1218" i="1"/>
  <c r="AA1218" i="1"/>
  <c r="AB1218" i="1"/>
  <c r="AC1218" i="1"/>
  <c r="AD1218" i="1"/>
  <c r="X1474" i="1"/>
  <c r="Y1474" i="1"/>
  <c r="Z1474" i="1"/>
  <c r="AA1474" i="1"/>
  <c r="AB1474" i="1"/>
  <c r="AC1474" i="1"/>
  <c r="AD1474" i="1"/>
  <c r="X5278" i="1"/>
  <c r="Y5278" i="1"/>
  <c r="Z5278" i="1"/>
  <c r="AA5278" i="1"/>
  <c r="AB5278" i="1"/>
  <c r="AC5278" i="1"/>
  <c r="AD5278" i="1"/>
  <c r="X1405" i="1"/>
  <c r="Y1405" i="1"/>
  <c r="Z1405" i="1"/>
  <c r="AA1405" i="1"/>
  <c r="AB1405" i="1"/>
  <c r="AC1405" i="1"/>
  <c r="AD1405" i="1"/>
  <c r="X3796" i="1"/>
  <c r="Y3796" i="1"/>
  <c r="Z3796" i="1"/>
  <c r="AA3796" i="1"/>
  <c r="AB3796" i="1"/>
  <c r="AC3796" i="1"/>
  <c r="AD3796" i="1"/>
  <c r="X1389" i="1"/>
  <c r="Y1389" i="1"/>
  <c r="Z1389" i="1"/>
  <c r="AA1389" i="1"/>
  <c r="AB1389" i="1"/>
  <c r="AC1389" i="1"/>
  <c r="AD1389" i="1"/>
  <c r="X414" i="1"/>
  <c r="Y414" i="1"/>
  <c r="Z414" i="1"/>
  <c r="AA414" i="1"/>
  <c r="AB414" i="1"/>
  <c r="AC414" i="1"/>
  <c r="AD414" i="1"/>
  <c r="X1962" i="1"/>
  <c r="Y1962" i="1"/>
  <c r="Z1962" i="1"/>
  <c r="AA1962" i="1"/>
  <c r="AB1962" i="1"/>
  <c r="AC1962" i="1"/>
  <c r="AD1962" i="1"/>
  <c r="X1168" i="1"/>
  <c r="Y1168" i="1"/>
  <c r="Z1168" i="1"/>
  <c r="AA1168" i="1"/>
  <c r="AB1168" i="1"/>
  <c r="AC1168" i="1"/>
  <c r="AD1168" i="1"/>
  <c r="X2787" i="1"/>
  <c r="Y2787" i="1"/>
  <c r="Z2787" i="1"/>
  <c r="AA2787" i="1"/>
  <c r="AB2787" i="1"/>
  <c r="AC2787" i="1"/>
  <c r="AD2787" i="1"/>
  <c r="X3638" i="1"/>
  <c r="Y3638" i="1"/>
  <c r="Z3638" i="1"/>
  <c r="AA3638" i="1"/>
  <c r="AB3638" i="1"/>
  <c r="AC3638" i="1"/>
  <c r="AD3638" i="1"/>
  <c r="X3516" i="1"/>
  <c r="Y3516" i="1"/>
  <c r="Z3516" i="1"/>
  <c r="AA3516" i="1"/>
  <c r="AB3516" i="1"/>
  <c r="AC3516" i="1"/>
  <c r="AD3516" i="1"/>
  <c r="X4771" i="1"/>
  <c r="Y4771" i="1"/>
  <c r="Z4771" i="1"/>
  <c r="AA4771" i="1"/>
  <c r="AB4771" i="1"/>
  <c r="AC4771" i="1"/>
  <c r="AD4771" i="1"/>
  <c r="X4900" i="1"/>
  <c r="Y4900" i="1"/>
  <c r="Z4900" i="1"/>
  <c r="AA4900" i="1"/>
  <c r="AB4900" i="1"/>
  <c r="AC4900" i="1"/>
  <c r="AD4900" i="1"/>
  <c r="X3416" i="1"/>
  <c r="Y3416" i="1"/>
  <c r="Z3416" i="1"/>
  <c r="AA3416" i="1"/>
  <c r="AB3416" i="1"/>
  <c r="AC3416" i="1"/>
  <c r="AD3416" i="1"/>
  <c r="X77" i="1"/>
  <c r="Y77" i="1"/>
  <c r="Z77" i="1"/>
  <c r="AA77" i="1"/>
  <c r="AB77" i="1"/>
  <c r="AC77" i="1"/>
  <c r="AD77" i="1"/>
  <c r="X2424" i="1"/>
  <c r="Y2424" i="1"/>
  <c r="Z2424" i="1"/>
  <c r="AA2424" i="1"/>
  <c r="AB2424" i="1"/>
  <c r="AC2424" i="1"/>
  <c r="AD2424" i="1"/>
  <c r="X293" i="1"/>
  <c r="Y293" i="1"/>
  <c r="Z293" i="1"/>
  <c r="AA293" i="1"/>
  <c r="AB293" i="1"/>
  <c r="AC293" i="1"/>
  <c r="AD293" i="1"/>
  <c r="X1646" i="1"/>
  <c r="Y1646" i="1"/>
  <c r="Z1646" i="1"/>
  <c r="AA1646" i="1"/>
  <c r="AB1646" i="1"/>
  <c r="AC1646" i="1"/>
  <c r="AD1646" i="1"/>
  <c r="X1519" i="1"/>
  <c r="Y1519" i="1"/>
  <c r="Z1519" i="1"/>
  <c r="AA1519" i="1"/>
  <c r="AB1519" i="1"/>
  <c r="AC1519" i="1"/>
  <c r="AD1519" i="1"/>
  <c r="X3982" i="1"/>
  <c r="Y3982" i="1"/>
  <c r="Z3982" i="1"/>
  <c r="AA3982" i="1"/>
  <c r="AB3982" i="1"/>
  <c r="AC3982" i="1"/>
  <c r="AD3982" i="1"/>
  <c r="X2955" i="1"/>
  <c r="Y2955" i="1"/>
  <c r="Z2955" i="1"/>
  <c r="AA2955" i="1"/>
  <c r="AB2955" i="1"/>
  <c r="AC2955" i="1"/>
  <c r="AD2955" i="1"/>
  <c r="X290" i="1"/>
  <c r="Y290" i="1"/>
  <c r="Z290" i="1"/>
  <c r="AA290" i="1"/>
  <c r="AB290" i="1"/>
  <c r="AC290" i="1"/>
  <c r="AD290" i="1"/>
  <c r="X4655" i="1"/>
  <c r="Y4655" i="1"/>
  <c r="Z4655" i="1"/>
  <c r="AA4655" i="1"/>
  <c r="AB4655" i="1"/>
  <c r="AC4655" i="1"/>
  <c r="AD4655" i="1"/>
  <c r="X3285" i="1"/>
  <c r="Y3285" i="1"/>
  <c r="Z3285" i="1"/>
  <c r="AA3285" i="1"/>
  <c r="AB3285" i="1"/>
  <c r="AC3285" i="1"/>
  <c r="AD3285" i="1"/>
  <c r="X3543" i="1"/>
  <c r="Y3543" i="1"/>
  <c r="Z3543" i="1"/>
  <c r="AA3543" i="1"/>
  <c r="AB3543" i="1"/>
  <c r="AC3543" i="1"/>
  <c r="AD3543" i="1"/>
  <c r="X3748" i="1"/>
  <c r="Y3748" i="1"/>
  <c r="Z3748" i="1"/>
  <c r="AA3748" i="1"/>
  <c r="AB3748" i="1"/>
  <c r="AC3748" i="1"/>
  <c r="AD3748" i="1"/>
  <c r="X5316" i="1"/>
  <c r="Y5316" i="1"/>
  <c r="Z5316" i="1"/>
  <c r="AA5316" i="1"/>
  <c r="AB5316" i="1"/>
  <c r="AC5316" i="1"/>
  <c r="AD5316" i="1"/>
  <c r="X2992" i="1"/>
  <c r="Y2992" i="1"/>
  <c r="Z2992" i="1"/>
  <c r="AA2992" i="1"/>
  <c r="AB2992" i="1"/>
  <c r="AC2992" i="1"/>
  <c r="AD2992" i="1"/>
  <c r="X4872" i="1"/>
  <c r="Y4872" i="1"/>
  <c r="Z4872" i="1"/>
  <c r="AA4872" i="1"/>
  <c r="AB4872" i="1"/>
  <c r="AC4872" i="1"/>
  <c r="AD4872" i="1"/>
  <c r="X3974" i="1"/>
  <c r="Y3974" i="1"/>
  <c r="Z3974" i="1"/>
  <c r="AA3974" i="1"/>
  <c r="AB3974" i="1"/>
  <c r="AC3974" i="1"/>
  <c r="AD3974" i="1"/>
  <c r="X359" i="1"/>
  <c r="Y359" i="1"/>
  <c r="Z359" i="1"/>
  <c r="AA359" i="1"/>
  <c r="AB359" i="1"/>
  <c r="AC359" i="1"/>
  <c r="AD359" i="1"/>
  <c r="X4951" i="1"/>
  <c r="Y4951" i="1"/>
  <c r="Z4951" i="1"/>
  <c r="AA4951" i="1"/>
  <c r="AB4951" i="1"/>
  <c r="AC4951" i="1"/>
  <c r="AD4951" i="1"/>
  <c r="X4046" i="1"/>
  <c r="Y4046" i="1"/>
  <c r="Z4046" i="1"/>
  <c r="AA4046" i="1"/>
  <c r="AB4046" i="1"/>
  <c r="AC4046" i="1"/>
  <c r="AD4046" i="1"/>
  <c r="X2171" i="1"/>
  <c r="Y2171" i="1"/>
  <c r="Z2171" i="1"/>
  <c r="AA2171" i="1"/>
  <c r="AB2171" i="1"/>
  <c r="AC2171" i="1"/>
  <c r="AD2171" i="1"/>
  <c r="X4764" i="1"/>
  <c r="Y4764" i="1"/>
  <c r="Z4764" i="1"/>
  <c r="AA4764" i="1"/>
  <c r="AB4764" i="1"/>
  <c r="AC4764" i="1"/>
  <c r="AD4764" i="1"/>
  <c r="X1059" i="1"/>
  <c r="Y1059" i="1"/>
  <c r="Z1059" i="1"/>
  <c r="AA1059" i="1"/>
  <c r="AB1059" i="1"/>
  <c r="AC1059" i="1"/>
  <c r="AD1059" i="1"/>
  <c r="X194" i="1"/>
  <c r="Y194" i="1"/>
  <c r="Z194" i="1"/>
  <c r="AA194" i="1"/>
  <c r="AB194" i="1"/>
  <c r="AC194" i="1"/>
  <c r="AD194" i="1"/>
  <c r="X43" i="1"/>
  <c r="Y43" i="1"/>
  <c r="Z43" i="1"/>
  <c r="AA43" i="1"/>
  <c r="AB43" i="1"/>
  <c r="AC43" i="1"/>
  <c r="AD43" i="1"/>
  <c r="X4449" i="1"/>
  <c r="Y4449" i="1"/>
  <c r="Z4449" i="1"/>
  <c r="AA4449" i="1"/>
  <c r="AB4449" i="1"/>
  <c r="AC4449" i="1"/>
  <c r="AD4449" i="1"/>
  <c r="X921" i="1"/>
  <c r="Y921" i="1"/>
  <c r="Z921" i="1"/>
  <c r="AA921" i="1"/>
  <c r="AB921" i="1"/>
  <c r="AC921" i="1"/>
  <c r="AD921" i="1"/>
  <c r="X2690" i="1"/>
  <c r="Y2690" i="1"/>
  <c r="Z2690" i="1"/>
  <c r="AA2690" i="1"/>
  <c r="AB2690" i="1"/>
  <c r="AC2690" i="1"/>
  <c r="AD2690" i="1"/>
  <c r="X5064" i="1"/>
  <c r="Y5064" i="1"/>
  <c r="Z5064" i="1"/>
  <c r="AA5064" i="1"/>
  <c r="AB5064" i="1"/>
  <c r="AC5064" i="1"/>
  <c r="AD5064" i="1"/>
  <c r="X4551" i="1"/>
  <c r="Y4551" i="1"/>
  <c r="Z4551" i="1"/>
  <c r="AA4551" i="1"/>
  <c r="AB4551" i="1"/>
  <c r="AC4551" i="1"/>
  <c r="AD4551" i="1"/>
  <c r="X1671" i="1"/>
  <c r="Y1671" i="1"/>
  <c r="Z1671" i="1"/>
  <c r="AA1671" i="1"/>
  <c r="AB1671" i="1"/>
  <c r="AC1671" i="1"/>
  <c r="AD1671" i="1"/>
  <c r="X3139" i="1"/>
  <c r="Y3139" i="1"/>
  <c r="Z3139" i="1"/>
  <c r="AA3139" i="1"/>
  <c r="AB3139" i="1"/>
  <c r="AC3139" i="1"/>
  <c r="AD3139" i="1"/>
  <c r="X5296" i="1"/>
  <c r="Y5296" i="1"/>
  <c r="Z5296" i="1"/>
  <c r="AA5296" i="1"/>
  <c r="AB5296" i="1"/>
  <c r="AC5296" i="1"/>
  <c r="AD5296" i="1"/>
  <c r="X5091" i="1"/>
  <c r="Y5091" i="1"/>
  <c r="Z5091" i="1"/>
  <c r="AA5091" i="1"/>
  <c r="AB5091" i="1"/>
  <c r="AC5091" i="1"/>
  <c r="AD5091" i="1"/>
  <c r="X80" i="1"/>
  <c r="Y80" i="1"/>
  <c r="Z80" i="1"/>
  <c r="AA80" i="1"/>
  <c r="AB80" i="1"/>
  <c r="AC80" i="1"/>
  <c r="AD80" i="1"/>
  <c r="X2107" i="1"/>
  <c r="Y2107" i="1"/>
  <c r="Z2107" i="1"/>
  <c r="AA2107" i="1"/>
  <c r="AB2107" i="1"/>
  <c r="AC2107" i="1"/>
  <c r="AD2107" i="1"/>
  <c r="X5163" i="1"/>
  <c r="Y5163" i="1"/>
  <c r="Z5163" i="1"/>
  <c r="AA5163" i="1"/>
  <c r="AB5163" i="1"/>
  <c r="AC5163" i="1"/>
  <c r="AD5163" i="1"/>
  <c r="X2599" i="1"/>
  <c r="Y2599" i="1"/>
  <c r="Z2599" i="1"/>
  <c r="AA2599" i="1"/>
  <c r="AB2599" i="1"/>
  <c r="AC2599" i="1"/>
  <c r="AD2599" i="1"/>
  <c r="X1951" i="1"/>
  <c r="Y1951" i="1"/>
  <c r="Z1951" i="1"/>
  <c r="AA1951" i="1"/>
  <c r="AB1951" i="1"/>
  <c r="AC1951" i="1"/>
  <c r="AD1951" i="1"/>
  <c r="X3510" i="1"/>
  <c r="Y3510" i="1"/>
  <c r="Z3510" i="1"/>
  <c r="AA3510" i="1"/>
  <c r="AB3510" i="1"/>
  <c r="AC3510" i="1"/>
  <c r="AD3510" i="1"/>
  <c r="X3900" i="1"/>
  <c r="Y3900" i="1"/>
  <c r="Z3900" i="1"/>
  <c r="AA3900" i="1"/>
  <c r="AB3900" i="1"/>
  <c r="AC3900" i="1"/>
  <c r="AD3900" i="1"/>
  <c r="X2129" i="1"/>
  <c r="Y2129" i="1"/>
  <c r="Z2129" i="1"/>
  <c r="AA2129" i="1"/>
  <c r="AB2129" i="1"/>
  <c r="AC2129" i="1"/>
  <c r="AD2129" i="1"/>
  <c r="X340" i="1"/>
  <c r="Y340" i="1"/>
  <c r="Z340" i="1"/>
  <c r="AA340" i="1"/>
  <c r="AB340" i="1"/>
  <c r="AC340" i="1"/>
  <c r="AD340" i="1"/>
  <c r="X3386" i="1"/>
  <c r="Y3386" i="1"/>
  <c r="Z3386" i="1"/>
  <c r="AA3386" i="1"/>
  <c r="AB3386" i="1"/>
  <c r="AC3386" i="1"/>
  <c r="AD3386" i="1"/>
  <c r="X231" i="1"/>
  <c r="Y231" i="1"/>
  <c r="Z231" i="1"/>
  <c r="AA231" i="1"/>
  <c r="AB231" i="1"/>
  <c r="AC231" i="1"/>
  <c r="AD231" i="1"/>
  <c r="X1118" i="1"/>
  <c r="Y1118" i="1"/>
  <c r="Z1118" i="1"/>
  <c r="AA1118" i="1"/>
  <c r="AB1118" i="1"/>
  <c r="AC1118" i="1"/>
  <c r="AD1118" i="1"/>
  <c r="X191" i="1"/>
  <c r="Y191" i="1"/>
  <c r="Z191" i="1"/>
  <c r="AA191" i="1"/>
  <c r="AB191" i="1"/>
  <c r="AC191" i="1"/>
  <c r="AD191" i="1"/>
  <c r="X1724" i="1"/>
  <c r="Y1724" i="1"/>
  <c r="Z1724" i="1"/>
  <c r="AA1724" i="1"/>
  <c r="AB1724" i="1"/>
  <c r="AC1724" i="1"/>
  <c r="AD1724" i="1"/>
  <c r="X3698" i="1"/>
  <c r="Y3698" i="1"/>
  <c r="Z3698" i="1"/>
  <c r="AA3698" i="1"/>
  <c r="AB3698" i="1"/>
  <c r="AC3698" i="1"/>
  <c r="AD3698" i="1"/>
  <c r="X1496" i="1"/>
  <c r="Y1496" i="1"/>
  <c r="Z1496" i="1"/>
  <c r="AA1496" i="1"/>
  <c r="AB1496" i="1"/>
  <c r="AC1496" i="1"/>
  <c r="AD1496" i="1"/>
  <c r="X4249" i="1"/>
  <c r="Y4249" i="1"/>
  <c r="Z4249" i="1"/>
  <c r="AA4249" i="1"/>
  <c r="AB4249" i="1"/>
  <c r="AC4249" i="1"/>
  <c r="AD4249" i="1"/>
  <c r="X3013" i="1"/>
  <c r="Y3013" i="1"/>
  <c r="Z3013" i="1"/>
  <c r="AA3013" i="1"/>
  <c r="AB3013" i="1"/>
  <c r="AC3013" i="1"/>
  <c r="AD3013" i="1"/>
  <c r="X2352" i="1"/>
  <c r="Y2352" i="1"/>
  <c r="Z2352" i="1"/>
  <c r="AA2352" i="1"/>
  <c r="AB2352" i="1"/>
  <c r="AC2352" i="1"/>
  <c r="AD2352" i="1"/>
  <c r="X2250" i="1"/>
  <c r="Y2250" i="1"/>
  <c r="Z2250" i="1"/>
  <c r="AA2250" i="1"/>
  <c r="AB2250" i="1"/>
  <c r="AC2250" i="1"/>
  <c r="AD2250" i="1"/>
  <c r="X3089" i="1"/>
  <c r="Y3089" i="1"/>
  <c r="Z3089" i="1"/>
  <c r="AA3089" i="1"/>
  <c r="AB3089" i="1"/>
  <c r="AC3089" i="1"/>
  <c r="AD3089" i="1"/>
  <c r="X3768" i="1"/>
  <c r="Y3768" i="1"/>
  <c r="Z3768" i="1"/>
  <c r="AA3768" i="1"/>
  <c r="AB3768" i="1"/>
  <c r="AC3768" i="1"/>
  <c r="AD3768" i="1"/>
  <c r="X5323" i="1"/>
  <c r="Y5323" i="1"/>
  <c r="Z5323" i="1"/>
  <c r="AA5323" i="1"/>
  <c r="AB5323" i="1"/>
  <c r="AC5323" i="1"/>
  <c r="AD5323" i="1"/>
  <c r="X5317" i="1"/>
  <c r="Y5317" i="1"/>
  <c r="Z5317" i="1"/>
  <c r="AA5317" i="1"/>
  <c r="AB5317" i="1"/>
  <c r="AC5317" i="1"/>
  <c r="AD5317" i="1"/>
  <c r="X1608" i="1"/>
  <c r="Y1608" i="1"/>
  <c r="Z1608" i="1"/>
  <c r="AA1608" i="1"/>
  <c r="AB1608" i="1"/>
  <c r="AC1608" i="1"/>
  <c r="AD1608" i="1"/>
  <c r="X449" i="1"/>
  <c r="Y449" i="1"/>
  <c r="Z449" i="1"/>
  <c r="AA449" i="1"/>
  <c r="AB449" i="1"/>
  <c r="AC449" i="1"/>
  <c r="AD449" i="1"/>
  <c r="X206" i="1"/>
  <c r="Y206" i="1"/>
  <c r="Z206" i="1"/>
  <c r="AA206" i="1"/>
  <c r="AB206" i="1"/>
  <c r="AC206" i="1"/>
  <c r="AD206" i="1"/>
  <c r="X5005" i="1"/>
  <c r="Y5005" i="1"/>
  <c r="Z5005" i="1"/>
  <c r="AA5005" i="1"/>
  <c r="AB5005" i="1"/>
  <c r="AC5005" i="1"/>
  <c r="AD5005" i="1"/>
  <c r="X3558" i="1"/>
  <c r="Y3558" i="1"/>
  <c r="Z3558" i="1"/>
  <c r="AA3558" i="1"/>
  <c r="AB3558" i="1"/>
  <c r="AC3558" i="1"/>
  <c r="AD3558" i="1"/>
  <c r="X2147" i="1"/>
  <c r="Y2147" i="1"/>
  <c r="Z2147" i="1"/>
  <c r="AA2147" i="1"/>
  <c r="AB2147" i="1"/>
  <c r="AC2147" i="1"/>
  <c r="AD2147" i="1"/>
  <c r="X2048" i="1"/>
  <c r="Y2048" i="1"/>
  <c r="Z2048" i="1"/>
  <c r="AA2048" i="1"/>
  <c r="AB2048" i="1"/>
  <c r="AC2048" i="1"/>
  <c r="AD2048" i="1"/>
  <c r="X1893" i="1"/>
  <c r="Y1893" i="1"/>
  <c r="Z1893" i="1"/>
  <c r="AA1893" i="1"/>
  <c r="AB1893" i="1"/>
  <c r="AC1893" i="1"/>
  <c r="AD1893" i="1"/>
  <c r="X167" i="1"/>
  <c r="Y167" i="1"/>
  <c r="Z167" i="1"/>
  <c r="AA167" i="1"/>
  <c r="AB167" i="1"/>
  <c r="AC167" i="1"/>
  <c r="AD167" i="1"/>
  <c r="X4966" i="1"/>
  <c r="Y4966" i="1"/>
  <c r="Z4966" i="1"/>
  <c r="AA4966" i="1"/>
  <c r="AB4966" i="1"/>
  <c r="AC4966" i="1"/>
  <c r="AD4966" i="1"/>
  <c r="X722" i="1"/>
  <c r="Y722" i="1"/>
  <c r="Z722" i="1"/>
  <c r="AA722" i="1"/>
  <c r="AB722" i="1"/>
  <c r="AC722" i="1"/>
  <c r="AD722" i="1"/>
  <c r="X5035" i="1"/>
  <c r="Y5035" i="1"/>
  <c r="Z5035" i="1"/>
  <c r="AA5035" i="1"/>
  <c r="AB5035" i="1"/>
  <c r="AC5035" i="1"/>
  <c r="AD5035" i="1"/>
  <c r="X4391" i="1"/>
  <c r="Y4391" i="1"/>
  <c r="Z4391" i="1"/>
  <c r="AA4391" i="1"/>
  <c r="AB4391" i="1"/>
  <c r="AC4391" i="1"/>
  <c r="AD4391" i="1"/>
  <c r="X3593" i="1"/>
  <c r="Y3593" i="1"/>
  <c r="Z3593" i="1"/>
  <c r="AA3593" i="1"/>
  <c r="AB3593" i="1"/>
  <c r="AC3593" i="1"/>
  <c r="AD3593" i="1"/>
  <c r="X5183" i="1"/>
  <c r="Y5183" i="1"/>
  <c r="Z5183" i="1"/>
  <c r="AA5183" i="1"/>
  <c r="AB5183" i="1"/>
  <c r="AC5183" i="1"/>
  <c r="AD5183" i="1"/>
  <c r="X3923" i="1"/>
  <c r="Y3923" i="1"/>
  <c r="Z3923" i="1"/>
  <c r="AA3923" i="1"/>
  <c r="AB3923" i="1"/>
  <c r="AC3923" i="1"/>
  <c r="AD3923" i="1"/>
  <c r="X2146" i="1"/>
  <c r="Y2146" i="1"/>
  <c r="Z2146" i="1"/>
  <c r="AA2146" i="1"/>
  <c r="AB2146" i="1"/>
  <c r="AC2146" i="1"/>
  <c r="AD2146" i="1"/>
  <c r="X732" i="1"/>
  <c r="Y732" i="1"/>
  <c r="Z732" i="1"/>
  <c r="AA732" i="1"/>
  <c r="AB732" i="1"/>
  <c r="AC732" i="1"/>
  <c r="AD732" i="1"/>
  <c r="X5087" i="1"/>
  <c r="Y5087" i="1"/>
  <c r="Z5087" i="1"/>
  <c r="AA5087" i="1"/>
  <c r="AB5087" i="1"/>
  <c r="AC5087" i="1"/>
  <c r="AD5087" i="1"/>
  <c r="X2894" i="1"/>
  <c r="Y2894" i="1"/>
  <c r="Z2894" i="1"/>
  <c r="AA2894" i="1"/>
  <c r="AB2894" i="1"/>
  <c r="AC2894" i="1"/>
  <c r="AD2894" i="1"/>
  <c r="X1778" i="1"/>
  <c r="Y1778" i="1"/>
  <c r="Z1778" i="1"/>
  <c r="AA1778" i="1"/>
  <c r="AB1778" i="1"/>
  <c r="AC1778" i="1"/>
  <c r="AD1778" i="1"/>
  <c r="X3286" i="1"/>
  <c r="Y3286" i="1"/>
  <c r="Z3286" i="1"/>
  <c r="AA3286" i="1"/>
  <c r="AB3286" i="1"/>
  <c r="AC3286" i="1"/>
  <c r="AD3286" i="1"/>
  <c r="X4319" i="1"/>
  <c r="Y4319" i="1"/>
  <c r="Z4319" i="1"/>
  <c r="AA4319" i="1"/>
  <c r="AB4319" i="1"/>
  <c r="AC4319" i="1"/>
  <c r="AD4319" i="1"/>
  <c r="X2179" i="1"/>
  <c r="Y2179" i="1"/>
  <c r="Z2179" i="1"/>
  <c r="AA2179" i="1"/>
  <c r="AB2179" i="1"/>
  <c r="AC2179" i="1"/>
  <c r="AD2179" i="1"/>
  <c r="X1279" i="1"/>
  <c r="Y1279" i="1"/>
  <c r="Z1279" i="1"/>
  <c r="AA1279" i="1"/>
  <c r="AB1279" i="1"/>
  <c r="AC1279" i="1"/>
  <c r="AD1279" i="1"/>
  <c r="X1969" i="1"/>
  <c r="Y1969" i="1"/>
  <c r="Z1969" i="1"/>
  <c r="AA1969" i="1"/>
  <c r="AB1969" i="1"/>
  <c r="AC1969" i="1"/>
  <c r="AD1969" i="1"/>
  <c r="X3202" i="1"/>
  <c r="Y3202" i="1"/>
  <c r="Z3202" i="1"/>
  <c r="AA3202" i="1"/>
  <c r="AB3202" i="1"/>
  <c r="AC3202" i="1"/>
  <c r="AD3202" i="1"/>
  <c r="X3066" i="1"/>
  <c r="Y3066" i="1"/>
  <c r="Z3066" i="1"/>
  <c r="AA3066" i="1"/>
  <c r="AB3066" i="1"/>
  <c r="AC3066" i="1"/>
  <c r="AD3066" i="1"/>
  <c r="X4685" i="1"/>
  <c r="Y4685" i="1"/>
  <c r="Z4685" i="1"/>
  <c r="AA4685" i="1"/>
  <c r="AB4685" i="1"/>
  <c r="AC4685" i="1"/>
  <c r="AD4685" i="1"/>
  <c r="X2157" i="1"/>
  <c r="Y2157" i="1"/>
  <c r="Z2157" i="1"/>
  <c r="AA2157" i="1"/>
  <c r="AB2157" i="1"/>
  <c r="AC2157" i="1"/>
  <c r="AD2157" i="1"/>
  <c r="X3422" i="1"/>
  <c r="Y3422" i="1"/>
  <c r="Z3422" i="1"/>
  <c r="AA3422" i="1"/>
  <c r="AB3422" i="1"/>
  <c r="AC3422" i="1"/>
  <c r="AD3422" i="1"/>
  <c r="X2367" i="1"/>
  <c r="Y2367" i="1"/>
  <c r="Z2367" i="1"/>
  <c r="AA2367" i="1"/>
  <c r="AB2367" i="1"/>
  <c r="AC2367" i="1"/>
  <c r="AD2367" i="1"/>
  <c r="X2803" i="1"/>
  <c r="Y2803" i="1"/>
  <c r="Z2803" i="1"/>
  <c r="AA2803" i="1"/>
  <c r="AB2803" i="1"/>
  <c r="AC2803" i="1"/>
  <c r="AD2803" i="1"/>
  <c r="X3617" i="1"/>
  <c r="Y3617" i="1"/>
  <c r="Z3617" i="1"/>
  <c r="AA3617" i="1"/>
  <c r="AB3617" i="1"/>
  <c r="AC3617" i="1"/>
  <c r="AD3617" i="1"/>
  <c r="X2028" i="1"/>
  <c r="Y2028" i="1"/>
  <c r="Z2028" i="1"/>
  <c r="AA2028" i="1"/>
  <c r="AB2028" i="1"/>
  <c r="AC2028" i="1"/>
  <c r="AD2028" i="1"/>
  <c r="X4727" i="1"/>
  <c r="Y4727" i="1"/>
  <c r="Z4727" i="1"/>
  <c r="AA4727" i="1"/>
  <c r="AB4727" i="1"/>
  <c r="AC4727" i="1"/>
  <c r="AD4727" i="1"/>
  <c r="X5325" i="1"/>
  <c r="Y5325" i="1"/>
  <c r="Z5325" i="1"/>
  <c r="AA5325" i="1"/>
  <c r="AB5325" i="1"/>
  <c r="AC5325" i="1"/>
  <c r="AD5325" i="1"/>
  <c r="X4643" i="1"/>
  <c r="Y4643" i="1"/>
  <c r="Z4643" i="1"/>
  <c r="AA4643" i="1"/>
  <c r="AB4643" i="1"/>
  <c r="AC4643" i="1"/>
  <c r="AD4643" i="1"/>
  <c r="X4218" i="1"/>
  <c r="Y4218" i="1"/>
  <c r="Z4218" i="1"/>
  <c r="AA4218" i="1"/>
  <c r="AB4218" i="1"/>
  <c r="AC4218" i="1"/>
  <c r="AD4218" i="1"/>
  <c r="X995" i="1"/>
  <c r="Y995" i="1"/>
  <c r="Z995" i="1"/>
  <c r="AA995" i="1"/>
  <c r="AB995" i="1"/>
  <c r="AC995" i="1"/>
  <c r="AD995" i="1"/>
  <c r="X2981" i="1"/>
  <c r="Y2981" i="1"/>
  <c r="Z2981" i="1"/>
  <c r="AA2981" i="1"/>
  <c r="AB2981" i="1"/>
  <c r="AC2981" i="1"/>
  <c r="AD2981" i="1"/>
  <c r="X3033" i="1"/>
  <c r="Y3033" i="1"/>
  <c r="Z3033" i="1"/>
  <c r="AA3033" i="1"/>
  <c r="AB3033" i="1"/>
  <c r="AC3033" i="1"/>
  <c r="AD3033" i="1"/>
  <c r="X2974" i="1"/>
  <c r="Y2974" i="1"/>
  <c r="Z2974" i="1"/>
  <c r="AA2974" i="1"/>
  <c r="AB2974" i="1"/>
  <c r="AC2974" i="1"/>
  <c r="AD2974" i="1"/>
  <c r="X1071" i="1"/>
  <c r="Y1071" i="1"/>
  <c r="Z1071" i="1"/>
  <c r="AA1071" i="1"/>
  <c r="AB1071" i="1"/>
  <c r="AC1071" i="1"/>
  <c r="AD1071" i="1"/>
  <c r="X2359" i="1"/>
  <c r="Y2359" i="1"/>
  <c r="Z2359" i="1"/>
  <c r="AA2359" i="1"/>
  <c r="AB2359" i="1"/>
  <c r="AC2359" i="1"/>
  <c r="AD2359" i="1"/>
  <c r="X1435" i="1"/>
  <c r="Y1435" i="1"/>
  <c r="Z1435" i="1"/>
  <c r="AA1435" i="1"/>
  <c r="AB1435" i="1"/>
  <c r="AC1435" i="1"/>
  <c r="AD1435" i="1"/>
  <c r="X40" i="1"/>
  <c r="Y40" i="1"/>
  <c r="Z40" i="1"/>
  <c r="AA40" i="1"/>
  <c r="AB40" i="1"/>
  <c r="AC40" i="1"/>
  <c r="AD40" i="1"/>
  <c r="X2746" i="1"/>
  <c r="Y2746" i="1"/>
  <c r="Z2746" i="1"/>
  <c r="AA2746" i="1"/>
  <c r="AB2746" i="1"/>
  <c r="AC2746" i="1"/>
  <c r="AD2746" i="1"/>
  <c r="X4238" i="1"/>
  <c r="Y4238" i="1"/>
  <c r="Z4238" i="1"/>
  <c r="AA4238" i="1"/>
  <c r="AB4238" i="1"/>
  <c r="AC4238" i="1"/>
  <c r="AD4238" i="1"/>
  <c r="X1560" i="1"/>
  <c r="Y1560" i="1"/>
  <c r="Z1560" i="1"/>
  <c r="AA1560" i="1"/>
  <c r="AB1560" i="1"/>
  <c r="AC1560" i="1"/>
  <c r="AD1560" i="1"/>
  <c r="X2976" i="1"/>
  <c r="Y2976" i="1"/>
  <c r="Z2976" i="1"/>
  <c r="AA2976" i="1"/>
  <c r="AB2976" i="1"/>
  <c r="AC2976" i="1"/>
  <c r="AD2976" i="1"/>
  <c r="X5225" i="1"/>
  <c r="Y5225" i="1"/>
  <c r="Z5225" i="1"/>
  <c r="AA5225" i="1"/>
  <c r="AB5225" i="1"/>
  <c r="AC5225" i="1"/>
  <c r="AD5225" i="1"/>
  <c r="X4116" i="1"/>
  <c r="Y4116" i="1"/>
  <c r="Z4116" i="1"/>
  <c r="AA4116" i="1"/>
  <c r="AB4116" i="1"/>
  <c r="AC4116" i="1"/>
  <c r="AD4116" i="1"/>
  <c r="X791" i="1"/>
  <c r="Y791" i="1"/>
  <c r="Z791" i="1"/>
  <c r="AA791" i="1"/>
  <c r="AB791" i="1"/>
  <c r="AC791" i="1"/>
  <c r="AD791" i="1"/>
  <c r="X2563" i="1"/>
  <c r="Y2563" i="1"/>
  <c r="Z2563" i="1"/>
  <c r="AA2563" i="1"/>
  <c r="AB2563" i="1"/>
  <c r="AC2563" i="1"/>
  <c r="AD2563" i="1"/>
  <c r="X3161" i="1"/>
  <c r="Y3161" i="1"/>
  <c r="Z3161" i="1"/>
  <c r="AA3161" i="1"/>
  <c r="AB3161" i="1"/>
  <c r="AC3161" i="1"/>
  <c r="AD3161" i="1"/>
  <c r="X5004" i="1"/>
  <c r="Y5004" i="1"/>
  <c r="Z5004" i="1"/>
  <c r="AA5004" i="1"/>
  <c r="AB5004" i="1"/>
  <c r="AC5004" i="1"/>
  <c r="AD5004" i="1"/>
  <c r="X2156" i="1"/>
  <c r="Y2156" i="1"/>
  <c r="Z2156" i="1"/>
  <c r="AA2156" i="1"/>
  <c r="AB2156" i="1"/>
  <c r="AC2156" i="1"/>
  <c r="AD2156" i="1"/>
  <c r="X2087" i="1"/>
  <c r="Y2087" i="1"/>
  <c r="Z2087" i="1"/>
  <c r="AA2087" i="1"/>
  <c r="AB2087" i="1"/>
  <c r="AC2087" i="1"/>
  <c r="AD2087" i="1"/>
  <c r="X3231" i="1"/>
  <c r="Y3231" i="1"/>
  <c r="Z3231" i="1"/>
  <c r="AA3231" i="1"/>
  <c r="AB3231" i="1"/>
  <c r="AC3231" i="1"/>
  <c r="AD3231" i="1"/>
  <c r="X3739" i="1"/>
  <c r="Y3739" i="1"/>
  <c r="Z3739" i="1"/>
  <c r="AA3739" i="1"/>
  <c r="AB3739" i="1"/>
  <c r="AC3739" i="1"/>
  <c r="AD3739" i="1"/>
  <c r="X166" i="1"/>
  <c r="Y166" i="1"/>
  <c r="Z166" i="1"/>
  <c r="AA166" i="1"/>
  <c r="AB166" i="1"/>
  <c r="AC166" i="1"/>
  <c r="AD166" i="1"/>
  <c r="X1871" i="1"/>
  <c r="Y1871" i="1"/>
  <c r="Z1871" i="1"/>
  <c r="AA1871" i="1"/>
  <c r="AB1871" i="1"/>
  <c r="AC1871" i="1"/>
  <c r="AD1871" i="1"/>
  <c r="X4678" i="1"/>
  <c r="Y4678" i="1"/>
  <c r="Z4678" i="1"/>
  <c r="AA4678" i="1"/>
  <c r="AB4678" i="1"/>
  <c r="AC4678" i="1"/>
  <c r="AD4678" i="1"/>
  <c r="X5161" i="1"/>
  <c r="Y5161" i="1"/>
  <c r="Z5161" i="1"/>
  <c r="AA5161" i="1"/>
  <c r="AB5161" i="1"/>
  <c r="AC5161" i="1"/>
  <c r="AD5161" i="1"/>
  <c r="X3903" i="1"/>
  <c r="Y3903" i="1"/>
  <c r="Z3903" i="1"/>
  <c r="AA3903" i="1"/>
  <c r="AB3903" i="1"/>
  <c r="AC3903" i="1"/>
  <c r="AD3903" i="1"/>
  <c r="X2928" i="1"/>
  <c r="Y2928" i="1"/>
  <c r="Z2928" i="1"/>
  <c r="AA2928" i="1"/>
  <c r="AB2928" i="1"/>
  <c r="AC2928" i="1"/>
  <c r="AD2928" i="1"/>
  <c r="X1206" i="1"/>
  <c r="Y1206" i="1"/>
  <c r="Z1206" i="1"/>
  <c r="AA1206" i="1"/>
  <c r="AB1206" i="1"/>
  <c r="AC1206" i="1"/>
  <c r="AD1206" i="1"/>
  <c r="X1540" i="1"/>
  <c r="Y1540" i="1"/>
  <c r="Z1540" i="1"/>
  <c r="AA1540" i="1"/>
  <c r="AB1540" i="1"/>
  <c r="AC1540" i="1"/>
  <c r="AD1540" i="1"/>
  <c r="X751" i="1"/>
  <c r="Y751" i="1"/>
  <c r="Z751" i="1"/>
  <c r="AA751" i="1"/>
  <c r="AB751" i="1"/>
  <c r="AC751" i="1"/>
  <c r="AD751" i="1"/>
  <c r="X4974" i="1"/>
  <c r="Y4974" i="1"/>
  <c r="Z4974" i="1"/>
  <c r="AA4974" i="1"/>
  <c r="AB4974" i="1"/>
  <c r="AC4974" i="1"/>
  <c r="AD4974" i="1"/>
  <c r="X2118" i="1"/>
  <c r="Y2118" i="1"/>
  <c r="Z2118" i="1"/>
  <c r="AA2118" i="1"/>
  <c r="AB2118" i="1"/>
  <c r="AC2118" i="1"/>
  <c r="AD2118" i="1"/>
  <c r="X4186" i="1"/>
  <c r="Y4186" i="1"/>
  <c r="Z4186" i="1"/>
  <c r="AA4186" i="1"/>
  <c r="AB4186" i="1"/>
  <c r="AC4186" i="1"/>
  <c r="AD4186" i="1"/>
  <c r="X2226" i="1"/>
  <c r="Y2226" i="1"/>
  <c r="Z2226" i="1"/>
  <c r="AA2226" i="1"/>
  <c r="AB2226" i="1"/>
  <c r="AC2226" i="1"/>
  <c r="AD2226" i="1"/>
  <c r="X3870" i="1"/>
  <c r="Y3870" i="1"/>
  <c r="Z3870" i="1"/>
  <c r="AA3870" i="1"/>
  <c r="AB3870" i="1"/>
  <c r="AC3870" i="1"/>
  <c r="AD3870" i="1"/>
  <c r="X4821" i="1"/>
  <c r="Y4821" i="1"/>
  <c r="Z4821" i="1"/>
  <c r="AA4821" i="1"/>
  <c r="AB4821" i="1"/>
  <c r="AC4821" i="1"/>
  <c r="AD4821" i="1"/>
  <c r="X3868" i="1"/>
  <c r="Y3868" i="1"/>
  <c r="Z3868" i="1"/>
  <c r="AA3868" i="1"/>
  <c r="AB3868" i="1"/>
  <c r="AC3868" i="1"/>
  <c r="AD3868" i="1"/>
  <c r="X343" i="1"/>
  <c r="Y343" i="1"/>
  <c r="Z343" i="1"/>
  <c r="AA343" i="1"/>
  <c r="AB343" i="1"/>
  <c r="AC343" i="1"/>
  <c r="AD343" i="1"/>
  <c r="X1510" i="1"/>
  <c r="Y1510" i="1"/>
  <c r="Z1510" i="1"/>
  <c r="AA1510" i="1"/>
  <c r="AB1510" i="1"/>
  <c r="AC1510" i="1"/>
  <c r="AD1510" i="1"/>
  <c r="X1934" i="1"/>
  <c r="Y1934" i="1"/>
  <c r="Z1934" i="1"/>
  <c r="AA1934" i="1"/>
  <c r="AB1934" i="1"/>
  <c r="AC1934" i="1"/>
  <c r="AD1934" i="1"/>
  <c r="X2440" i="1"/>
  <c r="Y2440" i="1"/>
  <c r="Z2440" i="1"/>
  <c r="AA2440" i="1"/>
  <c r="AB2440" i="1"/>
  <c r="AC2440" i="1"/>
  <c r="AD2440" i="1"/>
  <c r="X1935" i="1"/>
  <c r="Y1935" i="1"/>
  <c r="Z1935" i="1"/>
  <c r="AA1935" i="1"/>
  <c r="AB1935" i="1"/>
  <c r="AC1935" i="1"/>
  <c r="AD1935" i="1"/>
  <c r="X2799" i="1"/>
  <c r="Y2799" i="1"/>
  <c r="Z2799" i="1"/>
  <c r="AA2799" i="1"/>
  <c r="AB2799" i="1"/>
  <c r="AC2799" i="1"/>
  <c r="AD2799" i="1"/>
  <c r="X2303" i="1"/>
  <c r="Y2303" i="1"/>
  <c r="Z2303" i="1"/>
  <c r="AA2303" i="1"/>
  <c r="AB2303" i="1"/>
  <c r="AC2303" i="1"/>
  <c r="AD2303" i="1"/>
  <c r="X302" i="1"/>
  <c r="Y302" i="1"/>
  <c r="Z302" i="1"/>
  <c r="AA302" i="1"/>
  <c r="AB302" i="1"/>
  <c r="AC302" i="1"/>
  <c r="AD302" i="1"/>
  <c r="X4914" i="1"/>
  <c r="Y4914" i="1"/>
  <c r="Z4914" i="1"/>
  <c r="AA4914" i="1"/>
  <c r="AB4914" i="1"/>
  <c r="AC4914" i="1"/>
  <c r="AD4914" i="1"/>
  <c r="X4640" i="1"/>
  <c r="Y4640" i="1"/>
  <c r="Z4640" i="1"/>
  <c r="AA4640" i="1"/>
  <c r="AB4640" i="1"/>
  <c r="AC4640" i="1"/>
  <c r="AD4640" i="1"/>
  <c r="X514" i="1"/>
  <c r="Y514" i="1"/>
  <c r="Z514" i="1"/>
  <c r="AA514" i="1"/>
  <c r="AB514" i="1"/>
  <c r="AC514" i="1"/>
  <c r="AD514" i="1"/>
  <c r="X1050" i="1"/>
  <c r="Y1050" i="1"/>
  <c r="Z1050" i="1"/>
  <c r="AA1050" i="1"/>
  <c r="AB1050" i="1"/>
  <c r="AC1050" i="1"/>
  <c r="AD1050" i="1"/>
  <c r="X2241" i="1"/>
  <c r="Y2241" i="1"/>
  <c r="Z2241" i="1"/>
  <c r="AA2241" i="1"/>
  <c r="AB2241" i="1"/>
  <c r="AC2241" i="1"/>
  <c r="AD2241" i="1"/>
  <c r="X4005" i="1"/>
  <c r="Y4005" i="1"/>
  <c r="Z4005" i="1"/>
  <c r="AA4005" i="1"/>
  <c r="AB4005" i="1"/>
  <c r="AC4005" i="1"/>
  <c r="AD4005" i="1"/>
  <c r="X949" i="1"/>
  <c r="Y949" i="1"/>
  <c r="Z949" i="1"/>
  <c r="AA949" i="1"/>
  <c r="AB949" i="1"/>
  <c r="AC949" i="1"/>
  <c r="AD949" i="1"/>
  <c r="X52" i="1"/>
  <c r="Y52" i="1"/>
  <c r="Z52" i="1"/>
  <c r="AA52" i="1"/>
  <c r="AB52" i="1"/>
  <c r="AC52" i="1"/>
  <c r="AD52" i="1"/>
  <c r="X2262" i="1"/>
  <c r="Y2262" i="1"/>
  <c r="Z2262" i="1"/>
  <c r="AA2262" i="1"/>
  <c r="AB2262" i="1"/>
  <c r="AC2262" i="1"/>
  <c r="AD2262" i="1"/>
  <c r="X1183" i="1"/>
  <c r="Y1183" i="1"/>
  <c r="Z1183" i="1"/>
  <c r="AA1183" i="1"/>
  <c r="AB1183" i="1"/>
  <c r="AC1183" i="1"/>
  <c r="AD1183" i="1"/>
  <c r="X3984" i="1"/>
  <c r="Y3984" i="1"/>
  <c r="Z3984" i="1"/>
  <c r="AA3984" i="1"/>
  <c r="AB3984" i="1"/>
  <c r="AC3984" i="1"/>
  <c r="AD3984" i="1"/>
  <c r="X254" i="1"/>
  <c r="Y254" i="1"/>
  <c r="Z254" i="1"/>
  <c r="AA254" i="1"/>
  <c r="AB254" i="1"/>
  <c r="AC254" i="1"/>
  <c r="AD254" i="1"/>
  <c r="X5009" i="1"/>
  <c r="Y5009" i="1"/>
  <c r="Z5009" i="1"/>
  <c r="AA5009" i="1"/>
  <c r="AB5009" i="1"/>
  <c r="AC5009" i="1"/>
  <c r="AD5009" i="1"/>
  <c r="X2669" i="1"/>
  <c r="Y2669" i="1"/>
  <c r="Z2669" i="1"/>
  <c r="AA2669" i="1"/>
  <c r="AB2669" i="1"/>
  <c r="AC2669" i="1"/>
  <c r="AD2669" i="1"/>
  <c r="X4743" i="1"/>
  <c r="Y4743" i="1"/>
  <c r="Z4743" i="1"/>
  <c r="AA4743" i="1"/>
  <c r="AB4743" i="1"/>
  <c r="AC4743" i="1"/>
  <c r="AD4743" i="1"/>
  <c r="X137" i="1"/>
  <c r="Y137" i="1"/>
  <c r="Z137" i="1"/>
  <c r="AA137" i="1"/>
  <c r="AB137" i="1"/>
  <c r="AC137" i="1"/>
  <c r="AD137" i="1"/>
  <c r="X573" i="1"/>
  <c r="Y573" i="1"/>
  <c r="Z573" i="1"/>
  <c r="AA573" i="1"/>
  <c r="AB573" i="1"/>
  <c r="AC573" i="1"/>
  <c r="AD573" i="1"/>
  <c r="X3063" i="1"/>
  <c r="Y3063" i="1"/>
  <c r="Z3063" i="1"/>
  <c r="AA3063" i="1"/>
  <c r="AB3063" i="1"/>
  <c r="AC3063" i="1"/>
  <c r="AD3063" i="1"/>
  <c r="X2372" i="1"/>
  <c r="Y2372" i="1"/>
  <c r="Z2372" i="1"/>
  <c r="AA2372" i="1"/>
  <c r="AB2372" i="1"/>
  <c r="AC2372" i="1"/>
  <c r="AD2372" i="1"/>
  <c r="X1751" i="1"/>
  <c r="Y1751" i="1"/>
  <c r="Z1751" i="1"/>
  <c r="AA1751" i="1"/>
  <c r="AB1751" i="1"/>
  <c r="AC1751" i="1"/>
  <c r="AD1751" i="1"/>
  <c r="X22" i="1"/>
  <c r="Y22" i="1"/>
  <c r="Z22" i="1"/>
  <c r="AA22" i="1"/>
  <c r="AB22" i="1"/>
  <c r="AC22" i="1"/>
  <c r="AD22" i="1"/>
  <c r="X4152" i="1"/>
  <c r="Y4152" i="1"/>
  <c r="Z4152" i="1"/>
  <c r="AA4152" i="1"/>
  <c r="AB4152" i="1"/>
  <c r="AC4152" i="1"/>
  <c r="AD4152" i="1"/>
  <c r="X3429" i="1"/>
  <c r="Y3429" i="1"/>
  <c r="Z3429" i="1"/>
  <c r="AA3429" i="1"/>
  <c r="AB3429" i="1"/>
  <c r="AC3429" i="1"/>
  <c r="AD3429" i="1"/>
  <c r="X2774" i="1"/>
  <c r="Y2774" i="1"/>
  <c r="Z2774" i="1"/>
  <c r="AA2774" i="1"/>
  <c r="AB2774" i="1"/>
  <c r="AC2774" i="1"/>
  <c r="AD2774" i="1"/>
  <c r="X3568" i="1"/>
  <c r="Y3568" i="1"/>
  <c r="Z3568" i="1"/>
  <c r="AA3568" i="1"/>
  <c r="AB3568" i="1"/>
  <c r="AC3568" i="1"/>
  <c r="AD3568" i="1"/>
  <c r="X3817" i="1"/>
  <c r="Y3817" i="1"/>
  <c r="Z3817" i="1"/>
  <c r="AA3817" i="1"/>
  <c r="AB3817" i="1"/>
  <c r="AC3817" i="1"/>
  <c r="AD3817" i="1"/>
  <c r="X248" i="1"/>
  <c r="Y248" i="1"/>
  <c r="Z248" i="1"/>
  <c r="AA248" i="1"/>
  <c r="AB248" i="1"/>
  <c r="AC248" i="1"/>
  <c r="AD248" i="1"/>
  <c r="X1401" i="1"/>
  <c r="Y1401" i="1"/>
  <c r="Z1401" i="1"/>
  <c r="AA1401" i="1"/>
  <c r="AB1401" i="1"/>
  <c r="AC1401" i="1"/>
  <c r="AD1401" i="1"/>
  <c r="X2180" i="1"/>
  <c r="Y2180" i="1"/>
  <c r="Z2180" i="1"/>
  <c r="AA2180" i="1"/>
  <c r="AB2180" i="1"/>
  <c r="AC2180" i="1"/>
  <c r="AD2180" i="1"/>
  <c r="X5334" i="1"/>
  <c r="Y5334" i="1"/>
  <c r="Z5334" i="1"/>
  <c r="AA5334" i="1"/>
  <c r="AB5334" i="1"/>
  <c r="AC5334" i="1"/>
  <c r="AD5334" i="1"/>
  <c r="X1682" i="1"/>
  <c r="Y1682" i="1"/>
  <c r="Z1682" i="1"/>
  <c r="AA1682" i="1"/>
  <c r="AB1682" i="1"/>
  <c r="AC1682" i="1"/>
  <c r="AD1682" i="1"/>
  <c r="X3932" i="1"/>
  <c r="Y3932" i="1"/>
  <c r="Z3932" i="1"/>
  <c r="AA3932" i="1"/>
  <c r="AB3932" i="1"/>
  <c r="AC3932" i="1"/>
  <c r="AD3932" i="1"/>
  <c r="X2521" i="1"/>
  <c r="Y2521" i="1"/>
  <c r="Z2521" i="1"/>
  <c r="AA2521" i="1"/>
  <c r="AB2521" i="1"/>
  <c r="AC2521" i="1"/>
  <c r="AD2521" i="1"/>
  <c r="X4723" i="1"/>
  <c r="Y4723" i="1"/>
  <c r="Z4723" i="1"/>
  <c r="AA4723" i="1"/>
  <c r="AB4723" i="1"/>
  <c r="AC4723" i="1"/>
  <c r="AD4723" i="1"/>
  <c r="X2909" i="1"/>
  <c r="Y2909" i="1"/>
  <c r="Z2909" i="1"/>
  <c r="AA2909" i="1"/>
  <c r="AB2909" i="1"/>
  <c r="AC2909" i="1"/>
  <c r="AD2909" i="1"/>
  <c r="X893" i="1"/>
  <c r="Y893" i="1"/>
  <c r="Z893" i="1"/>
  <c r="AA893" i="1"/>
  <c r="AB893" i="1"/>
  <c r="AC893" i="1"/>
  <c r="AD893" i="1"/>
  <c r="X499" i="1"/>
  <c r="Y499" i="1"/>
  <c r="Z499" i="1"/>
  <c r="AA499" i="1"/>
  <c r="AB499" i="1"/>
  <c r="AC499" i="1"/>
  <c r="AD499" i="1"/>
  <c r="X1283" i="1"/>
  <c r="Y1283" i="1"/>
  <c r="Z1283" i="1"/>
  <c r="AA1283" i="1"/>
  <c r="AB1283" i="1"/>
  <c r="AC1283" i="1"/>
  <c r="AD1283" i="1"/>
  <c r="X3187" i="1"/>
  <c r="Y3187" i="1"/>
  <c r="Z3187" i="1"/>
  <c r="AA3187" i="1"/>
  <c r="AB3187" i="1"/>
  <c r="AC3187" i="1"/>
  <c r="AD3187" i="1"/>
  <c r="X3003" i="1"/>
  <c r="Y3003" i="1"/>
  <c r="Z3003" i="1"/>
  <c r="AA3003" i="1"/>
  <c r="AB3003" i="1"/>
  <c r="AC3003" i="1"/>
  <c r="AD3003" i="1"/>
  <c r="X2403" i="1"/>
  <c r="Y2403" i="1"/>
  <c r="Z2403" i="1"/>
  <c r="AA2403" i="1"/>
  <c r="AB2403" i="1"/>
  <c r="AC2403" i="1"/>
  <c r="AD2403" i="1"/>
  <c r="X3836" i="1"/>
  <c r="Y3836" i="1"/>
  <c r="Z3836" i="1"/>
  <c r="AA3836" i="1"/>
  <c r="AB3836" i="1"/>
  <c r="AC3836" i="1"/>
  <c r="AD3836" i="1"/>
  <c r="X750" i="1"/>
  <c r="Y750" i="1"/>
  <c r="Z750" i="1"/>
  <c r="AA750" i="1"/>
  <c r="AB750" i="1"/>
  <c r="AC750" i="1"/>
  <c r="AD750" i="1"/>
  <c r="X5182" i="1"/>
  <c r="Y5182" i="1"/>
  <c r="Z5182" i="1"/>
  <c r="AA5182" i="1"/>
  <c r="AB5182" i="1"/>
  <c r="AC5182" i="1"/>
  <c r="AD5182" i="1"/>
  <c r="X1391" i="1"/>
  <c r="Y1391" i="1"/>
  <c r="Z1391" i="1"/>
  <c r="AA1391" i="1"/>
  <c r="AB1391" i="1"/>
  <c r="AC1391" i="1"/>
  <c r="AD1391" i="1"/>
  <c r="X3964" i="1"/>
  <c r="Y3964" i="1"/>
  <c r="Z3964" i="1"/>
  <c r="AA3964" i="1"/>
  <c r="AB3964" i="1"/>
  <c r="AC3964" i="1"/>
  <c r="AD3964" i="1"/>
  <c r="X1963" i="1"/>
  <c r="Y1963" i="1"/>
  <c r="Z1963" i="1"/>
  <c r="AA1963" i="1"/>
  <c r="AB1963" i="1"/>
  <c r="AC1963" i="1"/>
  <c r="AD1963" i="1"/>
  <c r="X1535" i="1"/>
  <c r="Y1535" i="1"/>
  <c r="Z1535" i="1"/>
  <c r="AA1535" i="1"/>
  <c r="AB1535" i="1"/>
  <c r="AC1535" i="1"/>
  <c r="AD1535" i="1"/>
  <c r="X1162" i="1"/>
  <c r="Y1162" i="1"/>
  <c r="Z1162" i="1"/>
  <c r="AA1162" i="1"/>
  <c r="AB1162" i="1"/>
  <c r="AC1162" i="1"/>
  <c r="AD1162" i="1"/>
  <c r="X1961" i="1"/>
  <c r="Y1961" i="1"/>
  <c r="Z1961" i="1"/>
  <c r="AA1961" i="1"/>
  <c r="AB1961" i="1"/>
  <c r="AC1961" i="1"/>
  <c r="AD1961" i="1"/>
  <c r="X5393" i="1"/>
  <c r="Y5393" i="1"/>
  <c r="Z5393" i="1"/>
  <c r="AA5393" i="1"/>
  <c r="AB5393" i="1"/>
  <c r="AC5393" i="1"/>
  <c r="AD5393" i="1"/>
  <c r="X2052" i="1"/>
  <c r="Y2052" i="1"/>
  <c r="Z2052" i="1"/>
  <c r="AA2052" i="1"/>
  <c r="AB2052" i="1"/>
  <c r="AC2052" i="1"/>
  <c r="AD2052" i="1"/>
  <c r="X4032" i="1"/>
  <c r="Y4032" i="1"/>
  <c r="Z4032" i="1"/>
  <c r="AA4032" i="1"/>
  <c r="AB4032" i="1"/>
  <c r="AC4032" i="1"/>
  <c r="AD4032" i="1"/>
  <c r="X1264" i="1"/>
  <c r="Y1264" i="1"/>
  <c r="Z1264" i="1"/>
  <c r="AA1264" i="1"/>
  <c r="AB1264" i="1"/>
  <c r="AC1264" i="1"/>
  <c r="AD1264" i="1"/>
  <c r="X3308" i="1"/>
  <c r="Y3308" i="1"/>
  <c r="Z3308" i="1"/>
  <c r="AA3308" i="1"/>
  <c r="AB3308" i="1"/>
  <c r="AC3308" i="1"/>
  <c r="AD3308" i="1"/>
  <c r="X346" i="1"/>
  <c r="Y346" i="1"/>
  <c r="Z346" i="1"/>
  <c r="AA346" i="1"/>
  <c r="AB346" i="1"/>
  <c r="AC346" i="1"/>
  <c r="AD346" i="1"/>
  <c r="X5063" i="1"/>
  <c r="Y5063" i="1"/>
  <c r="Z5063" i="1"/>
  <c r="AA5063" i="1"/>
  <c r="AB5063" i="1"/>
  <c r="AC5063" i="1"/>
  <c r="AD5063" i="1"/>
  <c r="X263" i="1"/>
  <c r="Y263" i="1"/>
  <c r="Z263" i="1"/>
  <c r="AA263" i="1"/>
  <c r="AB263" i="1"/>
  <c r="AC263" i="1"/>
  <c r="AD263" i="1"/>
  <c r="X1930" i="1"/>
  <c r="Y1930" i="1"/>
  <c r="Z1930" i="1"/>
  <c r="AA1930" i="1"/>
  <c r="AB1930" i="1"/>
  <c r="AC1930" i="1"/>
  <c r="AD1930" i="1"/>
  <c r="X4787" i="1"/>
  <c r="Y4787" i="1"/>
  <c r="Z4787" i="1"/>
  <c r="AA4787" i="1"/>
  <c r="AB4787" i="1"/>
  <c r="AC4787" i="1"/>
  <c r="AD4787" i="1"/>
  <c r="X5027" i="1"/>
  <c r="Y5027" i="1"/>
  <c r="Z5027" i="1"/>
  <c r="AA5027" i="1"/>
  <c r="AB5027" i="1"/>
  <c r="AC5027" i="1"/>
  <c r="AD5027" i="1"/>
  <c r="X3691" i="1"/>
  <c r="Y3691" i="1"/>
  <c r="Z3691" i="1"/>
  <c r="AA3691" i="1"/>
  <c r="AB3691" i="1"/>
  <c r="AC3691" i="1"/>
  <c r="AD3691" i="1"/>
  <c r="X3052" i="1"/>
  <c r="Y3052" i="1"/>
  <c r="Z3052" i="1"/>
  <c r="AA3052" i="1"/>
  <c r="AB3052" i="1"/>
  <c r="AC3052" i="1"/>
  <c r="AD3052" i="1"/>
  <c r="X3157" i="1"/>
  <c r="Y3157" i="1"/>
  <c r="Z3157" i="1"/>
  <c r="AA3157" i="1"/>
  <c r="AB3157" i="1"/>
  <c r="AC3157" i="1"/>
  <c r="AD3157" i="1"/>
  <c r="X5331" i="1"/>
  <c r="Y5331" i="1"/>
  <c r="Z5331" i="1"/>
  <c r="AA5331" i="1"/>
  <c r="AB5331" i="1"/>
  <c r="AC5331" i="1"/>
  <c r="AD5331" i="1"/>
  <c r="X2363" i="1"/>
  <c r="Y2363" i="1"/>
  <c r="Z2363" i="1"/>
  <c r="AA2363" i="1"/>
  <c r="AB2363" i="1"/>
  <c r="AC2363" i="1"/>
  <c r="AD2363" i="1"/>
  <c r="X2071" i="1"/>
  <c r="Y2071" i="1"/>
  <c r="Z2071" i="1"/>
  <c r="AA2071" i="1"/>
  <c r="AB2071" i="1"/>
  <c r="AC2071" i="1"/>
  <c r="AD2071" i="1"/>
  <c r="X731" i="1"/>
  <c r="Y731" i="1"/>
  <c r="Z731" i="1"/>
  <c r="AA731" i="1"/>
  <c r="AB731" i="1"/>
  <c r="AC731" i="1"/>
  <c r="AD731" i="1"/>
  <c r="X3269" i="1"/>
  <c r="Y3269" i="1"/>
  <c r="Z3269" i="1"/>
  <c r="AA3269" i="1"/>
  <c r="AB3269" i="1"/>
  <c r="AC3269" i="1"/>
  <c r="AD3269" i="1"/>
  <c r="X3277" i="1"/>
  <c r="Y3277" i="1"/>
  <c r="Z3277" i="1"/>
  <c r="AA3277" i="1"/>
  <c r="AB3277" i="1"/>
  <c r="AC3277" i="1"/>
  <c r="AD3277" i="1"/>
  <c r="X4062" i="1"/>
  <c r="Y4062" i="1"/>
  <c r="Z4062" i="1"/>
  <c r="AA4062" i="1"/>
  <c r="AB4062" i="1"/>
  <c r="AC4062" i="1"/>
  <c r="AD4062" i="1"/>
  <c r="X357" i="1"/>
  <c r="Y357" i="1"/>
  <c r="Z357" i="1"/>
  <c r="AA357" i="1"/>
  <c r="AB357" i="1"/>
  <c r="AC357" i="1"/>
  <c r="AD357" i="1"/>
  <c r="X3798" i="1"/>
  <c r="Y3798" i="1"/>
  <c r="Z3798" i="1"/>
  <c r="AA3798" i="1"/>
  <c r="AB3798" i="1"/>
  <c r="AC3798" i="1"/>
  <c r="AD3798" i="1"/>
  <c r="X1912" i="1"/>
  <c r="Y1912" i="1"/>
  <c r="Z1912" i="1"/>
  <c r="AA1912" i="1"/>
  <c r="AB1912" i="1"/>
  <c r="AC1912" i="1"/>
  <c r="AD1912" i="1"/>
  <c r="X1317" i="1"/>
  <c r="Y1317" i="1"/>
  <c r="Z1317" i="1"/>
  <c r="AA1317" i="1"/>
  <c r="AB1317" i="1"/>
  <c r="AC1317" i="1"/>
  <c r="AD1317" i="1"/>
  <c r="X3560" i="1"/>
  <c r="Y3560" i="1"/>
  <c r="Z3560" i="1"/>
  <c r="AA3560" i="1"/>
  <c r="AB3560" i="1"/>
  <c r="AC3560" i="1"/>
  <c r="AD3560" i="1"/>
  <c r="X2994" i="1"/>
  <c r="Y2994" i="1"/>
  <c r="Z2994" i="1"/>
  <c r="AA2994" i="1"/>
  <c r="AB2994" i="1"/>
  <c r="AC2994" i="1"/>
  <c r="AD2994" i="1"/>
  <c r="X929" i="1"/>
  <c r="Y929" i="1"/>
  <c r="Z929" i="1"/>
  <c r="AA929" i="1"/>
  <c r="AB929" i="1"/>
  <c r="AC929" i="1"/>
  <c r="AD929" i="1"/>
  <c r="X1723" i="1"/>
  <c r="Y1723" i="1"/>
  <c r="Z1723" i="1"/>
  <c r="AA1723" i="1"/>
  <c r="AB1723" i="1"/>
  <c r="AC1723" i="1"/>
  <c r="AD1723" i="1"/>
  <c r="X3662" i="1"/>
  <c r="Y3662" i="1"/>
  <c r="Z3662" i="1"/>
  <c r="AA3662" i="1"/>
  <c r="AB3662" i="1"/>
  <c r="AC3662" i="1"/>
  <c r="AD3662" i="1"/>
  <c r="X5147" i="1"/>
  <c r="Y5147" i="1"/>
  <c r="Z5147" i="1"/>
  <c r="AA5147" i="1"/>
  <c r="AB5147" i="1"/>
  <c r="AC5147" i="1"/>
  <c r="AD5147" i="1"/>
  <c r="X2220" i="1"/>
  <c r="Y2220" i="1"/>
  <c r="Z2220" i="1"/>
  <c r="AA2220" i="1"/>
  <c r="AB2220" i="1"/>
  <c r="AC2220" i="1"/>
  <c r="AD2220" i="1"/>
  <c r="X251" i="1"/>
  <c r="Y251" i="1"/>
  <c r="Z251" i="1"/>
  <c r="AA251" i="1"/>
  <c r="AB251" i="1"/>
  <c r="AC251" i="1"/>
  <c r="AD251" i="1"/>
  <c r="X3934" i="1"/>
  <c r="Y3934" i="1"/>
  <c r="Z3934" i="1"/>
  <c r="AA3934" i="1"/>
  <c r="AB3934" i="1"/>
  <c r="AC3934" i="1"/>
  <c r="AD3934" i="1"/>
  <c r="X4506" i="1"/>
  <c r="Y4506" i="1"/>
  <c r="Z4506" i="1"/>
  <c r="AA4506" i="1"/>
  <c r="AB4506" i="1"/>
  <c r="AC4506" i="1"/>
  <c r="AD4506" i="1"/>
  <c r="X545" i="1"/>
  <c r="Y545" i="1"/>
  <c r="Z545" i="1"/>
  <c r="AA545" i="1"/>
  <c r="AB545" i="1"/>
  <c r="AC545" i="1"/>
  <c r="AD545" i="1"/>
  <c r="X3979" i="1"/>
  <c r="Y3979" i="1"/>
  <c r="Z3979" i="1"/>
  <c r="AA3979" i="1"/>
  <c r="AB3979" i="1"/>
  <c r="AC3979" i="1"/>
  <c r="AD3979" i="1"/>
  <c r="X3378" i="1"/>
  <c r="Y3378" i="1"/>
  <c r="Z3378" i="1"/>
  <c r="AA3378" i="1"/>
  <c r="AB3378" i="1"/>
  <c r="AC3378" i="1"/>
  <c r="AD3378" i="1"/>
  <c r="X3950" i="1"/>
  <c r="Y3950" i="1"/>
  <c r="Z3950" i="1"/>
  <c r="AA3950" i="1"/>
  <c r="AB3950" i="1"/>
  <c r="AC3950" i="1"/>
  <c r="AD3950" i="1"/>
  <c r="X4800" i="1"/>
  <c r="Y4800" i="1"/>
  <c r="Z4800" i="1"/>
  <c r="AA4800" i="1"/>
  <c r="AB4800" i="1"/>
  <c r="AC4800" i="1"/>
  <c r="AD4800" i="1"/>
  <c r="X4886" i="1"/>
  <c r="Y4886" i="1"/>
  <c r="Z4886" i="1"/>
  <c r="AA4886" i="1"/>
  <c r="AB4886" i="1"/>
  <c r="AC4886" i="1"/>
  <c r="AD4886" i="1"/>
  <c r="X3489" i="1"/>
  <c r="Y3489" i="1"/>
  <c r="Z3489" i="1"/>
  <c r="AA3489" i="1"/>
  <c r="AB3489" i="1"/>
  <c r="AC3489" i="1"/>
  <c r="AD3489" i="1"/>
  <c r="X3237" i="1"/>
  <c r="Y3237" i="1"/>
  <c r="Z3237" i="1"/>
  <c r="AA3237" i="1"/>
  <c r="AB3237" i="1"/>
  <c r="AC3237" i="1"/>
  <c r="AD3237" i="1"/>
  <c r="X3942" i="1"/>
  <c r="Y3942" i="1"/>
  <c r="Z3942" i="1"/>
  <c r="AA3942" i="1"/>
  <c r="AB3942" i="1"/>
  <c r="AC3942" i="1"/>
  <c r="AD3942" i="1"/>
  <c r="X4538" i="1"/>
  <c r="Y4538" i="1"/>
  <c r="Z4538" i="1"/>
  <c r="AA4538" i="1"/>
  <c r="AB4538" i="1"/>
  <c r="AC4538" i="1"/>
  <c r="AD4538" i="1"/>
  <c r="X1234" i="1"/>
  <c r="Y1234" i="1"/>
  <c r="Z1234" i="1"/>
  <c r="AA1234" i="1"/>
  <c r="AB1234" i="1"/>
  <c r="AC1234" i="1"/>
  <c r="AD1234" i="1"/>
  <c r="X2988" i="1"/>
  <c r="Y2988" i="1"/>
  <c r="Z2988" i="1"/>
  <c r="AA2988" i="1"/>
  <c r="AB2988" i="1"/>
  <c r="AC2988" i="1"/>
  <c r="AD2988" i="1"/>
  <c r="X394" i="1"/>
  <c r="Y394" i="1"/>
  <c r="Z394" i="1"/>
  <c r="AA394" i="1"/>
  <c r="AB394" i="1"/>
  <c r="AC394" i="1"/>
  <c r="AD394" i="1"/>
  <c r="X4757" i="1"/>
  <c r="Y4757" i="1"/>
  <c r="Z4757" i="1"/>
  <c r="AA4757" i="1"/>
  <c r="AB4757" i="1"/>
  <c r="AC4757" i="1"/>
  <c r="AD4757" i="1"/>
  <c r="X1547" i="1"/>
  <c r="Y1547" i="1"/>
  <c r="Z1547" i="1"/>
  <c r="AA1547" i="1"/>
  <c r="AB1547" i="1"/>
  <c r="AC1547" i="1"/>
  <c r="AD1547" i="1"/>
  <c r="X604" i="1"/>
  <c r="Y604" i="1"/>
  <c r="Z604" i="1"/>
  <c r="AA604" i="1"/>
  <c r="AB604" i="1"/>
  <c r="AC604" i="1"/>
  <c r="AD604" i="1"/>
  <c r="X4903" i="1"/>
  <c r="Y4903" i="1"/>
  <c r="Z4903" i="1"/>
  <c r="AA4903" i="1"/>
  <c r="AB4903" i="1"/>
  <c r="AC4903" i="1"/>
  <c r="AD4903" i="1"/>
  <c r="X2482" i="1"/>
  <c r="Y2482" i="1"/>
  <c r="Z2482" i="1"/>
  <c r="AA2482" i="1"/>
  <c r="AB2482" i="1"/>
  <c r="AC2482" i="1"/>
  <c r="AD2482" i="1"/>
  <c r="X4834" i="1"/>
  <c r="Y4834" i="1"/>
  <c r="Z4834" i="1"/>
  <c r="AA4834" i="1"/>
  <c r="AB4834" i="1"/>
  <c r="AC4834" i="1"/>
  <c r="AD4834" i="1"/>
  <c r="X1004" i="1"/>
  <c r="Y1004" i="1"/>
  <c r="Z1004" i="1"/>
  <c r="AA1004" i="1"/>
  <c r="AB1004" i="1"/>
  <c r="AC1004" i="1"/>
  <c r="AD1004" i="1"/>
  <c r="X4476" i="1"/>
  <c r="Y4476" i="1"/>
  <c r="Z4476" i="1"/>
  <c r="AA4476" i="1"/>
  <c r="AB4476" i="1"/>
  <c r="AC4476" i="1"/>
  <c r="AD4476" i="1"/>
  <c r="X833" i="1"/>
  <c r="Y833" i="1"/>
  <c r="Z833" i="1"/>
  <c r="AA833" i="1"/>
  <c r="AB833" i="1"/>
  <c r="AC833" i="1"/>
  <c r="AD833" i="1"/>
  <c r="X5012" i="1"/>
  <c r="Y5012" i="1"/>
  <c r="Z5012" i="1"/>
  <c r="AA5012" i="1"/>
  <c r="AB5012" i="1"/>
  <c r="AC5012" i="1"/>
  <c r="AD5012" i="1"/>
  <c r="X4908" i="1"/>
  <c r="Y4908" i="1"/>
  <c r="Z4908" i="1"/>
  <c r="AA4908" i="1"/>
  <c r="AB4908" i="1"/>
  <c r="AC4908" i="1"/>
  <c r="AD4908" i="1"/>
  <c r="X903" i="1"/>
  <c r="Y903" i="1"/>
  <c r="Z903" i="1"/>
  <c r="AA903" i="1"/>
  <c r="AB903" i="1"/>
  <c r="AC903" i="1"/>
  <c r="AD903" i="1"/>
  <c r="X4169" i="1"/>
  <c r="Y4169" i="1"/>
  <c r="Z4169" i="1"/>
  <c r="AA4169" i="1"/>
  <c r="AB4169" i="1"/>
  <c r="AC4169" i="1"/>
  <c r="AD4169" i="1"/>
  <c r="X4214" i="1"/>
  <c r="Y4214" i="1"/>
  <c r="Z4214" i="1"/>
  <c r="AA4214" i="1"/>
  <c r="AB4214" i="1"/>
  <c r="AC4214" i="1"/>
  <c r="AD4214" i="1"/>
  <c r="X3485" i="1"/>
  <c r="Y3485" i="1"/>
  <c r="Z3485" i="1"/>
  <c r="AA3485" i="1"/>
  <c r="AB3485" i="1"/>
  <c r="AC3485" i="1"/>
  <c r="AD3485" i="1"/>
  <c r="X4645" i="1"/>
  <c r="Y4645" i="1"/>
  <c r="Z4645" i="1"/>
  <c r="AA4645" i="1"/>
  <c r="AB4645" i="1"/>
  <c r="AC4645" i="1"/>
  <c r="AD4645" i="1"/>
  <c r="X714" i="1"/>
  <c r="Y714" i="1"/>
  <c r="Z714" i="1"/>
  <c r="AA714" i="1"/>
  <c r="AB714" i="1"/>
  <c r="AC714" i="1"/>
  <c r="AD714" i="1"/>
  <c r="X4825" i="1"/>
  <c r="Y4825" i="1"/>
  <c r="Z4825" i="1"/>
  <c r="AA4825" i="1"/>
  <c r="AB4825" i="1"/>
  <c r="AC4825" i="1"/>
  <c r="AD4825" i="1"/>
  <c r="X2553" i="1"/>
  <c r="Y2553" i="1"/>
  <c r="Z2553" i="1"/>
  <c r="AA2553" i="1"/>
  <c r="AB2553" i="1"/>
  <c r="AC2553" i="1"/>
  <c r="AD2553" i="1"/>
  <c r="X527" i="1"/>
  <c r="Y527" i="1"/>
  <c r="Z527" i="1"/>
  <c r="AA527" i="1"/>
  <c r="AB527" i="1"/>
  <c r="AC527" i="1"/>
  <c r="AD527" i="1"/>
  <c r="X1506" i="1"/>
  <c r="Y1506" i="1"/>
  <c r="Z1506" i="1"/>
  <c r="AA1506" i="1"/>
  <c r="AB1506" i="1"/>
  <c r="AC1506" i="1"/>
  <c r="AD1506" i="1"/>
  <c r="X4480" i="1"/>
  <c r="Y4480" i="1"/>
  <c r="Z4480" i="1"/>
  <c r="AA4480" i="1"/>
  <c r="AB4480" i="1"/>
  <c r="AC4480" i="1"/>
  <c r="AD4480" i="1"/>
  <c r="X1915" i="1"/>
  <c r="Y1915" i="1"/>
  <c r="Z1915" i="1"/>
  <c r="AA1915" i="1"/>
  <c r="AB1915" i="1"/>
  <c r="AC1915" i="1"/>
  <c r="AD1915" i="1"/>
  <c r="X4835" i="1"/>
  <c r="Y4835" i="1"/>
  <c r="Z4835" i="1"/>
  <c r="AA4835" i="1"/>
  <c r="AB4835" i="1"/>
  <c r="AC4835" i="1"/>
  <c r="AD4835" i="1"/>
  <c r="X4193" i="1"/>
  <c r="Y4193" i="1"/>
  <c r="Z4193" i="1"/>
  <c r="AA4193" i="1"/>
  <c r="AB4193" i="1"/>
  <c r="AC4193" i="1"/>
  <c r="AD4193" i="1"/>
  <c r="X3113" i="1"/>
  <c r="Y3113" i="1"/>
  <c r="Z3113" i="1"/>
  <c r="AA3113" i="1"/>
  <c r="AB3113" i="1"/>
  <c r="AC3113" i="1"/>
  <c r="AD3113" i="1"/>
  <c r="X3099" i="1"/>
  <c r="Y3099" i="1"/>
  <c r="Z3099" i="1"/>
  <c r="AA3099" i="1"/>
  <c r="AB3099" i="1"/>
  <c r="AC3099" i="1"/>
  <c r="AD3099" i="1"/>
  <c r="X1512" i="1"/>
  <c r="Y1512" i="1"/>
  <c r="Z1512" i="1"/>
  <c r="AA1512" i="1"/>
  <c r="AB1512" i="1"/>
  <c r="AC1512" i="1"/>
  <c r="AD1512" i="1"/>
  <c r="X107" i="1"/>
  <c r="Y107" i="1"/>
  <c r="Z107" i="1"/>
  <c r="AA107" i="1"/>
  <c r="AB107" i="1"/>
  <c r="AC107" i="1"/>
  <c r="AD107" i="1"/>
  <c r="X1892" i="1"/>
  <c r="Y1892" i="1"/>
  <c r="Z1892" i="1"/>
  <c r="AA1892" i="1"/>
  <c r="AB1892" i="1"/>
  <c r="AC1892" i="1"/>
  <c r="AD1892" i="1"/>
  <c r="X5368" i="1"/>
  <c r="Y5368" i="1"/>
  <c r="Z5368" i="1"/>
  <c r="AA5368" i="1"/>
  <c r="AB5368" i="1"/>
  <c r="AC5368" i="1"/>
  <c r="AD5368" i="1"/>
  <c r="X1182" i="1"/>
  <c r="Y1182" i="1"/>
  <c r="Z1182" i="1"/>
  <c r="AA1182" i="1"/>
  <c r="AB1182" i="1"/>
  <c r="AC1182" i="1"/>
  <c r="AD1182" i="1"/>
  <c r="X1133" i="1"/>
  <c r="Y1133" i="1"/>
  <c r="Z1133" i="1"/>
  <c r="AA1133" i="1"/>
  <c r="AB1133" i="1"/>
  <c r="AC1133" i="1"/>
  <c r="AD1133" i="1"/>
  <c r="X3232" i="1"/>
  <c r="Y3232" i="1"/>
  <c r="Z3232" i="1"/>
  <c r="AA3232" i="1"/>
  <c r="AB3232" i="1"/>
  <c r="AC3232" i="1"/>
  <c r="AD3232" i="1"/>
  <c r="X5127" i="1"/>
  <c r="Y5127" i="1"/>
  <c r="Z5127" i="1"/>
  <c r="AA5127" i="1"/>
  <c r="AB5127" i="1"/>
  <c r="AC5127" i="1"/>
  <c r="AD5127" i="1"/>
  <c r="X1020" i="1"/>
  <c r="Y1020" i="1"/>
  <c r="Z1020" i="1"/>
  <c r="AA1020" i="1"/>
  <c r="AB1020" i="1"/>
  <c r="AC1020" i="1"/>
  <c r="AD1020" i="1"/>
  <c r="X2931" i="1"/>
  <c r="Y2931" i="1"/>
  <c r="Z2931" i="1"/>
  <c r="AA2931" i="1"/>
  <c r="AB2931" i="1"/>
  <c r="AC2931" i="1"/>
  <c r="AD2931" i="1"/>
  <c r="X5250" i="1"/>
  <c r="Y5250" i="1"/>
  <c r="Z5250" i="1"/>
  <c r="AA5250" i="1"/>
  <c r="AB5250" i="1"/>
  <c r="AC5250" i="1"/>
  <c r="AD5250" i="1"/>
  <c r="X2340" i="1"/>
  <c r="Y2340" i="1"/>
  <c r="Z2340" i="1"/>
  <c r="AA2340" i="1"/>
  <c r="AB2340" i="1"/>
  <c r="AC2340" i="1"/>
  <c r="AD2340" i="1"/>
  <c r="X740" i="1"/>
  <c r="Y740" i="1"/>
  <c r="Z740" i="1"/>
  <c r="AA740" i="1"/>
  <c r="AB740" i="1"/>
  <c r="AC740" i="1"/>
  <c r="AD740" i="1"/>
  <c r="X2810" i="1"/>
  <c r="Y2810" i="1"/>
  <c r="Z2810" i="1"/>
  <c r="AA2810" i="1"/>
  <c r="AB2810" i="1"/>
  <c r="AC2810" i="1"/>
  <c r="AD2810" i="1"/>
  <c r="X4185" i="1"/>
  <c r="Y4185" i="1"/>
  <c r="Z4185" i="1"/>
  <c r="AA4185" i="1"/>
  <c r="AB4185" i="1"/>
  <c r="AC4185" i="1"/>
  <c r="AD4185" i="1"/>
  <c r="X660" i="1"/>
  <c r="Y660" i="1"/>
  <c r="Z660" i="1"/>
  <c r="AA660" i="1"/>
  <c r="AB660" i="1"/>
  <c r="AC660" i="1"/>
  <c r="AD660" i="1"/>
  <c r="X451" i="1"/>
  <c r="Y451" i="1"/>
  <c r="Z451" i="1"/>
  <c r="AA451" i="1"/>
  <c r="AB451" i="1"/>
  <c r="AC451" i="1"/>
  <c r="AD451" i="1"/>
  <c r="X885" i="1"/>
  <c r="Y885" i="1"/>
  <c r="Z885" i="1"/>
  <c r="AA885" i="1"/>
  <c r="AB885" i="1"/>
  <c r="AC885" i="1"/>
  <c r="AD885" i="1"/>
  <c r="X1025" i="1"/>
  <c r="Y1025" i="1"/>
  <c r="Z1025" i="1"/>
  <c r="AA1025" i="1"/>
  <c r="AB1025" i="1"/>
  <c r="AC1025" i="1"/>
  <c r="AD1025" i="1"/>
  <c r="X4259" i="1"/>
  <c r="Y4259" i="1"/>
  <c r="Z4259" i="1"/>
  <c r="AA4259" i="1"/>
  <c r="AB4259" i="1"/>
  <c r="AC4259" i="1"/>
  <c r="AD4259" i="1"/>
  <c r="X1775" i="1"/>
  <c r="Y1775" i="1"/>
  <c r="Z1775" i="1"/>
  <c r="AA1775" i="1"/>
  <c r="AB1775" i="1"/>
  <c r="AC1775" i="1"/>
  <c r="AD1775" i="1"/>
  <c r="X4437" i="1"/>
  <c r="Y4437" i="1"/>
  <c r="Z4437" i="1"/>
  <c r="AA4437" i="1"/>
  <c r="AB4437" i="1"/>
  <c r="AC4437" i="1"/>
  <c r="AD4437" i="1"/>
  <c r="X2959" i="1"/>
  <c r="Y2959" i="1"/>
  <c r="Z2959" i="1"/>
  <c r="AA2959" i="1"/>
  <c r="AB2959" i="1"/>
  <c r="AC2959" i="1"/>
  <c r="AD2959" i="1"/>
  <c r="X3019" i="1"/>
  <c r="Y3019" i="1"/>
  <c r="Z3019" i="1"/>
  <c r="AA3019" i="1"/>
  <c r="AB3019" i="1"/>
  <c r="AC3019" i="1"/>
  <c r="AD3019" i="1"/>
  <c r="X1075" i="1"/>
  <c r="Y1075" i="1"/>
  <c r="Z1075" i="1"/>
  <c r="AA1075" i="1"/>
  <c r="AB1075" i="1"/>
  <c r="AC1075" i="1"/>
  <c r="AD1075" i="1"/>
  <c r="X2119" i="1"/>
  <c r="Y2119" i="1"/>
  <c r="Z2119" i="1"/>
  <c r="AA2119" i="1"/>
  <c r="AB2119" i="1"/>
  <c r="AC2119" i="1"/>
  <c r="AD2119" i="1"/>
  <c r="X3302" i="1"/>
  <c r="Y3302" i="1"/>
  <c r="Z3302" i="1"/>
  <c r="AA3302" i="1"/>
  <c r="AB3302" i="1"/>
  <c r="AC3302" i="1"/>
  <c r="AD3302" i="1"/>
  <c r="X4824" i="1"/>
  <c r="Y4824" i="1"/>
  <c r="Z4824" i="1"/>
  <c r="AA4824" i="1"/>
  <c r="AB4824" i="1"/>
  <c r="AC4824" i="1"/>
  <c r="AD4824" i="1"/>
  <c r="X982" i="1"/>
  <c r="Y982" i="1"/>
  <c r="Z982" i="1"/>
  <c r="AA982" i="1"/>
  <c r="AB982" i="1"/>
  <c r="AC982" i="1"/>
  <c r="AD982" i="1"/>
  <c r="X60" i="1"/>
  <c r="Y60" i="1"/>
  <c r="Z60" i="1"/>
  <c r="AA60" i="1"/>
  <c r="AB60" i="1"/>
  <c r="AC60" i="1"/>
  <c r="AD60" i="1"/>
  <c r="X3891" i="1"/>
  <c r="Y3891" i="1"/>
  <c r="Z3891" i="1"/>
  <c r="AA3891" i="1"/>
  <c r="AB3891" i="1"/>
  <c r="AC3891" i="1"/>
  <c r="AD3891" i="1"/>
  <c r="X3039" i="1"/>
  <c r="Y3039" i="1"/>
  <c r="Z3039" i="1"/>
  <c r="AA3039" i="1"/>
  <c r="AB3039" i="1"/>
  <c r="AC3039" i="1"/>
  <c r="AD3039" i="1"/>
  <c r="X3493" i="1"/>
  <c r="Y3493" i="1"/>
  <c r="Z3493" i="1"/>
  <c r="AA3493" i="1"/>
  <c r="AB3493" i="1"/>
  <c r="AC3493" i="1"/>
  <c r="AD3493" i="1"/>
  <c r="X355" i="1"/>
  <c r="Y355" i="1"/>
  <c r="Z355" i="1"/>
  <c r="AA355" i="1"/>
  <c r="AB355" i="1"/>
  <c r="AC355" i="1"/>
  <c r="AD355" i="1"/>
  <c r="X753" i="1"/>
  <c r="Y753" i="1"/>
  <c r="Z753" i="1"/>
  <c r="AA753" i="1"/>
  <c r="AB753" i="1"/>
  <c r="AC753" i="1"/>
  <c r="AD753" i="1"/>
  <c r="X796" i="1"/>
  <c r="Y796" i="1"/>
  <c r="Z796" i="1"/>
  <c r="AA796" i="1"/>
  <c r="AB796" i="1"/>
  <c r="AC796" i="1"/>
  <c r="AD796" i="1"/>
  <c r="X3943" i="1"/>
  <c r="Y3943" i="1"/>
  <c r="Z3943" i="1"/>
  <c r="AA3943" i="1"/>
  <c r="AB3943" i="1"/>
  <c r="AC3943" i="1"/>
  <c r="AD3943" i="1"/>
  <c r="X3693" i="1"/>
  <c r="Y3693" i="1"/>
  <c r="Z3693" i="1"/>
  <c r="AA3693" i="1"/>
  <c r="AB3693" i="1"/>
  <c r="AC3693" i="1"/>
  <c r="AD3693" i="1"/>
  <c r="X5216" i="1"/>
  <c r="Y5216" i="1"/>
  <c r="Z5216" i="1"/>
  <c r="AA5216" i="1"/>
  <c r="AB5216" i="1"/>
  <c r="AC5216" i="1"/>
  <c r="AD5216" i="1"/>
  <c r="X4389" i="1"/>
  <c r="Y4389" i="1"/>
  <c r="Z4389" i="1"/>
  <c r="AA4389" i="1"/>
  <c r="AB4389" i="1"/>
  <c r="AC4389" i="1"/>
  <c r="AD4389" i="1"/>
  <c r="X4790" i="1"/>
  <c r="Y4790" i="1"/>
  <c r="Z4790" i="1"/>
  <c r="AA4790" i="1"/>
  <c r="AB4790" i="1"/>
  <c r="AC4790" i="1"/>
  <c r="AD4790" i="1"/>
  <c r="X2914" i="1"/>
  <c r="Y2914" i="1"/>
  <c r="Z2914" i="1"/>
  <c r="AA2914" i="1"/>
  <c r="AB2914" i="1"/>
  <c r="AC2914" i="1"/>
  <c r="AD2914" i="1"/>
  <c r="X1055" i="1"/>
  <c r="Y1055" i="1"/>
  <c r="Z1055" i="1"/>
  <c r="AA1055" i="1"/>
  <c r="AB1055" i="1"/>
  <c r="AC1055" i="1"/>
  <c r="AD1055" i="1"/>
  <c r="X3325" i="1"/>
  <c r="Y3325" i="1"/>
  <c r="Z3325" i="1"/>
  <c r="AA3325" i="1"/>
  <c r="AB3325" i="1"/>
  <c r="AC3325" i="1"/>
  <c r="AD3325" i="1"/>
  <c r="X2015" i="1"/>
  <c r="Y2015" i="1"/>
  <c r="Z2015" i="1"/>
  <c r="AA2015" i="1"/>
  <c r="AB2015" i="1"/>
  <c r="AC2015" i="1"/>
  <c r="AD2015" i="1"/>
  <c r="X3922" i="1"/>
  <c r="Y3922" i="1"/>
  <c r="Z3922" i="1"/>
  <c r="AA3922" i="1"/>
  <c r="AB3922" i="1"/>
  <c r="AC3922" i="1"/>
  <c r="AD3922" i="1"/>
  <c r="X3938" i="1"/>
  <c r="Y3938" i="1"/>
  <c r="Z3938" i="1"/>
  <c r="AA3938" i="1"/>
  <c r="AB3938" i="1"/>
  <c r="AC3938" i="1"/>
  <c r="AD3938" i="1"/>
  <c r="X2375" i="1"/>
  <c r="Y2375" i="1"/>
  <c r="Z2375" i="1"/>
  <c r="AA2375" i="1"/>
  <c r="AB2375" i="1"/>
  <c r="AC2375" i="1"/>
  <c r="AD2375" i="1"/>
  <c r="X2767" i="1"/>
  <c r="Y2767" i="1"/>
  <c r="Z2767" i="1"/>
  <c r="AA2767" i="1"/>
  <c r="AB2767" i="1"/>
  <c r="AC2767" i="1"/>
  <c r="AD2767" i="1"/>
  <c r="X4283" i="1"/>
  <c r="Y4283" i="1"/>
  <c r="Z4283" i="1"/>
  <c r="AA4283" i="1"/>
  <c r="AB4283" i="1"/>
  <c r="AC4283" i="1"/>
  <c r="AD4283" i="1"/>
  <c r="X3007" i="1"/>
  <c r="Y3007" i="1"/>
  <c r="Z3007" i="1"/>
  <c r="AA3007" i="1"/>
  <c r="AB3007" i="1"/>
  <c r="AC3007" i="1"/>
  <c r="AD3007" i="1"/>
  <c r="X2328" i="1"/>
  <c r="Y2328" i="1"/>
  <c r="Z2328" i="1"/>
  <c r="AA2328" i="1"/>
  <c r="AB2328" i="1"/>
  <c r="AC2328" i="1"/>
  <c r="AD2328" i="1"/>
  <c r="X1622" i="1"/>
  <c r="Y1622" i="1"/>
  <c r="Z1622" i="1"/>
  <c r="AA1622" i="1"/>
  <c r="AB1622" i="1"/>
  <c r="AC1622" i="1"/>
  <c r="AD1622" i="1"/>
  <c r="X1048" i="1"/>
  <c r="Y1048" i="1"/>
  <c r="Z1048" i="1"/>
  <c r="AA1048" i="1"/>
  <c r="AB1048" i="1"/>
  <c r="AC1048" i="1"/>
  <c r="AD1048" i="1"/>
  <c r="X3340" i="1"/>
  <c r="Y3340" i="1"/>
  <c r="Z3340" i="1"/>
  <c r="AA3340" i="1"/>
  <c r="AB3340" i="1"/>
  <c r="AC3340" i="1"/>
  <c r="AD3340" i="1"/>
  <c r="X3752" i="1"/>
  <c r="Y3752" i="1"/>
  <c r="Z3752" i="1"/>
  <c r="AA3752" i="1"/>
  <c r="AB3752" i="1"/>
  <c r="AC3752" i="1"/>
  <c r="AD3752" i="1"/>
  <c r="X3921" i="1"/>
  <c r="Y3921" i="1"/>
  <c r="Z3921" i="1"/>
  <c r="AA3921" i="1"/>
  <c r="AB3921" i="1"/>
  <c r="AC3921" i="1"/>
  <c r="AD3921" i="1"/>
  <c r="X729" i="1"/>
  <c r="Y729" i="1"/>
  <c r="Z729" i="1"/>
  <c r="AA729" i="1"/>
  <c r="AB729" i="1"/>
  <c r="AC729" i="1"/>
  <c r="AD729" i="1"/>
  <c r="X4081" i="1"/>
  <c r="Y4081" i="1"/>
  <c r="Z4081" i="1"/>
  <c r="AA4081" i="1"/>
  <c r="AB4081" i="1"/>
  <c r="AC4081" i="1"/>
  <c r="AD4081" i="1"/>
  <c r="X2279" i="1"/>
  <c r="Y2279" i="1"/>
  <c r="Z2279" i="1"/>
  <c r="AA2279" i="1"/>
  <c r="AB2279" i="1"/>
  <c r="AC2279" i="1"/>
  <c r="AD2279" i="1"/>
  <c r="X1380" i="1"/>
  <c r="Y1380" i="1"/>
  <c r="Z1380" i="1"/>
  <c r="AA1380" i="1"/>
  <c r="AB1380" i="1"/>
  <c r="AC1380" i="1"/>
  <c r="AD1380" i="1"/>
  <c r="X4305" i="1"/>
  <c r="Y4305" i="1"/>
  <c r="Z4305" i="1"/>
  <c r="AA4305" i="1"/>
  <c r="AB4305" i="1"/>
  <c r="AC4305" i="1"/>
  <c r="AD4305" i="1"/>
  <c r="X257" i="1"/>
  <c r="Y257" i="1"/>
  <c r="Z257" i="1"/>
  <c r="AA257" i="1"/>
  <c r="AB257" i="1"/>
  <c r="AC257" i="1"/>
  <c r="AD257" i="1"/>
  <c r="X3011" i="1"/>
  <c r="Y3011" i="1"/>
  <c r="Z3011" i="1"/>
  <c r="AA3011" i="1"/>
  <c r="AB3011" i="1"/>
  <c r="AC3011" i="1"/>
  <c r="AD3011" i="1"/>
  <c r="X918" i="1"/>
  <c r="Y918" i="1"/>
  <c r="Z918" i="1"/>
  <c r="AA918" i="1"/>
  <c r="AB918" i="1"/>
  <c r="AC918" i="1"/>
  <c r="AD918" i="1"/>
  <c r="X1807" i="1"/>
  <c r="Y1807" i="1"/>
  <c r="Z1807" i="1"/>
  <c r="AA1807" i="1"/>
  <c r="AB1807" i="1"/>
  <c r="AC1807" i="1"/>
  <c r="AD1807" i="1"/>
  <c r="X242" i="1"/>
  <c r="Y242" i="1"/>
  <c r="Z242" i="1"/>
  <c r="AA242" i="1"/>
  <c r="AB242" i="1"/>
  <c r="AC242" i="1"/>
  <c r="AD242" i="1"/>
  <c r="X3300" i="1"/>
  <c r="Y3300" i="1"/>
  <c r="Z3300" i="1"/>
  <c r="AA3300" i="1"/>
  <c r="AB3300" i="1"/>
  <c r="AC3300" i="1"/>
  <c r="AD3300" i="1"/>
  <c r="X3635" i="1"/>
  <c r="Y3635" i="1"/>
  <c r="Z3635" i="1"/>
  <c r="AA3635" i="1"/>
  <c r="AB3635" i="1"/>
  <c r="AC3635" i="1"/>
  <c r="AD3635" i="1"/>
  <c r="X2965" i="1"/>
  <c r="Y2965" i="1"/>
  <c r="Z2965" i="1"/>
  <c r="AA2965" i="1"/>
  <c r="AB2965" i="1"/>
  <c r="AC2965" i="1"/>
  <c r="AD2965" i="1"/>
  <c r="X584" i="1"/>
  <c r="Y584" i="1"/>
  <c r="Z584" i="1"/>
  <c r="AA584" i="1"/>
  <c r="AB584" i="1"/>
  <c r="AC584" i="1"/>
  <c r="AD584" i="1"/>
  <c r="X4517" i="1"/>
  <c r="Y4517" i="1"/>
  <c r="Z4517" i="1"/>
  <c r="AA4517" i="1"/>
  <c r="AB4517" i="1"/>
  <c r="AC4517" i="1"/>
  <c r="AD4517" i="1"/>
  <c r="X464" i="1"/>
  <c r="Y464" i="1"/>
  <c r="Z464" i="1"/>
  <c r="AA464" i="1"/>
  <c r="AB464" i="1"/>
  <c r="AC464" i="1"/>
  <c r="AD464" i="1"/>
  <c r="X3664" i="1"/>
  <c r="Y3664" i="1"/>
  <c r="Z3664" i="1"/>
  <c r="AA3664" i="1"/>
  <c r="AB3664" i="1"/>
  <c r="AC3664" i="1"/>
  <c r="AD3664" i="1"/>
  <c r="X1991" i="1"/>
  <c r="Y1991" i="1"/>
  <c r="Z1991" i="1"/>
  <c r="AA1991" i="1"/>
  <c r="AB1991" i="1"/>
  <c r="AC1991" i="1"/>
  <c r="AD1991" i="1"/>
  <c r="X4931" i="1"/>
  <c r="Y4931" i="1"/>
  <c r="Z4931" i="1"/>
  <c r="AA4931" i="1"/>
  <c r="AB4931" i="1"/>
  <c r="AC4931" i="1"/>
  <c r="AD4931" i="1"/>
  <c r="X1493" i="1"/>
  <c r="Y1493" i="1"/>
  <c r="Z1493" i="1"/>
  <c r="AA1493" i="1"/>
  <c r="AB1493" i="1"/>
  <c r="AC1493" i="1"/>
  <c r="AD1493" i="1"/>
  <c r="X4071" i="1"/>
  <c r="Y4071" i="1"/>
  <c r="Z4071" i="1"/>
  <c r="AA4071" i="1"/>
  <c r="AB4071" i="1"/>
  <c r="AC4071" i="1"/>
  <c r="AD4071" i="1"/>
  <c r="X3841" i="1"/>
  <c r="Y3841" i="1"/>
  <c r="Z3841" i="1"/>
  <c r="AA3841" i="1"/>
  <c r="AB3841" i="1"/>
  <c r="AC3841" i="1"/>
  <c r="AD3841" i="1"/>
  <c r="X3747" i="1"/>
  <c r="Y3747" i="1"/>
  <c r="Z3747" i="1"/>
  <c r="AA3747" i="1"/>
  <c r="AB3747" i="1"/>
  <c r="AC3747" i="1"/>
  <c r="AD3747" i="1"/>
  <c r="X3341" i="1"/>
  <c r="Y3341" i="1"/>
  <c r="Z3341" i="1"/>
  <c r="AA3341" i="1"/>
  <c r="AB3341" i="1"/>
  <c r="AC3341" i="1"/>
  <c r="AD3341" i="1"/>
  <c r="X1203" i="1"/>
  <c r="Y1203" i="1"/>
  <c r="Z1203" i="1"/>
  <c r="AA1203" i="1"/>
  <c r="AB1203" i="1"/>
  <c r="AC1203" i="1"/>
  <c r="AD1203" i="1"/>
  <c r="X1172" i="1"/>
  <c r="Y1172" i="1"/>
  <c r="Z1172" i="1"/>
  <c r="AA1172" i="1"/>
  <c r="AB1172" i="1"/>
  <c r="AC1172" i="1"/>
  <c r="AD1172" i="1"/>
  <c r="X552" i="1"/>
  <c r="Y552" i="1"/>
  <c r="Z552" i="1"/>
  <c r="AA552" i="1"/>
  <c r="AB552" i="1"/>
  <c r="AC552" i="1"/>
  <c r="AD552" i="1"/>
  <c r="X420" i="1"/>
  <c r="Y420" i="1"/>
  <c r="Z420" i="1"/>
  <c r="AA420" i="1"/>
  <c r="AB420" i="1"/>
  <c r="AC420" i="1"/>
  <c r="AD420" i="1"/>
  <c r="X2854" i="1"/>
  <c r="Y2854" i="1"/>
  <c r="Z2854" i="1"/>
  <c r="AA2854" i="1"/>
  <c r="AB2854" i="1"/>
  <c r="AC2854" i="1"/>
  <c r="AD2854" i="1"/>
  <c r="X2336" i="1"/>
  <c r="Y2336" i="1"/>
  <c r="Z2336" i="1"/>
  <c r="AA2336" i="1"/>
  <c r="AB2336" i="1"/>
  <c r="AC2336" i="1"/>
  <c r="AD2336" i="1"/>
  <c r="X2872" i="1"/>
  <c r="Y2872" i="1"/>
  <c r="Z2872" i="1"/>
  <c r="AA2872" i="1"/>
  <c r="AB2872" i="1"/>
  <c r="AC2872" i="1"/>
  <c r="AD2872" i="1"/>
  <c r="X3671" i="1"/>
  <c r="Y3671" i="1"/>
  <c r="Z3671" i="1"/>
  <c r="AA3671" i="1"/>
  <c r="AB3671" i="1"/>
  <c r="AC3671" i="1"/>
  <c r="AD3671" i="1"/>
  <c r="X4131" i="1"/>
  <c r="Y4131" i="1"/>
  <c r="Z4131" i="1"/>
  <c r="AA4131" i="1"/>
  <c r="AB4131" i="1"/>
  <c r="AC4131" i="1"/>
  <c r="AD4131" i="1"/>
  <c r="X2950" i="1"/>
  <c r="Y2950" i="1"/>
  <c r="Z2950" i="1"/>
  <c r="AA2950" i="1"/>
  <c r="AB2950" i="1"/>
  <c r="AC2950" i="1"/>
  <c r="AD2950" i="1"/>
  <c r="X4453" i="1"/>
  <c r="Y4453" i="1"/>
  <c r="Z4453" i="1"/>
  <c r="AA4453" i="1"/>
  <c r="AB4453" i="1"/>
  <c r="AC4453" i="1"/>
  <c r="AD4453" i="1"/>
  <c r="X5280" i="1"/>
  <c r="Y5280" i="1"/>
  <c r="Z5280" i="1"/>
  <c r="AA5280" i="1"/>
  <c r="AB5280" i="1"/>
  <c r="AC5280" i="1"/>
  <c r="AD5280" i="1"/>
  <c r="X1687" i="1"/>
  <c r="Y1687" i="1"/>
  <c r="Z1687" i="1"/>
  <c r="AA1687" i="1"/>
  <c r="AB1687" i="1"/>
  <c r="AC1687" i="1"/>
  <c r="AD1687" i="1"/>
  <c r="X211" i="1"/>
  <c r="Y211" i="1"/>
  <c r="Z211" i="1"/>
  <c r="AA211" i="1"/>
  <c r="AB211" i="1"/>
  <c r="AC211" i="1"/>
  <c r="AD211" i="1"/>
  <c r="X4322" i="1"/>
  <c r="Y4322" i="1"/>
  <c r="Z4322" i="1"/>
  <c r="AA4322" i="1"/>
  <c r="AB4322" i="1"/>
  <c r="AC4322" i="1"/>
  <c r="AD4322" i="1"/>
  <c r="X473" i="1"/>
  <c r="Y473" i="1"/>
  <c r="Z473" i="1"/>
  <c r="AA473" i="1"/>
  <c r="AB473" i="1"/>
  <c r="AC473" i="1"/>
  <c r="AD473" i="1"/>
  <c r="X2209" i="1"/>
  <c r="Y2209" i="1"/>
  <c r="Z2209" i="1"/>
  <c r="AA2209" i="1"/>
  <c r="AB2209" i="1"/>
  <c r="AC2209" i="1"/>
  <c r="AD2209" i="1"/>
  <c r="X824" i="1"/>
  <c r="Y824" i="1"/>
  <c r="Z824" i="1"/>
  <c r="AA824" i="1"/>
  <c r="AB824" i="1"/>
  <c r="AC824" i="1"/>
  <c r="AD824" i="1"/>
  <c r="X4212" i="1"/>
  <c r="Y4212" i="1"/>
  <c r="Z4212" i="1"/>
  <c r="AA4212" i="1"/>
  <c r="AB4212" i="1"/>
  <c r="AC4212" i="1"/>
  <c r="AD4212" i="1"/>
  <c r="X3799" i="1"/>
  <c r="Y3799" i="1"/>
  <c r="Z3799" i="1"/>
  <c r="AA3799" i="1"/>
  <c r="AB3799" i="1"/>
  <c r="AC3799" i="1"/>
  <c r="AD3799" i="1"/>
  <c r="X3990" i="1"/>
  <c r="Y3990" i="1"/>
  <c r="Z3990" i="1"/>
  <c r="AA3990" i="1"/>
  <c r="AB3990" i="1"/>
  <c r="AC3990" i="1"/>
  <c r="AD3990" i="1"/>
  <c r="X1186" i="1"/>
  <c r="Y1186" i="1"/>
  <c r="Z1186" i="1"/>
  <c r="AA1186" i="1"/>
  <c r="AB1186" i="1"/>
  <c r="AC1186" i="1"/>
  <c r="AD1186" i="1"/>
  <c r="X1086" i="1"/>
  <c r="Y1086" i="1"/>
  <c r="Z1086" i="1"/>
  <c r="AA1086" i="1"/>
  <c r="AB1086" i="1"/>
  <c r="AC1086" i="1"/>
  <c r="AD1086" i="1"/>
  <c r="X869" i="1"/>
  <c r="Y869" i="1"/>
  <c r="Z869" i="1"/>
  <c r="AA869" i="1"/>
  <c r="AB869" i="1"/>
  <c r="AC869" i="1"/>
  <c r="AD869" i="1"/>
  <c r="X2149" i="1"/>
  <c r="Y2149" i="1"/>
  <c r="Z2149" i="1"/>
  <c r="AA2149" i="1"/>
  <c r="AB2149" i="1"/>
  <c r="AC2149" i="1"/>
  <c r="AD2149" i="1"/>
  <c r="X587" i="1"/>
  <c r="Y587" i="1"/>
  <c r="Z587" i="1"/>
  <c r="AA587" i="1"/>
  <c r="AB587" i="1"/>
  <c r="AC587" i="1"/>
  <c r="AD587" i="1"/>
  <c r="X2844" i="1"/>
  <c r="Y2844" i="1"/>
  <c r="Z2844" i="1"/>
  <c r="AA2844" i="1"/>
  <c r="AB2844" i="1"/>
  <c r="AC2844" i="1"/>
  <c r="AD2844" i="1"/>
  <c r="X3972" i="1"/>
  <c r="Y3972" i="1"/>
  <c r="Z3972" i="1"/>
  <c r="AA3972" i="1"/>
  <c r="AB3972" i="1"/>
  <c r="AC3972" i="1"/>
  <c r="AD3972" i="1"/>
  <c r="X3490" i="1"/>
  <c r="Y3490" i="1"/>
  <c r="Z3490" i="1"/>
  <c r="AA3490" i="1"/>
  <c r="AB3490" i="1"/>
  <c r="AC3490" i="1"/>
  <c r="AD3490" i="1"/>
  <c r="X3071" i="1"/>
  <c r="Y3071" i="1"/>
  <c r="Z3071" i="1"/>
  <c r="AA3071" i="1"/>
  <c r="AB3071" i="1"/>
  <c r="AC3071" i="1"/>
  <c r="AD3071" i="1"/>
  <c r="X1520" i="1"/>
  <c r="Y1520" i="1"/>
  <c r="Z1520" i="1"/>
  <c r="AA1520" i="1"/>
  <c r="AB1520" i="1"/>
  <c r="AC1520" i="1"/>
  <c r="AD1520" i="1"/>
  <c r="X3534" i="1"/>
  <c r="Y3534" i="1"/>
  <c r="Z3534" i="1"/>
  <c r="AA3534" i="1"/>
  <c r="AB3534" i="1"/>
  <c r="AC3534" i="1"/>
  <c r="AD3534" i="1"/>
  <c r="X1438" i="1"/>
  <c r="Y1438" i="1"/>
  <c r="Z1438" i="1"/>
  <c r="AA1438" i="1"/>
  <c r="AB1438" i="1"/>
  <c r="AC1438" i="1"/>
  <c r="AD1438" i="1"/>
  <c r="X4948" i="1"/>
  <c r="Y4948" i="1"/>
  <c r="Z4948" i="1"/>
  <c r="AA4948" i="1"/>
  <c r="AB4948" i="1"/>
  <c r="AC4948" i="1"/>
  <c r="AD4948" i="1"/>
  <c r="X1715" i="1"/>
  <c r="Y1715" i="1"/>
  <c r="Z1715" i="1"/>
  <c r="AA1715" i="1"/>
  <c r="AB1715" i="1"/>
  <c r="AC1715" i="1"/>
  <c r="AD1715" i="1"/>
  <c r="X2080" i="1"/>
  <c r="Y2080" i="1"/>
  <c r="Z2080" i="1"/>
  <c r="AA2080" i="1"/>
  <c r="AB2080" i="1"/>
  <c r="AC2080" i="1"/>
  <c r="AD2080" i="1"/>
  <c r="X2222" i="1"/>
  <c r="Y2222" i="1"/>
  <c r="Z2222" i="1"/>
  <c r="AA2222" i="1"/>
  <c r="AB2222" i="1"/>
  <c r="AC2222" i="1"/>
  <c r="AD2222" i="1"/>
  <c r="X4738" i="1"/>
  <c r="Y4738" i="1"/>
  <c r="Z4738" i="1"/>
  <c r="AA4738" i="1"/>
  <c r="AB4738" i="1"/>
  <c r="AC4738" i="1"/>
  <c r="AD4738" i="1"/>
  <c r="X3192" i="1"/>
  <c r="Y3192" i="1"/>
  <c r="Z3192" i="1"/>
  <c r="AA3192" i="1"/>
  <c r="AB3192" i="1"/>
  <c r="AC3192" i="1"/>
  <c r="AD3192" i="1"/>
  <c r="X3294" i="1"/>
  <c r="Y3294" i="1"/>
  <c r="Z3294" i="1"/>
  <c r="AA3294" i="1"/>
  <c r="AB3294" i="1"/>
  <c r="AC3294" i="1"/>
  <c r="AD3294" i="1"/>
  <c r="X3229" i="1"/>
  <c r="Y3229" i="1"/>
  <c r="Z3229" i="1"/>
  <c r="AA3229" i="1"/>
  <c r="AB3229" i="1"/>
  <c r="AC3229" i="1"/>
  <c r="AD3229" i="1"/>
  <c r="X812" i="1"/>
  <c r="Y812" i="1"/>
  <c r="Z812" i="1"/>
  <c r="AA812" i="1"/>
  <c r="AB812" i="1"/>
  <c r="AC812" i="1"/>
  <c r="AD812" i="1"/>
  <c r="X3132" i="1"/>
  <c r="Y3132" i="1"/>
  <c r="Z3132" i="1"/>
  <c r="AA3132" i="1"/>
  <c r="AB3132" i="1"/>
  <c r="AC3132" i="1"/>
  <c r="AD3132" i="1"/>
  <c r="X987" i="1"/>
  <c r="Y987" i="1"/>
  <c r="Z987" i="1"/>
  <c r="AA987" i="1"/>
  <c r="AB987" i="1"/>
  <c r="AC987" i="1"/>
  <c r="AD987" i="1"/>
  <c r="X724" i="1"/>
  <c r="Y724" i="1"/>
  <c r="Z724" i="1"/>
  <c r="AA724" i="1"/>
  <c r="AB724" i="1"/>
  <c r="AC724" i="1"/>
  <c r="AD724" i="1"/>
  <c r="X4434" i="1"/>
  <c r="Y4434" i="1"/>
  <c r="Z4434" i="1"/>
  <c r="AA4434" i="1"/>
  <c r="AB4434" i="1"/>
  <c r="AC4434" i="1"/>
  <c r="AD4434" i="1"/>
  <c r="X16" i="1"/>
  <c r="Y16" i="1"/>
  <c r="Z16" i="1"/>
  <c r="AA16" i="1"/>
  <c r="AB16" i="1"/>
  <c r="AC16" i="1"/>
  <c r="AD16" i="1"/>
  <c r="X3514" i="1"/>
  <c r="Y3514" i="1"/>
  <c r="Z3514" i="1"/>
  <c r="AA3514" i="1"/>
  <c r="AB3514" i="1"/>
  <c r="AC3514" i="1"/>
  <c r="AD3514" i="1"/>
  <c r="X1816" i="1"/>
  <c r="Y1816" i="1"/>
  <c r="Z1816" i="1"/>
  <c r="AA1816" i="1"/>
  <c r="AB1816" i="1"/>
  <c r="AC1816" i="1"/>
  <c r="AD1816" i="1"/>
  <c r="X1258" i="1"/>
  <c r="Y1258" i="1"/>
  <c r="Z1258" i="1"/>
  <c r="AA1258" i="1"/>
  <c r="AB1258" i="1"/>
  <c r="AC1258" i="1"/>
  <c r="AD1258" i="1"/>
  <c r="X429" i="1"/>
  <c r="Y429" i="1"/>
  <c r="Z429" i="1"/>
  <c r="AA429" i="1"/>
  <c r="AB429" i="1"/>
  <c r="AC429" i="1"/>
  <c r="AD429" i="1"/>
  <c r="X3030" i="1"/>
  <c r="Y3030" i="1"/>
  <c r="Z3030" i="1"/>
  <c r="AA3030" i="1"/>
  <c r="AB3030" i="1"/>
  <c r="AC3030" i="1"/>
  <c r="AD3030" i="1"/>
  <c r="X3595" i="1"/>
  <c r="Y3595" i="1"/>
  <c r="Z3595" i="1"/>
  <c r="AA3595" i="1"/>
  <c r="AB3595" i="1"/>
  <c r="AC3595" i="1"/>
  <c r="AD3595" i="1"/>
  <c r="X331" i="1"/>
  <c r="Y331" i="1"/>
  <c r="Z331" i="1"/>
  <c r="AA331" i="1"/>
  <c r="AB331" i="1"/>
  <c r="AC331" i="1"/>
  <c r="AD331" i="1"/>
  <c r="X1341" i="1"/>
  <c r="Y1341" i="1"/>
  <c r="Z1341" i="1"/>
  <c r="AA1341" i="1"/>
  <c r="AB1341" i="1"/>
  <c r="AC1341" i="1"/>
  <c r="AD1341" i="1"/>
  <c r="X834" i="1"/>
  <c r="Y834" i="1"/>
  <c r="Z834" i="1"/>
  <c r="AA834" i="1"/>
  <c r="AB834" i="1"/>
  <c r="AC834" i="1"/>
  <c r="AD834" i="1"/>
  <c r="X3539" i="1"/>
  <c r="Y3539" i="1"/>
  <c r="Z3539" i="1"/>
  <c r="AA3539" i="1"/>
  <c r="AB3539" i="1"/>
  <c r="AC3539" i="1"/>
  <c r="AD3539" i="1"/>
  <c r="X2569" i="1"/>
  <c r="Y2569" i="1"/>
  <c r="Z2569" i="1"/>
  <c r="AA2569" i="1"/>
  <c r="AB2569" i="1"/>
  <c r="AC2569" i="1"/>
  <c r="AD2569" i="1"/>
  <c r="X4375" i="1"/>
  <c r="Y4375" i="1"/>
  <c r="Z4375" i="1"/>
  <c r="AA4375" i="1"/>
  <c r="AB4375" i="1"/>
  <c r="AC4375" i="1"/>
  <c r="AD4375" i="1"/>
  <c r="X1833" i="1"/>
  <c r="Y1833" i="1"/>
  <c r="Z1833" i="1"/>
  <c r="AA1833" i="1"/>
  <c r="AB1833" i="1"/>
  <c r="AC1833" i="1"/>
  <c r="AD1833" i="1"/>
  <c r="X4521" i="1"/>
  <c r="Y4521" i="1"/>
  <c r="Z4521" i="1"/>
  <c r="AA4521" i="1"/>
  <c r="AB4521" i="1"/>
  <c r="AC4521" i="1"/>
  <c r="AD4521" i="1"/>
  <c r="X4809" i="1"/>
  <c r="Y4809" i="1"/>
  <c r="Z4809" i="1"/>
  <c r="AA4809" i="1"/>
  <c r="AB4809" i="1"/>
  <c r="AC4809" i="1"/>
  <c r="AD4809" i="1"/>
  <c r="X2806" i="1"/>
  <c r="Y2806" i="1"/>
  <c r="Z2806" i="1"/>
  <c r="AA2806" i="1"/>
  <c r="AB2806" i="1"/>
  <c r="AC2806" i="1"/>
  <c r="AD2806" i="1"/>
  <c r="X3866" i="1"/>
  <c r="Y3866" i="1"/>
  <c r="Z3866" i="1"/>
  <c r="AA3866" i="1"/>
  <c r="AB3866" i="1"/>
  <c r="AC3866" i="1"/>
  <c r="AD3866" i="1"/>
  <c r="X3106" i="1"/>
  <c r="Y3106" i="1"/>
  <c r="Z3106" i="1"/>
  <c r="AA3106" i="1"/>
  <c r="AB3106" i="1"/>
  <c r="AC3106" i="1"/>
  <c r="AD3106" i="1"/>
  <c r="X2276" i="1"/>
  <c r="Y2276" i="1"/>
  <c r="Z2276" i="1"/>
  <c r="AA2276" i="1"/>
  <c r="AB2276" i="1"/>
  <c r="AC2276" i="1"/>
  <c r="AD2276" i="1"/>
  <c r="X3659" i="1"/>
  <c r="Y3659" i="1"/>
  <c r="Z3659" i="1"/>
  <c r="AA3659" i="1"/>
  <c r="AB3659" i="1"/>
  <c r="AC3659" i="1"/>
  <c r="AD3659" i="1"/>
  <c r="X1355" i="1"/>
  <c r="Y1355" i="1"/>
  <c r="Z1355" i="1"/>
  <c r="AA1355" i="1"/>
  <c r="AB1355" i="1"/>
  <c r="AC1355" i="1"/>
  <c r="AD1355" i="1"/>
  <c r="X3333" i="1"/>
  <c r="Y3333" i="1"/>
  <c r="Z3333" i="1"/>
  <c r="AA3333" i="1"/>
  <c r="AB3333" i="1"/>
  <c r="AC3333" i="1"/>
  <c r="AD3333" i="1"/>
  <c r="X419" i="1"/>
  <c r="Y419" i="1"/>
  <c r="Z419" i="1"/>
  <c r="AA419" i="1"/>
  <c r="AB419" i="1"/>
  <c r="AC419" i="1"/>
  <c r="AD419" i="1"/>
  <c r="X4779" i="1"/>
  <c r="Y4779" i="1"/>
  <c r="Z4779" i="1"/>
  <c r="AA4779" i="1"/>
  <c r="AB4779" i="1"/>
  <c r="AC4779" i="1"/>
  <c r="AD4779" i="1"/>
  <c r="X2130" i="1"/>
  <c r="Y2130" i="1"/>
  <c r="Z2130" i="1"/>
  <c r="AA2130" i="1"/>
  <c r="AB2130" i="1"/>
  <c r="AC2130" i="1"/>
  <c r="AD2130" i="1"/>
  <c r="X2654" i="1"/>
  <c r="Y2654" i="1"/>
  <c r="Z2654" i="1"/>
  <c r="AA2654" i="1"/>
  <c r="AB2654" i="1"/>
  <c r="AC2654" i="1"/>
  <c r="AD2654" i="1"/>
  <c r="X1809" i="1"/>
  <c r="Y1809" i="1"/>
  <c r="Z1809" i="1"/>
  <c r="AA1809" i="1"/>
  <c r="AB1809" i="1"/>
  <c r="AC1809" i="1"/>
  <c r="AD1809" i="1"/>
  <c r="X3597" i="1"/>
  <c r="Y3597" i="1"/>
  <c r="Z3597" i="1"/>
  <c r="AA3597" i="1"/>
  <c r="AB3597" i="1"/>
  <c r="AC3597" i="1"/>
  <c r="AD3597" i="1"/>
  <c r="X2272" i="1"/>
  <c r="Y2272" i="1"/>
  <c r="Z2272" i="1"/>
  <c r="AA2272" i="1"/>
  <c r="AB2272" i="1"/>
  <c r="AC2272" i="1"/>
  <c r="AD2272" i="1"/>
  <c r="X3321" i="1"/>
  <c r="Y3321" i="1"/>
  <c r="Z3321" i="1"/>
  <c r="AA3321" i="1"/>
  <c r="AB3321" i="1"/>
  <c r="AC3321" i="1"/>
  <c r="AD3321" i="1"/>
  <c r="X3433" i="1"/>
  <c r="Y3433" i="1"/>
  <c r="Z3433" i="1"/>
  <c r="AA3433" i="1"/>
  <c r="AB3433" i="1"/>
  <c r="AC3433" i="1"/>
  <c r="AD3433" i="1"/>
  <c r="X788" i="1"/>
  <c r="Y788" i="1"/>
  <c r="Z788" i="1"/>
  <c r="AA788" i="1"/>
  <c r="AB788" i="1"/>
  <c r="AC788" i="1"/>
  <c r="AD788" i="1"/>
  <c r="X4616" i="1"/>
  <c r="Y4616" i="1"/>
  <c r="Z4616" i="1"/>
  <c r="AA4616" i="1"/>
  <c r="AB4616" i="1"/>
  <c r="AC4616" i="1"/>
  <c r="AD4616" i="1"/>
  <c r="X4499" i="1"/>
  <c r="Y4499" i="1"/>
  <c r="Z4499" i="1"/>
  <c r="AA4499" i="1"/>
  <c r="AB4499" i="1"/>
  <c r="AC4499" i="1"/>
  <c r="AD4499" i="1"/>
  <c r="X3221" i="1"/>
  <c r="Y3221" i="1"/>
  <c r="Z3221" i="1"/>
  <c r="AA3221" i="1"/>
  <c r="AB3221" i="1"/>
  <c r="AC3221" i="1"/>
  <c r="AD3221" i="1"/>
  <c r="X3084" i="1"/>
  <c r="Y3084" i="1"/>
  <c r="Z3084" i="1"/>
  <c r="AA3084" i="1"/>
  <c r="AB3084" i="1"/>
  <c r="AC3084" i="1"/>
  <c r="AD3084" i="1"/>
  <c r="X1595" i="1"/>
  <c r="Y1595" i="1"/>
  <c r="Z1595" i="1"/>
  <c r="AA1595" i="1"/>
  <c r="AB1595" i="1"/>
  <c r="AC1595" i="1"/>
  <c r="AD1595" i="1"/>
  <c r="X1855" i="1"/>
  <c r="Y1855" i="1"/>
  <c r="Z1855" i="1"/>
  <c r="AA1855" i="1"/>
  <c r="AB1855" i="1"/>
  <c r="AC1855" i="1"/>
  <c r="AD1855" i="1"/>
  <c r="X3820" i="1"/>
  <c r="Y3820" i="1"/>
  <c r="Z3820" i="1"/>
  <c r="AA3820" i="1"/>
  <c r="AB3820" i="1"/>
  <c r="AC3820" i="1"/>
  <c r="AD3820" i="1"/>
  <c r="X1246" i="1"/>
  <c r="Y1246" i="1"/>
  <c r="Z1246" i="1"/>
  <c r="AA1246" i="1"/>
  <c r="AB1246" i="1"/>
  <c r="AC1246" i="1"/>
  <c r="AD1246" i="1"/>
  <c r="X1505" i="1"/>
  <c r="Y1505" i="1"/>
  <c r="Z1505" i="1"/>
  <c r="AA1505" i="1"/>
  <c r="AB1505" i="1"/>
  <c r="AC1505" i="1"/>
  <c r="AD1505" i="1"/>
  <c r="X4147" i="1"/>
  <c r="Y4147" i="1"/>
  <c r="Z4147" i="1"/>
  <c r="AA4147" i="1"/>
  <c r="AB4147" i="1"/>
  <c r="AC4147" i="1"/>
  <c r="AD4147" i="1"/>
  <c r="X4940" i="1"/>
  <c r="Y4940" i="1"/>
  <c r="Z4940" i="1"/>
  <c r="AA4940" i="1"/>
  <c r="AB4940" i="1"/>
  <c r="AC4940" i="1"/>
  <c r="AD4940" i="1"/>
  <c r="X2106" i="1"/>
  <c r="Y2106" i="1"/>
  <c r="Z2106" i="1"/>
  <c r="AA2106" i="1"/>
  <c r="AB2106" i="1"/>
  <c r="AC2106" i="1"/>
  <c r="AD2106" i="1"/>
  <c r="X2084" i="1"/>
  <c r="Y2084" i="1"/>
  <c r="Z2084" i="1"/>
  <c r="AA2084" i="1"/>
  <c r="AB2084" i="1"/>
  <c r="AC2084" i="1"/>
  <c r="AD2084" i="1"/>
  <c r="X4661" i="1"/>
  <c r="Y4661" i="1"/>
  <c r="Z4661" i="1"/>
  <c r="AA4661" i="1"/>
  <c r="AB4661" i="1"/>
  <c r="AC4661" i="1"/>
  <c r="AD4661" i="1"/>
  <c r="X1813" i="1"/>
  <c r="Y1813" i="1"/>
  <c r="Z1813" i="1"/>
  <c r="AA1813" i="1"/>
  <c r="AB1813" i="1"/>
  <c r="AC1813" i="1"/>
  <c r="AD1813" i="1"/>
  <c r="X3438" i="1"/>
  <c r="Y3438" i="1"/>
  <c r="Z3438" i="1"/>
  <c r="AA3438" i="1"/>
  <c r="AB3438" i="1"/>
  <c r="AC3438" i="1"/>
  <c r="AD3438" i="1"/>
  <c r="X1959" i="1"/>
  <c r="Y1959" i="1"/>
  <c r="Z1959" i="1"/>
  <c r="AA1959" i="1"/>
  <c r="AB1959" i="1"/>
  <c r="AC1959" i="1"/>
  <c r="AD1959" i="1"/>
  <c r="X104" i="1"/>
  <c r="Y104" i="1"/>
  <c r="Z104" i="1"/>
  <c r="AA104" i="1"/>
  <c r="AB104" i="1"/>
  <c r="AC104" i="1"/>
  <c r="AD104" i="1"/>
  <c r="X35" i="1"/>
  <c r="Y35" i="1"/>
  <c r="Z35" i="1"/>
  <c r="AA35" i="1"/>
  <c r="AB35" i="1"/>
  <c r="AC35" i="1"/>
  <c r="AD35" i="1"/>
  <c r="X4699" i="1"/>
  <c r="Y4699" i="1"/>
  <c r="Z4699" i="1"/>
  <c r="AA4699" i="1"/>
  <c r="AB4699" i="1"/>
  <c r="AC4699" i="1"/>
  <c r="AD4699" i="1"/>
  <c r="X5324" i="1"/>
  <c r="Y5324" i="1"/>
  <c r="Z5324" i="1"/>
  <c r="AA5324" i="1"/>
  <c r="AB5324" i="1"/>
  <c r="AC5324" i="1"/>
  <c r="AD5324" i="1"/>
  <c r="X4789" i="1"/>
  <c r="Y4789" i="1"/>
  <c r="Z4789" i="1"/>
  <c r="AA4789" i="1"/>
  <c r="AB4789" i="1"/>
  <c r="AC4789" i="1"/>
  <c r="AD4789" i="1"/>
  <c r="X1522" i="1"/>
  <c r="Y1522" i="1"/>
  <c r="Z1522" i="1"/>
  <c r="AA1522" i="1"/>
  <c r="AB1522" i="1"/>
  <c r="AC1522" i="1"/>
  <c r="AD1522" i="1"/>
  <c r="X3731" i="1"/>
  <c r="Y3731" i="1"/>
  <c r="Z3731" i="1"/>
  <c r="AA3731" i="1"/>
  <c r="AB3731" i="1"/>
  <c r="AC3731" i="1"/>
  <c r="AD3731" i="1"/>
  <c r="X1978" i="1"/>
  <c r="Y1978" i="1"/>
  <c r="Z1978" i="1"/>
  <c r="AA1978" i="1"/>
  <c r="AB1978" i="1"/>
  <c r="AC1978" i="1"/>
  <c r="AD1978" i="1"/>
  <c r="X5392" i="1"/>
  <c r="Y5392" i="1"/>
  <c r="Z5392" i="1"/>
  <c r="AA5392" i="1"/>
  <c r="AB5392" i="1"/>
  <c r="AC5392" i="1"/>
  <c r="AD5392" i="1"/>
  <c r="X5124" i="1"/>
  <c r="Y5124" i="1"/>
  <c r="Z5124" i="1"/>
  <c r="AA5124" i="1"/>
  <c r="AB5124" i="1"/>
  <c r="AC5124" i="1"/>
  <c r="AD5124" i="1"/>
  <c r="X2446" i="1"/>
  <c r="Y2446" i="1"/>
  <c r="Z2446" i="1"/>
  <c r="AA2446" i="1"/>
  <c r="AB2446" i="1"/>
  <c r="AC2446" i="1"/>
  <c r="AD2446" i="1"/>
  <c r="X3795" i="1"/>
  <c r="Y3795" i="1"/>
  <c r="Z3795" i="1"/>
  <c r="AA3795" i="1"/>
  <c r="AB3795" i="1"/>
  <c r="AC3795" i="1"/>
  <c r="AD3795" i="1"/>
  <c r="X2069" i="1"/>
  <c r="Y2069" i="1"/>
  <c r="Z2069" i="1"/>
  <c r="AA2069" i="1"/>
  <c r="AB2069" i="1"/>
  <c r="AC2069" i="1"/>
  <c r="AD2069" i="1"/>
  <c r="X1944" i="1"/>
  <c r="Y1944" i="1"/>
  <c r="Z1944" i="1"/>
  <c r="AA1944" i="1"/>
  <c r="AB1944" i="1"/>
  <c r="AC1944" i="1"/>
  <c r="AD1944" i="1"/>
  <c r="X710" i="1"/>
  <c r="Y710" i="1"/>
  <c r="Z710" i="1"/>
  <c r="AA710" i="1"/>
  <c r="AB710" i="1"/>
  <c r="AC710" i="1"/>
  <c r="AD710" i="1"/>
  <c r="X3295" i="1"/>
  <c r="Y3295" i="1"/>
  <c r="Z3295" i="1"/>
  <c r="AA3295" i="1"/>
  <c r="AB3295" i="1"/>
  <c r="AC3295" i="1"/>
  <c r="AD3295" i="1"/>
  <c r="X3533" i="1"/>
  <c r="Y3533" i="1"/>
  <c r="Z3533" i="1"/>
  <c r="AA3533" i="1"/>
  <c r="AB3533" i="1"/>
  <c r="AC3533" i="1"/>
  <c r="AD3533" i="1"/>
  <c r="X3709" i="1"/>
  <c r="Y3709" i="1"/>
  <c r="Z3709" i="1"/>
  <c r="AA3709" i="1"/>
  <c r="AB3709" i="1"/>
  <c r="AC3709" i="1"/>
  <c r="AD3709" i="1"/>
  <c r="X3339" i="1"/>
  <c r="Y3339" i="1"/>
  <c r="Z3339" i="1"/>
  <c r="AA3339" i="1"/>
  <c r="AB3339" i="1"/>
  <c r="AC3339" i="1"/>
  <c r="AD3339" i="1"/>
  <c r="X5199" i="1"/>
  <c r="Y5199" i="1"/>
  <c r="Z5199" i="1"/>
  <c r="AA5199" i="1"/>
  <c r="AB5199" i="1"/>
  <c r="AC5199" i="1"/>
  <c r="AD5199" i="1"/>
  <c r="X2043" i="1"/>
  <c r="Y2043" i="1"/>
  <c r="Z2043" i="1"/>
  <c r="AA2043" i="1"/>
  <c r="AB2043" i="1"/>
  <c r="AC2043" i="1"/>
  <c r="AD2043" i="1"/>
  <c r="X3081" i="1"/>
  <c r="Y3081" i="1"/>
  <c r="Z3081" i="1"/>
  <c r="AA3081" i="1"/>
  <c r="AB3081" i="1"/>
  <c r="AC3081" i="1"/>
  <c r="AD3081" i="1"/>
  <c r="X1040" i="1"/>
  <c r="Y1040" i="1"/>
  <c r="Z1040" i="1"/>
  <c r="AA1040" i="1"/>
  <c r="AB1040" i="1"/>
  <c r="AC1040" i="1"/>
  <c r="AD1040" i="1"/>
  <c r="X4575" i="1"/>
  <c r="Y4575" i="1"/>
  <c r="Z4575" i="1"/>
  <c r="AA4575" i="1"/>
  <c r="AB4575" i="1"/>
  <c r="AC4575" i="1"/>
  <c r="AD4575" i="1"/>
  <c r="X381" i="1"/>
  <c r="Y381" i="1"/>
  <c r="Z381" i="1"/>
  <c r="AA381" i="1"/>
  <c r="AB381" i="1"/>
  <c r="AC381" i="1"/>
  <c r="AD381" i="1"/>
  <c r="X567" i="1"/>
  <c r="Y567" i="1"/>
  <c r="Z567" i="1"/>
  <c r="AA567" i="1"/>
  <c r="AB567" i="1"/>
  <c r="AC567" i="1"/>
  <c r="AD567" i="1"/>
  <c r="X2808" i="1"/>
  <c r="Y2808" i="1"/>
  <c r="Z2808" i="1"/>
  <c r="AA2808" i="1"/>
  <c r="AB2808" i="1"/>
  <c r="AC2808" i="1"/>
  <c r="AD2808" i="1"/>
  <c r="X2558" i="1"/>
  <c r="Y2558" i="1"/>
  <c r="Z2558" i="1"/>
  <c r="AA2558" i="1"/>
  <c r="AB2558" i="1"/>
  <c r="AC2558" i="1"/>
  <c r="AD2558" i="1"/>
  <c r="X5089" i="1"/>
  <c r="Y5089" i="1"/>
  <c r="Z5089" i="1"/>
  <c r="AA5089" i="1"/>
  <c r="AB5089" i="1"/>
  <c r="AC5089" i="1"/>
  <c r="AD5089" i="1"/>
  <c r="X1992" i="1"/>
  <c r="Y1992" i="1"/>
  <c r="Z1992" i="1"/>
  <c r="AA1992" i="1"/>
  <c r="AB1992" i="1"/>
  <c r="AC1992" i="1"/>
  <c r="AD1992" i="1"/>
  <c r="X4664" i="1"/>
  <c r="Y4664" i="1"/>
  <c r="Z4664" i="1"/>
  <c r="AA4664" i="1"/>
  <c r="AB4664" i="1"/>
  <c r="AC4664" i="1"/>
  <c r="AD4664" i="1"/>
  <c r="X4118" i="1"/>
  <c r="Y4118" i="1"/>
  <c r="Z4118" i="1"/>
  <c r="AA4118" i="1"/>
  <c r="AB4118" i="1"/>
  <c r="AC4118" i="1"/>
  <c r="AD4118" i="1"/>
  <c r="X3441" i="1"/>
  <c r="Y3441" i="1"/>
  <c r="Z3441" i="1"/>
  <c r="AA3441" i="1"/>
  <c r="AB3441" i="1"/>
  <c r="AC3441" i="1"/>
  <c r="AD3441" i="1"/>
  <c r="X2542" i="1"/>
  <c r="Y2542" i="1"/>
  <c r="Z2542" i="1"/>
  <c r="AA2542" i="1"/>
  <c r="AB2542" i="1"/>
  <c r="AC2542" i="1"/>
  <c r="AD2542" i="1"/>
  <c r="X2509" i="1"/>
  <c r="Y2509" i="1"/>
  <c r="Z2509" i="1"/>
  <c r="AA2509" i="1"/>
  <c r="AB2509" i="1"/>
  <c r="AC2509" i="1"/>
  <c r="AD2509" i="1"/>
  <c r="X4657" i="1"/>
  <c r="Y4657" i="1"/>
  <c r="Z4657" i="1"/>
  <c r="AA4657" i="1"/>
  <c r="AB4657" i="1"/>
  <c r="AC4657" i="1"/>
  <c r="AD4657" i="1"/>
  <c r="X2174" i="1"/>
  <c r="Y2174" i="1"/>
  <c r="Z2174" i="1"/>
  <c r="AA2174" i="1"/>
  <c r="AB2174" i="1"/>
  <c r="AC2174" i="1"/>
  <c r="AD2174" i="1"/>
  <c r="X5053" i="1"/>
  <c r="Y5053" i="1"/>
  <c r="Z5053" i="1"/>
  <c r="AA5053" i="1"/>
  <c r="AB5053" i="1"/>
  <c r="AC5053" i="1"/>
  <c r="AD5053" i="1"/>
  <c r="X3189" i="1"/>
  <c r="Y3189" i="1"/>
  <c r="Z3189" i="1"/>
  <c r="AA3189" i="1"/>
  <c r="AB3189" i="1"/>
  <c r="AC3189" i="1"/>
  <c r="AD3189" i="1"/>
  <c r="X1358" i="1"/>
  <c r="Y1358" i="1"/>
  <c r="Z1358" i="1"/>
  <c r="AA1358" i="1"/>
  <c r="AB1358" i="1"/>
  <c r="AC1358" i="1"/>
  <c r="AD1358" i="1"/>
  <c r="X5165" i="1"/>
  <c r="Y5165" i="1"/>
  <c r="Z5165" i="1"/>
  <c r="AA5165" i="1"/>
  <c r="AB5165" i="1"/>
  <c r="AC5165" i="1"/>
  <c r="AD5165" i="1"/>
  <c r="X3614" i="1"/>
  <c r="Y3614" i="1"/>
  <c r="Z3614" i="1"/>
  <c r="AA3614" i="1"/>
  <c r="AB3614" i="1"/>
  <c r="AC3614" i="1"/>
  <c r="AD3614" i="1"/>
  <c r="X1396" i="1"/>
  <c r="Y1396" i="1"/>
  <c r="Z1396" i="1"/>
  <c r="AA1396" i="1"/>
  <c r="AB1396" i="1"/>
  <c r="AC1396" i="1"/>
  <c r="AD1396" i="1"/>
  <c r="X598" i="1"/>
  <c r="Y598" i="1"/>
  <c r="Z598" i="1"/>
  <c r="AA598" i="1"/>
  <c r="AB598" i="1"/>
  <c r="AC598" i="1"/>
  <c r="AD598" i="1"/>
  <c r="X2951" i="1"/>
  <c r="Y2951" i="1"/>
  <c r="Z2951" i="1"/>
  <c r="AA2951" i="1"/>
  <c r="AB2951" i="1"/>
  <c r="AC2951" i="1"/>
  <c r="AD2951" i="1"/>
  <c r="X3478" i="1"/>
  <c r="Y3478" i="1"/>
  <c r="Z3478" i="1"/>
  <c r="AA3478" i="1"/>
  <c r="AB3478" i="1"/>
  <c r="AC3478" i="1"/>
  <c r="AD3478" i="1"/>
  <c r="X398" i="1"/>
  <c r="Y398" i="1"/>
  <c r="Z398" i="1"/>
  <c r="AA398" i="1"/>
  <c r="AB398" i="1"/>
  <c r="AC398" i="1"/>
  <c r="AD398" i="1"/>
  <c r="X1568" i="1"/>
  <c r="Y1568" i="1"/>
  <c r="Z1568" i="1"/>
  <c r="AA1568" i="1"/>
  <c r="AB1568" i="1"/>
  <c r="AC1568" i="1"/>
  <c r="AD1568" i="1"/>
  <c r="X1361" i="1"/>
  <c r="Y1361" i="1"/>
  <c r="Z1361" i="1"/>
  <c r="AA1361" i="1"/>
  <c r="AB1361" i="1"/>
  <c r="AC1361" i="1"/>
  <c r="AD1361" i="1"/>
  <c r="X5078" i="1"/>
  <c r="Y5078" i="1"/>
  <c r="Z5078" i="1"/>
  <c r="AA5078" i="1"/>
  <c r="AB5078" i="1"/>
  <c r="AC5078" i="1"/>
  <c r="AD5078" i="1"/>
  <c r="X354" i="1"/>
  <c r="Y354" i="1"/>
  <c r="Z354" i="1"/>
  <c r="AA354" i="1"/>
  <c r="AB354" i="1"/>
  <c r="AC354" i="1"/>
  <c r="AD354" i="1"/>
  <c r="X2268" i="1"/>
  <c r="Y2268" i="1"/>
  <c r="Z2268" i="1"/>
  <c r="AA2268" i="1"/>
  <c r="AB2268" i="1"/>
  <c r="AC2268" i="1"/>
  <c r="AD2268" i="1"/>
  <c r="X339" i="1"/>
  <c r="Y339" i="1"/>
  <c r="Z339" i="1"/>
  <c r="AA339" i="1"/>
  <c r="AB339" i="1"/>
  <c r="AC339" i="1"/>
  <c r="AD339" i="1"/>
  <c r="X2764" i="1"/>
  <c r="Y2764" i="1"/>
  <c r="Z2764" i="1"/>
  <c r="AA2764" i="1"/>
  <c r="AB2764" i="1"/>
  <c r="AC2764" i="1"/>
  <c r="AD2764" i="1"/>
  <c r="X4735" i="1"/>
  <c r="Y4735" i="1"/>
  <c r="Z4735" i="1"/>
  <c r="AA4735" i="1"/>
  <c r="AB4735" i="1"/>
  <c r="AC4735" i="1"/>
  <c r="AD4735" i="1"/>
  <c r="X5190" i="1"/>
  <c r="Y5190" i="1"/>
  <c r="Z5190" i="1"/>
  <c r="AA5190" i="1"/>
  <c r="AB5190" i="1"/>
  <c r="AC5190" i="1"/>
  <c r="AD5190" i="1"/>
  <c r="X4706" i="1"/>
  <c r="Y4706" i="1"/>
  <c r="Z4706" i="1"/>
  <c r="AA4706" i="1"/>
  <c r="AB4706" i="1"/>
  <c r="AC4706" i="1"/>
  <c r="AD4706" i="1"/>
  <c r="X4932" i="1"/>
  <c r="Y4932" i="1"/>
  <c r="Z4932" i="1"/>
  <c r="AA4932" i="1"/>
  <c r="AB4932" i="1"/>
  <c r="AC4932" i="1"/>
  <c r="AD4932" i="1"/>
  <c r="X4443" i="1"/>
  <c r="Y4443" i="1"/>
  <c r="Z4443" i="1"/>
  <c r="AA4443" i="1"/>
  <c r="AB4443" i="1"/>
  <c r="AC4443" i="1"/>
  <c r="AD4443" i="1"/>
  <c r="X4841" i="1"/>
  <c r="Y4841" i="1"/>
  <c r="Z4841" i="1"/>
  <c r="AA4841" i="1"/>
  <c r="AB4841" i="1"/>
  <c r="AC4841" i="1"/>
  <c r="AD4841" i="1"/>
  <c r="X3450" i="1"/>
  <c r="Y3450" i="1"/>
  <c r="Z3450" i="1"/>
  <c r="AA3450" i="1"/>
  <c r="AB3450" i="1"/>
  <c r="AC3450" i="1"/>
  <c r="AD3450" i="1"/>
  <c r="X1889" i="1"/>
  <c r="Y1889" i="1"/>
  <c r="Z1889" i="1"/>
  <c r="AA1889" i="1"/>
  <c r="AB1889" i="1"/>
  <c r="AC1889" i="1"/>
  <c r="AD1889" i="1"/>
  <c r="X1057" i="1"/>
  <c r="Y1057" i="1"/>
  <c r="Z1057" i="1"/>
  <c r="AA1057" i="1"/>
  <c r="AB1057" i="1"/>
  <c r="AC1057" i="1"/>
  <c r="AD1057" i="1"/>
  <c r="X2090" i="1"/>
  <c r="Y2090" i="1"/>
  <c r="Z2090" i="1"/>
  <c r="AA2090" i="1"/>
  <c r="AB2090" i="1"/>
  <c r="AC2090" i="1"/>
  <c r="AD2090" i="1"/>
  <c r="X312" i="1"/>
  <c r="Y312" i="1"/>
  <c r="Z312" i="1"/>
  <c r="AA312" i="1"/>
  <c r="AB312" i="1"/>
  <c r="AC312" i="1"/>
  <c r="AD312" i="1"/>
  <c r="X4917" i="1"/>
  <c r="Y4917" i="1"/>
  <c r="Z4917" i="1"/>
  <c r="AA4917" i="1"/>
  <c r="AB4917" i="1"/>
  <c r="AC4917" i="1"/>
  <c r="AD4917" i="1"/>
  <c r="X3967" i="1"/>
  <c r="Y3967" i="1"/>
  <c r="Z3967" i="1"/>
  <c r="AA3967" i="1"/>
  <c r="AB3967" i="1"/>
  <c r="AC3967" i="1"/>
  <c r="AD3967" i="1"/>
  <c r="X5282" i="1"/>
  <c r="Y5282" i="1"/>
  <c r="Z5282" i="1"/>
  <c r="AA5282" i="1"/>
  <c r="AB5282" i="1"/>
  <c r="AC5282" i="1"/>
  <c r="AD5282" i="1"/>
  <c r="X3087" i="1"/>
  <c r="Y3087" i="1"/>
  <c r="Z3087" i="1"/>
  <c r="AA3087" i="1"/>
  <c r="AB3087" i="1"/>
  <c r="AC3087" i="1"/>
  <c r="AD3087" i="1"/>
  <c r="X1761" i="1"/>
  <c r="Y1761" i="1"/>
  <c r="Z1761" i="1"/>
  <c r="AA1761" i="1"/>
  <c r="AB1761" i="1"/>
  <c r="AC1761" i="1"/>
  <c r="AD1761" i="1"/>
  <c r="X3045" i="1"/>
  <c r="Y3045" i="1"/>
  <c r="Z3045" i="1"/>
  <c r="AA3045" i="1"/>
  <c r="AB3045" i="1"/>
  <c r="AC3045" i="1"/>
  <c r="AD3045" i="1"/>
  <c r="X3319" i="1"/>
  <c r="Y3319" i="1"/>
  <c r="Z3319" i="1"/>
  <c r="AA3319" i="1"/>
  <c r="AB3319" i="1"/>
  <c r="AC3319" i="1"/>
  <c r="AD3319" i="1"/>
  <c r="X4990" i="1"/>
  <c r="Y4990" i="1"/>
  <c r="Z4990" i="1"/>
  <c r="AA4990" i="1"/>
  <c r="AB4990" i="1"/>
  <c r="AC4990" i="1"/>
  <c r="AD4990" i="1"/>
  <c r="X3463" i="1"/>
  <c r="Y3463" i="1"/>
  <c r="Z3463" i="1"/>
  <c r="AA3463" i="1"/>
  <c r="AB3463" i="1"/>
  <c r="AC3463" i="1"/>
  <c r="AD3463" i="1"/>
  <c r="X4278" i="1"/>
  <c r="Y4278" i="1"/>
  <c r="Z4278" i="1"/>
  <c r="AA4278" i="1"/>
  <c r="AB4278" i="1"/>
  <c r="AC4278" i="1"/>
  <c r="AD4278" i="1"/>
  <c r="X5261" i="1"/>
  <c r="Y5261" i="1"/>
  <c r="Z5261" i="1"/>
  <c r="AA5261" i="1"/>
  <c r="AB5261" i="1"/>
  <c r="AC5261" i="1"/>
  <c r="AD5261" i="1"/>
  <c r="X4495" i="1"/>
  <c r="Y4495" i="1"/>
  <c r="Z4495" i="1"/>
  <c r="AA4495" i="1"/>
  <c r="AB4495" i="1"/>
  <c r="AC4495" i="1"/>
  <c r="AD4495" i="1"/>
  <c r="X5024" i="1"/>
  <c r="Y5024" i="1"/>
  <c r="Z5024" i="1"/>
  <c r="AA5024" i="1"/>
  <c r="AB5024" i="1"/>
  <c r="AC5024" i="1"/>
  <c r="AD5024" i="1"/>
  <c r="X281" i="1"/>
  <c r="Y281" i="1"/>
  <c r="Z281" i="1"/>
  <c r="AA281" i="1"/>
  <c r="AB281" i="1"/>
  <c r="AC281" i="1"/>
  <c r="AD281" i="1"/>
  <c r="X2738" i="1"/>
  <c r="Y2738" i="1"/>
  <c r="Z2738" i="1"/>
  <c r="AA2738" i="1"/>
  <c r="AB2738" i="1"/>
  <c r="AC2738" i="1"/>
  <c r="AD2738" i="1"/>
  <c r="X4015" i="1"/>
  <c r="Y4015" i="1"/>
  <c r="Z4015" i="1"/>
  <c r="AA4015" i="1"/>
  <c r="AB4015" i="1"/>
  <c r="AC4015" i="1"/>
  <c r="AD4015" i="1"/>
  <c r="X1950" i="1"/>
  <c r="Y1950" i="1"/>
  <c r="Z1950" i="1"/>
  <c r="AA1950" i="1"/>
  <c r="AB1950" i="1"/>
  <c r="AC1950" i="1"/>
  <c r="AD1950" i="1"/>
  <c r="X1727" i="1"/>
  <c r="Y1727" i="1"/>
  <c r="Z1727" i="1"/>
  <c r="AA1727" i="1"/>
  <c r="AB1727" i="1"/>
  <c r="AC1727" i="1"/>
  <c r="AD1727" i="1"/>
  <c r="X1185" i="1"/>
  <c r="Y1185" i="1"/>
  <c r="Z1185" i="1"/>
  <c r="AA1185" i="1"/>
  <c r="AB1185" i="1"/>
  <c r="AC1185" i="1"/>
  <c r="AD1185" i="1"/>
  <c r="X155" i="1"/>
  <c r="Y155" i="1"/>
  <c r="Z155" i="1"/>
  <c r="AA155" i="1"/>
  <c r="AB155" i="1"/>
  <c r="AC155" i="1"/>
  <c r="AD155" i="1"/>
  <c r="X886" i="1"/>
  <c r="Y886" i="1"/>
  <c r="Z886" i="1"/>
  <c r="AA886" i="1"/>
  <c r="AB886" i="1"/>
  <c r="AC886" i="1"/>
  <c r="AD886" i="1"/>
  <c r="X1920" i="1"/>
  <c r="Y1920" i="1"/>
  <c r="Z1920" i="1"/>
  <c r="AA1920" i="1"/>
  <c r="AB1920" i="1"/>
  <c r="AC1920" i="1"/>
  <c r="AD1920" i="1"/>
  <c r="X606" i="1"/>
  <c r="Y606" i="1"/>
  <c r="Z606" i="1"/>
  <c r="AA606" i="1"/>
  <c r="AB606" i="1"/>
  <c r="AC606" i="1"/>
  <c r="AD606" i="1"/>
  <c r="X2076" i="1"/>
  <c r="Y2076" i="1"/>
  <c r="Z2076" i="1"/>
  <c r="AA2076" i="1"/>
  <c r="AB2076" i="1"/>
  <c r="AC2076" i="1"/>
  <c r="AD2076" i="1"/>
  <c r="X280" i="1"/>
  <c r="Y280" i="1"/>
  <c r="Z280" i="1"/>
  <c r="AA280" i="1"/>
  <c r="AB280" i="1"/>
  <c r="AC280" i="1"/>
  <c r="AD280" i="1"/>
  <c r="X3587" i="1"/>
  <c r="Y3587" i="1"/>
  <c r="Z3587" i="1"/>
  <c r="AA3587" i="1"/>
  <c r="AB3587" i="1"/>
  <c r="AC3587" i="1"/>
  <c r="AD3587" i="1"/>
  <c r="X919" i="1"/>
  <c r="Y919" i="1"/>
  <c r="Z919" i="1"/>
  <c r="AA919" i="1"/>
  <c r="AB919" i="1"/>
  <c r="AC919" i="1"/>
  <c r="AD919" i="1"/>
  <c r="X1466" i="1"/>
  <c r="Y1466" i="1"/>
  <c r="Z1466" i="1"/>
  <c r="AA1466" i="1"/>
  <c r="AB1466" i="1"/>
  <c r="AC1466" i="1"/>
  <c r="AD1466" i="1"/>
  <c r="X1477" i="1"/>
  <c r="Y1477" i="1"/>
  <c r="Z1477" i="1"/>
  <c r="AA1477" i="1"/>
  <c r="AB1477" i="1"/>
  <c r="AC1477" i="1"/>
  <c r="AD1477" i="1"/>
  <c r="X2514" i="1"/>
  <c r="Y2514" i="1"/>
  <c r="Z2514" i="1"/>
  <c r="AA2514" i="1"/>
  <c r="AB2514" i="1"/>
  <c r="AC2514" i="1"/>
  <c r="AD2514" i="1"/>
  <c r="X1201" i="1"/>
  <c r="Y1201" i="1"/>
  <c r="Z1201" i="1"/>
  <c r="AA1201" i="1"/>
  <c r="AB1201" i="1"/>
  <c r="AC1201" i="1"/>
  <c r="AD1201" i="1"/>
  <c r="X2541" i="1"/>
  <c r="Y2541" i="1"/>
  <c r="Z2541" i="1"/>
  <c r="AA2541" i="1"/>
  <c r="AB2541" i="1"/>
  <c r="AC2541" i="1"/>
  <c r="AD2541" i="1"/>
  <c r="X3791" i="1"/>
  <c r="Y3791" i="1"/>
  <c r="Z3791" i="1"/>
  <c r="AA3791" i="1"/>
  <c r="AB3791" i="1"/>
  <c r="AC3791" i="1"/>
  <c r="AD3791" i="1"/>
  <c r="X2293" i="1"/>
  <c r="Y2293" i="1"/>
  <c r="Z2293" i="1"/>
  <c r="AA2293" i="1"/>
  <c r="AB2293" i="1"/>
  <c r="AC2293" i="1"/>
  <c r="AD2293" i="1"/>
  <c r="X110" i="1"/>
  <c r="Y110" i="1"/>
  <c r="Z110" i="1"/>
  <c r="AA110" i="1"/>
  <c r="AB110" i="1"/>
  <c r="AC110" i="1"/>
  <c r="AD110" i="1"/>
  <c r="X580" i="1"/>
  <c r="Y580" i="1"/>
  <c r="Z580" i="1"/>
  <c r="AA580" i="1"/>
  <c r="AB580" i="1"/>
  <c r="AC580" i="1"/>
  <c r="AD580" i="1"/>
  <c r="X2529" i="1"/>
  <c r="Y2529" i="1"/>
  <c r="Z2529" i="1"/>
  <c r="AA2529" i="1"/>
  <c r="AB2529" i="1"/>
  <c r="AC2529" i="1"/>
  <c r="AD2529" i="1"/>
  <c r="X5075" i="1"/>
  <c r="Y5075" i="1"/>
  <c r="Z5075" i="1"/>
  <c r="AA5075" i="1"/>
  <c r="AB5075" i="1"/>
  <c r="AC5075" i="1"/>
  <c r="AD5075" i="1"/>
  <c r="X4705" i="1"/>
  <c r="Y4705" i="1"/>
  <c r="Z4705" i="1"/>
  <c r="AA4705" i="1"/>
  <c r="AB4705" i="1"/>
  <c r="AC4705" i="1"/>
  <c r="AD4705" i="1"/>
  <c r="X5298" i="1"/>
  <c r="Y5298" i="1"/>
  <c r="Z5298" i="1"/>
  <c r="AA5298" i="1"/>
  <c r="AB5298" i="1"/>
  <c r="AC5298" i="1"/>
  <c r="AD5298" i="1"/>
  <c r="X1665" i="1"/>
  <c r="Y1665" i="1"/>
  <c r="Z1665" i="1"/>
  <c r="AA1665" i="1"/>
  <c r="AB1665" i="1"/>
  <c r="AC1665" i="1"/>
  <c r="AD1665" i="1"/>
  <c r="X4926" i="1"/>
  <c r="Y4926" i="1"/>
  <c r="Z4926" i="1"/>
  <c r="AA4926" i="1"/>
  <c r="AB4926" i="1"/>
  <c r="AC4926" i="1"/>
  <c r="AD4926" i="1"/>
  <c r="X4073" i="1"/>
  <c r="Y4073" i="1"/>
  <c r="Z4073" i="1"/>
  <c r="AA4073" i="1"/>
  <c r="AB4073" i="1"/>
  <c r="AC4073" i="1"/>
  <c r="AD4073" i="1"/>
  <c r="X2662" i="1"/>
  <c r="Y2662" i="1"/>
  <c r="Z2662" i="1"/>
  <c r="AA2662" i="1"/>
  <c r="AB2662" i="1"/>
  <c r="AC2662" i="1"/>
  <c r="AD2662" i="1"/>
  <c r="X1914" i="1"/>
  <c r="Y1914" i="1"/>
  <c r="Z1914" i="1"/>
  <c r="AA1914" i="1"/>
  <c r="AB1914" i="1"/>
  <c r="AC1914" i="1"/>
  <c r="AD1914" i="1"/>
  <c r="X664" i="1"/>
  <c r="Y664" i="1"/>
  <c r="Z664" i="1"/>
  <c r="AA664" i="1"/>
  <c r="AB664" i="1"/>
  <c r="AC664" i="1"/>
  <c r="AD664" i="1"/>
  <c r="X1197" i="1"/>
  <c r="Y1197" i="1"/>
  <c r="Z1197" i="1"/>
  <c r="AA1197" i="1"/>
  <c r="AB1197" i="1"/>
  <c r="AC1197" i="1"/>
  <c r="AD1197" i="1"/>
  <c r="X2001" i="1"/>
  <c r="Y2001" i="1"/>
  <c r="Z2001" i="1"/>
  <c r="AA2001" i="1"/>
  <c r="AB2001" i="1"/>
  <c r="AC2001" i="1"/>
  <c r="AD2001" i="1"/>
  <c r="X2828" i="1"/>
  <c r="Y2828" i="1"/>
  <c r="Z2828" i="1"/>
  <c r="AA2828" i="1"/>
  <c r="AB2828" i="1"/>
  <c r="AC2828" i="1"/>
  <c r="AD2828" i="1"/>
  <c r="X273" i="1"/>
  <c r="Y273" i="1"/>
  <c r="Z273" i="1"/>
  <c r="AA273" i="1"/>
  <c r="AB273" i="1"/>
  <c r="AC273" i="1"/>
  <c r="AD273" i="1"/>
  <c r="X4644" i="1"/>
  <c r="Y4644" i="1"/>
  <c r="Z4644" i="1"/>
  <c r="AA4644" i="1"/>
  <c r="AB4644" i="1"/>
  <c r="AC4644" i="1"/>
  <c r="AD4644" i="1"/>
  <c r="X933" i="1"/>
  <c r="Y933" i="1"/>
  <c r="Z933" i="1"/>
  <c r="AA933" i="1"/>
  <c r="AB933" i="1"/>
  <c r="AC933" i="1"/>
  <c r="AD933" i="1"/>
  <c r="X2852" i="1"/>
  <c r="Y2852" i="1"/>
  <c r="Z2852" i="1"/>
  <c r="AA2852" i="1"/>
  <c r="AB2852" i="1"/>
  <c r="AC2852" i="1"/>
  <c r="AD2852" i="1"/>
  <c r="X2610" i="1"/>
  <c r="Y2610" i="1"/>
  <c r="Z2610" i="1"/>
  <c r="AA2610" i="1"/>
  <c r="AB2610" i="1"/>
  <c r="AC2610" i="1"/>
  <c r="AD2610" i="1"/>
  <c r="X4114" i="1"/>
  <c r="Y4114" i="1"/>
  <c r="Z4114" i="1"/>
  <c r="AA4114" i="1"/>
  <c r="AB4114" i="1"/>
  <c r="AC4114" i="1"/>
  <c r="AD4114" i="1"/>
  <c r="X1860" i="1"/>
  <c r="Y1860" i="1"/>
  <c r="Z1860" i="1"/>
  <c r="AA1860" i="1"/>
  <c r="AB1860" i="1"/>
  <c r="AC1860" i="1"/>
  <c r="AD1860" i="1"/>
  <c r="X131" i="1"/>
  <c r="Y131" i="1"/>
  <c r="Z131" i="1"/>
  <c r="AA131" i="1"/>
  <c r="AB131" i="1"/>
  <c r="AC131" i="1"/>
  <c r="AD131" i="1"/>
  <c r="X3732" i="1"/>
  <c r="Y3732" i="1"/>
  <c r="Z3732" i="1"/>
  <c r="AA3732" i="1"/>
  <c r="AB3732" i="1"/>
  <c r="AC3732" i="1"/>
  <c r="AD3732" i="1"/>
  <c r="X4332" i="1"/>
  <c r="Y4332" i="1"/>
  <c r="Z4332" i="1"/>
  <c r="AA4332" i="1"/>
  <c r="AB4332" i="1"/>
  <c r="AC4332" i="1"/>
  <c r="AD4332" i="1"/>
  <c r="X1897" i="1"/>
  <c r="Y1897" i="1"/>
  <c r="Z1897" i="1"/>
  <c r="AA1897" i="1"/>
  <c r="AB1897" i="1"/>
  <c r="AC1897" i="1"/>
  <c r="AD1897" i="1"/>
  <c r="X4684" i="1"/>
  <c r="Y4684" i="1"/>
  <c r="Z4684" i="1"/>
  <c r="AA4684" i="1"/>
  <c r="AB4684" i="1"/>
  <c r="AC4684" i="1"/>
  <c r="AD4684" i="1"/>
  <c r="X1637" i="1"/>
  <c r="Y1637" i="1"/>
  <c r="Z1637" i="1"/>
  <c r="AA1637" i="1"/>
  <c r="AB1637" i="1"/>
  <c r="AC1637" i="1"/>
  <c r="AD1637" i="1"/>
  <c r="X3266" i="1"/>
  <c r="Y3266" i="1"/>
  <c r="Z3266" i="1"/>
  <c r="AA3266" i="1"/>
  <c r="AB3266" i="1"/>
  <c r="AC3266" i="1"/>
  <c r="AD3266" i="1"/>
  <c r="X4410" i="1"/>
  <c r="Y4410" i="1"/>
  <c r="Z4410" i="1"/>
  <c r="AA4410" i="1"/>
  <c r="AB4410" i="1"/>
  <c r="AC4410" i="1"/>
  <c r="AD4410" i="1"/>
  <c r="X2298" i="1"/>
  <c r="Y2298" i="1"/>
  <c r="Z2298" i="1"/>
  <c r="AA2298" i="1"/>
  <c r="AB2298" i="1"/>
  <c r="AC2298" i="1"/>
  <c r="AD2298" i="1"/>
  <c r="X26" i="1"/>
  <c r="Y26" i="1"/>
  <c r="Z26" i="1"/>
  <c r="AA26" i="1"/>
  <c r="AB26" i="1"/>
  <c r="AC26" i="1"/>
  <c r="AD26" i="1"/>
  <c r="X4806" i="1"/>
  <c r="Y4806" i="1"/>
  <c r="Z4806" i="1"/>
  <c r="AA4806" i="1"/>
  <c r="AB4806" i="1"/>
  <c r="AC4806" i="1"/>
  <c r="AD4806" i="1"/>
  <c r="X1683" i="1"/>
  <c r="Y1683" i="1"/>
  <c r="Z1683" i="1"/>
  <c r="AA1683" i="1"/>
  <c r="AB1683" i="1"/>
  <c r="AC1683" i="1"/>
  <c r="AD1683" i="1"/>
  <c r="X5288" i="1"/>
  <c r="Y5288" i="1"/>
  <c r="Z5288" i="1"/>
  <c r="AA5288" i="1"/>
  <c r="AB5288" i="1"/>
  <c r="AC5288" i="1"/>
  <c r="AD5288" i="1"/>
  <c r="X4168" i="1"/>
  <c r="Y4168" i="1"/>
  <c r="Z4168" i="1"/>
  <c r="AA4168" i="1"/>
  <c r="AB4168" i="1"/>
  <c r="AC4168" i="1"/>
  <c r="AD4168" i="1"/>
  <c r="X4577" i="1"/>
  <c r="Y4577" i="1"/>
  <c r="Z4577" i="1"/>
  <c r="AA4577" i="1"/>
  <c r="AB4577" i="1"/>
  <c r="AC4577" i="1"/>
  <c r="AD4577" i="1"/>
  <c r="X3959" i="1"/>
  <c r="Y3959" i="1"/>
  <c r="Z3959" i="1"/>
  <c r="AA3959" i="1"/>
  <c r="AB3959" i="1"/>
  <c r="AC3959" i="1"/>
  <c r="AD3959" i="1"/>
  <c r="X1626" i="1"/>
  <c r="Y1626" i="1"/>
  <c r="Z1626" i="1"/>
  <c r="AA1626" i="1"/>
  <c r="AB1626" i="1"/>
  <c r="AC1626" i="1"/>
  <c r="AD1626" i="1"/>
  <c r="X2369" i="1"/>
  <c r="Y2369" i="1"/>
  <c r="Z2369" i="1"/>
  <c r="AA2369" i="1"/>
  <c r="AB2369" i="1"/>
  <c r="AC2369" i="1"/>
  <c r="AD2369" i="1"/>
  <c r="X1613" i="1"/>
  <c r="Y1613" i="1"/>
  <c r="Z1613" i="1"/>
  <c r="AA1613" i="1"/>
  <c r="AB1613" i="1"/>
  <c r="AC1613" i="1"/>
  <c r="AD1613" i="1"/>
  <c r="X2354" i="1"/>
  <c r="Y2354" i="1"/>
  <c r="Z2354" i="1"/>
  <c r="AA2354" i="1"/>
  <c r="AB2354" i="1"/>
  <c r="AC2354" i="1"/>
  <c r="AD2354" i="1"/>
  <c r="X5371" i="1"/>
  <c r="Y5371" i="1"/>
  <c r="Z5371" i="1"/>
  <c r="AA5371" i="1"/>
  <c r="AB5371" i="1"/>
  <c r="AC5371" i="1"/>
  <c r="AD5371" i="1"/>
  <c r="X96" i="1"/>
  <c r="Y96" i="1"/>
  <c r="Z96" i="1"/>
  <c r="AA96" i="1"/>
  <c r="AB96" i="1"/>
  <c r="AC96" i="1"/>
  <c r="AD96" i="1"/>
  <c r="X2417" i="1"/>
  <c r="Y2417" i="1"/>
  <c r="Z2417" i="1"/>
  <c r="AA2417" i="1"/>
  <c r="AB2417" i="1"/>
  <c r="AC2417" i="1"/>
  <c r="AD2417" i="1"/>
  <c r="X2970" i="1"/>
  <c r="Y2970" i="1"/>
  <c r="Z2970" i="1"/>
  <c r="AA2970" i="1"/>
  <c r="AB2970" i="1"/>
  <c r="AC2970" i="1"/>
  <c r="AD2970" i="1"/>
  <c r="X5329" i="1"/>
  <c r="Y5329" i="1"/>
  <c r="Z5329" i="1"/>
  <c r="AA5329" i="1"/>
  <c r="AB5329" i="1"/>
  <c r="AC5329" i="1"/>
  <c r="AD5329" i="1"/>
  <c r="X3381" i="1"/>
  <c r="Y3381" i="1"/>
  <c r="Z3381" i="1"/>
  <c r="AA3381" i="1"/>
  <c r="AB3381" i="1"/>
  <c r="AC3381" i="1"/>
  <c r="AD3381" i="1"/>
  <c r="X944" i="1"/>
  <c r="Y944" i="1"/>
  <c r="Z944" i="1"/>
  <c r="AA944" i="1"/>
  <c r="AB944" i="1"/>
  <c r="AC944" i="1"/>
  <c r="AD944" i="1"/>
  <c r="X5397" i="1"/>
  <c r="Y5397" i="1"/>
  <c r="Z5397" i="1"/>
  <c r="AA5397" i="1"/>
  <c r="AB5397" i="1"/>
  <c r="AC5397" i="1"/>
  <c r="AD5397" i="1"/>
  <c r="X1685" i="1"/>
  <c r="Y1685" i="1"/>
  <c r="Z1685" i="1"/>
  <c r="AA1685" i="1"/>
  <c r="AB1685" i="1"/>
  <c r="AC1685" i="1"/>
  <c r="AD1685" i="1"/>
  <c r="X3926" i="1"/>
  <c r="Y3926" i="1"/>
  <c r="Z3926" i="1"/>
  <c r="AA3926" i="1"/>
  <c r="AB3926" i="1"/>
  <c r="AC3926" i="1"/>
  <c r="AD3926" i="1"/>
  <c r="X2273" i="1"/>
  <c r="Y2273" i="1"/>
  <c r="Z2273" i="1"/>
  <c r="AA2273" i="1"/>
  <c r="AB2273" i="1"/>
  <c r="AC2273" i="1"/>
  <c r="AD2273" i="1"/>
  <c r="X2727" i="1"/>
  <c r="Y2727" i="1"/>
  <c r="Z2727" i="1"/>
  <c r="AA2727" i="1"/>
  <c r="AB2727" i="1"/>
  <c r="AC2727" i="1"/>
  <c r="AD2727" i="1"/>
  <c r="X705" i="1"/>
  <c r="Y705" i="1"/>
  <c r="Z705" i="1"/>
  <c r="AA705" i="1"/>
  <c r="AB705" i="1"/>
  <c r="AC705" i="1"/>
  <c r="AD705" i="1"/>
  <c r="X1867" i="1"/>
  <c r="Y1867" i="1"/>
  <c r="Z1867" i="1"/>
  <c r="AA1867" i="1"/>
  <c r="AB1867" i="1"/>
  <c r="AC1867" i="1"/>
  <c r="AD1867" i="1"/>
  <c r="X3107" i="1"/>
  <c r="Y3107" i="1"/>
  <c r="Z3107" i="1"/>
  <c r="AA3107" i="1"/>
  <c r="AB3107" i="1"/>
  <c r="AC3107" i="1"/>
  <c r="AD3107" i="1"/>
  <c r="X4207" i="1"/>
  <c r="Y4207" i="1"/>
  <c r="Z4207" i="1"/>
  <c r="AA4207" i="1"/>
  <c r="AB4207" i="1"/>
  <c r="AC4207" i="1"/>
  <c r="AD4207" i="1"/>
  <c r="X5290" i="1"/>
  <c r="Y5290" i="1"/>
  <c r="Z5290" i="1"/>
  <c r="AA5290" i="1"/>
  <c r="AB5290" i="1"/>
  <c r="AC5290" i="1"/>
  <c r="AD5290" i="1"/>
  <c r="X4010" i="1"/>
  <c r="Y4010" i="1"/>
  <c r="Z4010" i="1"/>
  <c r="AA4010" i="1"/>
  <c r="AB4010" i="1"/>
  <c r="AC4010" i="1"/>
  <c r="AD4010" i="1"/>
  <c r="X1947" i="1"/>
  <c r="Y1947" i="1"/>
  <c r="Z1947" i="1"/>
  <c r="AA1947" i="1"/>
  <c r="AB1947" i="1"/>
  <c r="AC1947" i="1"/>
  <c r="AD1947" i="1"/>
  <c r="X4445" i="1"/>
  <c r="Y4445" i="1"/>
  <c r="Z4445" i="1"/>
  <c r="AA4445" i="1"/>
  <c r="AB4445" i="1"/>
  <c r="AC4445" i="1"/>
  <c r="AD4445" i="1"/>
  <c r="X2108" i="1"/>
  <c r="Y2108" i="1"/>
  <c r="Z2108" i="1"/>
  <c r="AA2108" i="1"/>
  <c r="AB2108" i="1"/>
  <c r="AC2108" i="1"/>
  <c r="AD2108" i="1"/>
  <c r="X3628" i="1"/>
  <c r="Y3628" i="1"/>
  <c r="Z3628" i="1"/>
  <c r="AA3628" i="1"/>
  <c r="AB3628" i="1"/>
  <c r="AC3628" i="1"/>
  <c r="AD3628" i="1"/>
  <c r="X1302" i="1"/>
  <c r="Y1302" i="1"/>
  <c r="Z1302" i="1"/>
  <c r="AA1302" i="1"/>
  <c r="AB1302" i="1"/>
  <c r="AC1302" i="1"/>
  <c r="AD1302" i="1"/>
  <c r="X4590" i="1"/>
  <c r="Y4590" i="1"/>
  <c r="Z4590" i="1"/>
  <c r="AA4590" i="1"/>
  <c r="AB4590" i="1"/>
  <c r="AC4590" i="1"/>
  <c r="AD4590" i="1"/>
  <c r="X2103" i="1"/>
  <c r="Y2103" i="1"/>
  <c r="Z2103" i="1"/>
  <c r="AA2103" i="1"/>
  <c r="AB2103" i="1"/>
  <c r="AC2103" i="1"/>
  <c r="AD2103" i="1"/>
  <c r="X627" i="1"/>
  <c r="Y627" i="1"/>
  <c r="Z627" i="1"/>
  <c r="AA627" i="1"/>
  <c r="AB627" i="1"/>
  <c r="AC627" i="1"/>
  <c r="AD627" i="1"/>
  <c r="X1757" i="1"/>
  <c r="Y1757" i="1"/>
  <c r="Z1757" i="1"/>
  <c r="AA1757" i="1"/>
  <c r="AB1757" i="1"/>
  <c r="AC1757" i="1"/>
  <c r="AD1757" i="1"/>
  <c r="X535" i="1"/>
  <c r="Y535" i="1"/>
  <c r="Z535" i="1"/>
  <c r="AA535" i="1"/>
  <c r="AB535" i="1"/>
  <c r="AC535" i="1"/>
  <c r="AD535" i="1"/>
  <c r="X1473" i="1"/>
  <c r="Y1473" i="1"/>
  <c r="Z1473" i="1"/>
  <c r="AA1473" i="1"/>
  <c r="AB1473" i="1"/>
  <c r="AC1473" i="1"/>
  <c r="AD1473" i="1"/>
  <c r="X3195" i="1"/>
  <c r="Y3195" i="1"/>
  <c r="Z3195" i="1"/>
  <c r="AA3195" i="1"/>
  <c r="AB3195" i="1"/>
  <c r="AC3195" i="1"/>
  <c r="AD3195" i="1"/>
  <c r="X4892" i="1"/>
  <c r="Y4892" i="1"/>
  <c r="Z4892" i="1"/>
  <c r="AA4892" i="1"/>
  <c r="AB4892" i="1"/>
  <c r="AC4892" i="1"/>
  <c r="AD4892" i="1"/>
  <c r="X4184" i="1"/>
  <c r="Y4184" i="1"/>
  <c r="Z4184" i="1"/>
  <c r="AA4184" i="1"/>
  <c r="AB4184" i="1"/>
  <c r="AC4184" i="1"/>
  <c r="AD4184" i="1"/>
  <c r="X5302" i="1"/>
  <c r="Y5302" i="1"/>
  <c r="Z5302" i="1"/>
  <c r="AA5302" i="1"/>
  <c r="AB5302" i="1"/>
  <c r="AC5302" i="1"/>
  <c r="AD5302" i="1"/>
  <c r="X1863" i="1"/>
  <c r="Y1863" i="1"/>
  <c r="Z1863" i="1"/>
  <c r="AA1863" i="1"/>
  <c r="AB1863" i="1"/>
  <c r="AC1863" i="1"/>
  <c r="AD1863" i="1"/>
  <c r="X4559" i="1"/>
  <c r="Y4559" i="1"/>
  <c r="Z4559" i="1"/>
  <c r="AA4559" i="1"/>
  <c r="AB4559" i="1"/>
  <c r="AC4559" i="1"/>
  <c r="AD4559" i="1"/>
  <c r="X4885" i="1"/>
  <c r="Y4885" i="1"/>
  <c r="Z4885" i="1"/>
  <c r="AA4885" i="1"/>
  <c r="AB4885" i="1"/>
  <c r="AC4885" i="1"/>
  <c r="AD4885" i="1"/>
  <c r="X4870" i="1"/>
  <c r="Y4870" i="1"/>
  <c r="Z4870" i="1"/>
  <c r="AA4870" i="1"/>
  <c r="AB4870" i="1"/>
  <c r="AC4870" i="1"/>
  <c r="AD4870" i="1"/>
  <c r="X5018" i="1"/>
  <c r="Y5018" i="1"/>
  <c r="Z5018" i="1"/>
  <c r="AA5018" i="1"/>
  <c r="AB5018" i="1"/>
  <c r="AC5018" i="1"/>
  <c r="AD5018" i="1"/>
  <c r="X594" i="1"/>
  <c r="Y594" i="1"/>
  <c r="Z594" i="1"/>
  <c r="AA594" i="1"/>
  <c r="AB594" i="1"/>
  <c r="AC594" i="1"/>
  <c r="AD594" i="1"/>
  <c r="X2511" i="1"/>
  <c r="Y2511" i="1"/>
  <c r="Z2511" i="1"/>
  <c r="AA2511" i="1"/>
  <c r="AB2511" i="1"/>
  <c r="AC2511" i="1"/>
  <c r="AD2511" i="1"/>
  <c r="X3992" i="1"/>
  <c r="Y3992" i="1"/>
  <c r="Z3992" i="1"/>
  <c r="AA3992" i="1"/>
  <c r="AB3992" i="1"/>
  <c r="AC3992" i="1"/>
  <c r="AD3992" i="1"/>
  <c r="X1616" i="1"/>
  <c r="Y1616" i="1"/>
  <c r="Z1616" i="1"/>
  <c r="AA1616" i="1"/>
  <c r="AB1616" i="1"/>
  <c r="AC1616" i="1"/>
  <c r="AD1616" i="1"/>
  <c r="X2444" i="1"/>
  <c r="Y2444" i="1"/>
  <c r="Z2444" i="1"/>
  <c r="AA2444" i="1"/>
  <c r="AB2444" i="1"/>
  <c r="AC2444" i="1"/>
  <c r="AD2444" i="1"/>
  <c r="X1911" i="1"/>
  <c r="Y1911" i="1"/>
  <c r="Z1911" i="1"/>
  <c r="AA1911" i="1"/>
  <c r="AB1911" i="1"/>
  <c r="AC1911" i="1"/>
  <c r="AD1911" i="1"/>
  <c r="X2512" i="1"/>
  <c r="Y2512" i="1"/>
  <c r="Z2512" i="1"/>
  <c r="AA2512" i="1"/>
  <c r="AB2512" i="1"/>
  <c r="AC2512" i="1"/>
  <c r="AD2512" i="1"/>
  <c r="X3639" i="1"/>
  <c r="Y3639" i="1"/>
  <c r="Z3639" i="1"/>
  <c r="AA3639" i="1"/>
  <c r="AB3639" i="1"/>
  <c r="AC3639" i="1"/>
  <c r="AD3639" i="1"/>
  <c r="X564" i="1"/>
  <c r="Y564" i="1"/>
  <c r="Z564" i="1"/>
  <c r="AA564" i="1"/>
  <c r="AB564" i="1"/>
  <c r="AC564" i="1"/>
  <c r="AD564" i="1"/>
  <c r="X4532" i="1"/>
  <c r="Y4532" i="1"/>
  <c r="Z4532" i="1"/>
  <c r="AA4532" i="1"/>
  <c r="AB4532" i="1"/>
  <c r="AC4532" i="1"/>
  <c r="AD4532" i="1"/>
  <c r="X5340" i="1"/>
  <c r="Y5340" i="1"/>
  <c r="Z5340" i="1"/>
  <c r="AA5340" i="1"/>
  <c r="AB5340" i="1"/>
  <c r="AC5340" i="1"/>
  <c r="AD5340" i="1"/>
  <c r="X2002" i="1"/>
  <c r="Y2002" i="1"/>
  <c r="Z2002" i="1"/>
  <c r="AA2002" i="1"/>
  <c r="AB2002" i="1"/>
  <c r="AC2002" i="1"/>
  <c r="AD2002" i="1"/>
  <c r="X3131" i="1"/>
  <c r="Y3131" i="1"/>
  <c r="Z3131" i="1"/>
  <c r="AA3131" i="1"/>
  <c r="AB3131" i="1"/>
  <c r="AC3131" i="1"/>
  <c r="AD3131" i="1"/>
  <c r="X1981" i="1"/>
  <c r="Y1981" i="1"/>
  <c r="Z1981" i="1"/>
  <c r="AA1981" i="1"/>
  <c r="AB1981" i="1"/>
  <c r="AC1981" i="1"/>
  <c r="AD1981" i="1"/>
  <c r="X4893" i="1"/>
  <c r="Y4893" i="1"/>
  <c r="Z4893" i="1"/>
  <c r="AA4893" i="1"/>
  <c r="AB4893" i="1"/>
  <c r="AC4893" i="1"/>
  <c r="AD4893" i="1"/>
  <c r="X187" i="1"/>
  <c r="Y187" i="1"/>
  <c r="Z187" i="1"/>
  <c r="AA187" i="1"/>
  <c r="AB187" i="1"/>
  <c r="AC187" i="1"/>
  <c r="AD187" i="1"/>
  <c r="X4329" i="1"/>
  <c r="Y4329" i="1"/>
  <c r="Z4329" i="1"/>
  <c r="AA4329" i="1"/>
  <c r="AB4329" i="1"/>
  <c r="AC4329" i="1"/>
  <c r="AD4329" i="1"/>
  <c r="X809" i="1"/>
  <c r="Y809" i="1"/>
  <c r="Z809" i="1"/>
  <c r="AA809" i="1"/>
  <c r="AB809" i="1"/>
  <c r="AC809" i="1"/>
  <c r="AD809" i="1"/>
  <c r="X175" i="1"/>
  <c r="Y175" i="1"/>
  <c r="Z175" i="1"/>
  <c r="AA175" i="1"/>
  <c r="AB175" i="1"/>
  <c r="AC175" i="1"/>
  <c r="AD175" i="1"/>
  <c r="X45" i="1"/>
  <c r="Y45" i="1"/>
  <c r="Z45" i="1"/>
  <c r="AA45" i="1"/>
  <c r="AB45" i="1"/>
  <c r="AC45" i="1"/>
  <c r="AD45" i="1"/>
  <c r="X1614" i="1"/>
  <c r="Y1614" i="1"/>
  <c r="Z1614" i="1"/>
  <c r="AA1614" i="1"/>
  <c r="AB1614" i="1"/>
  <c r="AC1614" i="1"/>
  <c r="AD1614" i="1"/>
  <c r="X3049" i="1"/>
  <c r="Y3049" i="1"/>
  <c r="Z3049" i="1"/>
  <c r="AA3049" i="1"/>
  <c r="AB3049" i="1"/>
  <c r="AC3049" i="1"/>
  <c r="AD3049" i="1"/>
  <c r="X308" i="1"/>
  <c r="Y308" i="1"/>
  <c r="Z308" i="1"/>
  <c r="AA308" i="1"/>
  <c r="AB308" i="1"/>
  <c r="AC308" i="1"/>
  <c r="AD308" i="1"/>
  <c r="X4919" i="1"/>
  <c r="Y4919" i="1"/>
  <c r="Z4919" i="1"/>
  <c r="AA4919" i="1"/>
  <c r="AB4919" i="1"/>
  <c r="AC4919" i="1"/>
  <c r="AD4919" i="1"/>
  <c r="X1152" i="1"/>
  <c r="Y1152" i="1"/>
  <c r="Z1152" i="1"/>
  <c r="AA1152" i="1"/>
  <c r="AB1152" i="1"/>
  <c r="AC1152" i="1"/>
  <c r="AD1152" i="1"/>
  <c r="X4464" i="1"/>
  <c r="Y4464" i="1"/>
  <c r="Z4464" i="1"/>
  <c r="AA4464" i="1"/>
  <c r="AB4464" i="1"/>
  <c r="AC4464" i="1"/>
  <c r="AD4464" i="1"/>
  <c r="X493" i="1"/>
  <c r="Y493" i="1"/>
  <c r="Z493" i="1"/>
  <c r="AA493" i="1"/>
  <c r="AB493" i="1"/>
  <c r="AC493" i="1"/>
  <c r="AD493" i="1"/>
  <c r="X2457" i="1"/>
  <c r="Y2457" i="1"/>
  <c r="Z2457" i="1"/>
  <c r="AA2457" i="1"/>
  <c r="AB2457" i="1"/>
  <c r="AC2457" i="1"/>
  <c r="AD2457" i="1"/>
  <c r="X4153" i="1"/>
  <c r="Y4153" i="1"/>
  <c r="Z4153" i="1"/>
  <c r="AA4153" i="1"/>
  <c r="AB4153" i="1"/>
  <c r="AC4153" i="1"/>
  <c r="AD4153" i="1"/>
  <c r="X1975" i="1"/>
  <c r="Y1975" i="1"/>
  <c r="Z1975" i="1"/>
  <c r="AA1975" i="1"/>
  <c r="AB1975" i="1"/>
  <c r="AC1975" i="1"/>
  <c r="AD1975" i="1"/>
  <c r="X4995" i="1"/>
  <c r="Y4995" i="1"/>
  <c r="Z4995" i="1"/>
  <c r="AA4995" i="1"/>
  <c r="AB4995" i="1"/>
  <c r="AC4995" i="1"/>
  <c r="AD4995" i="1"/>
  <c r="X3240" i="1"/>
  <c r="Y3240" i="1"/>
  <c r="Z3240" i="1"/>
  <c r="AA3240" i="1"/>
  <c r="AB3240" i="1"/>
  <c r="AC3240" i="1"/>
  <c r="AD3240" i="1"/>
  <c r="X2891" i="1"/>
  <c r="Y2891" i="1"/>
  <c r="Z2891" i="1"/>
  <c r="AA2891" i="1"/>
  <c r="AB2891" i="1"/>
  <c r="AC2891" i="1"/>
  <c r="AD2891" i="1"/>
  <c r="X2323" i="1"/>
  <c r="Y2323" i="1"/>
  <c r="Z2323" i="1"/>
  <c r="AA2323" i="1"/>
  <c r="AB2323" i="1"/>
  <c r="AC2323" i="1"/>
  <c r="AD2323" i="1"/>
  <c r="X1288" i="1"/>
  <c r="Y1288" i="1"/>
  <c r="Z1288" i="1"/>
  <c r="AA1288" i="1"/>
  <c r="AB1288" i="1"/>
  <c r="AC1288" i="1"/>
  <c r="AD1288" i="1"/>
  <c r="X4178" i="1"/>
  <c r="Y4178" i="1"/>
  <c r="Z4178" i="1"/>
  <c r="AA4178" i="1"/>
  <c r="AB4178" i="1"/>
  <c r="AC4178" i="1"/>
  <c r="AD4178" i="1"/>
  <c r="X4230" i="1"/>
  <c r="Y4230" i="1"/>
  <c r="Z4230" i="1"/>
  <c r="AA4230" i="1"/>
  <c r="AB4230" i="1"/>
  <c r="AC4230" i="1"/>
  <c r="AD4230" i="1"/>
  <c r="X2823" i="1"/>
  <c r="Y2823" i="1"/>
  <c r="Z2823" i="1"/>
  <c r="AA2823" i="1"/>
  <c r="AB2823" i="1"/>
  <c r="AC2823" i="1"/>
  <c r="AD2823" i="1"/>
  <c r="X5342" i="1"/>
  <c r="Y5342" i="1"/>
  <c r="Z5342" i="1"/>
  <c r="AA5342" i="1"/>
  <c r="AB5342" i="1"/>
  <c r="AC5342" i="1"/>
  <c r="AD5342" i="1"/>
  <c r="X4819" i="1"/>
  <c r="Y4819" i="1"/>
  <c r="Z4819" i="1"/>
  <c r="AA4819" i="1"/>
  <c r="AB4819" i="1"/>
  <c r="AC4819" i="1"/>
  <c r="AD4819" i="1"/>
  <c r="X772" i="1"/>
  <c r="Y772" i="1"/>
  <c r="Z772" i="1"/>
  <c r="AA772" i="1"/>
  <c r="AB772" i="1"/>
  <c r="AC772" i="1"/>
  <c r="AD772" i="1"/>
  <c r="X1898" i="1"/>
  <c r="Y1898" i="1"/>
  <c r="Z1898" i="1"/>
  <c r="AA1898" i="1"/>
  <c r="AB1898" i="1"/>
  <c r="AC1898" i="1"/>
  <c r="AD1898" i="1"/>
  <c r="X4662" i="1"/>
  <c r="Y4662" i="1"/>
  <c r="Z4662" i="1"/>
  <c r="AA4662" i="1"/>
  <c r="AB4662" i="1"/>
  <c r="AC4662" i="1"/>
  <c r="AD4662" i="1"/>
  <c r="X3961" i="1"/>
  <c r="Y3961" i="1"/>
  <c r="Z3961" i="1"/>
  <c r="AA3961" i="1"/>
  <c r="AB3961" i="1"/>
  <c r="AC3961" i="1"/>
  <c r="AD3961" i="1"/>
  <c r="X4008" i="1"/>
  <c r="Y4008" i="1"/>
  <c r="Z4008" i="1"/>
  <c r="AA4008" i="1"/>
  <c r="AB4008" i="1"/>
  <c r="AC4008" i="1"/>
  <c r="AD4008" i="1"/>
  <c r="X3430" i="1"/>
  <c r="Y3430" i="1"/>
  <c r="Z3430" i="1"/>
  <c r="AA3430" i="1"/>
  <c r="AB3430" i="1"/>
  <c r="AC3430" i="1"/>
  <c r="AD3430" i="1"/>
  <c r="X773" i="1"/>
  <c r="Y773" i="1"/>
  <c r="Z773" i="1"/>
  <c r="AA773" i="1"/>
  <c r="AB773" i="1"/>
  <c r="AC773" i="1"/>
  <c r="AD773" i="1"/>
  <c r="X3913" i="1"/>
  <c r="Y3913" i="1"/>
  <c r="Z3913" i="1"/>
  <c r="AA3913" i="1"/>
  <c r="AB3913" i="1"/>
  <c r="AC3913" i="1"/>
  <c r="AD3913" i="1"/>
  <c r="X3603" i="1"/>
  <c r="Y3603" i="1"/>
  <c r="Z3603" i="1"/>
  <c r="AA3603" i="1"/>
  <c r="AB3603" i="1"/>
  <c r="AC3603" i="1"/>
  <c r="AD3603" i="1"/>
  <c r="X4002" i="1"/>
  <c r="Y4002" i="1"/>
  <c r="Z4002" i="1"/>
  <c r="AA4002" i="1"/>
  <c r="AB4002" i="1"/>
  <c r="AC4002" i="1"/>
  <c r="AD4002" i="1"/>
  <c r="X3681" i="1"/>
  <c r="Y3681" i="1"/>
  <c r="Z3681" i="1"/>
  <c r="AA3681" i="1"/>
  <c r="AB3681" i="1"/>
  <c r="AC3681" i="1"/>
  <c r="AD3681" i="1"/>
  <c r="X1060" i="1"/>
  <c r="Y1060" i="1"/>
  <c r="Z1060" i="1"/>
  <c r="AA1060" i="1"/>
  <c r="AB1060" i="1"/>
  <c r="AC1060" i="1"/>
  <c r="AD1060" i="1"/>
  <c r="X184" i="1"/>
  <c r="Y184" i="1"/>
  <c r="Z184" i="1"/>
  <c r="AA184" i="1"/>
  <c r="AB184" i="1"/>
  <c r="AC184" i="1"/>
  <c r="AD184" i="1"/>
  <c r="X1452" i="1"/>
  <c r="Y1452" i="1"/>
  <c r="Z1452" i="1"/>
  <c r="AA1452" i="1"/>
  <c r="AB1452" i="1"/>
  <c r="AC1452" i="1"/>
  <c r="AD1452" i="1"/>
  <c r="X3839" i="1"/>
  <c r="Y3839" i="1"/>
  <c r="Z3839" i="1"/>
  <c r="AA3839" i="1"/>
  <c r="AB3839" i="1"/>
  <c r="AC3839" i="1"/>
  <c r="AD3839" i="1"/>
  <c r="X4190" i="1"/>
  <c r="Y4190" i="1"/>
  <c r="Z4190" i="1"/>
  <c r="AA4190" i="1"/>
  <c r="AB4190" i="1"/>
  <c r="AC4190" i="1"/>
  <c r="AD4190" i="1"/>
  <c r="X2926" i="1"/>
  <c r="Y2926" i="1"/>
  <c r="Z2926" i="1"/>
  <c r="AA2926" i="1"/>
  <c r="AB2926" i="1"/>
  <c r="AC2926" i="1"/>
  <c r="AD2926" i="1"/>
  <c r="X506" i="1"/>
  <c r="Y506" i="1"/>
  <c r="Z506" i="1"/>
  <c r="AA506" i="1"/>
  <c r="AB506" i="1"/>
  <c r="AC506" i="1"/>
  <c r="AD506" i="1"/>
  <c r="X2832" i="1"/>
  <c r="Y2832" i="1"/>
  <c r="Z2832" i="1"/>
  <c r="AA2832" i="1"/>
  <c r="AB2832" i="1"/>
  <c r="AC2832" i="1"/>
  <c r="AD2832" i="1"/>
  <c r="X1633" i="1"/>
  <c r="Y1633" i="1"/>
  <c r="Z1633" i="1"/>
  <c r="AA1633" i="1"/>
  <c r="AB1633" i="1"/>
  <c r="AC1633" i="1"/>
  <c r="AD1633" i="1"/>
  <c r="X1640" i="1"/>
  <c r="Y1640" i="1"/>
  <c r="Z1640" i="1"/>
  <c r="AA1640" i="1"/>
  <c r="AB1640" i="1"/>
  <c r="AC1640" i="1"/>
  <c r="AD1640" i="1"/>
  <c r="X4104" i="1"/>
  <c r="Y4104" i="1"/>
  <c r="Z4104" i="1"/>
  <c r="AA4104" i="1"/>
  <c r="AB4104" i="1"/>
  <c r="AC4104" i="1"/>
  <c r="AD4104" i="1"/>
  <c r="X106" i="1"/>
  <c r="Y106" i="1"/>
  <c r="Z106" i="1"/>
  <c r="AA106" i="1"/>
  <c r="AB106" i="1"/>
  <c r="AC106" i="1"/>
  <c r="AD106" i="1"/>
  <c r="X1925" i="1"/>
  <c r="Y1925" i="1"/>
  <c r="Z1925" i="1"/>
  <c r="AA1925" i="1"/>
  <c r="AB1925" i="1"/>
  <c r="AC1925" i="1"/>
  <c r="AD1925" i="1"/>
  <c r="X67" i="1"/>
  <c r="Y67" i="1"/>
  <c r="Z67" i="1"/>
  <c r="AA67" i="1"/>
  <c r="AB67" i="1"/>
  <c r="AC67" i="1"/>
  <c r="AD67" i="1"/>
  <c r="X2396" i="1"/>
  <c r="Y2396" i="1"/>
  <c r="Z2396" i="1"/>
  <c r="AA2396" i="1"/>
  <c r="AB2396" i="1"/>
  <c r="AC2396" i="1"/>
  <c r="AD2396" i="1"/>
  <c r="X3772" i="1"/>
  <c r="Y3772" i="1"/>
  <c r="Z3772" i="1"/>
  <c r="AA3772" i="1"/>
  <c r="AB3772" i="1"/>
  <c r="AC3772" i="1"/>
  <c r="AD3772" i="1"/>
  <c r="X4690" i="1"/>
  <c r="Y4690" i="1"/>
  <c r="Z4690" i="1"/>
  <c r="AA4690" i="1"/>
  <c r="AB4690" i="1"/>
  <c r="AC4690" i="1"/>
  <c r="AD4690" i="1"/>
  <c r="X5186" i="1"/>
  <c r="Y5186" i="1"/>
  <c r="Z5186" i="1"/>
  <c r="AA5186" i="1"/>
  <c r="AB5186" i="1"/>
  <c r="AC5186" i="1"/>
  <c r="AD5186" i="1"/>
  <c r="X1746" i="1"/>
  <c r="Y1746" i="1"/>
  <c r="Z1746" i="1"/>
  <c r="AA1746" i="1"/>
  <c r="AB1746" i="1"/>
  <c r="AC1746" i="1"/>
  <c r="AD1746" i="1"/>
  <c r="X2135" i="1"/>
  <c r="Y2135" i="1"/>
  <c r="Z2135" i="1"/>
  <c r="AA2135" i="1"/>
  <c r="AB2135" i="1"/>
  <c r="AC2135" i="1"/>
  <c r="AD2135" i="1"/>
  <c r="X4192" i="1"/>
  <c r="Y4192" i="1"/>
  <c r="Z4192" i="1"/>
  <c r="AA4192" i="1"/>
  <c r="AB4192" i="1"/>
  <c r="AC4192" i="1"/>
  <c r="AD4192" i="1"/>
  <c r="X3745" i="1"/>
  <c r="Y3745" i="1"/>
  <c r="Z3745" i="1"/>
  <c r="AA3745" i="1"/>
  <c r="AB3745" i="1"/>
  <c r="AC3745" i="1"/>
  <c r="AD3745" i="1"/>
  <c r="X28" i="1"/>
  <c r="Y28" i="1"/>
  <c r="Z28" i="1"/>
  <c r="AA28" i="1"/>
  <c r="AB28" i="1"/>
  <c r="AC28" i="1"/>
  <c r="AD28" i="1"/>
  <c r="X3324" i="1"/>
  <c r="Y3324" i="1"/>
  <c r="Z3324" i="1"/>
  <c r="AA3324" i="1"/>
  <c r="AB3324" i="1"/>
  <c r="AC3324" i="1"/>
  <c r="AD3324" i="1"/>
  <c r="X491" i="1"/>
  <c r="Y491" i="1"/>
  <c r="Z491" i="1"/>
  <c r="AA491" i="1"/>
  <c r="AB491" i="1"/>
  <c r="AC491" i="1"/>
  <c r="AD491" i="1"/>
  <c r="X3651" i="1"/>
  <c r="Y3651" i="1"/>
  <c r="Z3651" i="1"/>
  <c r="AA3651" i="1"/>
  <c r="AB3651" i="1"/>
  <c r="AC3651" i="1"/>
  <c r="AD3651" i="1"/>
  <c r="X757" i="1"/>
  <c r="Y757" i="1"/>
  <c r="Z757" i="1"/>
  <c r="AA757" i="1"/>
  <c r="AB757" i="1"/>
  <c r="AC757" i="1"/>
  <c r="AD757" i="1"/>
  <c r="X4100" i="1"/>
  <c r="Y4100" i="1"/>
  <c r="Z4100" i="1"/>
  <c r="AA4100" i="1"/>
  <c r="AB4100" i="1"/>
  <c r="AC4100" i="1"/>
  <c r="AD4100" i="1"/>
  <c r="X3576" i="1"/>
  <c r="Y3576" i="1"/>
  <c r="Z3576" i="1"/>
  <c r="AA3576" i="1"/>
  <c r="AB3576" i="1"/>
  <c r="AC3576" i="1"/>
  <c r="AD3576" i="1"/>
  <c r="X4811" i="1"/>
  <c r="Y4811" i="1"/>
  <c r="Z4811" i="1"/>
  <c r="AA4811" i="1"/>
  <c r="AB4811" i="1"/>
  <c r="AC4811" i="1"/>
  <c r="AD4811" i="1"/>
  <c r="X2113" i="1"/>
  <c r="Y2113" i="1"/>
  <c r="Z2113" i="1"/>
  <c r="AA2113" i="1"/>
  <c r="AB2113" i="1"/>
  <c r="AC2113" i="1"/>
  <c r="AD2113" i="1"/>
  <c r="X3911" i="1"/>
  <c r="Y3911" i="1"/>
  <c r="Z3911" i="1"/>
  <c r="AA3911" i="1"/>
  <c r="AB3911" i="1"/>
  <c r="AC3911" i="1"/>
  <c r="AD3911" i="1"/>
  <c r="X3363" i="1"/>
  <c r="Y3363" i="1"/>
  <c r="Z3363" i="1"/>
  <c r="AA3363" i="1"/>
  <c r="AB3363" i="1"/>
  <c r="AC3363" i="1"/>
  <c r="AD3363" i="1"/>
  <c r="X2601" i="1"/>
  <c r="Y2601" i="1"/>
  <c r="Z2601" i="1"/>
  <c r="AA2601" i="1"/>
  <c r="AB2601" i="1"/>
  <c r="AC2601" i="1"/>
  <c r="AD2601" i="1"/>
  <c r="X3078" i="1"/>
  <c r="Y3078" i="1"/>
  <c r="Z3078" i="1"/>
  <c r="AA3078" i="1"/>
  <c r="AB3078" i="1"/>
  <c r="AC3078" i="1"/>
  <c r="AD3078" i="1"/>
  <c r="X1770" i="1"/>
  <c r="Y1770" i="1"/>
  <c r="Z1770" i="1"/>
  <c r="AA1770" i="1"/>
  <c r="AB1770" i="1"/>
  <c r="AC1770" i="1"/>
  <c r="AD1770" i="1"/>
  <c r="X1668" i="1"/>
  <c r="Y1668" i="1"/>
  <c r="Z1668" i="1"/>
  <c r="AA1668" i="1"/>
  <c r="AB1668" i="1"/>
  <c r="AC1668" i="1"/>
  <c r="AD1668" i="1"/>
  <c r="X4477" i="1"/>
  <c r="Y4477" i="1"/>
  <c r="Z4477" i="1"/>
  <c r="AA4477" i="1"/>
  <c r="AB4477" i="1"/>
  <c r="AC4477" i="1"/>
  <c r="AD4477" i="1"/>
  <c r="X1868" i="1"/>
  <c r="Y1868" i="1"/>
  <c r="Z1868" i="1"/>
  <c r="AA1868" i="1"/>
  <c r="AB1868" i="1"/>
  <c r="AC1868" i="1"/>
  <c r="AD1868" i="1"/>
  <c r="X388" i="1"/>
  <c r="Y388" i="1"/>
  <c r="Z388" i="1"/>
  <c r="AA388" i="1"/>
  <c r="AB388" i="1"/>
  <c r="AC388" i="1"/>
  <c r="AD388" i="1"/>
  <c r="X3599" i="1"/>
  <c r="Y3599" i="1"/>
  <c r="Z3599" i="1"/>
  <c r="AA3599" i="1"/>
  <c r="AB3599" i="1"/>
  <c r="AC3599" i="1"/>
  <c r="AD3599" i="1"/>
  <c r="X4612" i="1"/>
  <c r="Y4612" i="1"/>
  <c r="Z4612" i="1"/>
  <c r="AA4612" i="1"/>
  <c r="AB4612" i="1"/>
  <c r="AC4612" i="1"/>
  <c r="AD4612" i="1"/>
  <c r="X2643" i="1"/>
  <c r="Y2643" i="1"/>
  <c r="Z2643" i="1"/>
  <c r="AA2643" i="1"/>
  <c r="AB2643" i="1"/>
  <c r="AC2643" i="1"/>
  <c r="AD2643" i="1"/>
  <c r="X2246" i="1"/>
  <c r="Y2246" i="1"/>
  <c r="Z2246" i="1"/>
  <c r="AA2246" i="1"/>
  <c r="AB2246" i="1"/>
  <c r="AC2246" i="1"/>
  <c r="AD2246" i="1"/>
  <c r="X130" i="1"/>
  <c r="Y130" i="1"/>
  <c r="Z130" i="1"/>
  <c r="AA130" i="1"/>
  <c r="AB130" i="1"/>
  <c r="AC130" i="1"/>
  <c r="AD130" i="1"/>
  <c r="X377" i="1"/>
  <c r="Y377" i="1"/>
  <c r="Z377" i="1"/>
  <c r="AA377" i="1"/>
  <c r="AB377" i="1"/>
  <c r="AC377" i="1"/>
  <c r="AD377" i="1"/>
  <c r="X4221" i="1"/>
  <c r="Y4221" i="1"/>
  <c r="Z4221" i="1"/>
  <c r="AA4221" i="1"/>
  <c r="AB4221" i="1"/>
  <c r="AC4221" i="1"/>
  <c r="AD4221" i="1"/>
  <c r="X3549" i="1"/>
  <c r="Y3549" i="1"/>
  <c r="Z3549" i="1"/>
  <c r="AA3549" i="1"/>
  <c r="AB3549" i="1"/>
  <c r="AC3549" i="1"/>
  <c r="AD3549" i="1"/>
  <c r="X4072" i="1"/>
  <c r="Y4072" i="1"/>
  <c r="Z4072" i="1"/>
  <c r="AA4072" i="1"/>
  <c r="AB4072" i="1"/>
  <c r="AC4072" i="1"/>
  <c r="AD4072" i="1"/>
  <c r="X4525" i="1"/>
  <c r="Y4525" i="1"/>
  <c r="Z4525" i="1"/>
  <c r="AA4525" i="1"/>
  <c r="AB4525" i="1"/>
  <c r="AC4525" i="1"/>
  <c r="AD4525" i="1"/>
  <c r="X4403" i="1"/>
  <c r="Y4403" i="1"/>
  <c r="Z4403" i="1"/>
  <c r="AA4403" i="1"/>
  <c r="AB4403" i="1"/>
  <c r="AC4403" i="1"/>
  <c r="AD4403" i="1"/>
  <c r="X1114" i="1"/>
  <c r="Y1114" i="1"/>
  <c r="Z1114" i="1"/>
  <c r="AA1114" i="1"/>
  <c r="AB1114" i="1"/>
  <c r="AC1114" i="1"/>
  <c r="AD1114" i="1"/>
  <c r="X2381" i="1"/>
  <c r="Y2381" i="1"/>
  <c r="Z2381" i="1"/>
  <c r="AA2381" i="1"/>
  <c r="AB2381" i="1"/>
  <c r="AC2381" i="1"/>
  <c r="AD2381" i="1"/>
  <c r="X4383" i="1"/>
  <c r="Y4383" i="1"/>
  <c r="Z4383" i="1"/>
  <c r="AA4383" i="1"/>
  <c r="AB4383" i="1"/>
  <c r="AC4383" i="1"/>
  <c r="AD4383" i="1"/>
  <c r="X4043" i="1"/>
  <c r="Y4043" i="1"/>
  <c r="Z4043" i="1"/>
  <c r="AA4043" i="1"/>
  <c r="AB4043" i="1"/>
  <c r="AC4043" i="1"/>
  <c r="AD4043" i="1"/>
  <c r="X990" i="1"/>
  <c r="Y990" i="1"/>
  <c r="Z990" i="1"/>
  <c r="AA990" i="1"/>
  <c r="AB990" i="1"/>
  <c r="AC990" i="1"/>
  <c r="AD990" i="1"/>
  <c r="X2784" i="1"/>
  <c r="Y2784" i="1"/>
  <c r="Z2784" i="1"/>
  <c r="AA2784" i="1"/>
  <c r="AB2784" i="1"/>
  <c r="AC2784" i="1"/>
  <c r="AD2784" i="1"/>
  <c r="X4686" i="1"/>
  <c r="Y4686" i="1"/>
  <c r="Z4686" i="1"/>
  <c r="AA4686" i="1"/>
  <c r="AB4686" i="1"/>
  <c r="AC4686" i="1"/>
  <c r="AD4686" i="1"/>
  <c r="X136" i="1"/>
  <c r="Y136" i="1"/>
  <c r="Z136" i="1"/>
  <c r="AA136" i="1"/>
  <c r="AB136" i="1"/>
  <c r="AC136" i="1"/>
  <c r="AD136" i="1"/>
  <c r="X226" i="1"/>
  <c r="Y226" i="1"/>
  <c r="Z226" i="1"/>
  <c r="AA226" i="1"/>
  <c r="AB226" i="1"/>
  <c r="AC226" i="1"/>
  <c r="AD226" i="1"/>
  <c r="X3515" i="1"/>
  <c r="Y3515" i="1"/>
  <c r="Z3515" i="1"/>
  <c r="AA3515" i="1"/>
  <c r="AB3515" i="1"/>
  <c r="AC3515" i="1"/>
  <c r="AD3515" i="1"/>
  <c r="X4642" i="1"/>
  <c r="Y4642" i="1"/>
  <c r="Z4642" i="1"/>
  <c r="AA4642" i="1"/>
  <c r="AB4642" i="1"/>
  <c r="AC4642" i="1"/>
  <c r="AD4642" i="1"/>
  <c r="X3873" i="1"/>
  <c r="Y3873" i="1"/>
  <c r="Z3873" i="1"/>
  <c r="AA3873" i="1"/>
  <c r="AB3873" i="1"/>
  <c r="AC3873" i="1"/>
  <c r="AD3873" i="1"/>
  <c r="X1023" i="1"/>
  <c r="Y1023" i="1"/>
  <c r="Z1023" i="1"/>
  <c r="AA1023" i="1"/>
  <c r="AB1023" i="1"/>
  <c r="AC1023" i="1"/>
  <c r="AD1023" i="1"/>
  <c r="X5187" i="1"/>
  <c r="Y5187" i="1"/>
  <c r="Z5187" i="1"/>
  <c r="AA5187" i="1"/>
  <c r="AB5187" i="1"/>
  <c r="AC5187" i="1"/>
  <c r="AD5187" i="1"/>
  <c r="X2999" i="1"/>
  <c r="Y2999" i="1"/>
  <c r="Z2999" i="1"/>
  <c r="AA2999" i="1"/>
  <c r="AB2999" i="1"/>
  <c r="AC2999" i="1"/>
  <c r="AD2999" i="1"/>
  <c r="X5378" i="1"/>
  <c r="Y5378" i="1"/>
  <c r="Z5378" i="1"/>
  <c r="AA5378" i="1"/>
  <c r="AB5378" i="1"/>
  <c r="AC5378" i="1"/>
  <c r="AD5378" i="1"/>
  <c r="X785" i="1"/>
  <c r="Y785" i="1"/>
  <c r="Z785" i="1"/>
  <c r="AA785" i="1"/>
  <c r="AB785" i="1"/>
  <c r="AC785" i="1"/>
  <c r="AD785" i="1"/>
  <c r="X661" i="1"/>
  <c r="Y661" i="1"/>
  <c r="Z661" i="1"/>
  <c r="AA661" i="1"/>
  <c r="AB661" i="1"/>
  <c r="AC661" i="1"/>
  <c r="AD661" i="1"/>
  <c r="X1462" i="1"/>
  <c r="Y1462" i="1"/>
  <c r="Z1462" i="1"/>
  <c r="AA1462" i="1"/>
  <c r="AB1462" i="1"/>
  <c r="AC1462" i="1"/>
  <c r="AD1462" i="1"/>
  <c r="X3056" i="1"/>
  <c r="Y3056" i="1"/>
  <c r="Z3056" i="1"/>
  <c r="AA3056" i="1"/>
  <c r="AB3056" i="1"/>
  <c r="AC3056" i="1"/>
  <c r="AD3056" i="1"/>
  <c r="X4242" i="1"/>
  <c r="Y4242" i="1"/>
  <c r="Z4242" i="1"/>
  <c r="AA4242" i="1"/>
  <c r="AB4242" i="1"/>
  <c r="AC4242" i="1"/>
  <c r="AD4242" i="1"/>
  <c r="X4832" i="1"/>
  <c r="Y4832" i="1"/>
  <c r="Z4832" i="1"/>
  <c r="AA4832" i="1"/>
  <c r="AB4832" i="1"/>
  <c r="AC4832" i="1"/>
  <c r="AD4832" i="1"/>
  <c r="X3501" i="1"/>
  <c r="Y3501" i="1"/>
  <c r="Z3501" i="1"/>
  <c r="AA3501" i="1"/>
  <c r="AB3501" i="1"/>
  <c r="AC3501" i="1"/>
  <c r="AD3501" i="1"/>
  <c r="X4978" i="1"/>
  <c r="Y4978" i="1"/>
  <c r="Z4978" i="1"/>
  <c r="AA4978" i="1"/>
  <c r="AB4978" i="1"/>
  <c r="AC4978" i="1"/>
  <c r="AD4978" i="1"/>
  <c r="X2796" i="1"/>
  <c r="Y2796" i="1"/>
  <c r="Z2796" i="1"/>
  <c r="AA2796" i="1"/>
  <c r="AB2796" i="1"/>
  <c r="AC2796" i="1"/>
  <c r="AD2796" i="1"/>
  <c r="X4698" i="1"/>
  <c r="Y4698" i="1"/>
  <c r="Z4698" i="1"/>
  <c r="AA4698" i="1"/>
  <c r="AB4698" i="1"/>
  <c r="AC4698" i="1"/>
  <c r="AD4698" i="1"/>
  <c r="X4489" i="1"/>
  <c r="Y4489" i="1"/>
  <c r="Z4489" i="1"/>
  <c r="AA4489" i="1"/>
  <c r="AB4489" i="1"/>
  <c r="AC4489" i="1"/>
  <c r="AD4489" i="1"/>
  <c r="X1058" i="1"/>
  <c r="Y1058" i="1"/>
  <c r="Z1058" i="1"/>
  <c r="AA1058" i="1"/>
  <c r="AB1058" i="1"/>
  <c r="AC1058" i="1"/>
  <c r="AD1058" i="1"/>
  <c r="X2091" i="1"/>
  <c r="Y2091" i="1"/>
  <c r="Z2091" i="1"/>
  <c r="AA2091" i="1"/>
  <c r="AB2091" i="1"/>
  <c r="AC2091" i="1"/>
  <c r="AD2091" i="1"/>
  <c r="X4554" i="1"/>
  <c r="Y4554" i="1"/>
  <c r="Z4554" i="1"/>
  <c r="AA4554" i="1"/>
  <c r="AB4554" i="1"/>
  <c r="AC4554" i="1"/>
  <c r="AD4554" i="1"/>
  <c r="X1606" i="1"/>
  <c r="Y1606" i="1"/>
  <c r="Z1606" i="1"/>
  <c r="AA1606" i="1"/>
  <c r="AB1606" i="1"/>
  <c r="AC1606" i="1"/>
  <c r="AD1606" i="1"/>
  <c r="X3538" i="1"/>
  <c r="Y3538" i="1"/>
  <c r="Z3538" i="1"/>
  <c r="AA3538" i="1"/>
  <c r="AB3538" i="1"/>
  <c r="AC3538" i="1"/>
  <c r="AD3538" i="1"/>
  <c r="X4570" i="1"/>
  <c r="Y4570" i="1"/>
  <c r="Z4570" i="1"/>
  <c r="AA4570" i="1"/>
  <c r="AB4570" i="1"/>
  <c r="AC4570" i="1"/>
  <c r="AD4570" i="1"/>
  <c r="X3469" i="1"/>
  <c r="Y3469" i="1"/>
  <c r="Z3469" i="1"/>
  <c r="AA3469" i="1"/>
  <c r="AB3469" i="1"/>
  <c r="AC3469" i="1"/>
  <c r="AD3469" i="1"/>
  <c r="X3528" i="1"/>
  <c r="Y3528" i="1"/>
  <c r="Z3528" i="1"/>
  <c r="AA3528" i="1"/>
  <c r="AB3528" i="1"/>
  <c r="AC3528" i="1"/>
  <c r="AD3528" i="1"/>
  <c r="X3877" i="1"/>
  <c r="Y3877" i="1"/>
  <c r="Z3877" i="1"/>
  <c r="AA3877" i="1"/>
  <c r="AB3877" i="1"/>
  <c r="AC3877" i="1"/>
  <c r="AD3877" i="1"/>
  <c r="X4012" i="1"/>
  <c r="Y4012" i="1"/>
  <c r="Z4012" i="1"/>
  <c r="AA4012" i="1"/>
  <c r="AB4012" i="1"/>
  <c r="AC4012" i="1"/>
  <c r="AD4012" i="1"/>
  <c r="X2016" i="1"/>
  <c r="Y2016" i="1"/>
  <c r="Z2016" i="1"/>
  <c r="AA2016" i="1"/>
  <c r="AB2016" i="1"/>
  <c r="AC2016" i="1"/>
  <c r="AD2016" i="1"/>
  <c r="X103" i="1"/>
  <c r="Y103" i="1"/>
  <c r="Z103" i="1"/>
  <c r="AA103" i="1"/>
  <c r="AB103" i="1"/>
  <c r="AC103" i="1"/>
  <c r="AD103" i="1"/>
  <c r="X2198" i="1"/>
  <c r="Y2198" i="1"/>
  <c r="Z2198" i="1"/>
  <c r="AA2198" i="1"/>
  <c r="AB2198" i="1"/>
  <c r="AC2198" i="1"/>
  <c r="AD2198" i="1"/>
  <c r="X4543" i="1"/>
  <c r="Y4543" i="1"/>
  <c r="Z4543" i="1"/>
  <c r="AA4543" i="1"/>
  <c r="AB4543" i="1"/>
  <c r="AC4543" i="1"/>
  <c r="AD4543" i="1"/>
  <c r="X1994" i="1"/>
  <c r="Y1994" i="1"/>
  <c r="Z1994" i="1"/>
  <c r="AA1994" i="1"/>
  <c r="AB1994" i="1"/>
  <c r="AC1994" i="1"/>
  <c r="AD1994" i="1"/>
  <c r="X36" i="1"/>
  <c r="Y36" i="1"/>
  <c r="Z36" i="1"/>
  <c r="AA36" i="1"/>
  <c r="AB36" i="1"/>
  <c r="AC36" i="1"/>
  <c r="AD36" i="1"/>
  <c r="X1674" i="1"/>
  <c r="Y1674" i="1"/>
  <c r="Z1674" i="1"/>
  <c r="AA1674" i="1"/>
  <c r="AB1674" i="1"/>
  <c r="AC1674" i="1"/>
  <c r="AD1674" i="1"/>
  <c r="X1933" i="1"/>
  <c r="Y1933" i="1"/>
  <c r="Z1933" i="1"/>
  <c r="AA1933" i="1"/>
  <c r="AB1933" i="1"/>
  <c r="AC1933" i="1"/>
  <c r="AD1933" i="1"/>
  <c r="X1229" i="1"/>
  <c r="Y1229" i="1"/>
  <c r="Z1229" i="1"/>
  <c r="AA1229" i="1"/>
  <c r="AB1229" i="1"/>
  <c r="AC1229" i="1"/>
  <c r="AD1229" i="1"/>
  <c r="X4646" i="1"/>
  <c r="Y4646" i="1"/>
  <c r="Z4646" i="1"/>
  <c r="AA4646" i="1"/>
  <c r="AB4646" i="1"/>
  <c r="AC4646" i="1"/>
  <c r="AD4646" i="1"/>
  <c r="X3696" i="1"/>
  <c r="Y3696" i="1"/>
  <c r="Z3696" i="1"/>
  <c r="AA3696" i="1"/>
  <c r="AB3696" i="1"/>
  <c r="AC3696" i="1"/>
  <c r="AD3696" i="1"/>
  <c r="X3643" i="1"/>
  <c r="Y3643" i="1"/>
  <c r="Z3643" i="1"/>
  <c r="AA3643" i="1"/>
  <c r="AB3643" i="1"/>
  <c r="AC3643" i="1"/>
  <c r="AD3643" i="1"/>
  <c r="X1448" i="1"/>
  <c r="Y1448" i="1"/>
  <c r="Z1448" i="1"/>
  <c r="AA1448" i="1"/>
  <c r="AB1448" i="1"/>
  <c r="AC1448" i="1"/>
  <c r="AD1448" i="1"/>
  <c r="X4952" i="1"/>
  <c r="Y4952" i="1"/>
  <c r="Z4952" i="1"/>
  <c r="AA4952" i="1"/>
  <c r="AB4952" i="1"/>
  <c r="AC4952" i="1"/>
  <c r="AD4952" i="1"/>
  <c r="X2900" i="1"/>
  <c r="Y2900" i="1"/>
  <c r="Z2900" i="1"/>
  <c r="AA2900" i="1"/>
  <c r="AB2900" i="1"/>
  <c r="AC2900" i="1"/>
  <c r="AD2900" i="1"/>
  <c r="X5359" i="1"/>
  <c r="Y5359" i="1"/>
  <c r="Z5359" i="1"/>
  <c r="AA5359" i="1"/>
  <c r="AB5359" i="1"/>
  <c r="AC5359" i="1"/>
  <c r="AD5359" i="1"/>
  <c r="X3869" i="1"/>
  <c r="Y3869" i="1"/>
  <c r="Z3869" i="1"/>
  <c r="AA3869" i="1"/>
  <c r="AB3869" i="1"/>
  <c r="AC3869" i="1"/>
  <c r="AD3869" i="1"/>
  <c r="X3391" i="1"/>
  <c r="Y3391" i="1"/>
  <c r="Z3391" i="1"/>
  <c r="AA3391" i="1"/>
  <c r="AB3391" i="1"/>
  <c r="AC3391" i="1"/>
  <c r="AD3391" i="1"/>
  <c r="X4366" i="1"/>
  <c r="Y4366" i="1"/>
  <c r="Z4366" i="1"/>
  <c r="AA4366" i="1"/>
  <c r="AB4366" i="1"/>
  <c r="AC4366" i="1"/>
  <c r="AD4366" i="1"/>
  <c r="X1278" i="1"/>
  <c r="Y1278" i="1"/>
  <c r="Z1278" i="1"/>
  <c r="AA1278" i="1"/>
  <c r="AB1278" i="1"/>
  <c r="AC1278" i="1"/>
  <c r="AD1278" i="1"/>
  <c r="X1704" i="1"/>
  <c r="Y1704" i="1"/>
  <c r="Z1704" i="1"/>
  <c r="AA1704" i="1"/>
  <c r="AB1704" i="1"/>
  <c r="AC1704" i="1"/>
  <c r="AD1704" i="1"/>
  <c r="X4989" i="1"/>
  <c r="Y4989" i="1"/>
  <c r="Z4989" i="1"/>
  <c r="AA4989" i="1"/>
  <c r="AB4989" i="1"/>
  <c r="AC4989" i="1"/>
  <c r="AD4989" i="1"/>
  <c r="X1609" i="1"/>
  <c r="Y1609" i="1"/>
  <c r="Z1609" i="1"/>
  <c r="AA1609" i="1"/>
  <c r="AB1609" i="1"/>
  <c r="AC1609" i="1"/>
  <c r="AD1609" i="1"/>
  <c r="X3763" i="1"/>
  <c r="Y3763" i="1"/>
  <c r="Z3763" i="1"/>
  <c r="AA3763" i="1"/>
  <c r="AB3763" i="1"/>
  <c r="AC3763" i="1"/>
  <c r="AD3763" i="1"/>
  <c r="X2314" i="1"/>
  <c r="Y2314" i="1"/>
  <c r="Z2314" i="1"/>
  <c r="AA2314" i="1"/>
  <c r="AB2314" i="1"/>
  <c r="AC2314" i="1"/>
  <c r="AD2314" i="1"/>
  <c r="X2545" i="1"/>
  <c r="Y2545" i="1"/>
  <c r="Z2545" i="1"/>
  <c r="AA2545" i="1"/>
  <c r="AB2545" i="1"/>
  <c r="AC2545" i="1"/>
  <c r="AD2545" i="1"/>
  <c r="X5236" i="1"/>
  <c r="Y5236" i="1"/>
  <c r="Z5236" i="1"/>
  <c r="AA5236" i="1"/>
  <c r="AB5236" i="1"/>
  <c r="AC5236" i="1"/>
  <c r="AD5236" i="1"/>
  <c r="X4269" i="1"/>
  <c r="Y4269" i="1"/>
  <c r="Z4269" i="1"/>
  <c r="AA4269" i="1"/>
  <c r="AB4269" i="1"/>
  <c r="AC4269" i="1"/>
  <c r="AD4269" i="1"/>
  <c r="X5083" i="1"/>
  <c r="Y5083" i="1"/>
  <c r="Z5083" i="1"/>
  <c r="AA5083" i="1"/>
  <c r="AB5083" i="1"/>
  <c r="AC5083" i="1"/>
  <c r="AD5083" i="1"/>
  <c r="X4176" i="1"/>
  <c r="Y4176" i="1"/>
  <c r="Z4176" i="1"/>
  <c r="AA4176" i="1"/>
  <c r="AB4176" i="1"/>
  <c r="AC4176" i="1"/>
  <c r="AD4176" i="1"/>
  <c r="X568" i="1"/>
  <c r="Y568" i="1"/>
  <c r="Z568" i="1"/>
  <c r="AA568" i="1"/>
  <c r="AB568" i="1"/>
  <c r="AC568" i="1"/>
  <c r="AD568" i="1"/>
  <c r="X3523" i="1"/>
  <c r="Y3523" i="1"/>
  <c r="Z3523" i="1"/>
  <c r="AA3523" i="1"/>
  <c r="AB3523" i="1"/>
  <c r="AC3523" i="1"/>
  <c r="AD3523" i="1"/>
  <c r="X629" i="1"/>
  <c r="Y629" i="1"/>
  <c r="Z629" i="1"/>
  <c r="AA629" i="1"/>
  <c r="AB629" i="1"/>
  <c r="AC629" i="1"/>
  <c r="AD629" i="1"/>
  <c r="X5364" i="1"/>
  <c r="Y5364" i="1"/>
  <c r="Z5364" i="1"/>
  <c r="AA5364" i="1"/>
  <c r="AB5364" i="1"/>
  <c r="AC5364" i="1"/>
  <c r="AD5364" i="1"/>
  <c r="X1669" i="1"/>
  <c r="Y1669" i="1"/>
  <c r="Z1669" i="1"/>
  <c r="AA1669" i="1"/>
  <c r="AB1669" i="1"/>
  <c r="AC1669" i="1"/>
  <c r="AD1669" i="1"/>
  <c r="X1702" i="1"/>
  <c r="Y1702" i="1"/>
  <c r="Z1702" i="1"/>
  <c r="AA1702" i="1"/>
  <c r="AB1702" i="1"/>
  <c r="AC1702" i="1"/>
  <c r="AD1702" i="1"/>
  <c r="X3683" i="1"/>
  <c r="Y3683" i="1"/>
  <c r="Z3683" i="1"/>
  <c r="AA3683" i="1"/>
  <c r="AB3683" i="1"/>
  <c r="AC3683" i="1"/>
  <c r="AD3683" i="1"/>
  <c r="X2825" i="1"/>
  <c r="Y2825" i="1"/>
  <c r="Z2825" i="1"/>
  <c r="AA2825" i="1"/>
  <c r="AB2825" i="1"/>
  <c r="AC2825" i="1"/>
  <c r="AD2825" i="1"/>
  <c r="X4093" i="1"/>
  <c r="Y4093" i="1"/>
  <c r="Z4093" i="1"/>
  <c r="AA4093" i="1"/>
  <c r="AB4093" i="1"/>
  <c r="AC4093" i="1"/>
  <c r="AD4093" i="1"/>
  <c r="X905" i="1"/>
  <c r="Y905" i="1"/>
  <c r="Z905" i="1"/>
  <c r="AA905" i="1"/>
  <c r="AB905" i="1"/>
  <c r="AC905" i="1"/>
  <c r="AD905" i="1"/>
  <c r="X3571" i="1"/>
  <c r="Y3571" i="1"/>
  <c r="Z3571" i="1"/>
  <c r="AA3571" i="1"/>
  <c r="AB3571" i="1"/>
  <c r="AC3571" i="1"/>
  <c r="AD3571" i="1"/>
  <c r="X222" i="1"/>
  <c r="Y222" i="1"/>
  <c r="Z222" i="1"/>
  <c r="AA222" i="1"/>
  <c r="AB222" i="1"/>
  <c r="AC222" i="1"/>
  <c r="AD222" i="1"/>
  <c r="X117" i="1"/>
  <c r="Y117" i="1"/>
  <c r="Z117" i="1"/>
  <c r="AA117" i="1"/>
  <c r="AB117" i="1"/>
  <c r="AC117" i="1"/>
  <c r="AD117" i="1"/>
  <c r="X2046" i="1"/>
  <c r="Y2046" i="1"/>
  <c r="Z2046" i="1"/>
  <c r="AA2046" i="1"/>
  <c r="AB2046" i="1"/>
  <c r="AC2046" i="1"/>
  <c r="AD2046" i="1"/>
  <c r="X4277" i="1"/>
  <c r="Y4277" i="1"/>
  <c r="Z4277" i="1"/>
  <c r="AA4277" i="1"/>
  <c r="AB4277" i="1"/>
  <c r="AC4277" i="1"/>
  <c r="AD4277" i="1"/>
  <c r="X5177" i="1"/>
  <c r="Y5177" i="1"/>
  <c r="Z5177" i="1"/>
  <c r="AA5177" i="1"/>
  <c r="AB5177" i="1"/>
  <c r="AC5177" i="1"/>
  <c r="AD5177" i="1"/>
  <c r="X4128" i="1"/>
  <c r="Y4128" i="1"/>
  <c r="Z4128" i="1"/>
  <c r="AA4128" i="1"/>
  <c r="AB4128" i="1"/>
  <c r="AC4128" i="1"/>
  <c r="AD4128" i="1"/>
  <c r="X2897" i="1"/>
  <c r="Y2897" i="1"/>
  <c r="Z2897" i="1"/>
  <c r="AA2897" i="1"/>
  <c r="AB2897" i="1"/>
  <c r="AC2897" i="1"/>
  <c r="AD2897" i="1"/>
  <c r="X2946" i="1"/>
  <c r="Y2946" i="1"/>
  <c r="Z2946" i="1"/>
  <c r="AA2946" i="1"/>
  <c r="AB2946" i="1"/>
  <c r="AC2946" i="1"/>
  <c r="AD2946" i="1"/>
  <c r="X2055" i="1"/>
  <c r="Y2055" i="1"/>
  <c r="Z2055" i="1"/>
  <c r="AA2055" i="1"/>
  <c r="AB2055" i="1"/>
  <c r="AC2055" i="1"/>
  <c r="AD2055" i="1"/>
  <c r="X3141" i="1"/>
  <c r="Y3141" i="1"/>
  <c r="Z3141" i="1"/>
  <c r="AA3141" i="1"/>
  <c r="AB3141" i="1"/>
  <c r="AC3141" i="1"/>
  <c r="AD3141" i="1"/>
  <c r="X3996" i="1"/>
  <c r="Y3996" i="1"/>
  <c r="Z3996" i="1"/>
  <c r="AA3996" i="1"/>
  <c r="AB3996" i="1"/>
  <c r="AC3996" i="1"/>
  <c r="AD3996" i="1"/>
  <c r="X1875" i="1"/>
  <c r="Y1875" i="1"/>
  <c r="Z1875" i="1"/>
  <c r="AA1875" i="1"/>
  <c r="AB1875" i="1"/>
  <c r="AC1875" i="1"/>
  <c r="AD1875" i="1"/>
  <c r="X4773" i="1"/>
  <c r="Y4773" i="1"/>
  <c r="Z4773" i="1"/>
  <c r="AA4773" i="1"/>
  <c r="AB4773" i="1"/>
  <c r="AC4773" i="1"/>
  <c r="AD4773" i="1"/>
  <c r="X3367" i="1"/>
  <c r="Y3367" i="1"/>
  <c r="Z3367" i="1"/>
  <c r="AA3367" i="1"/>
  <c r="AB3367" i="1"/>
  <c r="AC3367" i="1"/>
  <c r="AD3367" i="1"/>
  <c r="X4854" i="1"/>
  <c r="Y4854" i="1"/>
  <c r="Z4854" i="1"/>
  <c r="AA4854" i="1"/>
  <c r="AB4854" i="1"/>
  <c r="AC4854" i="1"/>
  <c r="AD4854" i="1"/>
  <c r="X3753" i="1"/>
  <c r="Y3753" i="1"/>
  <c r="Z3753" i="1"/>
  <c r="AA3753" i="1"/>
  <c r="AB3753" i="1"/>
  <c r="AC3753" i="1"/>
  <c r="AD3753" i="1"/>
  <c r="X2185" i="1"/>
  <c r="Y2185" i="1"/>
  <c r="Z2185" i="1"/>
  <c r="AA2185" i="1"/>
  <c r="AB2185" i="1"/>
  <c r="AC2185" i="1"/>
  <c r="AD2185" i="1"/>
  <c r="X1777" i="1"/>
  <c r="Y1777" i="1"/>
  <c r="Z1777" i="1"/>
  <c r="AA1777" i="1"/>
  <c r="AB1777" i="1"/>
  <c r="AC1777" i="1"/>
  <c r="AD1777" i="1"/>
  <c r="X3888" i="1"/>
  <c r="Y3888" i="1"/>
  <c r="Z3888" i="1"/>
  <c r="AA3888" i="1"/>
  <c r="AB3888" i="1"/>
  <c r="AC3888" i="1"/>
  <c r="AD3888" i="1"/>
  <c r="X3744" i="1"/>
  <c r="Y3744" i="1"/>
  <c r="Z3744" i="1"/>
  <c r="AA3744" i="1"/>
  <c r="AB3744" i="1"/>
  <c r="AC3744" i="1"/>
  <c r="AD3744" i="1"/>
  <c r="X3454" i="1"/>
  <c r="Y3454" i="1"/>
  <c r="Z3454" i="1"/>
  <c r="AA3454" i="1"/>
  <c r="AB3454" i="1"/>
  <c r="AC3454" i="1"/>
  <c r="AD3454" i="1"/>
  <c r="X2495" i="1"/>
  <c r="Y2495" i="1"/>
  <c r="Z2495" i="1"/>
  <c r="AA2495" i="1"/>
  <c r="AB2495" i="1"/>
  <c r="AC2495" i="1"/>
  <c r="AD2495" i="1"/>
  <c r="X2850" i="1"/>
  <c r="Y2850" i="1"/>
  <c r="Z2850" i="1"/>
  <c r="AA2850" i="1"/>
  <c r="AB2850" i="1"/>
  <c r="AC2850" i="1"/>
  <c r="AD2850" i="1"/>
  <c r="X4961" i="1"/>
  <c r="Y4961" i="1"/>
  <c r="Z4961" i="1"/>
  <c r="AA4961" i="1"/>
  <c r="AB4961" i="1"/>
  <c r="AC4961" i="1"/>
  <c r="AD4961" i="1"/>
  <c r="X1275" i="1"/>
  <c r="Y1275" i="1"/>
  <c r="Z1275" i="1"/>
  <c r="AA1275" i="1"/>
  <c r="AB1275" i="1"/>
  <c r="AC1275" i="1"/>
  <c r="AD1275" i="1"/>
  <c r="X2295" i="1"/>
  <c r="Y2295" i="1"/>
  <c r="Z2295" i="1"/>
  <c r="AA2295" i="1"/>
  <c r="AB2295" i="1"/>
  <c r="AC2295" i="1"/>
  <c r="AD2295" i="1"/>
  <c r="X5373" i="1"/>
  <c r="Y5373" i="1"/>
  <c r="Z5373" i="1"/>
  <c r="AA5373" i="1"/>
  <c r="AB5373" i="1"/>
  <c r="AC5373" i="1"/>
  <c r="AD5373" i="1"/>
  <c r="X4231" i="1"/>
  <c r="Y4231" i="1"/>
  <c r="Z4231" i="1"/>
  <c r="AA4231" i="1"/>
  <c r="AB4231" i="1"/>
  <c r="AC4231" i="1"/>
  <c r="AD4231" i="1"/>
  <c r="X2136" i="1"/>
  <c r="Y2136" i="1"/>
  <c r="Z2136" i="1"/>
  <c r="AA2136" i="1"/>
  <c r="AB2136" i="1"/>
  <c r="AC2136" i="1"/>
  <c r="AD2136" i="1"/>
  <c r="X658" i="1"/>
  <c r="Y658" i="1"/>
  <c r="Z658" i="1"/>
  <c r="AA658" i="1"/>
  <c r="AB658" i="1"/>
  <c r="AC658" i="1"/>
  <c r="AD658" i="1"/>
  <c r="X2013" i="1"/>
  <c r="Y2013" i="1"/>
  <c r="Z2013" i="1"/>
  <c r="AA2013" i="1"/>
  <c r="AB2013" i="1"/>
  <c r="AC2013" i="1"/>
  <c r="AD2013" i="1"/>
  <c r="X5222" i="1"/>
  <c r="Y5222" i="1"/>
  <c r="Z5222" i="1"/>
  <c r="AA5222" i="1"/>
  <c r="AB5222" i="1"/>
  <c r="AC5222" i="1"/>
  <c r="AD5222" i="1"/>
  <c r="X1127" i="1"/>
  <c r="Y1127" i="1"/>
  <c r="Z1127" i="1"/>
  <c r="AA1127" i="1"/>
  <c r="AB1127" i="1"/>
  <c r="AC1127" i="1"/>
  <c r="AD1127" i="1"/>
  <c r="X2578" i="1"/>
  <c r="Y2578" i="1"/>
  <c r="Z2578" i="1"/>
  <c r="AA2578" i="1"/>
  <c r="AB2578" i="1"/>
  <c r="AC2578" i="1"/>
  <c r="AD2578" i="1"/>
  <c r="X2525" i="1"/>
  <c r="Y2525" i="1"/>
  <c r="Z2525" i="1"/>
  <c r="AA2525" i="1"/>
  <c r="AB2525" i="1"/>
  <c r="AC2525" i="1"/>
  <c r="AD2525" i="1"/>
  <c r="X4227" i="1"/>
  <c r="Y4227" i="1"/>
  <c r="Z4227" i="1"/>
  <c r="AA4227" i="1"/>
  <c r="AB4227" i="1"/>
  <c r="AC4227" i="1"/>
  <c r="AD4227" i="1"/>
  <c r="X2387" i="1"/>
  <c r="Y2387" i="1"/>
  <c r="Z2387" i="1"/>
  <c r="AA2387" i="1"/>
  <c r="AB2387" i="1"/>
  <c r="AC2387" i="1"/>
  <c r="AD2387" i="1"/>
  <c r="X2140" i="1"/>
  <c r="Y2140" i="1"/>
  <c r="Z2140" i="1"/>
  <c r="AA2140" i="1"/>
  <c r="AB2140" i="1"/>
  <c r="AC2140" i="1"/>
  <c r="AD2140" i="1"/>
  <c r="X2356" i="1"/>
  <c r="Y2356" i="1"/>
  <c r="Z2356" i="1"/>
  <c r="AA2356" i="1"/>
  <c r="AB2356" i="1"/>
  <c r="AC2356" i="1"/>
  <c r="AD2356" i="1"/>
  <c r="X490" i="1"/>
  <c r="Y490" i="1"/>
  <c r="Z490" i="1"/>
  <c r="AA490" i="1"/>
  <c r="AB490" i="1"/>
  <c r="AC490" i="1"/>
  <c r="AD490" i="1"/>
  <c r="X1985" i="1"/>
  <c r="Y1985" i="1"/>
  <c r="Z1985" i="1"/>
  <c r="AA1985" i="1"/>
  <c r="AB1985" i="1"/>
  <c r="AC1985" i="1"/>
  <c r="AD1985" i="1"/>
  <c r="X4447" i="1"/>
  <c r="Y4447" i="1"/>
  <c r="Z4447" i="1"/>
  <c r="AA4447" i="1"/>
  <c r="AB4447" i="1"/>
  <c r="AC4447" i="1"/>
  <c r="AD4447" i="1"/>
  <c r="X1042" i="1"/>
  <c r="Y1042" i="1"/>
  <c r="Z1042" i="1"/>
  <c r="AA1042" i="1"/>
  <c r="AB1042" i="1"/>
  <c r="AC1042" i="1"/>
  <c r="AD1042" i="1"/>
  <c r="X4018" i="1"/>
  <c r="Y4018" i="1"/>
  <c r="Z4018" i="1"/>
  <c r="AA4018" i="1"/>
  <c r="AB4018" i="1"/>
  <c r="AC4018" i="1"/>
  <c r="AD4018" i="1"/>
  <c r="X4939" i="1"/>
  <c r="Y4939" i="1"/>
  <c r="Z4939" i="1"/>
  <c r="AA4939" i="1"/>
  <c r="AB4939" i="1"/>
  <c r="AC4939" i="1"/>
  <c r="AD4939" i="1"/>
  <c r="X3551" i="1"/>
  <c r="Y3551" i="1"/>
  <c r="Z3551" i="1"/>
  <c r="AA3551" i="1"/>
  <c r="AB3551" i="1"/>
  <c r="AC3551" i="1"/>
  <c r="AD3551" i="1"/>
  <c r="X3354" i="1"/>
  <c r="Y3354" i="1"/>
  <c r="Z3354" i="1"/>
  <c r="AA3354" i="1"/>
  <c r="AB3354" i="1"/>
  <c r="AC3354" i="1"/>
  <c r="AD3354" i="1"/>
  <c r="X2837" i="1"/>
  <c r="Y2837" i="1"/>
  <c r="Z2837" i="1"/>
  <c r="AA2837" i="1"/>
  <c r="AB2837" i="1"/>
  <c r="AC2837" i="1"/>
  <c r="AD2837" i="1"/>
  <c r="X145" i="1"/>
  <c r="Y145" i="1"/>
  <c r="Z145" i="1"/>
  <c r="AA145" i="1"/>
  <c r="AB145" i="1"/>
  <c r="AC145" i="1"/>
  <c r="AD145" i="1"/>
  <c r="X1078" i="1"/>
  <c r="Y1078" i="1"/>
  <c r="Z1078" i="1"/>
  <c r="AA1078" i="1"/>
  <c r="AB1078" i="1"/>
  <c r="AC1078" i="1"/>
  <c r="AD1078" i="1"/>
  <c r="X1191" i="1"/>
  <c r="Y1191" i="1"/>
  <c r="Z1191" i="1"/>
  <c r="AA1191" i="1"/>
  <c r="AB1191" i="1"/>
  <c r="AC1191" i="1"/>
  <c r="AD1191" i="1"/>
  <c r="X1784" i="1"/>
  <c r="Y1784" i="1"/>
  <c r="Z1784" i="1"/>
  <c r="AA1784" i="1"/>
  <c r="AB1784" i="1"/>
  <c r="AC1784" i="1"/>
  <c r="AD1784" i="1"/>
  <c r="X3475" i="1"/>
  <c r="Y3475" i="1"/>
  <c r="Z3475" i="1"/>
  <c r="AA3475" i="1"/>
  <c r="AB3475" i="1"/>
  <c r="AC3475" i="1"/>
  <c r="AD3475" i="1"/>
  <c r="X126" i="1"/>
  <c r="Y126" i="1"/>
  <c r="Z126" i="1"/>
  <c r="AA126" i="1"/>
  <c r="AB126" i="1"/>
  <c r="AC126" i="1"/>
  <c r="AD126" i="1"/>
  <c r="X3708" i="1"/>
  <c r="Y3708" i="1"/>
  <c r="Z3708" i="1"/>
  <c r="AA3708" i="1"/>
  <c r="AB3708" i="1"/>
  <c r="AC3708" i="1"/>
  <c r="AD3708" i="1"/>
  <c r="X534" i="1"/>
  <c r="Y534" i="1"/>
  <c r="Z534" i="1"/>
  <c r="AA534" i="1"/>
  <c r="AB534" i="1"/>
  <c r="AC534" i="1"/>
  <c r="AD534" i="1"/>
  <c r="X4344" i="1"/>
  <c r="Y4344" i="1"/>
  <c r="Z4344" i="1"/>
  <c r="AA4344" i="1"/>
  <c r="AB4344" i="1"/>
  <c r="AC4344" i="1"/>
  <c r="AD4344" i="1"/>
  <c r="X4556" i="1"/>
  <c r="Y4556" i="1"/>
  <c r="Z4556" i="1"/>
  <c r="AA4556" i="1"/>
  <c r="AB4556" i="1"/>
  <c r="AC4556" i="1"/>
  <c r="AD4556" i="1"/>
  <c r="X1748" i="1"/>
  <c r="Y1748" i="1"/>
  <c r="Z1748" i="1"/>
  <c r="AA1748" i="1"/>
  <c r="AB1748" i="1"/>
  <c r="AC1748" i="1"/>
  <c r="AD1748" i="1"/>
  <c r="X3488" i="1"/>
  <c r="Y3488" i="1"/>
  <c r="Z3488" i="1"/>
  <c r="AA3488" i="1"/>
  <c r="AB3488" i="1"/>
  <c r="AC3488" i="1"/>
  <c r="AD3488" i="1"/>
  <c r="X2942" i="1"/>
  <c r="Y2942" i="1"/>
  <c r="Z2942" i="1"/>
  <c r="AA2942" i="1"/>
  <c r="AB2942" i="1"/>
  <c r="AC2942" i="1"/>
  <c r="AD2942" i="1"/>
  <c r="X4715" i="1"/>
  <c r="Y4715" i="1"/>
  <c r="Z4715" i="1"/>
  <c r="AA4715" i="1"/>
  <c r="AB4715" i="1"/>
  <c r="AC4715" i="1"/>
  <c r="AD4715" i="1"/>
  <c r="X3171" i="1"/>
  <c r="Y3171" i="1"/>
  <c r="Z3171" i="1"/>
  <c r="AA3171" i="1"/>
  <c r="AB3171" i="1"/>
  <c r="AC3171" i="1"/>
  <c r="AD3171" i="1"/>
  <c r="X2489" i="1"/>
  <c r="Y2489" i="1"/>
  <c r="Z2489" i="1"/>
  <c r="AA2489" i="1"/>
  <c r="AB2489" i="1"/>
  <c r="AC2489" i="1"/>
  <c r="AD2489" i="1"/>
  <c r="X395" i="1"/>
  <c r="Y395" i="1"/>
  <c r="Z395" i="1"/>
  <c r="AA395" i="1"/>
  <c r="AB395" i="1"/>
  <c r="AC395" i="1"/>
  <c r="AD395" i="1"/>
  <c r="X1273" i="1"/>
  <c r="Y1273" i="1"/>
  <c r="Z1273" i="1"/>
  <c r="AA1273" i="1"/>
  <c r="AB1273" i="1"/>
  <c r="AC1273" i="1"/>
  <c r="AD1273" i="1"/>
  <c r="X539" i="1"/>
  <c r="Y539" i="1"/>
  <c r="Z539" i="1"/>
  <c r="AA539" i="1"/>
  <c r="AB539" i="1"/>
  <c r="AC539" i="1"/>
  <c r="AD539" i="1"/>
  <c r="X2206" i="1"/>
  <c r="Y2206" i="1"/>
  <c r="Z2206" i="1"/>
  <c r="AA2206" i="1"/>
  <c r="AB2206" i="1"/>
  <c r="AC2206" i="1"/>
  <c r="AD2206" i="1"/>
  <c r="X61" i="1"/>
  <c r="Y61" i="1"/>
  <c r="Z61" i="1"/>
  <c r="AA61" i="1"/>
  <c r="AB61" i="1"/>
  <c r="AC61" i="1"/>
  <c r="AD61" i="1"/>
  <c r="X1311" i="1"/>
  <c r="Y1311" i="1"/>
  <c r="Z1311" i="1"/>
  <c r="AA1311" i="1"/>
  <c r="AB1311" i="1"/>
  <c r="AC1311" i="1"/>
  <c r="AD1311" i="1"/>
  <c r="X3369" i="1"/>
  <c r="Y3369" i="1"/>
  <c r="Z3369" i="1"/>
  <c r="AA3369" i="1"/>
  <c r="AB3369" i="1"/>
  <c r="AC3369" i="1"/>
  <c r="AD3369" i="1"/>
  <c r="X4482" i="1"/>
  <c r="Y4482" i="1"/>
  <c r="Z4482" i="1"/>
  <c r="AA4482" i="1"/>
  <c r="AB4482" i="1"/>
  <c r="AC4482" i="1"/>
  <c r="AD4482" i="1"/>
  <c r="X5292" i="1"/>
  <c r="Y5292" i="1"/>
  <c r="Z5292" i="1"/>
  <c r="AA5292" i="1"/>
  <c r="AB5292" i="1"/>
  <c r="AC5292" i="1"/>
  <c r="AD5292" i="1"/>
  <c r="X2925" i="1"/>
  <c r="Y2925" i="1"/>
  <c r="Z2925" i="1"/>
  <c r="AA2925" i="1"/>
  <c r="AB2925" i="1"/>
  <c r="AC2925" i="1"/>
  <c r="AD2925" i="1"/>
  <c r="X1756" i="1"/>
  <c r="Y1756" i="1"/>
  <c r="Z1756" i="1"/>
  <c r="AA1756" i="1"/>
  <c r="AB1756" i="1"/>
  <c r="AC1756" i="1"/>
  <c r="AD1756" i="1"/>
  <c r="X1718" i="1"/>
  <c r="Y1718" i="1"/>
  <c r="Z1718" i="1"/>
  <c r="AA1718" i="1"/>
  <c r="AB1718" i="1"/>
  <c r="AC1718" i="1"/>
  <c r="AD1718" i="1"/>
  <c r="X446" i="1"/>
  <c r="Y446" i="1"/>
  <c r="Z446" i="1"/>
  <c r="AA446" i="1"/>
  <c r="AB446" i="1"/>
  <c r="AC446" i="1"/>
  <c r="AD446" i="1"/>
  <c r="X498" i="1"/>
  <c r="Y498" i="1"/>
  <c r="Z498" i="1"/>
  <c r="AA498" i="1"/>
  <c r="AB498" i="1"/>
  <c r="AC498" i="1"/>
  <c r="AD498" i="1"/>
  <c r="X3077" i="1"/>
  <c r="Y3077" i="1"/>
  <c r="Z3077" i="1"/>
  <c r="AA3077" i="1"/>
  <c r="AB3077" i="1"/>
  <c r="AC3077" i="1"/>
  <c r="AD3077" i="1"/>
  <c r="X1083" i="1"/>
  <c r="Y1083" i="1"/>
  <c r="Z1083" i="1"/>
  <c r="AA1083" i="1"/>
  <c r="AB1083" i="1"/>
  <c r="AC1083" i="1"/>
  <c r="AD1083" i="1"/>
  <c r="X599" i="1"/>
  <c r="Y599" i="1"/>
  <c r="Z599" i="1"/>
  <c r="AA599" i="1"/>
  <c r="AB599" i="1"/>
  <c r="AC599" i="1"/>
  <c r="AD599" i="1"/>
  <c r="X2898" i="1"/>
  <c r="Y2898" i="1"/>
  <c r="Z2898" i="1"/>
  <c r="AA2898" i="1"/>
  <c r="AB2898" i="1"/>
  <c r="AC2898" i="1"/>
  <c r="AD2898" i="1"/>
  <c r="X4426" i="1"/>
  <c r="Y4426" i="1"/>
  <c r="Z4426" i="1"/>
  <c r="AA4426" i="1"/>
  <c r="AB4426" i="1"/>
  <c r="AC4426" i="1"/>
  <c r="AD4426" i="1"/>
  <c r="X269" i="1"/>
  <c r="Y269" i="1"/>
  <c r="Z269" i="1"/>
  <c r="AA269" i="1"/>
  <c r="AB269" i="1"/>
  <c r="AC269" i="1"/>
  <c r="AD269" i="1"/>
  <c r="X2497" i="1"/>
  <c r="Y2497" i="1"/>
  <c r="Z2497" i="1"/>
  <c r="AA2497" i="1"/>
  <c r="AB2497" i="1"/>
  <c r="AC2497" i="1"/>
  <c r="AD2497" i="1"/>
  <c r="X2676" i="1"/>
  <c r="Y2676" i="1"/>
  <c r="Z2676" i="1"/>
  <c r="AA2676" i="1"/>
  <c r="AB2676" i="1"/>
  <c r="AC2676" i="1"/>
  <c r="AD2676" i="1"/>
  <c r="X3437" i="1"/>
  <c r="Y3437" i="1"/>
  <c r="Z3437" i="1"/>
  <c r="AA3437" i="1"/>
  <c r="AB3437" i="1"/>
  <c r="AC3437" i="1"/>
  <c r="AD3437" i="1"/>
  <c r="X617" i="1"/>
  <c r="Y617" i="1"/>
  <c r="Z617" i="1"/>
  <c r="AA617" i="1"/>
  <c r="AB617" i="1"/>
  <c r="AC617" i="1"/>
  <c r="AD617" i="1"/>
  <c r="X643" i="1"/>
  <c r="Y643" i="1"/>
  <c r="Z643" i="1"/>
  <c r="AA643" i="1"/>
  <c r="AB643" i="1"/>
  <c r="AC643" i="1"/>
  <c r="AD643" i="1"/>
  <c r="X1239" i="1"/>
  <c r="Y1239" i="1"/>
  <c r="Z1239" i="1"/>
  <c r="AA1239" i="1"/>
  <c r="AB1239" i="1"/>
  <c r="AC1239" i="1"/>
  <c r="AD1239" i="1"/>
  <c r="X1014" i="1"/>
  <c r="Y1014" i="1"/>
  <c r="Z1014" i="1"/>
  <c r="AA1014" i="1"/>
  <c r="AB1014" i="1"/>
  <c r="AC1014" i="1"/>
  <c r="AD1014" i="1"/>
  <c r="X3267" i="1"/>
  <c r="Y3267" i="1"/>
  <c r="Z3267" i="1"/>
  <c r="AA3267" i="1"/>
  <c r="AB3267" i="1"/>
  <c r="AC3267" i="1"/>
  <c r="AD3267" i="1"/>
  <c r="X2701" i="1"/>
  <c r="Y2701" i="1"/>
  <c r="Z2701" i="1"/>
  <c r="AA2701" i="1"/>
  <c r="AB2701" i="1"/>
  <c r="AC2701" i="1"/>
  <c r="AD2701" i="1"/>
  <c r="X1097" i="1"/>
  <c r="Y1097" i="1"/>
  <c r="Z1097" i="1"/>
  <c r="AA1097" i="1"/>
  <c r="AB1097" i="1"/>
  <c r="AC1097" i="1"/>
  <c r="AD1097" i="1"/>
  <c r="X4558" i="1"/>
  <c r="Y4558" i="1"/>
  <c r="Z4558" i="1"/>
  <c r="AA4558" i="1"/>
  <c r="AB4558" i="1"/>
  <c r="AC4558" i="1"/>
  <c r="AD4558" i="1"/>
  <c r="X5168" i="1"/>
  <c r="Y5168" i="1"/>
  <c r="Z5168" i="1"/>
  <c r="AA5168" i="1"/>
  <c r="AB5168" i="1"/>
  <c r="AC5168" i="1"/>
  <c r="AD5168" i="1"/>
  <c r="X411" i="1"/>
  <c r="Y411" i="1"/>
  <c r="Z411" i="1"/>
  <c r="AA411" i="1"/>
  <c r="AB411" i="1"/>
  <c r="AC411" i="1"/>
  <c r="AD411" i="1"/>
  <c r="X1280" i="1"/>
  <c r="Y1280" i="1"/>
  <c r="Z1280" i="1"/>
  <c r="AA1280" i="1"/>
  <c r="AB1280" i="1"/>
  <c r="AC1280" i="1"/>
  <c r="AD1280" i="1"/>
  <c r="X4362" i="1"/>
  <c r="Y4362" i="1"/>
  <c r="Z4362" i="1"/>
  <c r="AA4362" i="1"/>
  <c r="AB4362" i="1"/>
  <c r="AC4362" i="1"/>
  <c r="AD4362" i="1"/>
  <c r="X1270" i="1"/>
  <c r="Y1270" i="1"/>
  <c r="Z1270" i="1"/>
  <c r="AA1270" i="1"/>
  <c r="AB1270" i="1"/>
  <c r="AC1270" i="1"/>
  <c r="AD1270" i="1"/>
  <c r="X505" i="1"/>
  <c r="Y505" i="1"/>
  <c r="Z505" i="1"/>
  <c r="AA505" i="1"/>
  <c r="AB505" i="1"/>
  <c r="AC505" i="1"/>
  <c r="AD505" i="1"/>
  <c r="X1414" i="1"/>
  <c r="Y1414" i="1"/>
  <c r="Z1414" i="1"/>
  <c r="AA1414" i="1"/>
  <c r="AB1414" i="1"/>
  <c r="AC1414" i="1"/>
  <c r="AD1414" i="1"/>
  <c r="X462" i="1"/>
  <c r="Y462" i="1"/>
  <c r="Z462" i="1"/>
  <c r="AA462" i="1"/>
  <c r="AB462" i="1"/>
  <c r="AC462" i="1"/>
  <c r="AD462" i="1"/>
  <c r="X5196" i="1"/>
  <c r="Y5196" i="1"/>
  <c r="Z5196" i="1"/>
  <c r="AA5196" i="1"/>
  <c r="AB5196" i="1"/>
  <c r="AC5196" i="1"/>
  <c r="AD5196" i="1"/>
  <c r="X4874" i="1"/>
  <c r="Y4874" i="1"/>
  <c r="Z4874" i="1"/>
  <c r="AA4874" i="1"/>
  <c r="AB4874" i="1"/>
  <c r="AC4874" i="1"/>
  <c r="AD4874" i="1"/>
  <c r="X3160" i="1"/>
  <c r="Y3160" i="1"/>
  <c r="Z3160" i="1"/>
  <c r="AA3160" i="1"/>
  <c r="AB3160" i="1"/>
  <c r="AC3160" i="1"/>
  <c r="AD3160" i="1"/>
  <c r="X4500" i="1"/>
  <c r="Y4500" i="1"/>
  <c r="Z4500" i="1"/>
  <c r="AA4500" i="1"/>
  <c r="AB4500" i="1"/>
  <c r="AC4500" i="1"/>
  <c r="AD4500" i="1"/>
  <c r="X1838" i="1"/>
  <c r="Y1838" i="1"/>
  <c r="Z1838" i="1"/>
  <c r="AA1838" i="1"/>
  <c r="AB1838" i="1"/>
  <c r="AC1838" i="1"/>
  <c r="AD1838" i="1"/>
  <c r="X4916" i="1"/>
  <c r="Y4916" i="1"/>
  <c r="Z4916" i="1"/>
  <c r="AA4916" i="1"/>
  <c r="AB4916" i="1"/>
  <c r="AC4916" i="1"/>
  <c r="AD4916" i="1"/>
  <c r="X2910" i="1"/>
  <c r="Y2910" i="1"/>
  <c r="Z2910" i="1"/>
  <c r="AA2910" i="1"/>
  <c r="AB2910" i="1"/>
  <c r="AC2910" i="1"/>
  <c r="AD2910" i="1"/>
  <c r="X1865" i="1"/>
  <c r="Y1865" i="1"/>
  <c r="Z1865" i="1"/>
  <c r="AA1865" i="1"/>
  <c r="AB1865" i="1"/>
  <c r="AC1865" i="1"/>
  <c r="AD1865" i="1"/>
  <c r="X4818" i="1"/>
  <c r="Y4818" i="1"/>
  <c r="Z4818" i="1"/>
  <c r="AA4818" i="1"/>
  <c r="AB4818" i="1"/>
  <c r="AC4818" i="1"/>
  <c r="AD4818" i="1"/>
  <c r="X3807" i="1"/>
  <c r="Y3807" i="1"/>
  <c r="Z3807" i="1"/>
  <c r="AA3807" i="1"/>
  <c r="AB3807" i="1"/>
  <c r="AC3807" i="1"/>
  <c r="AD3807" i="1"/>
  <c r="X1694" i="1"/>
  <c r="Y1694" i="1"/>
  <c r="Z1694" i="1"/>
  <c r="AA1694" i="1"/>
  <c r="AB1694" i="1"/>
  <c r="AC1694" i="1"/>
  <c r="AD1694" i="1"/>
  <c r="X3082" i="1"/>
  <c r="Y3082" i="1"/>
  <c r="Z3082" i="1"/>
  <c r="AA3082" i="1"/>
  <c r="AB3082" i="1"/>
  <c r="AC3082" i="1"/>
  <c r="AD3082" i="1"/>
  <c r="X4340" i="1"/>
  <c r="Y4340" i="1"/>
  <c r="Z4340" i="1"/>
  <c r="AA4340" i="1"/>
  <c r="AB4340" i="1"/>
  <c r="AC4340" i="1"/>
  <c r="AD4340" i="1"/>
  <c r="X1300" i="1"/>
  <c r="Y1300" i="1"/>
  <c r="Z1300" i="1"/>
  <c r="AA1300" i="1"/>
  <c r="AB1300" i="1"/>
  <c r="AC1300" i="1"/>
  <c r="AD1300" i="1"/>
  <c r="X190" i="1"/>
  <c r="Y190" i="1"/>
  <c r="Z190" i="1"/>
  <c r="AA190" i="1"/>
  <c r="AB190" i="1"/>
  <c r="AC190" i="1"/>
  <c r="AD190" i="1"/>
  <c r="X906" i="1"/>
  <c r="Y906" i="1"/>
  <c r="Z906" i="1"/>
  <c r="AA906" i="1"/>
  <c r="AB906" i="1"/>
  <c r="AC906" i="1"/>
  <c r="AD906" i="1"/>
  <c r="X1921" i="1"/>
  <c r="Y1921" i="1"/>
  <c r="Z1921" i="1"/>
  <c r="AA1921" i="1"/>
  <c r="AB1921" i="1"/>
  <c r="AC1921" i="1"/>
  <c r="AD1921" i="1"/>
  <c r="X2300" i="1"/>
  <c r="Y2300" i="1"/>
  <c r="Z2300" i="1"/>
  <c r="AA2300" i="1"/>
  <c r="AB2300" i="1"/>
  <c r="AC2300" i="1"/>
  <c r="AD2300" i="1"/>
  <c r="X4518" i="1"/>
  <c r="Y4518" i="1"/>
  <c r="Z4518" i="1"/>
  <c r="AA4518" i="1"/>
  <c r="AB4518" i="1"/>
  <c r="AC4518" i="1"/>
  <c r="AD4518" i="1"/>
  <c r="X474" i="1"/>
  <c r="Y474" i="1"/>
  <c r="Z474" i="1"/>
  <c r="AA474" i="1"/>
  <c r="AB474" i="1"/>
  <c r="AC474" i="1"/>
  <c r="AD474" i="1"/>
  <c r="X2571" i="1"/>
  <c r="Y2571" i="1"/>
  <c r="Z2571" i="1"/>
  <c r="AA2571" i="1"/>
  <c r="AB2571" i="1"/>
  <c r="AC2571" i="1"/>
  <c r="AD2571" i="1"/>
  <c r="X1125" i="1"/>
  <c r="Y1125" i="1"/>
  <c r="Z1125" i="1"/>
  <c r="AA1125" i="1"/>
  <c r="AB1125" i="1"/>
  <c r="AC1125" i="1"/>
  <c r="AD1125" i="1"/>
  <c r="X4298" i="1"/>
  <c r="Y4298" i="1"/>
  <c r="Z4298" i="1"/>
  <c r="AA4298" i="1"/>
  <c r="AB4298" i="1"/>
  <c r="AC4298" i="1"/>
  <c r="AD4298" i="1"/>
  <c r="X878" i="1"/>
  <c r="Y878" i="1"/>
  <c r="Z878" i="1"/>
  <c r="AA878" i="1"/>
  <c r="AB878" i="1"/>
  <c r="AC878" i="1"/>
  <c r="AD878" i="1"/>
  <c r="X4317" i="1"/>
  <c r="Y4317" i="1"/>
  <c r="Z4317" i="1"/>
  <c r="AA4317" i="1"/>
  <c r="AB4317" i="1"/>
  <c r="AC4317" i="1"/>
  <c r="AD4317" i="1"/>
  <c r="X5114" i="1"/>
  <c r="Y5114" i="1"/>
  <c r="Z5114" i="1"/>
  <c r="AA5114" i="1"/>
  <c r="AB5114" i="1"/>
  <c r="AC5114" i="1"/>
  <c r="AD5114" i="1"/>
  <c r="X2869" i="1"/>
  <c r="Y2869" i="1"/>
  <c r="Z2869" i="1"/>
  <c r="AA2869" i="1"/>
  <c r="AB2869" i="1"/>
  <c r="AC2869" i="1"/>
  <c r="AD2869" i="1"/>
  <c r="X1972" i="1"/>
  <c r="Y1972" i="1"/>
  <c r="Z1972" i="1"/>
  <c r="AA1972" i="1"/>
  <c r="AB1972" i="1"/>
  <c r="AC1972" i="1"/>
  <c r="AD1972" i="1"/>
  <c r="X4609" i="1"/>
  <c r="Y4609" i="1"/>
  <c r="Z4609" i="1"/>
  <c r="AA4609" i="1"/>
  <c r="AB4609" i="1"/>
  <c r="AC4609" i="1"/>
  <c r="AD4609" i="1"/>
  <c r="X700" i="1"/>
  <c r="Y700" i="1"/>
  <c r="Z700" i="1"/>
  <c r="AA700" i="1"/>
  <c r="AB700" i="1"/>
  <c r="AC700" i="1"/>
  <c r="AD700" i="1"/>
  <c r="X3958" i="1"/>
  <c r="Y3958" i="1"/>
  <c r="Z3958" i="1"/>
  <c r="AA3958" i="1"/>
  <c r="AB3958" i="1"/>
  <c r="AC3958" i="1"/>
  <c r="AD3958" i="1"/>
  <c r="X3412" i="1"/>
  <c r="Y3412" i="1"/>
  <c r="Z3412" i="1"/>
  <c r="AA3412" i="1"/>
  <c r="AB3412" i="1"/>
  <c r="AC3412" i="1"/>
  <c r="AD3412" i="1"/>
  <c r="X3147" i="1"/>
  <c r="Y3147" i="1"/>
  <c r="Z3147" i="1"/>
  <c r="AA3147" i="1"/>
  <c r="AB3147" i="1"/>
  <c r="AC3147" i="1"/>
  <c r="AD3147" i="1"/>
  <c r="X674" i="1"/>
  <c r="Y674" i="1"/>
  <c r="Z674" i="1"/>
  <c r="AA674" i="1"/>
  <c r="AB674" i="1"/>
  <c r="AC674" i="1"/>
  <c r="AD674" i="1"/>
  <c r="X494" i="1"/>
  <c r="Y494" i="1"/>
  <c r="Z494" i="1"/>
  <c r="AA494" i="1"/>
  <c r="AB494" i="1"/>
  <c r="AC494" i="1"/>
  <c r="AD494" i="1"/>
  <c r="X156" i="1"/>
  <c r="Y156" i="1"/>
  <c r="Z156" i="1"/>
  <c r="AA156" i="1"/>
  <c r="AB156" i="1"/>
  <c r="AC156" i="1"/>
  <c r="AD156" i="1"/>
  <c r="X828" i="1"/>
  <c r="Y828" i="1"/>
  <c r="Z828" i="1"/>
  <c r="AA828" i="1"/>
  <c r="AB828" i="1"/>
  <c r="AC828" i="1"/>
  <c r="AD828" i="1"/>
  <c r="X5410" i="1"/>
  <c r="Y5410" i="1"/>
  <c r="Z5410" i="1"/>
  <c r="AA5410" i="1"/>
  <c r="AB5410" i="1"/>
  <c r="AC5410" i="1"/>
  <c r="AD5410" i="1"/>
  <c r="X4852" i="1"/>
  <c r="Y4852" i="1"/>
  <c r="Z4852" i="1"/>
  <c r="AA4852" i="1"/>
  <c r="AB4852" i="1"/>
  <c r="AC4852" i="1"/>
  <c r="AD4852" i="1"/>
  <c r="X4345" i="1"/>
  <c r="Y4345" i="1"/>
  <c r="Z4345" i="1"/>
  <c r="AA4345" i="1"/>
  <c r="AB4345" i="1"/>
  <c r="AC4345" i="1"/>
  <c r="AD4345" i="1"/>
  <c r="X1534" i="1"/>
  <c r="Y1534" i="1"/>
  <c r="Z1534" i="1"/>
  <c r="AA1534" i="1"/>
  <c r="AB1534" i="1"/>
  <c r="AC1534" i="1"/>
  <c r="AD1534" i="1"/>
  <c r="X3840" i="1"/>
  <c r="Y3840" i="1"/>
  <c r="Z3840" i="1"/>
  <c r="AA3840" i="1"/>
  <c r="AB3840" i="1"/>
  <c r="AC3840" i="1"/>
  <c r="AD3840" i="1"/>
  <c r="X4159" i="1"/>
  <c r="Y4159" i="1"/>
  <c r="Z4159" i="1"/>
  <c r="AA4159" i="1"/>
  <c r="AB4159" i="1"/>
  <c r="AC4159" i="1"/>
  <c r="AD4159" i="1"/>
  <c r="X1686" i="1"/>
  <c r="Y1686" i="1"/>
  <c r="Z1686" i="1"/>
  <c r="AA1686" i="1"/>
  <c r="AB1686" i="1"/>
  <c r="AC1686" i="1"/>
  <c r="AD1686" i="1"/>
  <c r="X3602" i="1"/>
  <c r="Y3602" i="1"/>
  <c r="Z3602" i="1"/>
  <c r="AA3602" i="1"/>
  <c r="AB3602" i="1"/>
  <c r="AC3602" i="1"/>
  <c r="AD3602" i="1"/>
  <c r="X3867" i="1"/>
  <c r="Y3867" i="1"/>
  <c r="Z3867" i="1"/>
  <c r="AA3867" i="1"/>
  <c r="AB3867" i="1"/>
  <c r="AC3867" i="1"/>
  <c r="AD3867" i="1"/>
  <c r="X3946" i="1"/>
  <c r="Y3946" i="1"/>
  <c r="Z3946" i="1"/>
  <c r="AA3946" i="1"/>
  <c r="AB3946" i="1"/>
  <c r="AC3946" i="1"/>
  <c r="AD3946" i="1"/>
  <c r="X1216" i="1"/>
  <c r="Y1216" i="1"/>
  <c r="Z1216" i="1"/>
  <c r="AA1216" i="1"/>
  <c r="AB1216" i="1"/>
  <c r="AC1216" i="1"/>
  <c r="AD1216" i="1"/>
  <c r="X3254" i="1"/>
  <c r="Y3254" i="1"/>
  <c r="Z3254" i="1"/>
  <c r="AA3254" i="1"/>
  <c r="AB3254" i="1"/>
  <c r="AC3254" i="1"/>
  <c r="AD3254" i="1"/>
  <c r="X168" i="1"/>
  <c r="Y168" i="1"/>
  <c r="Z168" i="1"/>
  <c r="AA168" i="1"/>
  <c r="AB168" i="1"/>
  <c r="AC168" i="1"/>
  <c r="AD168" i="1"/>
  <c r="X2845" i="1"/>
  <c r="Y2845" i="1"/>
  <c r="Z2845" i="1"/>
  <c r="AA2845" i="1"/>
  <c r="AB2845" i="1"/>
  <c r="AC2845" i="1"/>
  <c r="AD2845" i="1"/>
  <c r="X2562" i="1"/>
  <c r="Y2562" i="1"/>
  <c r="Z2562" i="1"/>
  <c r="AA2562" i="1"/>
  <c r="AB2562" i="1"/>
  <c r="AC2562" i="1"/>
  <c r="AD2562" i="1"/>
  <c r="X1788" i="1"/>
  <c r="Y1788" i="1"/>
  <c r="Z1788" i="1"/>
  <c r="AA1788" i="1"/>
  <c r="AB1788" i="1"/>
  <c r="AC1788" i="1"/>
  <c r="AD1788" i="1"/>
  <c r="X5068" i="1"/>
  <c r="Y5068" i="1"/>
  <c r="Z5068" i="1"/>
  <c r="AA5068" i="1"/>
  <c r="AB5068" i="1"/>
  <c r="AC5068" i="1"/>
  <c r="AD5068" i="1"/>
  <c r="X492" i="1"/>
  <c r="Y492" i="1"/>
  <c r="Z492" i="1"/>
  <c r="AA492" i="1"/>
  <c r="AB492" i="1"/>
  <c r="AC492" i="1"/>
  <c r="AD492" i="1"/>
  <c r="X2338" i="1"/>
  <c r="Y2338" i="1"/>
  <c r="Z2338" i="1"/>
  <c r="AA2338" i="1"/>
  <c r="AB2338" i="1"/>
  <c r="AC2338" i="1"/>
  <c r="AD2338" i="1"/>
  <c r="X2609" i="1"/>
  <c r="Y2609" i="1"/>
  <c r="Z2609" i="1"/>
  <c r="AA2609" i="1"/>
  <c r="AB2609" i="1"/>
  <c r="AC2609" i="1"/>
  <c r="AD2609" i="1"/>
  <c r="X770" i="1"/>
  <c r="Y770" i="1"/>
  <c r="Z770" i="1"/>
  <c r="AA770" i="1"/>
  <c r="AB770" i="1"/>
  <c r="AC770" i="1"/>
  <c r="AD770" i="1"/>
  <c r="X2899" i="1"/>
  <c r="Y2899" i="1"/>
  <c r="Z2899" i="1"/>
  <c r="AA2899" i="1"/>
  <c r="AB2899" i="1"/>
  <c r="AC2899" i="1"/>
  <c r="AD2899" i="1"/>
  <c r="X2712" i="1"/>
  <c r="Y2712" i="1"/>
  <c r="Z2712" i="1"/>
  <c r="AA2712" i="1"/>
  <c r="AB2712" i="1"/>
  <c r="AC2712" i="1"/>
  <c r="AD2712" i="1"/>
  <c r="X1982" i="1"/>
  <c r="Y1982" i="1"/>
  <c r="Z1982" i="1"/>
  <c r="AA1982" i="1"/>
  <c r="AB1982" i="1"/>
  <c r="AC1982" i="1"/>
  <c r="AD1982" i="1"/>
  <c r="X2739" i="1"/>
  <c r="Y2739" i="1"/>
  <c r="Z2739" i="1"/>
  <c r="AA2739" i="1"/>
  <c r="AB2739" i="1"/>
  <c r="AC2739" i="1"/>
  <c r="AD2739" i="1"/>
  <c r="X3162" i="1"/>
  <c r="Y3162" i="1"/>
  <c r="Z3162" i="1"/>
  <c r="AA3162" i="1"/>
  <c r="AB3162" i="1"/>
  <c r="AC3162" i="1"/>
  <c r="AD3162" i="1"/>
  <c r="X570" i="1"/>
  <c r="Y570" i="1"/>
  <c r="Z570" i="1"/>
  <c r="AA570" i="1"/>
  <c r="AB570" i="1"/>
  <c r="AC570" i="1"/>
  <c r="AD570" i="1"/>
  <c r="X2740" i="1"/>
  <c r="Y2740" i="1"/>
  <c r="Z2740" i="1"/>
  <c r="AA2740" i="1"/>
  <c r="AB2740" i="1"/>
  <c r="AC2740" i="1"/>
  <c r="AD2740" i="1"/>
  <c r="X4976" i="1"/>
  <c r="Y4976" i="1"/>
  <c r="Z4976" i="1"/>
  <c r="AA4976" i="1"/>
  <c r="AB4976" i="1"/>
  <c r="AC4976" i="1"/>
  <c r="AD4976" i="1"/>
  <c r="X4711" i="1"/>
  <c r="Y4711" i="1"/>
  <c r="Z4711" i="1"/>
  <c r="AA4711" i="1"/>
  <c r="AB4711" i="1"/>
  <c r="AC4711" i="1"/>
  <c r="AD4711" i="1"/>
  <c r="X2782" i="1"/>
  <c r="Y2782" i="1"/>
  <c r="Z2782" i="1"/>
  <c r="AA2782" i="1"/>
  <c r="AB2782" i="1"/>
  <c r="AC2782" i="1"/>
  <c r="AD2782" i="1"/>
  <c r="X1490" i="1"/>
  <c r="Y1490" i="1"/>
  <c r="Z1490" i="1"/>
  <c r="AA1490" i="1"/>
  <c r="AB1490" i="1"/>
  <c r="AC1490" i="1"/>
  <c r="AD1490" i="1"/>
  <c r="X2005" i="1"/>
  <c r="Y2005" i="1"/>
  <c r="Z2005" i="1"/>
  <c r="AA2005" i="1"/>
  <c r="AB2005" i="1"/>
  <c r="AC2005" i="1"/>
  <c r="AD2005" i="1"/>
  <c r="X2580" i="1"/>
  <c r="Y2580" i="1"/>
  <c r="Z2580" i="1"/>
  <c r="AA2580" i="1"/>
  <c r="AB2580" i="1"/>
  <c r="AC2580" i="1"/>
  <c r="AD2580" i="1"/>
  <c r="X485" i="1"/>
  <c r="Y485" i="1"/>
  <c r="Z485" i="1"/>
  <c r="AA485" i="1"/>
  <c r="AB485" i="1"/>
  <c r="AC485" i="1"/>
  <c r="AD485" i="1"/>
  <c r="X3436" i="1"/>
  <c r="Y3436" i="1"/>
  <c r="Z3436" i="1"/>
  <c r="AA3436" i="1"/>
  <c r="AB3436" i="1"/>
  <c r="AC3436" i="1"/>
  <c r="AD3436" i="1"/>
  <c r="X3818" i="1"/>
  <c r="Y3818" i="1"/>
  <c r="Z3818" i="1"/>
  <c r="AA3818" i="1"/>
  <c r="AB3818" i="1"/>
  <c r="AC3818" i="1"/>
  <c r="AD3818" i="1"/>
  <c r="X3788" i="1"/>
  <c r="Y3788" i="1"/>
  <c r="Z3788" i="1"/>
  <c r="AA3788" i="1"/>
  <c r="AB3788" i="1"/>
  <c r="AC3788" i="1"/>
  <c r="AD3788" i="1"/>
  <c r="X655" i="1"/>
  <c r="Y655" i="1"/>
  <c r="Z655" i="1"/>
  <c r="AA655" i="1"/>
  <c r="AB655" i="1"/>
  <c r="AC655" i="1"/>
  <c r="AD655" i="1"/>
  <c r="X1760" i="1"/>
  <c r="Y1760" i="1"/>
  <c r="Z1760" i="1"/>
  <c r="AA1760" i="1"/>
  <c r="AB1760" i="1"/>
  <c r="AC1760" i="1"/>
  <c r="AD1760" i="1"/>
  <c r="X3816" i="1"/>
  <c r="Y3816" i="1"/>
  <c r="Z3816" i="1"/>
  <c r="AA3816" i="1"/>
  <c r="AB3816" i="1"/>
  <c r="AC3816" i="1"/>
  <c r="AD3816" i="1"/>
  <c r="X4011" i="1"/>
  <c r="Y4011" i="1"/>
  <c r="Z4011" i="1"/>
  <c r="AA4011" i="1"/>
  <c r="AB4011" i="1"/>
  <c r="AC4011" i="1"/>
  <c r="AD4011" i="1"/>
  <c r="X3261" i="1"/>
  <c r="Y3261" i="1"/>
  <c r="Z3261" i="1"/>
  <c r="AA3261" i="1"/>
  <c r="AB3261" i="1"/>
  <c r="AC3261" i="1"/>
  <c r="AD3261" i="1"/>
  <c r="X2371" i="1"/>
  <c r="Y2371" i="1"/>
  <c r="Z2371" i="1"/>
  <c r="AA2371" i="1"/>
  <c r="AB2371" i="1"/>
  <c r="AC2371" i="1"/>
  <c r="AD2371" i="1"/>
  <c r="X3048" i="1"/>
  <c r="Y3048" i="1"/>
  <c r="Z3048" i="1"/>
  <c r="AA3048" i="1"/>
  <c r="AB3048" i="1"/>
  <c r="AC3048" i="1"/>
  <c r="AD3048" i="1"/>
  <c r="X3328" i="1"/>
  <c r="Y3328" i="1"/>
  <c r="Z3328" i="1"/>
  <c r="AA3328" i="1"/>
  <c r="AB3328" i="1"/>
  <c r="AC3328" i="1"/>
  <c r="AD3328" i="1"/>
  <c r="X3824" i="1"/>
  <c r="Y3824" i="1"/>
  <c r="Z3824" i="1"/>
  <c r="AA3824" i="1"/>
  <c r="AB3824" i="1"/>
  <c r="AC3824" i="1"/>
  <c r="AD3824" i="1"/>
  <c r="X3046" i="1"/>
  <c r="Y3046" i="1"/>
  <c r="Z3046" i="1"/>
  <c r="AA3046" i="1"/>
  <c r="AB3046" i="1"/>
  <c r="AC3046" i="1"/>
  <c r="AD3046" i="1"/>
  <c r="X2383" i="1"/>
  <c r="Y2383" i="1"/>
  <c r="Z2383" i="1"/>
  <c r="AA2383" i="1"/>
  <c r="AB2383" i="1"/>
  <c r="AC2383" i="1"/>
  <c r="AD2383" i="1"/>
  <c r="X5255" i="1"/>
  <c r="Y5255" i="1"/>
  <c r="Z5255" i="1"/>
  <c r="AA5255" i="1"/>
  <c r="AB5255" i="1"/>
  <c r="AC5255" i="1"/>
  <c r="AD5255" i="1"/>
  <c r="X1714" i="1"/>
  <c r="Y1714" i="1"/>
  <c r="Z1714" i="1"/>
  <c r="AA1714" i="1"/>
  <c r="AB1714" i="1"/>
  <c r="AC1714" i="1"/>
  <c r="AD1714" i="1"/>
  <c r="X4155" i="1"/>
  <c r="Y4155" i="1"/>
  <c r="Z4155" i="1"/>
  <c r="AA4155" i="1"/>
  <c r="AB4155" i="1"/>
  <c r="AC4155" i="1"/>
  <c r="AD4155" i="1"/>
  <c r="X974" i="1"/>
  <c r="Y974" i="1"/>
  <c r="Z974" i="1"/>
  <c r="AA974" i="1"/>
  <c r="AB974" i="1"/>
  <c r="AC974" i="1"/>
  <c r="AD974" i="1"/>
  <c r="X2822" i="1"/>
  <c r="Y2822" i="1"/>
  <c r="Z2822" i="1"/>
  <c r="AA2822" i="1"/>
  <c r="AB2822" i="1"/>
  <c r="AC2822" i="1"/>
  <c r="AD2822" i="1"/>
  <c r="X2116" i="1"/>
  <c r="Y2116" i="1"/>
  <c r="Z2116" i="1"/>
  <c r="AA2116" i="1"/>
  <c r="AB2116" i="1"/>
  <c r="AC2116" i="1"/>
  <c r="AD2116" i="1"/>
  <c r="X607" i="1"/>
  <c r="Y607" i="1"/>
  <c r="Z607" i="1"/>
  <c r="AA607" i="1"/>
  <c r="AB607" i="1"/>
  <c r="AC607" i="1"/>
  <c r="AD607" i="1"/>
  <c r="X3606" i="1"/>
  <c r="Y3606" i="1"/>
  <c r="Z3606" i="1"/>
  <c r="AA3606" i="1"/>
  <c r="AB3606" i="1"/>
  <c r="AC3606" i="1"/>
  <c r="AD3606" i="1"/>
  <c r="X2264" i="1"/>
  <c r="Y2264" i="1"/>
  <c r="Z2264" i="1"/>
  <c r="AA2264" i="1"/>
  <c r="AB2264" i="1"/>
  <c r="AC2264" i="1"/>
  <c r="AD2264" i="1"/>
  <c r="X2138" i="1"/>
  <c r="Y2138" i="1"/>
  <c r="Z2138" i="1"/>
  <c r="AA2138" i="1"/>
  <c r="AB2138" i="1"/>
  <c r="AC2138" i="1"/>
  <c r="AD2138" i="1"/>
  <c r="X209" i="1"/>
  <c r="Y209" i="1"/>
  <c r="Z209" i="1"/>
  <c r="AA209" i="1"/>
  <c r="AB209" i="1"/>
  <c r="AC209" i="1"/>
  <c r="AD209" i="1"/>
  <c r="X3726" i="1"/>
  <c r="Y3726" i="1"/>
  <c r="Z3726" i="1"/>
  <c r="AA3726" i="1"/>
  <c r="AB3726" i="1"/>
  <c r="AC3726" i="1"/>
  <c r="AD3726" i="1"/>
  <c r="X2835" i="1"/>
  <c r="Y2835" i="1"/>
  <c r="Z2835" i="1"/>
  <c r="AA2835" i="1"/>
  <c r="AB2835" i="1"/>
  <c r="AC2835" i="1"/>
  <c r="AD2835" i="1"/>
  <c r="X1345" i="1"/>
  <c r="Y1345" i="1"/>
  <c r="Z1345" i="1"/>
  <c r="AA1345" i="1"/>
  <c r="AB1345" i="1"/>
  <c r="AC1345" i="1"/>
  <c r="AD1345" i="1"/>
  <c r="X2716" i="1"/>
  <c r="Y2716" i="1"/>
  <c r="Z2716" i="1"/>
  <c r="AA2716" i="1"/>
  <c r="AB2716" i="1"/>
  <c r="AC2716" i="1"/>
  <c r="AD2716" i="1"/>
  <c r="X1130" i="1"/>
  <c r="Y1130" i="1"/>
  <c r="Z1130" i="1"/>
  <c r="AA1130" i="1"/>
  <c r="AB1130" i="1"/>
  <c r="AC1130" i="1"/>
  <c r="AD1130" i="1"/>
  <c r="X2873" i="1"/>
  <c r="Y2873" i="1"/>
  <c r="Z2873" i="1"/>
  <c r="AA2873" i="1"/>
  <c r="AB2873" i="1"/>
  <c r="AC2873" i="1"/>
  <c r="AD2873" i="1"/>
  <c r="X4702" i="1"/>
  <c r="Y4702" i="1"/>
  <c r="Z4702" i="1"/>
  <c r="AA4702" i="1"/>
  <c r="AB4702" i="1"/>
  <c r="AC4702" i="1"/>
  <c r="AD4702" i="1"/>
  <c r="X4912" i="1"/>
  <c r="Y4912" i="1"/>
  <c r="Z4912" i="1"/>
  <c r="AA4912" i="1"/>
  <c r="AB4912" i="1"/>
  <c r="AC4912" i="1"/>
  <c r="AD4912" i="1"/>
  <c r="X386" i="1"/>
  <c r="Y386" i="1"/>
  <c r="Z386" i="1"/>
  <c r="AA386" i="1"/>
  <c r="AB386" i="1"/>
  <c r="AC386" i="1"/>
  <c r="AD386" i="1"/>
  <c r="X4692" i="1"/>
  <c r="Y4692" i="1"/>
  <c r="Z4692" i="1"/>
  <c r="AA4692" i="1"/>
  <c r="AB4692" i="1"/>
  <c r="AC4692" i="1"/>
  <c r="AD4692" i="1"/>
  <c r="X1834" i="1"/>
  <c r="Y1834" i="1"/>
  <c r="Z1834" i="1"/>
  <c r="AA1834" i="1"/>
  <c r="AB1834" i="1"/>
  <c r="AC1834" i="1"/>
  <c r="AD1834" i="1"/>
  <c r="X4292" i="1"/>
  <c r="Y4292" i="1"/>
  <c r="Z4292" i="1"/>
  <c r="AA4292" i="1"/>
  <c r="AB4292" i="1"/>
  <c r="AC4292" i="1"/>
  <c r="AD4292" i="1"/>
  <c r="X650" i="1"/>
  <c r="Y650" i="1"/>
  <c r="Z650" i="1"/>
  <c r="AA650" i="1"/>
  <c r="AB650" i="1"/>
  <c r="AC650" i="1"/>
  <c r="AD650" i="1"/>
  <c r="X1664" i="1"/>
  <c r="Y1664" i="1"/>
  <c r="Z1664" i="1"/>
  <c r="AA1664" i="1"/>
  <c r="AB1664" i="1"/>
  <c r="AC1664" i="1"/>
  <c r="AD1664" i="1"/>
  <c r="X3452" i="1"/>
  <c r="Y3452" i="1"/>
  <c r="Z3452" i="1"/>
  <c r="AA3452" i="1"/>
  <c r="AB3452" i="1"/>
  <c r="AC3452" i="1"/>
  <c r="AD3452" i="1"/>
  <c r="X2306" i="1"/>
  <c r="Y2306" i="1"/>
  <c r="Z2306" i="1"/>
  <c r="AA2306" i="1"/>
  <c r="AB2306" i="1"/>
  <c r="AC2306" i="1"/>
  <c r="AD2306" i="1"/>
  <c r="X3906" i="1"/>
  <c r="Y3906" i="1"/>
  <c r="Z3906" i="1"/>
  <c r="AA3906" i="1"/>
  <c r="AB3906" i="1"/>
  <c r="AC3906" i="1"/>
  <c r="AD3906" i="1"/>
  <c r="X3925" i="1"/>
  <c r="Y3925" i="1"/>
  <c r="Z3925" i="1"/>
  <c r="AA3925" i="1"/>
  <c r="AB3925" i="1"/>
  <c r="AC3925" i="1"/>
  <c r="AD3925" i="1"/>
  <c r="X5189" i="1"/>
  <c r="Y5189" i="1"/>
  <c r="Z5189" i="1"/>
  <c r="AA5189" i="1"/>
  <c r="AB5189" i="1"/>
  <c r="AC5189" i="1"/>
  <c r="AD5189" i="1"/>
  <c r="X1712" i="1"/>
  <c r="Y1712" i="1"/>
  <c r="Z1712" i="1"/>
  <c r="AA1712" i="1"/>
  <c r="AB1712" i="1"/>
  <c r="AC1712" i="1"/>
  <c r="AD1712" i="1"/>
  <c r="X5421" i="1"/>
  <c r="Y5421" i="1"/>
  <c r="Z5421" i="1"/>
  <c r="AA5421" i="1"/>
  <c r="AB5421" i="1"/>
  <c r="AC5421" i="1"/>
  <c r="AD5421" i="1"/>
  <c r="X3210" i="1"/>
  <c r="Y3210" i="1"/>
  <c r="Z3210" i="1"/>
  <c r="AA3210" i="1"/>
  <c r="AB3210" i="1"/>
  <c r="AC3210" i="1"/>
  <c r="AD3210" i="1"/>
  <c r="X438" i="1"/>
  <c r="Y438" i="1"/>
  <c r="Z438" i="1"/>
  <c r="AA438" i="1"/>
  <c r="AB438" i="1"/>
  <c r="AC438" i="1"/>
  <c r="AD438" i="1"/>
  <c r="X671" i="1"/>
  <c r="Y671" i="1"/>
  <c r="Z671" i="1"/>
  <c r="AA671" i="1"/>
  <c r="AB671" i="1"/>
  <c r="AC671" i="1"/>
  <c r="AD671" i="1"/>
  <c r="X2656" i="1"/>
  <c r="Y2656" i="1"/>
  <c r="Z2656" i="1"/>
  <c r="AA2656" i="1"/>
  <c r="AB2656" i="1"/>
  <c r="AC2656" i="1"/>
  <c r="AD2656" i="1"/>
  <c r="X1292" i="1"/>
  <c r="Y1292" i="1"/>
  <c r="Z1292" i="1"/>
  <c r="AA1292" i="1"/>
  <c r="AB1292" i="1"/>
  <c r="AC1292" i="1"/>
  <c r="AD1292" i="1"/>
  <c r="X432" i="1"/>
  <c r="Y432" i="1"/>
  <c r="Z432" i="1"/>
  <c r="AA432" i="1"/>
  <c r="AB432" i="1"/>
  <c r="AC432" i="1"/>
  <c r="AD432" i="1"/>
  <c r="X1352" i="1"/>
  <c r="Y1352" i="1"/>
  <c r="Z1352" i="1"/>
  <c r="AA1352" i="1"/>
  <c r="AB1352" i="1"/>
  <c r="AC1352" i="1"/>
  <c r="AD1352" i="1"/>
  <c r="X4826" i="1"/>
  <c r="Y4826" i="1"/>
  <c r="Z4826" i="1"/>
  <c r="AA4826" i="1"/>
  <c r="AB4826" i="1"/>
  <c r="AC4826" i="1"/>
  <c r="AD4826" i="1"/>
  <c r="X4687" i="1"/>
  <c r="Y4687" i="1"/>
  <c r="Z4687" i="1"/>
  <c r="AA4687" i="1"/>
  <c r="AB4687" i="1"/>
  <c r="AC4687" i="1"/>
  <c r="AD4687" i="1"/>
  <c r="X1811" i="1"/>
  <c r="Y1811" i="1"/>
  <c r="Z1811" i="1"/>
  <c r="AA1811" i="1"/>
  <c r="AB1811" i="1"/>
  <c r="AC1811" i="1"/>
  <c r="AD1811" i="1"/>
  <c r="X3486" i="1"/>
  <c r="Y3486" i="1"/>
  <c r="Z3486" i="1"/>
  <c r="AA3486" i="1"/>
  <c r="AB3486" i="1"/>
  <c r="AC3486" i="1"/>
  <c r="AD3486" i="1"/>
  <c r="X896" i="1"/>
  <c r="Y896" i="1"/>
  <c r="Z896" i="1"/>
  <c r="AA896" i="1"/>
  <c r="AB896" i="1"/>
  <c r="AC896" i="1"/>
  <c r="AD896" i="1"/>
  <c r="X3826" i="1"/>
  <c r="Y3826" i="1"/>
  <c r="Z3826" i="1"/>
  <c r="AA3826" i="1"/>
  <c r="AB3826" i="1"/>
  <c r="AC3826" i="1"/>
  <c r="AD3826" i="1"/>
  <c r="X1052" i="1"/>
  <c r="Y1052" i="1"/>
  <c r="Z1052" i="1"/>
  <c r="AA1052" i="1"/>
  <c r="AB1052" i="1"/>
  <c r="AC1052" i="1"/>
  <c r="AD1052" i="1"/>
  <c r="X469" i="1"/>
  <c r="Y469" i="1"/>
  <c r="Z469" i="1"/>
  <c r="AA469" i="1"/>
  <c r="AB469" i="1"/>
  <c r="AC469" i="1"/>
  <c r="AD469" i="1"/>
  <c r="X2834" i="1"/>
  <c r="Y2834" i="1"/>
  <c r="Z2834" i="1"/>
  <c r="AA2834" i="1"/>
  <c r="AB2834" i="1"/>
  <c r="AC2834" i="1"/>
  <c r="AD2834" i="1"/>
  <c r="X3710" i="1"/>
  <c r="Y3710" i="1"/>
  <c r="Z3710" i="1"/>
  <c r="AA3710" i="1"/>
  <c r="AB3710" i="1"/>
  <c r="AC3710" i="1"/>
  <c r="AD3710" i="1"/>
  <c r="X4778" i="1"/>
  <c r="Y4778" i="1"/>
  <c r="Z4778" i="1"/>
  <c r="AA4778" i="1"/>
  <c r="AB4778" i="1"/>
  <c r="AC4778" i="1"/>
  <c r="AD4778" i="1"/>
  <c r="X578" i="1"/>
  <c r="Y578" i="1"/>
  <c r="Z578" i="1"/>
  <c r="AA578" i="1"/>
  <c r="AB578" i="1"/>
  <c r="AC578" i="1"/>
  <c r="AD578" i="1"/>
  <c r="X998" i="1"/>
  <c r="Y998" i="1"/>
  <c r="Z998" i="1"/>
  <c r="AA998" i="1"/>
  <c r="AB998" i="1"/>
  <c r="AC998" i="1"/>
  <c r="AD998" i="1"/>
  <c r="X4241" i="1"/>
  <c r="Y4241" i="1"/>
  <c r="Z4241" i="1"/>
  <c r="AA4241" i="1"/>
  <c r="AB4241" i="1"/>
  <c r="AC4241" i="1"/>
  <c r="AD4241" i="1"/>
  <c r="X2735" i="1"/>
  <c r="Y2735" i="1"/>
  <c r="Z2735" i="1"/>
  <c r="AA2735" i="1"/>
  <c r="AB2735" i="1"/>
  <c r="AC2735" i="1"/>
  <c r="AD2735" i="1"/>
  <c r="X1630" i="1"/>
  <c r="Y1630" i="1"/>
  <c r="Z1630" i="1"/>
  <c r="AA1630" i="1"/>
  <c r="AB1630" i="1"/>
  <c r="AC1630" i="1"/>
  <c r="AD1630" i="1"/>
  <c r="X1119" i="1"/>
  <c r="Y1119" i="1"/>
  <c r="Z1119" i="1"/>
  <c r="AA1119" i="1"/>
  <c r="AB1119" i="1"/>
  <c r="AC1119" i="1"/>
  <c r="AD1119" i="1"/>
  <c r="X2534" i="1"/>
  <c r="Y2534" i="1"/>
  <c r="Z2534" i="1"/>
  <c r="AA2534" i="1"/>
  <c r="AB2534" i="1"/>
  <c r="AC2534" i="1"/>
  <c r="AD2534" i="1"/>
  <c r="X2476" i="1"/>
  <c r="Y2476" i="1"/>
  <c r="Z2476" i="1"/>
  <c r="AA2476" i="1"/>
  <c r="AB2476" i="1"/>
  <c r="AC2476" i="1"/>
  <c r="AD2476" i="1"/>
  <c r="X3848" i="1"/>
  <c r="Y3848" i="1"/>
  <c r="Z3848" i="1"/>
  <c r="AA3848" i="1"/>
  <c r="AB3848" i="1"/>
  <c r="AC3848" i="1"/>
  <c r="AD3848" i="1"/>
  <c r="X2275" i="1"/>
  <c r="Y2275" i="1"/>
  <c r="Z2275" i="1"/>
  <c r="AA2275" i="1"/>
  <c r="AB2275" i="1"/>
  <c r="AC2275" i="1"/>
  <c r="AD2275" i="1"/>
  <c r="X3692" i="1"/>
  <c r="Y3692" i="1"/>
  <c r="Z3692" i="1"/>
  <c r="AA3692" i="1"/>
  <c r="AB3692" i="1"/>
  <c r="AC3692" i="1"/>
  <c r="AD3692" i="1"/>
  <c r="X1901" i="1"/>
  <c r="Y1901" i="1"/>
  <c r="Z1901" i="1"/>
  <c r="AA1901" i="1"/>
  <c r="AB1901" i="1"/>
  <c r="AC1901" i="1"/>
  <c r="AD1901" i="1"/>
  <c r="X4627" i="1"/>
  <c r="Y4627" i="1"/>
  <c r="Z4627" i="1"/>
  <c r="AA4627" i="1"/>
  <c r="AB4627" i="1"/>
  <c r="AC4627" i="1"/>
  <c r="AD4627" i="1"/>
  <c r="X2755" i="1"/>
  <c r="Y2755" i="1"/>
  <c r="Z2755" i="1"/>
  <c r="AA2755" i="1"/>
  <c r="AB2755" i="1"/>
  <c r="AC2755" i="1"/>
  <c r="AD2755" i="1"/>
  <c r="X3737" i="1"/>
  <c r="Y3737" i="1"/>
  <c r="Z3737" i="1"/>
  <c r="AA3737" i="1"/>
  <c r="AB3737" i="1"/>
  <c r="AC3737" i="1"/>
  <c r="AD3737" i="1"/>
  <c r="X2929" i="1"/>
  <c r="Y2929" i="1"/>
  <c r="Z2929" i="1"/>
  <c r="AA2929" i="1"/>
  <c r="AB2929" i="1"/>
  <c r="AC2929" i="1"/>
  <c r="AD2929" i="1"/>
  <c r="X4703" i="1"/>
  <c r="Y4703" i="1"/>
  <c r="Z4703" i="1"/>
  <c r="AA4703" i="1"/>
  <c r="AB4703" i="1"/>
  <c r="AC4703" i="1"/>
  <c r="AD4703" i="1"/>
  <c r="X5202" i="1"/>
  <c r="Y5202" i="1"/>
  <c r="Z5202" i="1"/>
  <c r="AA5202" i="1"/>
  <c r="AB5202" i="1"/>
  <c r="AC5202" i="1"/>
  <c r="AD5202" i="1"/>
  <c r="X2567" i="1"/>
  <c r="Y2567" i="1"/>
  <c r="Z2567" i="1"/>
  <c r="AA2567" i="1"/>
  <c r="AB2567" i="1"/>
  <c r="AC2567" i="1"/>
  <c r="AD2567" i="1"/>
  <c r="X3044" i="1"/>
  <c r="Y3044" i="1"/>
  <c r="Z3044" i="1"/>
  <c r="AA3044" i="1"/>
  <c r="AB3044" i="1"/>
  <c r="AC3044" i="1"/>
  <c r="AD3044" i="1"/>
  <c r="X1383" i="1"/>
  <c r="Y1383" i="1"/>
  <c r="Z1383" i="1"/>
  <c r="AA1383" i="1"/>
  <c r="AB1383" i="1"/>
  <c r="AC1383" i="1"/>
  <c r="AD1383" i="1"/>
  <c r="X3672" i="1"/>
  <c r="Y3672" i="1"/>
  <c r="Z3672" i="1"/>
  <c r="AA3672" i="1"/>
  <c r="AB3672" i="1"/>
  <c r="AC3672" i="1"/>
  <c r="AD3672" i="1"/>
  <c r="X1922" i="1"/>
  <c r="Y1922" i="1"/>
  <c r="Z1922" i="1"/>
  <c r="AA1922" i="1"/>
  <c r="AB1922" i="1"/>
  <c r="AC1922" i="1"/>
  <c r="AD1922" i="1"/>
  <c r="X3833" i="1"/>
  <c r="Y3833" i="1"/>
  <c r="Z3833" i="1"/>
  <c r="AA3833" i="1"/>
  <c r="AB3833" i="1"/>
  <c r="AC3833" i="1"/>
  <c r="AD3833" i="1"/>
  <c r="X943" i="1"/>
  <c r="Y943" i="1"/>
  <c r="Z943" i="1"/>
  <c r="AA943" i="1"/>
  <c r="AB943" i="1"/>
  <c r="AC943" i="1"/>
  <c r="AD943" i="1"/>
  <c r="X1806" i="1"/>
  <c r="Y1806" i="1"/>
  <c r="Z1806" i="1"/>
  <c r="AA1806" i="1"/>
  <c r="AB1806" i="1"/>
  <c r="AC1806" i="1"/>
  <c r="AD1806" i="1"/>
  <c r="X2073" i="1"/>
  <c r="Y2073" i="1"/>
  <c r="Z2073" i="1"/>
  <c r="AA2073" i="1"/>
  <c r="AB2073" i="1"/>
  <c r="AC2073" i="1"/>
  <c r="AD2073" i="1"/>
  <c r="X1444" i="1"/>
  <c r="Y1444" i="1"/>
  <c r="Z1444" i="1"/>
  <c r="AA1444" i="1"/>
  <c r="AB1444" i="1"/>
  <c r="AC1444" i="1"/>
  <c r="AD1444" i="1"/>
  <c r="X2321" i="1"/>
  <c r="Y2321" i="1"/>
  <c r="Z2321" i="1"/>
  <c r="AA2321" i="1"/>
  <c r="AB2321" i="1"/>
  <c r="AC2321" i="1"/>
  <c r="AD2321" i="1"/>
  <c r="X4000" i="1"/>
  <c r="Y4000" i="1"/>
  <c r="Z4000" i="1"/>
  <c r="AA4000" i="1"/>
  <c r="AB4000" i="1"/>
  <c r="AC4000" i="1"/>
  <c r="AD4000" i="1"/>
  <c r="X5132" i="1"/>
  <c r="Y5132" i="1"/>
  <c r="Z5132" i="1"/>
  <c r="AA5132" i="1"/>
  <c r="AB5132" i="1"/>
  <c r="AC5132" i="1"/>
  <c r="AD5132" i="1"/>
  <c r="X1428" i="1"/>
  <c r="Y1428" i="1"/>
  <c r="Z1428" i="1"/>
  <c r="AA1428" i="1"/>
  <c r="AB1428" i="1"/>
  <c r="AC1428" i="1"/>
  <c r="AD1428" i="1"/>
  <c r="X4574" i="1"/>
  <c r="Y4574" i="1"/>
  <c r="Z4574" i="1"/>
  <c r="AA4574" i="1"/>
  <c r="AB4574" i="1"/>
  <c r="AC4574" i="1"/>
  <c r="AD4574" i="1"/>
  <c r="X4494" i="1"/>
  <c r="Y4494" i="1"/>
  <c r="Z4494" i="1"/>
  <c r="AA4494" i="1"/>
  <c r="AB4494" i="1"/>
  <c r="AC4494" i="1"/>
  <c r="AD4494" i="1"/>
  <c r="X3012" i="1"/>
  <c r="Y3012" i="1"/>
  <c r="Z3012" i="1"/>
  <c r="AA3012" i="1"/>
  <c r="AB3012" i="1"/>
  <c r="AC3012" i="1"/>
  <c r="AD3012" i="1"/>
  <c r="X1445" i="1"/>
  <c r="Y1445" i="1"/>
  <c r="Z1445" i="1"/>
  <c r="AA1445" i="1"/>
  <c r="AB1445" i="1"/>
  <c r="AC1445" i="1"/>
  <c r="AD1445" i="1"/>
  <c r="X2531" i="1"/>
  <c r="Y2531" i="1"/>
  <c r="Z2531" i="1"/>
  <c r="AA2531" i="1"/>
  <c r="AB2531" i="1"/>
  <c r="AC2531" i="1"/>
  <c r="AD2531" i="1"/>
  <c r="X3316" i="1"/>
  <c r="Y3316" i="1"/>
  <c r="Z3316" i="1"/>
  <c r="AA3316" i="1"/>
  <c r="AB3316" i="1"/>
  <c r="AC3316" i="1"/>
  <c r="AD3316" i="1"/>
  <c r="X3790" i="1"/>
  <c r="Y3790" i="1"/>
  <c r="Z3790" i="1"/>
  <c r="AA3790" i="1"/>
  <c r="AB3790" i="1"/>
  <c r="AC3790" i="1"/>
  <c r="AD3790" i="1"/>
  <c r="X3862" i="1"/>
  <c r="Y3862" i="1"/>
  <c r="Z3862" i="1"/>
  <c r="AA3862" i="1"/>
  <c r="AB3862" i="1"/>
  <c r="AC3862" i="1"/>
  <c r="AD3862" i="1"/>
  <c r="X4309" i="1"/>
  <c r="Y4309" i="1"/>
  <c r="Z4309" i="1"/>
  <c r="AA4309" i="1"/>
  <c r="AB4309" i="1"/>
  <c r="AC4309" i="1"/>
  <c r="AD4309" i="1"/>
  <c r="X3121" i="1"/>
  <c r="Y3121" i="1"/>
  <c r="Z3121" i="1"/>
  <c r="AA3121" i="1"/>
  <c r="AB3121" i="1"/>
  <c r="AC3121" i="1"/>
  <c r="AD3121" i="1"/>
  <c r="X1231" i="1"/>
  <c r="Y1231" i="1"/>
  <c r="Z1231" i="1"/>
  <c r="AA1231" i="1"/>
  <c r="AB1231" i="1"/>
  <c r="AC1231" i="1"/>
  <c r="AD1231" i="1"/>
  <c r="X5176" i="1"/>
  <c r="Y5176" i="1"/>
  <c r="Z5176" i="1"/>
  <c r="AA5176" i="1"/>
  <c r="AB5176" i="1"/>
  <c r="AC5176" i="1"/>
  <c r="AD5176" i="1"/>
  <c r="X4409" i="1"/>
  <c r="Y4409" i="1"/>
  <c r="Z4409" i="1"/>
  <c r="AA4409" i="1"/>
  <c r="AB4409" i="1"/>
  <c r="AC4409" i="1"/>
  <c r="AD4409" i="1"/>
  <c r="X98" i="1"/>
  <c r="Y98" i="1"/>
  <c r="Z98" i="1"/>
  <c r="AA98" i="1"/>
  <c r="AB98" i="1"/>
  <c r="AC98" i="1"/>
  <c r="AD98" i="1"/>
  <c r="X5293" i="1"/>
  <c r="Y5293" i="1"/>
  <c r="Z5293" i="1"/>
  <c r="AA5293" i="1"/>
  <c r="AB5293" i="1"/>
  <c r="AC5293" i="1"/>
  <c r="AD5293" i="1"/>
  <c r="X1677" i="1"/>
  <c r="Y1677" i="1"/>
  <c r="Z1677" i="1"/>
  <c r="AA1677" i="1"/>
  <c r="AB1677" i="1"/>
  <c r="AC1677" i="1"/>
  <c r="AD1677" i="1"/>
  <c r="X1106" i="1"/>
  <c r="Y1106" i="1"/>
  <c r="Z1106" i="1"/>
  <c r="AA1106" i="1"/>
  <c r="AB1106" i="1"/>
  <c r="AC1106" i="1"/>
  <c r="AD1106" i="1"/>
  <c r="X1818" i="1"/>
  <c r="Y1818" i="1"/>
  <c r="Z1818" i="1"/>
  <c r="AA1818" i="1"/>
  <c r="AB1818" i="1"/>
  <c r="AC1818" i="1"/>
  <c r="AD1818" i="1"/>
  <c r="X5377" i="1"/>
  <c r="Y5377" i="1"/>
  <c r="Z5377" i="1"/>
  <c r="AA5377" i="1"/>
  <c r="AB5377" i="1"/>
  <c r="AC5377" i="1"/>
  <c r="AD5377" i="1"/>
  <c r="X2940" i="1"/>
  <c r="Y2940" i="1"/>
  <c r="Z2940" i="1"/>
  <c r="AA2940" i="1"/>
  <c r="AB2940" i="1"/>
  <c r="AC2940" i="1"/>
  <c r="AD2940" i="1"/>
  <c r="X4041" i="1"/>
  <c r="Y4041" i="1"/>
  <c r="Z4041" i="1"/>
  <c r="AA4041" i="1"/>
  <c r="AB4041" i="1"/>
  <c r="AC4041" i="1"/>
  <c r="AD4041" i="1"/>
  <c r="X5046" i="1"/>
  <c r="Y5046" i="1"/>
  <c r="Z5046" i="1"/>
  <c r="AA5046" i="1"/>
  <c r="AB5046" i="1"/>
  <c r="AC5046" i="1"/>
  <c r="AD5046" i="1"/>
  <c r="X1974" i="1"/>
  <c r="Y1974" i="1"/>
  <c r="Z1974" i="1"/>
  <c r="AA1974" i="1"/>
  <c r="AB1974" i="1"/>
  <c r="AC1974" i="1"/>
  <c r="AD1974" i="1"/>
  <c r="X3646" i="1"/>
  <c r="Y3646" i="1"/>
  <c r="Z3646" i="1"/>
  <c r="AA3646" i="1"/>
  <c r="AB3646" i="1"/>
  <c r="AC3646" i="1"/>
  <c r="AD3646" i="1"/>
  <c r="X3652" i="1"/>
  <c r="Y3652" i="1"/>
  <c r="Z3652" i="1"/>
  <c r="AA3652" i="1"/>
  <c r="AB3652" i="1"/>
  <c r="AC3652" i="1"/>
  <c r="AD3652" i="1"/>
  <c r="X2632" i="1"/>
  <c r="Y2632" i="1"/>
  <c r="Z2632" i="1"/>
  <c r="AA2632" i="1"/>
  <c r="AB2632" i="1"/>
  <c r="AC2632" i="1"/>
  <c r="AD2632" i="1"/>
  <c r="X2443" i="1"/>
  <c r="Y2443" i="1"/>
  <c r="Z2443" i="1"/>
  <c r="AA2443" i="1"/>
  <c r="AB2443" i="1"/>
  <c r="AC2443" i="1"/>
  <c r="AD2443" i="1"/>
  <c r="X356" i="1"/>
  <c r="Y356" i="1"/>
  <c r="Z356" i="1"/>
  <c r="AA356" i="1"/>
  <c r="AB356" i="1"/>
  <c r="AC356" i="1"/>
  <c r="AD356" i="1"/>
  <c r="X1364" i="1"/>
  <c r="Y1364" i="1"/>
  <c r="Z1364" i="1"/>
  <c r="AA1364" i="1"/>
  <c r="AB1364" i="1"/>
  <c r="AC1364" i="1"/>
  <c r="AD1364" i="1"/>
  <c r="X1373" i="1"/>
  <c r="Y1373" i="1"/>
  <c r="Z1373" i="1"/>
  <c r="AA1373" i="1"/>
  <c r="AB1373" i="1"/>
  <c r="AC1373" i="1"/>
  <c r="AD1373" i="1"/>
  <c r="X2065" i="1"/>
  <c r="Y2065" i="1"/>
  <c r="Z2065" i="1"/>
  <c r="AA2065" i="1"/>
  <c r="AB2065" i="1"/>
  <c r="AC2065" i="1"/>
  <c r="AD2065" i="1"/>
  <c r="X3756" i="1"/>
  <c r="Y3756" i="1"/>
  <c r="Z3756" i="1"/>
  <c r="AA3756" i="1"/>
  <c r="AB3756" i="1"/>
  <c r="AC3756" i="1"/>
  <c r="AD3756" i="1"/>
  <c r="X3831" i="1"/>
  <c r="Y3831" i="1"/>
  <c r="Z3831" i="1"/>
  <c r="AA3831" i="1"/>
  <c r="AB3831" i="1"/>
  <c r="AC3831" i="1"/>
  <c r="AD3831" i="1"/>
  <c r="X2666" i="1"/>
  <c r="Y2666" i="1"/>
  <c r="Z2666" i="1"/>
  <c r="AA2666" i="1"/>
  <c r="AB2666" i="1"/>
  <c r="AC2666" i="1"/>
  <c r="AD2666" i="1"/>
  <c r="X1457" i="1"/>
  <c r="Y1457" i="1"/>
  <c r="Z1457" i="1"/>
  <c r="AA1457" i="1"/>
  <c r="AB1457" i="1"/>
  <c r="AC1457" i="1"/>
  <c r="AD1457" i="1"/>
  <c r="X3260" i="1"/>
  <c r="Y3260" i="1"/>
  <c r="Z3260" i="1"/>
  <c r="AA3260" i="1"/>
  <c r="AB3260" i="1"/>
  <c r="AC3260" i="1"/>
  <c r="AD3260" i="1"/>
  <c r="X2398" i="1"/>
  <c r="Y2398" i="1"/>
  <c r="Z2398" i="1"/>
  <c r="AA2398" i="1"/>
  <c r="AB2398" i="1"/>
  <c r="AC2398" i="1"/>
  <c r="AD2398" i="1"/>
  <c r="X4200" i="1"/>
  <c r="Y4200" i="1"/>
  <c r="Z4200" i="1"/>
  <c r="AA4200" i="1"/>
  <c r="AB4200" i="1"/>
  <c r="AC4200" i="1"/>
  <c r="AD4200" i="1"/>
  <c r="X3886" i="1"/>
  <c r="Y3886" i="1"/>
  <c r="Z3886" i="1"/>
  <c r="AA3886" i="1"/>
  <c r="AB3886" i="1"/>
  <c r="AC3886" i="1"/>
  <c r="AD3886" i="1"/>
  <c r="X3476" i="1"/>
  <c r="Y3476" i="1"/>
  <c r="Z3476" i="1"/>
  <c r="AA3476" i="1"/>
  <c r="AB3476" i="1"/>
  <c r="AC3476" i="1"/>
  <c r="AD3476" i="1"/>
  <c r="X5245" i="1"/>
  <c r="Y5245" i="1"/>
  <c r="Z5245" i="1"/>
  <c r="AA5245" i="1"/>
  <c r="AB5245" i="1"/>
  <c r="AC5245" i="1"/>
  <c r="AD5245" i="1"/>
  <c r="X2507" i="1"/>
  <c r="Y2507" i="1"/>
  <c r="Z2507" i="1"/>
  <c r="AA2507" i="1"/>
  <c r="AB2507" i="1"/>
  <c r="AC2507" i="1"/>
  <c r="AD2507" i="1"/>
  <c r="X4924" i="1"/>
  <c r="Y4924" i="1"/>
  <c r="Z4924" i="1"/>
  <c r="AA4924" i="1"/>
  <c r="AB4924" i="1"/>
  <c r="AC4924" i="1"/>
  <c r="AD4924" i="1"/>
  <c r="X5072" i="1"/>
  <c r="Y5072" i="1"/>
  <c r="Z5072" i="1"/>
  <c r="AA5072" i="1"/>
  <c r="AB5072" i="1"/>
  <c r="AC5072" i="1"/>
  <c r="AD5072" i="1"/>
  <c r="X3892" i="1"/>
  <c r="Y3892" i="1"/>
  <c r="Z3892" i="1"/>
  <c r="AA3892" i="1"/>
  <c r="AB3892" i="1"/>
  <c r="AC3892" i="1"/>
  <c r="AD3892" i="1"/>
  <c r="X709" i="1"/>
  <c r="Y709" i="1"/>
  <c r="Z709" i="1"/>
  <c r="AA709" i="1"/>
  <c r="AB709" i="1"/>
  <c r="AC709" i="1"/>
  <c r="AD709" i="1"/>
  <c r="X5131" i="1"/>
  <c r="Y5131" i="1"/>
  <c r="Z5131" i="1"/>
  <c r="AA5131" i="1"/>
  <c r="AB5131" i="1"/>
  <c r="AC5131" i="1"/>
  <c r="AD5131" i="1"/>
  <c r="X821" i="1"/>
  <c r="Y821" i="1"/>
  <c r="Z821" i="1"/>
  <c r="AA821" i="1"/>
  <c r="AB821" i="1"/>
  <c r="AC821" i="1"/>
  <c r="AD821" i="1"/>
  <c r="X1659" i="1"/>
  <c r="Y1659" i="1"/>
  <c r="Z1659" i="1"/>
  <c r="AA1659" i="1"/>
  <c r="AB1659" i="1"/>
  <c r="AC1659" i="1"/>
  <c r="AD1659" i="1"/>
  <c r="X1415" i="1"/>
  <c r="Y1415" i="1"/>
  <c r="Z1415" i="1"/>
  <c r="AA1415" i="1"/>
  <c r="AB1415" i="1"/>
  <c r="AC1415" i="1"/>
  <c r="AD1415" i="1"/>
  <c r="X4210" i="1"/>
  <c r="Y4210" i="1"/>
  <c r="Z4210" i="1"/>
  <c r="AA4210" i="1"/>
  <c r="AB4210" i="1"/>
  <c r="AC4210" i="1"/>
  <c r="AD4210" i="1"/>
  <c r="X593" i="1"/>
  <c r="Y593" i="1"/>
  <c r="Z593" i="1"/>
  <c r="AA593" i="1"/>
  <c r="AB593" i="1"/>
  <c r="AC593" i="1"/>
  <c r="AD593" i="1"/>
  <c r="X5234" i="1"/>
  <c r="Y5234" i="1"/>
  <c r="Z5234" i="1"/>
  <c r="AA5234" i="1"/>
  <c r="AB5234" i="1"/>
  <c r="AC5234" i="1"/>
  <c r="AD5234" i="1"/>
  <c r="X423" i="1"/>
  <c r="Y423" i="1"/>
  <c r="Z423" i="1"/>
  <c r="AA423" i="1"/>
  <c r="AB423" i="1"/>
  <c r="AC423" i="1"/>
  <c r="AD423" i="1"/>
  <c r="X4451" i="1"/>
  <c r="Y4451" i="1"/>
  <c r="Z4451" i="1"/>
  <c r="AA4451" i="1"/>
  <c r="AB4451" i="1"/>
  <c r="AC4451" i="1"/>
  <c r="AD4451" i="1"/>
  <c r="X3025" i="1"/>
  <c r="Y3025" i="1"/>
  <c r="Z3025" i="1"/>
  <c r="AA3025" i="1"/>
  <c r="AB3025" i="1"/>
  <c r="AC3025" i="1"/>
  <c r="AD3025" i="1"/>
  <c r="X3701" i="1"/>
  <c r="Y3701" i="1"/>
  <c r="Z3701" i="1"/>
  <c r="AA3701" i="1"/>
  <c r="AB3701" i="1"/>
  <c r="AC3701" i="1"/>
  <c r="AD3701" i="1"/>
  <c r="X3616" i="1"/>
  <c r="Y3616" i="1"/>
  <c r="Z3616" i="1"/>
  <c r="AA3616" i="1"/>
  <c r="AB3616" i="1"/>
  <c r="AC3616" i="1"/>
  <c r="AD3616" i="1"/>
  <c r="X5102" i="1"/>
  <c r="Y5102" i="1"/>
  <c r="Z5102" i="1"/>
  <c r="AA5102" i="1"/>
  <c r="AB5102" i="1"/>
  <c r="AC5102" i="1"/>
  <c r="AD5102" i="1"/>
  <c r="X1480" i="1"/>
  <c r="Y1480" i="1"/>
  <c r="Z1480" i="1"/>
  <c r="AA1480" i="1"/>
  <c r="AB1480" i="1"/>
  <c r="AC1480" i="1"/>
  <c r="AD1480" i="1"/>
  <c r="X5093" i="1"/>
  <c r="Y5093" i="1"/>
  <c r="Z5093" i="1"/>
  <c r="AA5093" i="1"/>
  <c r="AB5093" i="1"/>
  <c r="AC5093" i="1"/>
  <c r="AD5093" i="1"/>
  <c r="X3114" i="1"/>
  <c r="Y3114" i="1"/>
  <c r="Z3114" i="1"/>
  <c r="AA3114" i="1"/>
  <c r="AB3114" i="1"/>
  <c r="AC3114" i="1"/>
  <c r="AD3114" i="1"/>
  <c r="X4938" i="1"/>
  <c r="Y4938" i="1"/>
  <c r="Z4938" i="1"/>
  <c r="AA4938" i="1"/>
  <c r="AB4938" i="1"/>
  <c r="AC4938" i="1"/>
  <c r="AD4938" i="1"/>
  <c r="X867" i="1"/>
  <c r="Y867" i="1"/>
  <c r="Z867" i="1"/>
  <c r="AA867" i="1"/>
  <c r="AB867" i="1"/>
  <c r="AC867" i="1"/>
  <c r="AD867" i="1"/>
  <c r="X3760" i="1"/>
  <c r="Y3760" i="1"/>
  <c r="Z3760" i="1"/>
  <c r="AA3760" i="1"/>
  <c r="AB3760" i="1"/>
  <c r="AC3760" i="1"/>
  <c r="AD3760" i="1"/>
  <c r="AD4311" i="1"/>
  <c r="AC4311" i="1"/>
  <c r="AB4311" i="1"/>
  <c r="AA4311" i="1"/>
  <c r="Z4311" i="1"/>
  <c r="Y4311" i="1"/>
  <c r="X4311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14" i="1"/>
  <c r="L9" i="1"/>
  <c r="L8" i="1"/>
  <c r="L7" i="1"/>
  <c r="L6" i="1"/>
  <c r="L5" i="1"/>
  <c r="L4" i="1"/>
  <c r="L3" i="1"/>
  <c r="L2" i="1"/>
  <c r="L1" i="1"/>
  <c r="K9" i="1"/>
  <c r="K8" i="1"/>
  <c r="K7" i="1"/>
  <c r="K6" i="1"/>
  <c r="K5" i="1"/>
  <c r="K4" i="1"/>
  <c r="K3" i="1"/>
  <c r="K2" i="1"/>
  <c r="K1" i="1"/>
  <c r="J5" i="1"/>
  <c r="N5" i="1"/>
  <c r="O5" i="1"/>
  <c r="P5" i="1"/>
  <c r="Q5" i="1"/>
  <c r="R5" i="1"/>
  <c r="S5" i="1"/>
  <c r="T5" i="1"/>
  <c r="U5" i="1"/>
  <c r="V5" i="1"/>
  <c r="M5" i="1"/>
  <c r="J9" i="1"/>
  <c r="J8" i="1"/>
  <c r="J7" i="1"/>
  <c r="J6" i="1"/>
  <c r="J4" i="1"/>
  <c r="J3" i="1"/>
  <c r="J2" i="1"/>
  <c r="J1" i="1"/>
  <c r="N1" i="1"/>
  <c r="O1" i="1"/>
  <c r="P1" i="1"/>
  <c r="Q1" i="1"/>
  <c r="R1" i="1"/>
  <c r="S1" i="1"/>
  <c r="T1" i="1"/>
  <c r="U1" i="1"/>
  <c r="V1" i="1"/>
  <c r="N2" i="1"/>
  <c r="O2" i="1"/>
  <c r="P2" i="1"/>
  <c r="Q2" i="1"/>
  <c r="R2" i="1"/>
  <c r="S2" i="1"/>
  <c r="T2" i="1"/>
  <c r="U2" i="1"/>
  <c r="V2" i="1"/>
  <c r="N3" i="1"/>
  <c r="O3" i="1"/>
  <c r="P3" i="1"/>
  <c r="Q3" i="1"/>
  <c r="R3" i="1"/>
  <c r="S3" i="1"/>
  <c r="T3" i="1"/>
  <c r="U3" i="1"/>
  <c r="V3" i="1"/>
  <c r="N4" i="1"/>
  <c r="O4" i="1"/>
  <c r="P4" i="1"/>
  <c r="Q4" i="1"/>
  <c r="R4" i="1"/>
  <c r="S4" i="1"/>
  <c r="T4" i="1"/>
  <c r="U4" i="1"/>
  <c r="V4" i="1"/>
  <c r="N6" i="1"/>
  <c r="O6" i="1"/>
  <c r="P6" i="1"/>
  <c r="Q6" i="1"/>
  <c r="R6" i="1"/>
  <c r="S6" i="1"/>
  <c r="T6" i="1"/>
  <c r="U6" i="1"/>
  <c r="V6" i="1"/>
  <c r="N7" i="1"/>
  <c r="O7" i="1"/>
  <c r="P7" i="1"/>
  <c r="Q7" i="1"/>
  <c r="R7" i="1"/>
  <c r="S7" i="1"/>
  <c r="T7" i="1"/>
  <c r="U7" i="1"/>
  <c r="V7" i="1"/>
  <c r="N8" i="1"/>
  <c r="O8" i="1"/>
  <c r="P8" i="1"/>
  <c r="Q8" i="1"/>
  <c r="R8" i="1"/>
  <c r="S8" i="1"/>
  <c r="T8" i="1"/>
  <c r="U8" i="1"/>
  <c r="V8" i="1"/>
  <c r="N9" i="1"/>
  <c r="O9" i="1"/>
  <c r="P9" i="1"/>
  <c r="Q9" i="1"/>
  <c r="R9" i="1"/>
  <c r="S9" i="1"/>
  <c r="T9" i="1"/>
  <c r="U9" i="1"/>
  <c r="V9" i="1"/>
  <c r="M9" i="1"/>
  <c r="M8" i="1"/>
  <c r="M7" i="1"/>
  <c r="M6" i="1"/>
  <c r="M4" i="1"/>
  <c r="M3" i="1"/>
  <c r="M2" i="1"/>
  <c r="M1" i="1"/>
  <c r="AH15" i="1"/>
  <c r="AI15" i="1"/>
  <c r="AJ15" i="1"/>
  <c r="AK15" i="1"/>
  <c r="AL15" i="1"/>
  <c r="AH16" i="1"/>
  <c r="AI16" i="1"/>
  <c r="AJ16" i="1"/>
  <c r="AK16" i="1"/>
  <c r="AL16" i="1"/>
  <c r="AH17" i="1"/>
  <c r="AI17" i="1"/>
  <c r="AJ17" i="1"/>
  <c r="AK17" i="1"/>
  <c r="AL17" i="1"/>
  <c r="AH18" i="1"/>
  <c r="AI18" i="1"/>
  <c r="AJ18" i="1"/>
  <c r="AK18" i="1"/>
  <c r="AL18" i="1"/>
  <c r="AH19" i="1"/>
  <c r="AI19" i="1"/>
  <c r="AJ19" i="1"/>
  <c r="AK19" i="1"/>
  <c r="AL19" i="1"/>
  <c r="AH20" i="1"/>
  <c r="AI20" i="1"/>
  <c r="AJ20" i="1"/>
  <c r="AK20" i="1"/>
  <c r="AL20" i="1"/>
  <c r="AH21" i="1"/>
  <c r="AI21" i="1"/>
  <c r="AJ21" i="1"/>
  <c r="AK21" i="1"/>
  <c r="AL21" i="1"/>
  <c r="AH22" i="1"/>
  <c r="AI22" i="1"/>
  <c r="AJ22" i="1"/>
  <c r="AK22" i="1"/>
  <c r="AL22" i="1"/>
  <c r="AH23" i="1"/>
  <c r="AI23" i="1"/>
  <c r="AJ23" i="1"/>
  <c r="AK23" i="1"/>
  <c r="AL23" i="1"/>
  <c r="AH24" i="1"/>
  <c r="AI24" i="1"/>
  <c r="AJ24" i="1"/>
  <c r="AK24" i="1"/>
  <c r="AL24" i="1"/>
  <c r="AH25" i="1"/>
  <c r="AI25" i="1"/>
  <c r="AJ25" i="1"/>
  <c r="AK25" i="1"/>
  <c r="AL25" i="1"/>
  <c r="AH26" i="1"/>
  <c r="AI26" i="1"/>
  <c r="AJ26" i="1"/>
  <c r="AK26" i="1"/>
  <c r="AL26" i="1"/>
  <c r="AH27" i="1"/>
  <c r="AI27" i="1"/>
  <c r="AJ27" i="1"/>
  <c r="AK27" i="1"/>
  <c r="AL27" i="1"/>
  <c r="AH28" i="1"/>
  <c r="AI28" i="1"/>
  <c r="AJ28" i="1"/>
  <c r="AK28" i="1"/>
  <c r="AL28" i="1"/>
  <c r="AH29" i="1"/>
  <c r="AI29" i="1"/>
  <c r="AJ29" i="1"/>
  <c r="AK29" i="1"/>
  <c r="AL29" i="1"/>
  <c r="AH30" i="1"/>
  <c r="AI30" i="1"/>
  <c r="AJ30" i="1"/>
  <c r="AK30" i="1"/>
  <c r="AL30" i="1"/>
  <c r="AH31" i="1"/>
  <c r="AI31" i="1"/>
  <c r="AJ31" i="1"/>
  <c r="AK31" i="1"/>
  <c r="AL31" i="1"/>
  <c r="AH32" i="1"/>
  <c r="AI32" i="1"/>
  <c r="AJ32" i="1"/>
  <c r="AK32" i="1"/>
  <c r="AL32" i="1"/>
  <c r="AH33" i="1"/>
  <c r="AI33" i="1"/>
  <c r="AJ33" i="1"/>
  <c r="AK33" i="1"/>
  <c r="AL33" i="1"/>
  <c r="AH34" i="1"/>
  <c r="AI34" i="1"/>
  <c r="AJ34" i="1"/>
  <c r="AK34" i="1"/>
  <c r="AL34" i="1"/>
  <c r="AH35" i="1"/>
  <c r="AI35" i="1"/>
  <c r="AJ35" i="1"/>
  <c r="AK35" i="1"/>
  <c r="AL35" i="1"/>
  <c r="AH36" i="1"/>
  <c r="AI36" i="1"/>
  <c r="AJ36" i="1"/>
  <c r="AK36" i="1"/>
  <c r="AL36" i="1"/>
  <c r="AH37" i="1"/>
  <c r="AI37" i="1"/>
  <c r="AJ37" i="1"/>
  <c r="AK37" i="1"/>
  <c r="AL37" i="1"/>
  <c r="AH38" i="1"/>
  <c r="AI38" i="1"/>
  <c r="AJ38" i="1"/>
  <c r="AK38" i="1"/>
  <c r="AL38" i="1"/>
  <c r="AH39" i="1"/>
  <c r="AI39" i="1"/>
  <c r="AJ39" i="1"/>
  <c r="AK39" i="1"/>
  <c r="AL39" i="1"/>
  <c r="AH40" i="1"/>
  <c r="AI40" i="1"/>
  <c r="AJ40" i="1"/>
  <c r="AK40" i="1"/>
  <c r="AL40" i="1"/>
  <c r="AH41" i="1"/>
  <c r="AI41" i="1"/>
  <c r="AJ41" i="1"/>
  <c r="AK41" i="1"/>
  <c r="AL41" i="1"/>
  <c r="AH42" i="1"/>
  <c r="AI42" i="1"/>
  <c r="AJ42" i="1"/>
  <c r="AK42" i="1"/>
  <c r="AL42" i="1"/>
  <c r="AH43" i="1"/>
  <c r="AI43" i="1"/>
  <c r="AJ43" i="1"/>
  <c r="AK43" i="1"/>
  <c r="AL43" i="1"/>
  <c r="AH44" i="1"/>
  <c r="AI44" i="1"/>
  <c r="AJ44" i="1"/>
  <c r="AK44" i="1"/>
  <c r="AL44" i="1"/>
  <c r="AH45" i="1"/>
  <c r="AI45" i="1"/>
  <c r="AJ45" i="1"/>
  <c r="AK45" i="1"/>
  <c r="AL45" i="1"/>
  <c r="AH46" i="1"/>
  <c r="AI46" i="1"/>
  <c r="AJ46" i="1"/>
  <c r="AK46" i="1"/>
  <c r="AL46" i="1"/>
  <c r="AH47" i="1"/>
  <c r="AI47" i="1"/>
  <c r="AJ47" i="1"/>
  <c r="AK47" i="1"/>
  <c r="AL47" i="1"/>
  <c r="AH48" i="1"/>
  <c r="AI48" i="1"/>
  <c r="AJ48" i="1"/>
  <c r="AK48" i="1"/>
  <c r="AL48" i="1"/>
  <c r="AH49" i="1"/>
  <c r="AI49" i="1"/>
  <c r="AJ49" i="1"/>
  <c r="AK49" i="1"/>
  <c r="AL49" i="1"/>
  <c r="AH50" i="1"/>
  <c r="AI50" i="1"/>
  <c r="AJ50" i="1"/>
  <c r="AK50" i="1"/>
  <c r="AL50" i="1"/>
  <c r="AH51" i="1"/>
  <c r="AI51" i="1"/>
  <c r="AJ51" i="1"/>
  <c r="AK51" i="1"/>
  <c r="AL51" i="1"/>
  <c r="AH52" i="1"/>
  <c r="AI52" i="1"/>
  <c r="AJ52" i="1"/>
  <c r="AK52" i="1"/>
  <c r="AL52" i="1"/>
  <c r="AH53" i="1"/>
  <c r="AI53" i="1"/>
  <c r="AJ53" i="1"/>
  <c r="AK53" i="1"/>
  <c r="AL53" i="1"/>
  <c r="AH54" i="1"/>
  <c r="AI54" i="1"/>
  <c r="AJ54" i="1"/>
  <c r="AK54" i="1"/>
  <c r="AL54" i="1"/>
  <c r="AH55" i="1"/>
  <c r="AI55" i="1"/>
  <c r="AJ55" i="1"/>
  <c r="AK55" i="1"/>
  <c r="AL55" i="1"/>
  <c r="AH56" i="1"/>
  <c r="AI56" i="1"/>
  <c r="AJ56" i="1"/>
  <c r="AK56" i="1"/>
  <c r="AL56" i="1"/>
  <c r="AH57" i="1"/>
  <c r="AI57" i="1"/>
  <c r="AJ57" i="1"/>
  <c r="AK57" i="1"/>
  <c r="AL57" i="1"/>
  <c r="AH58" i="1"/>
  <c r="AI58" i="1"/>
  <c r="AJ58" i="1"/>
  <c r="AK58" i="1"/>
  <c r="AL58" i="1"/>
  <c r="AH59" i="1"/>
  <c r="AI59" i="1"/>
  <c r="AJ59" i="1"/>
  <c r="AK59" i="1"/>
  <c r="AL59" i="1"/>
  <c r="AH60" i="1"/>
  <c r="AI60" i="1"/>
  <c r="AJ60" i="1"/>
  <c r="AK60" i="1"/>
  <c r="AL60" i="1"/>
  <c r="AH61" i="1"/>
  <c r="AI61" i="1"/>
  <c r="AJ61" i="1"/>
  <c r="AK61" i="1"/>
  <c r="AL61" i="1"/>
  <c r="AH62" i="1"/>
  <c r="AI62" i="1"/>
  <c r="AJ62" i="1"/>
  <c r="AK62" i="1"/>
  <c r="AL62" i="1"/>
  <c r="AH63" i="1"/>
  <c r="AI63" i="1"/>
  <c r="AJ63" i="1"/>
  <c r="AK63" i="1"/>
  <c r="AL63" i="1"/>
  <c r="AH64" i="1"/>
  <c r="AI64" i="1"/>
  <c r="AJ64" i="1"/>
  <c r="AK64" i="1"/>
  <c r="AL64" i="1"/>
  <c r="AH65" i="1"/>
  <c r="AI65" i="1"/>
  <c r="AJ65" i="1"/>
  <c r="AK65" i="1"/>
  <c r="AL65" i="1"/>
  <c r="AH66" i="1"/>
  <c r="AI66" i="1"/>
  <c r="AJ66" i="1"/>
  <c r="AK66" i="1"/>
  <c r="AL66" i="1"/>
  <c r="AH67" i="1"/>
  <c r="AI67" i="1"/>
  <c r="AJ67" i="1"/>
  <c r="AK67" i="1"/>
  <c r="AL67" i="1"/>
  <c r="AH68" i="1"/>
  <c r="AI68" i="1"/>
  <c r="AJ68" i="1"/>
  <c r="AK68" i="1"/>
  <c r="AL68" i="1"/>
  <c r="AH69" i="1"/>
  <c r="AI69" i="1"/>
  <c r="AJ69" i="1"/>
  <c r="AK69" i="1"/>
  <c r="AL69" i="1"/>
  <c r="AH70" i="1"/>
  <c r="AI70" i="1"/>
  <c r="AJ70" i="1"/>
  <c r="AK70" i="1"/>
  <c r="AL70" i="1"/>
  <c r="AH71" i="1"/>
  <c r="AI71" i="1"/>
  <c r="AJ71" i="1"/>
  <c r="AK71" i="1"/>
  <c r="AL71" i="1"/>
  <c r="AH72" i="1"/>
  <c r="AI72" i="1"/>
  <c r="AJ72" i="1"/>
  <c r="AK72" i="1"/>
  <c r="AL72" i="1"/>
  <c r="AH73" i="1"/>
  <c r="AI73" i="1"/>
  <c r="AJ73" i="1"/>
  <c r="AK73" i="1"/>
  <c r="AL73" i="1"/>
  <c r="AH74" i="1"/>
  <c r="AI74" i="1"/>
  <c r="AJ74" i="1"/>
  <c r="AK74" i="1"/>
  <c r="AL74" i="1"/>
  <c r="AH75" i="1"/>
  <c r="AI75" i="1"/>
  <c r="AJ75" i="1"/>
  <c r="AK75" i="1"/>
  <c r="AL75" i="1"/>
  <c r="AH76" i="1"/>
  <c r="AI76" i="1"/>
  <c r="AJ76" i="1"/>
  <c r="AK76" i="1"/>
  <c r="AL76" i="1"/>
  <c r="AH77" i="1"/>
  <c r="AI77" i="1"/>
  <c r="AJ77" i="1"/>
  <c r="AK77" i="1"/>
  <c r="AL77" i="1"/>
  <c r="AH78" i="1"/>
  <c r="AI78" i="1"/>
  <c r="AJ78" i="1"/>
  <c r="AK78" i="1"/>
  <c r="AL78" i="1"/>
  <c r="AH79" i="1"/>
  <c r="AI79" i="1"/>
  <c r="AJ79" i="1"/>
  <c r="AK79" i="1"/>
  <c r="AL79" i="1"/>
  <c r="AH80" i="1"/>
  <c r="AI80" i="1"/>
  <c r="AJ80" i="1"/>
  <c r="AK80" i="1"/>
  <c r="AL80" i="1"/>
  <c r="AH81" i="1"/>
  <c r="AI81" i="1"/>
  <c r="AJ81" i="1"/>
  <c r="AK81" i="1"/>
  <c r="AL81" i="1"/>
  <c r="AH82" i="1"/>
  <c r="AI82" i="1"/>
  <c r="AJ82" i="1"/>
  <c r="AK82" i="1"/>
  <c r="AL82" i="1"/>
  <c r="AH83" i="1"/>
  <c r="AI83" i="1"/>
  <c r="AJ83" i="1"/>
  <c r="AK83" i="1"/>
  <c r="AL83" i="1"/>
  <c r="AH84" i="1"/>
  <c r="AI84" i="1"/>
  <c r="AJ84" i="1"/>
  <c r="AK84" i="1"/>
  <c r="AL84" i="1"/>
  <c r="AH85" i="1"/>
  <c r="AI85" i="1"/>
  <c r="AJ85" i="1"/>
  <c r="AK85" i="1"/>
  <c r="AL85" i="1"/>
  <c r="AH86" i="1"/>
  <c r="AI86" i="1"/>
  <c r="AJ86" i="1"/>
  <c r="AK86" i="1"/>
  <c r="AL86" i="1"/>
  <c r="AH87" i="1"/>
  <c r="AI87" i="1"/>
  <c r="AJ87" i="1"/>
  <c r="AK87" i="1"/>
  <c r="AL87" i="1"/>
  <c r="AH88" i="1"/>
  <c r="AI88" i="1"/>
  <c r="AJ88" i="1"/>
  <c r="AK88" i="1"/>
  <c r="AL88" i="1"/>
  <c r="AH89" i="1"/>
  <c r="AI89" i="1"/>
  <c r="AJ89" i="1"/>
  <c r="AK89" i="1"/>
  <c r="AL89" i="1"/>
  <c r="AH90" i="1"/>
  <c r="AI90" i="1"/>
  <c r="AJ90" i="1"/>
  <c r="AK90" i="1"/>
  <c r="AL90" i="1"/>
  <c r="AH91" i="1"/>
  <c r="AI91" i="1"/>
  <c r="AJ91" i="1"/>
  <c r="AK91" i="1"/>
  <c r="AL91" i="1"/>
  <c r="AH92" i="1"/>
  <c r="AI92" i="1"/>
  <c r="AJ92" i="1"/>
  <c r="AK92" i="1"/>
  <c r="AL92" i="1"/>
  <c r="AH93" i="1"/>
  <c r="AI93" i="1"/>
  <c r="AJ93" i="1"/>
  <c r="AK93" i="1"/>
  <c r="AL93" i="1"/>
  <c r="AH94" i="1"/>
  <c r="AI94" i="1"/>
  <c r="AJ94" i="1"/>
  <c r="AK94" i="1"/>
  <c r="AL94" i="1"/>
  <c r="AH95" i="1"/>
  <c r="AI95" i="1"/>
  <c r="AJ95" i="1"/>
  <c r="AK95" i="1"/>
  <c r="AL95" i="1"/>
  <c r="AH96" i="1"/>
  <c r="AI96" i="1"/>
  <c r="AJ96" i="1"/>
  <c r="AK96" i="1"/>
  <c r="AL96" i="1"/>
  <c r="AH97" i="1"/>
  <c r="AI97" i="1"/>
  <c r="AJ97" i="1"/>
  <c r="AK97" i="1"/>
  <c r="AL97" i="1"/>
  <c r="AH98" i="1"/>
  <c r="AI98" i="1"/>
  <c r="AJ98" i="1"/>
  <c r="AK98" i="1"/>
  <c r="AL98" i="1"/>
  <c r="AH99" i="1"/>
  <c r="AI99" i="1"/>
  <c r="AJ99" i="1"/>
  <c r="AK99" i="1"/>
  <c r="AL99" i="1"/>
  <c r="AH100" i="1"/>
  <c r="AI100" i="1"/>
  <c r="AJ100" i="1"/>
  <c r="AK100" i="1"/>
  <c r="AL100" i="1"/>
  <c r="AH101" i="1"/>
  <c r="AI101" i="1"/>
  <c r="AJ101" i="1"/>
  <c r="AK101" i="1"/>
  <c r="AL101" i="1"/>
  <c r="AH102" i="1"/>
  <c r="AI102" i="1"/>
  <c r="AJ102" i="1"/>
  <c r="AK102" i="1"/>
  <c r="AL102" i="1"/>
  <c r="AH103" i="1"/>
  <c r="AI103" i="1"/>
  <c r="AJ103" i="1"/>
  <c r="AK103" i="1"/>
  <c r="AL103" i="1"/>
  <c r="AH104" i="1"/>
  <c r="AI104" i="1"/>
  <c r="AJ104" i="1"/>
  <c r="AK104" i="1"/>
  <c r="AL104" i="1"/>
  <c r="AH105" i="1"/>
  <c r="AI105" i="1"/>
  <c r="AJ105" i="1"/>
  <c r="AK105" i="1"/>
  <c r="AL105" i="1"/>
  <c r="AH106" i="1"/>
  <c r="AI106" i="1"/>
  <c r="AJ106" i="1"/>
  <c r="AK106" i="1"/>
  <c r="AL106" i="1"/>
  <c r="AH107" i="1"/>
  <c r="AI107" i="1"/>
  <c r="AJ107" i="1"/>
  <c r="AK107" i="1"/>
  <c r="AL107" i="1"/>
  <c r="AH108" i="1"/>
  <c r="AI108" i="1"/>
  <c r="AJ108" i="1"/>
  <c r="AK108" i="1"/>
  <c r="AL108" i="1"/>
  <c r="AH109" i="1"/>
  <c r="AI109" i="1"/>
  <c r="AJ109" i="1"/>
  <c r="AK109" i="1"/>
  <c r="AL109" i="1"/>
  <c r="AH110" i="1"/>
  <c r="AI110" i="1"/>
  <c r="AJ110" i="1"/>
  <c r="AK110" i="1"/>
  <c r="AL110" i="1"/>
  <c r="AH111" i="1"/>
  <c r="AI111" i="1"/>
  <c r="AJ111" i="1"/>
  <c r="AK111" i="1"/>
  <c r="AL111" i="1"/>
  <c r="AH112" i="1"/>
  <c r="AI112" i="1"/>
  <c r="AJ112" i="1"/>
  <c r="AK112" i="1"/>
  <c r="AL112" i="1"/>
  <c r="AH113" i="1"/>
  <c r="AI113" i="1"/>
  <c r="AJ113" i="1"/>
  <c r="AK113" i="1"/>
  <c r="AL113" i="1"/>
  <c r="AH114" i="1"/>
  <c r="AI114" i="1"/>
  <c r="AJ114" i="1"/>
  <c r="AK114" i="1"/>
  <c r="AL114" i="1"/>
  <c r="AH115" i="1"/>
  <c r="AI115" i="1"/>
  <c r="AJ115" i="1"/>
  <c r="AK115" i="1"/>
  <c r="AL115" i="1"/>
  <c r="AH116" i="1"/>
  <c r="AI116" i="1"/>
  <c r="AJ116" i="1"/>
  <c r="AK116" i="1"/>
  <c r="AL116" i="1"/>
  <c r="AH117" i="1"/>
  <c r="AI117" i="1"/>
  <c r="AJ117" i="1"/>
  <c r="AK117" i="1"/>
  <c r="AL117" i="1"/>
  <c r="AH118" i="1"/>
  <c r="AI118" i="1"/>
  <c r="AJ118" i="1"/>
  <c r="AK118" i="1"/>
  <c r="AL118" i="1"/>
  <c r="AH119" i="1"/>
  <c r="AI119" i="1"/>
  <c r="AJ119" i="1"/>
  <c r="AK119" i="1"/>
  <c r="AL119" i="1"/>
  <c r="AH120" i="1"/>
  <c r="AI120" i="1"/>
  <c r="AJ120" i="1"/>
  <c r="AK120" i="1"/>
  <c r="AL120" i="1"/>
  <c r="AH121" i="1"/>
  <c r="AI121" i="1"/>
  <c r="AJ121" i="1"/>
  <c r="AK121" i="1"/>
  <c r="AL121" i="1"/>
  <c r="AH122" i="1"/>
  <c r="AI122" i="1"/>
  <c r="AJ122" i="1"/>
  <c r="AK122" i="1"/>
  <c r="AL122" i="1"/>
  <c r="AH123" i="1"/>
  <c r="AI123" i="1"/>
  <c r="AJ123" i="1"/>
  <c r="AK123" i="1"/>
  <c r="AL123" i="1"/>
  <c r="AH124" i="1"/>
  <c r="AI124" i="1"/>
  <c r="AJ124" i="1"/>
  <c r="AK124" i="1"/>
  <c r="AL124" i="1"/>
  <c r="AH125" i="1"/>
  <c r="AI125" i="1"/>
  <c r="AJ125" i="1"/>
  <c r="AK125" i="1"/>
  <c r="AL125" i="1"/>
  <c r="AH126" i="1"/>
  <c r="AI126" i="1"/>
  <c r="AJ126" i="1"/>
  <c r="AK126" i="1"/>
  <c r="AL126" i="1"/>
  <c r="AH127" i="1"/>
  <c r="AI127" i="1"/>
  <c r="AJ127" i="1"/>
  <c r="AK127" i="1"/>
  <c r="AL127" i="1"/>
  <c r="AH128" i="1"/>
  <c r="AI128" i="1"/>
  <c r="AJ128" i="1"/>
  <c r="AK128" i="1"/>
  <c r="AL128" i="1"/>
  <c r="AH129" i="1"/>
  <c r="AI129" i="1"/>
  <c r="AJ129" i="1"/>
  <c r="AK129" i="1"/>
  <c r="AL129" i="1"/>
  <c r="AH130" i="1"/>
  <c r="AI130" i="1"/>
  <c r="AJ130" i="1"/>
  <c r="AK130" i="1"/>
  <c r="AL130" i="1"/>
  <c r="AH131" i="1"/>
  <c r="AI131" i="1"/>
  <c r="AJ131" i="1"/>
  <c r="AK131" i="1"/>
  <c r="AL131" i="1"/>
  <c r="AH132" i="1"/>
  <c r="AI132" i="1"/>
  <c r="AJ132" i="1"/>
  <c r="AK132" i="1"/>
  <c r="AL132" i="1"/>
  <c r="AH133" i="1"/>
  <c r="AI133" i="1"/>
  <c r="AJ133" i="1"/>
  <c r="AK133" i="1"/>
  <c r="AL133" i="1"/>
  <c r="AH134" i="1"/>
  <c r="AI134" i="1"/>
  <c r="AJ134" i="1"/>
  <c r="AK134" i="1"/>
  <c r="AL134" i="1"/>
  <c r="AH135" i="1"/>
  <c r="AI135" i="1"/>
  <c r="AJ135" i="1"/>
  <c r="AK135" i="1"/>
  <c r="AL135" i="1"/>
  <c r="AH136" i="1"/>
  <c r="AI136" i="1"/>
  <c r="AJ136" i="1"/>
  <c r="AK136" i="1"/>
  <c r="AL136" i="1"/>
  <c r="AH137" i="1"/>
  <c r="AI137" i="1"/>
  <c r="AJ137" i="1"/>
  <c r="AK137" i="1"/>
  <c r="AL137" i="1"/>
  <c r="AH138" i="1"/>
  <c r="AI138" i="1"/>
  <c r="AJ138" i="1"/>
  <c r="AK138" i="1"/>
  <c r="AL138" i="1"/>
  <c r="AH139" i="1"/>
  <c r="AI139" i="1"/>
  <c r="AJ139" i="1"/>
  <c r="AK139" i="1"/>
  <c r="AL139" i="1"/>
  <c r="AH140" i="1"/>
  <c r="AI140" i="1"/>
  <c r="AJ140" i="1"/>
  <c r="AK140" i="1"/>
  <c r="AL140" i="1"/>
  <c r="AH141" i="1"/>
  <c r="AI141" i="1"/>
  <c r="AJ141" i="1"/>
  <c r="AK141" i="1"/>
  <c r="AL141" i="1"/>
  <c r="AH142" i="1"/>
  <c r="AI142" i="1"/>
  <c r="AJ142" i="1"/>
  <c r="AK142" i="1"/>
  <c r="AL142" i="1"/>
  <c r="AH143" i="1"/>
  <c r="AI143" i="1"/>
  <c r="AJ143" i="1"/>
  <c r="AK143" i="1"/>
  <c r="AL143" i="1"/>
  <c r="AH144" i="1"/>
  <c r="AI144" i="1"/>
  <c r="AJ144" i="1"/>
  <c r="AK144" i="1"/>
  <c r="AL144" i="1"/>
  <c r="AH145" i="1"/>
  <c r="AI145" i="1"/>
  <c r="AJ145" i="1"/>
  <c r="AK145" i="1"/>
  <c r="AL145" i="1"/>
  <c r="AH146" i="1"/>
  <c r="AI146" i="1"/>
  <c r="AJ146" i="1"/>
  <c r="AK146" i="1"/>
  <c r="AL146" i="1"/>
  <c r="AH147" i="1"/>
  <c r="AI147" i="1"/>
  <c r="AJ147" i="1"/>
  <c r="AK147" i="1"/>
  <c r="AL147" i="1"/>
  <c r="AH148" i="1"/>
  <c r="AI148" i="1"/>
  <c r="AJ148" i="1"/>
  <c r="AK148" i="1"/>
  <c r="AL148" i="1"/>
  <c r="AH149" i="1"/>
  <c r="AI149" i="1"/>
  <c r="AJ149" i="1"/>
  <c r="AK149" i="1"/>
  <c r="AL149" i="1"/>
  <c r="AH150" i="1"/>
  <c r="AI150" i="1"/>
  <c r="AJ150" i="1"/>
  <c r="AK150" i="1"/>
  <c r="AL150" i="1"/>
  <c r="AH151" i="1"/>
  <c r="AI151" i="1"/>
  <c r="AJ151" i="1"/>
  <c r="AK151" i="1"/>
  <c r="AL151" i="1"/>
  <c r="AH152" i="1"/>
  <c r="AI152" i="1"/>
  <c r="AJ152" i="1"/>
  <c r="AK152" i="1"/>
  <c r="AL152" i="1"/>
  <c r="AH153" i="1"/>
  <c r="AI153" i="1"/>
  <c r="AJ153" i="1"/>
  <c r="AK153" i="1"/>
  <c r="AL153" i="1"/>
  <c r="AH154" i="1"/>
  <c r="AI154" i="1"/>
  <c r="AJ154" i="1"/>
  <c r="AK154" i="1"/>
  <c r="AL154" i="1"/>
  <c r="AH155" i="1"/>
  <c r="AI155" i="1"/>
  <c r="AJ155" i="1"/>
  <c r="AK155" i="1"/>
  <c r="AL155" i="1"/>
  <c r="AH156" i="1"/>
  <c r="AI156" i="1"/>
  <c r="AJ156" i="1"/>
  <c r="AK156" i="1"/>
  <c r="AL156" i="1"/>
  <c r="AH157" i="1"/>
  <c r="AI157" i="1"/>
  <c r="AJ157" i="1"/>
  <c r="AK157" i="1"/>
  <c r="AL157" i="1"/>
  <c r="AH158" i="1"/>
  <c r="AI158" i="1"/>
  <c r="AJ158" i="1"/>
  <c r="AK158" i="1"/>
  <c r="AL158" i="1"/>
  <c r="AH159" i="1"/>
  <c r="AI159" i="1"/>
  <c r="AJ159" i="1"/>
  <c r="AK159" i="1"/>
  <c r="AL159" i="1"/>
  <c r="AH160" i="1"/>
  <c r="AI160" i="1"/>
  <c r="AJ160" i="1"/>
  <c r="AK160" i="1"/>
  <c r="AL160" i="1"/>
  <c r="AH161" i="1"/>
  <c r="AI161" i="1"/>
  <c r="AJ161" i="1"/>
  <c r="AK161" i="1"/>
  <c r="AL161" i="1"/>
  <c r="AH162" i="1"/>
  <c r="AI162" i="1"/>
  <c r="AJ162" i="1"/>
  <c r="AK162" i="1"/>
  <c r="AL162" i="1"/>
  <c r="AH163" i="1"/>
  <c r="AI163" i="1"/>
  <c r="AJ163" i="1"/>
  <c r="AK163" i="1"/>
  <c r="AL163" i="1"/>
  <c r="AH164" i="1"/>
  <c r="AI164" i="1"/>
  <c r="AJ164" i="1"/>
  <c r="AK164" i="1"/>
  <c r="AL164" i="1"/>
  <c r="AH165" i="1"/>
  <c r="AI165" i="1"/>
  <c r="AJ165" i="1"/>
  <c r="AK165" i="1"/>
  <c r="AL165" i="1"/>
  <c r="AH166" i="1"/>
  <c r="AI166" i="1"/>
  <c r="AJ166" i="1"/>
  <c r="AK166" i="1"/>
  <c r="AL166" i="1"/>
  <c r="AH167" i="1"/>
  <c r="AI167" i="1"/>
  <c r="AJ167" i="1"/>
  <c r="AK167" i="1"/>
  <c r="AL167" i="1"/>
  <c r="AH168" i="1"/>
  <c r="AI168" i="1"/>
  <c r="AJ168" i="1"/>
  <c r="AK168" i="1"/>
  <c r="AL168" i="1"/>
  <c r="AH169" i="1"/>
  <c r="AI169" i="1"/>
  <c r="AJ169" i="1"/>
  <c r="AK169" i="1"/>
  <c r="AL169" i="1"/>
  <c r="AH170" i="1"/>
  <c r="AI170" i="1"/>
  <c r="AJ170" i="1"/>
  <c r="AK170" i="1"/>
  <c r="AL170" i="1"/>
  <c r="AH171" i="1"/>
  <c r="AI171" i="1"/>
  <c r="AJ171" i="1"/>
  <c r="AK171" i="1"/>
  <c r="AL171" i="1"/>
  <c r="AH172" i="1"/>
  <c r="AI172" i="1"/>
  <c r="AJ172" i="1"/>
  <c r="AK172" i="1"/>
  <c r="AL172" i="1"/>
  <c r="AH173" i="1"/>
  <c r="AI173" i="1"/>
  <c r="AJ173" i="1"/>
  <c r="AK173" i="1"/>
  <c r="AL173" i="1"/>
  <c r="AH174" i="1"/>
  <c r="AI174" i="1"/>
  <c r="AJ174" i="1"/>
  <c r="AK174" i="1"/>
  <c r="AL174" i="1"/>
  <c r="AH175" i="1"/>
  <c r="AI175" i="1"/>
  <c r="AJ175" i="1"/>
  <c r="AK175" i="1"/>
  <c r="AL175" i="1"/>
  <c r="AH176" i="1"/>
  <c r="AI176" i="1"/>
  <c r="AJ176" i="1"/>
  <c r="AK176" i="1"/>
  <c r="AL176" i="1"/>
  <c r="AH177" i="1"/>
  <c r="AI177" i="1"/>
  <c r="AJ177" i="1"/>
  <c r="AK177" i="1"/>
  <c r="AL177" i="1"/>
  <c r="AH178" i="1"/>
  <c r="AI178" i="1"/>
  <c r="AJ178" i="1"/>
  <c r="AK178" i="1"/>
  <c r="AL178" i="1"/>
  <c r="AH179" i="1"/>
  <c r="AI179" i="1"/>
  <c r="AJ179" i="1"/>
  <c r="AK179" i="1"/>
  <c r="AL179" i="1"/>
  <c r="AH180" i="1"/>
  <c r="AI180" i="1"/>
  <c r="AJ180" i="1"/>
  <c r="AK180" i="1"/>
  <c r="AL180" i="1"/>
  <c r="AH181" i="1"/>
  <c r="AI181" i="1"/>
  <c r="AJ181" i="1"/>
  <c r="AK181" i="1"/>
  <c r="AL181" i="1"/>
  <c r="AH182" i="1"/>
  <c r="AI182" i="1"/>
  <c r="AJ182" i="1"/>
  <c r="AK182" i="1"/>
  <c r="AL182" i="1"/>
  <c r="AH183" i="1"/>
  <c r="AI183" i="1"/>
  <c r="AJ183" i="1"/>
  <c r="AK183" i="1"/>
  <c r="AL183" i="1"/>
  <c r="AH184" i="1"/>
  <c r="AI184" i="1"/>
  <c r="AJ184" i="1"/>
  <c r="AK184" i="1"/>
  <c r="AL184" i="1"/>
  <c r="AH185" i="1"/>
  <c r="AI185" i="1"/>
  <c r="AJ185" i="1"/>
  <c r="AK185" i="1"/>
  <c r="AL185" i="1"/>
  <c r="AH186" i="1"/>
  <c r="AI186" i="1"/>
  <c r="AJ186" i="1"/>
  <c r="AK186" i="1"/>
  <c r="AL186" i="1"/>
  <c r="AH187" i="1"/>
  <c r="AI187" i="1"/>
  <c r="AJ187" i="1"/>
  <c r="AK187" i="1"/>
  <c r="AL187" i="1"/>
  <c r="AH188" i="1"/>
  <c r="AI188" i="1"/>
  <c r="AJ188" i="1"/>
  <c r="AK188" i="1"/>
  <c r="AL188" i="1"/>
  <c r="AH189" i="1"/>
  <c r="AI189" i="1"/>
  <c r="AJ189" i="1"/>
  <c r="AK189" i="1"/>
  <c r="AL189" i="1"/>
  <c r="AH190" i="1"/>
  <c r="AI190" i="1"/>
  <c r="AJ190" i="1"/>
  <c r="AK190" i="1"/>
  <c r="AL190" i="1"/>
  <c r="AH191" i="1"/>
  <c r="AI191" i="1"/>
  <c r="AJ191" i="1"/>
  <c r="AK191" i="1"/>
  <c r="AL191" i="1"/>
  <c r="AH192" i="1"/>
  <c r="AI192" i="1"/>
  <c r="AJ192" i="1"/>
  <c r="AK192" i="1"/>
  <c r="AL192" i="1"/>
  <c r="AH193" i="1"/>
  <c r="AI193" i="1"/>
  <c r="AJ193" i="1"/>
  <c r="AK193" i="1"/>
  <c r="AL193" i="1"/>
  <c r="AH194" i="1"/>
  <c r="AI194" i="1"/>
  <c r="AJ194" i="1"/>
  <c r="AK194" i="1"/>
  <c r="AL194" i="1"/>
  <c r="AH195" i="1"/>
  <c r="AI195" i="1"/>
  <c r="AJ195" i="1"/>
  <c r="AK195" i="1"/>
  <c r="AL195" i="1"/>
  <c r="AH196" i="1"/>
  <c r="AI196" i="1"/>
  <c r="AJ196" i="1"/>
  <c r="AK196" i="1"/>
  <c r="AL196" i="1"/>
  <c r="AH197" i="1"/>
  <c r="AI197" i="1"/>
  <c r="AJ197" i="1"/>
  <c r="AK197" i="1"/>
  <c r="AL197" i="1"/>
  <c r="AH198" i="1"/>
  <c r="AI198" i="1"/>
  <c r="AJ198" i="1"/>
  <c r="AK198" i="1"/>
  <c r="AL198" i="1"/>
  <c r="AH199" i="1"/>
  <c r="AI199" i="1"/>
  <c r="AJ199" i="1"/>
  <c r="AK199" i="1"/>
  <c r="AL199" i="1"/>
  <c r="AH200" i="1"/>
  <c r="AI200" i="1"/>
  <c r="AJ200" i="1"/>
  <c r="AK200" i="1"/>
  <c r="AL200" i="1"/>
  <c r="AH201" i="1"/>
  <c r="AI201" i="1"/>
  <c r="AJ201" i="1"/>
  <c r="AK201" i="1"/>
  <c r="AL201" i="1"/>
  <c r="AH202" i="1"/>
  <c r="AI202" i="1"/>
  <c r="AJ202" i="1"/>
  <c r="AK202" i="1"/>
  <c r="AL202" i="1"/>
  <c r="AH203" i="1"/>
  <c r="AI203" i="1"/>
  <c r="AJ203" i="1"/>
  <c r="AK203" i="1"/>
  <c r="AL203" i="1"/>
  <c r="AH204" i="1"/>
  <c r="AI204" i="1"/>
  <c r="AJ204" i="1"/>
  <c r="AK204" i="1"/>
  <c r="AL204" i="1"/>
  <c r="AH205" i="1"/>
  <c r="AI205" i="1"/>
  <c r="AJ205" i="1"/>
  <c r="AK205" i="1"/>
  <c r="AL205" i="1"/>
  <c r="AH206" i="1"/>
  <c r="AI206" i="1"/>
  <c r="AJ206" i="1"/>
  <c r="AK206" i="1"/>
  <c r="AL206" i="1"/>
  <c r="AH207" i="1"/>
  <c r="AI207" i="1"/>
  <c r="AJ207" i="1"/>
  <c r="AK207" i="1"/>
  <c r="AL207" i="1"/>
  <c r="AH208" i="1"/>
  <c r="AI208" i="1"/>
  <c r="AJ208" i="1"/>
  <c r="AK208" i="1"/>
  <c r="AL208" i="1"/>
  <c r="AH209" i="1"/>
  <c r="AI209" i="1"/>
  <c r="AJ209" i="1"/>
  <c r="AK209" i="1"/>
  <c r="AL209" i="1"/>
  <c r="AH210" i="1"/>
  <c r="AI210" i="1"/>
  <c r="AJ210" i="1"/>
  <c r="AK210" i="1"/>
  <c r="AL210" i="1"/>
  <c r="AH211" i="1"/>
  <c r="AI211" i="1"/>
  <c r="AJ211" i="1"/>
  <c r="AK211" i="1"/>
  <c r="AL211" i="1"/>
  <c r="AH212" i="1"/>
  <c r="AI212" i="1"/>
  <c r="AJ212" i="1"/>
  <c r="AK212" i="1"/>
  <c r="AL212" i="1"/>
  <c r="AH213" i="1"/>
  <c r="AI213" i="1"/>
  <c r="AJ213" i="1"/>
  <c r="AK213" i="1"/>
  <c r="AL213" i="1"/>
  <c r="AH214" i="1"/>
  <c r="AI214" i="1"/>
  <c r="AJ214" i="1"/>
  <c r="AK214" i="1"/>
  <c r="AL214" i="1"/>
  <c r="AH215" i="1"/>
  <c r="AI215" i="1"/>
  <c r="AJ215" i="1"/>
  <c r="AK215" i="1"/>
  <c r="AL215" i="1"/>
  <c r="AH216" i="1"/>
  <c r="AI216" i="1"/>
  <c r="AJ216" i="1"/>
  <c r="AK216" i="1"/>
  <c r="AL216" i="1"/>
  <c r="AH217" i="1"/>
  <c r="AI217" i="1"/>
  <c r="AJ217" i="1"/>
  <c r="AK217" i="1"/>
  <c r="AL217" i="1"/>
  <c r="AH218" i="1"/>
  <c r="AI218" i="1"/>
  <c r="AJ218" i="1"/>
  <c r="AK218" i="1"/>
  <c r="AL218" i="1"/>
  <c r="AH219" i="1"/>
  <c r="AI219" i="1"/>
  <c r="AJ219" i="1"/>
  <c r="AK219" i="1"/>
  <c r="AL219" i="1"/>
  <c r="AH220" i="1"/>
  <c r="AI220" i="1"/>
  <c r="AJ220" i="1"/>
  <c r="AK220" i="1"/>
  <c r="AL220" i="1"/>
  <c r="AH221" i="1"/>
  <c r="AI221" i="1"/>
  <c r="AJ221" i="1"/>
  <c r="AK221" i="1"/>
  <c r="AL221" i="1"/>
  <c r="AH222" i="1"/>
  <c r="AI222" i="1"/>
  <c r="AJ222" i="1"/>
  <c r="AK222" i="1"/>
  <c r="AL222" i="1"/>
  <c r="AH223" i="1"/>
  <c r="AI223" i="1"/>
  <c r="AJ223" i="1"/>
  <c r="AK223" i="1"/>
  <c r="AL223" i="1"/>
  <c r="AH224" i="1"/>
  <c r="AI224" i="1"/>
  <c r="AJ224" i="1"/>
  <c r="AK224" i="1"/>
  <c r="AL224" i="1"/>
  <c r="AH225" i="1"/>
  <c r="AI225" i="1"/>
  <c r="AJ225" i="1"/>
  <c r="AK225" i="1"/>
  <c r="AL225" i="1"/>
  <c r="AH226" i="1"/>
  <c r="AI226" i="1"/>
  <c r="AJ226" i="1"/>
  <c r="AK226" i="1"/>
  <c r="AL226" i="1"/>
  <c r="AH227" i="1"/>
  <c r="AI227" i="1"/>
  <c r="AJ227" i="1"/>
  <c r="AK227" i="1"/>
  <c r="AL227" i="1"/>
  <c r="AH228" i="1"/>
  <c r="AI228" i="1"/>
  <c r="AJ228" i="1"/>
  <c r="AK228" i="1"/>
  <c r="AL228" i="1"/>
  <c r="AH229" i="1"/>
  <c r="AI229" i="1"/>
  <c r="AJ229" i="1"/>
  <c r="AK229" i="1"/>
  <c r="AL229" i="1"/>
  <c r="AH230" i="1"/>
  <c r="AI230" i="1"/>
  <c r="AJ230" i="1"/>
  <c r="AK230" i="1"/>
  <c r="AL230" i="1"/>
  <c r="AH231" i="1"/>
  <c r="AI231" i="1"/>
  <c r="AJ231" i="1"/>
  <c r="AK231" i="1"/>
  <c r="AL231" i="1"/>
  <c r="AH232" i="1"/>
  <c r="AI232" i="1"/>
  <c r="AJ232" i="1"/>
  <c r="AK232" i="1"/>
  <c r="AL232" i="1"/>
  <c r="AH233" i="1"/>
  <c r="AI233" i="1"/>
  <c r="AJ233" i="1"/>
  <c r="AK233" i="1"/>
  <c r="AL233" i="1"/>
  <c r="AH234" i="1"/>
  <c r="AI234" i="1"/>
  <c r="AJ234" i="1"/>
  <c r="AK234" i="1"/>
  <c r="AL234" i="1"/>
  <c r="AH235" i="1"/>
  <c r="AI235" i="1"/>
  <c r="AJ235" i="1"/>
  <c r="AK235" i="1"/>
  <c r="AL235" i="1"/>
  <c r="AH236" i="1"/>
  <c r="AI236" i="1"/>
  <c r="AJ236" i="1"/>
  <c r="AK236" i="1"/>
  <c r="AL236" i="1"/>
  <c r="AH237" i="1"/>
  <c r="AI237" i="1"/>
  <c r="AJ237" i="1"/>
  <c r="AK237" i="1"/>
  <c r="AL237" i="1"/>
  <c r="AH238" i="1"/>
  <c r="AI238" i="1"/>
  <c r="AJ238" i="1"/>
  <c r="AK238" i="1"/>
  <c r="AL238" i="1"/>
  <c r="AH239" i="1"/>
  <c r="AI239" i="1"/>
  <c r="AJ239" i="1"/>
  <c r="AK239" i="1"/>
  <c r="AL239" i="1"/>
  <c r="AH240" i="1"/>
  <c r="AI240" i="1"/>
  <c r="AJ240" i="1"/>
  <c r="AK240" i="1"/>
  <c r="AL240" i="1"/>
  <c r="AH241" i="1"/>
  <c r="AI241" i="1"/>
  <c r="AJ241" i="1"/>
  <c r="AK241" i="1"/>
  <c r="AL241" i="1"/>
  <c r="AH242" i="1"/>
  <c r="AI242" i="1"/>
  <c r="AJ242" i="1"/>
  <c r="AK242" i="1"/>
  <c r="AL242" i="1"/>
  <c r="AH243" i="1"/>
  <c r="AI243" i="1"/>
  <c r="AJ243" i="1"/>
  <c r="AK243" i="1"/>
  <c r="AL243" i="1"/>
  <c r="AH244" i="1"/>
  <c r="AI244" i="1"/>
  <c r="AJ244" i="1"/>
  <c r="AK244" i="1"/>
  <c r="AL244" i="1"/>
  <c r="AH245" i="1"/>
  <c r="AI245" i="1"/>
  <c r="AJ245" i="1"/>
  <c r="AK245" i="1"/>
  <c r="AL245" i="1"/>
  <c r="AH246" i="1"/>
  <c r="AI246" i="1"/>
  <c r="AJ246" i="1"/>
  <c r="AK246" i="1"/>
  <c r="AL246" i="1"/>
  <c r="AH247" i="1"/>
  <c r="AI247" i="1"/>
  <c r="AJ247" i="1"/>
  <c r="AK247" i="1"/>
  <c r="AL247" i="1"/>
  <c r="AH248" i="1"/>
  <c r="AI248" i="1"/>
  <c r="AJ248" i="1"/>
  <c r="AK248" i="1"/>
  <c r="AL248" i="1"/>
  <c r="AH249" i="1"/>
  <c r="AI249" i="1"/>
  <c r="AJ249" i="1"/>
  <c r="AK249" i="1"/>
  <c r="AL249" i="1"/>
  <c r="AH250" i="1"/>
  <c r="AI250" i="1"/>
  <c r="AJ250" i="1"/>
  <c r="AK250" i="1"/>
  <c r="AL250" i="1"/>
  <c r="AH251" i="1"/>
  <c r="AI251" i="1"/>
  <c r="AJ251" i="1"/>
  <c r="AK251" i="1"/>
  <c r="AL251" i="1"/>
  <c r="AH252" i="1"/>
  <c r="AI252" i="1"/>
  <c r="AJ252" i="1"/>
  <c r="AK252" i="1"/>
  <c r="AL252" i="1"/>
  <c r="AH253" i="1"/>
  <c r="AI253" i="1"/>
  <c r="AJ253" i="1"/>
  <c r="AK253" i="1"/>
  <c r="AL253" i="1"/>
  <c r="AH254" i="1"/>
  <c r="AI254" i="1"/>
  <c r="AJ254" i="1"/>
  <c r="AK254" i="1"/>
  <c r="AL254" i="1"/>
  <c r="AH255" i="1"/>
  <c r="AI255" i="1"/>
  <c r="AJ255" i="1"/>
  <c r="AK255" i="1"/>
  <c r="AL255" i="1"/>
  <c r="AH256" i="1"/>
  <c r="AI256" i="1"/>
  <c r="AJ256" i="1"/>
  <c r="AK256" i="1"/>
  <c r="AL256" i="1"/>
  <c r="AH257" i="1"/>
  <c r="AI257" i="1"/>
  <c r="AJ257" i="1"/>
  <c r="AK257" i="1"/>
  <c r="AL257" i="1"/>
  <c r="AH258" i="1"/>
  <c r="AI258" i="1"/>
  <c r="AJ258" i="1"/>
  <c r="AK258" i="1"/>
  <c r="AL258" i="1"/>
  <c r="AH259" i="1"/>
  <c r="AI259" i="1"/>
  <c r="AJ259" i="1"/>
  <c r="AK259" i="1"/>
  <c r="AL259" i="1"/>
  <c r="AH260" i="1"/>
  <c r="AI260" i="1"/>
  <c r="AJ260" i="1"/>
  <c r="AK260" i="1"/>
  <c r="AL260" i="1"/>
  <c r="AH261" i="1"/>
  <c r="AI261" i="1"/>
  <c r="AJ261" i="1"/>
  <c r="AK261" i="1"/>
  <c r="AL261" i="1"/>
  <c r="AH262" i="1"/>
  <c r="AI262" i="1"/>
  <c r="AJ262" i="1"/>
  <c r="AK262" i="1"/>
  <c r="AL262" i="1"/>
  <c r="AH263" i="1"/>
  <c r="AI263" i="1"/>
  <c r="AJ263" i="1"/>
  <c r="AK263" i="1"/>
  <c r="AL263" i="1"/>
  <c r="AH264" i="1"/>
  <c r="AI264" i="1"/>
  <c r="AJ264" i="1"/>
  <c r="AK264" i="1"/>
  <c r="AL264" i="1"/>
  <c r="AH265" i="1"/>
  <c r="AI265" i="1"/>
  <c r="AJ265" i="1"/>
  <c r="AK265" i="1"/>
  <c r="AL265" i="1"/>
  <c r="AH266" i="1"/>
  <c r="AI266" i="1"/>
  <c r="AJ266" i="1"/>
  <c r="AK266" i="1"/>
  <c r="AL266" i="1"/>
  <c r="AH267" i="1"/>
  <c r="AI267" i="1"/>
  <c r="AJ267" i="1"/>
  <c r="AK267" i="1"/>
  <c r="AL267" i="1"/>
  <c r="AH268" i="1"/>
  <c r="AI268" i="1"/>
  <c r="AJ268" i="1"/>
  <c r="AK268" i="1"/>
  <c r="AL268" i="1"/>
  <c r="AH269" i="1"/>
  <c r="AI269" i="1"/>
  <c r="AJ269" i="1"/>
  <c r="AK269" i="1"/>
  <c r="AL269" i="1"/>
  <c r="AH270" i="1"/>
  <c r="AI270" i="1"/>
  <c r="AJ270" i="1"/>
  <c r="AK270" i="1"/>
  <c r="AL270" i="1"/>
  <c r="AH271" i="1"/>
  <c r="AI271" i="1"/>
  <c r="AJ271" i="1"/>
  <c r="AK271" i="1"/>
  <c r="AL271" i="1"/>
  <c r="AH272" i="1"/>
  <c r="AI272" i="1"/>
  <c r="AJ272" i="1"/>
  <c r="AK272" i="1"/>
  <c r="AL272" i="1"/>
  <c r="AH273" i="1"/>
  <c r="AI273" i="1"/>
  <c r="AJ273" i="1"/>
  <c r="AK273" i="1"/>
  <c r="AL273" i="1"/>
  <c r="AH274" i="1"/>
  <c r="AI274" i="1"/>
  <c r="AJ274" i="1"/>
  <c r="AK274" i="1"/>
  <c r="AL274" i="1"/>
  <c r="AH275" i="1"/>
  <c r="AI275" i="1"/>
  <c r="AJ275" i="1"/>
  <c r="AK275" i="1"/>
  <c r="AL275" i="1"/>
  <c r="AH276" i="1"/>
  <c r="AI276" i="1"/>
  <c r="AJ276" i="1"/>
  <c r="AK276" i="1"/>
  <c r="AL276" i="1"/>
  <c r="AH277" i="1"/>
  <c r="AI277" i="1"/>
  <c r="AJ277" i="1"/>
  <c r="AK277" i="1"/>
  <c r="AL277" i="1"/>
  <c r="AH278" i="1"/>
  <c r="AI278" i="1"/>
  <c r="AJ278" i="1"/>
  <c r="AK278" i="1"/>
  <c r="AL278" i="1"/>
  <c r="AH279" i="1"/>
  <c r="AI279" i="1"/>
  <c r="AJ279" i="1"/>
  <c r="AK279" i="1"/>
  <c r="AL279" i="1"/>
  <c r="AH280" i="1"/>
  <c r="AI280" i="1"/>
  <c r="AJ280" i="1"/>
  <c r="AK280" i="1"/>
  <c r="AL280" i="1"/>
  <c r="AH281" i="1"/>
  <c r="AI281" i="1"/>
  <c r="AJ281" i="1"/>
  <c r="AK281" i="1"/>
  <c r="AL281" i="1"/>
  <c r="AH282" i="1"/>
  <c r="AI282" i="1"/>
  <c r="AJ282" i="1"/>
  <c r="AK282" i="1"/>
  <c r="AL282" i="1"/>
  <c r="AH283" i="1"/>
  <c r="AI283" i="1"/>
  <c r="AJ283" i="1"/>
  <c r="AK283" i="1"/>
  <c r="AL283" i="1"/>
  <c r="AH284" i="1"/>
  <c r="AI284" i="1"/>
  <c r="AJ284" i="1"/>
  <c r="AK284" i="1"/>
  <c r="AL284" i="1"/>
  <c r="AH285" i="1"/>
  <c r="AI285" i="1"/>
  <c r="AJ285" i="1"/>
  <c r="AK285" i="1"/>
  <c r="AL285" i="1"/>
  <c r="AH286" i="1"/>
  <c r="AI286" i="1"/>
  <c r="AJ286" i="1"/>
  <c r="AK286" i="1"/>
  <c r="AL286" i="1"/>
  <c r="AH287" i="1"/>
  <c r="AI287" i="1"/>
  <c r="AJ287" i="1"/>
  <c r="AK287" i="1"/>
  <c r="AL287" i="1"/>
  <c r="AH288" i="1"/>
  <c r="AI288" i="1"/>
  <c r="AJ288" i="1"/>
  <c r="AK288" i="1"/>
  <c r="AL288" i="1"/>
  <c r="AH289" i="1"/>
  <c r="AI289" i="1"/>
  <c r="AJ289" i="1"/>
  <c r="AK289" i="1"/>
  <c r="AL289" i="1"/>
  <c r="AH290" i="1"/>
  <c r="AI290" i="1"/>
  <c r="AJ290" i="1"/>
  <c r="AK290" i="1"/>
  <c r="AL290" i="1"/>
  <c r="AH291" i="1"/>
  <c r="AI291" i="1"/>
  <c r="AJ291" i="1"/>
  <c r="AK291" i="1"/>
  <c r="AL291" i="1"/>
  <c r="AH292" i="1"/>
  <c r="AI292" i="1"/>
  <c r="AJ292" i="1"/>
  <c r="AK292" i="1"/>
  <c r="AL292" i="1"/>
  <c r="AH293" i="1"/>
  <c r="AI293" i="1"/>
  <c r="AJ293" i="1"/>
  <c r="AK293" i="1"/>
  <c r="AL293" i="1"/>
  <c r="AH294" i="1"/>
  <c r="AI294" i="1"/>
  <c r="AJ294" i="1"/>
  <c r="AK294" i="1"/>
  <c r="AL294" i="1"/>
  <c r="AH295" i="1"/>
  <c r="AI295" i="1"/>
  <c r="AJ295" i="1"/>
  <c r="AK295" i="1"/>
  <c r="AL295" i="1"/>
  <c r="AH296" i="1"/>
  <c r="AI296" i="1"/>
  <c r="AJ296" i="1"/>
  <c r="AK296" i="1"/>
  <c r="AL296" i="1"/>
  <c r="AH297" i="1"/>
  <c r="AI297" i="1"/>
  <c r="AJ297" i="1"/>
  <c r="AK297" i="1"/>
  <c r="AL297" i="1"/>
  <c r="AH298" i="1"/>
  <c r="AI298" i="1"/>
  <c r="AJ298" i="1"/>
  <c r="AK298" i="1"/>
  <c r="AL298" i="1"/>
  <c r="AH299" i="1"/>
  <c r="AI299" i="1"/>
  <c r="AJ299" i="1"/>
  <c r="AK299" i="1"/>
  <c r="AL299" i="1"/>
  <c r="AH300" i="1"/>
  <c r="AI300" i="1"/>
  <c r="AJ300" i="1"/>
  <c r="AK300" i="1"/>
  <c r="AL300" i="1"/>
  <c r="AH301" i="1"/>
  <c r="AI301" i="1"/>
  <c r="AJ301" i="1"/>
  <c r="AK301" i="1"/>
  <c r="AL301" i="1"/>
  <c r="AH302" i="1"/>
  <c r="AI302" i="1"/>
  <c r="AJ302" i="1"/>
  <c r="AK302" i="1"/>
  <c r="AL302" i="1"/>
  <c r="AH303" i="1"/>
  <c r="AI303" i="1"/>
  <c r="AJ303" i="1"/>
  <c r="AK303" i="1"/>
  <c r="AL303" i="1"/>
  <c r="AH304" i="1"/>
  <c r="AI304" i="1"/>
  <c r="AJ304" i="1"/>
  <c r="AK304" i="1"/>
  <c r="AL304" i="1"/>
  <c r="AH305" i="1"/>
  <c r="AI305" i="1"/>
  <c r="AJ305" i="1"/>
  <c r="AK305" i="1"/>
  <c r="AL305" i="1"/>
  <c r="AH306" i="1"/>
  <c r="AI306" i="1"/>
  <c r="AJ306" i="1"/>
  <c r="AK306" i="1"/>
  <c r="AL306" i="1"/>
  <c r="AH307" i="1"/>
  <c r="AI307" i="1"/>
  <c r="AJ307" i="1"/>
  <c r="AK307" i="1"/>
  <c r="AL307" i="1"/>
  <c r="AH308" i="1"/>
  <c r="AI308" i="1"/>
  <c r="AJ308" i="1"/>
  <c r="AK308" i="1"/>
  <c r="AL308" i="1"/>
  <c r="AH309" i="1"/>
  <c r="AI309" i="1"/>
  <c r="AJ309" i="1"/>
  <c r="AK309" i="1"/>
  <c r="AL309" i="1"/>
  <c r="AH310" i="1"/>
  <c r="AI310" i="1"/>
  <c r="AJ310" i="1"/>
  <c r="AK310" i="1"/>
  <c r="AL310" i="1"/>
  <c r="AH311" i="1"/>
  <c r="AI311" i="1"/>
  <c r="AJ311" i="1"/>
  <c r="AK311" i="1"/>
  <c r="AL311" i="1"/>
  <c r="AH312" i="1"/>
  <c r="AI312" i="1"/>
  <c r="AJ312" i="1"/>
  <c r="AK312" i="1"/>
  <c r="AL312" i="1"/>
  <c r="AH313" i="1"/>
  <c r="AI313" i="1"/>
  <c r="AJ313" i="1"/>
  <c r="AK313" i="1"/>
  <c r="AL313" i="1"/>
  <c r="AH314" i="1"/>
  <c r="AI314" i="1"/>
  <c r="AJ314" i="1"/>
  <c r="AK314" i="1"/>
  <c r="AL314" i="1"/>
  <c r="AH315" i="1"/>
  <c r="AI315" i="1"/>
  <c r="AJ315" i="1"/>
  <c r="AK315" i="1"/>
  <c r="AL315" i="1"/>
  <c r="AH316" i="1"/>
  <c r="AI316" i="1"/>
  <c r="AJ316" i="1"/>
  <c r="AK316" i="1"/>
  <c r="AL316" i="1"/>
  <c r="AH317" i="1"/>
  <c r="AI317" i="1"/>
  <c r="AJ317" i="1"/>
  <c r="AK317" i="1"/>
  <c r="AL317" i="1"/>
  <c r="AH318" i="1"/>
  <c r="AI318" i="1"/>
  <c r="AJ318" i="1"/>
  <c r="AK318" i="1"/>
  <c r="AL318" i="1"/>
  <c r="AH319" i="1"/>
  <c r="AI319" i="1"/>
  <c r="AJ319" i="1"/>
  <c r="AK319" i="1"/>
  <c r="AL319" i="1"/>
  <c r="AH320" i="1"/>
  <c r="AI320" i="1"/>
  <c r="AJ320" i="1"/>
  <c r="AK320" i="1"/>
  <c r="AL320" i="1"/>
  <c r="AH321" i="1"/>
  <c r="AI321" i="1"/>
  <c r="AJ321" i="1"/>
  <c r="AK321" i="1"/>
  <c r="AL321" i="1"/>
  <c r="AH322" i="1"/>
  <c r="AI322" i="1"/>
  <c r="AJ322" i="1"/>
  <c r="AK322" i="1"/>
  <c r="AL322" i="1"/>
  <c r="AI14" i="1"/>
  <c r="AJ14" i="1"/>
  <c r="AK14" i="1"/>
  <c r="AL14" i="1"/>
  <c r="AH14" i="1"/>
  <c r="D1" i="1"/>
  <c r="E1" i="1"/>
  <c r="F1" i="1"/>
  <c r="G1" i="1"/>
  <c r="H1" i="1"/>
  <c r="D2" i="1"/>
  <c r="E2" i="1"/>
  <c r="F2" i="1"/>
  <c r="G2" i="1"/>
  <c r="H2" i="1"/>
  <c r="D3" i="1"/>
  <c r="E3" i="1"/>
  <c r="F3" i="1"/>
  <c r="G3" i="1"/>
  <c r="H3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C9" i="1"/>
  <c r="C8" i="1"/>
  <c r="C7" i="1"/>
  <c r="C6" i="1"/>
  <c r="C5" i="1"/>
  <c r="C4" i="1"/>
  <c r="C3" i="1"/>
  <c r="C2" i="1"/>
  <c r="C1" i="1"/>
  <c r="AO1235" i="1"/>
  <c r="AP1235" i="1"/>
  <c r="AQ1235" i="1"/>
  <c r="AR1235" i="1"/>
  <c r="AS1235" i="1"/>
  <c r="AO1236" i="1"/>
  <c r="AP1236" i="1"/>
  <c r="AQ1236" i="1"/>
  <c r="AR1236" i="1"/>
  <c r="AS1236" i="1"/>
  <c r="AO1237" i="1"/>
  <c r="AP1237" i="1"/>
  <c r="AQ1237" i="1"/>
  <c r="AR1237" i="1"/>
  <c r="AS1237" i="1"/>
  <c r="AO1238" i="1"/>
  <c r="AP1238" i="1"/>
  <c r="AQ1238" i="1"/>
  <c r="AR1238" i="1"/>
  <c r="AS1238" i="1"/>
  <c r="AO1239" i="1"/>
  <c r="AP1239" i="1"/>
  <c r="AQ1239" i="1"/>
  <c r="AR1239" i="1"/>
  <c r="AS1239" i="1"/>
  <c r="AO1240" i="1"/>
  <c r="AP1240" i="1"/>
  <c r="AQ1240" i="1"/>
  <c r="AR1240" i="1"/>
  <c r="AS1240" i="1"/>
  <c r="AO1241" i="1"/>
  <c r="AP1241" i="1"/>
  <c r="AQ1241" i="1"/>
  <c r="AR1241" i="1"/>
  <c r="AS1241" i="1"/>
  <c r="AO1242" i="1"/>
  <c r="AP1242" i="1"/>
  <c r="AQ1242" i="1"/>
  <c r="AR1242" i="1"/>
  <c r="AS1242" i="1"/>
  <c r="AO1243" i="1"/>
  <c r="AP1243" i="1"/>
  <c r="AQ1243" i="1"/>
  <c r="AR1243" i="1"/>
  <c r="AS1243" i="1"/>
  <c r="AO1244" i="1"/>
  <c r="AP1244" i="1"/>
  <c r="AQ1244" i="1"/>
  <c r="AR1244" i="1"/>
  <c r="AS1244" i="1"/>
  <c r="AO1245" i="1"/>
  <c r="AP1245" i="1"/>
  <c r="AQ1245" i="1"/>
  <c r="AR1245" i="1"/>
  <c r="AS1245" i="1"/>
  <c r="AO1246" i="1"/>
  <c r="AP1246" i="1"/>
  <c r="AQ1246" i="1"/>
  <c r="AR1246" i="1"/>
  <c r="AS1246" i="1"/>
  <c r="AO1247" i="1"/>
  <c r="AP1247" i="1"/>
  <c r="AQ1247" i="1"/>
  <c r="AR1247" i="1"/>
  <c r="AS1247" i="1"/>
  <c r="AO1248" i="1"/>
  <c r="AP1248" i="1"/>
  <c r="AQ1248" i="1"/>
  <c r="AR1248" i="1"/>
  <c r="AS1248" i="1"/>
  <c r="AO60" i="1"/>
  <c r="AP60" i="1"/>
  <c r="AQ60" i="1"/>
  <c r="AR60" i="1"/>
  <c r="AS60" i="1"/>
  <c r="AO22" i="1"/>
  <c r="AP22" i="1"/>
  <c r="AQ22" i="1"/>
  <c r="AR22" i="1"/>
  <c r="AS22" i="1"/>
  <c r="AO19" i="1"/>
  <c r="AP19" i="1"/>
  <c r="AQ19" i="1"/>
  <c r="AR19" i="1"/>
  <c r="AS19" i="1"/>
  <c r="AO91" i="1"/>
  <c r="AP91" i="1"/>
  <c r="AQ91" i="1"/>
  <c r="AR91" i="1"/>
  <c r="AS91" i="1"/>
  <c r="AO78" i="1"/>
  <c r="AP78" i="1"/>
  <c r="AQ78" i="1"/>
  <c r="AR78" i="1"/>
  <c r="AS78" i="1"/>
  <c r="AO33" i="1"/>
  <c r="AP33" i="1"/>
  <c r="AQ33" i="1"/>
  <c r="AR33" i="1"/>
  <c r="AS33" i="1"/>
  <c r="AO14" i="1"/>
  <c r="AP14" i="1"/>
  <c r="AQ14" i="1"/>
  <c r="AR14" i="1"/>
  <c r="AS14" i="1"/>
  <c r="AO30" i="1"/>
  <c r="AP30" i="1"/>
  <c r="AQ30" i="1"/>
  <c r="AR30" i="1"/>
  <c r="AS30" i="1"/>
  <c r="AO28" i="1"/>
  <c r="AP28" i="1"/>
  <c r="AQ28" i="1"/>
  <c r="AR28" i="1"/>
  <c r="AS28" i="1"/>
  <c r="AO17" i="1"/>
  <c r="AP17" i="1"/>
  <c r="AQ17" i="1"/>
  <c r="AR17" i="1"/>
  <c r="AS17" i="1"/>
  <c r="AO18" i="1"/>
  <c r="AP18" i="1"/>
  <c r="AQ18" i="1"/>
  <c r="AR18" i="1"/>
  <c r="AS18" i="1"/>
  <c r="AO86" i="1"/>
  <c r="AP86" i="1"/>
  <c r="AQ86" i="1"/>
  <c r="AR86" i="1"/>
  <c r="AS86" i="1"/>
  <c r="AO39" i="1"/>
  <c r="AP39" i="1"/>
  <c r="AQ39" i="1"/>
  <c r="AR39" i="1"/>
  <c r="AS39" i="1"/>
  <c r="AO38" i="1"/>
  <c r="AP38" i="1"/>
  <c r="AQ38" i="1"/>
  <c r="AR38" i="1"/>
  <c r="AS38" i="1"/>
  <c r="AO36" i="1"/>
  <c r="AP36" i="1"/>
  <c r="AQ36" i="1"/>
  <c r="AR36" i="1"/>
  <c r="AS36" i="1"/>
  <c r="AO77" i="1"/>
  <c r="AP77" i="1"/>
  <c r="AQ77" i="1"/>
  <c r="AR77" i="1"/>
  <c r="AS77" i="1"/>
  <c r="AO45" i="1"/>
  <c r="AP45" i="1"/>
  <c r="AQ45" i="1"/>
  <c r="AR45" i="1"/>
  <c r="AS45" i="1"/>
  <c r="AO44" i="1"/>
  <c r="AP44" i="1"/>
  <c r="AQ44" i="1"/>
  <c r="AR44" i="1"/>
  <c r="AS44" i="1"/>
  <c r="AO34" i="1"/>
  <c r="AP34" i="1"/>
  <c r="AQ34" i="1"/>
  <c r="AR34" i="1"/>
  <c r="AS34" i="1"/>
  <c r="AO32" i="1"/>
  <c r="AP32" i="1"/>
  <c r="AQ32" i="1"/>
  <c r="AR32" i="1"/>
  <c r="AS32" i="1"/>
  <c r="AO25" i="1"/>
  <c r="AP25" i="1"/>
  <c r="AQ25" i="1"/>
  <c r="AR25" i="1"/>
  <c r="AS25" i="1"/>
  <c r="AO20" i="1"/>
  <c r="AP20" i="1"/>
  <c r="AQ20" i="1"/>
  <c r="AR20" i="1"/>
  <c r="AS20" i="1"/>
  <c r="AO27" i="1"/>
  <c r="AP27" i="1"/>
  <c r="AQ27" i="1"/>
  <c r="AR27" i="1"/>
  <c r="AS27" i="1"/>
  <c r="AO15" i="1"/>
  <c r="AP15" i="1"/>
  <c r="AQ15" i="1"/>
  <c r="AR15" i="1"/>
  <c r="AS15" i="1"/>
  <c r="AO42" i="1"/>
  <c r="AP42" i="1"/>
  <c r="AQ42" i="1"/>
  <c r="AR42" i="1"/>
  <c r="AS42" i="1"/>
  <c r="AO35" i="1"/>
  <c r="AP35" i="1"/>
  <c r="AQ35" i="1"/>
  <c r="AR35" i="1"/>
  <c r="AS35" i="1"/>
  <c r="AO21" i="1"/>
  <c r="AP21" i="1"/>
  <c r="AQ21" i="1"/>
  <c r="AR21" i="1"/>
  <c r="AS21" i="1"/>
  <c r="AO16" i="1"/>
  <c r="AP16" i="1"/>
  <c r="AQ16" i="1"/>
  <c r="AR16" i="1"/>
  <c r="AS16" i="1"/>
  <c r="AO92" i="1"/>
  <c r="AP92" i="1"/>
  <c r="AQ92" i="1"/>
  <c r="AR92" i="1"/>
  <c r="AS92" i="1"/>
  <c r="AO87" i="1"/>
  <c r="AP87" i="1"/>
  <c r="AQ87" i="1"/>
  <c r="AR87" i="1"/>
  <c r="AS87" i="1"/>
  <c r="AO84" i="1"/>
  <c r="AP84" i="1"/>
  <c r="AQ84" i="1"/>
  <c r="AR84" i="1"/>
  <c r="AS84" i="1"/>
  <c r="AO72" i="1"/>
  <c r="AP72" i="1"/>
  <c r="AQ72" i="1"/>
  <c r="AR72" i="1"/>
  <c r="AS72" i="1"/>
  <c r="AO62" i="1"/>
  <c r="AP62" i="1"/>
  <c r="AQ62" i="1"/>
  <c r="AR62" i="1"/>
  <c r="AS62" i="1"/>
  <c r="AO80" i="1"/>
  <c r="AP80" i="1"/>
  <c r="AQ80" i="1"/>
  <c r="AR80" i="1"/>
  <c r="AS80" i="1"/>
  <c r="AO79" i="1"/>
  <c r="AP79" i="1"/>
  <c r="AQ79" i="1"/>
  <c r="AR79" i="1"/>
  <c r="AS79" i="1"/>
  <c r="AO81" i="1"/>
  <c r="AP81" i="1"/>
  <c r="AQ81" i="1"/>
  <c r="AR81" i="1"/>
  <c r="AS81" i="1"/>
  <c r="AO75" i="1"/>
  <c r="AP75" i="1"/>
  <c r="AQ75" i="1"/>
  <c r="AR75" i="1"/>
  <c r="AS75" i="1"/>
  <c r="AO59" i="1"/>
  <c r="AP59" i="1"/>
  <c r="AQ59" i="1"/>
  <c r="AR59" i="1"/>
  <c r="AS59" i="1"/>
  <c r="AO63" i="1"/>
  <c r="AP63" i="1"/>
  <c r="AQ63" i="1"/>
  <c r="AR63" i="1"/>
  <c r="AS63" i="1"/>
  <c r="AO56" i="1"/>
  <c r="AP56" i="1"/>
  <c r="AQ56" i="1"/>
  <c r="AR56" i="1"/>
  <c r="AS56" i="1"/>
  <c r="AO53" i="1"/>
  <c r="AP53" i="1"/>
  <c r="AQ53" i="1"/>
  <c r="AR53" i="1"/>
  <c r="AS53" i="1"/>
  <c r="AO93" i="1"/>
  <c r="AP93" i="1"/>
  <c r="AQ93" i="1"/>
  <c r="AR93" i="1"/>
  <c r="AS93" i="1"/>
  <c r="AO89" i="1"/>
  <c r="AP89" i="1"/>
  <c r="AQ89" i="1"/>
  <c r="AR89" i="1"/>
  <c r="AS89" i="1"/>
  <c r="AO90" i="1"/>
  <c r="AP90" i="1"/>
  <c r="AQ90" i="1"/>
  <c r="AR90" i="1"/>
  <c r="AS90" i="1"/>
  <c r="AO83" i="1"/>
  <c r="AP83" i="1"/>
  <c r="AQ83" i="1"/>
  <c r="AR83" i="1"/>
  <c r="AS83" i="1"/>
  <c r="AO69" i="1"/>
  <c r="AP69" i="1"/>
  <c r="AQ69" i="1"/>
  <c r="AR69" i="1"/>
  <c r="AS69" i="1"/>
  <c r="AO61" i="1"/>
  <c r="AP61" i="1"/>
  <c r="AQ61" i="1"/>
  <c r="AR61" i="1"/>
  <c r="AS61" i="1"/>
  <c r="AO58" i="1"/>
  <c r="AP58" i="1"/>
  <c r="AQ58" i="1"/>
  <c r="AR58" i="1"/>
  <c r="AS58" i="1"/>
  <c r="AO52" i="1"/>
  <c r="AP52" i="1"/>
  <c r="AQ52" i="1"/>
  <c r="AR52" i="1"/>
  <c r="AS52" i="1"/>
  <c r="AO99" i="1"/>
  <c r="AP99" i="1"/>
  <c r="AQ99" i="1"/>
  <c r="AR99" i="1"/>
  <c r="AS99" i="1"/>
  <c r="AO95" i="1"/>
  <c r="AP95" i="1"/>
  <c r="AQ95" i="1"/>
  <c r="AR95" i="1"/>
  <c r="AS95" i="1"/>
  <c r="AO65" i="1"/>
  <c r="AP65" i="1"/>
  <c r="AQ65" i="1"/>
  <c r="AR65" i="1"/>
  <c r="AS65" i="1"/>
  <c r="AO54" i="1"/>
  <c r="AP54" i="1"/>
  <c r="AQ54" i="1"/>
  <c r="AR54" i="1"/>
  <c r="AS54" i="1"/>
  <c r="AO48" i="1"/>
  <c r="AP48" i="1"/>
  <c r="AQ48" i="1"/>
  <c r="AR48" i="1"/>
  <c r="AS48" i="1"/>
  <c r="AO82" i="1"/>
  <c r="AP82" i="1"/>
  <c r="AQ82" i="1"/>
  <c r="AR82" i="1"/>
  <c r="AS82" i="1"/>
  <c r="AO50" i="1"/>
  <c r="AP50" i="1"/>
  <c r="AQ50" i="1"/>
  <c r="AR50" i="1"/>
  <c r="AS50" i="1"/>
  <c r="AO49" i="1"/>
  <c r="AP49" i="1"/>
  <c r="AQ49" i="1"/>
  <c r="AR49" i="1"/>
  <c r="AS49" i="1"/>
  <c r="AO76" i="1"/>
  <c r="AP76" i="1"/>
  <c r="AQ76" i="1"/>
  <c r="AR76" i="1"/>
  <c r="AS76" i="1"/>
  <c r="AO70" i="1"/>
  <c r="AP70" i="1"/>
  <c r="AQ70" i="1"/>
  <c r="AR70" i="1"/>
  <c r="AS70" i="1"/>
  <c r="AO67" i="1"/>
  <c r="AP67" i="1"/>
  <c r="AQ67" i="1"/>
  <c r="AR67" i="1"/>
  <c r="AS67" i="1"/>
  <c r="AO41" i="1"/>
  <c r="AP41" i="1"/>
  <c r="AQ41" i="1"/>
  <c r="AR41" i="1"/>
  <c r="AS41" i="1"/>
  <c r="AO73" i="1"/>
  <c r="AP73" i="1"/>
  <c r="AQ73" i="1"/>
  <c r="AR73" i="1"/>
  <c r="AS73" i="1"/>
  <c r="AO47" i="1"/>
  <c r="AP47" i="1"/>
  <c r="AQ47" i="1"/>
  <c r="AR47" i="1"/>
  <c r="AS47" i="1"/>
  <c r="AO46" i="1"/>
  <c r="AP46" i="1"/>
  <c r="AQ46" i="1"/>
  <c r="AR46" i="1"/>
  <c r="AS46" i="1"/>
  <c r="AO98" i="1"/>
  <c r="AP98" i="1"/>
  <c r="AQ98" i="1"/>
  <c r="AR98" i="1"/>
  <c r="AS98" i="1"/>
  <c r="AO97" i="1"/>
  <c r="AP97" i="1"/>
  <c r="AQ97" i="1"/>
  <c r="AR97" i="1"/>
  <c r="AS97" i="1"/>
  <c r="AO96" i="1"/>
  <c r="AP96" i="1"/>
  <c r="AQ96" i="1"/>
  <c r="AR96" i="1"/>
  <c r="AS96" i="1"/>
  <c r="AO94" i="1"/>
  <c r="AP94" i="1"/>
  <c r="AQ94" i="1"/>
  <c r="AR94" i="1"/>
  <c r="AS94" i="1"/>
  <c r="AO85" i="1"/>
  <c r="AP85" i="1"/>
  <c r="AQ85" i="1"/>
  <c r="AR85" i="1"/>
  <c r="AS85" i="1"/>
  <c r="AO68" i="1"/>
  <c r="AP68" i="1"/>
  <c r="AQ68" i="1"/>
  <c r="AR68" i="1"/>
  <c r="AS68" i="1"/>
  <c r="AO64" i="1"/>
  <c r="AP64" i="1"/>
  <c r="AQ64" i="1"/>
  <c r="AR64" i="1"/>
  <c r="AS64" i="1"/>
  <c r="AO43" i="1"/>
  <c r="AP43" i="1"/>
  <c r="AQ43" i="1"/>
  <c r="AR43" i="1"/>
  <c r="AS43" i="1"/>
  <c r="AO37" i="1"/>
  <c r="AP37" i="1"/>
  <c r="AQ37" i="1"/>
  <c r="AR37" i="1"/>
  <c r="AS37" i="1"/>
  <c r="AO88" i="1"/>
  <c r="AP88" i="1"/>
  <c r="AQ88" i="1"/>
  <c r="AR88" i="1"/>
  <c r="AS88" i="1"/>
  <c r="AO71" i="1"/>
  <c r="AP71" i="1"/>
  <c r="AQ71" i="1"/>
  <c r="AR71" i="1"/>
  <c r="AS71" i="1"/>
  <c r="AO66" i="1"/>
  <c r="AP66" i="1"/>
  <c r="AQ66" i="1"/>
  <c r="AR66" i="1"/>
  <c r="AS66" i="1"/>
  <c r="AO57" i="1"/>
  <c r="AP57" i="1"/>
  <c r="AQ57" i="1"/>
  <c r="AR57" i="1"/>
  <c r="AS57" i="1"/>
  <c r="AO55" i="1"/>
  <c r="AP55" i="1"/>
  <c r="AQ55" i="1"/>
  <c r="AR55" i="1"/>
  <c r="AS55" i="1"/>
  <c r="AO29" i="1"/>
  <c r="AP29" i="1"/>
  <c r="AQ29" i="1"/>
  <c r="AR29" i="1"/>
  <c r="AS29" i="1"/>
  <c r="AO40" i="1"/>
  <c r="AP40" i="1"/>
  <c r="AQ40" i="1"/>
  <c r="AR40" i="1"/>
  <c r="AS40" i="1"/>
  <c r="AO26" i="1"/>
  <c r="AP26" i="1"/>
  <c r="AQ26" i="1"/>
  <c r="AR26" i="1"/>
  <c r="AS26" i="1"/>
  <c r="AO23" i="1"/>
  <c r="AP23" i="1"/>
  <c r="AQ23" i="1"/>
  <c r="AR23" i="1"/>
  <c r="AS23" i="1"/>
  <c r="AO74" i="1"/>
  <c r="AP74" i="1"/>
  <c r="AQ74" i="1"/>
  <c r="AR74" i="1"/>
  <c r="AS74" i="1"/>
  <c r="AO51" i="1"/>
  <c r="AP51" i="1"/>
  <c r="AQ51" i="1"/>
  <c r="AR51" i="1"/>
  <c r="AS51" i="1"/>
  <c r="AO31" i="1"/>
  <c r="AP31" i="1"/>
  <c r="AQ31" i="1"/>
  <c r="AR31" i="1"/>
  <c r="AS31" i="1"/>
  <c r="AO24" i="1"/>
  <c r="AP24" i="1"/>
  <c r="AQ24" i="1"/>
  <c r="AR24" i="1"/>
  <c r="AS24" i="1"/>
  <c r="AQ1234" i="1"/>
  <c r="AR1234" i="1"/>
  <c r="AS1234" i="1"/>
  <c r="AO1234" i="1"/>
  <c r="AP1234" i="1"/>
  <c r="AE7290" i="1" l="1"/>
  <c r="AE6918" i="1"/>
  <c r="AE6908" i="1"/>
  <c r="AE6864" i="1"/>
  <c r="AE6847" i="1"/>
  <c r="AE6827" i="1"/>
  <c r="AE6814" i="1"/>
  <c r="AE6807" i="1"/>
  <c r="AE6804" i="1"/>
  <c r="AE6546" i="1"/>
  <c r="AE6496" i="1"/>
  <c r="AE6125" i="1"/>
  <c r="AE6115" i="1"/>
  <c r="AE5784" i="1"/>
  <c r="AE5781" i="1"/>
  <c r="AE5774" i="1"/>
  <c r="AE5771" i="1"/>
  <c r="AE5761" i="1"/>
  <c r="AE5737" i="1"/>
  <c r="AE7294" i="1"/>
  <c r="AE7284" i="1"/>
  <c r="AE6922" i="1"/>
  <c r="AE6821" i="1"/>
  <c r="AE6577" i="1"/>
  <c r="AE6466" i="1"/>
  <c r="AE6456" i="1"/>
  <c r="AE6423" i="1"/>
  <c r="AE6416" i="1"/>
  <c r="AE6409" i="1"/>
  <c r="AE6108" i="1"/>
  <c r="AE5778" i="1"/>
  <c r="AE5758" i="1"/>
  <c r="AE7308" i="1"/>
  <c r="AE7264" i="1"/>
  <c r="AE6909" i="1"/>
  <c r="AE6878" i="1"/>
  <c r="AE6858" i="1"/>
  <c r="AE6828" i="1"/>
  <c r="AE6791" i="1"/>
  <c r="AE6781" i="1"/>
  <c r="AE6771" i="1"/>
  <c r="AE6761" i="1"/>
  <c r="AE6751" i="1"/>
  <c r="AE6741" i="1"/>
  <c r="AE6731" i="1"/>
  <c r="AE6721" i="1"/>
  <c r="AE6711" i="1"/>
  <c r="AE6701" i="1"/>
  <c r="AE6691" i="1"/>
  <c r="AE6681" i="1"/>
  <c r="AE6671" i="1"/>
  <c r="AE6661" i="1"/>
  <c r="AE6651" i="1"/>
  <c r="AE6641" i="1"/>
  <c r="AE6631" i="1"/>
  <c r="AE6611" i="1"/>
  <c r="AE6601" i="1"/>
  <c r="AE6557" i="1"/>
  <c r="AE6527" i="1"/>
  <c r="AE6507" i="1"/>
  <c r="AE6953" i="1"/>
  <c r="AE6943" i="1"/>
  <c r="AE6940" i="1"/>
  <c r="AE6923" i="1"/>
  <c r="AE6903" i="1"/>
  <c r="AE6896" i="1"/>
  <c r="AE6715" i="1"/>
  <c r="AE6705" i="1"/>
  <c r="AE6695" i="1"/>
  <c r="AE6685" i="1"/>
  <c r="AE6675" i="1"/>
  <c r="AE6665" i="1"/>
  <c r="AE6655" i="1"/>
  <c r="AE6645" i="1"/>
  <c r="AE6541" i="1"/>
  <c r="AE6531" i="1"/>
  <c r="AE6494" i="1"/>
  <c r="AE6477" i="1"/>
  <c r="AE6467" i="1"/>
  <c r="AE7315" i="1"/>
  <c r="AE7305" i="1"/>
  <c r="AE7295" i="1"/>
  <c r="AE7292" i="1"/>
  <c r="AE7282" i="1"/>
  <c r="AE7251" i="1"/>
  <c r="AE7154" i="1"/>
  <c r="AE7144" i="1"/>
  <c r="AE7134" i="1"/>
  <c r="AE7121" i="1"/>
  <c r="AE7111" i="1"/>
  <c r="AE7101" i="1"/>
  <c r="AE7091" i="1"/>
  <c r="AE7081" i="1"/>
  <c r="AE7071" i="1"/>
  <c r="AE7061" i="1"/>
  <c r="AE7051" i="1"/>
  <c r="AE7041" i="1"/>
  <c r="AE7031" i="1"/>
  <c r="AE7021" i="1"/>
  <c r="AE7011" i="1"/>
  <c r="AE7001" i="1"/>
  <c r="AE6910" i="1"/>
  <c r="AE6879" i="1"/>
  <c r="AE6839" i="1"/>
  <c r="AE6585" i="1"/>
  <c r="AE6548" i="1"/>
  <c r="AE6498" i="1"/>
  <c r="AE6491" i="1"/>
  <c r="AE6481" i="1"/>
  <c r="AE6464" i="1"/>
  <c r="AE5678" i="1"/>
  <c r="AE7279" i="1"/>
  <c r="AE7262" i="1"/>
  <c r="AE7248" i="1"/>
  <c r="AE7238" i="1"/>
  <c r="AE7228" i="1"/>
  <c r="AE7218" i="1"/>
  <c r="AE7208" i="1"/>
  <c r="AE7198" i="1"/>
  <c r="AE7188" i="1"/>
  <c r="AE7178" i="1"/>
  <c r="AE7168" i="1"/>
  <c r="AE7158" i="1"/>
  <c r="AE7148" i="1"/>
  <c r="AE7138" i="1"/>
  <c r="AE7128" i="1"/>
  <c r="AE7118" i="1"/>
  <c r="AE7108" i="1"/>
  <c r="AE7098" i="1"/>
  <c r="AE7088" i="1"/>
  <c r="AE7078" i="1"/>
  <c r="AE7068" i="1"/>
  <c r="AE7058" i="1"/>
  <c r="AE7048" i="1"/>
  <c r="AE7038" i="1"/>
  <c r="AE7028" i="1"/>
  <c r="AE7018" i="1"/>
  <c r="AE7008" i="1"/>
  <c r="AE6998" i="1"/>
  <c r="AE6988" i="1"/>
  <c r="AE6978" i="1"/>
  <c r="AE6934" i="1"/>
  <c r="AE6907" i="1"/>
  <c r="AE6846" i="1"/>
  <c r="AE6836" i="1"/>
  <c r="AE6582" i="1"/>
  <c r="AE6572" i="1"/>
  <c r="AE6461" i="1"/>
  <c r="AE6103" i="1"/>
  <c r="AE6093" i="1"/>
  <c r="AE6083" i="1"/>
  <c r="AE6073" i="1"/>
  <c r="AE6063" i="1"/>
  <c r="AE6053" i="1"/>
  <c r="AE6043" i="1"/>
  <c r="AE6033" i="1"/>
  <c r="AE6023" i="1"/>
  <c r="AE6013" i="1"/>
  <c r="AE6003" i="1"/>
  <c r="AE5993" i="1"/>
  <c r="AE5983" i="1"/>
  <c r="AE5973" i="1"/>
  <c r="AE5963" i="1"/>
  <c r="AE5953" i="1"/>
  <c r="AE5943" i="1"/>
  <c r="AE5933" i="1"/>
  <c r="AE5923" i="1"/>
  <c r="AE5913" i="1"/>
  <c r="AE5903" i="1"/>
  <c r="AE5893" i="1"/>
  <c r="AE5883" i="1"/>
  <c r="AE5873" i="1"/>
  <c r="AE5863" i="1"/>
  <c r="AE5853" i="1"/>
  <c r="AE5843" i="1"/>
  <c r="AE5833" i="1"/>
  <c r="AE5823" i="1"/>
  <c r="AE5813" i="1"/>
  <c r="AE5803" i="1"/>
  <c r="AE5793" i="1"/>
  <c r="AE5722" i="1"/>
  <c r="AE5712" i="1"/>
  <c r="AE7283" i="1"/>
  <c r="AE6921" i="1"/>
  <c r="AE6897" i="1"/>
  <c r="AE6887" i="1"/>
  <c r="AE6863" i="1"/>
  <c r="AE6860" i="1"/>
  <c r="AE6853" i="1"/>
  <c r="AE6850" i="1"/>
  <c r="AE6796" i="1"/>
  <c r="AE6793" i="1"/>
  <c r="AE6786" i="1"/>
  <c r="AE6783" i="1"/>
  <c r="AE6776" i="1"/>
  <c r="AE6773" i="1"/>
  <c r="AE6766" i="1"/>
  <c r="AE6763" i="1"/>
  <c r="AE6756" i="1"/>
  <c r="AE6753" i="1"/>
  <c r="AE6746" i="1"/>
  <c r="AE6743" i="1"/>
  <c r="AE6736" i="1"/>
  <c r="AE6733" i="1"/>
  <c r="AE6726" i="1"/>
  <c r="AE6723" i="1"/>
  <c r="AE6716" i="1"/>
  <c r="AE6713" i="1"/>
  <c r="AE6706" i="1"/>
  <c r="AE6703" i="1"/>
  <c r="AE6696" i="1"/>
  <c r="AE6693" i="1"/>
  <c r="AE6686" i="1"/>
  <c r="AE6683" i="1"/>
  <c r="AE6676" i="1"/>
  <c r="AE6673" i="1"/>
  <c r="AE6666" i="1"/>
  <c r="AE6663" i="1"/>
  <c r="AE6656" i="1"/>
  <c r="AE6653" i="1"/>
  <c r="AE6646" i="1"/>
  <c r="AE6643" i="1"/>
  <c r="AE6636" i="1"/>
  <c r="AE6633" i="1"/>
  <c r="AE6626" i="1"/>
  <c r="AE6623" i="1"/>
  <c r="AE6542" i="1"/>
  <c r="AE6539" i="1"/>
  <c r="AE6532" i="1"/>
  <c r="AE6522" i="1"/>
  <c r="AE6411" i="1"/>
  <c r="AE6404" i="1"/>
  <c r="AE5957" i="1"/>
  <c r="AE5947" i="1"/>
  <c r="AE5937" i="1"/>
  <c r="AE5927" i="1"/>
  <c r="AE5917" i="1"/>
  <c r="AE5907" i="1"/>
  <c r="AE5897" i="1"/>
  <c r="AE5887" i="1"/>
  <c r="AE5877" i="1"/>
  <c r="AE5867" i="1"/>
  <c r="AE5857" i="1"/>
  <c r="AE5847" i="1"/>
  <c r="AE5837" i="1"/>
  <c r="AE5827" i="1"/>
  <c r="AE5817" i="1"/>
  <c r="AE5807" i="1"/>
  <c r="AE5797" i="1"/>
  <c r="AE5787" i="1"/>
  <c r="AE5770" i="1"/>
  <c r="AE5767" i="1"/>
  <c r="AE5760" i="1"/>
  <c r="AE7256" i="1"/>
  <c r="AE6948" i="1"/>
  <c r="AE7314" i="1"/>
  <c r="AE7304" i="1"/>
  <c r="AE7301" i="1"/>
  <c r="AE7277" i="1"/>
  <c r="AE7263" i="1"/>
  <c r="AE7260" i="1"/>
  <c r="AE7249" i="1"/>
  <c r="AE7239" i="1"/>
  <c r="AE7229" i="1"/>
  <c r="AE6989" i="1"/>
  <c r="AE6986" i="1"/>
  <c r="AE7298" i="1"/>
  <c r="AE7288" i="1"/>
  <c r="AE7274" i="1"/>
  <c r="AE7267" i="1"/>
  <c r="AE7233" i="1"/>
  <c r="AE7223" i="1"/>
  <c r="AE7213" i="1"/>
  <c r="AE7203" i="1"/>
  <c r="AE7193" i="1"/>
  <c r="AE7183" i="1"/>
  <c r="AE7173" i="1"/>
  <c r="AE7163" i="1"/>
  <c r="AE7153" i="1"/>
  <c r="AE7143" i="1"/>
  <c r="AE7133" i="1"/>
  <c r="AE7123" i="1"/>
  <c r="AE7113" i="1"/>
  <c r="AE7103" i="1"/>
  <c r="AE7093" i="1"/>
  <c r="AE7083" i="1"/>
  <c r="AE7080" i="1"/>
  <c r="AE7073" i="1"/>
  <c r="AE7070" i="1"/>
  <c r="AE7063" i="1"/>
  <c r="AE7060" i="1"/>
  <c r="AE7053" i="1"/>
  <c r="AE7050" i="1"/>
  <c r="AE7043" i="1"/>
  <c r="AE7040" i="1"/>
  <c r="AE7033" i="1"/>
  <c r="AE7030" i="1"/>
  <c r="AE7023" i="1"/>
  <c r="AE7020" i="1"/>
  <c r="AE7013" i="1"/>
  <c r="AE7010" i="1"/>
  <c r="AE7003" i="1"/>
  <c r="AE7000" i="1"/>
  <c r="AE6993" i="1"/>
  <c r="AE6990" i="1"/>
  <c r="AE6983" i="1"/>
  <c r="AE6980" i="1"/>
  <c r="AE7278" i="1"/>
  <c r="AE7254" i="1"/>
  <c r="AE6960" i="1"/>
  <c r="AE7319" i="1"/>
  <c r="AE7309" i="1"/>
  <c r="AE7275" i="1"/>
  <c r="AE7234" i="1"/>
  <c r="AE7224" i="1"/>
  <c r="AE7214" i="1"/>
  <c r="AE7204" i="1"/>
  <c r="AE7194" i="1"/>
  <c r="AE7184" i="1"/>
  <c r="AE7174" i="1"/>
  <c r="AE7164" i="1"/>
  <c r="AE7323" i="1"/>
  <c r="AE7313" i="1"/>
  <c r="AE7289" i="1"/>
  <c r="AE7258" i="1"/>
  <c r="AE7255" i="1"/>
  <c r="AE7320" i="1"/>
  <c r="AE7310" i="1"/>
  <c r="AE7307" i="1"/>
  <c r="AE7280" i="1"/>
  <c r="AE7273" i="1"/>
  <c r="AE6968" i="1"/>
  <c r="AE6965" i="1"/>
  <c r="AE6945" i="1"/>
  <c r="AE6924" i="1"/>
  <c r="AE6851" i="1"/>
  <c r="AE6837" i="1"/>
  <c r="AE6834" i="1"/>
  <c r="AE6620" i="1"/>
  <c r="AE6613" i="1"/>
  <c r="AE6606" i="1"/>
  <c r="AE6586" i="1"/>
  <c r="AE6534" i="1"/>
  <c r="AE6492" i="1"/>
  <c r="AE6471" i="1"/>
  <c r="AE6468" i="1"/>
  <c r="AE6424" i="1"/>
  <c r="AE6112" i="1"/>
  <c r="AE6015" i="1"/>
  <c r="AE6005" i="1"/>
  <c r="AE5995" i="1"/>
  <c r="AE5985" i="1"/>
  <c r="AE5975" i="1"/>
  <c r="AE5965" i="1"/>
  <c r="AE5955" i="1"/>
  <c r="AE5945" i="1"/>
  <c r="AE5935" i="1"/>
  <c r="AE5925" i="1"/>
  <c r="AE5915" i="1"/>
  <c r="AE5905" i="1"/>
  <c r="AE5895" i="1"/>
  <c r="AE5885" i="1"/>
  <c r="AE5875" i="1"/>
  <c r="AE5865" i="1"/>
  <c r="AE5855" i="1"/>
  <c r="AE5845" i="1"/>
  <c r="AE5835" i="1"/>
  <c r="AE5825" i="1"/>
  <c r="AE5815" i="1"/>
  <c r="AE5805" i="1"/>
  <c r="AE5795" i="1"/>
  <c r="AE5785" i="1"/>
  <c r="AE6959" i="1"/>
  <c r="AE6949" i="1"/>
  <c r="AE6911" i="1"/>
  <c r="AE6876" i="1"/>
  <c r="AE6869" i="1"/>
  <c r="AE6862" i="1"/>
  <c r="AE6841" i="1"/>
  <c r="AE6838" i="1"/>
  <c r="AE6704" i="1"/>
  <c r="AE6694" i="1"/>
  <c r="AE6684" i="1"/>
  <c r="AE6674" i="1"/>
  <c r="AE6664" i="1"/>
  <c r="AE6617" i="1"/>
  <c r="AE6590" i="1"/>
  <c r="AE6580" i="1"/>
  <c r="AE6576" i="1"/>
  <c r="AE6552" i="1"/>
  <c r="AE6538" i="1"/>
  <c r="AE6493" i="1"/>
  <c r="AE6486" i="1"/>
  <c r="AE6343" i="1"/>
  <c r="AE6333" i="1"/>
  <c r="AE6323" i="1"/>
  <c r="AE6313" i="1"/>
  <c r="AE6303" i="1"/>
  <c r="AE6293" i="1"/>
  <c r="AE6283" i="1"/>
  <c r="AE6273" i="1"/>
  <c r="AE6263" i="1"/>
  <c r="AE6253" i="1"/>
  <c r="AE6243" i="1"/>
  <c r="AE6233" i="1"/>
  <c r="AE6223" i="1"/>
  <c r="AE6213" i="1"/>
  <c r="AE6203" i="1"/>
  <c r="AE6193" i="1"/>
  <c r="AE6183" i="1"/>
  <c r="AE6173" i="1"/>
  <c r="AE6163" i="1"/>
  <c r="AE6153" i="1"/>
  <c r="AE6143" i="1"/>
  <c r="AE5751" i="1"/>
  <c r="AE5633" i="1"/>
  <c r="AE5623" i="1"/>
  <c r="AE5613" i="1"/>
  <c r="AE5603" i="1"/>
  <c r="AE5593" i="1"/>
  <c r="AE5583" i="1"/>
  <c r="AE5573" i="1"/>
  <c r="AE5563" i="1"/>
  <c r="AE5553" i="1"/>
  <c r="AE5543" i="1"/>
  <c r="AE5533" i="1"/>
  <c r="AE5523" i="1"/>
  <c r="AE5513" i="1"/>
  <c r="AE5503" i="1"/>
  <c r="AE5493" i="1"/>
  <c r="AE5483" i="1"/>
  <c r="AE5473" i="1"/>
  <c r="AE5463" i="1"/>
  <c r="AE5453" i="1"/>
  <c r="AE5443" i="1"/>
  <c r="AE5433" i="1"/>
  <c r="AE4206" i="1"/>
  <c r="AE92" i="1"/>
  <c r="AE4943" i="1"/>
  <c r="AE5321" i="1"/>
  <c r="AE4604" i="1"/>
  <c r="AE461" i="1"/>
  <c r="AE6970" i="1"/>
  <c r="AE6946" i="1"/>
  <c r="AE6873" i="1"/>
  <c r="AE6818" i="1"/>
  <c r="AE6621" i="1"/>
  <c r="AE6614" i="1"/>
  <c r="AE6587" i="1"/>
  <c r="AE6556" i="1"/>
  <c r="AE6535" i="1"/>
  <c r="AE6514" i="1"/>
  <c r="AE6462" i="1"/>
  <c r="AE6380" i="1"/>
  <c r="AE5956" i="1"/>
  <c r="AE5946" i="1"/>
  <c r="AE5936" i="1"/>
  <c r="AE5926" i="1"/>
  <c r="AE5916" i="1"/>
  <c r="AE5906" i="1"/>
  <c r="AE5896" i="1"/>
  <c r="AE5886" i="1"/>
  <c r="AE5876" i="1"/>
  <c r="AE5866" i="1"/>
  <c r="AE5856" i="1"/>
  <c r="AE5846" i="1"/>
  <c r="AE5836" i="1"/>
  <c r="AE5826" i="1"/>
  <c r="AE5816" i="1"/>
  <c r="AE5806" i="1"/>
  <c r="AE5796" i="1"/>
  <c r="AE5786" i="1"/>
  <c r="AE5772" i="1"/>
  <c r="AE5741" i="1"/>
  <c r="AE3656" i="1"/>
  <c r="AE6936" i="1"/>
  <c r="AE6905" i="1"/>
  <c r="AE6880" i="1"/>
  <c r="AE6856" i="1"/>
  <c r="AE6849" i="1"/>
  <c r="AE6825" i="1"/>
  <c r="AE6798" i="1"/>
  <c r="AE6788" i="1"/>
  <c r="AE6778" i="1"/>
  <c r="AE6768" i="1"/>
  <c r="AE6758" i="1"/>
  <c r="AE6748" i="1"/>
  <c r="AE6738" i="1"/>
  <c r="AE6728" i="1"/>
  <c r="AE6718" i="1"/>
  <c r="AE6708" i="1"/>
  <c r="AE6698" i="1"/>
  <c r="AE6688" i="1"/>
  <c r="AE6678" i="1"/>
  <c r="AE6668" i="1"/>
  <c r="AE6658" i="1"/>
  <c r="AE6648" i="1"/>
  <c r="AE6638" i="1"/>
  <c r="AE6628" i="1"/>
  <c r="AE6584" i="1"/>
  <c r="AE6518" i="1"/>
  <c r="AE6490" i="1"/>
  <c r="AE6480" i="1"/>
  <c r="AE6387" i="1"/>
  <c r="AE6117" i="1"/>
  <c r="AE5776" i="1"/>
  <c r="AE5745" i="1"/>
  <c r="AE5738" i="1"/>
  <c r="AE180" i="1"/>
  <c r="AE2451" i="1"/>
  <c r="AE2365" i="1"/>
  <c r="AE135" i="1"/>
  <c r="AE845" i="1"/>
  <c r="AE6964" i="1"/>
  <c r="AE6957" i="1"/>
  <c r="AE6933" i="1"/>
  <c r="AE6930" i="1"/>
  <c r="AE6919" i="1"/>
  <c r="AE6895" i="1"/>
  <c r="AE6867" i="1"/>
  <c r="AE6822" i="1"/>
  <c r="AE6812" i="1"/>
  <c r="AE6802" i="1"/>
  <c r="AE6615" i="1"/>
  <c r="AE6605" i="1"/>
  <c r="AE6595" i="1"/>
  <c r="AE6588" i="1"/>
  <c r="AE6543" i="1"/>
  <c r="AE6536" i="1"/>
  <c r="AE6484" i="1"/>
  <c r="AE6449" i="1"/>
  <c r="AE6446" i="1"/>
  <c r="AE6439" i="1"/>
  <c r="AE6429" i="1"/>
  <c r="AE6426" i="1"/>
  <c r="AE6415" i="1"/>
  <c r="AE6394" i="1"/>
  <c r="AE6384" i="1"/>
  <c r="AE6374" i="1"/>
  <c r="AE6364" i="1"/>
  <c r="AE6354" i="1"/>
  <c r="AE6344" i="1"/>
  <c r="AE6334" i="1"/>
  <c r="AE6324" i="1"/>
  <c r="AE6314" i="1"/>
  <c r="AE6304" i="1"/>
  <c r="AE6301" i="1"/>
  <c r="AE6294" i="1"/>
  <c r="AE6291" i="1"/>
  <c r="AE6284" i="1"/>
  <c r="AE6281" i="1"/>
  <c r="AE6274" i="1"/>
  <c r="AE6271" i="1"/>
  <c r="AE6264" i="1"/>
  <c r="AE6261" i="1"/>
  <c r="AE6254" i="1"/>
  <c r="AE6251" i="1"/>
  <c r="AE6244" i="1"/>
  <c r="AE6241" i="1"/>
  <c r="AE6234" i="1"/>
  <c r="AE6231" i="1"/>
  <c r="AE6224" i="1"/>
  <c r="AE6221" i="1"/>
  <c r="AE6214" i="1"/>
  <c r="AE6211" i="1"/>
  <c r="AE6204" i="1"/>
  <c r="AE6201" i="1"/>
  <c r="AE6194" i="1"/>
  <c r="AE6191" i="1"/>
  <c r="AE6184" i="1"/>
  <c r="AE6181" i="1"/>
  <c r="AE6174" i="1"/>
  <c r="AE6171" i="1"/>
  <c r="AE6164" i="1"/>
  <c r="AE6161" i="1"/>
  <c r="AE6154" i="1"/>
  <c r="AE6151" i="1"/>
  <c r="AE6144" i="1"/>
  <c r="AE6141" i="1"/>
  <c r="AE6134" i="1"/>
  <c r="AE6124" i="1"/>
  <c r="AE6114" i="1"/>
  <c r="AE6107" i="1"/>
  <c r="AE6097" i="1"/>
  <c r="AE5651" i="1"/>
  <c r="AE5641" i="1"/>
  <c r="AE5631" i="1"/>
  <c r="AE5621" i="1"/>
  <c r="AE5611" i="1"/>
  <c r="AE5601" i="1"/>
  <c r="AE5591" i="1"/>
  <c r="AE5581" i="1"/>
  <c r="AE5571" i="1"/>
  <c r="AE5561" i="1"/>
  <c r="AE2997" i="1"/>
  <c r="AE756" i="1"/>
  <c r="AE204" i="1"/>
  <c r="AE3548" i="1"/>
  <c r="AE5777" i="1"/>
  <c r="AE5753" i="1"/>
  <c r="AE5485" i="1"/>
  <c r="AE5475" i="1"/>
  <c r="AE5465" i="1"/>
  <c r="AE5455" i="1"/>
  <c r="AE5445" i="1"/>
  <c r="AE5435" i="1"/>
  <c r="AE5425" i="1"/>
  <c r="AE4025" i="1"/>
  <c r="AE6944" i="1"/>
  <c r="AE6920" i="1"/>
  <c r="AE6899" i="1"/>
  <c r="AE6868" i="1"/>
  <c r="AE6857" i="1"/>
  <c r="AE6854" i="1"/>
  <c r="AE6826" i="1"/>
  <c r="AE6612" i="1"/>
  <c r="AE6602" i="1"/>
  <c r="AE6592" i="1"/>
  <c r="AE6571" i="1"/>
  <c r="AE6568" i="1"/>
  <c r="AE6526" i="1"/>
  <c r="AE6502" i="1"/>
  <c r="AE6405" i="1"/>
  <c r="AE3491" i="1"/>
  <c r="AE668" i="1"/>
  <c r="AE6551" i="1"/>
  <c r="AE6457" i="1"/>
  <c r="AE6395" i="1"/>
  <c r="AE6385" i="1"/>
  <c r="AE5764" i="1"/>
  <c r="AE5757" i="1"/>
  <c r="AE5750" i="1"/>
  <c r="AE5747" i="1"/>
  <c r="AE4085" i="1"/>
  <c r="AE4659" i="1"/>
  <c r="AE7327" i="1"/>
  <c r="AE7302" i="1"/>
  <c r="AE7232" i="1"/>
  <c r="AE6981" i="1"/>
  <c r="AE6977" i="1"/>
  <c r="AE6956" i="1"/>
  <c r="AE6952" i="1"/>
  <c r="AE6931" i="1"/>
  <c r="AE6927" i="1"/>
  <c r="AE6906" i="1"/>
  <c r="AE6902" i="1"/>
  <c r="AE6872" i="1"/>
  <c r="AE6865" i="1"/>
  <c r="AE6861" i="1"/>
  <c r="AE6845" i="1"/>
  <c r="AE6835" i="1"/>
  <c r="AE6817" i="1"/>
  <c r="AE7317" i="1"/>
  <c r="AE7244" i="1"/>
  <c r="AE7219" i="1"/>
  <c r="AE7209" i="1"/>
  <c r="AE7199" i="1"/>
  <c r="AE7189" i="1"/>
  <c r="AE7179" i="1"/>
  <c r="AE7169" i="1"/>
  <c r="AE7159" i="1"/>
  <c r="AE7149" i="1"/>
  <c r="AE7139" i="1"/>
  <c r="AE7129" i="1"/>
  <c r="AE7119" i="1"/>
  <c r="AE7116" i="1"/>
  <c r="AE7109" i="1"/>
  <c r="AE7106" i="1"/>
  <c r="AE7099" i="1"/>
  <c r="AE7096" i="1"/>
  <c r="AE7089" i="1"/>
  <c r="AE7086" i="1"/>
  <c r="AE7079" i="1"/>
  <c r="AE7076" i="1"/>
  <c r="AE7069" i="1"/>
  <c r="AE7066" i="1"/>
  <c r="AE7059" i="1"/>
  <c r="AE7056" i="1"/>
  <c r="AE7049" i="1"/>
  <c r="AE7046" i="1"/>
  <c r="AE7039" i="1"/>
  <c r="AE7036" i="1"/>
  <c r="AE7029" i="1"/>
  <c r="AE7026" i="1"/>
  <c r="AE7019" i="1"/>
  <c r="AE7016" i="1"/>
  <c r="AE7009" i="1"/>
  <c r="AE7006" i="1"/>
  <c r="AE6999" i="1"/>
  <c r="AE6996" i="1"/>
  <c r="AE6992" i="1"/>
  <c r="AE6971" i="1"/>
  <c r="AE6967" i="1"/>
  <c r="AE6942" i="1"/>
  <c r="AE6917" i="1"/>
  <c r="AE6892" i="1"/>
  <c r="AE6842" i="1"/>
  <c r="AE6832" i="1"/>
  <c r="AE6797" i="1"/>
  <c r="AE6787" i="1"/>
  <c r="AE6777" i="1"/>
  <c r="AE6767" i="1"/>
  <c r="AE6757" i="1"/>
  <c r="AE6747" i="1"/>
  <c r="AE6737" i="1"/>
  <c r="AE6727" i="1"/>
  <c r="AE7328" i="1"/>
  <c r="AE7321" i="1"/>
  <c r="AE7303" i="1"/>
  <c r="AE7296" i="1"/>
  <c r="AE7285" i="1"/>
  <c r="AE7230" i="1"/>
  <c r="AE6975" i="1"/>
  <c r="AE6950" i="1"/>
  <c r="AE6939" i="1"/>
  <c r="AE6925" i="1"/>
  <c r="AE6914" i="1"/>
  <c r="AE6900" i="1"/>
  <c r="AE6877" i="1"/>
  <c r="AE6870" i="1"/>
  <c r="AE6866" i="1"/>
  <c r="AE6829" i="1"/>
  <c r="AE6811" i="1"/>
  <c r="AE7325" i="1"/>
  <c r="AE7318" i="1"/>
  <c r="AE7311" i="1"/>
  <c r="AE7300" i="1"/>
  <c r="AE7293" i="1"/>
  <c r="AE7286" i="1"/>
  <c r="AE7271" i="1"/>
  <c r="AE7252" i="1"/>
  <c r="AE6979" i="1"/>
  <c r="AE6954" i="1"/>
  <c r="AE6929" i="1"/>
  <c r="AE6915" i="1"/>
  <c r="AE6904" i="1"/>
  <c r="AE6890" i="1"/>
  <c r="AE6886" i="1"/>
  <c r="AE6840" i="1"/>
  <c r="AE6819" i="1"/>
  <c r="AE7322" i="1"/>
  <c r="AE7297" i="1"/>
  <c r="AE7117" i="1"/>
  <c r="AE7107" i="1"/>
  <c r="AE7097" i="1"/>
  <c r="AE7087" i="1"/>
  <c r="AE7077" i="1"/>
  <c r="AE7067" i="1"/>
  <c r="AE7057" i="1"/>
  <c r="AE7047" i="1"/>
  <c r="AE7037" i="1"/>
  <c r="AE7027" i="1"/>
  <c r="AE7017" i="1"/>
  <c r="AE7007" i="1"/>
  <c r="AE6997" i="1"/>
  <c r="AE6976" i="1"/>
  <c r="AE6972" i="1"/>
  <c r="AE6951" i="1"/>
  <c r="AE6947" i="1"/>
  <c r="AE6926" i="1"/>
  <c r="AE6901" i="1"/>
  <c r="AE6875" i="1"/>
  <c r="AE6871" i="1"/>
  <c r="AE6823" i="1"/>
  <c r="AE7312" i="1"/>
  <c r="AE7287" i="1"/>
  <c r="AE7276" i="1"/>
  <c r="AE7272" i="1"/>
  <c r="AE7268" i="1"/>
  <c r="AE7257" i="1"/>
  <c r="AE6991" i="1"/>
  <c r="AE6987" i="1"/>
  <c r="AE6966" i="1"/>
  <c r="AE6962" i="1"/>
  <c r="AE6941" i="1"/>
  <c r="AE6937" i="1"/>
  <c r="AE6916" i="1"/>
  <c r="AE6912" i="1"/>
  <c r="AE6891" i="1"/>
  <c r="AE6852" i="1"/>
  <c r="AE6820" i="1"/>
  <c r="AE6813" i="1"/>
  <c r="AE6806" i="1"/>
  <c r="AE6717" i="1"/>
  <c r="AE6707" i="1"/>
  <c r="AE6697" i="1"/>
  <c r="AE6687" i="1"/>
  <c r="AE6677" i="1"/>
  <c r="AE6667" i="1"/>
  <c r="AE6657" i="1"/>
  <c r="AE6654" i="1"/>
  <c r="AE6647" i="1"/>
  <c r="AE6644" i="1"/>
  <c r="AE6637" i="1"/>
  <c r="AE6634" i="1"/>
  <c r="AE6627" i="1"/>
  <c r="AE6624" i="1"/>
  <c r="AE6599" i="1"/>
  <c r="AE6573" i="1"/>
  <c r="AE6569" i="1"/>
  <c r="AE6565" i="1"/>
  <c r="AE6523" i="1"/>
  <c r="AE6519" i="1"/>
  <c r="AE6515" i="1"/>
  <c r="AE6473" i="1"/>
  <c r="AE6469" i="1"/>
  <c r="AE6465" i="1"/>
  <c r="AE6450" i="1"/>
  <c r="AE6440" i="1"/>
  <c r="AE6430" i="1"/>
  <c r="AE6379" i="1"/>
  <c r="AE6369" i="1"/>
  <c r="AE6359" i="1"/>
  <c r="AE6349" i="1"/>
  <c r="AE6339" i="1"/>
  <c r="AE6329" i="1"/>
  <c r="AE6319" i="1"/>
  <c r="AE6309" i="1"/>
  <c r="AE6306" i="1"/>
  <c r="AE6299" i="1"/>
  <c r="AE6296" i="1"/>
  <c r="AE6289" i="1"/>
  <c r="AE6286" i="1"/>
  <c r="AE6279" i="1"/>
  <c r="AE6276" i="1"/>
  <c r="AE6269" i="1"/>
  <c r="AE6266" i="1"/>
  <c r="AE6259" i="1"/>
  <c r="AE6256" i="1"/>
  <c r="AE6249" i="1"/>
  <c r="AE6246" i="1"/>
  <c r="AE6239" i="1"/>
  <c r="AE6236" i="1"/>
  <c r="AE6229" i="1"/>
  <c r="AE6226" i="1"/>
  <c r="AE6219" i="1"/>
  <c r="AE6216" i="1"/>
  <c r="AE6209" i="1"/>
  <c r="AE6206" i="1"/>
  <c r="AE6199" i="1"/>
  <c r="AE6196" i="1"/>
  <c r="AE6189" i="1"/>
  <c r="AE6186" i="1"/>
  <c r="AE6179" i="1"/>
  <c r="AE6176" i="1"/>
  <c r="AE6169" i="1"/>
  <c r="AE6166" i="1"/>
  <c r="AE6159" i="1"/>
  <c r="AE6156" i="1"/>
  <c r="AE6149" i="1"/>
  <c r="AE6146" i="1"/>
  <c r="AE6139" i="1"/>
  <c r="AE6136" i="1"/>
  <c r="AE6129" i="1"/>
  <c r="AE6119" i="1"/>
  <c r="AE6098" i="1"/>
  <c r="AE6088" i="1"/>
  <c r="AE6078" i="1"/>
  <c r="AE6068" i="1"/>
  <c r="AE6058" i="1"/>
  <c r="AE6048" i="1"/>
  <c r="AE6610" i="1"/>
  <c r="AE6603" i="1"/>
  <c r="AE6558" i="1"/>
  <c r="AE6554" i="1"/>
  <c r="AE6550" i="1"/>
  <c r="AE6508" i="1"/>
  <c r="AE6504" i="1"/>
  <c r="AE6500" i="1"/>
  <c r="AE6458" i="1"/>
  <c r="AE6454" i="1"/>
  <c r="AE6412" i="1"/>
  <c r="AE6401" i="1"/>
  <c r="AE6397" i="1"/>
  <c r="AE6373" i="1"/>
  <c r="AE6363" i="1"/>
  <c r="AE6353" i="1"/>
  <c r="AE6133" i="1"/>
  <c r="AE6123" i="1"/>
  <c r="AE6120" i="1"/>
  <c r="AE6635" i="1"/>
  <c r="AE6625" i="1"/>
  <c r="AE6618" i="1"/>
  <c r="AE6607" i="1"/>
  <c r="AE6600" i="1"/>
  <c r="AE6593" i="1"/>
  <c r="AE6578" i="1"/>
  <c r="AE6574" i="1"/>
  <c r="AE6570" i="1"/>
  <c r="AE6528" i="1"/>
  <c r="AE6524" i="1"/>
  <c r="AE6520" i="1"/>
  <c r="AE6478" i="1"/>
  <c r="AE6474" i="1"/>
  <c r="AE6470" i="1"/>
  <c r="AE6448" i="1"/>
  <c r="AE6441" i="1"/>
  <c r="AE6438" i="1"/>
  <c r="AE6431" i="1"/>
  <c r="AE6428" i="1"/>
  <c r="AE6421" i="1"/>
  <c r="AE6417" i="1"/>
  <c r="AE6370" i="1"/>
  <c r="AE6360" i="1"/>
  <c r="AE6350" i="1"/>
  <c r="AE6340" i="1"/>
  <c r="AE6330" i="1"/>
  <c r="AE6320" i="1"/>
  <c r="AE6310" i="1"/>
  <c r="AE6300" i="1"/>
  <c r="AE6297" i="1"/>
  <c r="AE6290" i="1"/>
  <c r="AE6287" i="1"/>
  <c r="AE6280" i="1"/>
  <c r="AE6277" i="1"/>
  <c r="AE6270" i="1"/>
  <c r="AE6267" i="1"/>
  <c r="AE6260" i="1"/>
  <c r="AE6257" i="1"/>
  <c r="AE6250" i="1"/>
  <c r="AE6247" i="1"/>
  <c r="AE6240" i="1"/>
  <c r="AE6237" i="1"/>
  <c r="AE6230" i="1"/>
  <c r="AE6227" i="1"/>
  <c r="AE6220" i="1"/>
  <c r="AE6217" i="1"/>
  <c r="AE6210" i="1"/>
  <c r="AE6207" i="1"/>
  <c r="AE6200" i="1"/>
  <c r="AE6197" i="1"/>
  <c r="AE6190" i="1"/>
  <c r="AE6187" i="1"/>
  <c r="AE6180" i="1"/>
  <c r="AE6177" i="1"/>
  <c r="AE6170" i="1"/>
  <c r="AE6167" i="1"/>
  <c r="AE6160" i="1"/>
  <c r="AE6157" i="1"/>
  <c r="AE6147" i="1"/>
  <c r="AE6137" i="1"/>
  <c r="AE6127" i="1"/>
  <c r="AE6604" i="1"/>
  <c r="AE6563" i="1"/>
  <c r="AE6559" i="1"/>
  <c r="AE6555" i="1"/>
  <c r="AE6513" i="1"/>
  <c r="AE6509" i="1"/>
  <c r="AE6505" i="1"/>
  <c r="AE6463" i="1"/>
  <c r="AE6459" i="1"/>
  <c r="AE6455" i="1"/>
  <c r="AE6402" i="1"/>
  <c r="AE6391" i="1"/>
  <c r="AE6381" i="1"/>
  <c r="AE6110" i="1"/>
  <c r="AE6619" i="1"/>
  <c r="AE6594" i="1"/>
  <c r="AE6583" i="1"/>
  <c r="AE6579" i="1"/>
  <c r="AE6575" i="1"/>
  <c r="AE6533" i="1"/>
  <c r="AE6529" i="1"/>
  <c r="AE6525" i="1"/>
  <c r="AE6483" i="1"/>
  <c r="AE6479" i="1"/>
  <c r="AE6475" i="1"/>
  <c r="AE6422" i="1"/>
  <c r="AE6418" i="1"/>
  <c r="AE6090" i="1"/>
  <c r="AE6080" i="1"/>
  <c r="AE6070" i="1"/>
  <c r="AE6060" i="1"/>
  <c r="AE6050" i="1"/>
  <c r="AE6128" i="1"/>
  <c r="AE6118" i="1"/>
  <c r="AE6720" i="1"/>
  <c r="AE6710" i="1"/>
  <c r="AE6700" i="1"/>
  <c r="AE6690" i="1"/>
  <c r="AE6680" i="1"/>
  <c r="AE6670" i="1"/>
  <c r="AE6660" i="1"/>
  <c r="AE6650" i="1"/>
  <c r="AE6640" i="1"/>
  <c r="AE6630" i="1"/>
  <c r="AE6609" i="1"/>
  <c r="AE6553" i="1"/>
  <c r="AE6549" i="1"/>
  <c r="AE6545" i="1"/>
  <c r="AE6503" i="1"/>
  <c r="AE6499" i="1"/>
  <c r="AE6495" i="1"/>
  <c r="AE6453" i="1"/>
  <c r="AE6443" i="1"/>
  <c r="AE6436" i="1"/>
  <c r="AE6375" i="1"/>
  <c r="AE6365" i="1"/>
  <c r="AE6355" i="1"/>
  <c r="AE6345" i="1"/>
  <c r="AE6335" i="1"/>
  <c r="AE6325" i="1"/>
  <c r="AE6315" i="1"/>
  <c r="AE6305" i="1"/>
  <c r="AE6302" i="1"/>
  <c r="AE6295" i="1"/>
  <c r="AE6292" i="1"/>
  <c r="AE6285" i="1"/>
  <c r="AE6282" i="1"/>
  <c r="AE6275" i="1"/>
  <c r="AE6272" i="1"/>
  <c r="AE6265" i="1"/>
  <c r="AE6262" i="1"/>
  <c r="AE6255" i="1"/>
  <c r="AE6252" i="1"/>
  <c r="AE6245" i="1"/>
  <c r="AE6242" i="1"/>
  <c r="AE6235" i="1"/>
  <c r="AE6232" i="1"/>
  <c r="AE6225" i="1"/>
  <c r="AE6222" i="1"/>
  <c r="AE6215" i="1"/>
  <c r="AE6212" i="1"/>
  <c r="AE6205" i="1"/>
  <c r="AE6202" i="1"/>
  <c r="AE6195" i="1"/>
  <c r="AE6192" i="1"/>
  <c r="AE6185" i="1"/>
  <c r="AE6182" i="1"/>
  <c r="AE6175" i="1"/>
  <c r="AE6172" i="1"/>
  <c r="AE6165" i="1"/>
  <c r="AE6162" i="1"/>
  <c r="AE6155" i="1"/>
  <c r="AE6152" i="1"/>
  <c r="AE6145" i="1"/>
  <c r="AE6142" i="1"/>
  <c r="AE6135" i="1"/>
  <c r="AE6132" i="1"/>
  <c r="AE6122" i="1"/>
  <c r="AE6104" i="1"/>
  <c r="AE6094" i="1"/>
  <c r="AE6084" i="1"/>
  <c r="AE6074" i="1"/>
  <c r="AE6064" i="1"/>
  <c r="AE6040" i="1"/>
  <c r="AE6030" i="1"/>
  <c r="AE6020" i="1"/>
  <c r="AE6010" i="1"/>
  <c r="AE6000" i="1"/>
  <c r="AE5990" i="1"/>
  <c r="AE5980" i="1"/>
  <c r="AE5970" i="1"/>
  <c r="AE5960" i="1"/>
  <c r="AE5950" i="1"/>
  <c r="AE5940" i="1"/>
  <c r="AE5930" i="1"/>
  <c r="AE5920" i="1"/>
  <c r="AE5910" i="1"/>
  <c r="AE5900" i="1"/>
  <c r="AE5890" i="1"/>
  <c r="AE5880" i="1"/>
  <c r="AE5870" i="1"/>
  <c r="AE5860" i="1"/>
  <c r="AE5850" i="1"/>
  <c r="AE5840" i="1"/>
  <c r="AE5830" i="1"/>
  <c r="AE5820" i="1"/>
  <c r="AE5810" i="1"/>
  <c r="AE5800" i="1"/>
  <c r="AE5790" i="1"/>
  <c r="AE5783" i="1"/>
  <c r="AE5676" i="1"/>
  <c r="AE5666" i="1"/>
  <c r="AE5656" i="1"/>
  <c r="AE5646" i="1"/>
  <c r="AE5636" i="1"/>
  <c r="AE5626" i="1"/>
  <c r="AE5616" i="1"/>
  <c r="AE5606" i="1"/>
  <c r="AE5596" i="1"/>
  <c r="AE5586" i="1"/>
  <c r="AE5576" i="1"/>
  <c r="AE5566" i="1"/>
  <c r="AE5556" i="1"/>
  <c r="AE5546" i="1"/>
  <c r="AE5536" i="1"/>
  <c r="AE5526" i="1"/>
  <c r="AE5516" i="1"/>
  <c r="AE5506" i="1"/>
  <c r="AE5496" i="1"/>
  <c r="AE5486" i="1"/>
  <c r="AE5476" i="1"/>
  <c r="AE5466" i="1"/>
  <c r="AE5456" i="1"/>
  <c r="AE5446" i="1"/>
  <c r="AE5436" i="1"/>
  <c r="AE5426" i="1"/>
  <c r="AE128" i="1"/>
  <c r="AE2079" i="1"/>
  <c r="AE1542" i="1"/>
  <c r="AE4984" i="1"/>
  <c r="AE959" i="1"/>
  <c r="AE5780" i="1"/>
  <c r="AE5730" i="1"/>
  <c r="AE5720" i="1"/>
  <c r="AE5710" i="1"/>
  <c r="AE5700" i="1"/>
  <c r="AE5690" i="1"/>
  <c r="AE1038" i="1"/>
  <c r="AE3217" i="1"/>
  <c r="AE708" i="1"/>
  <c r="AE712" i="1"/>
  <c r="AE4700" i="1"/>
  <c r="AE396" i="1"/>
  <c r="AE3786" i="1"/>
  <c r="AE4036" i="1"/>
  <c r="AE2221" i="1"/>
  <c r="AE4688" i="1"/>
  <c r="AE2912" i="1"/>
  <c r="AE3151" i="1"/>
  <c r="AE5198" i="1"/>
  <c r="AE6054" i="1"/>
  <c r="AE6044" i="1"/>
  <c r="AE6034" i="1"/>
  <c r="AE6024" i="1"/>
  <c r="AE6014" i="1"/>
  <c r="AE6004" i="1"/>
  <c r="AE5994" i="1"/>
  <c r="AE5984" i="1"/>
  <c r="AE5974" i="1"/>
  <c r="AE5964" i="1"/>
  <c r="AE5954" i="1"/>
  <c r="AE5951" i="1"/>
  <c r="AE5944" i="1"/>
  <c r="AE5941" i="1"/>
  <c r="AE5934" i="1"/>
  <c r="AE5931" i="1"/>
  <c r="AE5924" i="1"/>
  <c r="AE5921" i="1"/>
  <c r="AE5914" i="1"/>
  <c r="AE5911" i="1"/>
  <c r="AE5904" i="1"/>
  <c r="AE5901" i="1"/>
  <c r="AE5894" i="1"/>
  <c r="AE5891" i="1"/>
  <c r="AE5884" i="1"/>
  <c r="AE5881" i="1"/>
  <c r="AE5874" i="1"/>
  <c r="AE5871" i="1"/>
  <c r="AE5864" i="1"/>
  <c r="AE5861" i="1"/>
  <c r="AE5854" i="1"/>
  <c r="AE5851" i="1"/>
  <c r="AE5844" i="1"/>
  <c r="AE5841" i="1"/>
  <c r="AE5834" i="1"/>
  <c r="AE5831" i="1"/>
  <c r="AE5824" i="1"/>
  <c r="AE5821" i="1"/>
  <c r="AE5814" i="1"/>
  <c r="AE5811" i="1"/>
  <c r="AE5804" i="1"/>
  <c r="AE5801" i="1"/>
  <c r="AE5794" i="1"/>
  <c r="AE5791" i="1"/>
  <c r="AE5765" i="1"/>
  <c r="AE5754" i="1"/>
  <c r="AE5727" i="1"/>
  <c r="AE5724" i="1"/>
  <c r="AE5717" i="1"/>
  <c r="AE5714" i="1"/>
  <c r="AE5707" i="1"/>
  <c r="AE5704" i="1"/>
  <c r="AE5697" i="1"/>
  <c r="AE5694" i="1"/>
  <c r="AE5687" i="1"/>
  <c r="AE5684" i="1"/>
  <c r="AE5680" i="1"/>
  <c r="AE5670" i="1"/>
  <c r="AE5660" i="1"/>
  <c r="AE5650" i="1"/>
  <c r="AE5640" i="1"/>
  <c r="AE5630" i="1"/>
  <c r="AE5620" i="1"/>
  <c r="AE5610" i="1"/>
  <c r="AE5600" i="1"/>
  <c r="AE5590" i="1"/>
  <c r="AE5580" i="1"/>
  <c r="AE5570" i="1"/>
  <c r="AE5560" i="1"/>
  <c r="AE5550" i="1"/>
  <c r="AE5540" i="1"/>
  <c r="AE5530" i="1"/>
  <c r="AE5520" i="1"/>
  <c r="AE5510" i="1"/>
  <c r="AE5500" i="1"/>
  <c r="AE5490" i="1"/>
  <c r="AE4648" i="1"/>
  <c r="AE1907" i="1"/>
  <c r="AE5396" i="1"/>
  <c r="AE1354" i="1"/>
  <c r="AE5056" i="1"/>
  <c r="AE4933" i="1"/>
  <c r="AE5285" i="1"/>
  <c r="AE679" i="1"/>
  <c r="AE1996" i="1"/>
  <c r="AE4167" i="1"/>
  <c r="AE1783" i="1"/>
  <c r="AE4095" i="1"/>
  <c r="AE3402" i="1"/>
  <c r="AE1742" i="1"/>
  <c r="AE2565" i="1"/>
  <c r="AE5016" i="1"/>
  <c r="AE6038" i="1"/>
  <c r="AE6028" i="1"/>
  <c r="AE6018" i="1"/>
  <c r="AE6008" i="1"/>
  <c r="AE5998" i="1"/>
  <c r="AE5988" i="1"/>
  <c r="AE5978" i="1"/>
  <c r="AE5968" i="1"/>
  <c r="AE5958" i="1"/>
  <c r="AE5948" i="1"/>
  <c r="AE5938" i="1"/>
  <c r="AE5928" i="1"/>
  <c r="AE5918" i="1"/>
  <c r="AE5908" i="1"/>
  <c r="AE5898" i="1"/>
  <c r="AE5888" i="1"/>
  <c r="AE5878" i="1"/>
  <c r="AE5868" i="1"/>
  <c r="AE5858" i="1"/>
  <c r="AE5848" i="1"/>
  <c r="AE5838" i="1"/>
  <c r="AE5828" i="1"/>
  <c r="AE5818" i="1"/>
  <c r="AE5808" i="1"/>
  <c r="AE5798" i="1"/>
  <c r="AE5788" i="1"/>
  <c r="AE5766" i="1"/>
  <c r="AE5762" i="1"/>
  <c r="AE5731" i="1"/>
  <c r="AE5721" i="1"/>
  <c r="AE5711" i="1"/>
  <c r="AE5701" i="1"/>
  <c r="AE5691" i="1"/>
  <c r="AE3712" i="1"/>
  <c r="AE4384" i="1"/>
  <c r="AE3874" i="1"/>
  <c r="AE1213" i="1"/>
  <c r="AE2636" i="1"/>
  <c r="AE2494" i="1"/>
  <c r="AE4997" i="1"/>
  <c r="AE5782" i="1"/>
  <c r="AE5755" i="1"/>
  <c r="AE5752" i="1"/>
  <c r="AE5748" i="1"/>
  <c r="AE5732" i="1"/>
  <c r="AE5725" i="1"/>
  <c r="AE5715" i="1"/>
  <c r="AE5705" i="1"/>
  <c r="AE5695" i="1"/>
  <c r="AE5685" i="1"/>
  <c r="AE5638" i="1"/>
  <c r="AE5628" i="1"/>
  <c r="AE5618" i="1"/>
  <c r="AE5608" i="1"/>
  <c r="AE5598" i="1"/>
  <c r="AE5588" i="1"/>
  <c r="AE5578" i="1"/>
  <c r="AE5568" i="1"/>
  <c r="AE5558" i="1"/>
  <c r="AE5548" i="1"/>
  <c r="AE5538" i="1"/>
  <c r="AE5528" i="1"/>
  <c r="AE5518" i="1"/>
  <c r="AE5508" i="1"/>
  <c r="AE5498" i="1"/>
  <c r="AE5488" i="1"/>
  <c r="AE5478" i="1"/>
  <c r="AE5468" i="1"/>
  <c r="AE5458" i="1"/>
  <c r="AE5448" i="1"/>
  <c r="AE5438" i="1"/>
  <c r="AE5428" i="1"/>
  <c r="AE4964" i="1"/>
  <c r="AE259" i="1"/>
  <c r="AE1621" i="1"/>
  <c r="AE2257" i="1"/>
  <c r="AE1440" i="1"/>
  <c r="AE1768" i="1"/>
  <c r="AE4456" i="1"/>
  <c r="AE1479" i="1"/>
  <c r="AE5249" i="1"/>
  <c r="AE4719" i="1"/>
  <c r="AE5409" i="1"/>
  <c r="AE1359" i="1"/>
  <c r="AE2060" i="1"/>
  <c r="AE5702" i="1"/>
  <c r="AE5692" i="1"/>
  <c r="AE5675" i="1"/>
  <c r="AE5665" i="1"/>
  <c r="AE5655" i="1"/>
  <c r="AE5645" i="1"/>
  <c r="AE5635" i="1"/>
  <c r="AE5625" i="1"/>
  <c r="AE5615" i="1"/>
  <c r="AE5605" i="1"/>
  <c r="AE5595" i="1"/>
  <c r="AE5585" i="1"/>
  <c r="AE5575" i="1"/>
  <c r="AE5565" i="1"/>
  <c r="AE5555" i="1"/>
  <c r="AE5545" i="1"/>
  <c r="AE5535" i="1"/>
  <c r="AE5525" i="1"/>
  <c r="AE5515" i="1"/>
  <c r="AE5505" i="1"/>
  <c r="AE5495" i="1"/>
  <c r="AE114" i="1"/>
  <c r="AE5240" i="1"/>
  <c r="AE520" i="1"/>
  <c r="AE4248" i="1"/>
  <c r="AE5374" i="1"/>
  <c r="AE5775" i="1"/>
  <c r="AE5756" i="1"/>
  <c r="AE5672" i="1"/>
  <c r="AE5662" i="1"/>
  <c r="AE5652" i="1"/>
  <c r="AE5642" i="1"/>
  <c r="AE5632" i="1"/>
  <c r="AE5622" i="1"/>
  <c r="AE5619" i="1"/>
  <c r="AE5612" i="1"/>
  <c r="AE5609" i="1"/>
  <c r="AE5602" i="1"/>
  <c r="AE5599" i="1"/>
  <c r="AE5592" i="1"/>
  <c r="AE5589" i="1"/>
  <c r="AE5582" i="1"/>
  <c r="AE5579" i="1"/>
  <c r="AE5572" i="1"/>
  <c r="AE5569" i="1"/>
  <c r="AE5562" i="1"/>
  <c r="AE5559" i="1"/>
  <c r="AE5552" i="1"/>
  <c r="AE5549" i="1"/>
  <c r="AE5542" i="1"/>
  <c r="AE5539" i="1"/>
  <c r="AE5532" i="1"/>
  <c r="AE5529" i="1"/>
  <c r="AE5522" i="1"/>
  <c r="AE5519" i="1"/>
  <c r="AE5512" i="1"/>
  <c r="AE5509" i="1"/>
  <c r="AE5502" i="1"/>
  <c r="AE5499" i="1"/>
  <c r="AE5492" i="1"/>
  <c r="AE5489" i="1"/>
  <c r="AE5482" i="1"/>
  <c r="AE5479" i="1"/>
  <c r="AE5472" i="1"/>
  <c r="AE5469" i="1"/>
  <c r="AE5462" i="1"/>
  <c r="AE5459" i="1"/>
  <c r="AE5452" i="1"/>
  <c r="AE5449" i="1"/>
  <c r="AE5442" i="1"/>
  <c r="AE5439" i="1"/>
  <c r="AE5432" i="1"/>
  <c r="AE5429" i="1"/>
  <c r="AE2366" i="1"/>
  <c r="AE4313" i="1"/>
  <c r="AE693" i="1"/>
  <c r="AE1037" i="1"/>
  <c r="AE5313" i="1"/>
  <c r="AE1192" i="1"/>
  <c r="AE1939" i="1"/>
  <c r="AE3649" i="1"/>
  <c r="AE1374" i="1"/>
  <c r="AE3540" i="1"/>
  <c r="AE4256" i="1"/>
  <c r="AE7266" i="1"/>
  <c r="AE7221" i="1"/>
  <c r="AE7211" i="1"/>
  <c r="AE7201" i="1"/>
  <c r="AE7191" i="1"/>
  <c r="AE7181" i="1"/>
  <c r="AE7171" i="1"/>
  <c r="AE7161" i="1"/>
  <c r="AE7151" i="1"/>
  <c r="AE7141" i="1"/>
  <c r="AE7131" i="1"/>
  <c r="AE7240" i="1"/>
  <c r="AE7236" i="1"/>
  <c r="AE7225" i="1"/>
  <c r="AE7215" i="1"/>
  <c r="AE7205" i="1"/>
  <c r="AE7195" i="1"/>
  <c r="AE7185" i="1"/>
  <c r="AE7175" i="1"/>
  <c r="AE7165" i="1"/>
  <c r="AE7155" i="1"/>
  <c r="AE7145" i="1"/>
  <c r="AE7135" i="1"/>
  <c r="AE7125" i="1"/>
  <c r="AE7115" i="1"/>
  <c r="AE7105" i="1"/>
  <c r="AE7095" i="1"/>
  <c r="AE7245" i="1"/>
  <c r="AE7241" i="1"/>
  <c r="AE7226" i="1"/>
  <c r="AE7216" i="1"/>
  <c r="AE7206" i="1"/>
  <c r="AE7196" i="1"/>
  <c r="AE7186" i="1"/>
  <c r="AE7176" i="1"/>
  <c r="AE7166" i="1"/>
  <c r="AE7156" i="1"/>
  <c r="AE7146" i="1"/>
  <c r="AE7136" i="1"/>
  <c r="AE7126" i="1"/>
  <c r="AE7265" i="1"/>
  <c r="AE7261" i="1"/>
  <c r="AE7220" i="1"/>
  <c r="AE7210" i="1"/>
  <c r="AE7200" i="1"/>
  <c r="AE7190" i="1"/>
  <c r="AE7180" i="1"/>
  <c r="AE7170" i="1"/>
  <c r="AE7160" i="1"/>
  <c r="AE7150" i="1"/>
  <c r="AE7140" i="1"/>
  <c r="AE7130" i="1"/>
  <c r="AE7120" i="1"/>
  <c r="AE7110" i="1"/>
  <c r="AE7100" i="1"/>
  <c r="AE7090" i="1"/>
  <c r="AE7250" i="1"/>
  <c r="AE7246" i="1"/>
  <c r="AE7235" i="1"/>
  <c r="AE7231" i="1"/>
  <c r="AE6824" i="1"/>
  <c r="AE6799" i="1"/>
  <c r="AE6789" i="1"/>
  <c r="AE6779" i="1"/>
  <c r="AE6769" i="1"/>
  <c r="AE6759" i="1"/>
  <c r="AE6749" i="1"/>
  <c r="AE6739" i="1"/>
  <c r="AE6729" i="1"/>
  <c r="AE6719" i="1"/>
  <c r="AE6709" i="1"/>
  <c r="AE6810" i="1"/>
  <c r="AE6803" i="1"/>
  <c r="AE6800" i="1"/>
  <c r="AE6790" i="1"/>
  <c r="AE6780" i="1"/>
  <c r="AE6770" i="1"/>
  <c r="AE6760" i="1"/>
  <c r="AE6750" i="1"/>
  <c r="AE6740" i="1"/>
  <c r="AE6730" i="1"/>
  <c r="AE6830" i="1"/>
  <c r="AE6815" i="1"/>
  <c r="AE6808" i="1"/>
  <c r="AE6794" i="1"/>
  <c r="AE6784" i="1"/>
  <c r="AE6774" i="1"/>
  <c r="AE6764" i="1"/>
  <c r="AE6754" i="1"/>
  <c r="AE6744" i="1"/>
  <c r="AE6734" i="1"/>
  <c r="AE6724" i="1"/>
  <c r="AE6714" i="1"/>
  <c r="AE6805" i="1"/>
  <c r="AE6844" i="1"/>
  <c r="AE6809" i="1"/>
  <c r="AE6795" i="1"/>
  <c r="AE6785" i="1"/>
  <c r="AE6775" i="1"/>
  <c r="AE6765" i="1"/>
  <c r="AE6755" i="1"/>
  <c r="AE6745" i="1"/>
  <c r="AE6735" i="1"/>
  <c r="AE6725" i="1"/>
  <c r="AE6432" i="1"/>
  <c r="AE6407" i="1"/>
  <c r="AE6403" i="1"/>
  <c r="AE6392" i="1"/>
  <c r="AE6371" i="1"/>
  <c r="AE6361" i="1"/>
  <c r="AE6351" i="1"/>
  <c r="AE6341" i="1"/>
  <c r="AE6331" i="1"/>
  <c r="AE6321" i="1"/>
  <c r="AE6311" i="1"/>
  <c r="AE6396" i="1"/>
  <c r="AE6437" i="1"/>
  <c r="AE6382" i="1"/>
  <c r="AE6433" i="1"/>
  <c r="AE6408" i="1"/>
  <c r="AE6393" i="1"/>
  <c r="AE6386" i="1"/>
  <c r="AE6372" i="1"/>
  <c r="AE6362" i="1"/>
  <c r="AE6352" i="1"/>
  <c r="AE6342" i="1"/>
  <c r="AE6332" i="1"/>
  <c r="AE6322" i="1"/>
  <c r="AE6312" i="1"/>
  <c r="AE6442" i="1"/>
  <c r="AE6413" i="1"/>
  <c r="AE6383" i="1"/>
  <c r="AE6376" i="1"/>
  <c r="AE6366" i="1"/>
  <c r="AE6356" i="1"/>
  <c r="AE6346" i="1"/>
  <c r="AE6336" i="1"/>
  <c r="AE6326" i="1"/>
  <c r="AE6316" i="1"/>
  <c r="AE6447" i="1"/>
  <c r="AE6406" i="1"/>
  <c r="AE6398" i="1"/>
  <c r="AE6452" i="1"/>
  <c r="AE6427" i="1"/>
  <c r="AE6377" i="1"/>
  <c r="AE6367" i="1"/>
  <c r="AE6357" i="1"/>
  <c r="AE6347" i="1"/>
  <c r="AE6337" i="1"/>
  <c r="AE6327" i="1"/>
  <c r="AE6317" i="1"/>
  <c r="AE6307" i="1"/>
  <c r="AE6131" i="1"/>
  <c r="AE6106" i="1"/>
  <c r="AE6102" i="1"/>
  <c r="AE6087" i="1"/>
  <c r="AE6077" i="1"/>
  <c r="AE6067" i="1"/>
  <c r="AE6057" i="1"/>
  <c r="AE6047" i="1"/>
  <c r="AE6037" i="1"/>
  <c r="AE6027" i="1"/>
  <c r="AE6017" i="1"/>
  <c r="AE6007" i="1"/>
  <c r="AE5997" i="1"/>
  <c r="AE5987" i="1"/>
  <c r="AE5977" i="1"/>
  <c r="AE5967" i="1"/>
  <c r="AE6111" i="1"/>
  <c r="AE6091" i="1"/>
  <c r="AE6081" i="1"/>
  <c r="AE6071" i="1"/>
  <c r="AE6061" i="1"/>
  <c r="AE6051" i="1"/>
  <c r="AE6041" i="1"/>
  <c r="AE6031" i="1"/>
  <c r="AE6021" i="1"/>
  <c r="AE6011" i="1"/>
  <c r="AE6001" i="1"/>
  <c r="AE5991" i="1"/>
  <c r="AE5981" i="1"/>
  <c r="AE5971" i="1"/>
  <c r="AE5961" i="1"/>
  <c r="AE6116" i="1"/>
  <c r="AE6121" i="1"/>
  <c r="AE6096" i="1"/>
  <c r="AE6092" i="1"/>
  <c r="AE6082" i="1"/>
  <c r="AE6072" i="1"/>
  <c r="AE6062" i="1"/>
  <c r="AE6052" i="1"/>
  <c r="AE6042" i="1"/>
  <c r="AE6032" i="1"/>
  <c r="AE6022" i="1"/>
  <c r="AE6012" i="1"/>
  <c r="AE6002" i="1"/>
  <c r="AE5992" i="1"/>
  <c r="AE5982" i="1"/>
  <c r="AE5972" i="1"/>
  <c r="AE5962" i="1"/>
  <c r="AE6126" i="1"/>
  <c r="AE6101" i="1"/>
  <c r="AE6086" i="1"/>
  <c r="AE6076" i="1"/>
  <c r="AE6066" i="1"/>
  <c r="AE6056" i="1"/>
  <c r="AE6046" i="1"/>
  <c r="AE6036" i="1"/>
  <c r="AE6026" i="1"/>
  <c r="AE6016" i="1"/>
  <c r="AE6006" i="1"/>
  <c r="AE5996" i="1"/>
  <c r="AE5986" i="1"/>
  <c r="AE5976" i="1"/>
  <c r="AE5966" i="1"/>
  <c r="AE5734" i="1"/>
  <c r="AE5723" i="1"/>
  <c r="AE5698" i="1"/>
  <c r="AE5673" i="1"/>
  <c r="AE5663" i="1"/>
  <c r="AE5653" i="1"/>
  <c r="AE5643" i="1"/>
  <c r="AE5739" i="1"/>
  <c r="AE5713" i="1"/>
  <c r="AE5688" i="1"/>
  <c r="AE5674" i="1"/>
  <c r="AE5664" i="1"/>
  <c r="AE5654" i="1"/>
  <c r="AE5644" i="1"/>
  <c r="AE5634" i="1"/>
  <c r="AE5624" i="1"/>
  <c r="AE5744" i="1"/>
  <c r="AE5728" i="1"/>
  <c r="AE5703" i="1"/>
  <c r="AE5668" i="1"/>
  <c r="AE5658" i="1"/>
  <c r="AE5648" i="1"/>
  <c r="AE5749" i="1"/>
  <c r="AE5718" i="1"/>
  <c r="AE5693" i="1"/>
  <c r="AE5679" i="1"/>
  <c r="AE5708" i="1"/>
  <c r="AE5683" i="1"/>
  <c r="AE5669" i="1"/>
  <c r="AE5659" i="1"/>
  <c r="AE5649" i="1"/>
  <c r="AE5639" i="1"/>
  <c r="AE5629" i="1"/>
  <c r="AE4798" i="1"/>
  <c r="AE1222" i="1"/>
  <c r="AE1099" i="1"/>
  <c r="AE4265" i="1"/>
  <c r="AE2487" i="1"/>
  <c r="AE4475" i="1"/>
  <c r="AE3136" i="1"/>
  <c r="AE4490" i="1"/>
  <c r="AE2522" i="1"/>
  <c r="AE1725" i="1"/>
  <c r="AE2908" i="1"/>
  <c r="AE4614" i="1"/>
  <c r="AE3963" i="1"/>
  <c r="AE2436" i="1"/>
  <c r="AE3940" i="1"/>
  <c r="AE4866" i="1"/>
  <c r="AE1578" i="1"/>
  <c r="AE401" i="1"/>
  <c r="AE1945" i="1"/>
  <c r="AE5143" i="1"/>
  <c r="AE2247" i="1"/>
  <c r="AE4817" i="1"/>
  <c r="AE1409" i="1"/>
  <c r="AE3091" i="1"/>
  <c r="AE5157" i="1"/>
  <c r="AE4209" i="1"/>
  <c r="AE1755" i="1"/>
  <c r="AE5212" i="1"/>
  <c r="AE1407" i="1"/>
  <c r="AE5037" i="1"/>
  <c r="AE4557" i="1"/>
  <c r="AE857" i="1"/>
  <c r="AE1092" i="1"/>
  <c r="AE3057" i="1"/>
  <c r="AE2410" i="1"/>
  <c r="AE3615" i="1"/>
  <c r="AE1628" i="1"/>
  <c r="AE3317" i="1"/>
  <c r="AE1793" i="1"/>
  <c r="AE4881" i="1"/>
  <c r="AE3434" i="1"/>
  <c r="AE819" i="1"/>
  <c r="AE3387" i="1"/>
  <c r="AE417" i="1"/>
  <c r="AE5322" i="1"/>
  <c r="AE4822" i="1"/>
  <c r="AE1570" i="1"/>
  <c r="AE3596" i="1"/>
  <c r="AE1163" i="1"/>
  <c r="AE1940" i="1"/>
  <c r="AE4915" i="1"/>
  <c r="AE4111" i="1"/>
  <c r="AE5383" i="1"/>
  <c r="AE2750" i="1"/>
  <c r="AE4545" i="1"/>
  <c r="AE4979" i="1"/>
  <c r="AE4883" i="1"/>
  <c r="AE2011" i="1"/>
  <c r="AE185" i="1"/>
  <c r="AE3200" i="1"/>
  <c r="AE2207" i="1"/>
  <c r="AE2886" i="1"/>
  <c r="AE1673" i="1"/>
  <c r="AE1588" i="1"/>
  <c r="AE713" i="1"/>
  <c r="AE4693" i="1"/>
  <c r="AE502" i="1"/>
  <c r="AE418" i="1"/>
  <c r="AE5370" i="1"/>
  <c r="AE480" i="1"/>
  <c r="AE4285" i="1"/>
  <c r="AE171" i="1"/>
  <c r="AE2022" i="1"/>
  <c r="AE1589" i="1"/>
  <c r="AE332" i="1"/>
  <c r="AE3178" i="1"/>
  <c r="AE2538" i="1"/>
  <c r="AE5144" i="1"/>
  <c r="AE4622" i="1"/>
  <c r="AE3080" i="1"/>
  <c r="AE889" i="1"/>
  <c r="AE4106" i="1"/>
  <c r="AE4382" i="1"/>
  <c r="AE3301" i="1"/>
  <c r="AE5141" i="1"/>
  <c r="AE4717" i="1"/>
  <c r="AE2661" i="1"/>
  <c r="AE4716" i="1"/>
  <c r="AE2576" i="1"/>
  <c r="AE2811" i="1"/>
  <c r="AE5326" i="1"/>
  <c r="AE1796" i="1"/>
  <c r="AE2271" i="1"/>
  <c r="AE540" i="1"/>
  <c r="AE5254" i="1"/>
  <c r="AE3857" i="1"/>
  <c r="AE1741" i="1"/>
  <c r="AE14" i="1"/>
  <c r="AE5327" i="1"/>
  <c r="AE406" i="1"/>
  <c r="AE2177" i="1"/>
  <c r="AE2305" i="1"/>
  <c r="AE2223" i="1"/>
  <c r="AE2616" i="1"/>
  <c r="AE1938" i="1"/>
  <c r="AE2217" i="1"/>
  <c r="AE2274" i="1"/>
  <c r="AE727" i="1"/>
  <c r="AE2479" i="1"/>
  <c r="AE3184" i="1"/>
  <c r="AE4286" i="1"/>
  <c r="AE597" i="1"/>
  <c r="AE4347" i="1"/>
  <c r="AE4386" i="1"/>
  <c r="AE3219" i="1"/>
  <c r="AE978" i="1"/>
  <c r="AE2219" i="1"/>
  <c r="AE528" i="1"/>
  <c r="AE2234" i="1"/>
  <c r="AE5130" i="1"/>
  <c r="AE1808" i="1"/>
  <c r="AE5224" i="1"/>
  <c r="AE4430" i="1"/>
  <c r="AE5069" i="1"/>
  <c r="AE1539" i="1"/>
  <c r="AE2874" i="1"/>
  <c r="AE1617" i="1"/>
  <c r="AE1946" i="1"/>
  <c r="AE3729" i="1"/>
  <c r="AE2120" i="1"/>
  <c r="AE569" i="1"/>
  <c r="AE4235" i="1"/>
  <c r="AE5006" i="1"/>
  <c r="AE876" i="1"/>
  <c r="AE3706" i="1"/>
  <c r="AE3545" i="1"/>
  <c r="AE4621" i="1"/>
  <c r="AE3741" i="1"/>
  <c r="AE1658" i="1"/>
  <c r="AE4343" i="1"/>
  <c r="AE94" i="1"/>
  <c r="AE186" i="1"/>
  <c r="AE5223" i="1"/>
  <c r="AE2102" i="1"/>
  <c r="AE4132" i="1"/>
  <c r="AE1459" i="1"/>
  <c r="AE965" i="1"/>
  <c r="AE2453" i="1"/>
  <c r="AE3537" i="1"/>
  <c r="AE3928" i="1"/>
  <c r="AE4251" i="1"/>
  <c r="AE3093" i="1"/>
  <c r="AE2189" i="1"/>
  <c r="AE2969" i="1"/>
  <c r="AE766" i="1"/>
  <c r="AE5363" i="1"/>
  <c r="AE2687" i="1"/>
  <c r="AE697" i="1"/>
  <c r="AE970" i="1"/>
  <c r="AE2689" i="1"/>
  <c r="AE3993" i="1"/>
  <c r="AE3882" i="1"/>
  <c r="AE2915" i="1"/>
  <c r="AE2231" i="1"/>
  <c r="AE4024" i="1"/>
  <c r="AE695" i="1"/>
  <c r="AE4673" i="1"/>
  <c r="AE4359" i="1"/>
  <c r="AE1825" i="1"/>
  <c r="AE119" i="1"/>
  <c r="AE2818" i="1"/>
  <c r="AE4511" i="1"/>
  <c r="AE4784" i="1"/>
  <c r="AE509" i="1"/>
  <c r="AE2640" i="1"/>
  <c r="AE3902" i="1"/>
  <c r="AE3636" i="1"/>
  <c r="AE3622" i="1"/>
  <c r="AE2351" i="1"/>
  <c r="AE2758" i="1"/>
  <c r="AE237" i="1"/>
  <c r="AE4023" i="1"/>
  <c r="AE4380" i="1"/>
  <c r="AE2415" i="1"/>
  <c r="AE1402" i="1"/>
  <c r="AE1170" i="1"/>
  <c r="AE1763" i="1"/>
  <c r="AE1584" i="1"/>
  <c r="AE2184" i="1"/>
  <c r="AE4746" i="1"/>
  <c r="AE822" i="1"/>
  <c r="AE2584" i="1"/>
  <c r="AE1852" i="1"/>
  <c r="AE3809" i="1"/>
  <c r="AE3137" i="1"/>
  <c r="AE1235" i="1"/>
  <c r="AE2470" i="1"/>
  <c r="AE907" i="1"/>
  <c r="AE3589" i="1"/>
  <c r="AE1960" i="1"/>
  <c r="AE3085" i="1"/>
  <c r="AE3767" i="1"/>
  <c r="AE1849" i="1"/>
  <c r="AE3776" i="1"/>
  <c r="AE2792" i="1"/>
  <c r="AE1666" i="1"/>
  <c r="AE3832" i="1"/>
  <c r="AE4928" i="1"/>
  <c r="AE3076" i="1"/>
  <c r="AE4739" i="1"/>
  <c r="AE3170" i="1"/>
  <c r="AE2009" i="1"/>
  <c r="AE635" i="1"/>
  <c r="AE1572" i="1"/>
  <c r="AE3010" i="1"/>
  <c r="AE955" i="1"/>
  <c r="AE255" i="1"/>
  <c r="AE5106" i="1"/>
  <c r="AE2086" i="1"/>
  <c r="AE2112" i="1"/>
  <c r="AE1277" i="1"/>
  <c r="AE632" i="1"/>
  <c r="AE561" i="1"/>
  <c r="AE4374" i="1"/>
  <c r="AE2215" i="1"/>
  <c r="AE5135" i="1"/>
  <c r="AE1111" i="1"/>
  <c r="AE3588" i="1"/>
  <c r="AE3499" i="1"/>
  <c r="AE105" i="1"/>
  <c r="AE3297" i="1"/>
  <c r="AE698" i="1"/>
  <c r="AE1089" i="1"/>
  <c r="AE4769" i="1"/>
  <c r="AE4617" i="1"/>
  <c r="AE4754" i="1"/>
  <c r="AE823" i="1"/>
  <c r="AE5405" i="1"/>
  <c r="AE2962" i="1"/>
  <c r="AE507" i="1"/>
  <c r="AE2307" i="1"/>
  <c r="AE608" i="1"/>
  <c r="AE2393" i="1"/>
  <c r="AE4297" i="1"/>
  <c r="AE2458" i="1"/>
  <c r="AE5412" i="1"/>
  <c r="AE3356" i="1"/>
  <c r="AE614" i="1"/>
  <c r="AE404" i="1"/>
  <c r="AE1017" i="1"/>
  <c r="AE72" i="1"/>
  <c r="AE4047" i="1"/>
  <c r="AE5241" i="1"/>
  <c r="AE2416" i="1"/>
  <c r="AE3173" i="1"/>
  <c r="AE4416" i="1"/>
  <c r="AE4530" i="1"/>
  <c r="AE1173" i="1"/>
  <c r="AE413" i="1"/>
  <c r="AE3042" i="1"/>
  <c r="AE4458" i="1"/>
  <c r="AE264" i="1"/>
  <c r="AE5062" i="1"/>
  <c r="AE1844" i="1"/>
  <c r="AE4792" i="1"/>
  <c r="AE1515" i="1"/>
  <c r="AE4341" i="1"/>
  <c r="AE4973" i="1"/>
  <c r="AE4633" i="1"/>
  <c r="AE936" i="1"/>
  <c r="AE422" i="1"/>
  <c r="AE4632" i="1"/>
  <c r="AE342" i="1"/>
  <c r="AE3234" i="1"/>
  <c r="AE1338" i="1"/>
  <c r="AE5173" i="1"/>
  <c r="AE4037" i="1"/>
  <c r="AE2607" i="1"/>
  <c r="AE3213" i="1"/>
  <c r="AE837" i="1"/>
  <c r="AE3676" i="1"/>
  <c r="AE3827" i="1"/>
  <c r="AE5385" i="1"/>
  <c r="AE3610" i="1"/>
  <c r="AE3526" i="1"/>
  <c r="AE111" i="1"/>
  <c r="AE5413" i="1"/>
  <c r="AE2668" i="1"/>
  <c r="AE1287" i="1"/>
  <c r="AE1774" i="1"/>
  <c r="AE4462" i="1"/>
  <c r="AE4815" i="1"/>
  <c r="AE2622" i="1"/>
  <c r="AE4354" i="1"/>
  <c r="AE4547" i="1"/>
  <c r="AE2197" i="1"/>
  <c r="AE4401" i="1"/>
  <c r="AE2847" i="1"/>
  <c r="AE5059" i="1"/>
  <c r="AE601" i="1"/>
  <c r="AE2075" i="1"/>
  <c r="AE4087" i="1"/>
  <c r="AE3451" i="1"/>
  <c r="AE4722" i="1"/>
  <c r="AE2158" i="1"/>
  <c r="AE2597" i="1"/>
  <c r="AE2391" i="1"/>
  <c r="AE902" i="1"/>
  <c r="AE2081" i="1"/>
  <c r="AE3579" i="1"/>
  <c r="AE1908" i="1"/>
  <c r="AE2754" i="1"/>
  <c r="AE3274" i="1"/>
  <c r="AE1525" i="1"/>
  <c r="AE3006" i="1"/>
  <c r="AE645" i="1"/>
  <c r="AE1648" i="1"/>
  <c r="AE3837" i="1"/>
  <c r="AE3074" i="1"/>
  <c r="AE5332" i="1"/>
  <c r="AE2041" i="1"/>
  <c r="AE4794" i="1"/>
  <c r="AE4708" i="1"/>
  <c r="AE2721" i="1"/>
  <c r="AE2706" i="1"/>
  <c r="AE765" i="1"/>
  <c r="AE4275" i="1"/>
  <c r="AE961" i="1"/>
  <c r="AE1738" i="1"/>
  <c r="AE1067" i="1"/>
  <c r="AE4204" i="1"/>
  <c r="AE1382" i="1"/>
  <c r="AE2678" i="1"/>
  <c r="AE4910" i="1"/>
  <c r="AE4222" i="1"/>
  <c r="AE4109" i="1"/>
  <c r="AE3953" i="1"/>
  <c r="AE3797" i="1"/>
  <c r="AE715" i="1"/>
  <c r="AE2104" i="1"/>
  <c r="AE3196" i="1"/>
  <c r="AE4435" i="1"/>
  <c r="AE4172" i="1"/>
  <c r="AE235" i="1"/>
  <c r="AE2972" i="1"/>
  <c r="AE2161" i="1"/>
  <c r="AE3751" i="1"/>
  <c r="AE4890" i="1"/>
  <c r="AE3310" i="1"/>
  <c r="AE272" i="1"/>
  <c r="AE5166" i="1"/>
  <c r="AE3424" i="1"/>
  <c r="AE5019" i="1"/>
  <c r="AE841" i="1"/>
  <c r="AE4165" i="1"/>
  <c r="AE471" i="1"/>
  <c r="AE2757" i="1"/>
  <c r="AE4496" i="1"/>
  <c r="AE3359" i="1"/>
  <c r="AE543" i="1"/>
  <c r="AE3823" i="1"/>
  <c r="AE4446" i="1"/>
  <c r="AE4254" i="1"/>
  <c r="AE4203" i="1"/>
  <c r="AE2824" i="1"/>
  <c r="AE1104" i="1"/>
  <c r="AE1812" i="1"/>
  <c r="AE1310" i="1"/>
  <c r="AE1941" i="1"/>
  <c r="AE1039" i="1"/>
  <c r="AE2280" i="1"/>
  <c r="AE4055" i="1"/>
  <c r="AE590" i="1"/>
  <c r="AE5415" i="1"/>
  <c r="AE63" i="1"/>
  <c r="AE3251" i="1"/>
  <c r="AE2259" i="1"/>
  <c r="AE4516" i="1"/>
  <c r="AE749" i="1"/>
  <c r="AE4956" i="1"/>
  <c r="AE3180" i="1"/>
  <c r="AE3624" i="1"/>
  <c r="AE3409" i="1"/>
  <c r="AE4282" i="1"/>
  <c r="AE4954" i="1"/>
  <c r="AE4561" i="1"/>
  <c r="AE4029" i="1"/>
  <c r="AE2083" i="1"/>
  <c r="AE2575" i="1"/>
  <c r="AE2875" i="1"/>
  <c r="AE3880" i="1"/>
  <c r="AE3975" i="1"/>
  <c r="AE3101" i="1"/>
  <c r="AE1593" i="1"/>
  <c r="AE5423" i="1"/>
  <c r="AE1672" i="1"/>
  <c r="AE3361" i="1"/>
  <c r="AE1716" i="1"/>
  <c r="AE3134" i="1"/>
  <c r="AE1695" i="1"/>
  <c r="AE3358" i="1"/>
  <c r="AE4273" i="1"/>
  <c r="AE816" i="1"/>
  <c r="AE871" i="1"/>
  <c r="AE4355" i="1"/>
  <c r="AE2289" i="1"/>
  <c r="AE4376" i="1"/>
  <c r="AE4402" i="1"/>
  <c r="AE4888" i="1"/>
  <c r="AE1765" i="1"/>
  <c r="AE321" i="1"/>
  <c r="AE4465" i="1"/>
  <c r="AE2830" i="1"/>
  <c r="AE200" i="1"/>
  <c r="AE2762" i="1"/>
  <c r="AE1236" i="1"/>
  <c r="AE4276" i="1"/>
  <c r="AE1443" i="1"/>
  <c r="AE1386" i="1"/>
  <c r="AE3467" i="1"/>
  <c r="AE2924" i="1"/>
  <c r="AE50" i="1"/>
  <c r="AE5140" i="1"/>
  <c r="AE3293" i="1"/>
  <c r="AE2296" i="1"/>
  <c r="AE1815" i="1"/>
  <c r="AE4080" i="1"/>
  <c r="AE5050" i="1"/>
  <c r="AE3793" i="1"/>
  <c r="AE3565" i="1"/>
  <c r="AE3205" i="1"/>
  <c r="AE2863" i="1"/>
  <c r="AE1787" i="1"/>
  <c r="AE4097" i="1"/>
  <c r="AE3800" i="1"/>
  <c r="AE173" i="1"/>
  <c r="AE5217" i="1"/>
  <c r="AE4123" i="1"/>
  <c r="AE4565" i="1"/>
  <c r="AE428" i="1"/>
  <c r="AE1654" i="1"/>
  <c r="AE4139" i="1"/>
  <c r="AE3050" i="1"/>
  <c r="AE4637" i="1"/>
  <c r="AE2934" i="1"/>
  <c r="AE199" i="1"/>
  <c r="AE4504" i="1"/>
  <c r="AE1178" i="1"/>
  <c r="AE1062" i="1"/>
  <c r="AE3677" i="1"/>
  <c r="AE901" i="1"/>
  <c r="AE4837" i="1"/>
  <c r="AE4814" i="1"/>
  <c r="AE3905" i="1"/>
  <c r="AE2777" i="1"/>
  <c r="AE2329" i="1"/>
  <c r="AE1558" i="1"/>
  <c r="AE1470" i="1"/>
  <c r="AE1749" i="1"/>
  <c r="AE385" i="1"/>
  <c r="AE2502" i="1"/>
  <c r="AE2883" i="1"/>
  <c r="AE4061" i="1"/>
  <c r="AE784" i="1"/>
  <c r="AE3644" i="1"/>
  <c r="AE2097" i="1"/>
  <c r="AE301" i="1"/>
  <c r="AE227" i="1"/>
  <c r="AE2170" i="1"/>
  <c r="AE911" i="1"/>
  <c r="AE4681" i="1"/>
  <c r="AE3627" i="1"/>
  <c r="AE3872" i="1"/>
  <c r="AE4250" i="1"/>
  <c r="AE2649" i="1"/>
  <c r="AE5049" i="1"/>
  <c r="AE2288" i="1"/>
  <c r="AE2752" i="1"/>
  <c r="AE997" i="1"/>
  <c r="AE2967" i="1"/>
  <c r="AE3350" i="1"/>
  <c r="AE70" i="1"/>
  <c r="AE3896" i="1"/>
  <c r="AE630" i="1"/>
  <c r="AE4528" i="1"/>
  <c r="AE5080" i="1"/>
  <c r="AE229" i="1"/>
  <c r="AE5335" i="1"/>
  <c r="AE1747" i="1"/>
  <c r="AE4471" i="1"/>
  <c r="AE4734" i="1"/>
  <c r="AE644" i="1"/>
  <c r="AE716" i="1"/>
  <c r="AE3641" i="1"/>
  <c r="AE634" i="1"/>
  <c r="AE3654" i="1"/>
  <c r="AE2958" i="1"/>
  <c r="AE3427" i="1"/>
  <c r="AE2641" i="1"/>
  <c r="AE4102" i="1"/>
  <c r="AE892" i="1"/>
  <c r="AE2362" i="1"/>
  <c r="AE1656" i="1"/>
  <c r="AE1018" i="1"/>
  <c r="AE4088" i="1"/>
  <c r="AE4650" i="1"/>
  <c r="AE2628" i="1"/>
  <c r="AE2315" i="1"/>
  <c r="AE3755" i="1"/>
  <c r="AE5077" i="1"/>
  <c r="AE1073" i="1"/>
  <c r="AE2178" i="1"/>
  <c r="AE484" i="1"/>
  <c r="AE2132" i="1"/>
  <c r="AE5229" i="1"/>
  <c r="AE2004" i="1"/>
  <c r="AE2254" i="1"/>
  <c r="AE1886" i="1"/>
  <c r="AE2804" i="1"/>
  <c r="AE289" i="1"/>
  <c r="AE991" i="1"/>
  <c r="AE3474" i="1"/>
  <c r="AE4572" i="1"/>
  <c r="AE2316" i="1"/>
  <c r="AE2941" i="1"/>
  <c r="AE48" i="1"/>
  <c r="AE1511" i="1"/>
  <c r="AE1526" i="1"/>
  <c r="AE1554" i="1"/>
  <c r="AE3405" i="1"/>
  <c r="AE2720" i="1"/>
  <c r="AE2737" i="1"/>
  <c r="AE93" i="1"/>
  <c r="AE531" i="1"/>
  <c r="AE4425" i="1"/>
  <c r="AE2683" i="1"/>
  <c r="AE2368" i="1"/>
  <c r="AE2884" i="1"/>
  <c r="AE4635" i="1"/>
  <c r="AE2555" i="1"/>
  <c r="AE3365" i="1"/>
  <c r="AE3792" i="1"/>
  <c r="AE4181" i="1"/>
  <c r="AE3241" i="1"/>
  <c r="AE4020" i="1"/>
  <c r="AE1431" i="1"/>
  <c r="AE3282" i="1"/>
  <c r="AE2463" i="1"/>
  <c r="AE5155" i="1"/>
  <c r="AE1080" i="1"/>
  <c r="AE2000" i="1"/>
  <c r="AE2339" i="1"/>
  <c r="AE2631" i="1"/>
  <c r="AE2963" i="1"/>
  <c r="AE1342" i="1"/>
  <c r="AE1877" i="1"/>
  <c r="AE24" i="1"/>
  <c r="AE4194" i="1"/>
  <c r="AE2121" i="1"/>
  <c r="AE1780" i="1"/>
  <c r="AE4987" i="1"/>
  <c r="AE922" i="1"/>
  <c r="AE4801" i="1"/>
  <c r="AE3222" i="1"/>
  <c r="AE1096" i="1"/>
  <c r="AE649" i="1"/>
  <c r="AE1393" i="1"/>
  <c r="AE3581" i="1"/>
  <c r="AE445" i="1"/>
  <c r="AE2286" i="1"/>
  <c r="AE224" i="1"/>
  <c r="AE2379" i="1"/>
  <c r="AE1410" i="1"/>
  <c r="AE1349" i="1"/>
  <c r="AE1720" i="1"/>
  <c r="AE2082" i="1"/>
  <c r="AE3470" i="1"/>
  <c r="AE268" i="1"/>
  <c r="AE2624" i="1"/>
  <c r="AE4174" i="1"/>
  <c r="AE1187" i="1"/>
  <c r="AE4580" i="1"/>
  <c r="AE3592" i="1"/>
  <c r="AE5205" i="1"/>
  <c r="AE651" i="1"/>
  <c r="AE2021" i="1"/>
  <c r="AE868" i="1"/>
  <c r="AE5380" i="1"/>
  <c r="AE3655" i="1"/>
  <c r="AE2795" i="1"/>
  <c r="AE1896" i="1"/>
  <c r="AE5167" i="1"/>
  <c r="AE4299" i="1"/>
  <c r="AE3919" i="1"/>
  <c r="AE711" i="1"/>
  <c r="AE4654" i="1"/>
  <c r="AE3016" i="1"/>
  <c r="AE212" i="1"/>
  <c r="AE1103" i="1"/>
  <c r="AE5304" i="1"/>
  <c r="AE2386" i="1"/>
  <c r="AE1573" i="1"/>
  <c r="AE2431" i="1"/>
  <c r="AE2346" i="1"/>
  <c r="AE1021" i="1"/>
  <c r="AE2242" i="1"/>
  <c r="AE3331" i="1"/>
  <c r="AE2227" i="1"/>
  <c r="AE3047" i="1"/>
  <c r="AE1100" i="1"/>
  <c r="AE3034" i="1"/>
  <c r="AE576" i="1"/>
  <c r="AE1202" i="1"/>
  <c r="AE2051" i="1"/>
  <c r="AE1990" i="1"/>
  <c r="AE1924" i="1"/>
  <c r="AE2592" i="1"/>
  <c r="AE4864" i="1"/>
  <c r="AE4394" i="1"/>
  <c r="AE755" i="1"/>
  <c r="AE4074" i="1"/>
  <c r="AE4542" i="1"/>
  <c r="AE3188" i="1"/>
  <c r="AE764" i="1"/>
  <c r="AE4078" i="1"/>
  <c r="AE120" i="1"/>
  <c r="AE4260" i="1"/>
  <c r="AE2151" i="1"/>
  <c r="AE879" i="1"/>
  <c r="AE3035" i="1"/>
  <c r="AE953" i="1"/>
  <c r="AE1030" i="1"/>
  <c r="AE3227" i="1"/>
  <c r="AE4141" i="1"/>
  <c r="AE1463" i="1"/>
  <c r="AE3802" i="1"/>
  <c r="AE3031" i="1"/>
  <c r="AE188" i="1"/>
  <c r="AE820" i="1"/>
  <c r="AE2540" i="1"/>
  <c r="AE3233" i="1"/>
  <c r="AE3775" i="1"/>
  <c r="AE2966" i="1"/>
  <c r="AE1826" i="1"/>
  <c r="AE2881" i="1"/>
  <c r="AE3842" i="1"/>
  <c r="AE1698" i="1"/>
  <c r="AE647" i="1"/>
  <c r="AE4674" i="1"/>
  <c r="AE4741" i="1"/>
  <c r="AE787" i="1"/>
  <c r="AE5194" i="1"/>
  <c r="AE934" i="1"/>
  <c r="AE3555" i="1"/>
  <c r="AE3983" i="1"/>
  <c r="AE2846" i="1"/>
  <c r="AE134" i="1"/>
  <c r="AE3318" i="1"/>
  <c r="AE5129" i="1"/>
  <c r="AE670" i="1"/>
  <c r="AE2089" i="1"/>
  <c r="AE5007" i="1"/>
  <c r="AE611" i="1"/>
  <c r="AE3952" i="1"/>
  <c r="AE1000" i="1"/>
  <c r="AE4051" i="1"/>
  <c r="AE2544" i="1"/>
  <c r="AE4342" i="1"/>
  <c r="AE4696" i="1"/>
  <c r="AE5417" i="1"/>
  <c r="AE5115" i="1"/>
  <c r="AE4421" i="1"/>
  <c r="AE2099" i="1"/>
  <c r="AE2627" i="1"/>
  <c r="AE1598" i="1"/>
  <c r="AE1381" i="1"/>
  <c r="AE4797" i="1"/>
  <c r="AE4211" i="1"/>
  <c r="AE4807" i="1"/>
  <c r="AE1085" i="1"/>
  <c r="AE315" i="1"/>
  <c r="AE972" i="1"/>
  <c r="AE4589" i="1"/>
  <c r="AE513" i="1"/>
  <c r="AE5408" i="1"/>
  <c r="AE2020" i="1"/>
  <c r="AE3064" i="1"/>
  <c r="AE3613" i="1"/>
  <c r="AE1261" i="1"/>
  <c r="AE2413" i="1"/>
  <c r="AE3715" i="1"/>
  <c r="AE5025" i="1"/>
  <c r="AE2671" i="1"/>
  <c r="AE2038" i="1"/>
  <c r="AE4891" i="1"/>
  <c r="AE4867" i="1"/>
  <c r="AE1779" i="1"/>
  <c r="AE4262" i="1"/>
  <c r="AE1820" i="1"/>
  <c r="AE1903" i="1"/>
  <c r="AE1101" i="1"/>
  <c r="AE4670" i="1"/>
  <c r="AE1679" i="1"/>
  <c r="AE5095" i="1"/>
  <c r="AE4749" i="1"/>
  <c r="AE2186" i="1"/>
  <c r="AE1499" i="1"/>
  <c r="AE2042" i="1"/>
  <c r="AE5406" i="1"/>
  <c r="AE4040" i="1"/>
  <c r="AE3123" i="1"/>
  <c r="AE4921" i="1"/>
  <c r="AE1142" i="1"/>
  <c r="AE2769" i="1"/>
  <c r="AE3214" i="1"/>
  <c r="AE4803" i="1"/>
  <c r="AE4316" i="1"/>
  <c r="AE4419" i="1"/>
  <c r="AE3977" i="1"/>
  <c r="AE1771" i="1"/>
  <c r="AE1123" i="1"/>
  <c r="AE2615" i="1"/>
  <c r="AE384" i="1"/>
  <c r="AE361" i="1"/>
  <c r="AE1098" i="1"/>
  <c r="AE1296" i="1"/>
  <c r="AE957" i="1"/>
  <c r="AE5170" i="1"/>
  <c r="AE3481" i="1"/>
  <c r="AE285" i="1"/>
  <c r="AE2114" i="1"/>
  <c r="AE4923" i="1"/>
  <c r="AE524" i="1"/>
  <c r="AE314" i="1"/>
  <c r="AE3758" i="1"/>
  <c r="AE122" i="1"/>
  <c r="AE4154" i="1"/>
  <c r="AE1638" i="1"/>
  <c r="AE2496" i="1"/>
  <c r="AE5188" i="1"/>
  <c r="AE4509" i="1"/>
  <c r="AE3119" i="1"/>
  <c r="AE2747" i="1"/>
  <c r="AE4361" i="1"/>
  <c r="AE2074" i="1"/>
  <c r="AE5119" i="1"/>
  <c r="AE3094" i="1"/>
  <c r="AE1507" i="1"/>
  <c r="AE4873" i="1"/>
  <c r="AE3924" i="1"/>
  <c r="AE4737" i="1"/>
  <c r="AE2124" i="1"/>
  <c r="AE2579" i="1"/>
  <c r="AE5270" i="1"/>
  <c r="AE3951" i="1"/>
  <c r="AE1538" i="1"/>
  <c r="AE138" i="1"/>
  <c r="AE980" i="1"/>
  <c r="AE157" i="1"/>
  <c r="AE5101" i="1"/>
  <c r="AE4629" i="1"/>
  <c r="AE3349" i="1"/>
  <c r="AE1347" i="1"/>
  <c r="AE818" i="1"/>
  <c r="AE3912" i="1"/>
  <c r="AE2165" i="1"/>
  <c r="AE3446" i="1"/>
  <c r="AE2708" i="1"/>
  <c r="AE686" i="1"/>
  <c r="AE3612" i="1"/>
  <c r="AE1108" i="1"/>
  <c r="AE5376" i="1"/>
  <c r="AE592" i="1"/>
  <c r="AE5312" i="1"/>
  <c r="AE1066" i="1"/>
  <c r="AE1441" i="1"/>
  <c r="AE1312" i="1"/>
  <c r="AE5054" i="1"/>
  <c r="AE4455" i="1"/>
  <c r="AE4977" i="1"/>
  <c r="AE201" i="1"/>
  <c r="AE3630" i="1"/>
  <c r="AE4247" i="1"/>
  <c r="AE1680" i="1"/>
  <c r="AE3547" i="1"/>
  <c r="AE4357" i="1"/>
  <c r="AE3272" i="1"/>
  <c r="AE1508" i="1"/>
  <c r="AE2344" i="1"/>
  <c r="AE1026" i="1"/>
  <c r="AE256" i="1"/>
  <c r="AE2456" i="1"/>
  <c r="AE1035" i="1"/>
  <c r="AE5398" i="1"/>
  <c r="AE2160" i="1"/>
  <c r="AE783" i="1"/>
  <c r="AE4197" i="1"/>
  <c r="AE530" i="1"/>
  <c r="AE1754" i="1"/>
  <c r="AE203" i="1"/>
  <c r="AE4863" i="1"/>
  <c r="AE5073" i="1"/>
  <c r="AE2794" i="1"/>
  <c r="AE706" i="1"/>
  <c r="AE4253" i="1"/>
  <c r="AE161" i="1"/>
  <c r="AE3120" i="1"/>
  <c r="AE1022" i="1"/>
  <c r="AE4541" i="1"/>
  <c r="AE5139" i="1"/>
  <c r="AE3682" i="1"/>
  <c r="AE3679" i="1"/>
  <c r="AE3962" i="1"/>
  <c r="AE538" i="1"/>
  <c r="AE3658" i="1"/>
  <c r="AE1904" i="1"/>
  <c r="AE3394" i="1"/>
  <c r="AE2469" i="1"/>
  <c r="AE619" i="1"/>
  <c r="AE470" i="1"/>
  <c r="AE2007" i="1"/>
  <c r="AE548" i="1"/>
  <c r="AE3660" i="1"/>
  <c r="AE2600" i="1"/>
  <c r="AE940" i="1"/>
  <c r="AE3449" i="1"/>
  <c r="AE1937" i="1"/>
  <c r="AE2936" i="1"/>
  <c r="AE4691" i="1"/>
  <c r="AE2490" i="1"/>
  <c r="AE2035" i="1"/>
  <c r="AE452" i="1"/>
  <c r="AE58" i="1"/>
  <c r="AE1091" i="1"/>
  <c r="AE1102" i="1"/>
  <c r="AE3169" i="1"/>
  <c r="AE1618" i="1"/>
  <c r="AE2237" i="1"/>
  <c r="AE687" i="1"/>
  <c r="AE3777" i="1"/>
  <c r="AE1245" i="1"/>
  <c r="AE1689" i="1"/>
  <c r="AE562" i="1"/>
  <c r="AE3960" i="1"/>
  <c r="AE4009" i="1"/>
  <c r="AE4438" i="1"/>
  <c r="AE1586" i="1"/>
  <c r="AE3480" i="1"/>
  <c r="AE3145" i="1"/>
  <c r="AE345" i="1"/>
  <c r="AE5164" i="1"/>
  <c r="AE3609" i="1"/>
  <c r="AE5257" i="1"/>
  <c r="AE1328" i="1"/>
  <c r="AE2281" i="1"/>
  <c r="AE5076" i="1"/>
  <c r="AE1406" i="1"/>
  <c r="AE3090" i="1"/>
  <c r="AE5116" i="1"/>
  <c r="AE1527" i="1"/>
  <c r="AE4820" i="1"/>
  <c r="AE2731" i="1"/>
  <c r="AE350" i="1"/>
  <c r="AE3531" i="1"/>
  <c r="AE2714" i="1"/>
  <c r="AE960" i="1"/>
  <c r="AE5094" i="1"/>
  <c r="AE3445" i="1"/>
  <c r="AE3366" i="1"/>
  <c r="AE4724" i="1"/>
  <c r="AE4397" i="1"/>
  <c r="AE4770" i="1"/>
  <c r="AE2236" i="1"/>
  <c r="AE2675" i="1"/>
  <c r="AE5360" i="1"/>
  <c r="AE1913" i="1"/>
  <c r="AE3517" i="1"/>
  <c r="AE5301" i="1"/>
  <c r="AE3794" i="1"/>
  <c r="AE2347" i="1"/>
  <c r="AE2800" i="1"/>
  <c r="AE3403" i="1"/>
  <c r="AE441" i="1"/>
  <c r="AE5023" i="1"/>
  <c r="AE1604" i="1"/>
  <c r="AE3553" i="1"/>
  <c r="AE240" i="1"/>
  <c r="AE1363" i="1"/>
  <c r="AE1530" i="1"/>
  <c r="AE3459" i="1"/>
  <c r="AE3190" i="1"/>
  <c r="AE2337" i="1"/>
  <c r="AE3382" i="1"/>
  <c r="AE1333" i="1"/>
  <c r="AE1295" i="1"/>
  <c r="AE3719" i="1"/>
  <c r="AE197" i="1"/>
  <c r="AE4244" i="1"/>
  <c r="AE2620" i="1"/>
  <c r="AE371" i="1"/>
  <c r="AE4965" i="1"/>
  <c r="AE3462" i="1"/>
  <c r="AE2285" i="1"/>
  <c r="AE1325" i="1"/>
  <c r="AE1315" i="1"/>
  <c r="AE5036" i="1"/>
  <c r="AE3863" i="1"/>
  <c r="AE642" i="1"/>
  <c r="AE5343" i="1"/>
  <c r="AE2141" i="1"/>
  <c r="AE5420" i="1"/>
  <c r="AE4406" i="1"/>
  <c r="AE2088" i="1"/>
  <c r="AE3252" i="1"/>
  <c r="AE1159" i="1"/>
  <c r="AE565" i="1"/>
  <c r="AE5146" i="1"/>
  <c r="AE1215" i="1"/>
  <c r="AE3425" i="1"/>
  <c r="AE2973" i="1"/>
  <c r="AE827" i="1"/>
  <c r="AE2434" i="1"/>
  <c r="AE5134" i="1"/>
  <c r="AE1268" i="1"/>
  <c r="AE4859" i="1"/>
  <c r="AE4444" i="1"/>
  <c r="AE2682" i="1"/>
  <c r="AE3825" i="1"/>
  <c r="AE1137" i="1"/>
  <c r="AE4307" i="1"/>
  <c r="AE2724" i="1"/>
  <c r="AE1422" i="1"/>
  <c r="AE1764" i="1"/>
  <c r="AE1829" i="1"/>
  <c r="AE1800" i="1"/>
  <c r="AE3648" i="1"/>
  <c r="AE4772" i="1"/>
  <c r="AE3653" i="1"/>
  <c r="AE397" i="1"/>
  <c r="AE1404" i="1"/>
  <c r="AE3697" i="1"/>
  <c r="AE262" i="1"/>
  <c r="AE4484" i="1"/>
  <c r="AE162" i="1"/>
  <c r="AE178" i="1"/>
  <c r="AE2868" i="1"/>
  <c r="AE172" i="1"/>
  <c r="AE2861" i="1"/>
  <c r="AE4414" i="1"/>
  <c r="AE5109" i="1"/>
  <c r="AE4412" i="1"/>
  <c r="AE999" i="1"/>
  <c r="AE3022" i="1"/>
  <c r="AE994" i="1"/>
  <c r="AE1906" i="1"/>
  <c r="AE3838" i="1"/>
  <c r="AE4775" i="1"/>
  <c r="AE306" i="1"/>
  <c r="AE951" i="1"/>
  <c r="AE4083" i="1"/>
  <c r="AE2551" i="1"/>
  <c r="AE463" i="1"/>
  <c r="AE373" i="1"/>
  <c r="AE4110" i="1"/>
  <c r="AE986" i="1"/>
  <c r="AE466" i="1"/>
  <c r="AE1429" i="1"/>
  <c r="AE1044" i="1"/>
  <c r="AE4378" i="1"/>
  <c r="AE3388" i="1"/>
  <c r="AE3465" i="1"/>
  <c r="AE5074" i="1"/>
  <c r="AE966" i="1"/>
  <c r="AE1484" i="1"/>
  <c r="AE4721" i="1"/>
  <c r="AE865" i="1"/>
  <c r="AE717" i="1"/>
  <c r="AE1559" i="1"/>
  <c r="AE1140" i="1"/>
  <c r="AE4918" i="1"/>
  <c r="AE4049" i="1"/>
  <c r="AE2389" i="1"/>
  <c r="AE353" i="1"/>
  <c r="AE3750" i="1"/>
  <c r="AE3562" i="1"/>
  <c r="AE4656" i="1"/>
  <c r="AE2625" i="1"/>
  <c r="AE4117" i="1"/>
  <c r="AE1205" i="1"/>
  <c r="AE3435" i="1"/>
  <c r="AE5260" i="1"/>
  <c r="AE4780" i="1"/>
  <c r="AE574" i="1"/>
  <c r="AE2536" i="1"/>
  <c r="AE1356" i="1"/>
  <c r="AE124" i="1"/>
  <c r="AE4658" i="1"/>
  <c r="AE1394" i="1"/>
  <c r="AE4333" i="1"/>
  <c r="AE733" i="1"/>
  <c r="AE983" i="1"/>
  <c r="AE3883" i="1"/>
  <c r="AE1416" i="1"/>
  <c r="AE887" i="1"/>
  <c r="AE802" i="1"/>
  <c r="AE4958" i="1"/>
  <c r="AE566" i="1"/>
  <c r="AE328" i="1"/>
  <c r="AE5191" i="1"/>
  <c r="AE3969" i="1"/>
  <c r="AE4017" i="1"/>
  <c r="AE5314" i="1"/>
  <c r="AE2906" i="1"/>
  <c r="AE4191" i="1"/>
  <c r="AE2772" i="1"/>
  <c r="AE519" i="1"/>
  <c r="AE1745" i="1"/>
  <c r="AE99" i="1"/>
  <c r="AE3505" i="1"/>
  <c r="AE5122" i="1"/>
  <c r="AE4180" i="1"/>
  <c r="AE4334" i="1"/>
  <c r="AE1696" i="1"/>
  <c r="AE113" i="1"/>
  <c r="AE2422" i="1"/>
  <c r="AE1847" i="1"/>
  <c r="AE5264" i="1"/>
  <c r="AE840" i="1"/>
  <c r="AE3908" i="1"/>
  <c r="AE4680" i="1"/>
  <c r="AE4804" i="1"/>
  <c r="AE898" i="1"/>
  <c r="AE4372" i="1"/>
  <c r="AE3835" i="1"/>
  <c r="AE3766" i="1"/>
  <c r="AE3401" i="1"/>
  <c r="AE4882" i="1"/>
  <c r="AE2313" i="1"/>
  <c r="AE370" i="1"/>
  <c r="AE1890" i="1"/>
  <c r="AE4994" i="1"/>
  <c r="AE2045" i="1"/>
  <c r="AE3447" i="1"/>
  <c r="AE1832" i="1"/>
  <c r="AE2860" i="1"/>
  <c r="AE3289" i="1"/>
  <c r="AE877" i="1"/>
  <c r="AE3181" i="1"/>
  <c r="AE2990" i="1"/>
  <c r="AE4611" i="1"/>
  <c r="AE5099" i="1"/>
  <c r="AE958" i="1"/>
  <c r="AE4113" i="1"/>
  <c r="AE1623" i="1"/>
  <c r="AE4860" i="1"/>
  <c r="AE4502" i="1"/>
  <c r="AE2238" i="1"/>
  <c r="AE4315" i="1"/>
  <c r="AE2742" i="1"/>
  <c r="AE2978" i="1"/>
  <c r="AE193" i="1"/>
  <c r="AE2519" i="1"/>
  <c r="AE2658" i="1"/>
  <c r="AE1762" i="1"/>
  <c r="AE4909" i="1"/>
  <c r="AE4082" i="1"/>
  <c r="AE4763" i="1"/>
  <c r="AE2036" i="1"/>
  <c r="AE4115" i="1"/>
  <c r="AE559" i="1"/>
  <c r="AE1330" i="1"/>
  <c r="AE2402" i="1"/>
  <c r="AE3448" i="1"/>
  <c r="AE2061" i="1"/>
  <c r="AE1693" i="1"/>
  <c r="AE3978" i="1"/>
  <c r="AE1732" i="1"/>
  <c r="AE3305" i="1"/>
  <c r="AE5311" i="1"/>
  <c r="AE2199" i="1"/>
  <c r="AE3368" i="1"/>
  <c r="AE55" i="1"/>
  <c r="AE688" i="1"/>
  <c r="AE612" i="1"/>
  <c r="AE1905" i="1"/>
  <c r="AE4736" i="1"/>
  <c r="AE4714" i="1"/>
  <c r="AE3086" i="1"/>
  <c r="AE744" i="1"/>
  <c r="AE1697" i="1"/>
  <c r="AE884" i="1"/>
  <c r="AE603" i="1"/>
  <c r="AE1999" i="1"/>
  <c r="AE3201" i="1"/>
  <c r="AE4399" i="1"/>
  <c r="AE589" i="1"/>
  <c r="AE1226" i="1"/>
  <c r="AE18" i="1"/>
  <c r="AE3095" i="1"/>
  <c r="AE3620" i="1"/>
  <c r="AE4304" i="1"/>
  <c r="AE5203" i="1"/>
  <c r="AE3453" i="1"/>
  <c r="AE2467" i="1"/>
  <c r="AE1063" i="1"/>
  <c r="AE3207" i="1"/>
  <c r="AE4960" i="1"/>
  <c r="AE4060" i="1"/>
  <c r="AE1536" i="1"/>
  <c r="AE4001" i="1"/>
  <c r="AE859" i="1"/>
  <c r="AE2856" i="1"/>
  <c r="AE5395" i="1"/>
  <c r="AE2903" i="1"/>
  <c r="AE2535" i="1"/>
  <c r="AE4988" i="1"/>
  <c r="AE4710" i="1"/>
  <c r="AE1291" i="1"/>
  <c r="AE4255" i="1"/>
  <c r="AE3956" i="1"/>
  <c r="AE3419" i="1"/>
  <c r="AE4875" i="1"/>
  <c r="AE4732" i="1"/>
  <c r="AE2291" i="1"/>
  <c r="AE3889" i="1"/>
  <c r="AE2067" i="1"/>
  <c r="AE1034" i="1"/>
  <c r="AE1923" i="1"/>
  <c r="AE1801" i="1"/>
  <c r="AE641" i="1"/>
  <c r="AE2464" i="1"/>
  <c r="AE1212" i="1"/>
  <c r="AE3154" i="1"/>
  <c r="AE4623" i="1"/>
  <c r="AE5208" i="1"/>
  <c r="AE2679" i="1"/>
  <c r="AE1136" i="1"/>
  <c r="AE964" i="1"/>
  <c r="AE3168" i="1"/>
  <c r="AE407" i="1"/>
  <c r="AE3396" i="1"/>
  <c r="AE1711" i="1"/>
  <c r="AE1587" i="1"/>
  <c r="AE3238" i="1"/>
  <c r="AE2644" i="1"/>
  <c r="AE2975" i="1"/>
  <c r="AE2484" i="1"/>
  <c r="AE3759" i="1"/>
  <c r="AE1574" i="1"/>
  <c r="AE3186" i="1"/>
  <c r="AE1454" i="1"/>
  <c r="AE1450" i="1"/>
  <c r="AE4157" i="1"/>
  <c r="AE553" i="1"/>
  <c r="AE2917" i="1"/>
  <c r="AE3431" i="1"/>
  <c r="AE4901" i="1"/>
  <c r="AE3810" i="1"/>
  <c r="AE1842" i="1"/>
  <c r="AE1456" i="1"/>
  <c r="AE2348" i="1"/>
  <c r="AE4587" i="1"/>
  <c r="AE3103" i="1"/>
  <c r="AE3561" i="1"/>
  <c r="AE2819" i="1"/>
  <c r="AE4098" i="1"/>
  <c r="AE1343" i="1"/>
  <c r="AE542" i="1"/>
  <c r="AE292" i="1"/>
  <c r="AE2167" i="1"/>
  <c r="AE4812" i="1"/>
  <c r="AE3930" i="1"/>
  <c r="AE3918" i="1"/>
  <c r="AE4112" i="1"/>
  <c r="AE2017" i="1"/>
  <c r="AE3864" i="1"/>
  <c r="AE3407" i="1"/>
  <c r="AE1688" i="1"/>
  <c r="AE2066" i="1"/>
  <c r="AE3021" i="1"/>
  <c r="AE1392" i="1"/>
  <c r="AE4751" i="1"/>
  <c r="AE444" i="1"/>
  <c r="AE1169" i="1"/>
  <c r="AE1257" i="1"/>
  <c r="AE836" i="1"/>
  <c r="AE2629" i="1"/>
  <c r="AE4846" i="1"/>
  <c r="AE2612" i="1"/>
  <c r="AE881" i="1"/>
  <c r="AE1046" i="1"/>
  <c r="AE2593" i="1"/>
  <c r="AE977" i="1"/>
  <c r="AE5108" i="1"/>
  <c r="AE2162" i="1"/>
  <c r="AE2318" i="1"/>
  <c r="AE621" i="1"/>
  <c r="AE3415" i="1"/>
  <c r="AE1791" i="1"/>
  <c r="AE826" i="1"/>
  <c r="AE4103" i="1"/>
  <c r="AE849" i="1"/>
  <c r="AE1436" i="1"/>
  <c r="AE1121" i="1"/>
  <c r="AE5344" i="1"/>
  <c r="AE2836" i="1"/>
  <c r="AE2526" i="1"/>
  <c r="AE3871" i="1"/>
  <c r="AE657" i="1"/>
  <c r="AE605" i="1"/>
  <c r="AE5013" i="1"/>
  <c r="AE5010" i="1"/>
  <c r="AE73" i="1"/>
  <c r="AE405" i="1"/>
  <c r="AE3645" i="1"/>
  <c r="AE4720" i="1"/>
  <c r="AE4431" i="1"/>
  <c r="AE5154" i="1"/>
  <c r="AE3211" i="1"/>
  <c r="AE5318" i="1"/>
  <c r="AE436" i="1"/>
  <c r="AE4950" i="1"/>
  <c r="AE23" i="1"/>
  <c r="AE2572" i="1"/>
  <c r="AE1993" i="1"/>
  <c r="AE497" i="1"/>
  <c r="AE3910" i="1"/>
  <c r="AE2040" i="1"/>
  <c r="AE4781" i="1"/>
  <c r="AE2343" i="1"/>
  <c r="AE556" i="1"/>
  <c r="AE968" i="1"/>
  <c r="AE4195" i="1"/>
  <c r="AE4603" i="1"/>
  <c r="AE3879" i="1"/>
  <c r="AE2665" i="1"/>
  <c r="AE4182" i="1"/>
  <c r="AE4325" i="1"/>
  <c r="AE3072" i="1"/>
  <c r="AE5365" i="1"/>
  <c r="AE1299" i="1"/>
  <c r="AE3829" i="1"/>
  <c r="AE3580" i="1"/>
  <c r="AE3941" i="1"/>
  <c r="AE3102" i="1"/>
  <c r="AE1786" i="1"/>
  <c r="AE2349" i="1"/>
  <c r="AE512" i="1"/>
  <c r="AE3707" i="1"/>
  <c r="AE2145" i="1"/>
  <c r="AE2100" i="1"/>
  <c r="AE2154" i="1"/>
  <c r="AE4398" i="1"/>
  <c r="AE2991" i="1"/>
  <c r="AE1255" i="1"/>
  <c r="AE3199" i="1"/>
  <c r="AE2647" i="1"/>
  <c r="AE3518" i="1"/>
  <c r="AE3988" i="1"/>
  <c r="AE3027" i="1"/>
  <c r="AE4160" i="1"/>
  <c r="AE4733" i="1"/>
  <c r="AE4878" i="1"/>
  <c r="AE1744" i="1"/>
  <c r="AE3601" i="1"/>
  <c r="AE1128" i="1"/>
  <c r="AE2382" i="1"/>
  <c r="AE696" i="1"/>
  <c r="AE5411" i="1"/>
  <c r="AE1629" i="1"/>
  <c r="AE3789" i="1"/>
  <c r="AE1703" i="1"/>
  <c r="AE3037" i="1"/>
  <c r="AE1165" i="1"/>
  <c r="AE4669" i="1"/>
  <c r="AE2710" i="1"/>
  <c r="AE1304" i="1"/>
  <c r="AE831" i="1"/>
  <c r="AE3971" i="1"/>
  <c r="AE2516" i="1"/>
  <c r="AE971" i="1"/>
  <c r="AE4296" i="1"/>
  <c r="AE1305" i="1"/>
  <c r="AE4756" i="1"/>
  <c r="AE1318" i="1"/>
  <c r="AE1516" i="1"/>
  <c r="AE1184" i="1"/>
  <c r="AE4996" i="1"/>
  <c r="AE3909" i="1"/>
  <c r="AE3073" i="1"/>
  <c r="AE3512" i="1"/>
  <c r="AE1541" i="1"/>
  <c r="AE1857" i="1"/>
  <c r="AE4348" i="1"/>
  <c r="AE2475" i="1"/>
  <c r="AE4473" i="1"/>
  <c r="AE4126" i="1"/>
  <c r="AE4728" i="1"/>
  <c r="AE2187" i="1"/>
  <c r="AE2252" i="1"/>
  <c r="AE830" i="1"/>
  <c r="AE3970" i="1"/>
  <c r="AE1419" i="1"/>
  <c r="AE2895" i="1"/>
  <c r="AE2364" i="1"/>
  <c r="AE5357" i="1"/>
  <c r="AE2709" i="1"/>
  <c r="AE1146" i="1"/>
  <c r="AE2353" i="1"/>
  <c r="AE1472" i="1"/>
  <c r="AE369" i="1"/>
  <c r="AE3343" i="1"/>
  <c r="AE4006" i="1"/>
  <c r="AE3673" i="1"/>
  <c r="AE4833" i="1"/>
  <c r="AE2743" i="1"/>
  <c r="AE1319" i="1"/>
  <c r="AE218" i="1"/>
  <c r="AE1375" i="1"/>
  <c r="AE2152" i="1"/>
  <c r="AE3174" i="1"/>
  <c r="AE4595" i="1"/>
  <c r="AE2188" i="1"/>
  <c r="AE2759" i="1"/>
  <c r="AE689" i="1"/>
  <c r="AE3881" i="1"/>
  <c r="AE303" i="1"/>
  <c r="AE1799" i="1"/>
  <c r="AE3761" i="1"/>
  <c r="AE217" i="1"/>
  <c r="AE3472" i="1"/>
  <c r="AE244" i="1"/>
  <c r="AE4667" i="1"/>
  <c r="AE375" i="1"/>
  <c r="AE3026" i="1"/>
  <c r="AE699" i="1"/>
  <c r="AE2029" i="1"/>
  <c r="AE2261" i="1"/>
  <c r="AE4337" i="1"/>
  <c r="AE4975" i="1"/>
  <c r="AE1563" i="1"/>
  <c r="AE739" i="1"/>
  <c r="AE3092" i="1"/>
  <c r="AE86" i="1"/>
  <c r="AE5248" i="1"/>
  <c r="AE4752" i="1"/>
  <c r="AE3507" i="1"/>
  <c r="AE4597" i="1"/>
  <c r="AE3198" i="1"/>
  <c r="AE3845" i="1"/>
  <c r="AE5277" i="1"/>
  <c r="AE2433" i="1"/>
  <c r="AE4323" i="1"/>
  <c r="AE4039" i="1"/>
  <c r="AE3265" i="1"/>
  <c r="AE1095" i="1"/>
  <c r="AE2618" i="1"/>
  <c r="AE4945" i="1"/>
  <c r="AE2270" i="1"/>
  <c r="AE1870" i="1"/>
  <c r="AE2947" i="1"/>
  <c r="AE3275" i="1"/>
  <c r="AE2420" i="1"/>
  <c r="AE4411" i="1"/>
  <c r="AE3808" i="1"/>
  <c r="AE2375" i="1"/>
  <c r="AE3693" i="1"/>
  <c r="AE4032" i="1"/>
  <c r="AE750" i="1"/>
  <c r="AE2521" i="1"/>
  <c r="AE3429" i="1"/>
  <c r="AE5009" i="1"/>
  <c r="AE343" i="1"/>
  <c r="AE1206" i="1"/>
  <c r="AE2156" i="1"/>
  <c r="AE2746" i="1"/>
  <c r="AE4643" i="1"/>
  <c r="AE3066" i="1"/>
  <c r="AE732" i="1"/>
  <c r="AE1893" i="1"/>
  <c r="AE1118" i="1"/>
  <c r="AE2107" i="1"/>
  <c r="AE4449" i="1"/>
  <c r="AE4872" i="1"/>
  <c r="AE1519" i="1"/>
  <c r="AE2787" i="1"/>
  <c r="AE518" i="1"/>
  <c r="AE2985" i="1"/>
  <c r="AE3122" i="1"/>
  <c r="AE701" i="1"/>
  <c r="AE2335" i="1"/>
  <c r="AE1798" i="1"/>
  <c r="AE4566" i="1"/>
  <c r="AE4666" i="1"/>
  <c r="AE2072" i="1"/>
  <c r="AE4761" i="1"/>
  <c r="AE81" i="1"/>
  <c r="AE2133" i="1"/>
  <c r="AE1612" i="1"/>
  <c r="AE5174" i="1"/>
  <c r="AE4839" i="1"/>
  <c r="AE1297" i="1"/>
  <c r="AE1553" i="1"/>
  <c r="AE625" i="1"/>
  <c r="AE1551" i="1"/>
  <c r="AE4758" i="1"/>
  <c r="AE2645" i="1"/>
  <c r="AE363" i="1"/>
  <c r="AE5151" i="1"/>
  <c r="AE2333" i="1"/>
  <c r="AE2378" i="1"/>
  <c r="AE4601" i="1"/>
  <c r="AE5328" i="1"/>
  <c r="AE4408" i="1"/>
  <c r="AE2700" i="1"/>
  <c r="AE3894" i="1"/>
  <c r="AE225" i="1"/>
  <c r="AE769" i="1"/>
  <c r="AE1655" i="1"/>
  <c r="AE4461" i="1"/>
  <c r="AE1619" i="1"/>
  <c r="AE829" i="1"/>
  <c r="AE4935" i="1"/>
  <c r="AE1001" i="1"/>
  <c r="AE1223" i="1"/>
  <c r="AE3718" i="1"/>
  <c r="AE1028" i="1"/>
  <c r="AE1600" i="1"/>
  <c r="AE1592" i="1"/>
  <c r="AE1282" i="1"/>
  <c r="AE2123" i="1"/>
  <c r="AE2047" i="1"/>
  <c r="AE4272" i="1"/>
  <c r="AE458" i="1"/>
  <c r="AE5361" i="1"/>
  <c r="AE4070" i="1"/>
  <c r="AE5103" i="1"/>
  <c r="AE5084" i="1"/>
  <c r="AE3563" i="1"/>
  <c r="AE844" i="1"/>
  <c r="AE1117" i="1"/>
  <c r="AE1365" i="1"/>
  <c r="AE825" i="1"/>
  <c r="AE2500" i="1"/>
  <c r="AE3371" i="1"/>
  <c r="AE4306" i="1"/>
  <c r="AE4497" i="1"/>
  <c r="AE1719" i="1"/>
  <c r="AE3520" i="1"/>
  <c r="AE4138" i="1"/>
  <c r="AE3428" i="1"/>
  <c r="AE2211" i="1"/>
  <c r="AE47" i="1"/>
  <c r="AE69" i="1"/>
  <c r="AE4483" i="1"/>
  <c r="AE5400" i="1"/>
  <c r="AE2789" i="1"/>
  <c r="AE208" i="1"/>
  <c r="AE3167" i="1"/>
  <c r="AE1795" i="1"/>
  <c r="AE1455" i="1"/>
  <c r="AE1043" i="1"/>
  <c r="AE5011" i="1"/>
  <c r="AE514" i="1"/>
  <c r="AE1160" i="1"/>
  <c r="AE4146" i="1"/>
  <c r="AE633" i="1"/>
  <c r="AE3479" i="1"/>
  <c r="AE1641" i="1"/>
  <c r="AE3176" i="1"/>
  <c r="AE2118" i="1"/>
  <c r="AE166" i="1"/>
  <c r="AE5225" i="1"/>
  <c r="AE3033" i="1"/>
  <c r="AE2367" i="1"/>
  <c r="AE3286" i="1"/>
  <c r="AE5035" i="1"/>
  <c r="AE449" i="1"/>
  <c r="AE1496" i="1"/>
  <c r="AE3510" i="1"/>
  <c r="AE4551" i="1"/>
  <c r="AE4046" i="1"/>
  <c r="AE4655" i="1"/>
  <c r="AE4900" i="1"/>
  <c r="AE1405" i="1"/>
  <c r="AE525" i="1"/>
  <c r="AE4459" i="1"/>
  <c r="AE1265" i="1"/>
  <c r="AE2031" i="1"/>
  <c r="AE1432" i="1"/>
  <c r="AE1024" i="1"/>
  <c r="AE4929" i="1"/>
  <c r="AE2077" i="1"/>
  <c r="AE4189" i="1"/>
  <c r="AE4187" i="1"/>
  <c r="AE1198" i="1"/>
  <c r="AE2332" i="1"/>
  <c r="AE2059" i="1"/>
  <c r="AE3244" i="1"/>
  <c r="AE2411" i="1"/>
  <c r="AE2530" i="1"/>
  <c r="AE439" i="1"/>
  <c r="AE5015" i="1"/>
  <c r="AE4400" i="1"/>
  <c r="AE3332" i="1"/>
  <c r="AE5213" i="1"/>
  <c r="AE2019" i="1"/>
  <c r="AE5201" i="1"/>
  <c r="AE853" i="1"/>
  <c r="AE317" i="1"/>
  <c r="AE362" i="1"/>
  <c r="AE2419" i="1"/>
  <c r="AE5402" i="1"/>
  <c r="AE4161" i="1"/>
  <c r="AE5090" i="1"/>
  <c r="AE3029" i="1"/>
  <c r="AE1284" i="1"/>
  <c r="AE4064" i="1"/>
  <c r="AE517" i="1"/>
  <c r="AE5055" i="1"/>
  <c r="AE746" i="1"/>
  <c r="AE2395" i="1"/>
  <c r="AE1949" i="1"/>
  <c r="AE3667" i="1"/>
  <c r="AE309" i="1"/>
  <c r="AE1307" i="1"/>
  <c r="AE4216" i="1"/>
  <c r="AE4942" i="1"/>
  <c r="AE1884" i="1"/>
  <c r="AE3572" i="1"/>
  <c r="AE115" i="1"/>
  <c r="AE1362" i="1"/>
  <c r="AE2155" i="1"/>
  <c r="AE66" i="1"/>
  <c r="AE1543" i="1"/>
  <c r="AE1718" i="1"/>
  <c r="AE3348" i="1"/>
  <c r="AE245" i="1"/>
  <c r="AE455" i="1"/>
  <c r="AE3955" i="1"/>
  <c r="AE2870" i="1"/>
  <c r="AE888" i="1"/>
  <c r="AE4321" i="1"/>
  <c r="AE2996" i="1"/>
  <c r="AE4785" i="1"/>
  <c r="AE4713" i="1"/>
  <c r="AE1899" i="1"/>
  <c r="AE2478" i="1"/>
  <c r="AE2428" i="1"/>
  <c r="AE2256" i="1"/>
  <c r="AE3843" i="1"/>
  <c r="AE4487" i="1"/>
  <c r="AE4505" i="1"/>
  <c r="AE3954" i="1"/>
  <c r="AE4373" i="1"/>
  <c r="AE5388" i="1"/>
  <c r="AE3373" i="1"/>
  <c r="AE4697" i="1"/>
  <c r="AE5403" i="1"/>
  <c r="AE1524" i="1"/>
  <c r="AE3546" i="1"/>
  <c r="AE4163" i="1"/>
  <c r="AE2240" i="1"/>
  <c r="AE3703" i="1"/>
  <c r="AE4584" i="1"/>
  <c r="AE4594" i="1"/>
  <c r="AE1294" i="1"/>
  <c r="AE2798" i="1"/>
  <c r="AE1263" i="1"/>
  <c r="AE3575" i="1"/>
  <c r="AE2176" i="1"/>
  <c r="AE3521" i="1"/>
  <c r="AE2904" i="1"/>
  <c r="AE3699" i="1"/>
  <c r="AE3574" i="1"/>
  <c r="AE4415" i="1"/>
  <c r="AE2068" i="1"/>
  <c r="AE1577" i="1"/>
  <c r="AE4707" i="1"/>
  <c r="AE409" i="1"/>
  <c r="AE2718" i="1"/>
  <c r="AE503" i="1"/>
  <c r="AE5283" i="1"/>
  <c r="AE3191" i="1"/>
  <c r="AE3062" i="1"/>
  <c r="AE1549" i="1"/>
  <c r="AE4762" i="1"/>
  <c r="AE399" i="1"/>
  <c r="AE4137" i="1"/>
  <c r="AE2058" i="1"/>
  <c r="AE1217" i="1"/>
  <c r="AE2919" i="1"/>
  <c r="AE415" i="1"/>
  <c r="AE3492" i="1"/>
  <c r="AE908" i="1"/>
  <c r="AE1032" i="1"/>
  <c r="AE2586" i="1"/>
  <c r="AE3142" i="1"/>
  <c r="AE1176" i="1"/>
  <c r="AE2370" i="1"/>
  <c r="AE4027" i="1"/>
  <c r="AE2034" i="1"/>
  <c r="AE4605" i="1"/>
  <c r="AE1803" i="1"/>
  <c r="AE4124" i="1"/>
  <c r="AE1610" i="1"/>
  <c r="AE3183" i="1"/>
  <c r="AE2785" i="1"/>
  <c r="AE4086" i="1"/>
  <c r="AE2539" i="1"/>
  <c r="AE1489" i="1"/>
  <c r="AE3578" i="1"/>
  <c r="AE4675" i="1"/>
  <c r="AE1344" i="1"/>
  <c r="AE1002" i="1"/>
  <c r="AE2277" i="1"/>
  <c r="AE2880" i="1"/>
  <c r="AE1667" i="1"/>
  <c r="AE3785" i="1"/>
  <c r="AE1400" i="1"/>
  <c r="AE932" i="1"/>
  <c r="AE472" i="1"/>
  <c r="AE1054" i="1"/>
  <c r="AE238" i="1"/>
  <c r="AE2400" i="1"/>
  <c r="AE5358" i="1"/>
  <c r="AE4413" i="1"/>
  <c r="AE78" i="1"/>
  <c r="AE141" i="1"/>
  <c r="AE4271" i="1"/>
  <c r="AE1523" i="1"/>
  <c r="AE3570" i="1"/>
  <c r="AE3850" i="1"/>
  <c r="AE4448" i="1"/>
  <c r="AE1887" i="1"/>
  <c r="AE3890" i="1"/>
  <c r="AE4824" i="1"/>
  <c r="AE885" i="1"/>
  <c r="AE5127" i="1"/>
  <c r="AE4193" i="1"/>
  <c r="AE3485" i="1"/>
  <c r="AE2482" i="1"/>
  <c r="AE3237" i="1"/>
  <c r="AE251" i="1"/>
  <c r="AE3798" i="1"/>
  <c r="AE3052" i="1"/>
  <c r="AE5372" i="1"/>
  <c r="AE3226" i="1"/>
  <c r="AE2664" i="1"/>
  <c r="AE759" i="1"/>
  <c r="AE4021" i="1"/>
  <c r="AE3586" i="1"/>
  <c r="AE1368" i="1"/>
  <c r="AE2964" i="1"/>
  <c r="AE5096" i="1"/>
  <c r="AE2705" i="1"/>
  <c r="AE1797" i="1"/>
  <c r="AE2686" i="1"/>
  <c r="AE1107" i="1"/>
  <c r="AE4303" i="1"/>
  <c r="AE2282" i="1"/>
  <c r="AE4600" i="1"/>
  <c r="AE1224" i="1"/>
  <c r="AE1242" i="1"/>
  <c r="AE1132" i="1"/>
  <c r="AE2583" i="1"/>
  <c r="AE3642" i="1"/>
  <c r="AE2278" i="1"/>
  <c r="AE3564" i="1"/>
  <c r="AE3118" i="1"/>
  <c r="AE266" i="1"/>
  <c r="AE1634" i="1"/>
  <c r="AE2377" i="1"/>
  <c r="AE5125" i="1"/>
  <c r="AE1821" i="1"/>
  <c r="AE5295" i="1"/>
  <c r="AE431" i="1"/>
  <c r="AE4641" i="1"/>
  <c r="AE2200" i="1"/>
  <c r="AE3160" i="1"/>
  <c r="AE3701" i="1"/>
  <c r="AE5131" i="1"/>
  <c r="AE2398" i="1"/>
  <c r="AE2443" i="1"/>
  <c r="AE1106" i="1"/>
  <c r="AE3790" i="1"/>
  <c r="AE2321" i="1"/>
  <c r="AE2567" i="1"/>
  <c r="AE3848" i="1"/>
  <c r="AE3710" i="1"/>
  <c r="AE1352" i="1"/>
  <c r="AE3925" i="1"/>
  <c r="AE4912" i="1"/>
  <c r="AE2264" i="1"/>
  <c r="AE3046" i="1"/>
  <c r="AE3788" i="1"/>
  <c r="AE2740" i="1"/>
  <c r="AE492" i="1"/>
  <c r="AE3602" i="1"/>
  <c r="AE494" i="1"/>
  <c r="AE4317" i="1"/>
  <c r="AE190" i="1"/>
  <c r="AE1838" i="1"/>
  <c r="AE1280" i="1"/>
  <c r="AE617" i="1"/>
  <c r="AE498" i="1"/>
  <c r="AE2206" i="1"/>
  <c r="AE4556" i="1"/>
  <c r="AE2837" i="1"/>
  <c r="AE2140" i="1"/>
  <c r="AE4231" i="1"/>
  <c r="AE1777" i="1"/>
  <c r="AE2946" i="1"/>
  <c r="AE4093" i="1"/>
  <c r="AE5083" i="1"/>
  <c r="AE4366" i="1"/>
  <c r="AE1229" i="1"/>
  <c r="AE3877" i="1"/>
  <c r="AE4698" i="1"/>
  <c r="AE5378" i="1"/>
  <c r="AE2784" i="1"/>
  <c r="AE4221" i="1"/>
  <c r="AE1668" i="1"/>
  <c r="AE757" i="1"/>
  <c r="AE4690" i="1"/>
  <c r="AE506" i="1"/>
  <c r="AE3913" i="1"/>
  <c r="AE2823" i="1"/>
  <c r="AE2457" i="1"/>
  <c r="AE809" i="1"/>
  <c r="AE3639" i="1"/>
  <c r="AE4885" i="1"/>
  <c r="AE627" i="1"/>
  <c r="AE4207" i="1"/>
  <c r="AE3381" i="1"/>
  <c r="AE3959" i="1"/>
  <c r="AE1637" i="1"/>
  <c r="AE933" i="1"/>
  <c r="AE4926" i="1"/>
  <c r="AE2541" i="1"/>
  <c r="AE1920" i="1"/>
  <c r="AE4495" i="1"/>
  <c r="AE3967" i="1"/>
  <c r="AE1048" i="1"/>
  <c r="AE3325" i="1"/>
  <c r="AE355" i="1"/>
  <c r="AE3019" i="1"/>
  <c r="AE2810" i="1"/>
  <c r="AE5368" i="1"/>
  <c r="AE1506" i="1"/>
  <c r="AE4908" i="1"/>
  <c r="AE4757" i="1"/>
  <c r="AE3950" i="1"/>
  <c r="AE1723" i="1"/>
  <c r="AE3269" i="1"/>
  <c r="AE1930" i="1"/>
  <c r="AE1162" i="1"/>
  <c r="AE3187" i="1"/>
  <c r="AE2180" i="1"/>
  <c r="AE2372" i="1"/>
  <c r="AE2262" i="1"/>
  <c r="AE2303" i="1"/>
  <c r="AE2226" i="1"/>
  <c r="AE4678" i="1"/>
  <c r="AE791" i="1"/>
  <c r="AE1071" i="1"/>
  <c r="AE3617" i="1"/>
  <c r="AE2179" i="1"/>
  <c r="AE3593" i="1"/>
  <c r="AE5005" i="1"/>
  <c r="AE3013" i="1"/>
  <c r="AE2129" i="1"/>
  <c r="AE3139" i="1"/>
  <c r="AE4764" i="1"/>
  <c r="AE3543" i="1"/>
  <c r="AE77" i="1"/>
  <c r="AE1389" i="1"/>
  <c r="AE1468" i="1"/>
  <c r="AE793" i="1"/>
  <c r="AE2358" i="1"/>
  <c r="AE1481" i="1"/>
  <c r="AE4441" i="1"/>
  <c r="AE1707" i="1"/>
  <c r="AE425" i="1"/>
  <c r="AE3290" i="1"/>
  <c r="AE5386" i="1"/>
  <c r="AE3980" i="1"/>
  <c r="AE127" i="1"/>
  <c r="AE1090" i="1"/>
  <c r="AE2435" i="1"/>
  <c r="AE393" i="1"/>
  <c r="AE3535" i="1"/>
  <c r="AE324" i="1"/>
  <c r="AE2524" i="1"/>
  <c r="AE899" i="1"/>
  <c r="AE2677" i="1"/>
  <c r="AE913" i="1"/>
  <c r="AE2961" i="1"/>
  <c r="AE854" i="1"/>
  <c r="AE2549" i="1"/>
  <c r="AE947" i="1"/>
  <c r="AE5390" i="1"/>
  <c r="AE596" i="1"/>
  <c r="AE2763" i="1"/>
  <c r="AE838" i="1"/>
  <c r="AE3500" i="1"/>
  <c r="AE2979" i="1"/>
  <c r="AE4599" i="1"/>
  <c r="AE2646" i="1"/>
  <c r="AE5042" i="1"/>
  <c r="AE1442" i="1"/>
  <c r="AE2749" i="1"/>
  <c r="AE2778" i="1"/>
  <c r="AE3605" i="1"/>
  <c r="AE1782" i="1"/>
  <c r="AE367" i="1"/>
  <c r="AE628" i="1"/>
  <c r="AE4320" i="1"/>
  <c r="AE3471" i="1"/>
  <c r="AE3844" i="1"/>
  <c r="AE1521" i="1"/>
  <c r="AE3220" i="1"/>
  <c r="AE2855" i="1"/>
  <c r="AE1836" i="1"/>
  <c r="AE1337" i="1"/>
  <c r="AE763" i="1"/>
  <c r="AE2840" i="1"/>
  <c r="AE3917" i="1"/>
  <c r="AE1582" i="1"/>
  <c r="AE5123" i="1"/>
  <c r="AE4880" i="1"/>
  <c r="AE537" i="1"/>
  <c r="AE737" i="1"/>
  <c r="AE1412" i="1"/>
  <c r="AE1259" i="1"/>
  <c r="AE1528" i="1"/>
  <c r="AE4311" i="1"/>
  <c r="AE4240" i="1"/>
  <c r="AE2115" i="1"/>
  <c r="AE1850" i="1"/>
  <c r="AE3632" i="1"/>
  <c r="AE725" i="1"/>
  <c r="AE3685" i="1"/>
  <c r="AE5133" i="1"/>
  <c r="AE467" i="1"/>
  <c r="AE813" i="1"/>
  <c r="AE4288" i="1"/>
  <c r="AE2841" i="1"/>
  <c r="AE3304" i="1"/>
  <c r="AE4349" i="1"/>
  <c r="AE3115" i="1"/>
  <c r="AE2473" i="1"/>
  <c r="AE1225" i="1"/>
  <c r="AE2814" i="1"/>
  <c r="AE3684" i="1"/>
  <c r="AE3247" i="1"/>
  <c r="AE1500" i="1"/>
  <c r="AE3702" i="1"/>
  <c r="AE2093" i="1"/>
  <c r="AE677" i="1"/>
  <c r="AE4993" i="1"/>
  <c r="AE3397" i="1"/>
  <c r="AE3337" i="1"/>
  <c r="AE1138" i="1"/>
  <c r="AE5387" i="1"/>
  <c r="AE2911" i="1"/>
  <c r="AE5228" i="1"/>
  <c r="AE4003" i="1"/>
  <c r="AE1885" i="1"/>
  <c r="AE5319" i="1"/>
  <c r="AE3689" i="1"/>
  <c r="AE4889" i="1"/>
  <c r="AE298" i="1"/>
  <c r="AE979" i="1"/>
  <c r="AE1031" i="1"/>
  <c r="AE3743" i="1"/>
  <c r="AE1141" i="1"/>
  <c r="AE288" i="1"/>
  <c r="AE1927" i="1"/>
  <c r="AE267" i="1"/>
  <c r="AE4730" i="1"/>
  <c r="AE4045" i="1"/>
  <c r="AE154" i="1"/>
  <c r="AE2109" i="1"/>
  <c r="AE3803" i="1"/>
  <c r="AE4865" i="1"/>
  <c r="AE3303" i="1"/>
  <c r="AE5030" i="1"/>
  <c r="AE4920" i="1"/>
  <c r="AE5136" i="1"/>
  <c r="AE3530" i="1"/>
  <c r="AE1701" i="1"/>
  <c r="AE694" i="1"/>
  <c r="AE2459" i="1"/>
  <c r="AE1250" i="1"/>
  <c r="AE2455" i="1"/>
  <c r="AE4427" i="1"/>
  <c r="AE3856" i="1"/>
  <c r="AE5185" i="1"/>
  <c r="AE253" i="1"/>
  <c r="AE4847" i="1"/>
  <c r="AE2148" i="1"/>
  <c r="AE3669" i="1"/>
  <c r="AE4424" i="1"/>
  <c r="AE2702" i="1"/>
  <c r="AE1243" i="1"/>
  <c r="AE1597" i="1"/>
  <c r="AE2173" i="1"/>
  <c r="AE4164" i="1"/>
  <c r="AE4649" i="1"/>
  <c r="AE2139" i="1"/>
  <c r="AE2598" i="1"/>
  <c r="AE3144" i="1"/>
  <c r="AE2012" i="1"/>
  <c r="AE2791" i="1"/>
  <c r="AE2190" i="1"/>
  <c r="AE4579" i="1"/>
  <c r="AE3443" i="1"/>
  <c r="AE2768" i="1"/>
  <c r="AE2889" i="1"/>
  <c r="AE1244" i="1"/>
  <c r="AE782" i="1"/>
  <c r="AE847" i="1"/>
  <c r="AE3023" i="1"/>
  <c r="AE3287" i="1"/>
  <c r="AE2987" i="1"/>
  <c r="AE975" i="1"/>
  <c r="AE656" i="1"/>
  <c r="AE3126" i="1"/>
  <c r="AE4035" i="1"/>
  <c r="AE1603" i="1"/>
  <c r="AE3584" i="1"/>
  <c r="AE4540" i="1"/>
  <c r="AE2554" i="1"/>
  <c r="AE4571" i="1"/>
  <c r="AE2655" i="1"/>
  <c r="AE5306" i="1"/>
  <c r="AE3994" i="1"/>
  <c r="AE3124" i="1"/>
  <c r="AE3981" i="1"/>
  <c r="AE496" i="1"/>
  <c r="AE2399" i="1"/>
  <c r="AE2650" i="1"/>
  <c r="AE140" i="1"/>
  <c r="AE1211" i="1"/>
  <c r="AE3041" i="1"/>
  <c r="AE3621" i="1"/>
  <c r="AE1916" i="1"/>
  <c r="AE4985" i="1"/>
  <c r="AE4992" i="1"/>
  <c r="AE4302" i="1"/>
  <c r="AE5284" i="1"/>
  <c r="AE4183" i="1"/>
  <c r="AE1053" i="1"/>
  <c r="AE637" i="1"/>
  <c r="AE3690" i="1"/>
  <c r="AE3330" i="1"/>
  <c r="AE2317" i="1"/>
  <c r="AE3291" i="1"/>
  <c r="AE2385" i="1"/>
  <c r="AE3986" i="1"/>
  <c r="AE426" i="1"/>
  <c r="AE1879" i="1"/>
  <c r="AE3128" i="1"/>
  <c r="AE3108" i="1"/>
  <c r="AE2342" i="1"/>
  <c r="AE15" i="1"/>
  <c r="AE1743" i="1"/>
  <c r="AE950" i="1"/>
  <c r="AE1888" i="1"/>
  <c r="AE29" i="1"/>
  <c r="AE5195" i="1"/>
  <c r="AE2570" i="1"/>
  <c r="AE4432" i="1"/>
  <c r="AE400" i="1"/>
  <c r="AE283" i="1"/>
  <c r="AE5389" i="1"/>
  <c r="AE1657" i="1"/>
  <c r="AE5281" i="1"/>
  <c r="AE4750" i="1"/>
  <c r="AE2324" i="1"/>
  <c r="AE1471" i="1"/>
  <c r="AE3280" i="1"/>
  <c r="AE125" i="1"/>
  <c r="AE1346" i="1"/>
  <c r="AE3657" i="1"/>
  <c r="AE2761" i="1"/>
  <c r="AE4816" i="1"/>
  <c r="AE4371" i="1"/>
  <c r="AE1987" i="1"/>
  <c r="AE4853" i="1"/>
  <c r="AE5297" i="1"/>
  <c r="AE2657" i="1"/>
  <c r="AE3519" i="1"/>
  <c r="AE2877" i="1"/>
  <c r="AE1399" i="1"/>
  <c r="AE4869" i="1"/>
  <c r="AE3329" i="1"/>
  <c r="AE4390" i="1"/>
  <c r="AE3406" i="1"/>
  <c r="AE5126" i="1"/>
  <c r="AE1384" i="1"/>
  <c r="AE4385" i="1"/>
  <c r="AE4969" i="1"/>
  <c r="AE4884" i="1"/>
  <c r="AE5347" i="1"/>
  <c r="AE4776" i="1"/>
  <c r="AE459" i="1"/>
  <c r="AE3640" i="1"/>
  <c r="AE2707" i="1"/>
  <c r="AE2053" i="1"/>
  <c r="AE1730" i="1"/>
  <c r="AE5416" i="1"/>
  <c r="AE4261" i="1"/>
  <c r="AE1377" i="1"/>
  <c r="AE17" i="1"/>
  <c r="AE4263" i="1"/>
  <c r="AE4753" i="1"/>
  <c r="AE1635" i="1"/>
  <c r="AE4887" i="1"/>
  <c r="AE5160" i="1"/>
  <c r="AE1379" i="1"/>
  <c r="AE1241" i="1"/>
  <c r="AE4651" i="1"/>
  <c r="AE3268" i="1"/>
  <c r="AE768" i="1"/>
  <c r="AE376" i="1"/>
  <c r="AE4523" i="1"/>
  <c r="AE1418" i="1"/>
  <c r="AE692" i="1"/>
  <c r="AE4293" i="1"/>
  <c r="AE434" i="1"/>
  <c r="AE2208" i="1"/>
  <c r="AE666" i="1"/>
  <c r="AE3360" i="1"/>
  <c r="AE1958" i="1"/>
  <c r="AE2466" i="1"/>
  <c r="AE1196" i="1"/>
  <c r="AE427" i="1"/>
  <c r="AE4638" i="1"/>
  <c r="AE1561" i="1"/>
  <c r="AE1166" i="1"/>
  <c r="AE4440" i="1"/>
  <c r="AE4079" i="1"/>
  <c r="AE2308" i="1"/>
  <c r="AE4245" i="1"/>
  <c r="AE1652" i="1"/>
  <c r="AE3727" i="1"/>
  <c r="AE2637" i="1"/>
  <c r="AE116" i="1"/>
  <c r="AE1627" i="1"/>
  <c r="AE1931" i="1"/>
  <c r="AE5218" i="1"/>
  <c r="AE2550" i="1"/>
  <c r="AE4548" i="1"/>
  <c r="AE624" i="1"/>
  <c r="AE4665" i="1"/>
  <c r="AE5021" i="1"/>
  <c r="AE924" i="1"/>
  <c r="AE3997" i="1"/>
  <c r="AE3398" i="1"/>
  <c r="AE3608" i="1"/>
  <c r="AE31" i="1"/>
  <c r="AE2018" i="1"/>
  <c r="AE1502" i="1"/>
  <c r="AE2454" i="1"/>
  <c r="AE2384" i="1"/>
  <c r="AE4198" i="1"/>
  <c r="AE681" i="1"/>
  <c r="AE2172" i="1"/>
  <c r="AE718" i="1"/>
  <c r="AE5256" i="1"/>
  <c r="AE2054" i="1"/>
  <c r="AE4202" i="1"/>
  <c r="AE2651" i="1"/>
  <c r="AE5384" i="1"/>
  <c r="AE2842" i="1"/>
  <c r="AE4529" i="1"/>
  <c r="AE3876" i="1"/>
  <c r="AE341" i="1"/>
  <c r="AE1327" i="1"/>
  <c r="AE381" i="1"/>
  <c r="AE5245" i="1"/>
  <c r="AE2767" i="1"/>
  <c r="AE5216" i="1"/>
  <c r="AE982" i="1"/>
  <c r="AE1025" i="1"/>
  <c r="AE1020" i="1"/>
  <c r="AE3113" i="1"/>
  <c r="AE4645" i="1"/>
  <c r="AE4834" i="1"/>
  <c r="AE3942" i="1"/>
  <c r="AE3934" i="1"/>
  <c r="AE1912" i="1"/>
  <c r="AE3157" i="1"/>
  <c r="AE1264" i="1"/>
  <c r="AE5182" i="1"/>
  <c r="AE4723" i="1"/>
  <c r="AE2774" i="1"/>
  <c r="AE2669" i="1"/>
  <c r="AE1050" i="1"/>
  <c r="AE1510" i="1"/>
  <c r="AE1540" i="1"/>
  <c r="AE2087" i="1"/>
  <c r="AE4238" i="1"/>
  <c r="AE4218" i="1"/>
  <c r="AE4685" i="1"/>
  <c r="AE5087" i="1"/>
  <c r="AE167" i="1"/>
  <c r="AE5323" i="1"/>
  <c r="AE191" i="1"/>
  <c r="AE5163" i="1"/>
  <c r="AE921" i="1"/>
  <c r="AE3974" i="1"/>
  <c r="AE3982" i="1"/>
  <c r="AE3638" i="1"/>
  <c r="AE1218" i="1"/>
  <c r="AE2820" i="1"/>
  <c r="AE2674" i="1"/>
  <c r="AE3347" i="1"/>
  <c r="AE2732" i="1"/>
  <c r="AE835" i="1"/>
  <c r="AE1332" i="1"/>
  <c r="AE403" i="1"/>
  <c r="AE378" i="1"/>
  <c r="AE3417" i="1"/>
  <c r="AE2355" i="1"/>
  <c r="AE4742" i="1"/>
  <c r="AE1105" i="1"/>
  <c r="AE1810" i="1"/>
  <c r="AE402" i="1"/>
  <c r="AE249" i="1"/>
  <c r="AE1190" i="1"/>
  <c r="AE3053" i="1"/>
  <c r="AE1385" i="1"/>
  <c r="AE147" i="1"/>
  <c r="AE279" i="1"/>
  <c r="AE3262" i="1"/>
  <c r="AE1334" i="1"/>
  <c r="AE1057" i="1"/>
  <c r="AE4283" i="1"/>
  <c r="AE4389" i="1"/>
  <c r="AE60" i="1"/>
  <c r="AE4259" i="1"/>
  <c r="AE2931" i="1"/>
  <c r="AE3099" i="1"/>
  <c r="AE714" i="1"/>
  <c r="AE1004" i="1"/>
  <c r="AE4538" i="1"/>
  <c r="AE4506" i="1"/>
  <c r="AE1317" i="1"/>
  <c r="AE5331" i="1"/>
  <c r="AE3308" i="1"/>
  <c r="AE1391" i="1"/>
  <c r="AE2909" i="1"/>
  <c r="AE3568" i="1"/>
  <c r="AE4743" i="1"/>
  <c r="AE2241" i="1"/>
  <c r="AE1934" i="1"/>
  <c r="AE751" i="1"/>
  <c r="AE3231" i="1"/>
  <c r="AE1560" i="1"/>
  <c r="AE995" i="1"/>
  <c r="AE2157" i="1"/>
  <c r="AE2894" i="1"/>
  <c r="AE4966" i="1"/>
  <c r="AE5317" i="1"/>
  <c r="AE1724" i="1"/>
  <c r="AE2599" i="1"/>
  <c r="AE2690" i="1"/>
  <c r="AE359" i="1"/>
  <c r="AE2955" i="1"/>
  <c r="AE3516" i="1"/>
  <c r="AE1474" i="1"/>
  <c r="AE4488" i="1"/>
  <c r="AE5381" i="1"/>
  <c r="AE2783" i="1"/>
  <c r="AE1802" i="1"/>
  <c r="AE1681" i="1"/>
  <c r="AE424" i="1"/>
  <c r="AE453" i="1"/>
  <c r="AE872" i="1"/>
  <c r="AE2764" i="1"/>
  <c r="AE598" i="1"/>
  <c r="AE2542" i="1"/>
  <c r="AE4575" i="1"/>
  <c r="AE1944" i="1"/>
  <c r="AE5324" i="1"/>
  <c r="AE4940" i="1"/>
  <c r="AE4616" i="1"/>
  <c r="AE419" i="1"/>
  <c r="AE1833" i="1"/>
  <c r="AE1258" i="1"/>
  <c r="AE3294" i="1"/>
  <c r="AE3071" i="1"/>
  <c r="AE3799" i="1"/>
  <c r="AE2950" i="1"/>
  <c r="AE3341" i="1"/>
  <c r="AE584" i="1"/>
  <c r="AE1380" i="1"/>
  <c r="AE1769" i="1"/>
  <c r="AE3296" i="1"/>
  <c r="AE1308" i="1"/>
  <c r="AE5020" i="1"/>
  <c r="AE4014" i="1"/>
  <c r="AE1952" i="1"/>
  <c r="AE3770" i="1"/>
  <c r="AE4624" i="1"/>
  <c r="AE4660" i="1"/>
  <c r="AE3158" i="1"/>
  <c r="AE3143" i="1"/>
  <c r="AE2945" i="1"/>
  <c r="AE2166" i="1"/>
  <c r="AE5117" i="1"/>
  <c r="AE2397" i="1"/>
  <c r="AE4177" i="1"/>
  <c r="AE3688" i="1"/>
  <c r="AE1565" i="1"/>
  <c r="AE1376" i="1"/>
  <c r="AE1647" i="1"/>
  <c r="AE730" i="1"/>
  <c r="AE5307" i="1"/>
  <c r="AE2849" i="1"/>
  <c r="AE379" i="1"/>
  <c r="AE4755" i="1"/>
  <c r="AE1580" i="1"/>
  <c r="AE3503" i="1"/>
  <c r="AE132" i="1"/>
  <c r="AE2191" i="1"/>
  <c r="AE1954" i="1"/>
  <c r="AE2793" i="1"/>
  <c r="AE3299" i="1"/>
  <c r="AE1902" i="1"/>
  <c r="AE1642" i="1"/>
  <c r="AE2117" i="1"/>
  <c r="AE1567" i="1"/>
  <c r="AE4539" i="1"/>
  <c r="AE3668" i="1"/>
  <c r="AE2010" i="1"/>
  <c r="AE4592" i="1"/>
  <c r="AE389" i="1"/>
  <c r="AE4949" i="1"/>
  <c r="AE4166" i="1"/>
  <c r="AE4927" i="1"/>
  <c r="AE230" i="1"/>
  <c r="AE1012" i="1"/>
  <c r="AE4417" i="1"/>
  <c r="AE5067" i="1"/>
  <c r="AE1124" i="1"/>
  <c r="AE2230" i="1"/>
  <c r="AE1003" i="1"/>
  <c r="AE54" i="1"/>
  <c r="AE2587" i="1"/>
  <c r="AE4108" i="1"/>
  <c r="AE108" i="1"/>
  <c r="AE3389" i="1"/>
  <c r="AE4578" i="1"/>
  <c r="AE5356" i="1"/>
  <c r="AE895" i="1"/>
  <c r="AE3965" i="1"/>
  <c r="AE5237" i="1"/>
  <c r="AE761" i="1"/>
  <c r="AE214" i="1"/>
  <c r="AE2481" i="1"/>
  <c r="AE1676" i="1"/>
  <c r="AE5184" i="1"/>
  <c r="AE2922" i="1"/>
  <c r="AE4759" i="1"/>
  <c r="AE437" i="1"/>
  <c r="AE1390" i="1"/>
  <c r="AE34" i="1"/>
  <c r="AE4555" i="1"/>
  <c r="AE4267" i="1"/>
  <c r="AE4895" i="1"/>
  <c r="AE4338" i="1"/>
  <c r="AE228" i="1"/>
  <c r="AE51" i="1"/>
  <c r="AE4135" i="1"/>
  <c r="AE364" i="1"/>
  <c r="AE4704" i="1"/>
  <c r="AE2501" i="1"/>
  <c r="AE4550" i="1"/>
  <c r="AE1759" i="1"/>
  <c r="AE3224" i="1"/>
  <c r="AE780" i="1"/>
  <c r="AE334" i="1"/>
  <c r="AE189" i="1"/>
  <c r="AE3146" i="1"/>
  <c r="AE3390" i="1"/>
  <c r="AE3399" i="1"/>
  <c r="AE4091" i="1"/>
  <c r="AE926" i="1"/>
  <c r="AE779" i="1"/>
  <c r="AE1620" i="1"/>
  <c r="AE640" i="1"/>
  <c r="AE523" i="1"/>
  <c r="AE3009" i="1"/>
  <c r="AE5065" i="1"/>
  <c r="AE1733" i="1"/>
  <c r="AE2098" i="1"/>
  <c r="AE1371" i="1"/>
  <c r="AE3051" i="1"/>
  <c r="AE691" i="1"/>
  <c r="AE3769" i="1"/>
  <c r="AE2518" i="1"/>
  <c r="AE5267" i="1"/>
  <c r="AE2773" i="1"/>
  <c r="AE1154" i="1"/>
  <c r="AE2982" i="1"/>
  <c r="AE88" i="1"/>
  <c r="AE551" i="1"/>
  <c r="AE2357" i="1"/>
  <c r="AE2195" i="1"/>
  <c r="AE2971" i="1"/>
  <c r="AE3695" i="1"/>
  <c r="AE1794" i="1"/>
  <c r="AE79" i="1"/>
  <c r="AE738" i="1"/>
  <c r="AE1970" i="1"/>
  <c r="AE846" i="1"/>
  <c r="AE41" i="1"/>
  <c r="AE176" i="1"/>
  <c r="AE663" i="1"/>
  <c r="AE952" i="1"/>
  <c r="AE3455" i="1"/>
  <c r="AE2557" i="1"/>
  <c r="AE4369" i="1"/>
  <c r="AE198" i="1"/>
  <c r="AE2442" i="1"/>
  <c r="AE4876" i="1"/>
  <c r="AE1599" i="1"/>
  <c r="AE771" i="1"/>
  <c r="AE1353" i="1"/>
  <c r="AE1605" i="1"/>
  <c r="AE1260" i="1"/>
  <c r="AE745" i="1"/>
  <c r="AE1488" i="1"/>
  <c r="AE734" i="1"/>
  <c r="AE799" i="1"/>
  <c r="AE4767" i="1"/>
  <c r="AE4472" i="1"/>
  <c r="AE3637" i="1"/>
  <c r="AE3929" i="1"/>
  <c r="AE2225" i="1"/>
  <c r="AE1135" i="1"/>
  <c r="AE1492" i="1"/>
  <c r="AE192" i="1"/>
  <c r="AE557" i="1"/>
  <c r="AE3968" i="1"/>
  <c r="AE2653" i="1"/>
  <c r="AE5128" i="1"/>
  <c r="AE4133" i="1"/>
  <c r="AE1016" i="1"/>
  <c r="AE1835" i="1"/>
  <c r="AE2341" i="1"/>
  <c r="AE1199" i="1"/>
  <c r="AE2471" i="1"/>
  <c r="AE3762" i="1"/>
  <c r="AE5262" i="1"/>
  <c r="AE234" i="1"/>
  <c r="AE1350" i="1"/>
  <c r="AE2345" i="1"/>
  <c r="AE1544" i="1"/>
  <c r="AE1249" i="1"/>
  <c r="AE3787" i="1"/>
  <c r="AE3040" i="1"/>
  <c r="AE1253" i="1"/>
  <c r="AE5294" i="1"/>
  <c r="AE3271" i="1"/>
  <c r="AE4069" i="1"/>
  <c r="AE2595" i="1"/>
  <c r="AE5138" i="1"/>
  <c r="AE2833" i="1"/>
  <c r="AE1113" i="1"/>
  <c r="AE1948" i="1"/>
  <c r="AE3504" i="1"/>
  <c r="AE1709" i="1"/>
  <c r="AE3458" i="1"/>
  <c r="AE3998" i="1"/>
  <c r="AE1314" i="1"/>
  <c r="AE4439" i="1"/>
  <c r="AE4619" i="1"/>
  <c r="AE3172" i="1"/>
  <c r="AE2582" i="1"/>
  <c r="AE2421" i="1"/>
  <c r="AE1056" i="1"/>
  <c r="AE631" i="1"/>
  <c r="AE2930" i="1"/>
  <c r="AE1155" i="1"/>
  <c r="AE1767" i="1"/>
  <c r="AE4356" i="1"/>
  <c r="AE3236" i="1"/>
  <c r="AE3152" i="1"/>
  <c r="AE3015" i="1"/>
  <c r="AE5221" i="1"/>
  <c r="AE4626" i="1"/>
  <c r="AE2635" i="1"/>
  <c r="AE1233" i="1"/>
  <c r="AE3203" i="1"/>
  <c r="AE1750" i="1"/>
  <c r="AE4058" i="1"/>
  <c r="AE1195" i="1"/>
  <c r="AE4533" i="1"/>
  <c r="AE2228" i="1"/>
  <c r="AE1290" i="1"/>
  <c r="AE4377" i="1"/>
  <c r="AE4957" i="1"/>
  <c r="AE3812" i="1"/>
  <c r="AE5308" i="1"/>
  <c r="AE274" i="1"/>
  <c r="AE4350" i="1"/>
  <c r="AE4140" i="1"/>
  <c r="AE790" i="1"/>
  <c r="AE588" i="1"/>
  <c r="AE1706" i="1"/>
  <c r="AE4213" i="1"/>
  <c r="AE4290" i="1"/>
  <c r="AE2561" i="1"/>
  <c r="AE1387" i="1"/>
  <c r="AE920" i="1"/>
  <c r="AE723" i="1"/>
  <c r="AE412" i="1"/>
  <c r="AE4469" i="1"/>
  <c r="AE344" i="1"/>
  <c r="AE3525" i="1"/>
  <c r="AE5149" i="1"/>
  <c r="AE2918" i="1"/>
  <c r="AE1417" i="1"/>
  <c r="AE3899" i="1"/>
  <c r="AE3976" i="1"/>
  <c r="AE1285" i="1"/>
  <c r="AE37" i="1"/>
  <c r="AE2504" i="1"/>
  <c r="AE320" i="1"/>
  <c r="AE1853" i="1"/>
  <c r="AE923" i="1"/>
  <c r="AE2933" i="1"/>
  <c r="AE2642" i="1"/>
  <c r="AE5379" i="1"/>
  <c r="AE5097" i="1"/>
  <c r="AE3468" i="1"/>
  <c r="AE2095" i="1"/>
  <c r="AE2243" i="1"/>
  <c r="AE1736" i="1"/>
  <c r="AE5153" i="1"/>
  <c r="AE366" i="1"/>
  <c r="AE2202" i="1"/>
  <c r="AE2407" i="1"/>
  <c r="AE275" i="1"/>
  <c r="AE4063" i="1"/>
  <c r="AE3193" i="1"/>
  <c r="AE1065" i="1"/>
  <c r="AE3529" i="1"/>
  <c r="AE4620" i="1"/>
  <c r="AE5391" i="1"/>
  <c r="AE3408" i="1"/>
  <c r="AE989" i="1"/>
  <c r="AE4513" i="1"/>
  <c r="AE5231" i="1"/>
  <c r="AE3125" i="1"/>
  <c r="AE909" i="1"/>
  <c r="AE392" i="1"/>
  <c r="AE3714" i="1"/>
  <c r="AE2255" i="1"/>
  <c r="AE2283" i="1"/>
  <c r="AE20" i="1"/>
  <c r="AE1509" i="1"/>
  <c r="AE337" i="1"/>
  <c r="AE1088" i="1"/>
  <c r="AE3273" i="1"/>
  <c r="AE5300" i="1"/>
  <c r="AE1027" i="1"/>
  <c r="AE4536" i="1"/>
  <c r="AE150" i="1"/>
  <c r="AE4569" i="1"/>
  <c r="AE3999" i="1"/>
  <c r="AE4582" i="1"/>
  <c r="AE3410" i="1"/>
  <c r="AE2711" i="1"/>
  <c r="AE3625" i="1"/>
  <c r="AE1247" i="1"/>
  <c r="AE2604" i="1"/>
  <c r="AE1649" i="1"/>
  <c r="AE2703" i="1"/>
  <c r="AE719" i="1"/>
  <c r="AE53" i="1"/>
  <c r="AE284" i="1"/>
  <c r="AE82" i="1"/>
  <c r="AE3704" i="1"/>
  <c r="AE1997" i="1"/>
  <c r="AE368" i="1"/>
  <c r="AE3440" i="1"/>
  <c r="AE4022" i="1"/>
  <c r="AE3511" i="1"/>
  <c r="AE1550" i="1"/>
  <c r="AE3506" i="1"/>
  <c r="AE1692" i="1"/>
  <c r="AE4148" i="1"/>
  <c r="AE1843" i="1"/>
  <c r="AE3054" i="1"/>
  <c r="AE1482" i="1"/>
  <c r="AE2826" i="1"/>
  <c r="AE5244" i="1"/>
  <c r="AE526" i="1"/>
  <c r="AE5081" i="1"/>
  <c r="AE3819" i="1"/>
  <c r="AE4048" i="1"/>
  <c r="AE2361" i="1"/>
  <c r="AE1883" i="1"/>
  <c r="AE515" i="1"/>
  <c r="AE1068" i="1"/>
  <c r="AE450" i="1"/>
  <c r="AE4930" i="1"/>
  <c r="AE2831" i="1"/>
  <c r="AE1917" i="1"/>
  <c r="AE1421" i="1"/>
  <c r="AE2062" i="1"/>
  <c r="AE1988" i="1"/>
  <c r="AE3502" i="1"/>
  <c r="AE4515" i="1"/>
  <c r="AE4560" i="1"/>
  <c r="AE1976" i="1"/>
  <c r="AE3456" i="1"/>
  <c r="AE5354" i="1"/>
  <c r="AE5159" i="1"/>
  <c r="AE2741" i="1"/>
  <c r="AE247" i="1"/>
  <c r="AE1423" i="1"/>
  <c r="AE5104" i="1"/>
  <c r="AE3283" i="1"/>
  <c r="AE310" i="1"/>
  <c r="AE4314" i="1"/>
  <c r="AE3175" i="1"/>
  <c r="AE988" i="1"/>
  <c r="AE1006" i="1"/>
  <c r="AE97" i="1"/>
  <c r="AE2233" i="1"/>
  <c r="AE1781" i="1"/>
  <c r="AE5000" i="1"/>
  <c r="AE609" i="1"/>
  <c r="AE2380" i="1"/>
  <c r="AE2465" i="1"/>
  <c r="AE3713" i="1"/>
  <c r="AE4562" i="1"/>
  <c r="AE808" i="1"/>
  <c r="AE1831" i="1"/>
  <c r="AE563" i="1"/>
  <c r="AE1514" i="1"/>
  <c r="AE3342" i="1"/>
  <c r="AE2684" i="1"/>
  <c r="AE25" i="1"/>
  <c r="AE5113" i="1"/>
  <c r="AE956" i="1"/>
  <c r="AE4786" i="1"/>
  <c r="AE646" i="1"/>
  <c r="AE3326" i="1"/>
  <c r="AE4201" i="1"/>
  <c r="AE2508" i="1"/>
  <c r="AE1700" i="1"/>
  <c r="AE900" i="1"/>
  <c r="AE875" i="1"/>
  <c r="AE4038" i="1"/>
  <c r="AE4586" i="1"/>
  <c r="AE4879" i="1"/>
  <c r="AE4514" i="1"/>
  <c r="AE2652" i="1"/>
  <c r="AE4607" i="1"/>
  <c r="AE3483" i="1"/>
  <c r="AE243" i="1"/>
  <c r="AE4422" i="1"/>
  <c r="AE4433" i="1"/>
  <c r="AE2585" i="1"/>
  <c r="AE1397" i="1"/>
  <c r="AE1546" i="1"/>
  <c r="AE2602" i="1"/>
  <c r="AE4031" i="1"/>
  <c r="AE1989" i="1"/>
  <c r="AE2779" i="1"/>
  <c r="AE2229" i="1"/>
  <c r="AE1691" i="1"/>
  <c r="AE4056" i="1"/>
  <c r="AE5100" i="1"/>
  <c r="AE2078" i="1"/>
  <c r="AE4840" i="1"/>
  <c r="AE5180" i="1"/>
  <c r="AE648" i="1"/>
  <c r="AE4053" i="1"/>
  <c r="AE421" i="1"/>
  <c r="AE4019" i="1"/>
  <c r="AE504" i="1"/>
  <c r="AE659" i="1"/>
  <c r="AE4052" i="1"/>
  <c r="AE4527" i="1"/>
  <c r="AE1631" i="1"/>
  <c r="AE1388" i="1"/>
  <c r="AE2448" i="1"/>
  <c r="AE1953" i="1"/>
  <c r="AE19" i="1"/>
  <c r="AE707" i="1"/>
  <c r="AE2169" i="1"/>
  <c r="AE2952" i="1"/>
  <c r="AE5148" i="1"/>
  <c r="AE3647" i="1"/>
  <c r="AE4564" i="1"/>
  <c r="AE2427" i="1"/>
  <c r="AE2085" i="1"/>
  <c r="AE5339" i="1"/>
  <c r="AE954" i="1"/>
  <c r="AE3206" i="1"/>
  <c r="AE5142" i="1"/>
  <c r="AE2064" i="1"/>
  <c r="AE85" i="1"/>
  <c r="AE5158" i="1"/>
  <c r="AE90" i="1"/>
  <c r="AE2150" i="1"/>
  <c r="AE382" i="1"/>
  <c r="AE2983" i="1"/>
  <c r="AE1122" i="1"/>
  <c r="AE5375" i="1"/>
  <c r="AE4972" i="1"/>
  <c r="AE276" i="1"/>
  <c r="AE4568" i="1"/>
  <c r="AE2949" i="1"/>
  <c r="AE3292" i="1"/>
  <c r="AE2142" i="1"/>
  <c r="AE5162" i="1"/>
  <c r="AE653" i="1"/>
  <c r="AE4830" i="1"/>
  <c r="AE3686" i="1"/>
  <c r="AE2638" i="1"/>
  <c r="AE313" i="1"/>
  <c r="AE232" i="1"/>
  <c r="AE2776" i="1"/>
  <c r="AE1670" i="1"/>
  <c r="AE2980" i="1"/>
  <c r="AE347" i="1"/>
  <c r="AE4280" i="1"/>
  <c r="AE5346" i="1"/>
  <c r="AE3024" i="1"/>
  <c r="AE501" i="1"/>
  <c r="AE3675" i="1"/>
  <c r="AE2094" i="1"/>
  <c r="AE1876" i="1"/>
  <c r="AE2263" i="1"/>
  <c r="AE945" i="1"/>
  <c r="AE3075" i="1"/>
  <c r="AE2003" i="1"/>
  <c r="AE4947" i="1"/>
  <c r="AE3061" i="1"/>
  <c r="AE4457" i="1"/>
  <c r="AE2564" i="1"/>
  <c r="AE1874" i="1"/>
  <c r="AE4851" i="1"/>
  <c r="AE2360" i="1"/>
  <c r="AE101" i="1"/>
  <c r="AE123" i="1"/>
  <c r="AE4729" i="1"/>
  <c r="AE1230" i="1"/>
  <c r="AE4897" i="1"/>
  <c r="AE1476" i="1"/>
  <c r="AE2244" i="1"/>
  <c r="AE448" i="1"/>
  <c r="AE927" i="1"/>
  <c r="AE2862" i="1"/>
  <c r="AE4067" i="1"/>
  <c r="AE3323" i="1"/>
  <c r="AE3068" i="1"/>
  <c r="AE4090" i="1"/>
  <c r="AE3851" i="1"/>
  <c r="AE5044" i="1"/>
  <c r="AE1590" i="1"/>
  <c r="AE2441" i="1"/>
  <c r="AE4463" i="1"/>
  <c r="AE2239" i="1"/>
  <c r="AE2608" i="1"/>
  <c r="AE4057" i="1"/>
  <c r="AE2605" i="1"/>
  <c r="AE4899" i="1"/>
  <c r="AE2797" i="1"/>
  <c r="AE4768" i="1"/>
  <c r="AE549" i="1"/>
  <c r="AE848" i="1"/>
  <c r="AE571" i="1"/>
  <c r="AE914" i="1"/>
  <c r="AE4467" i="1"/>
  <c r="AE4130" i="1"/>
  <c r="AE5008" i="1"/>
  <c r="AE1475" i="1"/>
  <c r="AE64" i="1"/>
  <c r="AE1956" i="1"/>
  <c r="AE4731" i="1"/>
  <c r="AE1643" i="1"/>
  <c r="AE2935" i="1"/>
  <c r="AE3112" i="1"/>
  <c r="AE2224" i="1"/>
  <c r="AE2921" i="1"/>
  <c r="AE4998" i="1"/>
  <c r="AE2326" i="1"/>
  <c r="AE2685" i="1"/>
  <c r="AE683" i="1"/>
  <c r="AE5039" i="1"/>
  <c r="AE1320" i="1"/>
  <c r="AE5052" i="1"/>
  <c r="AE678" i="1"/>
  <c r="AE2864" i="1"/>
  <c r="AE1624" i="1"/>
  <c r="AE2672" i="1"/>
  <c r="AE3309" i="1"/>
  <c r="AE3482" i="1"/>
  <c r="AE4593" i="1"/>
  <c r="AE897" i="1"/>
  <c r="AE3915" i="1"/>
  <c r="AE2468" i="1"/>
  <c r="AE2639" i="1"/>
  <c r="AE560" i="1"/>
  <c r="AE1869" i="1"/>
  <c r="AE1882" i="1"/>
  <c r="AE2163" i="1"/>
  <c r="AE610" i="1"/>
  <c r="AE5043" i="1"/>
  <c r="AE1293" i="1"/>
  <c r="AE1545" i="1"/>
  <c r="AE4370" i="1"/>
  <c r="AE3249" i="1"/>
  <c r="AE2418" i="1"/>
  <c r="AE391" i="1"/>
  <c r="AE1498" i="1"/>
  <c r="AE4466" i="1"/>
  <c r="AE4208" i="1"/>
  <c r="AE1015" i="1"/>
  <c r="AE1378" i="1"/>
  <c r="AE4252" i="1"/>
  <c r="AE3721" i="1"/>
  <c r="AE4452" i="1"/>
  <c r="AE4013" i="1"/>
  <c r="AE4782" i="1"/>
  <c r="AE2414" i="1"/>
  <c r="AE1081" i="1"/>
  <c r="AE1548" i="1"/>
  <c r="AE2851" i="1"/>
  <c r="AE1529" i="1"/>
  <c r="AE3032" i="1"/>
  <c r="AE4896" i="1"/>
  <c r="AE1740" i="1"/>
  <c r="AE2404" i="1"/>
  <c r="AE1966" i="1"/>
  <c r="AE213" i="1"/>
  <c r="AE4175" i="1"/>
  <c r="AE5367" i="1"/>
  <c r="AE1968" i="1"/>
  <c r="AE4351" i="1"/>
  <c r="AE3801" i="1"/>
  <c r="AE2334" i="1"/>
  <c r="AE258" i="1"/>
  <c r="AE5110" i="1"/>
  <c r="AE2698" i="1"/>
  <c r="AE1433" i="1"/>
  <c r="AE5235" i="1"/>
  <c r="AE3591" i="1"/>
  <c r="AE3740" i="1"/>
  <c r="AE2968" i="1"/>
  <c r="AE832" i="1"/>
  <c r="AE1274" i="1"/>
  <c r="AE2412" i="1"/>
  <c r="AE456" i="1"/>
  <c r="AE5197" i="1"/>
  <c r="AE109" i="1"/>
  <c r="AE2680" i="1"/>
  <c r="AE4004" i="1"/>
  <c r="AE2325" i="1"/>
  <c r="AE941" i="1"/>
  <c r="AE365" i="1"/>
  <c r="AE4913" i="1"/>
  <c r="AE3364" i="1"/>
  <c r="AE4805" i="1"/>
  <c r="AE3674" i="1"/>
  <c r="AE2472" i="1"/>
  <c r="AE2648" i="1"/>
  <c r="AE2559" i="1"/>
  <c r="AE483" i="1"/>
  <c r="AE5337" i="1"/>
  <c r="AE4486" i="1"/>
  <c r="AE4258" i="1"/>
  <c r="AE4030" i="1"/>
  <c r="AE62" i="1"/>
  <c r="AE3439" i="1"/>
  <c r="AE1271" i="1"/>
  <c r="AE3541" i="1"/>
  <c r="AE3634" i="1"/>
  <c r="AE102" i="1"/>
  <c r="AE3473" i="1"/>
  <c r="AE1971" i="1"/>
  <c r="AE3392" i="1"/>
  <c r="AE890" i="1"/>
  <c r="AE1164" i="1"/>
  <c r="AE795" i="1"/>
  <c r="AE4862" i="1"/>
  <c r="AE3757" i="1"/>
  <c r="AE2032" i="1"/>
  <c r="AE4583" i="1"/>
  <c r="AE5275" i="1"/>
  <c r="AE430" i="1"/>
  <c r="AE278" i="1"/>
  <c r="AE883" i="1"/>
  <c r="AE917" i="1"/>
  <c r="AE2927" i="1"/>
  <c r="AE2581" i="1"/>
  <c r="AE2838" i="1"/>
  <c r="AE5088" i="1"/>
  <c r="AE3723" i="1"/>
  <c r="AE3253" i="1"/>
  <c r="AE2204" i="1"/>
  <c r="AE2483" i="1"/>
  <c r="AE532" i="1"/>
  <c r="AE304" i="1"/>
  <c r="AE2736" i="1"/>
  <c r="AE2320" i="1"/>
  <c r="AE348" i="1"/>
  <c r="AE1079" i="1"/>
  <c r="AE4934" i="1"/>
  <c r="AE3372" i="1"/>
  <c r="AE3559" i="1"/>
  <c r="AE5276" i="1"/>
  <c r="AE776" i="1"/>
  <c r="AE2388" i="1"/>
  <c r="AE931" i="1"/>
  <c r="AE2128" i="1"/>
  <c r="AE149" i="1"/>
  <c r="AE3235" i="1"/>
  <c r="AE5086" i="1"/>
  <c r="AE215" i="1"/>
  <c r="AE1955" i="1"/>
  <c r="AE4591" i="1"/>
  <c r="AE1861" i="1"/>
  <c r="AE2802" i="1"/>
  <c r="AE4129" i="1"/>
  <c r="AE1789" i="1"/>
  <c r="AE1824" i="1"/>
  <c r="AE89" i="1"/>
  <c r="AE4971" i="1"/>
  <c r="AE2986" i="1"/>
  <c r="AE416" i="1"/>
  <c r="AE1153" i="1"/>
  <c r="AE1645" i="1"/>
  <c r="AE1425" i="1"/>
  <c r="AE4845" i="1"/>
  <c r="AE4668" i="1"/>
  <c r="AE5366" i="1"/>
  <c r="AE5082" i="1"/>
  <c r="AE2462" i="1"/>
  <c r="AE5232" i="1"/>
  <c r="AE2729" i="1"/>
  <c r="AE1009" i="1"/>
  <c r="AE4142" i="1"/>
  <c r="AE684" i="1"/>
  <c r="AE4968" i="1"/>
  <c r="AE1805" i="1"/>
  <c r="AE1143" i="1"/>
  <c r="AE4156" i="1"/>
  <c r="AE4450" i="1"/>
  <c r="AE1171" i="1"/>
  <c r="AE3001" i="1"/>
  <c r="AE3738" i="1"/>
  <c r="AE856" i="1"/>
  <c r="AE3065" i="1"/>
  <c r="AE4986" i="1"/>
  <c r="AE3720" i="1"/>
  <c r="AE5092" i="1"/>
  <c r="AE1615" i="1"/>
  <c r="AE5145" i="1"/>
  <c r="AE5263" i="1"/>
  <c r="AE4096" i="1"/>
  <c r="AE3966" i="1"/>
  <c r="AE3524" i="1"/>
  <c r="AE743" i="1"/>
  <c r="AE3336" i="1"/>
  <c r="AE855" i="1"/>
  <c r="AE2556" i="1"/>
  <c r="AE3914" i="1"/>
  <c r="AE967" i="1"/>
  <c r="AE336" i="1"/>
  <c r="AE297" i="1"/>
  <c r="AE2153" i="1"/>
  <c r="AE1571" i="1"/>
  <c r="AE5258" i="1"/>
  <c r="AE5333" i="1"/>
  <c r="AE5193" i="1"/>
  <c r="AE4143" i="1"/>
  <c r="AE4606" i="1"/>
  <c r="AE489" i="1"/>
  <c r="AE1220" i="1"/>
  <c r="AE4855" i="1"/>
  <c r="AE3822" i="1"/>
  <c r="AE4236" i="1"/>
  <c r="AE5302" i="1"/>
  <c r="AE1302" i="1"/>
  <c r="AE705" i="1"/>
  <c r="AE2417" i="1"/>
  <c r="AE5288" i="1"/>
  <c r="AE4332" i="1"/>
  <c r="AE2828" i="1"/>
  <c r="AE4705" i="1"/>
  <c r="AE1477" i="1"/>
  <c r="AE1185" i="1"/>
  <c r="AE3463" i="1"/>
  <c r="AE2090" i="1"/>
  <c r="AE3450" i="1"/>
  <c r="AE354" i="1"/>
  <c r="AE5165" i="1"/>
  <c r="AE4664" i="1"/>
  <c r="AE2043" i="1"/>
  <c r="AE2446" i="1"/>
  <c r="AE1246" i="1"/>
  <c r="AE3321" i="1"/>
  <c r="AE3659" i="1"/>
  <c r="AE3539" i="1"/>
  <c r="AE16" i="1"/>
  <c r="AE2222" i="1"/>
  <c r="AE2844" i="1"/>
  <c r="AE2209" i="1"/>
  <c r="AE2872" i="1"/>
  <c r="AE4071" i="1"/>
  <c r="AE3300" i="1"/>
  <c r="AE729" i="1"/>
  <c r="AE3007" i="1"/>
  <c r="AE4790" i="1"/>
  <c r="AE3891" i="1"/>
  <c r="AE1775" i="1"/>
  <c r="AE5250" i="1"/>
  <c r="AE1512" i="1"/>
  <c r="AE4825" i="1"/>
  <c r="AE4476" i="1"/>
  <c r="AE1234" i="1"/>
  <c r="AE545" i="1"/>
  <c r="AE3560" i="1"/>
  <c r="AE2363" i="1"/>
  <c r="AE346" i="1"/>
  <c r="AE3964" i="1"/>
  <c r="AE893" i="1"/>
  <c r="AE3817" i="1"/>
  <c r="AE137" i="1"/>
  <c r="AE4005" i="1"/>
  <c r="AE2440" i="1"/>
  <c r="AE4974" i="1"/>
  <c r="AE3739" i="1"/>
  <c r="AE2976" i="1"/>
  <c r="AE2981" i="1"/>
  <c r="AE3422" i="1"/>
  <c r="AE1778" i="1"/>
  <c r="AE722" i="1"/>
  <c r="AE1608" i="1"/>
  <c r="AE3698" i="1"/>
  <c r="AE1951" i="1"/>
  <c r="AE5064" i="1"/>
  <c r="AE4951" i="1"/>
  <c r="AE290" i="1"/>
  <c r="AE4771" i="1"/>
  <c r="AE5278" i="1"/>
  <c r="AE1272" i="1"/>
  <c r="AE1998" i="1"/>
  <c r="AE1581" i="1"/>
  <c r="AE4963" i="1"/>
  <c r="AE4783" i="1"/>
  <c r="AE5399" i="1"/>
  <c r="AE3248" i="1"/>
  <c r="AE3043" i="1"/>
  <c r="AE3426" i="1"/>
  <c r="AE477" i="1"/>
  <c r="AE1151" i="1"/>
  <c r="AE5352" i="1"/>
  <c r="AE510" i="1"/>
  <c r="AE3860" i="1"/>
  <c r="AE4481" i="1"/>
  <c r="AE4445" i="1"/>
  <c r="AE26" i="1"/>
  <c r="AE580" i="1"/>
  <c r="AE3045" i="1"/>
  <c r="AE4932" i="1"/>
  <c r="AE2558" i="1"/>
  <c r="AE1813" i="1"/>
  <c r="AE3866" i="1"/>
  <c r="AE4948" i="1"/>
  <c r="AE420" i="1"/>
  <c r="AE3768" i="1"/>
  <c r="AE4041" i="1"/>
  <c r="AE1231" i="1"/>
  <c r="AE4574" i="1"/>
  <c r="AE1922" i="1"/>
  <c r="AE4241" i="1"/>
  <c r="AE4155" i="1"/>
  <c r="AE4011" i="1"/>
  <c r="AE4609" i="1"/>
  <c r="AE1414" i="1"/>
  <c r="AE3267" i="1"/>
  <c r="AE4447" i="1"/>
  <c r="AE2198" i="1"/>
  <c r="AE4192" i="1"/>
  <c r="AE1898" i="1"/>
  <c r="AE2511" i="1"/>
  <c r="AE3926" i="1"/>
  <c r="AE1860" i="1"/>
  <c r="AE3587" i="1"/>
  <c r="AE1568" i="1"/>
  <c r="AE3709" i="1"/>
  <c r="AE104" i="1"/>
  <c r="AE1595" i="1"/>
  <c r="AE331" i="1"/>
  <c r="AE869" i="1"/>
  <c r="AE1991" i="1"/>
  <c r="AE821" i="1"/>
  <c r="AE4200" i="1"/>
  <c r="AE356" i="1"/>
  <c r="AE1818" i="1"/>
  <c r="AE4000" i="1"/>
  <c r="AE4778" i="1"/>
  <c r="AE5189" i="1"/>
  <c r="AE2138" i="1"/>
  <c r="AE655" i="1"/>
  <c r="AE4976" i="1"/>
  <c r="AE3867" i="1"/>
  <c r="AE156" i="1"/>
  <c r="AE906" i="1"/>
  <c r="AE4916" i="1"/>
  <c r="AE643" i="1"/>
  <c r="AE61" i="1"/>
  <c r="AE145" i="1"/>
  <c r="AE2136" i="1"/>
  <c r="AE2055" i="1"/>
  <c r="AE4176" i="1"/>
  <c r="AE4646" i="1"/>
  <c r="AE4489" i="1"/>
  <c r="AE4686" i="1"/>
  <c r="AE4477" i="1"/>
  <c r="AE5186" i="1"/>
  <c r="AE3603" i="1"/>
  <c r="AE4153" i="1"/>
  <c r="AE564" i="1"/>
  <c r="AE4870" i="1"/>
  <c r="AE5290" i="1"/>
  <c r="AE944" i="1"/>
  <c r="AE3266" i="1"/>
  <c r="AE4073" i="1"/>
  <c r="AE3791" i="1"/>
  <c r="AE5024" i="1"/>
  <c r="AE4735" i="1"/>
  <c r="AE2509" i="1"/>
  <c r="AE4789" i="1"/>
  <c r="AE4779" i="1"/>
  <c r="AE3990" i="1"/>
  <c r="AE4517" i="1"/>
  <c r="AE3340" i="1"/>
  <c r="AE1075" i="1"/>
  <c r="AE4185" i="1"/>
  <c r="AE1182" i="1"/>
  <c r="AE4480" i="1"/>
  <c r="AE903" i="1"/>
  <c r="AE1547" i="1"/>
  <c r="AE4800" i="1"/>
  <c r="AE3662" i="1"/>
  <c r="AE3277" i="1"/>
  <c r="AE4787" i="1"/>
  <c r="AE1961" i="1"/>
  <c r="AE3003" i="1"/>
  <c r="AE5334" i="1"/>
  <c r="AE3486" i="1"/>
  <c r="AE1490" i="1"/>
  <c r="AE1875" i="1"/>
  <c r="AE3056" i="1"/>
  <c r="AE3515" i="1"/>
  <c r="AE3599" i="1"/>
  <c r="AE2113" i="1"/>
  <c r="AE1060" i="1"/>
  <c r="AE3049" i="1"/>
  <c r="AE2002" i="1"/>
  <c r="AE3195" i="1"/>
  <c r="AE2354" i="1"/>
  <c r="AE664" i="1"/>
  <c r="AE4015" i="1"/>
  <c r="AE5053" i="1"/>
  <c r="AE1978" i="1"/>
  <c r="AE1809" i="1"/>
  <c r="AE987" i="1"/>
  <c r="AE211" i="1"/>
  <c r="AE918" i="1"/>
  <c r="AE3616" i="1"/>
  <c r="AE3862" i="1"/>
  <c r="AE3044" i="1"/>
  <c r="AE2275" i="1"/>
  <c r="AE4826" i="1"/>
  <c r="AE386" i="1"/>
  <c r="AE2383" i="1"/>
  <c r="AE2338" i="1"/>
  <c r="AE5114" i="1"/>
  <c r="AE4362" i="1"/>
  <c r="AE3077" i="1"/>
  <c r="AE1748" i="1"/>
  <c r="AE2356" i="1"/>
  <c r="AE3888" i="1"/>
  <c r="AE905" i="1"/>
  <c r="AE1278" i="1"/>
  <c r="AE4012" i="1"/>
  <c r="AE785" i="1"/>
  <c r="AE3549" i="1"/>
  <c r="AE4100" i="1"/>
  <c r="AE2832" i="1"/>
  <c r="AE5342" i="1"/>
  <c r="AE175" i="1"/>
  <c r="AE1757" i="1"/>
  <c r="AE1626" i="1"/>
  <c r="AE2852" i="1"/>
  <c r="AE606" i="1"/>
  <c r="AE5282" i="1"/>
  <c r="AE2951" i="1"/>
  <c r="AE710" i="1"/>
  <c r="AE4499" i="1"/>
  <c r="AE429" i="1"/>
  <c r="AE3229" i="1"/>
  <c r="AE4453" i="1"/>
  <c r="AE4305" i="1"/>
  <c r="AE2015" i="1"/>
  <c r="AE3760" i="1"/>
  <c r="AE3892" i="1"/>
  <c r="AE3652" i="1"/>
  <c r="AE2531" i="1"/>
  <c r="AE4703" i="1"/>
  <c r="AE1292" i="1"/>
  <c r="AE2873" i="1"/>
  <c r="AE3328" i="1"/>
  <c r="AE3162" i="1"/>
  <c r="AE4159" i="1"/>
  <c r="AE3147" i="1"/>
  <c r="AE4298" i="1"/>
  <c r="AE4340" i="1"/>
  <c r="AE5168" i="1"/>
  <c r="AE2676" i="1"/>
  <c r="AE824" i="1"/>
  <c r="AE2106" i="1"/>
  <c r="AE4521" i="1"/>
  <c r="AE1520" i="1"/>
  <c r="AE1203" i="1"/>
  <c r="AE753" i="1"/>
  <c r="AE4451" i="1"/>
  <c r="AE1457" i="1"/>
  <c r="AE5293" i="1"/>
  <c r="AE2073" i="1"/>
  <c r="AE2534" i="1"/>
  <c r="AE469" i="1"/>
  <c r="AE2306" i="1"/>
  <c r="AE607" i="1"/>
  <c r="AE3436" i="1"/>
  <c r="AE1788" i="1"/>
  <c r="AE491" i="1"/>
  <c r="AE187" i="1"/>
  <c r="AE1897" i="1"/>
  <c r="AE4278" i="1"/>
  <c r="AE2268" i="1"/>
  <c r="AE4118" i="1"/>
  <c r="AE3756" i="1"/>
  <c r="AE896" i="1"/>
  <c r="AE3261" i="1"/>
  <c r="AE700" i="1"/>
  <c r="AE4426" i="1"/>
  <c r="AE1127" i="1"/>
  <c r="AE4543" i="1"/>
  <c r="AE4612" i="1"/>
  <c r="AE4662" i="1"/>
  <c r="AE2891" i="1"/>
  <c r="AE308" i="1"/>
  <c r="AE3131" i="1"/>
  <c r="AE3992" i="1"/>
  <c r="AE4892" i="1"/>
  <c r="AE2108" i="1"/>
  <c r="AE2273" i="1"/>
  <c r="AE5371" i="1"/>
  <c r="AE4806" i="1"/>
  <c r="AE131" i="1"/>
  <c r="AE1197" i="1"/>
  <c r="AE2529" i="1"/>
  <c r="AE919" i="1"/>
  <c r="AE1950" i="1"/>
  <c r="AE3319" i="1"/>
  <c r="AE4443" i="1"/>
  <c r="AE1361" i="1"/>
  <c r="AE3189" i="1"/>
  <c r="AE5089" i="1"/>
  <c r="AE3339" i="1"/>
  <c r="AE5392" i="1"/>
  <c r="AE3438" i="1"/>
  <c r="AE1855" i="1"/>
  <c r="AE3597" i="1"/>
  <c r="AE3106" i="1"/>
  <c r="AE1341" i="1"/>
  <c r="AE724" i="1"/>
  <c r="AE1715" i="1"/>
  <c r="AE2149" i="1"/>
  <c r="AE4322" i="1"/>
  <c r="AE2854" i="1"/>
  <c r="AE4931" i="1"/>
  <c r="AE1807" i="1"/>
  <c r="AE3752" i="1"/>
  <c r="AE3646" i="1"/>
  <c r="AE2929" i="1"/>
  <c r="AE3452" i="1"/>
  <c r="AE2739" i="1"/>
  <c r="AE3412" i="1"/>
  <c r="AE4558" i="1"/>
  <c r="AE3708" i="1"/>
  <c r="AE5177" i="1"/>
  <c r="AE5359" i="1"/>
  <c r="AE1023" i="1"/>
  <c r="AE4008" i="1"/>
  <c r="AE4210" i="1"/>
  <c r="AE2295" i="1"/>
  <c r="AE3753" i="1"/>
  <c r="AE4043" i="1"/>
  <c r="AE130" i="1"/>
  <c r="AE2396" i="1"/>
  <c r="AE1911" i="1"/>
  <c r="AE4168" i="1"/>
  <c r="AE155" i="1"/>
  <c r="AE3614" i="1"/>
  <c r="AE1505" i="1"/>
  <c r="AE3514" i="1"/>
  <c r="AE2507" i="1"/>
  <c r="AE3833" i="1"/>
  <c r="AE650" i="1"/>
  <c r="AE2712" i="1"/>
  <c r="AE4345" i="1"/>
  <c r="AE474" i="1"/>
  <c r="AE462" i="1"/>
  <c r="AE3475" i="1"/>
  <c r="AE2046" i="1"/>
  <c r="AE1606" i="1"/>
  <c r="AE1114" i="1"/>
  <c r="AE3745" i="1"/>
  <c r="AE3886" i="1"/>
  <c r="AE1364" i="1"/>
  <c r="AE5377" i="1"/>
  <c r="AE4309" i="1"/>
  <c r="AE5132" i="1"/>
  <c r="AE1383" i="1"/>
  <c r="AE3692" i="1"/>
  <c r="AE578" i="1"/>
  <c r="AE4687" i="1"/>
  <c r="AE1712" i="1"/>
  <c r="AE4692" i="1"/>
  <c r="AE209" i="1"/>
  <c r="AE5255" i="1"/>
  <c r="AE1760" i="1"/>
  <c r="AE4711" i="1"/>
  <c r="AE2609" i="1"/>
  <c r="AE3946" i="1"/>
  <c r="AE828" i="1"/>
  <c r="AE2869" i="1"/>
  <c r="AE1921" i="1"/>
  <c r="AE2910" i="1"/>
  <c r="AE1270" i="1"/>
  <c r="AE1239" i="1"/>
  <c r="AE1083" i="1"/>
  <c r="AE1311" i="1"/>
  <c r="AE3488" i="1"/>
  <c r="AE1078" i="1"/>
  <c r="AE490" i="1"/>
  <c r="AE658" i="1"/>
  <c r="AE3744" i="1"/>
  <c r="AE3141" i="1"/>
  <c r="AE3571" i="1"/>
  <c r="AE568" i="1"/>
  <c r="AE1704" i="1"/>
  <c r="AE3696" i="1"/>
  <c r="AE2016" i="1"/>
  <c r="AE1058" i="1"/>
  <c r="AE661" i="1"/>
  <c r="AE136" i="1"/>
  <c r="AE4072" i="1"/>
  <c r="AE1868" i="1"/>
  <c r="AE3576" i="1"/>
  <c r="AE1746" i="1"/>
  <c r="AE1633" i="1"/>
  <c r="AE4002" i="1"/>
  <c r="AE4819" i="1"/>
  <c r="AE1975" i="1"/>
  <c r="AE45" i="1"/>
  <c r="AE4532" i="1"/>
  <c r="AE5018" i="1"/>
  <c r="AE535" i="1"/>
  <c r="AE4010" i="1"/>
  <c r="AE5397" i="1"/>
  <c r="AE2369" i="1"/>
  <c r="AE4410" i="1"/>
  <c r="AE2610" i="1"/>
  <c r="AE2662" i="1"/>
  <c r="AE2293" i="1"/>
  <c r="AE2076" i="1"/>
  <c r="AE281" i="1"/>
  <c r="AE3087" i="1"/>
  <c r="AE423" i="1"/>
  <c r="AE98" i="1"/>
  <c r="AE1130" i="1"/>
  <c r="AE485" i="1"/>
  <c r="AE1125" i="1"/>
  <c r="AE2497" i="1"/>
  <c r="AE4939" i="1"/>
  <c r="AE1275" i="1"/>
  <c r="AE2545" i="1"/>
  <c r="AE3501" i="1"/>
  <c r="AE2601" i="1"/>
  <c r="AE3324" i="1"/>
  <c r="AE1288" i="1"/>
  <c r="AE5093" i="1"/>
  <c r="AE2065" i="1"/>
  <c r="AE1273" i="1"/>
  <c r="AE3551" i="1"/>
  <c r="AE3683" i="1"/>
  <c r="AE3869" i="1"/>
  <c r="AE1674" i="1"/>
  <c r="AE4978" i="1"/>
  <c r="AE4464" i="1"/>
  <c r="AE1867" i="1"/>
  <c r="AE5298" i="1"/>
  <c r="AE1889" i="1"/>
  <c r="AE3795" i="1"/>
  <c r="AE2569" i="1"/>
  <c r="AE4738" i="1"/>
  <c r="AE5046" i="1"/>
  <c r="AE5176" i="1"/>
  <c r="AE2755" i="1"/>
  <c r="AE1345" i="1"/>
  <c r="AE2005" i="1"/>
  <c r="AE5292" i="1"/>
  <c r="AE2850" i="1"/>
  <c r="AE3763" i="1"/>
  <c r="AE4642" i="1"/>
  <c r="AE106" i="1"/>
  <c r="AE2632" i="1"/>
  <c r="AE1444" i="1"/>
  <c r="AE5202" i="1"/>
  <c r="AE2476" i="1"/>
  <c r="AE2834" i="1"/>
  <c r="AE432" i="1"/>
  <c r="AE3906" i="1"/>
  <c r="AE4702" i="1"/>
  <c r="AE3606" i="1"/>
  <c r="AE3824" i="1"/>
  <c r="AE3818" i="1"/>
  <c r="AE570" i="1"/>
  <c r="AE5068" i="1"/>
  <c r="AE1686" i="1"/>
  <c r="AE674" i="1"/>
  <c r="AE878" i="1"/>
  <c r="AE1300" i="1"/>
  <c r="AE4500" i="1"/>
  <c r="AE411" i="1"/>
  <c r="AE3437" i="1"/>
  <c r="AE446" i="1"/>
  <c r="AE539" i="1"/>
  <c r="AE4344" i="1"/>
  <c r="AE3354" i="1"/>
  <c r="AE2387" i="1"/>
  <c r="AE5373" i="1"/>
  <c r="AE2185" i="1"/>
  <c r="AE2897" i="1"/>
  <c r="AE2825" i="1"/>
  <c r="AE4269" i="1"/>
  <c r="AE3391" i="1"/>
  <c r="AE1933" i="1"/>
  <c r="AE3528" i="1"/>
  <c r="AE2796" i="1"/>
  <c r="AE2999" i="1"/>
  <c r="AE990" i="1"/>
  <c r="AE377" i="1"/>
  <c r="AE1770" i="1"/>
  <c r="AE3651" i="1"/>
  <c r="AE3772" i="1"/>
  <c r="AE2926" i="1"/>
  <c r="AE773" i="1"/>
  <c r="AE4230" i="1"/>
  <c r="AE493" i="1"/>
  <c r="AE4329" i="1"/>
  <c r="AE2512" i="1"/>
  <c r="AE4559" i="1"/>
  <c r="AE2103" i="1"/>
  <c r="AE3107" i="1"/>
  <c r="AE5329" i="1"/>
  <c r="AE4577" i="1"/>
  <c r="AE4684" i="1"/>
  <c r="AE4644" i="1"/>
  <c r="AE1665" i="1"/>
  <c r="AE1201" i="1"/>
  <c r="AE886" i="1"/>
  <c r="AE5261" i="1"/>
  <c r="AE5072" i="1"/>
  <c r="AE1445" i="1"/>
  <c r="AE1052" i="1"/>
  <c r="AE2116" i="1"/>
  <c r="AE2562" i="1"/>
  <c r="AE3082" i="1"/>
  <c r="AE1756" i="1"/>
  <c r="AE2525" i="1"/>
  <c r="AE1702" i="1"/>
  <c r="AE4570" i="1"/>
  <c r="AE2246" i="1"/>
  <c r="AE3839" i="1"/>
  <c r="AE4893" i="1"/>
  <c r="AE2444" i="1"/>
  <c r="AE534" i="1"/>
  <c r="AE4128" i="1"/>
  <c r="AE3469" i="1"/>
  <c r="AE3078" i="1"/>
  <c r="AE4178" i="1"/>
  <c r="AE4590" i="1"/>
  <c r="AE273" i="1"/>
  <c r="AE312" i="1"/>
  <c r="AE3081" i="1"/>
  <c r="AE1355" i="1"/>
  <c r="AE593" i="1"/>
  <c r="AE4494" i="1"/>
  <c r="AE438" i="1"/>
  <c r="AE168" i="1"/>
  <c r="AE2701" i="1"/>
  <c r="AE1042" i="1"/>
  <c r="AE4952" i="1"/>
  <c r="AE3911" i="1"/>
  <c r="AE1659" i="1"/>
  <c r="AE3025" i="1"/>
  <c r="AE709" i="1"/>
  <c r="AE3316" i="1"/>
  <c r="AE4938" i="1"/>
  <c r="AE4924" i="1"/>
  <c r="AE1974" i="1"/>
  <c r="AE943" i="1"/>
  <c r="AE1630" i="1"/>
  <c r="AE671" i="1"/>
  <c r="AE2716" i="1"/>
  <c r="AE2371" i="1"/>
  <c r="AE2580" i="1"/>
  <c r="AE1982" i="1"/>
  <c r="AE2845" i="1"/>
  <c r="AE1534" i="1"/>
  <c r="AE3958" i="1"/>
  <c r="AE2571" i="1"/>
  <c r="AE1694" i="1"/>
  <c r="AE5196" i="1"/>
  <c r="AE1097" i="1"/>
  <c r="AE269" i="1"/>
  <c r="AE2925" i="1"/>
  <c r="AE2489" i="1"/>
  <c r="AE126" i="1"/>
  <c r="AE4018" i="1"/>
  <c r="AE2578" i="1"/>
  <c r="AE4961" i="1"/>
  <c r="AE3367" i="1"/>
  <c r="AE4277" i="1"/>
  <c r="AE1669" i="1"/>
  <c r="AE2314" i="1"/>
  <c r="AE2900" i="1"/>
  <c r="AE1994" i="1"/>
  <c r="AE3538" i="1"/>
  <c r="AE4832" i="1"/>
  <c r="AE3873" i="1"/>
  <c r="AE2381" i="1"/>
  <c r="AE2643" i="1"/>
  <c r="AE3363" i="1"/>
  <c r="AE28" i="1"/>
  <c r="AE1925" i="1"/>
  <c r="AE1452" i="1"/>
  <c r="AE3961" i="1"/>
  <c r="AE2323" i="1"/>
  <c r="AE4919" i="1"/>
  <c r="AE1981" i="1"/>
  <c r="AE1616" i="1"/>
  <c r="AE4184" i="1"/>
  <c r="AE3628" i="1"/>
  <c r="AE2727" i="1"/>
  <c r="AE96" i="1"/>
  <c r="AE1683" i="1"/>
  <c r="AE3732" i="1"/>
  <c r="AE2001" i="1"/>
  <c r="AE5075" i="1"/>
  <c r="AE1466" i="1"/>
  <c r="AE867" i="1"/>
  <c r="AE2666" i="1"/>
  <c r="AE1806" i="1"/>
  <c r="AE1119" i="1"/>
  <c r="AE2656" i="1"/>
  <c r="AE3048" i="1"/>
  <c r="AE3840" i="1"/>
  <c r="AE4874" i="1"/>
  <c r="AE395" i="1"/>
  <c r="AE4854" i="1"/>
  <c r="AE36" i="1"/>
  <c r="AE4383" i="1"/>
  <c r="AE67" i="1"/>
  <c r="AE1152" i="1"/>
  <c r="AE4627" i="1"/>
  <c r="AE3210" i="1"/>
  <c r="AE4292" i="1"/>
  <c r="AE2835" i="1"/>
  <c r="AE2899" i="1"/>
  <c r="AE3254" i="1"/>
  <c r="AE4852" i="1"/>
  <c r="AE4518" i="1"/>
  <c r="AE4818" i="1"/>
  <c r="AE2898" i="1"/>
  <c r="AE4482" i="1"/>
  <c r="AE4715" i="1"/>
  <c r="AE1784" i="1"/>
  <c r="AE5222" i="1"/>
  <c r="AE2495" i="1"/>
  <c r="AE117" i="1"/>
  <c r="AE629" i="1"/>
  <c r="AE1609" i="1"/>
  <c r="AE1448" i="1"/>
  <c r="AE4554" i="1"/>
  <c r="AE4403" i="1"/>
  <c r="AE4104" i="1"/>
  <c r="AE3240" i="1"/>
  <c r="AE4227" i="1"/>
  <c r="AE5236" i="1"/>
  <c r="AE5187" i="1"/>
  <c r="AE4190" i="1"/>
  <c r="AE3430" i="1"/>
  <c r="AE1863" i="1"/>
  <c r="AE2970" i="1"/>
  <c r="AE2514" i="1"/>
  <c r="AE35" i="1"/>
  <c r="AE3433" i="1"/>
  <c r="AE3972" i="1"/>
  <c r="AE3114" i="1"/>
  <c r="AE2735" i="1"/>
  <c r="AE974" i="1"/>
  <c r="AE3807" i="1"/>
  <c r="AE3171" i="1"/>
  <c r="AE4773" i="1"/>
  <c r="AE5364" i="1"/>
  <c r="AE4242" i="1"/>
  <c r="AE184" i="1"/>
  <c r="AE5102" i="1"/>
  <c r="AE3260" i="1"/>
  <c r="AE1677" i="1"/>
  <c r="AE5234" i="1"/>
  <c r="AE3831" i="1"/>
  <c r="AE4409" i="1"/>
  <c r="AE3012" i="1"/>
  <c r="AE3737" i="1"/>
  <c r="AE3826" i="1"/>
  <c r="AE1664" i="1"/>
  <c r="AE2822" i="1"/>
  <c r="AE1480" i="1"/>
  <c r="AE1415" i="1"/>
  <c r="AE3476" i="1"/>
  <c r="AE1373" i="1"/>
  <c r="AE2940" i="1"/>
  <c r="AE3121" i="1"/>
  <c r="AE1428" i="1"/>
  <c r="AE3672" i="1"/>
  <c r="AE1901" i="1"/>
  <c r="AE998" i="1"/>
  <c r="AE1811" i="1"/>
  <c r="AE5421" i="1"/>
  <c r="AE1834" i="1"/>
  <c r="AE3726" i="1"/>
  <c r="AE1714" i="1"/>
  <c r="AE3816" i="1"/>
  <c r="AE2782" i="1"/>
  <c r="AE770" i="1"/>
  <c r="AE1216" i="1"/>
  <c r="AE5410" i="1"/>
  <c r="AE1972" i="1"/>
  <c r="AE2300" i="1"/>
  <c r="AE1865" i="1"/>
  <c r="AE505" i="1"/>
  <c r="AE1014" i="1"/>
  <c r="AE599" i="1"/>
  <c r="AE3369" i="1"/>
  <c r="AE2942" i="1"/>
  <c r="AE1191" i="1"/>
  <c r="AE1985" i="1"/>
  <c r="AE2013" i="1"/>
  <c r="AE3454" i="1"/>
  <c r="AE3996" i="1"/>
  <c r="AE222" i="1"/>
  <c r="AE3523" i="1"/>
  <c r="AE4989" i="1"/>
  <c r="AE3643" i="1"/>
  <c r="AE103" i="1"/>
  <c r="AE2091" i="1"/>
  <c r="AE1462" i="1"/>
  <c r="AE226" i="1"/>
  <c r="AE4525" i="1"/>
  <c r="AE388" i="1"/>
  <c r="AE4811" i="1"/>
  <c r="AE2135" i="1"/>
  <c r="AE1029" i="1"/>
  <c r="AE652" i="1"/>
  <c r="AE1149" i="1"/>
  <c r="AE5394" i="1"/>
  <c r="AE5349" i="1"/>
  <c r="AE1864" i="1"/>
  <c r="AE685" i="1"/>
  <c r="AE1881" i="1"/>
  <c r="AE3542" i="1"/>
  <c r="AE1126" i="1"/>
  <c r="AE27" i="1"/>
  <c r="AE338" i="1"/>
  <c r="AE3218" i="1"/>
  <c r="AE2960" i="1"/>
  <c r="AE282" i="1"/>
  <c r="AE5220" i="1"/>
  <c r="AE5112" i="1"/>
  <c r="AE2319" i="1"/>
  <c r="AE1237" i="1"/>
  <c r="AE1072" i="1"/>
  <c r="AE1019" i="1"/>
  <c r="AE2491" i="1"/>
  <c r="AE3165" i="1"/>
  <c r="AE4598" i="1"/>
  <c r="AE862" i="1"/>
  <c r="AE3083" i="1"/>
  <c r="AE1776" i="1"/>
  <c r="AE3806" i="1"/>
  <c r="AE478" i="1"/>
  <c r="AE969" i="1"/>
  <c r="AE2892" i="1"/>
  <c r="AE1891" i="1"/>
  <c r="AE5003" i="1"/>
  <c r="AE5418" i="1"/>
  <c r="AE1562" i="1"/>
  <c r="AE1464" i="1"/>
  <c r="AE1298" i="1"/>
  <c r="AE728" i="1"/>
  <c r="AE3496" i="1"/>
  <c r="AE3590" i="1"/>
  <c r="AE2623" i="1"/>
  <c r="AE3987" i="1"/>
  <c r="AE4760" i="1"/>
  <c r="AE3322" i="1"/>
  <c r="AE443" i="1"/>
  <c r="AE1919" i="1"/>
  <c r="AE3164" i="1"/>
  <c r="AE4360" i="1"/>
  <c r="AE1485" i="1"/>
  <c r="AE1729" i="1"/>
  <c r="AE2568" i="1"/>
  <c r="AE1839" i="1"/>
  <c r="AE3604" i="1"/>
  <c r="AE2670" i="1"/>
  <c r="AE3957" i="1"/>
  <c r="AE4479" i="1"/>
  <c r="AE928" i="1"/>
  <c r="AE286" i="1"/>
  <c r="AE1460" i="1"/>
  <c r="AE250" i="1"/>
  <c r="AE3846" i="1"/>
  <c r="AE2203" i="1"/>
  <c r="AE1177" i="1"/>
  <c r="AE3783" i="1"/>
  <c r="AE2426" i="1"/>
  <c r="AE4274" i="1"/>
  <c r="AE942" i="1"/>
  <c r="AE852" i="1"/>
  <c r="AE4501" i="1"/>
  <c r="AE1928" i="1"/>
  <c r="AE299" i="1"/>
  <c r="AE3937" i="1"/>
  <c r="AE1082" i="1"/>
  <c r="AE2626" i="1"/>
  <c r="AE2430" i="1"/>
  <c r="AE5179" i="1"/>
  <c r="AE1207" i="1"/>
  <c r="AE2474" i="1"/>
  <c r="AE1965" i="1"/>
  <c r="AE529" i="1"/>
  <c r="AE32" i="1"/>
  <c r="AE2939" i="1"/>
  <c r="AE814" i="1"/>
  <c r="AE4418" i="1"/>
  <c r="AE4158" i="1"/>
  <c r="AE1751" i="1"/>
  <c r="AE1183" i="1"/>
  <c r="AE302" i="1"/>
  <c r="AE3870" i="1"/>
  <c r="AE5161" i="1"/>
  <c r="AE2563" i="1"/>
  <c r="AE2359" i="1"/>
  <c r="AE2028" i="1"/>
  <c r="AE1279" i="1"/>
  <c r="AE5183" i="1"/>
  <c r="AE3558" i="1"/>
  <c r="AE2352" i="1"/>
  <c r="AE340" i="1"/>
  <c r="AE5296" i="1"/>
  <c r="AE1059" i="1"/>
  <c r="AE3748" i="1"/>
  <c r="AE2424" i="1"/>
  <c r="AE414" i="1"/>
  <c r="AE3582" i="1"/>
  <c r="AE3594" i="1"/>
  <c r="AE4503" i="1"/>
  <c r="AE2673" i="1"/>
  <c r="AE1449" i="1"/>
  <c r="AE3598" i="1"/>
  <c r="AE1147" i="1"/>
  <c r="AE5401" i="1"/>
  <c r="AE2887" i="1"/>
  <c r="AE1579" i="1"/>
  <c r="AE3038" i="1"/>
  <c r="AE4326" i="1"/>
  <c r="AE4682" i="1"/>
  <c r="AE1501" i="1"/>
  <c r="AE1240" i="1"/>
  <c r="AE4188" i="1"/>
  <c r="AE4294" i="1"/>
  <c r="AE121" i="1"/>
  <c r="AE3995" i="1"/>
  <c r="AE2775" i="1"/>
  <c r="AE910" i="1"/>
  <c r="AE5150" i="1"/>
  <c r="AE5299" i="1"/>
  <c r="AE1210" i="1"/>
  <c r="AE5200" i="1"/>
  <c r="AE2713" i="1"/>
  <c r="AE460" i="1"/>
  <c r="AE4508" i="1"/>
  <c r="AE1596" i="1"/>
  <c r="AE3008" i="1"/>
  <c r="AE3764" i="1"/>
  <c r="AE4631" i="1"/>
  <c r="AE4312" i="1"/>
  <c r="AE2726" i="1"/>
  <c r="AE2492" i="1"/>
  <c r="AE1446" i="1"/>
  <c r="AE1228" i="1"/>
  <c r="AE1451" i="1"/>
  <c r="AE42" i="1"/>
  <c r="AE1120" i="1"/>
  <c r="AE333" i="1"/>
  <c r="AE3420" i="1"/>
  <c r="AE2723" i="1"/>
  <c r="AE2287" i="1"/>
  <c r="AE4396" i="1"/>
  <c r="AE2299" i="1"/>
  <c r="AE2523" i="1"/>
  <c r="AE741" i="1"/>
  <c r="AE5272" i="1"/>
  <c r="AE3177" i="1"/>
  <c r="AE5026" i="1"/>
  <c r="AE2505" i="1"/>
  <c r="AE3623" i="1"/>
  <c r="AE5268" i="1"/>
  <c r="AE1309" i="1"/>
  <c r="AE1814" i="1"/>
  <c r="AE2023" i="1"/>
  <c r="AE754" i="1"/>
  <c r="AE2390" i="1"/>
  <c r="AE4520" i="1"/>
  <c r="AE277" i="1"/>
  <c r="AE1487" i="1"/>
  <c r="AE3130" i="1"/>
  <c r="AE4059" i="1"/>
  <c r="AE1734" i="1"/>
  <c r="AE3887" i="1"/>
  <c r="AE1650" i="1"/>
  <c r="AE3671" i="1"/>
  <c r="AE3841" i="1"/>
  <c r="AE3635" i="1"/>
  <c r="AE4081" i="1"/>
  <c r="AE2328" i="1"/>
  <c r="AE2914" i="1"/>
  <c r="AE3039" i="1"/>
  <c r="AE4437" i="1"/>
  <c r="AE2340" i="1"/>
  <c r="AE107" i="1"/>
  <c r="AE2553" i="1"/>
  <c r="AE833" i="1"/>
  <c r="AE2988" i="1"/>
  <c r="AE3979" i="1"/>
  <c r="AE2994" i="1"/>
  <c r="AE2071" i="1"/>
  <c r="AE5063" i="1"/>
  <c r="AE1963" i="1"/>
  <c r="AE499" i="1"/>
  <c r="AE248" i="1"/>
  <c r="AE573" i="1"/>
  <c r="AE949" i="1"/>
  <c r="AE1935" i="1"/>
  <c r="AE2125" i="1"/>
  <c r="AE2885" i="1"/>
  <c r="AE3418" i="1"/>
  <c r="AE4937" i="1"/>
  <c r="AE4492" i="1"/>
  <c r="AE3020" i="1"/>
  <c r="AE3140" i="1"/>
  <c r="AE5175" i="1"/>
  <c r="AE1639" i="1"/>
  <c r="AE533" i="1"/>
  <c r="AE1094" i="1"/>
  <c r="AE3774" i="1"/>
  <c r="AE1316" i="1"/>
  <c r="AE3626" i="1"/>
  <c r="AE5287" i="1"/>
  <c r="AE3421" i="1"/>
  <c r="AE3070" i="1"/>
  <c r="AE1013" i="1"/>
  <c r="AE4615" i="1"/>
  <c r="AE4119" i="1"/>
  <c r="AE1227" i="1"/>
  <c r="AE4264" i="1"/>
  <c r="AE682" i="1"/>
  <c r="AE613" i="1"/>
  <c r="AE500" i="1"/>
  <c r="AE3005" i="1"/>
  <c r="AE3497" i="1"/>
  <c r="AE3197" i="1"/>
  <c r="AE1555" i="1"/>
  <c r="AE721" i="1"/>
  <c r="AE3374" i="1"/>
  <c r="AE615" i="1"/>
  <c r="AE4877" i="1"/>
  <c r="AE2311" i="1"/>
  <c r="AE3423" i="1"/>
  <c r="AE2730" i="1"/>
  <c r="AE38" i="1"/>
  <c r="AE747" i="1"/>
  <c r="AE2251" i="1"/>
  <c r="AE3550" i="1"/>
  <c r="AE241" i="1"/>
  <c r="AE1179" i="1"/>
  <c r="AE1150" i="1"/>
  <c r="AE2331" i="1"/>
  <c r="AE3544" i="1"/>
  <c r="AE600" i="1"/>
  <c r="AE2815" i="1"/>
  <c r="AE1323" i="1"/>
  <c r="AE3509" i="1"/>
  <c r="AE3811" i="1"/>
  <c r="AE468" i="1"/>
  <c r="AE4676" i="1"/>
  <c r="AE703" i="1"/>
  <c r="AE486" i="1"/>
  <c r="AE801" i="1"/>
  <c r="AE5269" i="1"/>
  <c r="AE1158" i="1"/>
  <c r="AE1504" i="1"/>
  <c r="AE762" i="1"/>
  <c r="AE2532" i="1"/>
  <c r="AE2617" i="1"/>
  <c r="AE2692" i="1"/>
  <c r="AE2953" i="1"/>
  <c r="AE4199" i="1"/>
  <c r="AE2266" i="1"/>
  <c r="AE4318" i="1"/>
  <c r="AE1370" i="1"/>
  <c r="AE1854" i="1"/>
  <c r="AE4519" i="1"/>
  <c r="AE5190" i="1"/>
  <c r="AE3478" i="1"/>
  <c r="AE4657" i="1"/>
  <c r="AE567" i="1"/>
  <c r="AE3295" i="1"/>
  <c r="AE1522" i="1"/>
  <c r="AE2084" i="1"/>
  <c r="AE3221" i="1"/>
  <c r="AE2130" i="1"/>
  <c r="AE4809" i="1"/>
  <c r="AE3030" i="1"/>
  <c r="AE812" i="1"/>
  <c r="AE3534" i="1"/>
  <c r="AE1186" i="1"/>
  <c r="AE5280" i="1"/>
  <c r="AE1172" i="1"/>
  <c r="AE464" i="1"/>
  <c r="AE257" i="1"/>
  <c r="AE3922" i="1"/>
  <c r="AE796" i="1"/>
  <c r="AE2119" i="1"/>
  <c r="AE660" i="1"/>
  <c r="AE1133" i="1"/>
  <c r="AE1915" i="1"/>
  <c r="AE4169" i="1"/>
  <c r="AE604" i="1"/>
  <c r="AE4886" i="1"/>
  <c r="AE5147" i="1"/>
  <c r="AE4062" i="1"/>
  <c r="AE5027" i="1"/>
  <c r="AE5393" i="1"/>
  <c r="AE2403" i="1"/>
  <c r="AE1682" i="1"/>
  <c r="AE22" i="1"/>
  <c r="AE3984" i="1"/>
  <c r="AE4914" i="1"/>
  <c r="AE4821" i="1"/>
  <c r="AE3903" i="1"/>
  <c r="AE3161" i="1"/>
  <c r="AE1435" i="1"/>
  <c r="AE4727" i="1"/>
  <c r="AE1969" i="1"/>
  <c r="AE3923" i="1"/>
  <c r="AE2147" i="1"/>
  <c r="AE2250" i="1"/>
  <c r="AE3386" i="1"/>
  <c r="AE5091" i="1"/>
  <c r="AE194" i="1"/>
  <c r="AE5316" i="1"/>
  <c r="AE293" i="1"/>
  <c r="AE1962" i="1"/>
  <c r="AE4287" i="1"/>
  <c r="AE4136" i="1"/>
  <c r="AE270" i="1"/>
  <c r="AE3666" i="1"/>
  <c r="AE3650" i="1"/>
  <c r="AE1856" i="1"/>
  <c r="AE3945" i="1"/>
  <c r="AE5085" i="1"/>
  <c r="AE2589" i="1"/>
  <c r="AE4127" i="1"/>
  <c r="AE792" i="1"/>
  <c r="AE618" i="1"/>
  <c r="AE4850" i="1"/>
  <c r="AE984" i="1"/>
  <c r="AE4791" i="1"/>
  <c r="AE440" i="1"/>
  <c r="AE2751" i="1"/>
  <c r="AE4838" i="1"/>
  <c r="AE2292" i="1"/>
  <c r="AE3884" i="1"/>
  <c r="AE1453" i="1"/>
  <c r="AE5181" i="1"/>
  <c r="AE2175" i="1"/>
  <c r="AE4033" i="1"/>
  <c r="AE4068" i="1"/>
  <c r="AE863" i="1"/>
  <c r="AE2218" i="1"/>
  <c r="AE3477" i="1"/>
  <c r="AE1929" i="1"/>
  <c r="AE148" i="1"/>
  <c r="AE2294" i="1"/>
  <c r="AE1157" i="1"/>
  <c r="AE3722" i="1"/>
  <c r="AE2699" i="1"/>
  <c r="AE1326" i="1"/>
  <c r="AE5034" i="1"/>
  <c r="AE1684" i="1"/>
  <c r="AE672" i="1"/>
  <c r="AE3781" i="1"/>
  <c r="AE4573" i="1"/>
  <c r="AE1369" i="1"/>
  <c r="AE1281" i="1"/>
  <c r="AE3724" i="1"/>
  <c r="AE360" i="1"/>
  <c r="AE4534" i="1"/>
  <c r="AE4107" i="1"/>
  <c r="AE2205" i="1"/>
  <c r="AE5048" i="1"/>
  <c r="AE4404" i="1"/>
  <c r="AE319" i="1"/>
  <c r="AE3859" i="1"/>
  <c r="AE3432" i="1"/>
  <c r="AE3885" i="1"/>
  <c r="AE4507" i="1"/>
  <c r="AE2309" i="1"/>
  <c r="AE1047" i="1"/>
  <c r="AE2201" i="1"/>
  <c r="AE704" i="1"/>
  <c r="AE4613" i="1"/>
  <c r="AE1145" i="1"/>
  <c r="AE2866" i="1"/>
  <c r="AE5178" i="1"/>
  <c r="AE4581" i="1"/>
  <c r="AE2938" i="1"/>
  <c r="AE4327" i="1"/>
  <c r="AE4179" i="1"/>
  <c r="AE2235" i="1"/>
  <c r="AE59" i="1"/>
  <c r="AE4105" i="1"/>
  <c r="AE3716" i="1"/>
  <c r="AE3104" i="1"/>
  <c r="AE4765" i="1"/>
  <c r="AE3728" i="1"/>
  <c r="AE667" i="1"/>
  <c r="AE4588" i="1"/>
  <c r="AE2025" i="1"/>
  <c r="AE3059" i="1"/>
  <c r="AE3444" i="1"/>
  <c r="AE4358" i="1"/>
  <c r="AE2893" i="1"/>
  <c r="AE5345" i="1"/>
  <c r="AE2780" i="1"/>
  <c r="AE139" i="1"/>
  <c r="AE3583" i="1"/>
  <c r="AE1878" i="1"/>
  <c r="AE4831" i="1"/>
  <c r="AE372" i="1"/>
  <c r="AE1426" i="1"/>
  <c r="AE287" i="1"/>
  <c r="AE665" i="1"/>
  <c r="AE2995" i="1"/>
  <c r="AE351" i="1"/>
  <c r="AE925" i="1"/>
  <c r="AE4428" i="1"/>
  <c r="AE5211" i="1"/>
  <c r="AE1458" i="1"/>
  <c r="AE1983" i="1"/>
  <c r="AE1180" i="1"/>
  <c r="AE4522" i="1"/>
  <c r="AE3663" i="1"/>
  <c r="AE4917" i="1"/>
  <c r="AE339" i="1"/>
  <c r="AE1396" i="1"/>
  <c r="AE3441" i="1"/>
  <c r="AE1040" i="1"/>
  <c r="AE2069" i="1"/>
  <c r="AE4699" i="1"/>
  <c r="AE4147" i="1"/>
  <c r="AE788" i="1"/>
  <c r="AE3333" i="1"/>
  <c r="AE4375" i="1"/>
  <c r="AE1816" i="1"/>
  <c r="AE3192" i="1"/>
  <c r="AE3490" i="1"/>
  <c r="AE4212" i="1"/>
  <c r="AE4131" i="1"/>
  <c r="AE3747" i="1"/>
  <c r="AE2965" i="1"/>
  <c r="AE2279" i="1"/>
  <c r="AE1622" i="1"/>
  <c r="AE1055" i="1"/>
  <c r="AE3493" i="1"/>
  <c r="AE2959" i="1"/>
  <c r="AE740" i="1"/>
  <c r="AE1892" i="1"/>
  <c r="AE527" i="1"/>
  <c r="AE5012" i="1"/>
  <c r="AE394" i="1"/>
  <c r="AE3378" i="1"/>
  <c r="AE929" i="1"/>
  <c r="AE731" i="1"/>
  <c r="AE263" i="1"/>
  <c r="AE1535" i="1"/>
  <c r="AE1283" i="1"/>
  <c r="AE1401" i="1"/>
  <c r="AE3063" i="1"/>
  <c r="AE52" i="1"/>
  <c r="AE2799" i="1"/>
  <c r="AE4186" i="1"/>
  <c r="AE1871" i="1"/>
  <c r="AE4116" i="1"/>
  <c r="AE2974" i="1"/>
  <c r="AE2803" i="1"/>
  <c r="AE4319" i="1"/>
  <c r="AE4391" i="1"/>
  <c r="AE206" i="1"/>
  <c r="AE4249" i="1"/>
  <c r="AE3900" i="1"/>
  <c r="AE1671" i="1"/>
  <c r="AE2171" i="1"/>
  <c r="AE3285" i="1"/>
  <c r="AE3416" i="1"/>
  <c r="AE3796" i="1"/>
  <c r="AE1181" i="1"/>
  <c r="AE581" i="1"/>
  <c r="AE860" i="1"/>
  <c r="AE3179" i="1"/>
  <c r="AE3765" i="1"/>
  <c r="AE3973" i="1"/>
  <c r="AE30" i="1"/>
  <c r="AE100" i="1"/>
  <c r="AE4149" i="1"/>
  <c r="AE547" i="1"/>
  <c r="AE4028" i="1"/>
  <c r="AE112" i="1"/>
  <c r="AE1372" i="1"/>
  <c r="AE4788" i="1"/>
  <c r="AE963" i="1"/>
  <c r="AE207" i="1"/>
  <c r="AE915" i="1"/>
  <c r="AE1785" i="1"/>
  <c r="AE781" i="1"/>
  <c r="AE5243" i="1"/>
  <c r="AE3849" i="1"/>
  <c r="AE1727" i="1"/>
  <c r="AE4990" i="1"/>
  <c r="AE4841" i="1"/>
  <c r="AE5078" i="1"/>
  <c r="AE1358" i="1"/>
  <c r="AE1992" i="1"/>
  <c r="AE5199" i="1"/>
  <c r="AE5124" i="1"/>
  <c r="AE1959" i="1"/>
  <c r="AE3820" i="1"/>
  <c r="AE2272" i="1"/>
  <c r="AE2276" i="1"/>
  <c r="AE834" i="1"/>
  <c r="AE4434" i="1"/>
  <c r="AE2080" i="1"/>
  <c r="AE587" i="1"/>
  <c r="AE473" i="1"/>
  <c r="AE2336" i="1"/>
  <c r="AE1493" i="1"/>
  <c r="AE242" i="1"/>
  <c r="AE3921" i="1"/>
  <c r="AE1640" i="1"/>
  <c r="AE3681" i="1"/>
  <c r="AE772" i="1"/>
  <c r="AE4995" i="1"/>
  <c r="AE1614" i="1"/>
  <c r="AE5340" i="1"/>
  <c r="AE594" i="1"/>
  <c r="AE1473" i="1"/>
  <c r="AE1947" i="1"/>
  <c r="AE1685" i="1"/>
  <c r="AE1613" i="1"/>
  <c r="AE2298" i="1"/>
  <c r="AE4114" i="1"/>
  <c r="AE1914" i="1"/>
  <c r="AE110" i="1"/>
  <c r="AE280" i="1"/>
  <c r="AE2738" i="1"/>
  <c r="AE1761" i="1"/>
  <c r="AE4706" i="1"/>
  <c r="AE398" i="1"/>
  <c r="AE2174" i="1"/>
  <c r="AE2808" i="1"/>
  <c r="AE3533" i="1"/>
  <c r="AE3731" i="1"/>
  <c r="AE4661" i="1"/>
  <c r="AE3084" i="1"/>
  <c r="AE2654" i="1"/>
  <c r="AE2806" i="1"/>
  <c r="AE3595" i="1"/>
  <c r="AE3132" i="1"/>
  <c r="AE1438" i="1"/>
  <c r="AE1086" i="1"/>
  <c r="AE1687" i="1"/>
  <c r="AE552" i="1"/>
  <c r="AE3664" i="1"/>
  <c r="AE3011" i="1"/>
  <c r="AE3938" i="1"/>
  <c r="AE3943" i="1"/>
  <c r="AE3302" i="1"/>
  <c r="AE451" i="1"/>
  <c r="AE3232" i="1"/>
  <c r="AE4835" i="1"/>
  <c r="AE4214" i="1"/>
  <c r="AE4903" i="1"/>
  <c r="AE3489" i="1"/>
  <c r="AE2220" i="1"/>
  <c r="AE357" i="1"/>
  <c r="AE3691" i="1"/>
  <c r="AE2052" i="1"/>
  <c r="AE3836" i="1"/>
  <c r="AE3932" i="1"/>
  <c r="AE4152" i="1"/>
  <c r="AE254" i="1"/>
  <c r="AE4640" i="1"/>
  <c r="AE3868" i="1"/>
  <c r="AE2928" i="1"/>
  <c r="AE5004" i="1"/>
  <c r="AE40" i="1"/>
  <c r="AE5325" i="1"/>
  <c r="AE3202" i="1"/>
  <c r="AE2146" i="1"/>
  <c r="AE2048" i="1"/>
  <c r="AE3089" i="1"/>
  <c r="AE231" i="1"/>
  <c r="AE80" i="1"/>
  <c r="AE43" i="1"/>
  <c r="AE2992" i="1"/>
  <c r="AE1646" i="1"/>
  <c r="AE1168" i="1"/>
  <c r="AE322" i="1"/>
  <c r="AE2882" i="1"/>
  <c r="AE4608" i="1"/>
  <c r="AE3711" i="1"/>
  <c r="AE850" i="1"/>
  <c r="AE1335" i="1"/>
  <c r="AE3288" i="1"/>
  <c r="AE1880" i="1"/>
  <c r="AE1351" i="1"/>
  <c r="AE2719" i="1"/>
  <c r="AE3815" i="1"/>
  <c r="AE3159" i="1"/>
  <c r="AE3495" i="1"/>
  <c r="AE1866" i="1"/>
  <c r="AE1139" i="1"/>
  <c r="AE3457" i="1"/>
  <c r="AE1495" i="1"/>
  <c r="AE1051" i="1"/>
  <c r="AE4524" i="1"/>
  <c r="AE2122" i="1"/>
  <c r="AE4628" i="1"/>
  <c r="AE2401" i="1"/>
  <c r="AE2253" i="1"/>
  <c r="AE2488" i="1"/>
  <c r="AE4392" i="1"/>
  <c r="AE1726" i="1"/>
  <c r="AE5061" i="1"/>
  <c r="AE3861" i="1"/>
  <c r="AE636" i="1"/>
  <c r="AE4215" i="1"/>
  <c r="AE4493" i="1"/>
  <c r="AE1557" i="1"/>
  <c r="AE4220" i="1"/>
  <c r="AE1420" i="1"/>
  <c r="AE223" i="1"/>
  <c r="AE2392" i="1"/>
  <c r="AE1209" i="1"/>
  <c r="AE5419" i="1"/>
  <c r="AE3185" i="1"/>
  <c r="AE3585" i="1"/>
  <c r="AE4125" i="1"/>
  <c r="AE3927" i="1"/>
  <c r="AE1636" i="1"/>
  <c r="AE4228" i="1"/>
  <c r="AE2406" i="1"/>
  <c r="AE3320" i="1"/>
  <c r="AE5230" i="1"/>
  <c r="AE1256" i="1"/>
  <c r="AE2460" i="1"/>
  <c r="AE1483" i="1"/>
  <c r="AE2839" i="1"/>
  <c r="AE1070" i="1"/>
  <c r="AE5309" i="1"/>
  <c r="AE2725" i="1"/>
  <c r="AE4553" i="1"/>
  <c r="AE3239" i="1"/>
  <c r="AE577" i="1"/>
  <c r="AE1469" i="1"/>
  <c r="AE5348" i="1"/>
  <c r="AE4748" i="1"/>
  <c r="AE4077" i="1"/>
  <c r="AE5057" i="1"/>
  <c r="AE3384" i="1"/>
  <c r="AE3947" i="1"/>
  <c r="AE2859" i="1"/>
  <c r="AE851" i="1"/>
  <c r="AE1112" i="1"/>
  <c r="AE1532" i="1"/>
  <c r="AE1752" i="1"/>
  <c r="AE1161" i="1"/>
  <c r="AE616" i="1"/>
  <c r="AE4223" i="1"/>
  <c r="AE3385" i="1"/>
  <c r="AE1678" i="1"/>
  <c r="AE236" i="1"/>
  <c r="AE1427" i="1"/>
  <c r="AE164" i="1"/>
  <c r="AE3117" i="1"/>
  <c r="AE842" i="1"/>
  <c r="AE1461" i="1"/>
  <c r="AE758" i="1"/>
  <c r="AE3028" i="1"/>
  <c r="AE4796" i="1"/>
  <c r="AE866" i="1"/>
  <c r="AE1248" i="1"/>
  <c r="AE3335" i="1"/>
  <c r="AE3834" i="1"/>
  <c r="AE2134" i="1"/>
  <c r="AE1424" i="1"/>
  <c r="AE720" i="1"/>
  <c r="AE4491" i="1"/>
  <c r="AE5289" i="1"/>
  <c r="AE2998" i="1"/>
  <c r="AE2039" i="1"/>
  <c r="AE3370" i="1"/>
  <c r="AE1331" i="1"/>
  <c r="AE4395" i="1"/>
  <c r="AE3567" i="1"/>
  <c r="AE3853" i="1"/>
  <c r="AE620" i="1"/>
  <c r="AE2748" i="1"/>
  <c r="AE1710" i="1"/>
  <c r="AE2696" i="1"/>
  <c r="AE4799" i="1"/>
  <c r="AE4602" i="1"/>
  <c r="AE1148" i="1"/>
  <c r="AE3725" i="1"/>
  <c r="AE3944" i="1"/>
  <c r="AE2694" i="1"/>
  <c r="AE3749" i="1"/>
  <c r="AE4243" i="1"/>
  <c r="AE3916" i="1"/>
  <c r="AE1036" i="1"/>
  <c r="AE3631" i="1"/>
  <c r="AE5233" i="1"/>
  <c r="AE2126" i="1"/>
  <c r="AE811" i="1"/>
  <c r="AE508" i="1"/>
  <c r="AE1339" i="1"/>
  <c r="AE1708" i="1"/>
  <c r="AE4842" i="1"/>
  <c r="AE1910" i="1"/>
  <c r="AE1932" i="1"/>
  <c r="AE3920" i="1"/>
  <c r="AE3878" i="1"/>
  <c r="AE2817" i="1"/>
  <c r="AE794" i="1"/>
  <c r="AE3004" i="1"/>
  <c r="AE3854" i="1"/>
  <c r="AE5353" i="1"/>
  <c r="AE3264" i="1"/>
  <c r="AE2634" i="1"/>
  <c r="AE2977" i="1"/>
  <c r="AE4084" i="1"/>
  <c r="AE3736" i="1"/>
  <c r="AE4279" i="1"/>
  <c r="AE4330" i="1"/>
  <c r="AE2630" i="1"/>
  <c r="AE5204" i="1"/>
  <c r="AE2560" i="1"/>
  <c r="AE511" i="1"/>
  <c r="AE182" i="1"/>
  <c r="AE3111" i="1"/>
  <c r="AE65" i="1"/>
  <c r="AE3522" i="1"/>
  <c r="AE2249" i="1"/>
  <c r="AE2425" i="1"/>
  <c r="AE4941" i="1"/>
  <c r="AE3225" i="1"/>
  <c r="AE5369" i="1"/>
  <c r="AE2896" i="1"/>
  <c r="AE4922" i="1"/>
  <c r="AE2867" i="1"/>
  <c r="AE4284" i="1"/>
  <c r="AE2801" i="1"/>
  <c r="AE2486" i="1"/>
  <c r="AE3362" i="1"/>
  <c r="AE4099" i="1"/>
  <c r="AE4808" i="1"/>
  <c r="AE555" i="1"/>
  <c r="AE1531" i="1"/>
  <c r="AE374" i="1"/>
  <c r="AE654" i="1"/>
  <c r="AE3830" i="1"/>
  <c r="AE3153" i="1"/>
  <c r="AE160" i="1"/>
  <c r="AE5047" i="1"/>
  <c r="AE3380" i="1"/>
  <c r="AE447" i="1"/>
  <c r="AE5273" i="1"/>
  <c r="AE4946" i="1"/>
  <c r="AE4150" i="1"/>
  <c r="AE1219" i="1"/>
  <c r="AE858" i="1"/>
  <c r="AE4991" i="1"/>
  <c r="AE2302" i="1"/>
  <c r="AE786" i="1"/>
  <c r="AE2297" i="1"/>
  <c r="AE1134" i="1"/>
  <c r="AE3098" i="1"/>
  <c r="AE4405" i="1"/>
  <c r="AE2821" i="1"/>
  <c r="AE1601" i="1"/>
  <c r="AE2944" i="1"/>
  <c r="AE2843" i="1"/>
  <c r="AE4266" i="1"/>
  <c r="AE4423" i="1"/>
  <c r="AE1872" i="1"/>
  <c r="AE4301" i="1"/>
  <c r="AE579" i="1"/>
  <c r="AE1661" i="1"/>
  <c r="AE1367" i="1"/>
  <c r="AE675" i="1"/>
  <c r="AE4054" i="1"/>
  <c r="AE1739" i="1"/>
  <c r="AE3805" i="1"/>
  <c r="AE326" i="1"/>
  <c r="AE516" i="1"/>
  <c r="AE76" i="1"/>
  <c r="AE3344" i="1"/>
  <c r="AE2312" i="1"/>
  <c r="AE3315" i="1"/>
  <c r="AE2269" i="1"/>
  <c r="AE1576" i="1"/>
  <c r="AE2050" i="1"/>
  <c r="AE3611" i="1"/>
  <c r="AE2907" i="1"/>
  <c r="AE2437" i="1"/>
  <c r="AE2603" i="1"/>
  <c r="AE5066" i="1"/>
  <c r="AE3852" i="1"/>
  <c r="AE2301" i="1"/>
  <c r="AE3156" i="1"/>
  <c r="AE5251" i="1"/>
  <c r="AE3527" i="1"/>
  <c r="AE1232" i="1"/>
  <c r="AE4980" i="1"/>
  <c r="AE3513" i="1"/>
  <c r="AE3771" i="1"/>
  <c r="AE3163" i="1"/>
  <c r="AE2480" i="1"/>
  <c r="AE1895" i="1"/>
  <c r="AE2376" i="1"/>
  <c r="AE271" i="1"/>
  <c r="AE5041" i="1"/>
  <c r="AE4802" i="1"/>
  <c r="AE205" i="1"/>
  <c r="AE4663" i="1"/>
  <c r="AE3600" i="1"/>
  <c r="AE5121" i="1"/>
  <c r="AE4953" i="1"/>
  <c r="AE4171" i="1"/>
  <c r="AE1625" i="1"/>
  <c r="AE1357" i="1"/>
  <c r="AE4955" i="1"/>
  <c r="AE2409" i="1"/>
  <c r="AE4679" i="1"/>
  <c r="AE2812" i="1"/>
  <c r="AE2588" i="1"/>
  <c r="AE380" i="1"/>
  <c r="AE2439" i="1"/>
  <c r="AE1439" i="1"/>
  <c r="AE2517" i="1"/>
  <c r="AE3618" i="1"/>
  <c r="AE5029" i="1"/>
  <c r="AE487" i="1"/>
  <c r="AE4905" i="1"/>
  <c r="AE1731" i="1"/>
  <c r="AE1193" i="1"/>
  <c r="AE1214" i="1"/>
  <c r="AE300" i="1"/>
  <c r="AE2037" i="1"/>
  <c r="AE586" i="1"/>
  <c r="AE3135" i="1"/>
  <c r="AE1817" i="1"/>
  <c r="AE5210" i="1"/>
  <c r="AE2621" i="1"/>
  <c r="AE2614" i="1"/>
  <c r="AE163" i="1"/>
  <c r="AE1115" i="1"/>
  <c r="AE1583" i="1"/>
  <c r="AE4585" i="1"/>
  <c r="AE2590" i="1"/>
  <c r="AE335" i="1"/>
  <c r="AE2265" i="1"/>
  <c r="AE3327" i="1"/>
  <c r="AE2030" i="1"/>
  <c r="AE4672" i="1"/>
  <c r="AE5305" i="1"/>
  <c r="AE3216" i="1"/>
  <c r="AE3784" i="1"/>
  <c r="AE4725" i="1"/>
  <c r="AE3400" i="1"/>
  <c r="AE1830" i="1"/>
  <c r="AE582" i="1"/>
  <c r="AE1602" i="1"/>
  <c r="AE1790" i="1"/>
  <c r="AE939" i="1"/>
  <c r="AE3828" i="1"/>
  <c r="AE2510" i="1"/>
  <c r="AE1663" i="1"/>
  <c r="AE2805" i="1"/>
  <c r="AE4999" i="1"/>
  <c r="AE3357" i="1"/>
  <c r="AE2594" i="1"/>
  <c r="AE1556" i="1"/>
  <c r="AE2044" i="1"/>
  <c r="AE4407" i="1"/>
  <c r="AE146" i="1"/>
  <c r="AE3717" i="1"/>
  <c r="AE3228" i="1"/>
  <c r="AE948" i="1"/>
  <c r="AE2993" i="1"/>
  <c r="AE2547" i="1"/>
  <c r="AE976" i="1"/>
  <c r="AE179" i="1"/>
  <c r="AE433" i="1"/>
  <c r="AE554" i="1"/>
  <c r="AE1848" i="1"/>
  <c r="AE442" i="1"/>
  <c r="AE2452" i="1"/>
  <c r="AE3017" i="1"/>
  <c r="AE5341" i="1"/>
  <c r="AE220" i="1"/>
  <c r="AE3088" i="1"/>
  <c r="AE4510" i="1"/>
  <c r="AE5350" i="1"/>
  <c r="AE1662" i="1"/>
  <c r="AE1717" i="1"/>
  <c r="AE2781" i="1"/>
  <c r="AE71" i="1"/>
  <c r="AE5422" i="1"/>
  <c r="AE2857" i="1"/>
  <c r="AE4849" i="1"/>
  <c r="AE2771" i="1"/>
  <c r="AE3281" i="1"/>
  <c r="AE1995" i="1"/>
  <c r="AE1403" i="1"/>
  <c r="AE522" i="1"/>
  <c r="AE2499" i="1"/>
  <c r="AE3000" i="1"/>
  <c r="AE806" i="1"/>
  <c r="AE457" i="1"/>
  <c r="AE4777" i="1"/>
  <c r="AE3989" i="1"/>
  <c r="AE946" i="1"/>
  <c r="AE3735" i="1"/>
  <c r="AE291" i="1"/>
  <c r="AE3569" i="1"/>
  <c r="AE2214" i="1"/>
  <c r="AE5271" i="1"/>
  <c r="AE2537" i="1"/>
  <c r="AE3754" i="1"/>
  <c r="AE3270" i="1"/>
  <c r="AE3935" i="1"/>
  <c r="AE541" i="1"/>
  <c r="AE3242" i="1"/>
  <c r="AE4120" i="1"/>
  <c r="AE5038" i="1"/>
  <c r="AE673" i="1"/>
  <c r="AE479" i="1"/>
  <c r="AE2827" i="1"/>
  <c r="AE864" i="1"/>
  <c r="AE1758" i="1"/>
  <c r="AE4610" i="1"/>
  <c r="AE4982" i="1"/>
  <c r="AE195" i="1"/>
  <c r="AE2954" i="1"/>
  <c r="AE800" i="1"/>
  <c r="AE3773" i="1"/>
  <c r="AE5071" i="1"/>
  <c r="AE1918" i="1"/>
  <c r="AE3442" i="1"/>
  <c r="AE1518" i="1"/>
  <c r="AE3259" i="1"/>
  <c r="AE358" i="1"/>
  <c r="AE1005" i="1"/>
  <c r="AE169" i="1"/>
  <c r="AE4226" i="1"/>
  <c r="AE349" i="1"/>
  <c r="AE2663" i="1"/>
  <c r="AE804" i="1"/>
  <c r="AE2070" i="1"/>
  <c r="AE1286" i="1"/>
  <c r="AE2809" i="1"/>
  <c r="AE1894" i="1"/>
  <c r="AE260" i="1"/>
  <c r="AE1537" i="1"/>
  <c r="AE2753" i="1"/>
  <c r="AE3484" i="1"/>
  <c r="AE2092" i="1"/>
  <c r="AE1690" i="1"/>
  <c r="AE870" i="1"/>
  <c r="AE1064" i="1"/>
  <c r="AE2704" i="1"/>
  <c r="AE1517" i="1"/>
  <c r="AE4498" i="1"/>
  <c r="AE2196" i="1"/>
  <c r="AE1174" i="1"/>
  <c r="AE5206" i="1"/>
  <c r="AE4827" i="1"/>
  <c r="AE2515" i="1"/>
  <c r="AE5022" i="1"/>
  <c r="AE4219" i="1"/>
  <c r="AE1900" i="1"/>
  <c r="AE3730" i="1"/>
  <c r="AE1301" i="1"/>
  <c r="AE4066" i="1"/>
  <c r="AE1322" i="1"/>
  <c r="AE4336" i="1"/>
  <c r="AE1851" i="1"/>
  <c r="AE2193" i="1"/>
  <c r="AE3607" i="1"/>
  <c r="AE2943" i="1"/>
  <c r="AE1497" i="1"/>
  <c r="AE2613" i="1"/>
  <c r="AE874" i="1"/>
  <c r="AE2611" i="1"/>
  <c r="AE3230" i="1"/>
  <c r="AE623" i="1"/>
  <c r="AE843" i="1"/>
  <c r="AE3109" i="1"/>
  <c r="AE736" i="1"/>
  <c r="AE1591" i="1"/>
  <c r="AE1827" i="1"/>
  <c r="AE2715" i="1"/>
  <c r="AE3345" i="1"/>
  <c r="AE680" i="1"/>
  <c r="AE1084" i="1"/>
  <c r="AE5315" i="1"/>
  <c r="AE39" i="1"/>
  <c r="AE3018" i="1"/>
  <c r="AE3002" i="1"/>
  <c r="AE3263" i="1"/>
  <c r="AE4121" i="1"/>
  <c r="AE143" i="1"/>
  <c r="AE1841" i="1"/>
  <c r="AE5362" i="1"/>
  <c r="AE4774" i="1"/>
  <c r="AE170" i="1"/>
  <c r="AE882" i="1"/>
  <c r="AE2137" i="1"/>
  <c r="AE4232" i="1"/>
  <c r="AE4843" i="1"/>
  <c r="AE4747" i="1"/>
  <c r="AE1533" i="1"/>
  <c r="AE3182" i="1"/>
  <c r="AE2194" i="1"/>
  <c r="AE3149" i="1"/>
  <c r="AE1395" i="1"/>
  <c r="AE992" i="1"/>
  <c r="AE4563" i="1"/>
  <c r="AE4368" i="1"/>
  <c r="AE2728" i="1"/>
  <c r="AE1566" i="1"/>
  <c r="AE488" i="1"/>
  <c r="AE1942" i="1"/>
  <c r="AE575" i="1"/>
  <c r="AE4173" i="1"/>
  <c r="AE261" i="1"/>
  <c r="AE5303" i="1"/>
  <c r="AE1575" i="1"/>
  <c r="AE481" i="1"/>
  <c r="AE1340" i="1"/>
  <c r="AE5120" i="1"/>
  <c r="AE1251" i="1"/>
  <c r="AE5172" i="1"/>
  <c r="AE5051" i="1"/>
  <c r="AE2183" i="1"/>
  <c r="AE1366" i="1"/>
  <c r="AE4596" i="1"/>
  <c r="AE815" i="1"/>
  <c r="AE4331" i="1"/>
  <c r="AE4944" i="1"/>
  <c r="AE760" i="1"/>
  <c r="AE2879" i="1"/>
  <c r="AE390" i="1"/>
  <c r="AE2408" i="1"/>
  <c r="AE1804" i="1"/>
  <c r="AE1792" i="1"/>
  <c r="AE1289" i="1"/>
  <c r="AE2956" i="1"/>
  <c r="AE3557" i="1"/>
  <c r="AE239" i="1"/>
  <c r="AE3573" i="1"/>
  <c r="AE4981" i="1"/>
  <c r="AE3194" i="1"/>
  <c r="AE4310" i="1"/>
  <c r="AE4567" i="1"/>
  <c r="AE1049" i="1"/>
  <c r="AE2813" i="1"/>
  <c r="AE669" i="1"/>
  <c r="AE2574" i="1"/>
  <c r="AE5137" i="1"/>
  <c r="AE1977" i="1"/>
  <c r="AE1980" i="1"/>
  <c r="AE4224" i="1"/>
  <c r="AE5156" i="1"/>
  <c r="AE202" i="1"/>
  <c r="AE4026" i="1"/>
  <c r="AE3494" i="1"/>
  <c r="AE805" i="1"/>
  <c r="AE891" i="1"/>
  <c r="AE797" i="1"/>
  <c r="AE2159" i="1"/>
  <c r="AE2596" i="1"/>
  <c r="AE912" i="1"/>
  <c r="AE3779" i="1"/>
  <c r="AE210" i="1"/>
  <c r="AE2722" i="1"/>
  <c r="AE2923" i="1"/>
  <c r="AE2111" i="1"/>
  <c r="AE2853" i="1"/>
  <c r="AE4911" i="1"/>
  <c r="AE4151" i="1"/>
  <c r="AE3110" i="1"/>
  <c r="AE129" i="1"/>
  <c r="AE1837" i="1"/>
  <c r="AE4460" i="1"/>
  <c r="AE930" i="1"/>
  <c r="AE1773" i="1"/>
  <c r="AE4122" i="1"/>
  <c r="AE3404" i="1"/>
  <c r="AE5286" i="1"/>
  <c r="AE2063" i="1"/>
  <c r="AE4636" i="1"/>
  <c r="AE305" i="1"/>
  <c r="AE2577" i="1"/>
  <c r="AE1129" i="1"/>
  <c r="AE774" i="1"/>
  <c r="AE2330" i="1"/>
  <c r="AE2693" i="1"/>
  <c r="AE3279" i="1"/>
  <c r="AE329" i="1"/>
  <c r="AE2848" i="1"/>
  <c r="AE789" i="1"/>
  <c r="AE4848" i="1"/>
  <c r="AE572" i="1"/>
  <c r="AE1144" i="1"/>
  <c r="AE3276" i="1"/>
  <c r="AE1313" i="1"/>
  <c r="AE4549" i="1"/>
  <c r="AE408" i="1"/>
  <c r="AE1267" i="1"/>
  <c r="AE5414" i="1"/>
  <c r="AE475" i="1"/>
  <c r="AE2766" i="1"/>
  <c r="AE1252" i="1"/>
  <c r="AE294" i="1"/>
  <c r="AE1957" i="1"/>
  <c r="AE233" i="1"/>
  <c r="AE5058" i="1"/>
  <c r="AE1753" i="1"/>
  <c r="AE1735" i="1"/>
  <c r="AE2290" i="1"/>
  <c r="AE2131" i="1"/>
  <c r="AE4478" i="1"/>
  <c r="AE383" i="1"/>
  <c r="AE1828" i="1"/>
  <c r="AE1503" i="1"/>
  <c r="AE4134" i="1"/>
  <c r="AE3897" i="1"/>
  <c r="AE3209" i="1"/>
  <c r="AE638" i="1"/>
  <c r="AE74" i="1"/>
  <c r="AE1221" i="1"/>
  <c r="AE3058" i="1"/>
  <c r="AE4634" i="1"/>
  <c r="AE4653" i="1"/>
  <c r="AE1737" i="1"/>
  <c r="AE1041" i="1"/>
  <c r="AE1964" i="1"/>
  <c r="AE3847" i="1"/>
  <c r="AE3948" i="1"/>
  <c r="AE3460" i="1"/>
  <c r="AE4225" i="1"/>
  <c r="AE1434" i="1"/>
  <c r="AE3069" i="1"/>
  <c r="AE2164" i="1"/>
  <c r="AE3855" i="1"/>
  <c r="AE2498" i="1"/>
  <c r="AE803" i="1"/>
  <c r="AE5320" i="1"/>
  <c r="AE5040" i="1"/>
  <c r="AE1705" i="1"/>
  <c r="AE2192" i="1"/>
  <c r="AE4537" i="1"/>
  <c r="AE2006" i="1"/>
  <c r="AE1607" i="1"/>
  <c r="AE4745" i="1"/>
  <c r="AE4281" i="1"/>
  <c r="AE4898" i="1"/>
  <c r="AE2948" i="1"/>
  <c r="AE4861" i="1"/>
  <c r="AE1564" i="1"/>
  <c r="AE1336" i="1"/>
  <c r="AE2876" i="1"/>
  <c r="AE1845" i="1"/>
  <c r="AE1077" i="1"/>
  <c r="AE3898" i="1"/>
  <c r="AE3665" i="1"/>
  <c r="AE2790" i="1"/>
  <c r="AE807" i="1"/>
  <c r="AE2057" i="1"/>
  <c r="AE5070" i="1"/>
  <c r="AE662" i="1"/>
  <c r="AE1306" i="1"/>
  <c r="AE4170" i="1"/>
  <c r="AE4367" i="1"/>
  <c r="AE3619" i="1"/>
  <c r="AE2697" i="1"/>
  <c r="AE622" i="1"/>
  <c r="AE4352" i="1"/>
  <c r="AE2717" i="1"/>
  <c r="AE1873" i="1"/>
  <c r="AE196" i="1"/>
  <c r="AE3901" i="1"/>
  <c r="AE4683" i="1"/>
  <c r="AE1109" i="1"/>
  <c r="AE4868" i="1"/>
  <c r="AE5105" i="1"/>
  <c r="AE46" i="1"/>
  <c r="AE550" i="1"/>
  <c r="AE2591" i="1"/>
  <c r="AE3298" i="1"/>
  <c r="AE2890" i="1"/>
  <c r="AE2871" i="1"/>
  <c r="AE5214" i="1"/>
  <c r="AE2144" i="1"/>
  <c r="AE2788" i="1"/>
  <c r="AE3949" i="1"/>
  <c r="AE5330" i="1"/>
  <c r="AE2989" i="1"/>
  <c r="AE3893" i="1"/>
  <c r="AE4246" i="1"/>
  <c r="AE2573" i="1"/>
  <c r="AE676" i="1"/>
  <c r="AE4145" i="1"/>
  <c r="AE5207" i="1"/>
  <c r="AE4671" i="1"/>
  <c r="AE2566" i="1"/>
  <c r="AE2423" i="1"/>
  <c r="AE4229" i="1"/>
  <c r="AE295" i="1"/>
  <c r="AE2619" i="1"/>
  <c r="AE3100" i="1"/>
  <c r="AE4858" i="1"/>
  <c r="AE2667" i="1"/>
  <c r="AE4959" i="1"/>
  <c r="AE3375" i="1"/>
  <c r="AE311" i="1"/>
  <c r="AE2056" i="1"/>
  <c r="AE5118" i="1"/>
  <c r="AE2552" i="1"/>
  <c r="AE2212" i="1"/>
  <c r="AE1936" i="1"/>
  <c r="AE4346" i="1"/>
  <c r="AE1858" i="1"/>
  <c r="AE57" i="1"/>
  <c r="AE1651" i="1"/>
  <c r="AE4857" i="1"/>
  <c r="AE3734" i="1"/>
  <c r="AE323" i="1"/>
  <c r="AE595" i="1"/>
  <c r="AE778" i="1"/>
  <c r="AE3414" i="1"/>
  <c r="AE1131" i="1"/>
  <c r="AE4092" i="1"/>
  <c r="AE3813" i="1"/>
  <c r="AE2101" i="1"/>
  <c r="AE4793" i="1"/>
  <c r="AE1594" i="1"/>
  <c r="AE4468" i="1"/>
  <c r="AE916" i="1"/>
  <c r="AE2888" i="1"/>
  <c r="AE327" i="1"/>
  <c r="AE2957" i="1"/>
  <c r="AE3629" i="1"/>
  <c r="AE2213" i="1"/>
  <c r="AE2765" i="1"/>
  <c r="AE4576" i="1"/>
  <c r="AE4237" i="1"/>
  <c r="AE4042" i="1"/>
  <c r="AE4701" i="1"/>
  <c r="AE1329" i="1"/>
  <c r="AE5002" i="1"/>
  <c r="AE3306" i="1"/>
  <c r="AE3680" i="1"/>
  <c r="AE152" i="1"/>
  <c r="AE1973" i="1"/>
  <c r="AE1859" i="1"/>
  <c r="AE3661" i="1"/>
  <c r="AE4339" i="1"/>
  <c r="AE1156" i="1"/>
  <c r="AE2284" i="1"/>
  <c r="AE177" i="1"/>
  <c r="AE2520" i="1"/>
  <c r="AE873" i="1"/>
  <c r="AE1979" i="1"/>
  <c r="AE3678" i="1"/>
  <c r="AE4289" i="1"/>
  <c r="AE5279" i="1"/>
  <c r="AE3904" i="1"/>
  <c r="AE4454" i="1"/>
  <c r="AE4335" i="1"/>
  <c r="AE602" i="1"/>
  <c r="AE4967" i="1"/>
  <c r="AE4652" i="1"/>
  <c r="AE142" i="1"/>
  <c r="AE87" i="1"/>
  <c r="AE49" i="1"/>
  <c r="AE1926" i="1"/>
  <c r="AE2267" i="1"/>
  <c r="AE4647" i="1"/>
  <c r="AE1465" i="1"/>
  <c r="AE1728" i="1"/>
  <c r="AE3246" i="1"/>
  <c r="AE690" i="1"/>
  <c r="AE2477" i="1"/>
  <c r="AE3536" i="1"/>
  <c r="AE5351" i="1"/>
  <c r="AE3150" i="1"/>
  <c r="AE1611" i="1"/>
  <c r="AE1408" i="1"/>
  <c r="AE2049" i="1"/>
  <c r="AE4856" i="1"/>
  <c r="AE2902" i="1"/>
  <c r="AE151" i="1"/>
  <c r="AE3733" i="1"/>
  <c r="AE3155" i="1"/>
  <c r="AE626" i="1"/>
  <c r="AE5259" i="1"/>
  <c r="AE2447" i="1"/>
  <c r="AE2181" i="1"/>
  <c r="AE3694" i="1"/>
  <c r="AE1008" i="1"/>
  <c r="AE4726" i="1"/>
  <c r="AE3461" i="1"/>
  <c r="AE91" i="1"/>
  <c r="AE5239" i="1"/>
  <c r="AE4007" i="1"/>
  <c r="AE1486" i="1"/>
  <c r="AE5045" i="1"/>
  <c r="AE4144" i="1"/>
  <c r="AE2606" i="1"/>
  <c r="AE2688" i="1"/>
  <c r="AE352" i="1"/>
  <c r="AE1986" i="1"/>
  <c r="AE2322" i="1"/>
  <c r="AE3258" i="1"/>
  <c r="AE183" i="1"/>
  <c r="AE810" i="1"/>
  <c r="AE3148" i="1"/>
  <c r="AE2127" i="1"/>
  <c r="AE3351" i="1"/>
  <c r="AE1447" i="1"/>
  <c r="AE985" i="1"/>
  <c r="AE1513" i="1"/>
  <c r="AE4393" i="1"/>
  <c r="AE5033" i="1"/>
  <c r="AE4196" i="1"/>
  <c r="AE83" i="1"/>
  <c r="AE1303" i="1"/>
  <c r="AE2807" i="1"/>
  <c r="AE2527" i="1"/>
  <c r="AE1238" i="1"/>
  <c r="AE3895" i="1"/>
  <c r="AE1074" i="1"/>
  <c r="AE3355" i="1"/>
  <c r="AE4630" i="1"/>
  <c r="AE1175" i="1"/>
  <c r="AE3036" i="1"/>
  <c r="AE5291" i="1"/>
  <c r="AE4364" i="1"/>
  <c r="AE5238" i="1"/>
  <c r="AE3127" i="1"/>
  <c r="AE4050" i="1"/>
  <c r="AE817" i="1"/>
  <c r="AE4526" i="1"/>
  <c r="AE4379" i="1"/>
  <c r="AE4016" i="1"/>
  <c r="AE2506" i="1"/>
  <c r="AE4552" i="1"/>
  <c r="AE2916" i="1"/>
  <c r="AE3487" i="1"/>
  <c r="AE3939" i="1"/>
  <c r="AE2485" i="1"/>
  <c r="AE702" i="1"/>
  <c r="AE4328" i="1"/>
  <c r="AE4531" i="1"/>
  <c r="AE5252" i="1"/>
  <c r="AE2770" i="1"/>
  <c r="AE3067" i="1"/>
  <c r="AE1061" i="1"/>
  <c r="AE1269" i="1"/>
  <c r="AE181" i="1"/>
  <c r="AE4065" i="1"/>
  <c r="AE3383" i="1"/>
  <c r="AE325" i="1"/>
  <c r="AE2327" i="1"/>
  <c r="AE4970" i="1"/>
  <c r="AE4365" i="1"/>
  <c r="AE1632" i="1"/>
  <c r="AE973" i="1"/>
  <c r="AE4844" i="1"/>
  <c r="AE4709" i="1"/>
  <c r="AE1653" i="1"/>
  <c r="AE5266" i="1"/>
  <c r="AE410" i="1"/>
  <c r="AE2014" i="1"/>
  <c r="AE3411" i="1"/>
  <c r="AE2745" i="1"/>
  <c r="AE3778" i="1"/>
  <c r="AE2245" i="1"/>
  <c r="AE3352" i="1"/>
  <c r="AE2528" i="1"/>
  <c r="AE4291" i="1"/>
  <c r="AE5215" i="1"/>
  <c r="AE252" i="1"/>
  <c r="AE1675" i="1"/>
  <c r="AE3079" i="1"/>
  <c r="AE3556" i="1"/>
  <c r="AE3215" i="1"/>
  <c r="AE2026" i="1"/>
  <c r="AE2503" i="1"/>
  <c r="AE4044" i="1"/>
  <c r="AE2024" i="1"/>
  <c r="AE5338" i="1"/>
  <c r="AE3250" i="1"/>
  <c r="AE861" i="1"/>
  <c r="AE4925" i="1"/>
  <c r="AE4907" i="1"/>
  <c r="AE1194" i="1"/>
  <c r="AE2756" i="1"/>
  <c r="AE482" i="1"/>
  <c r="AE4474" i="1"/>
  <c r="AE3257" i="1"/>
  <c r="AE5032" i="1"/>
  <c r="AE2405" i="1"/>
  <c r="AE4677" i="1"/>
  <c r="AE4101" i="1"/>
  <c r="AE1819" i="1"/>
  <c r="AE2168" i="1"/>
  <c r="AE4308" i="1"/>
  <c r="AE1660" i="1"/>
  <c r="AE1846" i="1"/>
  <c r="AE3865" i="1"/>
  <c r="AE4094" i="1"/>
  <c r="AE2260" i="1"/>
  <c r="AE5246" i="1"/>
  <c r="AE5171" i="1"/>
  <c r="AE5060" i="1"/>
  <c r="AE3376" i="1"/>
  <c r="AE1093" i="1"/>
  <c r="AE3931" i="1"/>
  <c r="AE1467" i="1"/>
  <c r="AE583" i="1"/>
  <c r="AE1069" i="1"/>
  <c r="AE4546" i="1"/>
  <c r="AE3700" i="1"/>
  <c r="AE2027" i="1"/>
  <c r="AE2633" i="1"/>
  <c r="AE4162" i="1"/>
  <c r="AE4813" i="1"/>
  <c r="AE4295" i="1"/>
  <c r="AE4387" i="1"/>
  <c r="AE3933" i="1"/>
  <c r="AE2513" i="1"/>
  <c r="AE767" i="1"/>
  <c r="AE2681" i="1"/>
  <c r="AE1398" i="1"/>
  <c r="AE3466" i="1"/>
  <c r="AE1699" i="1"/>
  <c r="AE2829" i="1"/>
  <c r="AE1348" i="1"/>
  <c r="AE735" i="1"/>
  <c r="AE1266" i="1"/>
  <c r="AE75" i="1"/>
  <c r="AE3313" i="1"/>
  <c r="AE3116" i="1"/>
  <c r="AE880" i="1"/>
  <c r="AE1010" i="1"/>
  <c r="AE4902" i="1"/>
  <c r="AE3508" i="1"/>
  <c r="AE1772" i="1"/>
  <c r="AE307" i="1"/>
  <c r="AE4257" i="1"/>
  <c r="AE4324" i="1"/>
  <c r="AE3780" i="1"/>
  <c r="AE3875" i="1"/>
  <c r="AE3413" i="1"/>
  <c r="AE296" i="1"/>
  <c r="AE4836" i="1"/>
  <c r="AE1478" i="1"/>
  <c r="AE5031" i="1"/>
  <c r="AE5355" i="1"/>
  <c r="AE2660" i="1"/>
  <c r="AE5001" i="1"/>
  <c r="AE2734" i="1"/>
  <c r="AE330" i="1"/>
  <c r="AE44" i="1"/>
  <c r="AE4217" i="1"/>
  <c r="AE1722" i="1"/>
  <c r="AE3377" i="1"/>
  <c r="AE2691" i="1"/>
  <c r="AE1007" i="1"/>
  <c r="AE4810" i="1"/>
  <c r="AE894" i="1"/>
  <c r="AE4270" i="1"/>
  <c r="AE1200" i="1"/>
  <c r="AE454" i="1"/>
  <c r="AE4470" i="1"/>
  <c r="AE246" i="1"/>
  <c r="AE4936" i="1"/>
  <c r="AE558" i="1"/>
  <c r="AE4512" i="1"/>
  <c r="AE2461" i="1"/>
  <c r="AE3577" i="1"/>
  <c r="AE1087" i="1"/>
  <c r="AE1167" i="1"/>
  <c r="AE2394" i="1"/>
  <c r="AE1840" i="1"/>
  <c r="AE2449" i="1"/>
  <c r="AE904" i="1"/>
  <c r="AE5079" i="1"/>
  <c r="AE1360" i="1"/>
  <c r="AE3055" i="1"/>
  <c r="AE5310" i="1"/>
  <c r="AE4089" i="1"/>
  <c r="AE4420" i="1"/>
  <c r="AE221" i="1"/>
  <c r="AE5247" i="1"/>
  <c r="AE4983" i="1"/>
  <c r="AE4828" i="1"/>
  <c r="AE5336" i="1"/>
  <c r="AE3991" i="1"/>
  <c r="AE2878" i="1"/>
  <c r="AE5209" i="1"/>
  <c r="AE2733" i="1"/>
  <c r="AE4381" i="1"/>
  <c r="AE3212" i="1"/>
  <c r="AE4075" i="1"/>
  <c r="AE1254" i="1"/>
  <c r="AE3284" i="1"/>
  <c r="AE742" i="1"/>
  <c r="AE3353" i="1"/>
  <c r="AE3633" i="1"/>
  <c r="AE5407" i="1"/>
  <c r="AE4744" i="1"/>
  <c r="AE5226" i="1"/>
  <c r="AE2143" i="1"/>
  <c r="AE2374" i="1"/>
  <c r="AE962" i="1"/>
  <c r="AE996" i="1"/>
  <c r="AE5014" i="1"/>
  <c r="AE1321" i="1"/>
  <c r="AE3256" i="1"/>
  <c r="AE3133" i="1"/>
  <c r="AE1766" i="1"/>
  <c r="AE3312" i="1"/>
  <c r="AE4234" i="1"/>
  <c r="AE5028" i="1"/>
  <c r="AE3278" i="1"/>
  <c r="AE3464" i="1"/>
  <c r="AE3346" i="1"/>
  <c r="AE476" i="1"/>
  <c r="AE2216" i="1"/>
  <c r="AE2913" i="1"/>
  <c r="AE2350" i="1"/>
  <c r="AE4689" i="1"/>
  <c r="AE752" i="1"/>
  <c r="AE4544" i="1"/>
  <c r="AE118" i="1"/>
  <c r="AE2438" i="1"/>
  <c r="AE2920" i="1"/>
  <c r="AE1189" i="1"/>
  <c r="AE1713" i="1"/>
  <c r="AE935" i="1"/>
  <c r="AE2786" i="1"/>
  <c r="AE3814" i="1"/>
  <c r="AE2445" i="1"/>
  <c r="AE2858" i="1"/>
  <c r="AE2659" i="1"/>
  <c r="AE2429" i="1"/>
  <c r="AE4233" i="1"/>
  <c r="AE2901" i="1"/>
  <c r="AE1862" i="1"/>
  <c r="AE5253" i="1"/>
  <c r="AE591" i="1"/>
  <c r="AE4034" i="1"/>
  <c r="AE2008" i="1"/>
  <c r="AE521" i="1"/>
  <c r="AE2182" i="1"/>
  <c r="AE2210" i="1"/>
  <c r="AE3338" i="1"/>
  <c r="AE3907" i="1"/>
  <c r="AE1045" i="1"/>
  <c r="AE3307" i="1"/>
  <c r="AE1208" i="1"/>
  <c r="AE4625" i="1"/>
  <c r="AE1116" i="1"/>
  <c r="AE536" i="1"/>
  <c r="AE2546" i="1"/>
  <c r="AE1552" i="1"/>
  <c r="AE2304" i="1"/>
  <c r="AE158" i="1"/>
  <c r="AE216" i="1"/>
  <c r="AE1644" i="1"/>
  <c r="AE153" i="1"/>
  <c r="AE3687" i="1"/>
  <c r="AE2432" i="1"/>
  <c r="AE3243" i="1"/>
  <c r="AE2033" i="1"/>
  <c r="AE4695" i="1"/>
  <c r="AE2105" i="1"/>
  <c r="AE1984" i="1"/>
  <c r="AE5192" i="1"/>
  <c r="AE5219" i="1"/>
  <c r="AE937" i="1"/>
  <c r="AE1411" i="1"/>
  <c r="AE1491" i="1"/>
  <c r="AE3705" i="1"/>
  <c r="AE2984" i="1"/>
  <c r="AE1413" i="1"/>
  <c r="AE3552" i="1"/>
  <c r="AE165" i="1"/>
  <c r="AE2932" i="1"/>
  <c r="AE3096" i="1"/>
  <c r="AE5111" i="1"/>
  <c r="AE5382" i="1"/>
  <c r="AE5152" i="1"/>
  <c r="AE3314" i="1"/>
  <c r="AE95" i="1"/>
  <c r="AE4429" i="1"/>
  <c r="AE1967" i="1"/>
  <c r="AE4442" i="1"/>
  <c r="AE1569" i="1"/>
  <c r="AE2816" i="1"/>
  <c r="AE2248" i="1"/>
  <c r="AE2232" i="1"/>
  <c r="AE4363" i="1"/>
  <c r="AE3379" i="1"/>
  <c r="AE3393" i="1"/>
  <c r="AE544" i="1"/>
  <c r="AE3395" i="1"/>
  <c r="AE3097" i="1"/>
  <c r="AE2543" i="1"/>
  <c r="AE1110" i="1"/>
  <c r="AE159" i="1"/>
  <c r="AE3936" i="1"/>
  <c r="AE2865" i="1"/>
  <c r="AE3223" i="1"/>
  <c r="AE3742" i="1"/>
  <c r="AE3498" i="1"/>
  <c r="AE2493" i="1"/>
  <c r="AE2744" i="1"/>
  <c r="AE4535" i="1"/>
  <c r="AE1494" i="1"/>
  <c r="AE3129" i="1"/>
  <c r="AE981" i="1"/>
  <c r="AE993" i="1"/>
  <c r="AE2905" i="1"/>
  <c r="AE3105" i="1"/>
  <c r="AE1011" i="1"/>
  <c r="AE4436" i="1"/>
  <c r="AE4823" i="1"/>
  <c r="AE3746" i="1"/>
  <c r="AE3255" i="1"/>
  <c r="AE2533" i="1"/>
  <c r="AE3245" i="1"/>
  <c r="AE33" i="1"/>
  <c r="AE2548" i="1"/>
  <c r="AE4618" i="1"/>
  <c r="AE4239" i="1"/>
  <c r="AE3985" i="1"/>
  <c r="AE3014" i="1"/>
  <c r="AE3566" i="1"/>
  <c r="AE3804" i="1"/>
  <c r="AE4904" i="1"/>
  <c r="AE5098" i="1"/>
  <c r="AE4485" i="1"/>
  <c r="AE4962" i="1"/>
  <c r="AE3138" i="1"/>
  <c r="AE4718" i="1"/>
  <c r="AE4871" i="1"/>
  <c r="AE839" i="1"/>
  <c r="AE1909" i="1"/>
  <c r="AE3334" i="1"/>
  <c r="AE4906" i="1"/>
  <c r="AE585" i="1"/>
  <c r="AE318" i="1"/>
  <c r="AE21" i="1"/>
  <c r="AE1437" i="1"/>
  <c r="AE56" i="1"/>
  <c r="AE1943" i="1"/>
  <c r="AE938" i="1"/>
  <c r="AE1823" i="1"/>
  <c r="AE4795" i="1"/>
  <c r="AE4076" i="1"/>
  <c r="AE5242" i="1"/>
  <c r="AE1324" i="1"/>
  <c r="AE4740" i="1"/>
  <c r="AE1262" i="1"/>
  <c r="AE798" i="1"/>
  <c r="AE3204" i="1"/>
  <c r="AE5169" i="1"/>
  <c r="AE3060" i="1"/>
  <c r="AE1188" i="1"/>
  <c r="AE316" i="1"/>
  <c r="AE1076" i="1"/>
  <c r="AE1721" i="1"/>
  <c r="AE3782" i="1"/>
  <c r="AE4829" i="1"/>
  <c r="AE2096" i="1"/>
  <c r="AE5404" i="1"/>
  <c r="AE2937" i="1"/>
  <c r="AE1033" i="1"/>
  <c r="AE387" i="1"/>
  <c r="AE435" i="1"/>
  <c r="AE1585" i="1"/>
  <c r="AE144" i="1"/>
  <c r="AE777" i="1"/>
  <c r="AE639" i="1"/>
  <c r="AE5017" i="1"/>
  <c r="AE133" i="1"/>
  <c r="AE1204" i="1"/>
  <c r="AE265" i="1"/>
  <c r="AE4205" i="1"/>
  <c r="AE465" i="1"/>
  <c r="AE4694" i="1"/>
  <c r="AE3532" i="1"/>
  <c r="AE3670" i="1"/>
  <c r="AE2258" i="1"/>
  <c r="AE4388" i="1"/>
  <c r="AE3821" i="1"/>
  <c r="AE2310" i="1"/>
  <c r="AE4300" i="1"/>
  <c r="AE3208" i="1"/>
  <c r="AE4639" i="1"/>
  <c r="AE3166" i="1"/>
  <c r="AE84" i="1"/>
  <c r="AE3311" i="1"/>
  <c r="AE748" i="1"/>
  <c r="AE3554" i="1"/>
  <c r="AE1822" i="1"/>
  <c r="AE1430" i="1"/>
  <c r="AE5274" i="1"/>
  <c r="AE4766" i="1"/>
  <c r="AE2695" i="1"/>
  <c r="AE4894" i="1"/>
  <c r="AE3858" i="1"/>
  <c r="AE2373" i="1"/>
  <c r="AE726" i="1"/>
  <c r="AE2450" i="1"/>
  <c r="AE4353" i="1"/>
  <c r="AE2760" i="1"/>
  <c r="AE4268" i="1"/>
  <c r="AE2110" i="1"/>
  <c r="AE68" i="1"/>
  <c r="AE4712" i="1"/>
  <c r="AE1276" i="1"/>
  <c r="AE546" i="1"/>
  <c r="AE219" i="1"/>
  <c r="AE5107" i="1"/>
  <c r="AE495" i="1"/>
  <c r="AE775" i="1"/>
  <c r="AE5227" i="1"/>
  <c r="AE174" i="1"/>
  <c r="G11" i="1"/>
  <c r="O10" i="1"/>
  <c r="T10" i="1"/>
  <c r="K10" i="1"/>
  <c r="L10" i="1"/>
  <c r="U10" i="1"/>
  <c r="K11" i="1"/>
  <c r="V10" i="1"/>
  <c r="O11" i="1"/>
  <c r="S11" i="1"/>
  <c r="Q11" i="1"/>
  <c r="L11" i="1"/>
  <c r="U11" i="1"/>
  <c r="R11" i="1"/>
  <c r="P11" i="1"/>
  <c r="N11" i="1"/>
  <c r="N10" i="1"/>
  <c r="J11" i="1"/>
  <c r="S10" i="1"/>
  <c r="J10" i="1"/>
  <c r="R10" i="1"/>
  <c r="V11" i="1"/>
  <c r="T11" i="1"/>
  <c r="Q10" i="1"/>
  <c r="P10" i="1"/>
  <c r="AJ1" i="1"/>
  <c r="AI1" i="1"/>
  <c r="AL3" i="1"/>
  <c r="AH4" i="1"/>
  <c r="AK3" i="1"/>
  <c r="AH1" i="1"/>
  <c r="AJ3" i="1"/>
  <c r="AH2" i="1"/>
  <c r="AI3" i="1"/>
  <c r="AH3" i="1"/>
  <c r="AL2" i="1"/>
  <c r="AK2" i="1"/>
  <c r="AL4" i="1"/>
  <c r="AJ2" i="1"/>
  <c r="AK4" i="1"/>
  <c r="AI2" i="1"/>
  <c r="AJ4" i="1"/>
  <c r="AL1" i="1"/>
  <c r="AI4" i="1"/>
  <c r="AK1" i="1"/>
  <c r="M10" i="1"/>
  <c r="M11" i="1"/>
  <c r="C11" i="1"/>
  <c r="C10" i="1"/>
  <c r="D11" i="1"/>
  <c r="F11" i="1"/>
  <c r="E11" i="1"/>
  <c r="H11" i="1"/>
  <c r="F10" i="1"/>
  <c r="G10" i="1"/>
  <c r="AQ4" i="1"/>
  <c r="H10" i="1"/>
  <c r="AO1" i="1"/>
  <c r="D10" i="1"/>
  <c r="AS1" i="1"/>
  <c r="AS4" i="1"/>
  <c r="AS3" i="1"/>
  <c r="AS2" i="1"/>
  <c r="AR1" i="1"/>
  <c r="AR3" i="1"/>
  <c r="AR4" i="1"/>
  <c r="AR2" i="1"/>
  <c r="AQ1" i="1"/>
  <c r="AQ2" i="1"/>
  <c r="AQ3" i="1"/>
  <c r="AP4" i="1"/>
  <c r="AP1" i="1"/>
  <c r="AP2" i="1"/>
  <c r="AP3" i="1"/>
  <c r="AO4" i="1"/>
  <c r="AO3" i="1"/>
  <c r="AO2" i="1"/>
  <c r="E10" i="1"/>
  <c r="AN29" i="1" l="1"/>
  <c r="AN57" i="1"/>
  <c r="AN97" i="1"/>
  <c r="AT97" i="1" s="1"/>
  <c r="AN54" i="1"/>
  <c r="AN56" i="1"/>
  <c r="AN92" i="1"/>
  <c r="AT92" i="1" s="1"/>
  <c r="AN21" i="1"/>
  <c r="AN77" i="1"/>
  <c r="AN19" i="1"/>
  <c r="AN1238" i="1"/>
  <c r="AT1238" i="1" s="1"/>
  <c r="AN71" i="1"/>
  <c r="AN46" i="1"/>
  <c r="AN73" i="1"/>
  <c r="AT73" i="1" s="1"/>
  <c r="AN95" i="1"/>
  <c r="AN24" i="1"/>
  <c r="AN37" i="1"/>
  <c r="AT37" i="1" s="1"/>
  <c r="AN67" i="1"/>
  <c r="AT67" i="1" s="1"/>
  <c r="AN26" i="1"/>
  <c r="AN55" i="1"/>
  <c r="AN49" i="1"/>
  <c r="AT49" i="1" s="1"/>
  <c r="AN75" i="1"/>
  <c r="AN79" i="1"/>
  <c r="AT79" i="1" s="1"/>
  <c r="AN62" i="1"/>
  <c r="AT62" i="1" s="1"/>
  <c r="AN84" i="1"/>
  <c r="AN91" i="1"/>
  <c r="AT91" i="1" s="1"/>
  <c r="AN1248" i="1"/>
  <c r="AN1246" i="1"/>
  <c r="AN1244" i="1"/>
  <c r="AN1242" i="1"/>
  <c r="AN68" i="1"/>
  <c r="AT68" i="1" s="1"/>
  <c r="AN96" i="1"/>
  <c r="AN48" i="1"/>
  <c r="AN61" i="1"/>
  <c r="AN83" i="1"/>
  <c r="AN89" i="1"/>
  <c r="AN53" i="1"/>
  <c r="AN63" i="1"/>
  <c r="AN86" i="1"/>
  <c r="AN17" i="1"/>
  <c r="AT17" i="1" s="1"/>
  <c r="AN30" i="1"/>
  <c r="AT30" i="1" s="1"/>
  <c r="AN33" i="1"/>
  <c r="AN22" i="1"/>
  <c r="AT22" i="1" s="1"/>
  <c r="AN74" i="1"/>
  <c r="AN40" i="1"/>
  <c r="AT40" i="1" s="1"/>
  <c r="AN99" i="1"/>
  <c r="AN38" i="1"/>
  <c r="AT38" i="1" s="1"/>
  <c r="AN94" i="1"/>
  <c r="AN98" i="1"/>
  <c r="AN65" i="1"/>
  <c r="AT65" i="1" s="1"/>
  <c r="AN1240" i="1"/>
  <c r="AN66" i="1"/>
  <c r="AT66" i="1" s="1"/>
  <c r="AN64" i="1"/>
  <c r="AN52" i="1"/>
  <c r="AT52" i="1" s="1"/>
  <c r="AN72" i="1"/>
  <c r="AT72" i="1" s="1"/>
  <c r="AN34" i="1"/>
  <c r="AN78" i="1"/>
  <c r="AN1239" i="1"/>
  <c r="AN51" i="1"/>
  <c r="AT51" i="1" s="1"/>
  <c r="AN69" i="1"/>
  <c r="AN44" i="1"/>
  <c r="AT44" i="1" s="1"/>
  <c r="AN45" i="1"/>
  <c r="AN60" i="1"/>
  <c r="AT60" i="1" s="1"/>
  <c r="AN1236" i="1"/>
  <c r="AT1236" i="1" s="1"/>
  <c r="AN93" i="1"/>
  <c r="AN16" i="1"/>
  <c r="AT16" i="1" s="1"/>
  <c r="AN42" i="1"/>
  <c r="AN1247" i="1"/>
  <c r="AN41" i="1"/>
  <c r="AN50" i="1"/>
  <c r="AT50" i="1" s="1"/>
  <c r="AN59" i="1"/>
  <c r="AT59" i="1" s="1"/>
  <c r="AN18" i="1"/>
  <c r="AN1235" i="1"/>
  <c r="AN23" i="1"/>
  <c r="AN88" i="1"/>
  <c r="AT88" i="1" s="1"/>
  <c r="AN85" i="1"/>
  <c r="AN27" i="1"/>
  <c r="AT27" i="1" s="1"/>
  <c r="AN25" i="1"/>
  <c r="AN14" i="1"/>
  <c r="AT14" i="1" s="1"/>
  <c r="AN1241" i="1"/>
  <c r="AT1241" i="1" s="1"/>
  <c r="AN58" i="1"/>
  <c r="AN80" i="1"/>
  <c r="AT80" i="1" s="1"/>
  <c r="AN32" i="1"/>
  <c r="AN36" i="1"/>
  <c r="AN87" i="1"/>
  <c r="AN43" i="1"/>
  <c r="AN70" i="1"/>
  <c r="AN90" i="1"/>
  <c r="AN39" i="1"/>
  <c r="AT39" i="1" s="1"/>
  <c r="AN1245" i="1"/>
  <c r="AN1237" i="1"/>
  <c r="AN31" i="1"/>
  <c r="AT31" i="1" s="1"/>
  <c r="AN82" i="1"/>
  <c r="AN35" i="1"/>
  <c r="AN15" i="1"/>
  <c r="AN1243" i="1"/>
  <c r="AN1234" i="1"/>
  <c r="AN47" i="1"/>
  <c r="AN76" i="1"/>
  <c r="AT76" i="1" s="1"/>
  <c r="AN81" i="1"/>
  <c r="AN20" i="1"/>
  <c r="AT20" i="1" s="1"/>
  <c r="AN28" i="1"/>
  <c r="AN4" i="1" l="1"/>
  <c r="AN2" i="1"/>
  <c r="AN1" i="1"/>
  <c r="AN3" i="1"/>
  <c r="AT58" i="1"/>
  <c r="AT85" i="1"/>
  <c r="AT93" i="1"/>
  <c r="AT99" i="1"/>
  <c r="AT33" i="1"/>
  <c r="AT96" i="1"/>
  <c r="AT1248" i="1"/>
  <c r="AT1245" i="1"/>
  <c r="AT34" i="1"/>
  <c r="AT1234" i="1"/>
  <c r="AT89" i="1"/>
  <c r="AT70" i="1"/>
  <c r="AT63" i="1"/>
  <c r="AT64" i="1"/>
  <c r="AT32" i="1"/>
  <c r="AT1235" i="1"/>
  <c r="AT77" i="1"/>
  <c r="AT35" i="1"/>
  <c r="AT43" i="1"/>
  <c r="AT18" i="1"/>
  <c r="AT48" i="1"/>
  <c r="AT1246" i="1"/>
  <c r="AT54" i="1"/>
  <c r="AT1237" i="1"/>
  <c r="AT90" i="1"/>
  <c r="AT75" i="1"/>
  <c r="AT36" i="1"/>
  <c r="AT95" i="1"/>
  <c r="AT53" i="1"/>
  <c r="AT1247" i="1"/>
  <c r="AT71" i="1"/>
  <c r="AT24" i="1"/>
  <c r="AT28" i="1"/>
  <c r="AT41" i="1"/>
  <c r="AT74" i="1"/>
  <c r="AT78" i="1"/>
  <c r="AT15" i="1"/>
  <c r="AT25" i="1"/>
  <c r="AT42" i="1"/>
  <c r="AT69" i="1"/>
  <c r="AT61" i="1"/>
  <c r="AT1244" i="1"/>
  <c r="AT26" i="1"/>
  <c r="AT56" i="1"/>
  <c r="AT19" i="1"/>
  <c r="AT45" i="1"/>
  <c r="AT86" i="1"/>
  <c r="AT83" i="1"/>
  <c r="AT47" i="1"/>
  <c r="AT98" i="1"/>
  <c r="AT1240" i="1"/>
  <c r="AT57" i="1"/>
  <c r="AT1243" i="1"/>
  <c r="AT81" i="1"/>
  <c r="AT23" i="1"/>
  <c r="AT82" i="1"/>
  <c r="AT87" i="1"/>
  <c r="AT94" i="1"/>
  <c r="AT46" i="1"/>
  <c r="AT1239" i="1"/>
  <c r="AT84" i="1"/>
  <c r="AT29" i="1"/>
  <c r="AT21" i="1"/>
  <c r="AT1242" i="1"/>
  <c r="AT55" i="1"/>
</calcChain>
</file>

<file path=xl/sharedStrings.xml><?xml version="1.0" encoding="utf-8"?>
<sst xmlns="http://schemas.openxmlformats.org/spreadsheetml/2006/main" count="64" uniqueCount="47">
  <si>
    <t>date</t>
  </si>
  <si>
    <t>time</t>
  </si>
  <si>
    <t>sum ranks</t>
  </si>
  <si>
    <t>annual return</t>
  </si>
  <si>
    <t>sharpe ratio</t>
  </si>
  <si>
    <t>sortino ratio</t>
  </si>
  <si>
    <t>max drawdown</t>
  </si>
  <si>
    <t>avg drawdown</t>
  </si>
  <si>
    <t>final value</t>
  </si>
  <si>
    <t>min</t>
  </si>
  <si>
    <t>P10</t>
  </si>
  <si>
    <t>P25</t>
  </si>
  <si>
    <t>P50</t>
  </si>
  <si>
    <t>mean</t>
  </si>
  <si>
    <t>P75</t>
  </si>
  <si>
    <t>P90</t>
  </si>
  <si>
    <t>max</t>
  </si>
  <si>
    <t>stdev</t>
  </si>
  <si>
    <t>center</t>
  </si>
  <si>
    <t>normalized</t>
  </si>
  <si>
    <t>average score</t>
  </si>
  <si>
    <t>constant</t>
  </si>
  <si>
    <t>factor</t>
  </si>
  <si>
    <t>final_value</t>
  </si>
  <si>
    <t>annual_return</t>
  </si>
  <si>
    <t>sharpe_ratio</t>
  </si>
  <si>
    <t>sortino_ratio</t>
  </si>
  <si>
    <t>max_drawdown</t>
  </si>
  <si>
    <t>avg_drawdown</t>
  </si>
  <si>
    <t>normalized score</t>
  </si>
  <si>
    <t>lookback_1</t>
  </si>
  <si>
    <t>lookback_2</t>
  </si>
  <si>
    <t>lookback_3</t>
  </si>
  <si>
    <t>tri mean</t>
  </si>
  <si>
    <t>Central Annual Return</t>
  </si>
  <si>
    <t>Central Sharpe Ratio</t>
  </si>
  <si>
    <t>Central Sortino Ratio</t>
  </si>
  <si>
    <t>Central Max Drawdown</t>
  </si>
  <si>
    <t>Central Avg Drawdown</t>
  </si>
  <si>
    <t>Std Annual Return</t>
  </si>
  <si>
    <t>Std Sharpe Ratio</t>
  </si>
  <si>
    <t>Std Sortino Ratio</t>
  </si>
  <si>
    <t>Std Max Drawdown</t>
  </si>
  <si>
    <t>Std Avg Drawdown</t>
  </si>
  <si>
    <t>x</t>
  </si>
  <si>
    <t>diff</t>
  </si>
  <si>
    <t>rounding group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</si>
</sst>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0.000"/>
    <numFmt numFmtId="165" formatCode="#,##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164" fontId="0" fillId="0" borderId="0" xfId="1" applyNumberFormat="1" applyFont="1"/>
    <xf numFmtId="0" fontId="0" fillId="33" borderId="0" xfId="0" applyFill="1"/>
    <xf numFmtId="0" fontId="0" fillId="33" borderId="0" xfId="0" applyFill="1" applyAlignment="1">
      <alignment horizontal="center" vertical="center" wrapText="1"/>
    </xf>
    <xf numFmtId="2" fontId="0" fillId="0" borderId="0" xfId="0" applyNumberFormat="1"/>
    <xf numFmtId="43" fontId="0" fillId="0" borderId="0" xfId="0" applyNumberFormat="1"/>
    <xf numFmtId="165" fontId="0" fillId="0" borderId="0" xfId="1" applyNumberFormat="1" applyFont="1"/>
    <xf numFmtId="6" fontId="0" fillId="0" borderId="0" xfId="0" applyNumberFormat="1"/>
    <xf numFmtId="10" fontId="0" fillId="0" borderId="0" xfId="0" applyNumberFormat="1"/>
    <xf numFmtId="0" fontId="0" fillId="34" borderId="0" xfId="0" applyFill="1"/>
    <xf numFmtId="2" fontId="0" fillId="34" borderId="0" xfId="0" applyNumberFormat="1" applyFill="1"/>
    <xf numFmtId="164" fontId="0" fillId="34" borderId="0" xfId="0" applyNumberFormat="1" applyFill="1"/>
    <xf numFmtId="0" fontId="0" fillId="35" borderId="0" xfId="0" applyFill="1"/>
    <xf numFmtId="0" fontId="0" fillId="35" borderId="0" xfId="0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0" fillId="0" borderId="10" xfId="1" applyNumberFormat="1" applyFont="1" applyBorder="1"/>
    <xf numFmtId="164" fontId="0" fillId="0" borderId="11" xfId="1" applyNumberFormat="1" applyFont="1" applyBorder="1"/>
    <xf numFmtId="1" fontId="0" fillId="36" borderId="0" xfId="1" applyNumberFormat="1" applyFont="1" applyFill="1"/>
    <xf numFmtId="1" fontId="0" fillId="36" borderId="10" xfId="1" applyNumberFormat="1" applyFont="1" applyFill="1" applyBorder="1"/>
    <xf numFmtId="1" fontId="0" fillId="36" borderId="11" xfId="1" applyNumberFormat="1" applyFont="1" applyFill="1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164" fontId="0" fillId="0" borderId="14" xfId="1" applyNumberFormat="1" applyFont="1" applyBorder="1"/>
    <xf numFmtId="0" fontId="0" fillId="33" borderId="12" xfId="0" applyFill="1" applyBorder="1"/>
    <xf numFmtId="0" fontId="0" fillId="33" borderId="12" xfId="0" applyFill="1" applyBorder="1" applyAlignment="1">
      <alignment horizontal="center" vertical="center" wrapText="1"/>
    </xf>
    <xf numFmtId="0" fontId="0" fillId="0" borderId="12" xfId="0" applyBorder="1"/>
    <xf numFmtId="164" fontId="0" fillId="0" borderId="15" xfId="1" applyNumberFormat="1" applyFont="1" applyBorder="1"/>
    <xf numFmtId="0" fontId="0" fillId="33" borderId="15" xfId="0" applyFill="1" applyBorder="1"/>
    <xf numFmtId="0" fontId="0" fillId="33" borderId="15" xfId="0" applyFill="1" applyBorder="1" applyAlignment="1">
      <alignment horizontal="center" vertical="center" wrapText="1"/>
    </xf>
    <xf numFmtId="0" fontId="0" fillId="0" borderId="15" xfId="0" applyBorder="1"/>
    <xf numFmtId="1" fontId="0" fillId="36" borderId="12" xfId="1" applyNumberFormat="1" applyFont="1" applyFill="1" applyBorder="1"/>
    <xf numFmtId="1" fontId="0" fillId="36" borderId="13" xfId="1" applyNumberFormat="1" applyFont="1" applyFill="1" applyBorder="1"/>
    <xf numFmtId="1" fontId="0" fillId="36" borderId="14" xfId="1" applyNumberFormat="1" applyFont="1" applyFill="1" applyBorder="1"/>
    <xf numFmtId="0" fontId="0" fillId="0" borderId="12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0" fillId="36" borderId="0" xfId="0" applyNumberFormat="1" applyFill="1"/>
    <xf numFmtId="21" fontId="0" fillId="36" borderId="0" xfId="0" applyNumberFormat="1" applyFill="1"/>
    <xf numFmtId="6" fontId="0" fillId="36" borderId="0" xfId="0" applyNumberFormat="1" applyFill="1"/>
    <xf numFmtId="10" fontId="0" fillId="36" borderId="0" xfId="0" applyNumberFormat="1" applyFill="1"/>
    <xf numFmtId="164" fontId="0" fillId="36" borderId="0" xfId="0" applyNumberFormat="1" applyFill="1"/>
    <xf numFmtId="0" fontId="0" fillId="36" borderId="12" xfId="0" applyFill="1" applyBorder="1"/>
    <xf numFmtId="0" fontId="0" fillId="36" borderId="0" xfId="0" applyFill="1"/>
    <xf numFmtId="0" fontId="0" fillId="36" borderId="15" xfId="0" applyFill="1" applyBorder="1"/>
    <xf numFmtId="2" fontId="0" fillId="36" borderId="0" xfId="0" applyNumberFormat="1" applyFill="1"/>
    <xf numFmtId="0" fontId="0" fillId="33" borderId="0" xfId="0" applyFill="1" applyAlignment="1">
      <alignment horizontal="center"/>
    </xf>
    <xf numFmtId="0" fontId="0" fillId="35" borderId="0" xfId="0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C5C0-60EF-4444-A874-417176721586}">
  <dimension ref="A1:AT7333"/>
  <sheetViews>
    <sheetView tabSelected="1" zoomScale="80" zoomScaleNormal="80" workbookViewId="0">
      <selection activeCell="A13" sqref="A13"/>
    </sheetView>
  </sheetViews>
  <sheetFormatPr baseColWidth="10" defaultRowHeight="16" x14ac:dyDescent="0.2"/>
  <cols>
    <col min="1" max="1" width="10.83203125" style="1"/>
    <col min="2" max="2" width="10.83203125" style="2"/>
    <col min="3" max="3" width="17.1640625" style="11" customWidth="1"/>
    <col min="4" max="4" width="8.83203125" style="12" customWidth="1"/>
    <col min="5" max="6" width="8.83203125" style="4" customWidth="1"/>
    <col min="7" max="8" width="9.6640625" style="12" customWidth="1"/>
    <col min="9" max="9" width="8.5" style="4" customWidth="1"/>
    <col min="10" max="10" width="8.1640625" style="29" customWidth="1"/>
    <col min="11" max="11" width="8.1640625" customWidth="1"/>
    <col min="12" max="12" width="8.1640625" style="6" customWidth="1"/>
    <col min="13" max="13" width="7.33203125" style="27" customWidth="1"/>
    <col min="14" max="17" width="7.33203125" style="6" customWidth="1"/>
    <col min="18" max="18" width="7.33203125" style="31" customWidth="1"/>
    <col min="19" max="22" width="7.33203125" style="6" customWidth="1"/>
    <col min="23" max="23" width="3.6640625" style="16" customWidth="1"/>
    <col min="24" max="30" width="8.33203125" customWidth="1"/>
    <col min="31" max="31" width="7.33203125" customWidth="1"/>
    <col min="32" max="32" width="2.1640625" style="16" customWidth="1"/>
    <col min="33" max="33" width="8" style="16" customWidth="1"/>
    <col min="34" max="38" width="8.83203125" customWidth="1"/>
  </cols>
  <sheetData>
    <row r="1" spans="1:46" x14ac:dyDescent="0.2">
      <c r="B1" s="2" t="s">
        <v>9</v>
      </c>
      <c r="C1" s="11">
        <f>MIN(C$29:C$170)</f>
        <v>9989941669</v>
      </c>
      <c r="D1" s="12">
        <f t="shared" ref="D1:H1" si="0">MIN(D$29:D$170)</f>
        <v>0.48970000000000002</v>
      </c>
      <c r="E1" s="4">
        <f t="shared" si="0"/>
        <v>1.5965199999999999</v>
      </c>
      <c r="F1" s="4">
        <f t="shared" si="0"/>
        <v>1.5669999999999999</v>
      </c>
      <c r="G1" s="12">
        <f t="shared" si="0"/>
        <v>-0.61960000000000004</v>
      </c>
      <c r="H1" s="12">
        <f t="shared" si="0"/>
        <v>-0.12</v>
      </c>
      <c r="I1" s="5"/>
      <c r="J1" s="34">
        <f>MIN(J$14:J$34)</f>
        <v>127</v>
      </c>
      <c r="K1" s="21">
        <f>MIN(K$14:K$34)</f>
        <v>129</v>
      </c>
      <c r="L1" s="21">
        <f>MIN(L$14:L$34)</f>
        <v>130</v>
      </c>
      <c r="M1" s="24">
        <f>MIN(M$14:M$34)</f>
        <v>0.42499999999999999</v>
      </c>
      <c r="N1" s="5">
        <f t="shared" ref="N1:V1" si="1">MIN(N$14:N$34)</f>
        <v>1.35</v>
      </c>
      <c r="O1" s="5">
        <f t="shared" si="1"/>
        <v>1.3</v>
      </c>
      <c r="P1" s="5">
        <f t="shared" si="1"/>
        <v>-0.57999999999999996</v>
      </c>
      <c r="Q1" s="5">
        <f t="shared" si="1"/>
        <v>-0.125</v>
      </c>
      <c r="R1" s="30">
        <f t="shared" si="1"/>
        <v>6.6666666666666602E-3</v>
      </c>
      <c r="S1" s="5">
        <f t="shared" si="1"/>
        <v>0.13500000000000001</v>
      </c>
      <c r="T1" s="5">
        <f t="shared" si="1"/>
        <v>0.12</v>
      </c>
      <c r="U1" s="5">
        <f t="shared" si="1"/>
        <v>0.05</v>
      </c>
      <c r="V1" s="5">
        <f t="shared" si="1"/>
        <v>0.01</v>
      </c>
      <c r="X1" t="s">
        <v>46</v>
      </c>
      <c r="AH1" s="10">
        <f>MIN(AH$14:AH$50)</f>
        <v>0.85166666666666635</v>
      </c>
      <c r="AI1" s="10">
        <f t="shared" ref="AI1:AL1" si="2">MIN(AI$14:AI$50)</f>
        <v>0.87616666666666676</v>
      </c>
      <c r="AJ1" s="10">
        <f t="shared" si="2"/>
        <v>1.0214285714285714</v>
      </c>
      <c r="AK1" s="10">
        <f t="shared" si="2"/>
        <v>-0.55399999999999894</v>
      </c>
      <c r="AL1" s="10">
        <f t="shared" si="2"/>
        <v>-0.81999999999999984</v>
      </c>
      <c r="AM1" s="2" t="s">
        <v>9</v>
      </c>
      <c r="AN1" s="10">
        <f>MIN(AN$29:AN$1703)</f>
        <v>-4.6375700775771751</v>
      </c>
      <c r="AO1" s="10">
        <f>MIN(AO$29:AO$1203)</f>
        <v>0.52567567567567552</v>
      </c>
      <c r="AP1" s="10">
        <f>MIN(AP$29:AP$1203)</f>
        <v>0.98652941176470599</v>
      </c>
      <c r="AQ1" s="10">
        <f t="shared" ref="AQ1:AS1" si="3">MIN(AQ$29:AQ$1203)</f>
        <v>0.74761904761904774</v>
      </c>
      <c r="AR1" s="10">
        <f t="shared" si="3"/>
        <v>-0.1913043478260868</v>
      </c>
      <c r="AS1" s="10">
        <f t="shared" si="3"/>
        <v>-0.26315789473684159</v>
      </c>
    </row>
    <row r="2" spans="1:46" x14ac:dyDescent="0.2">
      <c r="B2" s="2" t="s">
        <v>10</v>
      </c>
      <c r="C2" s="11">
        <f>PERCENTILE(C$29:C$170, 0.1)</f>
        <v>10562659115.6</v>
      </c>
      <c r="D2" s="12">
        <f t="shared" ref="D2:H2" si="4">PERCENTILE(D$29:D$170, 0.1)</f>
        <v>0.49210999999999999</v>
      </c>
      <c r="E2" s="4">
        <f t="shared" si="4"/>
        <v>1.601972</v>
      </c>
      <c r="F2" s="5">
        <f t="shared" si="4"/>
        <v>1.57</v>
      </c>
      <c r="G2" s="12">
        <f t="shared" si="4"/>
        <v>-0.5897</v>
      </c>
      <c r="H2" s="12">
        <f t="shared" si="4"/>
        <v>-0.11405</v>
      </c>
      <c r="I2" s="5"/>
      <c r="J2" s="34">
        <f>PERCENTILE(J$14:J$34, 0.1)</f>
        <v>128</v>
      </c>
      <c r="K2" s="21">
        <f>PERCENTILE(K$14:K$34, 0.1)</f>
        <v>129</v>
      </c>
      <c r="L2" s="21">
        <f>PERCENTILE(L$14:L$34, 0.1)</f>
        <v>130</v>
      </c>
      <c r="M2" s="24">
        <f>PERCENTILE(M$14:M$34, 0.1)</f>
        <v>0.435</v>
      </c>
      <c r="N2" s="5">
        <f t="shared" ref="N2:V2" si="5">PERCENTILE(N$14:N$34, 0.1)</f>
        <v>1.35</v>
      </c>
      <c r="O2" s="5">
        <f t="shared" si="5"/>
        <v>1.35</v>
      </c>
      <c r="P2" s="5">
        <f t="shared" si="5"/>
        <v>-0.57999999999999996</v>
      </c>
      <c r="Q2" s="5">
        <f t="shared" si="5"/>
        <v>-0.12</v>
      </c>
      <c r="R2" s="30">
        <f t="shared" si="5"/>
        <v>0.02</v>
      </c>
      <c r="S2" s="5">
        <f t="shared" si="5"/>
        <v>0.16500000000000001</v>
      </c>
      <c r="T2" s="5">
        <f t="shared" si="5"/>
        <v>0.12</v>
      </c>
      <c r="U2" s="5">
        <f t="shared" si="5"/>
        <v>0.06</v>
      </c>
      <c r="V2" s="5">
        <f t="shared" si="5"/>
        <v>1.2999999999999999E-2</v>
      </c>
      <c r="X2">
        <v>50</v>
      </c>
      <c r="AH2" s="10">
        <f>AVERAGE(AH$14:AH$50)</f>
        <v>2.6152927927927925</v>
      </c>
      <c r="AI2" s="10">
        <f t="shared" ref="AI2:AL2" si="6">AVERAGE(AI$14:AI$50)</f>
        <v>1.2816942578942581</v>
      </c>
      <c r="AJ2" s="10">
        <f t="shared" si="6"/>
        <v>1.5870415057915064</v>
      </c>
      <c r="AK2" s="10">
        <f t="shared" si="6"/>
        <v>-0.12722493922493852</v>
      </c>
      <c r="AL2" s="10">
        <f t="shared" si="6"/>
        <v>0.6976926572321307</v>
      </c>
      <c r="AM2" s="2" t="s">
        <v>13</v>
      </c>
      <c r="AN2" s="10">
        <f>AVERAGE(AN$29:AN$1703)</f>
        <v>-0.17221676346642076</v>
      </c>
      <c r="AO2" s="10">
        <f>AVERAGE(AO$29:AO$1203)</f>
        <v>0.60068519223448824</v>
      </c>
      <c r="AP2" s="10">
        <f>AVERAGE(AP$29:AP$1203)</f>
        <v>1.0771880695940357</v>
      </c>
      <c r="AQ2" s="10">
        <f t="shared" ref="AQ2:AS2" si="7">AVERAGE(AQ$29:AQ$1203)</f>
        <v>0.81086519114688116</v>
      </c>
      <c r="AR2" s="10">
        <f t="shared" si="7"/>
        <v>7.2320881812614327E-2</v>
      </c>
      <c r="AS2" s="10">
        <f t="shared" si="7"/>
        <v>0.35574499629355127</v>
      </c>
    </row>
    <row r="3" spans="1:46" x14ac:dyDescent="0.2">
      <c r="B3" s="2" t="s">
        <v>11</v>
      </c>
      <c r="C3" s="11">
        <f>PERCENTILE(C$29:C$170, 0.25)</f>
        <v>10787460186</v>
      </c>
      <c r="D3" s="12">
        <f t="shared" ref="D3:H3" si="8">PERCENTILE(D$29:D$170, 0.25)</f>
        <v>0.49299999999999999</v>
      </c>
      <c r="E3" s="4">
        <f t="shared" si="8"/>
        <v>1.6098300000000001</v>
      </c>
      <c r="F3" s="5">
        <f t="shared" si="8"/>
        <v>1.5760000000000001</v>
      </c>
      <c r="G3" s="12">
        <f t="shared" si="8"/>
        <v>-0.5897</v>
      </c>
      <c r="H3" s="12">
        <f t="shared" si="8"/>
        <v>-0.1118</v>
      </c>
      <c r="I3" s="5"/>
      <c r="J3" s="34">
        <f>PERCENTILE(J$14:J$34, 0.25)</f>
        <v>129</v>
      </c>
      <c r="K3" s="21">
        <f>PERCENTILE(K$14:K$34, 0.25)</f>
        <v>130</v>
      </c>
      <c r="L3" s="21">
        <f>PERCENTILE(L$14:L$34, 0.25)</f>
        <v>130</v>
      </c>
      <c r="M3" s="24">
        <f>PERCENTILE(M$14:M$34, 0.25)</f>
        <v>0.44500000000000001</v>
      </c>
      <c r="N3" s="5">
        <f t="shared" ref="N3:V3" si="9">PERCENTILE(N$14:N$34, 0.25)</f>
        <v>1.45</v>
      </c>
      <c r="O3" s="5">
        <f t="shared" si="9"/>
        <v>1.4</v>
      </c>
      <c r="P3" s="5">
        <f t="shared" si="9"/>
        <v>-0.56000000000000005</v>
      </c>
      <c r="Q3" s="5">
        <f t="shared" si="9"/>
        <v>-0.12</v>
      </c>
      <c r="R3" s="30">
        <f t="shared" si="9"/>
        <v>0.02</v>
      </c>
      <c r="S3" s="5">
        <f t="shared" si="9"/>
        <v>0.18</v>
      </c>
      <c r="T3" s="5">
        <f t="shared" si="9"/>
        <v>0.14000000000000001</v>
      </c>
      <c r="U3" s="5">
        <f t="shared" si="9"/>
        <v>0.06</v>
      </c>
      <c r="V3" s="5">
        <f t="shared" si="9"/>
        <v>1.2999999999999999E-2</v>
      </c>
      <c r="AH3" s="10">
        <f>MAX(AH$14:AH$50)</f>
        <v>6.5099999999999971</v>
      </c>
      <c r="AI3" s="10">
        <f t="shared" ref="AI3:AL3" si="10">MAX(AI$14:AI$50)</f>
        <v>6.0957777777777746</v>
      </c>
      <c r="AJ3" s="10">
        <f t="shared" si="10"/>
        <v>2.6249999999999996</v>
      </c>
      <c r="AK3" s="10">
        <f t="shared" si="10"/>
        <v>0.49499999999999916</v>
      </c>
      <c r="AL3" s="10">
        <f t="shared" si="10"/>
        <v>1.5615384615384615</v>
      </c>
      <c r="AM3" s="2" t="s">
        <v>16</v>
      </c>
      <c r="AN3" s="10">
        <f>MAX(AN$29:AN$1703)</f>
        <v>4.8880545841701162</v>
      </c>
      <c r="AO3" s="10">
        <f>MAX(AO$29:AO$1203)</f>
        <v>0.88378378378378397</v>
      </c>
      <c r="AP3" s="10">
        <f>MAX(AP$29:AP$1203)</f>
        <v>1.3210000000000008</v>
      </c>
      <c r="AQ3" s="10">
        <f t="shared" ref="AQ3:AS3" si="11">MAX(AQ$29:AQ$1203)</f>
        <v>1.0619047619047624</v>
      </c>
      <c r="AR3" s="10">
        <f t="shared" si="11"/>
        <v>0.43043478260869489</v>
      </c>
      <c r="AS3" s="10">
        <f t="shared" si="11"/>
        <v>0.8368421052631585</v>
      </c>
    </row>
    <row r="4" spans="1:46" x14ac:dyDescent="0.2">
      <c r="B4" s="2" t="s">
        <v>12</v>
      </c>
      <c r="C4" s="11">
        <f>PERCENTILE(C$29:C$170, 0.5)</f>
        <v>11484302689.5</v>
      </c>
      <c r="D4" s="12">
        <f t="shared" ref="D4:H4" si="12">PERCENTILE(D$29:D$170, 0.5)</f>
        <v>0.49569999999999997</v>
      </c>
      <c r="E4" s="4">
        <f t="shared" si="12"/>
        <v>1.615915</v>
      </c>
      <c r="F4" s="5">
        <f t="shared" si="12"/>
        <v>1.581</v>
      </c>
      <c r="G4" s="12">
        <f t="shared" si="12"/>
        <v>-0.5847</v>
      </c>
      <c r="H4" s="12">
        <f t="shared" si="12"/>
        <v>-0.10925</v>
      </c>
      <c r="I4" s="19"/>
      <c r="J4" s="35">
        <f>PERCENTILE(J$14:J$34, 0.5)</f>
        <v>139</v>
      </c>
      <c r="K4" s="22">
        <f>PERCENTILE(K$14:K$34, 0.5)</f>
        <v>155</v>
      </c>
      <c r="L4" s="22">
        <f>PERCENTILE(L$14:L$34, 0.5)</f>
        <v>169</v>
      </c>
      <c r="M4" s="25">
        <f>PERCENTILE(M$14:M$34, 0.5)</f>
        <v>0.44500000000000001</v>
      </c>
      <c r="N4" s="19">
        <f t="shared" ref="N4:V4" si="13">PERCENTILE(N$14:N$34, 0.5)</f>
        <v>1.45</v>
      </c>
      <c r="O4" s="19">
        <f t="shared" si="13"/>
        <v>1.4</v>
      </c>
      <c r="P4" s="19">
        <f t="shared" si="13"/>
        <v>-0.56000000000000005</v>
      </c>
      <c r="Q4" s="19">
        <f t="shared" si="13"/>
        <v>-0.12</v>
      </c>
      <c r="R4" s="19">
        <f t="shared" si="13"/>
        <v>0.02</v>
      </c>
      <c r="S4" s="19">
        <f t="shared" si="13"/>
        <v>0.18</v>
      </c>
      <c r="T4" s="19">
        <f t="shared" si="13"/>
        <v>0.14000000000000001</v>
      </c>
      <c r="U4" s="19">
        <f t="shared" si="13"/>
        <v>0.06</v>
      </c>
      <c r="V4" s="19">
        <f t="shared" si="13"/>
        <v>1.2999999999999999E-2</v>
      </c>
      <c r="AH4" s="10">
        <f>STDEV(AH$14:AH$50)</f>
        <v>1.0511719159526804</v>
      </c>
      <c r="AI4" s="10">
        <f t="shared" ref="AI4:AL4" si="14">STDEV(AI$14:AI$50)</f>
        <v>0.85135331057510921</v>
      </c>
      <c r="AJ4" s="10">
        <f t="shared" si="14"/>
        <v>0.37870951881506082</v>
      </c>
      <c r="AK4" s="10">
        <f t="shared" si="14"/>
        <v>0.2935178691678339</v>
      </c>
      <c r="AL4" s="10">
        <f t="shared" si="14"/>
        <v>0.60739691329348033</v>
      </c>
      <c r="AM4" s="2" t="s">
        <v>17</v>
      </c>
      <c r="AN4" s="10">
        <f>STDEV(AN$29:AN$1703)</f>
        <v>1.5881915985200465</v>
      </c>
      <c r="AO4" s="10">
        <f>STDEV(AO$29:AO$1203)</f>
        <v>7.9074552086086686E-2</v>
      </c>
      <c r="AP4" s="10">
        <f>STDEV(AP$29:AP$1203)</f>
        <v>7.3636855026290762E-2</v>
      </c>
      <c r="AQ4" s="10">
        <f t="shared" ref="AQ4:AS4" si="15">STDEV(AQ$29:AQ$1203)</f>
        <v>7.2021048909106877E-2</v>
      </c>
      <c r="AR4" s="10">
        <f t="shared" si="15"/>
        <v>0.20663799785030876</v>
      </c>
      <c r="AS4" s="10">
        <f t="shared" si="15"/>
        <v>0.29607052906942571</v>
      </c>
    </row>
    <row r="5" spans="1:46" x14ac:dyDescent="0.2">
      <c r="B5" s="2" t="s">
        <v>13</v>
      </c>
      <c r="C5" s="11">
        <f>AVERAGE(C$29:C$170)</f>
        <v>11888297470.521128</v>
      </c>
      <c r="D5" s="12">
        <f t="shared" ref="D5:H5" si="16">AVERAGE(D$29:D$170)</f>
        <v>0.49688450704225395</v>
      </c>
      <c r="E5" s="4">
        <f t="shared" si="16"/>
        <v>1.6171288732394358</v>
      </c>
      <c r="F5" s="5">
        <f t="shared" si="16"/>
        <v>1.5837816901408444</v>
      </c>
      <c r="G5" s="12">
        <f t="shared" si="16"/>
        <v>-0.57802957746478856</v>
      </c>
      <c r="H5" s="12">
        <f t="shared" si="16"/>
        <v>-0.10843943661971833</v>
      </c>
      <c r="I5" s="20"/>
      <c r="J5" s="36">
        <f>AVERAGE(J$14:J$34)</f>
        <v>143.57142857142858</v>
      </c>
      <c r="K5" s="23">
        <f>AVERAGE(K$14:K$34)</f>
        <v>151.42857142857142</v>
      </c>
      <c r="L5" s="23">
        <f>AVERAGE(L$14:L$34)</f>
        <v>160.66666666666666</v>
      </c>
      <c r="M5" s="26">
        <f>AVERAGE(M$14:M$34)</f>
        <v>0.44452380952380965</v>
      </c>
      <c r="N5" s="20">
        <f t="shared" ref="N5:V5" si="17">AVERAGE(N$14:N$34)</f>
        <v>1.4357142857142853</v>
      </c>
      <c r="O5" s="20">
        <f t="shared" si="17"/>
        <v>1.39047619047619</v>
      </c>
      <c r="P5" s="20">
        <f t="shared" si="17"/>
        <v>-0.56190476190476224</v>
      </c>
      <c r="Q5" s="20">
        <f t="shared" si="17"/>
        <v>-0.11809523809523814</v>
      </c>
      <c r="R5" s="20">
        <f t="shared" si="17"/>
        <v>2.2698412698412707E-2</v>
      </c>
      <c r="S5" s="20">
        <f t="shared" si="17"/>
        <v>0.1752380952380953</v>
      </c>
      <c r="T5" s="20">
        <f t="shared" si="17"/>
        <v>0.13619047619047628</v>
      </c>
      <c r="U5" s="20">
        <f t="shared" si="17"/>
        <v>9.023809523809527E-2</v>
      </c>
      <c r="V5" s="20">
        <f t="shared" si="17"/>
        <v>2.1809523809523806E-2</v>
      </c>
    </row>
    <row r="6" spans="1:46" x14ac:dyDescent="0.2">
      <c r="B6" s="2" t="s">
        <v>14</v>
      </c>
      <c r="C6" s="11">
        <f>PERCENTILE(C$29:C$170, 0.75)</f>
        <v>12331927049</v>
      </c>
      <c r="D6" s="12">
        <f t="shared" ref="D6:H6" si="18">PERCENTILE(D$29:D$170, 0.75)</f>
        <v>0.49880000000000002</v>
      </c>
      <c r="E6" s="4">
        <f t="shared" si="18"/>
        <v>1.6228974999999999</v>
      </c>
      <c r="F6" s="5">
        <f t="shared" si="18"/>
        <v>1.5880000000000001</v>
      </c>
      <c r="G6" s="12">
        <f t="shared" si="18"/>
        <v>-0.57179999999999997</v>
      </c>
      <c r="H6" s="12">
        <f t="shared" si="18"/>
        <v>-0.1042</v>
      </c>
      <c r="I6" s="5"/>
      <c r="J6" s="34">
        <f>PERCENTILE(J$14:J$34, 0.75)</f>
        <v>158</v>
      </c>
      <c r="K6" s="21">
        <f>PERCENTILE(K$14:K$34, 0.75)</f>
        <v>162</v>
      </c>
      <c r="L6" s="21">
        <f>PERCENTILE(L$14:L$34, 0.75)</f>
        <v>171</v>
      </c>
      <c r="M6" s="24">
        <f>PERCENTILE(M$14:M$34, 0.75)</f>
        <v>0.44500000000000001</v>
      </c>
      <c r="N6" s="5">
        <f t="shared" ref="N6:V6" si="19">PERCENTILE(N$14:N$34, 0.75)</f>
        <v>1.45</v>
      </c>
      <c r="O6" s="5">
        <f t="shared" si="19"/>
        <v>1.4</v>
      </c>
      <c r="P6" s="5">
        <f t="shared" si="19"/>
        <v>-0.56000000000000005</v>
      </c>
      <c r="Q6" s="5">
        <f t="shared" si="19"/>
        <v>-0.12</v>
      </c>
      <c r="R6" s="30">
        <f t="shared" si="19"/>
        <v>0.02</v>
      </c>
      <c r="S6" s="5">
        <f t="shared" si="19"/>
        <v>0.18</v>
      </c>
      <c r="T6" s="5">
        <f t="shared" si="19"/>
        <v>0.14000000000000001</v>
      </c>
      <c r="U6" s="5">
        <f t="shared" si="19"/>
        <v>0.06</v>
      </c>
      <c r="V6" s="5">
        <f t="shared" si="19"/>
        <v>1.4999999999999999E-2</v>
      </c>
    </row>
    <row r="7" spans="1:46" x14ac:dyDescent="0.2">
      <c r="B7" s="2" t="s">
        <v>15</v>
      </c>
      <c r="C7" s="11">
        <f>PERCENTILE(C$29:C$170, 0.9)</f>
        <v>13732643570.200001</v>
      </c>
      <c r="D7" s="12">
        <f t="shared" ref="D7:H7" si="20">PERCENTILE(D$29:D$170, 0.9)</f>
        <v>0.50350000000000006</v>
      </c>
      <c r="E7" s="4">
        <f t="shared" si="20"/>
        <v>1.631901</v>
      </c>
      <c r="F7" s="5">
        <f t="shared" si="20"/>
        <v>1.6009</v>
      </c>
      <c r="G7" s="12">
        <f t="shared" si="20"/>
        <v>-0.55030000000000001</v>
      </c>
      <c r="H7" s="12">
        <f t="shared" si="20"/>
        <v>-9.9709999999999993E-2</v>
      </c>
      <c r="I7" s="5"/>
      <c r="J7" s="34">
        <f>PERCENTILE(J$14:J$34, 0.9)</f>
        <v>158</v>
      </c>
      <c r="K7" s="21">
        <f>PERCENTILE(K$14:K$34, 0.9)</f>
        <v>162</v>
      </c>
      <c r="L7" s="21">
        <f>PERCENTILE(L$14:L$34, 0.9)</f>
        <v>173</v>
      </c>
      <c r="M7" s="24">
        <f>PERCENTILE(M$14:M$34, 0.9)</f>
        <v>0.45500000000000002</v>
      </c>
      <c r="N7" s="5">
        <f t="shared" ref="N7:V7" si="21">PERCENTILE(N$14:N$34, 0.9)</f>
        <v>1.45</v>
      </c>
      <c r="O7" s="5">
        <f t="shared" si="21"/>
        <v>1.4</v>
      </c>
      <c r="P7" s="5">
        <f t="shared" si="21"/>
        <v>-0.56000000000000005</v>
      </c>
      <c r="Q7" s="5">
        <f t="shared" si="21"/>
        <v>-0.105</v>
      </c>
      <c r="R7" s="30">
        <f t="shared" si="21"/>
        <v>0.04</v>
      </c>
      <c r="S7" s="5">
        <f t="shared" si="21"/>
        <v>0.18</v>
      </c>
      <c r="T7" s="5">
        <f t="shared" si="21"/>
        <v>0.14000000000000001</v>
      </c>
      <c r="U7" s="5">
        <f t="shared" si="21"/>
        <v>0.22500000000000001</v>
      </c>
      <c r="V7" s="5">
        <f t="shared" si="21"/>
        <v>5.8499999999999899E-2</v>
      </c>
    </row>
    <row r="8" spans="1:46" x14ac:dyDescent="0.2">
      <c r="B8" s="2" t="s">
        <v>16</v>
      </c>
      <c r="C8" s="11">
        <f>MAX(C$29:C$170)</f>
        <v>19641594719</v>
      </c>
      <c r="D8" s="12">
        <f t="shared" ref="D8:H8" si="22">MAX(D$29:D$170)</f>
        <v>0.51910000000000001</v>
      </c>
      <c r="E8" s="4">
        <f t="shared" si="22"/>
        <v>1.6645700000000001</v>
      </c>
      <c r="F8" s="5">
        <f t="shared" si="22"/>
        <v>1.643</v>
      </c>
      <c r="G8" s="12">
        <f t="shared" si="22"/>
        <v>-0.55030000000000001</v>
      </c>
      <c r="H8" s="12">
        <f t="shared" si="22"/>
        <v>-9.9099999999999994E-2</v>
      </c>
      <c r="I8" s="5"/>
      <c r="J8" s="34">
        <f>MAX(J$14:J$34)</f>
        <v>176</v>
      </c>
      <c r="K8" s="21">
        <f>MAX(K$14:K$34)</f>
        <v>189</v>
      </c>
      <c r="L8" s="21">
        <f>MAX(L$14:L$34)</f>
        <v>205</v>
      </c>
      <c r="M8" s="24">
        <f>MAX(M$14:M$34)</f>
        <v>0.46500000000000002</v>
      </c>
      <c r="N8" s="5">
        <f t="shared" ref="N8:V8" si="23">MAX(N$14:N$34)</f>
        <v>1.45</v>
      </c>
      <c r="O8" s="5">
        <f t="shared" si="23"/>
        <v>1.45</v>
      </c>
      <c r="P8" s="5">
        <f t="shared" si="23"/>
        <v>-0.54</v>
      </c>
      <c r="Q8" s="5">
        <f t="shared" si="23"/>
        <v>-0.105</v>
      </c>
      <c r="R8" s="30">
        <f t="shared" si="23"/>
        <v>4.4999999999999998E-2</v>
      </c>
      <c r="S8" s="5">
        <f t="shared" si="23"/>
        <v>0.2</v>
      </c>
      <c r="T8" s="5">
        <f t="shared" si="23"/>
        <v>0.14000000000000001</v>
      </c>
      <c r="U8" s="5">
        <f t="shared" si="23"/>
        <v>0.315</v>
      </c>
      <c r="V8" s="5">
        <f t="shared" si="23"/>
        <v>8.5499999999999896E-2</v>
      </c>
      <c r="AM8" t="s">
        <v>21</v>
      </c>
      <c r="AO8">
        <v>0.45369999999999999</v>
      </c>
      <c r="AP8">
        <v>1.44</v>
      </c>
      <c r="AQ8">
        <v>1.42</v>
      </c>
      <c r="AR8">
        <v>-0.57999999999999996</v>
      </c>
      <c r="AS8">
        <v>-0.115</v>
      </c>
    </row>
    <row r="9" spans="1:46" x14ac:dyDescent="0.2">
      <c r="B9" s="2" t="s">
        <v>17</v>
      </c>
      <c r="C9" s="11">
        <f>STDEV(C$29:C$170)</f>
        <v>1627497095.6242032</v>
      </c>
      <c r="D9" s="12">
        <f t="shared" ref="D9:H9" si="24">STDEV(D$29:D$170)</f>
        <v>5.2737177295945044E-3</v>
      </c>
      <c r="E9" s="4">
        <f t="shared" si="24"/>
        <v>1.2160280132702688E-2</v>
      </c>
      <c r="F9" s="5">
        <f t="shared" si="24"/>
        <v>1.3922335846438871E-2</v>
      </c>
      <c r="G9" s="12">
        <f t="shared" si="24"/>
        <v>1.3957060740035811E-2</v>
      </c>
      <c r="H9" s="12">
        <f t="shared" si="24"/>
        <v>5.1637849352637252E-3</v>
      </c>
      <c r="I9" s="5"/>
      <c r="J9" s="34">
        <f>STDEV(J$14:J$34)</f>
        <v>13.95195838788028</v>
      </c>
      <c r="K9" s="21">
        <f>STDEV(K$14:K$34)</f>
        <v>15.936032845634513</v>
      </c>
      <c r="L9" s="21">
        <f>STDEV(L$14:L$34)</f>
        <v>21.322132476216616</v>
      </c>
      <c r="M9" s="24">
        <f>STDEV(M$14:M$34)</f>
        <v>9.206622874969133E-3</v>
      </c>
      <c r="N9" s="5">
        <f t="shared" ref="N9:V9" si="25">STDEV(N$14:N$34)</f>
        <v>3.5856858280031781E-2</v>
      </c>
      <c r="O9" s="5">
        <f t="shared" si="25"/>
        <v>3.7480153478366418E-2</v>
      </c>
      <c r="P9" s="5">
        <f t="shared" si="25"/>
        <v>1.07791686224159E-2</v>
      </c>
      <c r="Q9" s="5">
        <f t="shared" si="25"/>
        <v>5.8043497646572085E-3</v>
      </c>
      <c r="R9" s="30">
        <f t="shared" si="25"/>
        <v>9.1511412536024964E-3</v>
      </c>
      <c r="S9" s="5">
        <f t="shared" si="25"/>
        <v>1.3273676061682236E-2</v>
      </c>
      <c r="T9" s="5">
        <f t="shared" si="25"/>
        <v>8.0474781616295728E-3</v>
      </c>
      <c r="U9" s="5">
        <f t="shared" si="25"/>
        <v>7.6705218050602444E-2</v>
      </c>
      <c r="V9" s="5">
        <f t="shared" si="25"/>
        <v>2.1531068360903578E-2</v>
      </c>
      <c r="AM9" t="s">
        <v>22</v>
      </c>
      <c r="AO9">
        <v>7.3999999999999996E-2</v>
      </c>
      <c r="AP9">
        <v>0.17</v>
      </c>
      <c r="AQ9">
        <v>0.21</v>
      </c>
      <c r="AR9">
        <v>6.9000000000000006E-2</v>
      </c>
      <c r="AS9">
        <v>1.9E-2</v>
      </c>
    </row>
    <row r="10" spans="1:46" x14ac:dyDescent="0.2">
      <c r="B10" s="2" t="s">
        <v>18</v>
      </c>
      <c r="C10" s="11">
        <f>(C4+C5)/2</f>
        <v>11686300080.010563</v>
      </c>
      <c r="D10" s="12">
        <f t="shared" ref="D10" si="26">(D4+D5)/2</f>
        <v>0.49629225352112694</v>
      </c>
      <c r="E10" s="4">
        <f t="shared" ref="E10" si="27">(E4+E5)/2</f>
        <v>1.6165219366197179</v>
      </c>
      <c r="F10" s="5">
        <f t="shared" ref="F10:H10" si="28">(F4+F5)/2</f>
        <v>1.5823908450704223</v>
      </c>
      <c r="G10" s="12">
        <f t="shared" si="28"/>
        <v>-0.58136478873239428</v>
      </c>
      <c r="H10" s="12">
        <f t="shared" si="28"/>
        <v>-0.10884471830985917</v>
      </c>
      <c r="I10" s="5"/>
      <c r="J10" s="34">
        <f t="shared" ref="J10" si="29">(J4+J5)/2</f>
        <v>141.28571428571428</v>
      </c>
      <c r="K10" s="21">
        <f t="shared" ref="K10:L10" si="30">(K4+K5)/2</f>
        <v>153.21428571428572</v>
      </c>
      <c r="L10" s="21">
        <f t="shared" si="30"/>
        <v>164.83333333333331</v>
      </c>
      <c r="M10" s="24">
        <f t="shared" ref="M10" si="31">(M4+M5)/2</f>
        <v>0.4447619047619048</v>
      </c>
      <c r="N10" s="5">
        <f t="shared" ref="N10:V10" si="32">(N4+N5)/2</f>
        <v>1.4428571428571426</v>
      </c>
      <c r="O10" s="5">
        <f t="shared" si="32"/>
        <v>1.3952380952380949</v>
      </c>
      <c r="P10" s="5">
        <f t="shared" si="32"/>
        <v>-0.56095238095238109</v>
      </c>
      <c r="Q10" s="5">
        <f t="shared" si="32"/>
        <v>-0.11904761904761907</v>
      </c>
      <c r="R10" s="30">
        <f t="shared" si="32"/>
        <v>2.1349206349206354E-2</v>
      </c>
      <c r="S10" s="5">
        <f t="shared" si="32"/>
        <v>0.17761904761904765</v>
      </c>
      <c r="T10" s="5">
        <f t="shared" si="32"/>
        <v>0.13809523809523816</v>
      </c>
      <c r="U10" s="5">
        <f t="shared" si="32"/>
        <v>7.5119047619047641E-2</v>
      </c>
      <c r="V10" s="5">
        <f t="shared" si="32"/>
        <v>1.7404761904761902E-2</v>
      </c>
      <c r="AO10" s="9"/>
    </row>
    <row r="11" spans="1:46" x14ac:dyDescent="0.2">
      <c r="B11" s="2" t="s">
        <v>33</v>
      </c>
      <c r="C11" s="11">
        <f>AVERAGE(C3:C6)</f>
        <v>11622996848.755281</v>
      </c>
      <c r="D11" s="12">
        <f t="shared" ref="D11:H11" si="33">AVERAGE(D3:D6)</f>
        <v>0.49609612676056347</v>
      </c>
      <c r="E11" s="4">
        <f t="shared" si="33"/>
        <v>1.6164428433098588</v>
      </c>
      <c r="F11" s="5">
        <f t="shared" si="33"/>
        <v>1.5821954225352111</v>
      </c>
      <c r="G11" s="12">
        <f t="shared" si="33"/>
        <v>-0.58105739436619708</v>
      </c>
      <c r="H11" s="12">
        <f t="shared" si="33"/>
        <v>-0.10842235915492958</v>
      </c>
      <c r="I11" s="5"/>
      <c r="J11" s="34">
        <f t="shared" ref="J11" si="34">AVERAGE(J3:J6)</f>
        <v>142.39285714285714</v>
      </c>
      <c r="K11" s="21">
        <f t="shared" ref="K11:L11" si="35">AVERAGE(K3:K6)</f>
        <v>149.60714285714286</v>
      </c>
      <c r="L11" s="21">
        <f t="shared" si="35"/>
        <v>157.66666666666666</v>
      </c>
      <c r="M11" s="24">
        <f t="shared" ref="M11" si="36">AVERAGE(M3:M6)</f>
        <v>0.44488095238095243</v>
      </c>
      <c r="N11" s="5">
        <f t="shared" ref="N11:V11" si="37">AVERAGE(N3:N6)</f>
        <v>1.4464285714285714</v>
      </c>
      <c r="O11" s="5">
        <f t="shared" si="37"/>
        <v>1.3976190476190475</v>
      </c>
      <c r="P11" s="5">
        <f t="shared" si="37"/>
        <v>-0.56047619047619057</v>
      </c>
      <c r="Q11" s="5">
        <f t="shared" si="37"/>
        <v>-0.11952380952380953</v>
      </c>
      <c r="R11" s="30">
        <f t="shared" si="37"/>
        <v>2.0674603174603179E-2</v>
      </c>
      <c r="S11" s="5">
        <f t="shared" si="37"/>
        <v>0.17880952380952381</v>
      </c>
      <c r="T11" s="5">
        <f t="shared" si="37"/>
        <v>0.13904761904761909</v>
      </c>
      <c r="U11" s="5">
        <f t="shared" si="37"/>
        <v>6.7559523809523819E-2</v>
      </c>
      <c r="V11" s="5">
        <f t="shared" si="37"/>
        <v>1.570238095238095E-2</v>
      </c>
    </row>
    <row r="12" spans="1:46" x14ac:dyDescent="0.2">
      <c r="F12" s="5"/>
      <c r="AH12" s="49" t="s">
        <v>19</v>
      </c>
      <c r="AI12" s="49"/>
      <c r="AJ12" s="49"/>
      <c r="AK12" s="49"/>
      <c r="AL12" s="49"/>
      <c r="AN12" s="48" t="s">
        <v>19</v>
      </c>
      <c r="AO12" s="48"/>
      <c r="AP12" s="48"/>
      <c r="AQ12" s="48"/>
      <c r="AR12" s="48"/>
      <c r="AS12" s="48"/>
    </row>
    <row r="13" spans="1:46" s="3" customFormat="1" ht="68" x14ac:dyDescent="0.2">
      <c r="A13" s="3" t="s">
        <v>0</v>
      </c>
      <c r="B13" s="3" t="s">
        <v>1</v>
      </c>
      <c r="C13" s="3" t="s">
        <v>23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8" t="s">
        <v>29</v>
      </c>
      <c r="J13" s="37" t="s">
        <v>30</v>
      </c>
      <c r="K13" s="3" t="s">
        <v>31</v>
      </c>
      <c r="L13" s="7" t="s">
        <v>32</v>
      </c>
      <c r="M13" s="28" t="s">
        <v>34</v>
      </c>
      <c r="N13" s="7" t="s">
        <v>35</v>
      </c>
      <c r="O13" s="7" t="s">
        <v>36</v>
      </c>
      <c r="P13" s="7" t="s">
        <v>37</v>
      </c>
      <c r="Q13" s="7" t="s">
        <v>38</v>
      </c>
      <c r="R13" s="32" t="s">
        <v>39</v>
      </c>
      <c r="S13" s="7" t="s">
        <v>40</v>
      </c>
      <c r="T13" s="7" t="s">
        <v>41</v>
      </c>
      <c r="U13" s="7" t="s">
        <v>42</v>
      </c>
      <c r="V13" s="7" t="s">
        <v>43</v>
      </c>
      <c r="W13" s="17" t="s">
        <v>44</v>
      </c>
      <c r="X13" s="18" t="s">
        <v>8</v>
      </c>
      <c r="Y13" s="18" t="s">
        <v>3</v>
      </c>
      <c r="Z13" s="18" t="s">
        <v>4</v>
      </c>
      <c r="AA13" s="18" t="s">
        <v>5</v>
      </c>
      <c r="AB13" s="18" t="s">
        <v>6</v>
      </c>
      <c r="AC13" s="18" t="s">
        <v>7</v>
      </c>
      <c r="AD13" s="18" t="s">
        <v>29</v>
      </c>
      <c r="AE13" s="3" t="s">
        <v>2</v>
      </c>
      <c r="AF13" s="17"/>
      <c r="AG13" s="17" t="s">
        <v>45</v>
      </c>
      <c r="AH13" s="3" t="s">
        <v>3</v>
      </c>
      <c r="AI13" s="3" t="s">
        <v>4</v>
      </c>
      <c r="AJ13" s="3" t="s">
        <v>5</v>
      </c>
      <c r="AK13" s="3" t="s">
        <v>6</v>
      </c>
      <c r="AL13" s="3" t="s">
        <v>7</v>
      </c>
      <c r="AN13" s="3" t="s">
        <v>8</v>
      </c>
      <c r="AO13" s="3" t="s">
        <v>3</v>
      </c>
      <c r="AP13" s="3" t="s">
        <v>4</v>
      </c>
      <c r="AQ13" s="3" t="s">
        <v>5</v>
      </c>
      <c r="AR13" s="3" t="s">
        <v>6</v>
      </c>
      <c r="AS13" s="3" t="s">
        <v>7</v>
      </c>
      <c r="AT13" s="3" t="s">
        <v>20</v>
      </c>
    </row>
    <row r="14" spans="1:46" x14ac:dyDescent="0.2">
      <c r="A14" s="1">
        <v>45894</v>
      </c>
      <c r="B14" s="2">
        <v>7.5925925925925926E-3</v>
      </c>
      <c r="C14" s="11">
        <v>15569439293</v>
      </c>
      <c r="D14" s="12">
        <v>0.50890000000000002</v>
      </c>
      <c r="E14" s="4">
        <v>1.65679</v>
      </c>
      <c r="F14" s="4">
        <v>1.631</v>
      </c>
      <c r="G14" s="12">
        <v>-0.55030000000000001</v>
      </c>
      <c r="H14" s="12">
        <v>-0.1149</v>
      </c>
      <c r="I14" s="4">
        <v>1.3089999999999999</v>
      </c>
      <c r="J14" s="29">
        <v>127</v>
      </c>
      <c r="K14">
        <v>129</v>
      </c>
      <c r="L14" s="6">
        <v>130</v>
      </c>
      <c r="M14" s="27">
        <v>0.44500000000000001</v>
      </c>
      <c r="N14" s="6">
        <v>1.45</v>
      </c>
      <c r="O14" s="6">
        <v>1.4</v>
      </c>
      <c r="P14" s="6">
        <v>-0.56000000000000005</v>
      </c>
      <c r="Q14" s="6">
        <v>-0.12</v>
      </c>
      <c r="R14" s="31">
        <v>0.02</v>
      </c>
      <c r="S14" s="6">
        <v>0.18</v>
      </c>
      <c r="T14" s="6">
        <v>0.14000000000000001</v>
      </c>
      <c r="U14" s="6">
        <v>0.06</v>
      </c>
      <c r="V14" s="6">
        <v>1.2999999999999999E-2</v>
      </c>
      <c r="X14">
        <f>MROUND(RANK(C14,C$14:C$10000),$X$2)</f>
        <v>0</v>
      </c>
      <c r="Y14">
        <f>MROUND(RANK(D14,D$14:D$10000),$X$2)</f>
        <v>0</v>
      </c>
      <c r="Z14">
        <f>MROUND(RANK(E14,E$14:E$10000),$X$2)</f>
        <v>200</v>
      </c>
      <c r="AA14">
        <f>MROUND(RANK(F14,F$14:F$10000),$X$2)</f>
        <v>0</v>
      </c>
      <c r="AB14">
        <f>MROUND(RANK(G14,G$14:G$10000),$X$2)</f>
        <v>1800</v>
      </c>
      <c r="AC14">
        <f>MROUND(RANK(H14,H$14:H$10000),$X$2)</f>
        <v>2900</v>
      </c>
      <c r="AD14">
        <f>MROUND(RANK(I14,I$14:I$10000),$X$2)</f>
        <v>800</v>
      </c>
      <c r="AE14">
        <f>SUM(X14:AC14)+SUM(Y14:AA14)+Y14*4</f>
        <v>5100</v>
      </c>
      <c r="AG14" s="16">
        <f>(D14-M14)/R14-(E14-N14)/S14-(F14-O14)/T14-(G14-P14)/U14-(H14-Q14)/V14</f>
        <v>-0.15780769230769262</v>
      </c>
      <c r="AH14" s="4">
        <f>(D14-M14)/R14</f>
        <v>3.1950000000000007</v>
      </c>
      <c r="AI14" s="4">
        <f>(E14-N14)/S14</f>
        <v>1.1488333333333336</v>
      </c>
      <c r="AJ14" s="4">
        <f>(F14-O14)/T14</f>
        <v>1.6500000000000006</v>
      </c>
      <c r="AK14" s="4">
        <f>(G14-P14)/U14</f>
        <v>0.16166666666666737</v>
      </c>
      <c r="AL14" s="4">
        <f>(H14-Q14)/V14</f>
        <v>0.3923076923076918</v>
      </c>
      <c r="AN14" s="8">
        <f t="shared" ref="AN14:AN45" si="38">(C14-C$10)/C$9</f>
        <v>2.3859576913715563</v>
      </c>
      <c r="AO14" s="8">
        <f t="shared" ref="AO14:AO45" si="39">(D14-AO$8)/AO$9</f>
        <v>0.74594594594594632</v>
      </c>
      <c r="AP14" s="4">
        <f t="shared" ref="AP14:AP45" si="40">(E14-AP$8)/AP$9</f>
        <v>1.2752352941176472</v>
      </c>
      <c r="AQ14" s="4">
        <f t="shared" ref="AQ14:AQ45" si="41">(F14-AQ$8)/AQ$9</f>
        <v>1.0047619047619052</v>
      </c>
      <c r="AR14" s="4">
        <f t="shared" ref="AR14:AR45" si="42">(G14-AR$8)/AR$9</f>
        <v>0.43043478260869489</v>
      </c>
      <c r="AS14" s="4">
        <f t="shared" ref="AS14:AS45" si="43">(H14-AS$8)/AS$9</f>
        <v>5.2631578947369929E-3</v>
      </c>
      <c r="AT14" s="8">
        <f t="shared" ref="AT14:AT45" si="44">AVERAGE(AN14:AS14)</f>
        <v>0.97459979611674796</v>
      </c>
    </row>
    <row r="15" spans="1:46" x14ac:dyDescent="0.2">
      <c r="A15" s="1">
        <v>45894</v>
      </c>
      <c r="B15" s="2">
        <v>1.4317129629629629E-2</v>
      </c>
      <c r="C15" s="11">
        <v>11832680092</v>
      </c>
      <c r="D15" s="12">
        <v>0.497</v>
      </c>
      <c r="E15" s="4">
        <v>1.6287499999999999</v>
      </c>
      <c r="F15" s="4">
        <v>1.593</v>
      </c>
      <c r="G15" s="12">
        <v>-0.57179999999999997</v>
      </c>
      <c r="H15" s="12">
        <v>-0.10630000000000001</v>
      </c>
      <c r="I15" s="4">
        <v>1.1659999999999999</v>
      </c>
      <c r="J15" s="29">
        <v>139</v>
      </c>
      <c r="K15">
        <v>154</v>
      </c>
      <c r="L15">
        <v>171</v>
      </c>
      <c r="M15" s="29">
        <v>0.44500000000000001</v>
      </c>
      <c r="N15">
        <v>1.45</v>
      </c>
      <c r="O15">
        <v>1.4</v>
      </c>
      <c r="P15">
        <v>-0.56000000000000005</v>
      </c>
      <c r="Q15">
        <v>-0.12</v>
      </c>
      <c r="R15" s="33">
        <v>0.02</v>
      </c>
      <c r="S15">
        <v>0.18</v>
      </c>
      <c r="T15">
        <v>0.14000000000000001</v>
      </c>
      <c r="U15">
        <v>0.06</v>
      </c>
      <c r="V15">
        <v>1.2999999999999999E-2</v>
      </c>
      <c r="X15">
        <f>MROUND(RANK(C15,C$14:C$10000),$X$2)</f>
        <v>50</v>
      </c>
      <c r="Y15">
        <f>MROUND(RANK(D15,D$14:D$10000),$X$2)</f>
        <v>50</v>
      </c>
      <c r="Z15">
        <f>MROUND(RANK(E15,E$14:E$10000),$X$2)</f>
        <v>250</v>
      </c>
      <c r="AA15">
        <f>MROUND(RANK(F15,F$14:F$10000),$X$2)</f>
        <v>50</v>
      </c>
      <c r="AB15">
        <f>MROUND(RANK(G15,G$14:G$10000),$X$2)</f>
        <v>2550</v>
      </c>
      <c r="AC15">
        <f>MROUND(RANK(H15,H$14:H$10000),$X$2)</f>
        <v>1650</v>
      </c>
      <c r="AD15">
        <f>MROUND(RANK(I15,I$14:I$10000),$X$2)</f>
        <v>1000</v>
      </c>
      <c r="AE15">
        <f>SUM(X15:AC15)+SUM(Y15:AA15)+Y15*4</f>
        <v>5150</v>
      </c>
      <c r="AG15" s="16">
        <f t="shared" ref="AG15:AG78" si="45">(D15-M15)/R15-(E15-N15)/S15-(F15-O15)/T15-(G15-P15)/U15-(H15-Q15)/V15</f>
        <v>-0.62880647130647227</v>
      </c>
      <c r="AH15" s="4">
        <f t="shared" ref="AH15:AH78" si="46">(D15-M15)/R15</f>
        <v>2.5999999999999996</v>
      </c>
      <c r="AI15" s="4">
        <f t="shared" ref="AI15:AI78" si="47">(E15-N15)/S15</f>
        <v>0.99305555555555536</v>
      </c>
      <c r="AJ15" s="4">
        <f t="shared" ref="AJ15:AJ78" si="48">(F15-O15)/T15</f>
        <v>1.3785714285714288</v>
      </c>
      <c r="AK15" s="4">
        <f t="shared" ref="AK15:AK78" si="49">(G15-P15)/U15</f>
        <v>-0.19666666666666538</v>
      </c>
      <c r="AL15" s="4">
        <f t="shared" ref="AL15:AL78" si="50">(H15-Q15)/V15</f>
        <v>1.0538461538461532</v>
      </c>
      <c r="AN15" s="8">
        <f t="shared" si="38"/>
        <v>8.9941796137765234E-2</v>
      </c>
      <c r="AO15" s="8">
        <f t="shared" si="39"/>
        <v>0.58513513513513526</v>
      </c>
      <c r="AP15" s="4">
        <f t="shared" si="40"/>
        <v>1.1102941176470587</v>
      </c>
      <c r="AQ15" s="4">
        <f t="shared" si="41"/>
        <v>0.82380952380952399</v>
      </c>
      <c r="AR15" s="4">
        <f t="shared" si="42"/>
        <v>0.11884057971014469</v>
      </c>
      <c r="AS15" s="4">
        <f t="shared" si="43"/>
        <v>0.45789473684210524</v>
      </c>
      <c r="AT15" s="8">
        <f t="shared" si="44"/>
        <v>0.53098598154695553</v>
      </c>
    </row>
    <row r="16" spans="1:46" s="45" customFormat="1" x14ac:dyDescent="0.2">
      <c r="A16" s="1">
        <v>45894</v>
      </c>
      <c r="B16" s="2">
        <v>0.73141203703703705</v>
      </c>
      <c r="C16" s="11">
        <v>11832680092</v>
      </c>
      <c r="D16" s="12">
        <v>0.497</v>
      </c>
      <c r="E16" s="4">
        <v>1.6287499999999999</v>
      </c>
      <c r="F16" s="4">
        <v>1.593</v>
      </c>
      <c r="G16" s="12">
        <v>-0.57179999999999997</v>
      </c>
      <c r="H16" s="12">
        <v>-0.10630000000000001</v>
      </c>
      <c r="I16" s="4">
        <v>0.78100000000000003</v>
      </c>
      <c r="J16" s="29">
        <v>139</v>
      </c>
      <c r="K16">
        <v>154</v>
      </c>
      <c r="L16">
        <v>171</v>
      </c>
      <c r="M16" s="29">
        <v>0.45500000000000002</v>
      </c>
      <c r="N16">
        <v>1.45</v>
      </c>
      <c r="O16">
        <v>1.45</v>
      </c>
      <c r="P16">
        <v>-0.56000000000000005</v>
      </c>
      <c r="Q16">
        <v>-0.105</v>
      </c>
      <c r="R16" s="33">
        <v>0.02</v>
      </c>
      <c r="S16">
        <v>0.16500000000000001</v>
      </c>
      <c r="T16">
        <v>0.14000000000000001</v>
      </c>
      <c r="U16">
        <v>0.05</v>
      </c>
      <c r="V16">
        <v>1.9E-2</v>
      </c>
      <c r="W16" s="16"/>
      <c r="X16">
        <f>MROUND(RANK(C16,C$14:C$10000),$X$2)</f>
        <v>50</v>
      </c>
      <c r="Y16">
        <f>MROUND(RANK(D16,D$14:D$10000),$X$2)</f>
        <v>50</v>
      </c>
      <c r="Z16">
        <f>MROUND(RANK(E16,E$14:E$10000),$X$2)</f>
        <v>250</v>
      </c>
      <c r="AA16">
        <f>MROUND(RANK(F16,F$14:F$10000),$X$2)</f>
        <v>50</v>
      </c>
      <c r="AB16">
        <f>MROUND(RANK(G16,G$14:G$10000),$X$2)</f>
        <v>2550</v>
      </c>
      <c r="AC16">
        <f>MROUND(RANK(H16,H$14:H$10000),$X$2)</f>
        <v>1650</v>
      </c>
      <c r="AD16">
        <f>MROUND(RANK(I16,I$14:I$10000),$X$2)</f>
        <v>1900</v>
      </c>
      <c r="AE16">
        <f>SUM(X16:AC16)+SUM(Y16:AA16)+Y16*4</f>
        <v>5150</v>
      </c>
      <c r="AG16" s="45">
        <f t="shared" si="45"/>
        <v>0.29965914786967268</v>
      </c>
      <c r="AH16" s="43">
        <f t="shared" si="46"/>
        <v>2.0999999999999992</v>
      </c>
      <c r="AI16" s="43">
        <f t="shared" si="47"/>
        <v>1.083333333333333</v>
      </c>
      <c r="AJ16" s="43">
        <f t="shared" si="48"/>
        <v>1.0214285714285714</v>
      </c>
      <c r="AK16" s="43">
        <f t="shared" si="49"/>
        <v>-0.23599999999999843</v>
      </c>
      <c r="AL16" s="43">
        <f t="shared" si="50"/>
        <v>-6.8421052631579451E-2</v>
      </c>
      <c r="AN16" s="47">
        <f t="shared" si="38"/>
        <v>8.9941796137765234E-2</v>
      </c>
      <c r="AO16" s="47">
        <f t="shared" si="39"/>
        <v>0.58513513513513526</v>
      </c>
      <c r="AP16" s="43">
        <f t="shared" si="40"/>
        <v>1.1102941176470587</v>
      </c>
      <c r="AQ16" s="43">
        <f t="shared" si="41"/>
        <v>0.82380952380952399</v>
      </c>
      <c r="AR16" s="43">
        <f t="shared" si="42"/>
        <v>0.11884057971014469</v>
      </c>
      <c r="AS16" s="43">
        <f t="shared" si="43"/>
        <v>0.45789473684210524</v>
      </c>
      <c r="AT16" s="47">
        <f t="shared" si="44"/>
        <v>0.53098598154695553</v>
      </c>
    </row>
    <row r="17" spans="1:46" x14ac:dyDescent="0.2">
      <c r="A17" s="1">
        <v>45895</v>
      </c>
      <c r="B17" s="2">
        <v>0.66881944444444441</v>
      </c>
      <c r="C17" s="11">
        <v>11832680092</v>
      </c>
      <c r="D17" s="12">
        <v>0.497</v>
      </c>
      <c r="E17" s="4">
        <v>1.6287499999999999</v>
      </c>
      <c r="F17" s="4">
        <v>1.593</v>
      </c>
      <c r="G17" s="12">
        <v>-0.57179999999999997</v>
      </c>
      <c r="H17" s="12">
        <v>-0.10630000000000001</v>
      </c>
      <c r="I17" s="4">
        <v>1.272</v>
      </c>
      <c r="J17" s="29">
        <v>139</v>
      </c>
      <c r="K17">
        <v>154</v>
      </c>
      <c r="L17">
        <v>171</v>
      </c>
      <c r="M17" s="29">
        <v>0.42499999999999999</v>
      </c>
      <c r="N17">
        <v>1.45</v>
      </c>
      <c r="O17">
        <v>1.4</v>
      </c>
      <c r="P17">
        <v>-0.56000000000000005</v>
      </c>
      <c r="Q17">
        <v>-0.105</v>
      </c>
      <c r="R17" s="33">
        <v>0.02</v>
      </c>
      <c r="S17">
        <v>0.13500000000000001</v>
      </c>
      <c r="T17">
        <v>0.12</v>
      </c>
      <c r="U17">
        <v>7.4999999999999997E-2</v>
      </c>
      <c r="V17">
        <v>7.1999999999999995E-2</v>
      </c>
      <c r="X17">
        <f>MROUND(RANK(C17,C$14:C$10000),$X$2)</f>
        <v>50</v>
      </c>
      <c r="Y17">
        <f>MROUND(RANK(D17,D$14:D$10000),$X$2)</f>
        <v>50</v>
      </c>
      <c r="Z17">
        <f>MROUND(RANK(E17,E$14:E$10000),$X$2)</f>
        <v>250</v>
      </c>
      <c r="AA17">
        <f>MROUND(RANK(F17,F$14:F$10000),$X$2)</f>
        <v>50</v>
      </c>
      <c r="AB17">
        <f>MROUND(RANK(G17,G$14:G$10000),$X$2)</f>
        <v>2550</v>
      </c>
      <c r="AC17">
        <f>MROUND(RANK(H17,H$14:H$10000),$X$2)</f>
        <v>1650</v>
      </c>
      <c r="AD17">
        <f>MROUND(RANK(I17,I$14:I$10000),$X$2)</f>
        <v>850</v>
      </c>
      <c r="AE17">
        <f>SUM(X17:AC17)+SUM(Y17:AA17)+Y17*4</f>
        <v>5150</v>
      </c>
      <c r="AG17" s="16">
        <f t="shared" si="45"/>
        <v>0.84298148148148122</v>
      </c>
      <c r="AH17" s="4">
        <f t="shared" si="46"/>
        <v>3.6000000000000005</v>
      </c>
      <c r="AI17" s="4">
        <f t="shared" si="47"/>
        <v>1.3240740740740737</v>
      </c>
      <c r="AJ17" s="4">
        <f t="shared" si="48"/>
        <v>1.6083333333333338</v>
      </c>
      <c r="AK17" s="4">
        <f t="shared" si="49"/>
        <v>-0.1573333333333323</v>
      </c>
      <c r="AL17" s="4">
        <f t="shared" si="50"/>
        <v>-1.8055555555555689E-2</v>
      </c>
      <c r="AN17" s="8">
        <f t="shared" si="38"/>
        <v>8.9941796137765234E-2</v>
      </c>
      <c r="AO17" s="8">
        <f t="shared" si="39"/>
        <v>0.58513513513513526</v>
      </c>
      <c r="AP17" s="4">
        <f t="shared" si="40"/>
        <v>1.1102941176470587</v>
      </c>
      <c r="AQ17" s="4">
        <f t="shared" si="41"/>
        <v>0.82380952380952399</v>
      </c>
      <c r="AR17" s="4">
        <f t="shared" si="42"/>
        <v>0.11884057971014469</v>
      </c>
      <c r="AS17" s="4">
        <f t="shared" si="43"/>
        <v>0.45789473684210524</v>
      </c>
      <c r="AT17" s="8">
        <f t="shared" si="44"/>
        <v>0.53098598154695553</v>
      </c>
    </row>
    <row r="18" spans="1:46" x14ac:dyDescent="0.2">
      <c r="A18" s="1">
        <v>45894</v>
      </c>
      <c r="B18" s="2">
        <v>0.70224537037037038</v>
      </c>
      <c r="C18" s="11">
        <v>11657902267</v>
      </c>
      <c r="D18" s="12">
        <v>0.49640000000000001</v>
      </c>
      <c r="E18" s="4">
        <v>1.63612</v>
      </c>
      <c r="F18" s="4">
        <v>1.5880000000000001</v>
      </c>
      <c r="G18" s="12">
        <v>-0.56769999999999998</v>
      </c>
      <c r="H18" s="12">
        <v>-0.10580000000000001</v>
      </c>
      <c r="I18" s="4">
        <v>1.113</v>
      </c>
      <c r="J18" s="29">
        <v>139</v>
      </c>
      <c r="K18">
        <v>157</v>
      </c>
      <c r="L18" s="6">
        <v>178</v>
      </c>
      <c r="M18" s="27">
        <v>0.45500000000000002</v>
      </c>
      <c r="N18" s="6">
        <v>1.35</v>
      </c>
      <c r="O18" s="6">
        <v>1.35</v>
      </c>
      <c r="P18" s="6">
        <v>-0.54</v>
      </c>
      <c r="Q18" s="6">
        <v>-0.115</v>
      </c>
      <c r="R18" s="31">
        <v>0.02</v>
      </c>
      <c r="S18" s="6">
        <v>0.2</v>
      </c>
      <c r="T18" s="6">
        <v>0.14000000000000001</v>
      </c>
      <c r="U18" s="6">
        <v>0.05</v>
      </c>
      <c r="V18" s="6">
        <v>0.01</v>
      </c>
      <c r="X18">
        <f>MROUND(RANK(C18,C$14:C$10000),$X$2)</f>
        <v>100</v>
      </c>
      <c r="Y18">
        <f>MROUND(RANK(D18,D$14:D$10000),$X$2)</f>
        <v>100</v>
      </c>
      <c r="Z18">
        <f>MROUND(RANK(E18,E$14:E$10000),$X$2)</f>
        <v>200</v>
      </c>
      <c r="AA18">
        <f>MROUND(RANK(F18,F$14:F$10000),$X$2)</f>
        <v>50</v>
      </c>
      <c r="AB18">
        <f>MROUND(RANK(G18,G$14:G$10000),$X$2)</f>
        <v>2400</v>
      </c>
      <c r="AC18">
        <f>MROUND(RANK(H18,H$14:H$10000),$X$2)</f>
        <v>1600</v>
      </c>
      <c r="AD18">
        <f>MROUND(RANK(I18,I$14:I$10000),$X$2)</f>
        <v>1100</v>
      </c>
      <c r="AE18">
        <f>SUM(X18:AC18)+SUM(Y18:AA18)+Y18*4</f>
        <v>5200</v>
      </c>
      <c r="AG18" s="16">
        <f t="shared" si="45"/>
        <v>-1.426600000000001</v>
      </c>
      <c r="AH18" s="4">
        <f t="shared" si="46"/>
        <v>2.0699999999999994</v>
      </c>
      <c r="AI18" s="4">
        <f t="shared" si="47"/>
        <v>1.4305999999999996</v>
      </c>
      <c r="AJ18" s="4">
        <f t="shared" si="48"/>
        <v>1.6999999999999997</v>
      </c>
      <c r="AK18" s="4">
        <f t="shared" si="49"/>
        <v>-0.55399999999999894</v>
      </c>
      <c r="AL18" s="4">
        <f t="shared" si="50"/>
        <v>0.91999999999999993</v>
      </c>
      <c r="AN18" s="8">
        <f t="shared" si="38"/>
        <v>-1.7448764171017657E-2</v>
      </c>
      <c r="AO18" s="8">
        <f t="shared" si="39"/>
        <v>0.57702702702702724</v>
      </c>
      <c r="AP18" s="4">
        <f t="shared" si="40"/>
        <v>1.1536470588235297</v>
      </c>
      <c r="AQ18" s="4">
        <f t="shared" si="41"/>
        <v>0.80000000000000071</v>
      </c>
      <c r="AR18" s="4">
        <f t="shared" si="42"/>
        <v>0.17826086956521706</v>
      </c>
      <c r="AS18" s="4">
        <f t="shared" si="43"/>
        <v>0.48421052631578948</v>
      </c>
      <c r="AT18" s="8">
        <f t="shared" si="44"/>
        <v>0.52928278626009118</v>
      </c>
    </row>
    <row r="19" spans="1:46" x14ac:dyDescent="0.2">
      <c r="A19" s="1">
        <v>45894</v>
      </c>
      <c r="B19" s="2">
        <v>0.55431712962962965</v>
      </c>
      <c r="C19" s="11">
        <v>15521785798</v>
      </c>
      <c r="D19" s="12">
        <v>0.50880000000000003</v>
      </c>
      <c r="E19" s="4">
        <v>1.65924</v>
      </c>
      <c r="F19" s="4">
        <v>1.6339999999999999</v>
      </c>
      <c r="G19" s="12">
        <v>-0.55030000000000001</v>
      </c>
      <c r="H19" s="12">
        <v>-0.1158</v>
      </c>
      <c r="I19" s="4">
        <v>1.784</v>
      </c>
      <c r="J19" s="29">
        <v>128</v>
      </c>
      <c r="K19">
        <v>130</v>
      </c>
      <c r="L19" s="6">
        <v>130</v>
      </c>
      <c r="M19" s="27">
        <v>0.42499999999999999</v>
      </c>
      <c r="N19" s="6">
        <v>1.35</v>
      </c>
      <c r="O19" s="6">
        <v>1.4</v>
      </c>
      <c r="P19" s="6">
        <v>-0.57999999999999996</v>
      </c>
      <c r="Q19" s="6">
        <v>-0.125</v>
      </c>
      <c r="R19" s="31">
        <v>0.02</v>
      </c>
      <c r="S19" s="6">
        <v>0.16500000000000001</v>
      </c>
      <c r="T19" s="6">
        <v>0.12</v>
      </c>
      <c r="U19" s="6">
        <v>7.0000000000000007E-2</v>
      </c>
      <c r="V19" s="6">
        <v>1.9E-2</v>
      </c>
      <c r="X19">
        <f>MROUND(RANK(C19,C$14:C$10000),$X$2)</f>
        <v>0</v>
      </c>
      <c r="Y19">
        <f>MROUND(RANK(D19,D$14:D$10000),$X$2)</f>
        <v>0</v>
      </c>
      <c r="Z19">
        <f>MROUND(RANK(E19,E$14:E$10000),$X$2)</f>
        <v>200</v>
      </c>
      <c r="AA19">
        <f>MROUND(RANK(F19,F$14:F$10000),$X$2)</f>
        <v>0</v>
      </c>
      <c r="AB19">
        <f>MROUND(RANK(G19,G$14:G$10000),$X$2)</f>
        <v>1800</v>
      </c>
      <c r="AC19">
        <f>MROUND(RANK(H19,H$14:H$10000),$X$2)</f>
        <v>3050</v>
      </c>
      <c r="AD19">
        <f>MROUND(RANK(I19,I$14:I$10000),$X$2)</f>
        <v>250</v>
      </c>
      <c r="AE19">
        <f>SUM(X19:AC19)+SUM(Y19:AA19)+Y19*4</f>
        <v>5250</v>
      </c>
      <c r="AG19" s="16">
        <f t="shared" si="45"/>
        <v>-0.54267805878331865</v>
      </c>
      <c r="AH19" s="4">
        <f t="shared" si="46"/>
        <v>4.1900000000000022</v>
      </c>
      <c r="AI19" s="4">
        <f t="shared" si="47"/>
        <v>1.8741818181818179</v>
      </c>
      <c r="AJ19" s="4">
        <f t="shared" si="48"/>
        <v>1.95</v>
      </c>
      <c r="AK19" s="4">
        <f t="shared" si="49"/>
        <v>0.42428571428571349</v>
      </c>
      <c r="AL19" s="4">
        <f t="shared" si="50"/>
        <v>0.48421052631578948</v>
      </c>
      <c r="AN19" s="8">
        <f t="shared" si="38"/>
        <v>2.3566774578595431</v>
      </c>
      <c r="AO19" s="8">
        <f t="shared" si="39"/>
        <v>0.74459459459459509</v>
      </c>
      <c r="AP19" s="4">
        <f t="shared" si="40"/>
        <v>1.2896470588235298</v>
      </c>
      <c r="AQ19" s="4">
        <f t="shared" si="41"/>
        <v>1.019047619047619</v>
      </c>
      <c r="AR19" s="4">
        <f t="shared" si="42"/>
        <v>0.43043478260869489</v>
      </c>
      <c r="AS19" s="4">
        <f t="shared" si="43"/>
        <v>-4.2105263157894486E-2</v>
      </c>
      <c r="AT19" s="8">
        <f t="shared" si="44"/>
        <v>0.96638270829601458</v>
      </c>
    </row>
    <row r="20" spans="1:46" x14ac:dyDescent="0.2">
      <c r="A20" s="1">
        <v>45894</v>
      </c>
      <c r="B20" s="2">
        <v>0.63119212962962967</v>
      </c>
      <c r="C20" s="11">
        <v>12163892410</v>
      </c>
      <c r="D20" s="12">
        <v>0.49819999999999998</v>
      </c>
      <c r="E20" s="4">
        <v>1.6369499999999999</v>
      </c>
      <c r="F20" s="4">
        <v>1.595</v>
      </c>
      <c r="G20" s="12">
        <v>-0.57179999999999997</v>
      </c>
      <c r="H20" s="12">
        <v>-0.1084</v>
      </c>
      <c r="I20" s="4">
        <v>0.76600000000000001</v>
      </c>
      <c r="J20" s="29">
        <v>138</v>
      </c>
      <c r="K20">
        <v>157</v>
      </c>
      <c r="L20" s="6">
        <v>173</v>
      </c>
      <c r="M20" s="27">
        <v>0.435</v>
      </c>
      <c r="N20" s="6">
        <v>1.35</v>
      </c>
      <c r="O20" s="6">
        <v>1.45</v>
      </c>
      <c r="P20" s="6">
        <v>-0.57999999999999996</v>
      </c>
      <c r="Q20" s="6">
        <v>-0.105</v>
      </c>
      <c r="R20" s="31">
        <v>4.4999999999999998E-2</v>
      </c>
      <c r="S20" s="6">
        <v>0.18</v>
      </c>
      <c r="T20" s="6">
        <v>0.14000000000000001</v>
      </c>
      <c r="U20" s="6">
        <v>0.06</v>
      </c>
      <c r="V20" s="6">
        <v>0.01</v>
      </c>
      <c r="X20">
        <f>MROUND(RANK(C20,C$14:C$10000),$X$2)</f>
        <v>50</v>
      </c>
      <c r="Y20">
        <f>MROUND(RANK(D20,D$14:D$10000),$X$2)</f>
        <v>50</v>
      </c>
      <c r="Z20">
        <f>MROUND(RANK(E20,E$14:E$10000),$X$2)</f>
        <v>200</v>
      </c>
      <c r="AA20">
        <f>MROUND(RANK(F20,F$14:F$10000),$X$2)</f>
        <v>50</v>
      </c>
      <c r="AB20">
        <f>MROUND(RANK(G20,G$14:G$10000),$X$2)</f>
        <v>2550</v>
      </c>
      <c r="AC20">
        <f>MROUND(RANK(H20,H$14:H$10000),$X$2)</f>
        <v>1850</v>
      </c>
      <c r="AD20">
        <f>MROUND(RANK(I20,I$14:I$10000),$X$2)</f>
        <v>1950</v>
      </c>
      <c r="AE20">
        <f>SUM(X20:AC20)+SUM(Y20:AA20)+Y20*4</f>
        <v>5250</v>
      </c>
      <c r="AG20" s="16">
        <f t="shared" si="45"/>
        <v>-1.0221031746031739</v>
      </c>
      <c r="AH20" s="4">
        <f t="shared" si="46"/>
        <v>1.4044444444444439</v>
      </c>
      <c r="AI20" s="4">
        <f t="shared" si="47"/>
        <v>1.5941666666666656</v>
      </c>
      <c r="AJ20" s="4">
        <f t="shared" si="48"/>
        <v>1.0357142857142858</v>
      </c>
      <c r="AK20" s="4">
        <f t="shared" si="49"/>
        <v>0.13666666666666644</v>
      </c>
      <c r="AL20" s="4">
        <f t="shared" si="50"/>
        <v>-0.34</v>
      </c>
      <c r="AN20" s="8">
        <f t="shared" si="38"/>
        <v>0.29345203212560167</v>
      </c>
      <c r="AO20" s="8">
        <f t="shared" si="39"/>
        <v>0.6013513513513512</v>
      </c>
      <c r="AP20" s="4">
        <f t="shared" si="40"/>
        <v>1.1585294117647056</v>
      </c>
      <c r="AQ20" s="4">
        <f t="shared" si="41"/>
        <v>0.83333333333333359</v>
      </c>
      <c r="AR20" s="4">
        <f t="shared" si="42"/>
        <v>0.11884057971014469</v>
      </c>
      <c r="AS20" s="4">
        <f t="shared" si="43"/>
        <v>0.34736842105263205</v>
      </c>
      <c r="AT20" s="8">
        <f t="shared" si="44"/>
        <v>0.55881252155629479</v>
      </c>
    </row>
    <row r="21" spans="1:46" x14ac:dyDescent="0.2">
      <c r="A21" s="1">
        <v>45895</v>
      </c>
      <c r="B21" s="2">
        <v>0.93407407407407406</v>
      </c>
      <c r="C21" s="11">
        <v>15400387255</v>
      </c>
      <c r="D21" s="12">
        <v>0.50839999999999996</v>
      </c>
      <c r="E21" s="4">
        <v>1.63567</v>
      </c>
      <c r="F21" s="4">
        <v>1.607</v>
      </c>
      <c r="G21" s="12">
        <v>-0.5897</v>
      </c>
      <c r="H21" s="12">
        <v>-0.10639999999999999</v>
      </c>
      <c r="I21" s="4">
        <v>2.1520000000000001</v>
      </c>
      <c r="J21" s="29">
        <v>176</v>
      </c>
      <c r="K21">
        <v>189</v>
      </c>
      <c r="L21">
        <v>205</v>
      </c>
      <c r="M21" s="29">
        <v>0.46500000000000002</v>
      </c>
      <c r="N21">
        <v>1.45</v>
      </c>
      <c r="O21">
        <v>1.35</v>
      </c>
      <c r="P21">
        <v>-0.57999999999999996</v>
      </c>
      <c r="Q21">
        <v>-0.12</v>
      </c>
      <c r="R21" s="33">
        <v>6.6666666666666602E-3</v>
      </c>
      <c r="S21">
        <v>0.15</v>
      </c>
      <c r="T21">
        <v>0.12</v>
      </c>
      <c r="U21">
        <v>0.22500000000000001</v>
      </c>
      <c r="V21">
        <v>1.4999999999999999E-2</v>
      </c>
      <c r="X21">
        <f>MROUND(RANK(C21,C$14:C$10000),$X$2)</f>
        <v>0</v>
      </c>
      <c r="Y21">
        <f>MROUND(RANK(D21,D$14:D$10000),$X$2)</f>
        <v>0</v>
      </c>
      <c r="Z21">
        <f>MROUND(RANK(E21,E$14:E$10000),$X$2)</f>
        <v>200</v>
      </c>
      <c r="AA21">
        <f>MROUND(RANK(F21,F$14:F$10000),$X$2)</f>
        <v>0</v>
      </c>
      <c r="AB21">
        <f>MROUND(RANK(G21,G$14:G$10000),$X$2)</f>
        <v>3250</v>
      </c>
      <c r="AC21">
        <f>MROUND(RANK(H21,H$14:H$10000),$X$2)</f>
        <v>1650</v>
      </c>
      <c r="AD21">
        <f>MROUND(RANK(I21,I$14:I$10000),$X$2)</f>
        <v>50</v>
      </c>
      <c r="AE21">
        <f>SUM(X21:AC21)+SUM(Y21:AA21)+Y21*4</f>
        <v>5300</v>
      </c>
      <c r="AG21" s="16">
        <f t="shared" si="45"/>
        <v>2.2669777777777758</v>
      </c>
      <c r="AH21" s="4">
        <f t="shared" si="46"/>
        <v>6.5099999999999971</v>
      </c>
      <c r="AI21" s="4">
        <f t="shared" si="47"/>
        <v>1.2378</v>
      </c>
      <c r="AJ21" s="4">
        <f t="shared" si="48"/>
        <v>2.1416666666666657</v>
      </c>
      <c r="AK21" s="4">
        <f t="shared" si="49"/>
        <v>-4.3111111111111294E-2</v>
      </c>
      <c r="AL21" s="4">
        <f t="shared" si="50"/>
        <v>0.90666666666666673</v>
      </c>
      <c r="AN21" s="8">
        <f t="shared" si="38"/>
        <v>2.2820852860354579</v>
      </c>
      <c r="AO21" s="8">
        <f t="shared" si="39"/>
        <v>0.73918918918918886</v>
      </c>
      <c r="AP21" s="4">
        <f t="shared" si="40"/>
        <v>1.151</v>
      </c>
      <c r="AQ21" s="4">
        <f t="shared" si="41"/>
        <v>0.89047619047619075</v>
      </c>
      <c r="AR21" s="4">
        <f t="shared" si="42"/>
        <v>-0.14057971014492812</v>
      </c>
      <c r="AS21" s="4">
        <f t="shared" si="43"/>
        <v>0.452631578947369</v>
      </c>
      <c r="AT21" s="8">
        <f t="shared" si="44"/>
        <v>0.89580042241721314</v>
      </c>
    </row>
    <row r="22" spans="1:46" x14ac:dyDescent="0.2">
      <c r="A22" s="1">
        <v>45895</v>
      </c>
      <c r="B22" s="2">
        <v>0.65809027777777773</v>
      </c>
      <c r="C22" s="11">
        <v>13791822540</v>
      </c>
      <c r="D22" s="12">
        <v>0.50360000000000005</v>
      </c>
      <c r="E22" s="4">
        <v>1.6380300000000001</v>
      </c>
      <c r="F22" s="4">
        <v>1.613</v>
      </c>
      <c r="G22" s="12">
        <v>-0.55030000000000001</v>
      </c>
      <c r="H22" s="12">
        <v>-0.1162</v>
      </c>
      <c r="I22" s="4">
        <v>1.0269999999999999</v>
      </c>
      <c r="J22" s="29">
        <v>129</v>
      </c>
      <c r="K22">
        <v>130</v>
      </c>
      <c r="L22">
        <v>130</v>
      </c>
      <c r="M22" s="29">
        <v>0.435</v>
      </c>
      <c r="N22">
        <v>1.45</v>
      </c>
      <c r="O22">
        <v>1.3</v>
      </c>
      <c r="P22">
        <v>-0.57999999999999996</v>
      </c>
      <c r="Q22">
        <v>-0.12</v>
      </c>
      <c r="R22" s="33">
        <v>0.04</v>
      </c>
      <c r="S22">
        <v>0.18</v>
      </c>
      <c r="T22">
        <v>0.14000000000000001</v>
      </c>
      <c r="U22">
        <v>0.315</v>
      </c>
      <c r="V22">
        <v>8.5499999999999896E-2</v>
      </c>
      <c r="X22">
        <f>MROUND(RANK(C22,C$14:C$10000),$X$2)</f>
        <v>0</v>
      </c>
      <c r="Y22">
        <f>MROUND(RANK(D22,D$14:D$10000),$X$2)</f>
        <v>0</v>
      </c>
      <c r="Z22">
        <f>MROUND(RANK(E22,E$14:E$10000),$X$2)</f>
        <v>200</v>
      </c>
      <c r="AA22">
        <f>MROUND(RANK(F22,F$14:F$10000),$X$2)</f>
        <v>0</v>
      </c>
      <c r="AB22">
        <f>MROUND(RANK(G22,G$14:G$10000),$X$2)</f>
        <v>1800</v>
      </c>
      <c r="AC22">
        <f>MROUND(RANK(H22,H$14:H$10000),$X$2)</f>
        <v>3150</v>
      </c>
      <c r="AD22">
        <f>MROUND(RANK(I22,I$14:I$10000),$X$2)</f>
        <v>1300</v>
      </c>
      <c r="AE22">
        <f>SUM(X22:AC22)+SUM(Y22:AA22)+Y22*4</f>
        <v>5350</v>
      </c>
      <c r="AG22" s="16">
        <f t="shared" si="45"/>
        <v>-1.7040555555555548</v>
      </c>
      <c r="AH22" s="4">
        <f t="shared" si="46"/>
        <v>1.7150000000000012</v>
      </c>
      <c r="AI22" s="4">
        <f t="shared" si="47"/>
        <v>1.044611111111112</v>
      </c>
      <c r="AJ22" s="4">
        <f t="shared" si="48"/>
        <v>2.2357142857142853</v>
      </c>
      <c r="AK22" s="4">
        <f t="shared" si="49"/>
        <v>9.4285714285714126E-2</v>
      </c>
      <c r="AL22" s="4">
        <f t="shared" si="50"/>
        <v>4.4444444444444474E-2</v>
      </c>
      <c r="AN22" s="8">
        <f t="shared" si="38"/>
        <v>1.293718105949611</v>
      </c>
      <c r="AO22" s="8">
        <f t="shared" si="39"/>
        <v>0.6743243243243251</v>
      </c>
      <c r="AP22" s="4">
        <f t="shared" si="40"/>
        <v>1.1648823529411774</v>
      </c>
      <c r="AQ22" s="4">
        <f t="shared" si="41"/>
        <v>0.91904761904761934</v>
      </c>
      <c r="AR22" s="4">
        <f t="shared" si="42"/>
        <v>0.43043478260869489</v>
      </c>
      <c r="AS22" s="4">
        <f t="shared" si="43"/>
        <v>-6.3157894736841719E-2</v>
      </c>
      <c r="AT22" s="8">
        <f t="shared" si="44"/>
        <v>0.73654154835576435</v>
      </c>
    </row>
    <row r="23" spans="1:46" x14ac:dyDescent="0.2">
      <c r="A23" s="1">
        <v>45896</v>
      </c>
      <c r="B23" s="2">
        <v>0.59700231481481481</v>
      </c>
      <c r="C23" s="11">
        <v>13791822540</v>
      </c>
      <c r="D23" s="12">
        <v>0.50360000000000005</v>
      </c>
      <c r="E23" s="4">
        <v>1.6380300000000001</v>
      </c>
      <c r="F23" s="4">
        <v>1.613</v>
      </c>
      <c r="G23" s="12">
        <v>-0.55030000000000001</v>
      </c>
      <c r="H23" s="12">
        <v>-0.1162</v>
      </c>
      <c r="I23" s="4">
        <v>0.98799999999999999</v>
      </c>
      <c r="J23" s="29">
        <v>129</v>
      </c>
      <c r="K23">
        <v>130</v>
      </c>
      <c r="L23" s="6">
        <v>130</v>
      </c>
      <c r="M23" s="27">
        <v>0.45500000000000002</v>
      </c>
      <c r="N23" s="6">
        <v>1.45</v>
      </c>
      <c r="O23" s="6">
        <v>1.3</v>
      </c>
      <c r="P23" s="6">
        <v>-0.54</v>
      </c>
      <c r="Q23" s="6">
        <v>-0.125</v>
      </c>
      <c r="R23" s="31">
        <v>4.4999999999999998E-2</v>
      </c>
      <c r="S23" s="6">
        <v>0.16500000000000001</v>
      </c>
      <c r="T23" s="6">
        <v>0.12</v>
      </c>
      <c r="U23" s="6">
        <v>0.27</v>
      </c>
      <c r="V23" s="6">
        <v>5.8499999999999899E-2</v>
      </c>
      <c r="X23">
        <f>MROUND(RANK(C23,C$14:C$10000),$X$2)</f>
        <v>0</v>
      </c>
      <c r="Y23">
        <f>MROUND(RANK(D23,D$14:D$10000),$X$2)</f>
        <v>0</v>
      </c>
      <c r="Z23">
        <f>MROUND(RANK(E23,E$14:E$10000),$X$2)</f>
        <v>200</v>
      </c>
      <c r="AA23">
        <f>MROUND(RANK(F23,F$14:F$10000),$X$2)</f>
        <v>0</v>
      </c>
      <c r="AB23">
        <f>MROUND(RANK(G23,G$14:G$10000),$X$2)</f>
        <v>1800</v>
      </c>
      <c r="AC23">
        <f>MROUND(RANK(H23,H$14:H$10000),$X$2)</f>
        <v>3150</v>
      </c>
      <c r="AD23">
        <f>MROUND(RANK(I23,I$14:I$10000),$X$2)</f>
        <v>1350</v>
      </c>
      <c r="AE23">
        <f>SUM(X23:AC23)+SUM(Y23:AA23)+Y23*4</f>
        <v>5350</v>
      </c>
      <c r="AG23" s="16">
        <f t="shared" si="45"/>
        <v>-2.7801882931882935</v>
      </c>
      <c r="AH23" s="4">
        <f t="shared" si="46"/>
        <v>1.0800000000000007</v>
      </c>
      <c r="AI23" s="4">
        <f t="shared" si="47"/>
        <v>1.1395757575757584</v>
      </c>
      <c r="AJ23" s="4">
        <f t="shared" si="48"/>
        <v>2.6083333333333329</v>
      </c>
      <c r="AK23" s="4">
        <f t="shared" si="49"/>
        <v>-3.8148148148148056E-2</v>
      </c>
      <c r="AL23" s="4">
        <f t="shared" si="50"/>
        <v>0.15042735042735073</v>
      </c>
      <c r="AN23" s="8">
        <f t="shared" si="38"/>
        <v>1.293718105949611</v>
      </c>
      <c r="AO23" s="8">
        <f t="shared" si="39"/>
        <v>0.6743243243243251</v>
      </c>
      <c r="AP23" s="4">
        <f t="shared" si="40"/>
        <v>1.1648823529411774</v>
      </c>
      <c r="AQ23" s="4">
        <f t="shared" si="41"/>
        <v>0.91904761904761934</v>
      </c>
      <c r="AR23" s="4">
        <f t="shared" si="42"/>
        <v>0.43043478260869489</v>
      </c>
      <c r="AS23" s="4">
        <f t="shared" si="43"/>
        <v>-6.3157894736841719E-2</v>
      </c>
      <c r="AT23" s="8">
        <f t="shared" si="44"/>
        <v>0.73654154835576435</v>
      </c>
    </row>
    <row r="24" spans="1:46" x14ac:dyDescent="0.2">
      <c r="A24" s="1">
        <v>45893</v>
      </c>
      <c r="B24" s="2">
        <v>0.65277777777777779</v>
      </c>
      <c r="C24" s="11">
        <v>12486706588</v>
      </c>
      <c r="D24" s="12">
        <v>0.49930000000000002</v>
      </c>
      <c r="E24" s="4">
        <v>1.6406400000000001</v>
      </c>
      <c r="F24" s="4">
        <v>1.607</v>
      </c>
      <c r="G24" s="12">
        <v>-0.5847</v>
      </c>
      <c r="H24" s="12">
        <v>-0.1062</v>
      </c>
      <c r="I24" s="4">
        <v>1.181</v>
      </c>
      <c r="J24" s="29">
        <v>139</v>
      </c>
      <c r="K24">
        <v>155</v>
      </c>
      <c r="L24" s="6">
        <v>172</v>
      </c>
      <c r="M24" s="27">
        <v>0.44500000000000001</v>
      </c>
      <c r="N24" s="6">
        <v>1.45</v>
      </c>
      <c r="O24" s="6">
        <v>1.4</v>
      </c>
      <c r="P24" s="6">
        <v>-0.56000000000000005</v>
      </c>
      <c r="Q24" s="6">
        <v>-0.12</v>
      </c>
      <c r="R24" s="31">
        <v>0.02</v>
      </c>
      <c r="S24" s="6">
        <v>0.18</v>
      </c>
      <c r="T24" s="6">
        <v>0.14000000000000001</v>
      </c>
      <c r="U24" s="6">
        <v>0.06</v>
      </c>
      <c r="V24" s="6">
        <v>1.2999999999999999E-2</v>
      </c>
      <c r="X24">
        <f>MROUND(RANK(C24,C$14:C$10000),$X$2)</f>
        <v>50</v>
      </c>
      <c r="Y24">
        <f>MROUND(RANK(D24,D$14:D$10000),$X$2)</f>
        <v>50</v>
      </c>
      <c r="Z24">
        <f>MROUND(RANK(E24,E$14:E$10000),$X$2)</f>
        <v>200</v>
      </c>
      <c r="AA24">
        <f>MROUND(RANK(F24,F$14:F$10000),$X$2)</f>
        <v>0</v>
      </c>
      <c r="AB24">
        <f>MROUND(RANK(G24,G$14:G$10000),$X$2)</f>
        <v>3050</v>
      </c>
      <c r="AC24">
        <f>MROUND(RANK(H24,H$14:H$10000),$X$2)</f>
        <v>1650</v>
      </c>
      <c r="AD24">
        <f>MROUND(RANK(I24,I$14:I$10000),$X$2)</f>
        <v>1000</v>
      </c>
      <c r="AE24">
        <f>SUM(X24:AC24)+SUM(Y24:AA24)+Y24*4</f>
        <v>5450</v>
      </c>
      <c r="AG24" s="16">
        <f t="shared" si="45"/>
        <v>-0.47255433455433549</v>
      </c>
      <c r="AH24" s="4">
        <f t="shared" si="46"/>
        <v>2.7150000000000007</v>
      </c>
      <c r="AI24" s="4">
        <f t="shared" si="47"/>
        <v>1.059111111111112</v>
      </c>
      <c r="AJ24" s="4">
        <f t="shared" si="48"/>
        <v>1.4785714285714289</v>
      </c>
      <c r="AK24" s="4">
        <f t="shared" si="49"/>
        <v>-0.41166666666666574</v>
      </c>
      <c r="AL24" s="4">
        <f t="shared" si="50"/>
        <v>1.0615384615384611</v>
      </c>
      <c r="AN24" s="8">
        <f t="shared" si="38"/>
        <v>0.49180211143937719</v>
      </c>
      <c r="AO24" s="8">
        <f t="shared" si="39"/>
        <v>0.61621621621621669</v>
      </c>
      <c r="AP24" s="4">
        <f t="shared" si="40"/>
        <v>1.1802352941176479</v>
      </c>
      <c r="AQ24" s="4">
        <f t="shared" si="41"/>
        <v>0.89047619047619075</v>
      </c>
      <c r="AR24" s="4">
        <f t="shared" si="42"/>
        <v>-6.8115942028986048E-2</v>
      </c>
      <c r="AS24" s="4">
        <f t="shared" si="43"/>
        <v>0.46315789473684221</v>
      </c>
      <c r="AT24" s="8">
        <f t="shared" si="44"/>
        <v>0.59562862749288148</v>
      </c>
    </row>
    <row r="25" spans="1:46" x14ac:dyDescent="0.2">
      <c r="A25" s="1">
        <v>45893</v>
      </c>
      <c r="B25" s="2">
        <v>0.6999305555555555</v>
      </c>
      <c r="C25" s="11">
        <v>12486706588</v>
      </c>
      <c r="D25" s="12">
        <v>0.49930000000000002</v>
      </c>
      <c r="E25" s="4">
        <v>1.6406400000000001</v>
      </c>
      <c r="F25" s="4">
        <v>1.607</v>
      </c>
      <c r="G25" s="12">
        <v>-0.5847</v>
      </c>
      <c r="H25" s="12">
        <v>-0.1062</v>
      </c>
      <c r="I25" s="4">
        <v>1.181</v>
      </c>
      <c r="J25" s="29">
        <v>139</v>
      </c>
      <c r="K25">
        <v>155</v>
      </c>
      <c r="L25" s="6">
        <v>172</v>
      </c>
      <c r="M25" s="27">
        <v>0.44500000000000001</v>
      </c>
      <c r="N25" s="6">
        <v>1.45</v>
      </c>
      <c r="O25" s="6">
        <v>1.4</v>
      </c>
      <c r="P25" s="6">
        <v>-0.56000000000000005</v>
      </c>
      <c r="Q25" s="6">
        <v>-0.12</v>
      </c>
      <c r="R25" s="31">
        <v>0.02</v>
      </c>
      <c r="S25" s="6">
        <v>0.18</v>
      </c>
      <c r="T25" s="6">
        <v>0.14000000000000001</v>
      </c>
      <c r="U25" s="6">
        <v>0.06</v>
      </c>
      <c r="V25" s="6">
        <v>1.2999999999999999E-2</v>
      </c>
      <c r="X25">
        <f>MROUND(RANK(C25,C$14:C$10000),$X$2)</f>
        <v>50</v>
      </c>
      <c r="Y25">
        <f>MROUND(RANK(D25,D$14:D$10000),$X$2)</f>
        <v>50</v>
      </c>
      <c r="Z25">
        <f>MROUND(RANK(E25,E$14:E$10000),$X$2)</f>
        <v>200</v>
      </c>
      <c r="AA25">
        <f>MROUND(RANK(F25,F$14:F$10000),$X$2)</f>
        <v>0</v>
      </c>
      <c r="AB25">
        <f>MROUND(RANK(G25,G$14:G$10000),$X$2)</f>
        <v>3050</v>
      </c>
      <c r="AC25">
        <f>MROUND(RANK(H25,H$14:H$10000),$X$2)</f>
        <v>1650</v>
      </c>
      <c r="AD25">
        <f>MROUND(RANK(I25,I$14:I$10000),$X$2)</f>
        <v>1000</v>
      </c>
      <c r="AE25">
        <f>SUM(X25:AC25)+SUM(Y25:AA25)+Y25*4</f>
        <v>5450</v>
      </c>
      <c r="AG25" s="16">
        <f t="shared" si="45"/>
        <v>-0.47255433455433549</v>
      </c>
      <c r="AH25" s="4">
        <f t="shared" si="46"/>
        <v>2.7150000000000007</v>
      </c>
      <c r="AI25" s="4">
        <f t="shared" si="47"/>
        <v>1.059111111111112</v>
      </c>
      <c r="AJ25" s="4">
        <f t="shared" si="48"/>
        <v>1.4785714285714289</v>
      </c>
      <c r="AK25" s="4">
        <f t="shared" si="49"/>
        <v>-0.41166666666666574</v>
      </c>
      <c r="AL25" s="4">
        <f t="shared" si="50"/>
        <v>1.0615384615384611</v>
      </c>
      <c r="AN25" s="8">
        <f t="shared" si="38"/>
        <v>0.49180211143937719</v>
      </c>
      <c r="AO25" s="8">
        <f t="shared" si="39"/>
        <v>0.61621621621621669</v>
      </c>
      <c r="AP25" s="4">
        <f t="shared" si="40"/>
        <v>1.1802352941176479</v>
      </c>
      <c r="AQ25" s="4">
        <f t="shared" si="41"/>
        <v>0.89047619047619075</v>
      </c>
      <c r="AR25" s="4">
        <f t="shared" si="42"/>
        <v>-6.8115942028986048E-2</v>
      </c>
      <c r="AS25" s="4">
        <f t="shared" si="43"/>
        <v>0.46315789473684221</v>
      </c>
      <c r="AT25" s="8">
        <f t="shared" si="44"/>
        <v>0.59562862749288148</v>
      </c>
    </row>
    <row r="26" spans="1:46" x14ac:dyDescent="0.2">
      <c r="A26" s="1">
        <v>45893</v>
      </c>
      <c r="B26" s="2">
        <v>0.69342592592592589</v>
      </c>
      <c r="C26" s="11">
        <v>11472839891</v>
      </c>
      <c r="D26" s="12">
        <v>0.49569999999999997</v>
      </c>
      <c r="E26" s="4">
        <v>1.6182799999999999</v>
      </c>
      <c r="F26" s="4">
        <v>1.585</v>
      </c>
      <c r="G26" s="12">
        <v>-0.57179999999999997</v>
      </c>
      <c r="H26" s="12">
        <v>-0.1038</v>
      </c>
      <c r="I26" s="4">
        <v>1.169</v>
      </c>
      <c r="J26" s="29">
        <v>154</v>
      </c>
      <c r="K26">
        <v>159</v>
      </c>
      <c r="L26" s="6">
        <v>168</v>
      </c>
      <c r="M26" s="27">
        <v>0.44500000000000001</v>
      </c>
      <c r="N26" s="6">
        <v>1.45</v>
      </c>
      <c r="O26" s="6">
        <v>1.4</v>
      </c>
      <c r="P26" s="6">
        <v>-0.56000000000000005</v>
      </c>
      <c r="Q26" s="6">
        <v>-0.12</v>
      </c>
      <c r="R26" s="31">
        <v>0.02</v>
      </c>
      <c r="S26" s="6">
        <v>0.18</v>
      </c>
      <c r="T26" s="6">
        <v>0.14000000000000001</v>
      </c>
      <c r="U26" s="6">
        <v>0.06</v>
      </c>
      <c r="V26" s="6">
        <v>1.2999999999999999E-2</v>
      </c>
      <c r="X26">
        <f>MROUND(RANK(C26,C$14:C$10000),$X$2)</f>
        <v>100</v>
      </c>
      <c r="Y26">
        <f>MROUND(RANK(D26,D$14:D$10000),$X$2)</f>
        <v>100</v>
      </c>
      <c r="Z26">
        <f>MROUND(RANK(E26,E$14:E$10000),$X$2)</f>
        <v>350</v>
      </c>
      <c r="AA26">
        <f>MROUND(RANK(F26,F$14:F$10000),$X$2)</f>
        <v>50</v>
      </c>
      <c r="AB26">
        <f>MROUND(RANK(G26,G$14:G$10000),$X$2)</f>
        <v>2550</v>
      </c>
      <c r="AC26">
        <f>MROUND(RANK(H26,H$14:H$10000),$X$2)</f>
        <v>1450</v>
      </c>
      <c r="AD26">
        <f>MROUND(RANK(I26,I$14:I$10000),$X$2)</f>
        <v>1000</v>
      </c>
      <c r="AE26">
        <f>SUM(X26:AC26)+SUM(Y26:AA26)+Y26*4</f>
        <v>5500</v>
      </c>
      <c r="AG26" s="16">
        <f t="shared" si="45"/>
        <v>-0.7708046398046422</v>
      </c>
      <c r="AH26" s="4">
        <f t="shared" si="46"/>
        <v>2.5349999999999984</v>
      </c>
      <c r="AI26" s="4">
        <f t="shared" si="47"/>
        <v>0.93488888888888888</v>
      </c>
      <c r="AJ26" s="4">
        <f t="shared" si="48"/>
        <v>1.3214285714285716</v>
      </c>
      <c r="AK26" s="4">
        <f t="shared" si="49"/>
        <v>-0.19666666666666538</v>
      </c>
      <c r="AL26" s="4">
        <f t="shared" si="50"/>
        <v>1.2461538461538455</v>
      </c>
      <c r="AN26" s="8">
        <f t="shared" si="38"/>
        <v>-0.1311585683221716</v>
      </c>
      <c r="AO26" s="8">
        <f t="shared" si="39"/>
        <v>0.56756756756756732</v>
      </c>
      <c r="AP26" s="4">
        <f t="shared" si="40"/>
        <v>1.0487058823529412</v>
      </c>
      <c r="AQ26" s="4">
        <f t="shared" si="41"/>
        <v>0.78571428571428592</v>
      </c>
      <c r="AR26" s="4">
        <f t="shared" si="42"/>
        <v>0.11884057971014469</v>
      </c>
      <c r="AS26" s="4">
        <f t="shared" si="43"/>
        <v>0.58947368421052637</v>
      </c>
      <c r="AT26" s="8">
        <f t="shared" si="44"/>
        <v>0.49652390520554901</v>
      </c>
    </row>
    <row r="27" spans="1:46" x14ac:dyDescent="0.2">
      <c r="A27" s="1">
        <v>45893</v>
      </c>
      <c r="B27" s="2">
        <v>0.69954861111111111</v>
      </c>
      <c r="C27" s="11">
        <v>11472839891</v>
      </c>
      <c r="D27" s="12">
        <v>0.49569999999999997</v>
      </c>
      <c r="E27" s="4">
        <v>1.6182799999999999</v>
      </c>
      <c r="F27" s="4">
        <v>1.585</v>
      </c>
      <c r="G27" s="12">
        <v>-0.57179999999999997</v>
      </c>
      <c r="H27" s="12">
        <v>-0.1038</v>
      </c>
      <c r="I27" s="4">
        <v>1.169</v>
      </c>
      <c r="J27" s="29">
        <v>154</v>
      </c>
      <c r="K27">
        <v>159</v>
      </c>
      <c r="L27">
        <v>168</v>
      </c>
      <c r="M27" s="29">
        <v>0.44500000000000001</v>
      </c>
      <c r="N27">
        <v>1.45</v>
      </c>
      <c r="O27">
        <v>1.4</v>
      </c>
      <c r="P27">
        <v>-0.56000000000000005</v>
      </c>
      <c r="Q27">
        <v>-0.12</v>
      </c>
      <c r="R27" s="33">
        <v>0.02</v>
      </c>
      <c r="S27">
        <v>0.18</v>
      </c>
      <c r="T27">
        <v>0.14000000000000001</v>
      </c>
      <c r="U27">
        <v>0.06</v>
      </c>
      <c r="V27">
        <v>1.2999999999999999E-2</v>
      </c>
      <c r="X27">
        <f>MROUND(RANK(C27,C$14:C$10000),$X$2)</f>
        <v>100</v>
      </c>
      <c r="Y27">
        <f>MROUND(RANK(D27,D$14:D$10000),$X$2)</f>
        <v>100</v>
      </c>
      <c r="Z27">
        <f>MROUND(RANK(E27,E$14:E$10000),$X$2)</f>
        <v>350</v>
      </c>
      <c r="AA27">
        <f>MROUND(RANK(F27,F$14:F$10000),$X$2)</f>
        <v>50</v>
      </c>
      <c r="AB27">
        <f>MROUND(RANK(G27,G$14:G$10000),$X$2)</f>
        <v>2550</v>
      </c>
      <c r="AC27">
        <f>MROUND(RANK(H27,H$14:H$10000),$X$2)</f>
        <v>1450</v>
      </c>
      <c r="AD27">
        <f>MROUND(RANK(I27,I$14:I$10000),$X$2)</f>
        <v>1000</v>
      </c>
      <c r="AE27">
        <f>SUM(X27:AC27)+SUM(Y27:AA27)+Y27*4</f>
        <v>5500</v>
      </c>
      <c r="AG27" s="16">
        <f t="shared" si="45"/>
        <v>-0.7708046398046422</v>
      </c>
      <c r="AH27" s="4">
        <f t="shared" si="46"/>
        <v>2.5349999999999984</v>
      </c>
      <c r="AI27" s="4">
        <f t="shared" si="47"/>
        <v>0.93488888888888888</v>
      </c>
      <c r="AJ27" s="4">
        <f t="shared" si="48"/>
        <v>1.3214285714285716</v>
      </c>
      <c r="AK27" s="4">
        <f t="shared" si="49"/>
        <v>-0.19666666666666538</v>
      </c>
      <c r="AL27" s="4">
        <f t="shared" si="50"/>
        <v>1.2461538461538455</v>
      </c>
      <c r="AN27" s="8">
        <f t="shared" si="38"/>
        <v>-0.1311585683221716</v>
      </c>
      <c r="AO27" s="8">
        <f t="shared" si="39"/>
        <v>0.56756756756756732</v>
      </c>
      <c r="AP27" s="4">
        <f t="shared" si="40"/>
        <v>1.0487058823529412</v>
      </c>
      <c r="AQ27" s="4">
        <f t="shared" si="41"/>
        <v>0.78571428571428592</v>
      </c>
      <c r="AR27" s="4">
        <f t="shared" si="42"/>
        <v>0.11884057971014469</v>
      </c>
      <c r="AS27" s="4">
        <f t="shared" si="43"/>
        <v>0.58947368421052637</v>
      </c>
      <c r="AT27" s="8">
        <f t="shared" si="44"/>
        <v>0.49652390520554901</v>
      </c>
    </row>
    <row r="28" spans="1:46" x14ac:dyDescent="0.2">
      <c r="A28" s="1">
        <v>45893</v>
      </c>
      <c r="B28" s="2">
        <v>0.57093749999999999</v>
      </c>
      <c r="C28" s="11">
        <v>12318429095</v>
      </c>
      <c r="D28" s="12">
        <v>0.49880000000000002</v>
      </c>
      <c r="E28" s="4">
        <v>1.62083</v>
      </c>
      <c r="F28" s="4">
        <v>1.597</v>
      </c>
      <c r="G28" s="12">
        <v>-0.5897</v>
      </c>
      <c r="H28" s="12">
        <v>-9.9699999999999997E-2</v>
      </c>
      <c r="I28" s="4">
        <v>1.2230000000000001</v>
      </c>
      <c r="J28" s="29">
        <v>158</v>
      </c>
      <c r="K28">
        <v>162</v>
      </c>
      <c r="L28">
        <v>169</v>
      </c>
      <c r="M28" s="29">
        <v>0.44500000000000001</v>
      </c>
      <c r="N28">
        <v>1.45</v>
      </c>
      <c r="O28">
        <v>1.4</v>
      </c>
      <c r="P28">
        <v>-0.56000000000000005</v>
      </c>
      <c r="Q28">
        <v>-0.12</v>
      </c>
      <c r="R28" s="33">
        <v>0.02</v>
      </c>
      <c r="S28">
        <v>0.18</v>
      </c>
      <c r="T28">
        <v>0.14000000000000001</v>
      </c>
      <c r="U28">
        <v>0.06</v>
      </c>
      <c r="V28">
        <v>1.2999999999999999E-2</v>
      </c>
      <c r="X28">
        <f>MROUND(RANK(C28,C$14:C$10000),$X$2)</f>
        <v>50</v>
      </c>
      <c r="Y28">
        <f>MROUND(RANK(D28,D$14:D$10000),$X$2)</f>
        <v>50</v>
      </c>
      <c r="Z28">
        <f>MROUND(RANK(E28,E$14:E$10000),$X$2)</f>
        <v>350</v>
      </c>
      <c r="AA28">
        <f>MROUND(RANK(F28,F$14:F$10000),$X$2)</f>
        <v>50</v>
      </c>
      <c r="AB28">
        <f>MROUND(RANK(G28,G$14:G$10000),$X$2)</f>
        <v>3250</v>
      </c>
      <c r="AC28">
        <f>MROUND(RANK(H28,H$14:H$10000),$X$2)</f>
        <v>1300</v>
      </c>
      <c r="AD28">
        <f>MROUND(RANK(I28,I$14:I$10000),$X$2)</f>
        <v>900</v>
      </c>
      <c r="AE28">
        <f>SUM(X28:AC28)+SUM(Y28:AA28)+Y28*4</f>
        <v>5700</v>
      </c>
      <c r="AG28" s="16">
        <f t="shared" si="45"/>
        <v>-0.73273687423687472</v>
      </c>
      <c r="AH28" s="4">
        <f t="shared" si="46"/>
        <v>2.6900000000000008</v>
      </c>
      <c r="AI28" s="4">
        <f t="shared" si="47"/>
        <v>0.94905555555555576</v>
      </c>
      <c r="AJ28" s="4">
        <f t="shared" si="48"/>
        <v>1.4071428571428575</v>
      </c>
      <c r="AK28" s="4">
        <f t="shared" si="49"/>
        <v>-0.49499999999999916</v>
      </c>
      <c r="AL28" s="4">
        <f t="shared" si="50"/>
        <v>1.5615384615384615</v>
      </c>
      <c r="AN28" s="8">
        <f t="shared" si="38"/>
        <v>0.38840561785887123</v>
      </c>
      <c r="AO28" s="8">
        <f t="shared" si="39"/>
        <v>0.6094594594594599</v>
      </c>
      <c r="AP28" s="4">
        <f t="shared" si="40"/>
        <v>1.0637058823529413</v>
      </c>
      <c r="AQ28" s="4">
        <f t="shared" si="41"/>
        <v>0.84285714285714308</v>
      </c>
      <c r="AR28" s="4">
        <f t="shared" si="42"/>
        <v>-0.14057971014492812</v>
      </c>
      <c r="AS28" s="4">
        <f t="shared" si="43"/>
        <v>0.80526315789473724</v>
      </c>
      <c r="AT28" s="8">
        <f t="shared" si="44"/>
        <v>0.59485192504637074</v>
      </c>
    </row>
    <row r="29" spans="1:46" x14ac:dyDescent="0.2">
      <c r="A29" s="1">
        <v>45893</v>
      </c>
      <c r="B29" s="2">
        <v>0.57908564814814811</v>
      </c>
      <c r="C29" s="11">
        <v>12318429095</v>
      </c>
      <c r="D29" s="12">
        <v>0.49880000000000002</v>
      </c>
      <c r="E29" s="4">
        <v>1.62083</v>
      </c>
      <c r="F29" s="4">
        <v>1.597</v>
      </c>
      <c r="G29" s="12">
        <v>-0.5897</v>
      </c>
      <c r="H29" s="12">
        <v>-9.9699999999999997E-2</v>
      </c>
      <c r="I29" s="4">
        <v>1.2230000000000001</v>
      </c>
      <c r="J29" s="29">
        <v>158</v>
      </c>
      <c r="K29">
        <v>162</v>
      </c>
      <c r="L29" s="6">
        <v>169</v>
      </c>
      <c r="M29" s="27">
        <v>0.44500000000000001</v>
      </c>
      <c r="N29" s="6">
        <v>1.45</v>
      </c>
      <c r="O29" s="6">
        <v>1.4</v>
      </c>
      <c r="P29" s="6">
        <v>-0.56000000000000005</v>
      </c>
      <c r="Q29" s="6">
        <v>-0.12</v>
      </c>
      <c r="R29" s="31">
        <v>0.02</v>
      </c>
      <c r="S29" s="6">
        <v>0.18</v>
      </c>
      <c r="T29" s="6">
        <v>0.14000000000000001</v>
      </c>
      <c r="U29" s="6">
        <v>0.06</v>
      </c>
      <c r="V29" s="6">
        <v>1.2999999999999999E-2</v>
      </c>
      <c r="X29">
        <f>MROUND(RANK(C29,C$14:C$10000),$X$2)</f>
        <v>50</v>
      </c>
      <c r="Y29">
        <f>MROUND(RANK(D29,D$14:D$10000),$X$2)</f>
        <v>50</v>
      </c>
      <c r="Z29">
        <f>MROUND(RANK(E29,E$14:E$10000),$X$2)</f>
        <v>350</v>
      </c>
      <c r="AA29">
        <f>MROUND(RANK(F29,F$14:F$10000),$X$2)</f>
        <v>50</v>
      </c>
      <c r="AB29">
        <f>MROUND(RANK(G29,G$14:G$10000),$X$2)</f>
        <v>3250</v>
      </c>
      <c r="AC29">
        <f>MROUND(RANK(H29,H$14:H$10000),$X$2)</f>
        <v>1300</v>
      </c>
      <c r="AD29">
        <f>MROUND(RANK(I29,I$14:I$10000),$X$2)</f>
        <v>900</v>
      </c>
      <c r="AE29">
        <f>SUM(X29:AC29)+SUM(Y29:AA29)+Y29*4</f>
        <v>5700</v>
      </c>
      <c r="AG29" s="16">
        <f t="shared" si="45"/>
        <v>-0.73273687423687472</v>
      </c>
      <c r="AH29" s="4">
        <f t="shared" si="46"/>
        <v>2.6900000000000008</v>
      </c>
      <c r="AI29" s="4">
        <f t="shared" si="47"/>
        <v>0.94905555555555576</v>
      </c>
      <c r="AJ29" s="4">
        <f t="shared" si="48"/>
        <v>1.4071428571428575</v>
      </c>
      <c r="AK29" s="4">
        <f t="shared" si="49"/>
        <v>-0.49499999999999916</v>
      </c>
      <c r="AL29" s="4">
        <f t="shared" si="50"/>
        <v>1.5615384615384615</v>
      </c>
      <c r="AN29" s="8">
        <f t="shared" si="38"/>
        <v>0.38840561785887123</v>
      </c>
      <c r="AO29" s="8">
        <f t="shared" si="39"/>
        <v>0.6094594594594599</v>
      </c>
      <c r="AP29" s="4">
        <f t="shared" si="40"/>
        <v>1.0637058823529413</v>
      </c>
      <c r="AQ29" s="4">
        <f t="shared" si="41"/>
        <v>0.84285714285714308</v>
      </c>
      <c r="AR29" s="4">
        <f t="shared" si="42"/>
        <v>-0.14057971014492812</v>
      </c>
      <c r="AS29" s="4">
        <f t="shared" si="43"/>
        <v>0.80526315789473724</v>
      </c>
      <c r="AT29" s="8">
        <f t="shared" si="44"/>
        <v>0.59485192504637074</v>
      </c>
    </row>
    <row r="30" spans="1:46" x14ac:dyDescent="0.2">
      <c r="A30" s="1">
        <v>45893</v>
      </c>
      <c r="B30" s="2">
        <v>0.61331018518518521</v>
      </c>
      <c r="C30" s="11">
        <v>12318429095</v>
      </c>
      <c r="D30" s="12">
        <v>0.49880000000000002</v>
      </c>
      <c r="E30" s="4">
        <v>1.62083</v>
      </c>
      <c r="F30" s="4">
        <v>1.597</v>
      </c>
      <c r="G30" s="12">
        <v>-0.5897</v>
      </c>
      <c r="H30" s="12">
        <v>-9.9699999999999997E-2</v>
      </c>
      <c r="I30" s="4">
        <v>1.2230000000000001</v>
      </c>
      <c r="J30" s="29">
        <v>158</v>
      </c>
      <c r="K30">
        <v>162</v>
      </c>
      <c r="L30">
        <v>169</v>
      </c>
      <c r="M30" s="29">
        <v>0.44500000000000001</v>
      </c>
      <c r="N30">
        <v>1.45</v>
      </c>
      <c r="O30">
        <v>1.4</v>
      </c>
      <c r="P30">
        <v>-0.56000000000000005</v>
      </c>
      <c r="Q30">
        <v>-0.12</v>
      </c>
      <c r="R30" s="33">
        <v>0.02</v>
      </c>
      <c r="S30">
        <v>0.18</v>
      </c>
      <c r="T30">
        <v>0.14000000000000001</v>
      </c>
      <c r="U30">
        <v>0.06</v>
      </c>
      <c r="V30">
        <v>1.2999999999999999E-2</v>
      </c>
      <c r="X30">
        <f>MROUND(RANK(C30,C$14:C$10000),$X$2)</f>
        <v>50</v>
      </c>
      <c r="Y30">
        <f>MROUND(RANK(D30,D$14:D$10000),$X$2)</f>
        <v>50</v>
      </c>
      <c r="Z30">
        <f>MROUND(RANK(E30,E$14:E$10000),$X$2)</f>
        <v>350</v>
      </c>
      <c r="AA30">
        <f>MROUND(RANK(F30,F$14:F$10000),$X$2)</f>
        <v>50</v>
      </c>
      <c r="AB30">
        <f>MROUND(RANK(G30,G$14:G$10000),$X$2)</f>
        <v>3250</v>
      </c>
      <c r="AC30">
        <f>MROUND(RANK(H30,H$14:H$10000),$X$2)</f>
        <v>1300</v>
      </c>
      <c r="AD30">
        <f>MROUND(RANK(I30,I$14:I$10000),$X$2)</f>
        <v>900</v>
      </c>
      <c r="AE30">
        <f>SUM(X30:AC30)+SUM(Y30:AA30)+Y30*4</f>
        <v>5700</v>
      </c>
      <c r="AG30" s="16">
        <f t="shared" si="45"/>
        <v>-0.73273687423687472</v>
      </c>
      <c r="AH30" s="4">
        <f t="shared" si="46"/>
        <v>2.6900000000000008</v>
      </c>
      <c r="AI30" s="4">
        <f t="shared" si="47"/>
        <v>0.94905555555555576</v>
      </c>
      <c r="AJ30" s="4">
        <f t="shared" si="48"/>
        <v>1.4071428571428575</v>
      </c>
      <c r="AK30" s="4">
        <f t="shared" si="49"/>
        <v>-0.49499999999999916</v>
      </c>
      <c r="AL30" s="4">
        <f t="shared" si="50"/>
        <v>1.5615384615384615</v>
      </c>
      <c r="AN30" s="8">
        <f t="shared" si="38"/>
        <v>0.38840561785887123</v>
      </c>
      <c r="AO30" s="8">
        <f t="shared" si="39"/>
        <v>0.6094594594594599</v>
      </c>
      <c r="AP30" s="4">
        <f t="shared" si="40"/>
        <v>1.0637058823529413</v>
      </c>
      <c r="AQ30" s="4">
        <f t="shared" si="41"/>
        <v>0.84285714285714308</v>
      </c>
      <c r="AR30" s="4">
        <f t="shared" si="42"/>
        <v>-0.14057971014492812</v>
      </c>
      <c r="AS30" s="4">
        <f t="shared" si="43"/>
        <v>0.80526315789473724</v>
      </c>
      <c r="AT30" s="8">
        <f t="shared" si="44"/>
        <v>0.59485192504637074</v>
      </c>
    </row>
    <row r="31" spans="1:46" x14ac:dyDescent="0.2">
      <c r="A31" s="1">
        <v>45893</v>
      </c>
      <c r="B31" s="2">
        <v>0.64650462962962962</v>
      </c>
      <c r="C31" s="11">
        <v>12318429095</v>
      </c>
      <c r="D31" s="12">
        <v>0.49880000000000002</v>
      </c>
      <c r="E31" s="4">
        <v>1.62083</v>
      </c>
      <c r="F31" s="4">
        <v>1.597</v>
      </c>
      <c r="G31" s="12">
        <v>-0.5897</v>
      </c>
      <c r="H31" s="12">
        <v>-9.9699999999999997E-2</v>
      </c>
      <c r="I31" s="4">
        <v>1.2230000000000001</v>
      </c>
      <c r="J31" s="29">
        <v>158</v>
      </c>
      <c r="K31">
        <v>162</v>
      </c>
      <c r="L31">
        <v>169</v>
      </c>
      <c r="M31" s="29">
        <v>0.44500000000000001</v>
      </c>
      <c r="N31">
        <v>1.45</v>
      </c>
      <c r="O31">
        <v>1.4</v>
      </c>
      <c r="P31">
        <v>-0.56000000000000005</v>
      </c>
      <c r="Q31">
        <v>-0.12</v>
      </c>
      <c r="R31" s="33">
        <v>0.02</v>
      </c>
      <c r="S31">
        <v>0.18</v>
      </c>
      <c r="T31">
        <v>0.14000000000000001</v>
      </c>
      <c r="U31">
        <v>0.06</v>
      </c>
      <c r="V31">
        <v>1.2999999999999999E-2</v>
      </c>
      <c r="X31">
        <f>MROUND(RANK(C31,C$14:C$10000),$X$2)</f>
        <v>50</v>
      </c>
      <c r="Y31">
        <f>MROUND(RANK(D31,D$14:D$10000),$X$2)</f>
        <v>50</v>
      </c>
      <c r="Z31">
        <f>MROUND(RANK(E31,E$14:E$10000),$X$2)</f>
        <v>350</v>
      </c>
      <c r="AA31">
        <f>MROUND(RANK(F31,F$14:F$10000),$X$2)</f>
        <v>50</v>
      </c>
      <c r="AB31">
        <f>MROUND(RANK(G31,G$14:G$10000),$X$2)</f>
        <v>3250</v>
      </c>
      <c r="AC31">
        <f>MROUND(RANK(H31,H$14:H$10000),$X$2)</f>
        <v>1300</v>
      </c>
      <c r="AD31">
        <f>MROUND(RANK(I31,I$14:I$10000),$X$2)</f>
        <v>900</v>
      </c>
      <c r="AE31">
        <f>SUM(X31:AC31)+SUM(Y31:AA31)+Y31*4</f>
        <v>5700</v>
      </c>
      <c r="AG31" s="16">
        <f t="shared" si="45"/>
        <v>-0.73273687423687472</v>
      </c>
      <c r="AH31" s="4">
        <f t="shared" si="46"/>
        <v>2.6900000000000008</v>
      </c>
      <c r="AI31" s="4">
        <f t="shared" si="47"/>
        <v>0.94905555555555576</v>
      </c>
      <c r="AJ31" s="4">
        <f t="shared" si="48"/>
        <v>1.4071428571428575</v>
      </c>
      <c r="AK31" s="4">
        <f t="shared" si="49"/>
        <v>-0.49499999999999916</v>
      </c>
      <c r="AL31" s="4">
        <f t="shared" si="50"/>
        <v>1.5615384615384615</v>
      </c>
      <c r="AN31" s="8">
        <f t="shared" si="38"/>
        <v>0.38840561785887123</v>
      </c>
      <c r="AO31" s="8">
        <f t="shared" si="39"/>
        <v>0.6094594594594599</v>
      </c>
      <c r="AP31" s="4">
        <f t="shared" si="40"/>
        <v>1.0637058823529413</v>
      </c>
      <c r="AQ31" s="4">
        <f t="shared" si="41"/>
        <v>0.84285714285714308</v>
      </c>
      <c r="AR31" s="4">
        <f t="shared" si="42"/>
        <v>-0.14057971014492812</v>
      </c>
      <c r="AS31" s="4">
        <f t="shared" si="43"/>
        <v>0.80526315789473724</v>
      </c>
      <c r="AT31" s="8">
        <f t="shared" si="44"/>
        <v>0.59485192504637074</v>
      </c>
    </row>
    <row r="32" spans="1:46" x14ac:dyDescent="0.2">
      <c r="A32" s="1">
        <v>45893</v>
      </c>
      <c r="B32" s="2">
        <v>0.67928240740740742</v>
      </c>
      <c r="C32" s="11">
        <v>12318429095</v>
      </c>
      <c r="D32" s="12">
        <v>0.49880000000000002</v>
      </c>
      <c r="E32" s="4">
        <v>1.62083</v>
      </c>
      <c r="F32" s="4">
        <v>1.597</v>
      </c>
      <c r="G32" s="12">
        <v>-0.5897</v>
      </c>
      <c r="H32" s="12">
        <v>-9.9699999999999997E-2</v>
      </c>
      <c r="I32" s="4">
        <v>1.2230000000000001</v>
      </c>
      <c r="J32" s="29">
        <v>158</v>
      </c>
      <c r="K32">
        <v>162</v>
      </c>
      <c r="L32">
        <v>169</v>
      </c>
      <c r="M32" s="29">
        <v>0.44500000000000001</v>
      </c>
      <c r="N32">
        <v>1.45</v>
      </c>
      <c r="O32">
        <v>1.4</v>
      </c>
      <c r="P32">
        <v>-0.56000000000000005</v>
      </c>
      <c r="Q32">
        <v>-0.12</v>
      </c>
      <c r="R32" s="33">
        <v>0.02</v>
      </c>
      <c r="S32">
        <v>0.18</v>
      </c>
      <c r="T32">
        <v>0.14000000000000001</v>
      </c>
      <c r="U32">
        <v>0.06</v>
      </c>
      <c r="V32">
        <v>1.2999999999999999E-2</v>
      </c>
      <c r="X32">
        <f>MROUND(RANK(C32,C$14:C$10000),$X$2)</f>
        <v>50</v>
      </c>
      <c r="Y32">
        <f>MROUND(RANK(D32,D$14:D$10000),$X$2)</f>
        <v>50</v>
      </c>
      <c r="Z32">
        <f>MROUND(RANK(E32,E$14:E$10000),$X$2)</f>
        <v>350</v>
      </c>
      <c r="AA32">
        <f>MROUND(RANK(F32,F$14:F$10000),$X$2)</f>
        <v>50</v>
      </c>
      <c r="AB32">
        <f>MROUND(RANK(G32,G$14:G$10000),$X$2)</f>
        <v>3250</v>
      </c>
      <c r="AC32">
        <f>MROUND(RANK(H32,H$14:H$10000),$X$2)</f>
        <v>1300</v>
      </c>
      <c r="AD32">
        <f>MROUND(RANK(I32,I$14:I$10000),$X$2)</f>
        <v>900</v>
      </c>
      <c r="AE32">
        <f>SUM(X32:AC32)+SUM(Y32:AA32)+Y32*4</f>
        <v>5700</v>
      </c>
      <c r="AG32" s="16">
        <f t="shared" si="45"/>
        <v>-0.73273687423687472</v>
      </c>
      <c r="AH32" s="4">
        <f t="shared" si="46"/>
        <v>2.6900000000000008</v>
      </c>
      <c r="AI32" s="4">
        <f t="shared" si="47"/>
        <v>0.94905555555555576</v>
      </c>
      <c r="AJ32" s="4">
        <f t="shared" si="48"/>
        <v>1.4071428571428575</v>
      </c>
      <c r="AK32" s="4">
        <f t="shared" si="49"/>
        <v>-0.49499999999999916</v>
      </c>
      <c r="AL32" s="4">
        <f t="shared" si="50"/>
        <v>1.5615384615384615</v>
      </c>
      <c r="AN32" s="8">
        <f t="shared" si="38"/>
        <v>0.38840561785887123</v>
      </c>
      <c r="AO32" s="8">
        <f t="shared" si="39"/>
        <v>0.6094594594594599</v>
      </c>
      <c r="AP32" s="4">
        <f t="shared" si="40"/>
        <v>1.0637058823529413</v>
      </c>
      <c r="AQ32" s="4">
        <f t="shared" si="41"/>
        <v>0.84285714285714308</v>
      </c>
      <c r="AR32" s="4">
        <f t="shared" si="42"/>
        <v>-0.14057971014492812</v>
      </c>
      <c r="AS32" s="4">
        <f t="shared" si="43"/>
        <v>0.80526315789473724</v>
      </c>
      <c r="AT32" s="8">
        <f t="shared" si="44"/>
        <v>0.59485192504637074</v>
      </c>
    </row>
    <row r="33" spans="1:46" x14ac:dyDescent="0.2">
      <c r="A33" s="1">
        <v>45893</v>
      </c>
      <c r="B33" s="2">
        <v>0.95453703703703707</v>
      </c>
      <c r="C33" s="11">
        <v>13914882020</v>
      </c>
      <c r="D33" s="12">
        <v>0.504</v>
      </c>
      <c r="E33" s="4">
        <v>1.6401699999999999</v>
      </c>
      <c r="F33" s="4">
        <v>1.615</v>
      </c>
      <c r="G33" s="12">
        <v>-0.55030000000000001</v>
      </c>
      <c r="H33" s="12">
        <v>-0.1182</v>
      </c>
      <c r="I33" s="4">
        <v>1.17</v>
      </c>
      <c r="J33" s="29">
        <v>128</v>
      </c>
      <c r="K33">
        <v>129</v>
      </c>
      <c r="L33" s="6">
        <v>130</v>
      </c>
      <c r="M33" s="27">
        <v>0.44500000000000001</v>
      </c>
      <c r="N33" s="6">
        <v>1.45</v>
      </c>
      <c r="O33" s="6">
        <v>1.4</v>
      </c>
      <c r="P33" s="6">
        <v>-0.56000000000000005</v>
      </c>
      <c r="Q33" s="6">
        <v>-0.12</v>
      </c>
      <c r="R33" s="31">
        <v>0.02</v>
      </c>
      <c r="S33" s="6">
        <v>0.18</v>
      </c>
      <c r="T33" s="6">
        <v>0.14000000000000001</v>
      </c>
      <c r="U33" s="6">
        <v>0.06</v>
      </c>
      <c r="V33" s="6">
        <v>1.2999999999999999E-2</v>
      </c>
      <c r="X33">
        <f>MROUND(RANK(C33,C$14:C$10000),$X$2)</f>
        <v>0</v>
      </c>
      <c r="Y33">
        <f>MROUND(RANK(D33,D$14:D$10000),$X$2)</f>
        <v>0</v>
      </c>
      <c r="Z33">
        <f>MROUND(RANK(E33,E$14:E$10000),$X$2)</f>
        <v>200</v>
      </c>
      <c r="AA33">
        <f>MROUND(RANK(F33,F$14:F$10000),$X$2)</f>
        <v>0</v>
      </c>
      <c r="AB33">
        <f>MROUND(RANK(G33,G$14:G$10000),$X$2)</f>
        <v>1800</v>
      </c>
      <c r="AC33">
        <f>MROUND(RANK(H33,H$14:H$10000),$X$2)</f>
        <v>3500</v>
      </c>
      <c r="AD33">
        <f>MROUND(RANK(I33,I$14:I$10000),$X$2)</f>
        <v>1000</v>
      </c>
      <c r="AE33">
        <f>SUM(X33:AC33)+SUM(Y33:AA33)+Y33*4</f>
        <v>5700</v>
      </c>
      <c r="AG33" s="16">
        <f t="shared" si="45"/>
        <v>5.7657509157508391E-2</v>
      </c>
      <c r="AH33" s="4">
        <f t="shared" si="46"/>
        <v>2.9499999999999997</v>
      </c>
      <c r="AI33" s="4">
        <f t="shared" si="47"/>
        <v>1.0564999999999998</v>
      </c>
      <c r="AJ33" s="4">
        <f t="shared" si="48"/>
        <v>1.535714285714286</v>
      </c>
      <c r="AK33" s="4">
        <f t="shared" si="49"/>
        <v>0.16166666666666737</v>
      </c>
      <c r="AL33" s="4">
        <f t="shared" si="50"/>
        <v>0.13846153846153816</v>
      </c>
      <c r="AN33" s="8">
        <f t="shared" si="38"/>
        <v>1.3693308246026064</v>
      </c>
      <c r="AO33" s="8">
        <f t="shared" si="39"/>
        <v>0.67972972972972989</v>
      </c>
      <c r="AP33" s="4">
        <f t="shared" si="40"/>
        <v>1.1774705882352938</v>
      </c>
      <c r="AQ33" s="4">
        <f t="shared" si="41"/>
        <v>0.92857142857142894</v>
      </c>
      <c r="AR33" s="4">
        <f t="shared" si="42"/>
        <v>0.43043478260869489</v>
      </c>
      <c r="AS33" s="4">
        <f t="shared" si="43"/>
        <v>-0.16842105263157867</v>
      </c>
      <c r="AT33" s="8">
        <f t="shared" si="44"/>
        <v>0.73618605018602923</v>
      </c>
    </row>
    <row r="34" spans="1:46" x14ac:dyDescent="0.2">
      <c r="A34" s="1">
        <v>45893</v>
      </c>
      <c r="B34" s="2">
        <v>0.99438657407407405</v>
      </c>
      <c r="C34" s="11">
        <v>13914882020</v>
      </c>
      <c r="D34" s="12">
        <v>0.504</v>
      </c>
      <c r="E34" s="4">
        <v>1.6401699999999999</v>
      </c>
      <c r="F34" s="4">
        <v>1.615</v>
      </c>
      <c r="G34" s="12">
        <v>-0.55030000000000001</v>
      </c>
      <c r="H34" s="12">
        <v>-0.1182</v>
      </c>
      <c r="I34" s="4">
        <v>1.17</v>
      </c>
      <c r="J34" s="29">
        <v>128</v>
      </c>
      <c r="K34">
        <v>129</v>
      </c>
      <c r="L34">
        <v>130</v>
      </c>
      <c r="M34" s="29">
        <v>0.44500000000000001</v>
      </c>
      <c r="N34">
        <v>1.45</v>
      </c>
      <c r="O34">
        <v>1.4</v>
      </c>
      <c r="P34">
        <v>-0.56000000000000005</v>
      </c>
      <c r="Q34">
        <v>-0.12</v>
      </c>
      <c r="R34" s="33">
        <v>0.02</v>
      </c>
      <c r="S34">
        <v>0.18</v>
      </c>
      <c r="T34">
        <v>0.14000000000000001</v>
      </c>
      <c r="U34">
        <v>0.06</v>
      </c>
      <c r="V34">
        <v>1.2999999999999999E-2</v>
      </c>
      <c r="X34">
        <f>MROUND(RANK(C34,C$14:C$10000),$X$2)</f>
        <v>0</v>
      </c>
      <c r="Y34">
        <f>MROUND(RANK(D34,D$14:D$10000),$X$2)</f>
        <v>0</v>
      </c>
      <c r="Z34">
        <f>MROUND(RANK(E34,E$14:E$10000),$X$2)</f>
        <v>200</v>
      </c>
      <c r="AA34">
        <f>MROUND(RANK(F34,F$14:F$10000),$X$2)</f>
        <v>0</v>
      </c>
      <c r="AB34">
        <f>MROUND(RANK(G34,G$14:G$10000),$X$2)</f>
        <v>1800</v>
      </c>
      <c r="AC34">
        <f>MROUND(RANK(H34,H$14:H$10000),$X$2)</f>
        <v>3500</v>
      </c>
      <c r="AD34">
        <f>MROUND(RANK(I34,I$14:I$10000),$X$2)</f>
        <v>1000</v>
      </c>
      <c r="AE34">
        <f>SUM(X34:AC34)+SUM(Y34:AA34)+Y34*4</f>
        <v>5700</v>
      </c>
      <c r="AG34" s="16">
        <f t="shared" si="45"/>
        <v>5.7657509157508391E-2</v>
      </c>
      <c r="AH34" s="4">
        <f t="shared" si="46"/>
        <v>2.9499999999999997</v>
      </c>
      <c r="AI34" s="4">
        <f t="shared" si="47"/>
        <v>1.0564999999999998</v>
      </c>
      <c r="AJ34" s="4">
        <f t="shared" si="48"/>
        <v>1.535714285714286</v>
      </c>
      <c r="AK34" s="4">
        <f t="shared" si="49"/>
        <v>0.16166666666666737</v>
      </c>
      <c r="AL34" s="4">
        <f t="shared" si="50"/>
        <v>0.13846153846153816</v>
      </c>
      <c r="AN34" s="8">
        <f t="shared" si="38"/>
        <v>1.3693308246026064</v>
      </c>
      <c r="AO34" s="8">
        <f t="shared" si="39"/>
        <v>0.67972972972972989</v>
      </c>
      <c r="AP34" s="4">
        <f t="shared" si="40"/>
        <v>1.1774705882352938</v>
      </c>
      <c r="AQ34" s="4">
        <f t="shared" si="41"/>
        <v>0.92857142857142894</v>
      </c>
      <c r="AR34" s="4">
        <f t="shared" si="42"/>
        <v>0.43043478260869489</v>
      </c>
      <c r="AS34" s="4">
        <f t="shared" si="43"/>
        <v>-0.16842105263157867</v>
      </c>
      <c r="AT34" s="8">
        <f t="shared" si="44"/>
        <v>0.73618605018602923</v>
      </c>
    </row>
    <row r="35" spans="1:46" x14ac:dyDescent="0.2">
      <c r="A35" s="1">
        <v>45894</v>
      </c>
      <c r="B35" s="2">
        <v>0.57708333333333328</v>
      </c>
      <c r="C35" s="11">
        <v>13914882020</v>
      </c>
      <c r="D35" s="12">
        <v>0.504</v>
      </c>
      <c r="E35" s="4">
        <v>1.6401699999999999</v>
      </c>
      <c r="F35" s="4">
        <v>1.615</v>
      </c>
      <c r="G35" s="12">
        <v>-0.55030000000000001</v>
      </c>
      <c r="H35" s="12">
        <v>-0.1182</v>
      </c>
      <c r="I35" s="4">
        <v>0.96099999999999997</v>
      </c>
      <c r="J35" s="29">
        <v>128</v>
      </c>
      <c r="K35">
        <v>129</v>
      </c>
      <c r="L35" s="6">
        <v>130</v>
      </c>
      <c r="M35" s="27">
        <v>0.45500000000000002</v>
      </c>
      <c r="N35" s="6">
        <v>1.45</v>
      </c>
      <c r="O35" s="6">
        <v>1.3</v>
      </c>
      <c r="P35" s="6">
        <v>-0.57999999999999996</v>
      </c>
      <c r="Q35" s="6">
        <v>-0.11</v>
      </c>
      <c r="R35" s="31">
        <v>4.4999999999999998E-2</v>
      </c>
      <c r="S35" s="6">
        <v>0.13500000000000001</v>
      </c>
      <c r="T35" s="6">
        <v>0.12</v>
      </c>
      <c r="U35" s="6">
        <v>0.06</v>
      </c>
      <c r="V35" s="6">
        <v>0.01</v>
      </c>
      <c r="X35">
        <f>MROUND(RANK(C35,C$14:C$10000),$X$2)</f>
        <v>0</v>
      </c>
      <c r="Y35">
        <f>MROUND(RANK(D35,D$14:D$10000),$X$2)</f>
        <v>0</v>
      </c>
      <c r="Z35">
        <f>MROUND(RANK(E35,E$14:E$10000),$X$2)</f>
        <v>200</v>
      </c>
      <c r="AA35">
        <f>MROUND(RANK(F35,F$14:F$10000),$X$2)</f>
        <v>0</v>
      </c>
      <c r="AB35">
        <f>MROUND(RANK(G35,G$14:G$10000),$X$2)</f>
        <v>1800</v>
      </c>
      <c r="AC35">
        <f>MROUND(RANK(H35,H$14:H$10000),$X$2)</f>
        <v>3500</v>
      </c>
      <c r="AD35">
        <f>MROUND(RANK(I35,I$14:I$10000),$X$2)</f>
        <v>1450</v>
      </c>
      <c r="AE35">
        <f>SUM(X35:AC35)+SUM(Y35:AA35)+Y35*4</f>
        <v>5700</v>
      </c>
      <c r="AG35" s="16">
        <f t="shared" si="45"/>
        <v>-2.6197777777777769</v>
      </c>
      <c r="AH35" s="4">
        <f t="shared" si="46"/>
        <v>1.0888888888888886</v>
      </c>
      <c r="AI35" s="4">
        <f t="shared" si="47"/>
        <v>1.4086666666666663</v>
      </c>
      <c r="AJ35" s="4">
        <f t="shared" si="48"/>
        <v>2.6249999999999996</v>
      </c>
      <c r="AK35" s="4">
        <f t="shared" si="49"/>
        <v>0.49499999999999916</v>
      </c>
      <c r="AL35" s="4">
        <f t="shared" si="50"/>
        <v>-0.81999999999999984</v>
      </c>
      <c r="AN35" s="8">
        <f t="shared" si="38"/>
        <v>1.3693308246026064</v>
      </c>
      <c r="AO35" s="8">
        <f t="shared" si="39"/>
        <v>0.67972972972972989</v>
      </c>
      <c r="AP35" s="4">
        <f t="shared" si="40"/>
        <v>1.1774705882352938</v>
      </c>
      <c r="AQ35" s="4">
        <f t="shared" si="41"/>
        <v>0.92857142857142894</v>
      </c>
      <c r="AR35" s="4">
        <f t="shared" si="42"/>
        <v>0.43043478260869489</v>
      </c>
      <c r="AS35" s="4">
        <f t="shared" si="43"/>
        <v>-0.16842105263157867</v>
      </c>
      <c r="AT35" s="8">
        <f t="shared" si="44"/>
        <v>0.73618605018602923</v>
      </c>
    </row>
    <row r="36" spans="1:46" x14ac:dyDescent="0.2">
      <c r="A36" s="1">
        <v>45893</v>
      </c>
      <c r="B36" s="2">
        <v>0.90791666666666671</v>
      </c>
      <c r="C36" s="11">
        <v>19344361537</v>
      </c>
      <c r="D36" s="12">
        <v>0.51839999999999997</v>
      </c>
      <c r="E36" s="4">
        <v>1.66412</v>
      </c>
      <c r="F36" s="4">
        <v>1.64</v>
      </c>
      <c r="G36" s="12">
        <v>-0.5897</v>
      </c>
      <c r="H36" s="12">
        <v>-0.11169999999999999</v>
      </c>
      <c r="I36" s="4">
        <v>1.3420000000000001</v>
      </c>
      <c r="J36" s="29">
        <v>178</v>
      </c>
      <c r="K36">
        <v>200</v>
      </c>
      <c r="L36">
        <v>200</v>
      </c>
      <c r="M36" s="29">
        <v>0.44500000000000001</v>
      </c>
      <c r="N36">
        <v>1.45</v>
      </c>
      <c r="O36">
        <v>1.4</v>
      </c>
      <c r="P36">
        <v>-0.56000000000000005</v>
      </c>
      <c r="Q36">
        <v>-0.12</v>
      </c>
      <c r="R36" s="33">
        <v>0.02</v>
      </c>
      <c r="S36">
        <v>0.18</v>
      </c>
      <c r="T36">
        <v>0.14000000000000001</v>
      </c>
      <c r="U36">
        <v>0.06</v>
      </c>
      <c r="V36">
        <v>1.2999999999999999E-2</v>
      </c>
      <c r="X36">
        <f>MROUND(RANK(C36,C$14:C$10000),$X$2)</f>
        <v>0</v>
      </c>
      <c r="Y36">
        <f>MROUND(RANK(D36,D$14:D$10000),$X$2)</f>
        <v>0</v>
      </c>
      <c r="Z36">
        <f>MROUND(RANK(E36,E$14:E$10000),$X$2)</f>
        <v>100</v>
      </c>
      <c r="AA36">
        <f>MROUND(RANK(F36,F$14:F$10000),$X$2)</f>
        <v>0</v>
      </c>
      <c r="AB36">
        <f>MROUND(RANK(G36,G$14:G$10000),$X$2)</f>
        <v>3250</v>
      </c>
      <c r="AC36">
        <f>MROUND(RANK(H36,H$14:H$10000),$X$2)</f>
        <v>2300</v>
      </c>
      <c r="AD36">
        <f>MROUND(RANK(I36,I$14:I$10000),$X$2)</f>
        <v>750</v>
      </c>
      <c r="AE36">
        <f>SUM(X36:AC36)+SUM(Y36:AA36)+Y36*4</f>
        <v>5750</v>
      </c>
      <c r="AG36" s="16">
        <f t="shared" si="45"/>
        <v>0.62269719169718862</v>
      </c>
      <c r="AH36" s="4">
        <f t="shared" si="46"/>
        <v>3.6699999999999982</v>
      </c>
      <c r="AI36" s="4">
        <f t="shared" si="47"/>
        <v>1.1895555555555561</v>
      </c>
      <c r="AJ36" s="4">
        <f t="shared" si="48"/>
        <v>1.714285714285714</v>
      </c>
      <c r="AK36" s="4">
        <f t="shared" si="49"/>
        <v>-0.49499999999999916</v>
      </c>
      <c r="AL36" s="4">
        <f t="shared" si="50"/>
        <v>0.63846153846153864</v>
      </c>
      <c r="AN36" s="8">
        <f t="shared" si="38"/>
        <v>4.7054225027985668</v>
      </c>
      <c r="AO36" s="8">
        <f t="shared" si="39"/>
        <v>0.87432432432432405</v>
      </c>
      <c r="AP36" s="4">
        <f t="shared" si="40"/>
        <v>1.3183529411764712</v>
      </c>
      <c r="AQ36" s="4">
        <f t="shared" si="41"/>
        <v>1.0476190476190474</v>
      </c>
      <c r="AR36" s="4">
        <f t="shared" si="42"/>
        <v>-0.14057971014492812</v>
      </c>
      <c r="AS36" s="4">
        <f t="shared" si="43"/>
        <v>0.17368421052631638</v>
      </c>
      <c r="AT36" s="8">
        <f t="shared" si="44"/>
        <v>1.3298038860499661</v>
      </c>
    </row>
    <row r="37" spans="1:46" x14ac:dyDescent="0.2">
      <c r="A37" s="1">
        <v>45894</v>
      </c>
      <c r="B37" s="2">
        <v>8.1250000000000003E-3</v>
      </c>
      <c r="C37" s="11">
        <v>10968431076</v>
      </c>
      <c r="D37" s="12">
        <v>0.49370000000000003</v>
      </c>
      <c r="E37" s="4">
        <v>1.63056</v>
      </c>
      <c r="F37" s="4">
        <v>1.585</v>
      </c>
      <c r="G37" s="12">
        <v>-0.56769999999999998</v>
      </c>
      <c r="H37" s="12">
        <v>-0.1072</v>
      </c>
      <c r="I37" s="4">
        <v>1.123</v>
      </c>
      <c r="J37" s="29">
        <v>135</v>
      </c>
      <c r="K37">
        <v>157</v>
      </c>
      <c r="L37" s="6">
        <v>178</v>
      </c>
      <c r="M37" s="27">
        <v>0.44500000000000001</v>
      </c>
      <c r="N37" s="6">
        <v>1.45</v>
      </c>
      <c r="O37" s="6">
        <v>1.4</v>
      </c>
      <c r="P37" s="6">
        <v>-0.56000000000000005</v>
      </c>
      <c r="Q37" s="6">
        <v>-0.12</v>
      </c>
      <c r="R37" s="31">
        <v>0.02</v>
      </c>
      <c r="S37" s="6">
        <v>0.18</v>
      </c>
      <c r="T37" s="6">
        <v>0.14000000000000001</v>
      </c>
      <c r="U37" s="6">
        <v>0.06</v>
      </c>
      <c r="V37" s="6">
        <v>1.2999999999999999E-2</v>
      </c>
      <c r="X37">
        <f>MROUND(RANK(C37,C$14:C$10000),$X$2)</f>
        <v>150</v>
      </c>
      <c r="Y37">
        <f>MROUND(RANK(D37,D$14:D$10000),$X$2)</f>
        <v>150</v>
      </c>
      <c r="Z37">
        <f>MROUND(RANK(E37,E$14:E$10000),$X$2)</f>
        <v>250</v>
      </c>
      <c r="AA37">
        <f>MROUND(RANK(F37,F$14:F$10000),$X$2)</f>
        <v>50</v>
      </c>
      <c r="AB37">
        <f>MROUND(RANK(G37,G$14:G$10000),$X$2)</f>
        <v>2400</v>
      </c>
      <c r="AC37">
        <f>MROUND(RANK(H37,H$14:H$10000),$X$2)</f>
        <v>1750</v>
      </c>
      <c r="AD37">
        <f>MROUND(RANK(I37,I$14:I$10000),$X$2)</f>
        <v>1050</v>
      </c>
      <c r="AE37">
        <f>SUM(X37:AC37)+SUM(Y37:AA37)+Y37*4</f>
        <v>5800</v>
      </c>
      <c r="AG37" s="16">
        <f t="shared" si="45"/>
        <v>-0.745821733821734</v>
      </c>
      <c r="AH37" s="4">
        <f t="shared" si="46"/>
        <v>2.4350000000000009</v>
      </c>
      <c r="AI37" s="4">
        <f t="shared" si="47"/>
        <v>1.0031111111111115</v>
      </c>
      <c r="AJ37" s="4">
        <f t="shared" si="48"/>
        <v>1.3214285714285716</v>
      </c>
      <c r="AK37" s="4">
        <f t="shared" si="49"/>
        <v>-0.12833333333333216</v>
      </c>
      <c r="AL37" s="4">
        <f t="shared" si="50"/>
        <v>0.984615384615384</v>
      </c>
      <c r="AN37" s="8">
        <f t="shared" si="38"/>
        <v>-0.4410877327773261</v>
      </c>
      <c r="AO37" s="8">
        <f t="shared" si="39"/>
        <v>0.54054054054054101</v>
      </c>
      <c r="AP37" s="4">
        <f t="shared" si="40"/>
        <v>1.1209411764705886</v>
      </c>
      <c r="AQ37" s="4">
        <f t="shared" si="41"/>
        <v>0.78571428571428592</v>
      </c>
      <c r="AR37" s="4">
        <f t="shared" si="42"/>
        <v>0.17826086956521706</v>
      </c>
      <c r="AS37" s="4">
        <f t="shared" si="43"/>
        <v>0.41052631578947374</v>
      </c>
      <c r="AT37" s="8">
        <f t="shared" si="44"/>
        <v>0.43248257588379668</v>
      </c>
    </row>
    <row r="38" spans="1:46" x14ac:dyDescent="0.2">
      <c r="A38" s="1">
        <v>45894</v>
      </c>
      <c r="B38" s="2">
        <v>0.68766203703703699</v>
      </c>
      <c r="C38" s="11">
        <v>10968431076</v>
      </c>
      <c r="D38" s="12">
        <v>0.49370000000000003</v>
      </c>
      <c r="E38" s="4">
        <v>1.63056</v>
      </c>
      <c r="F38" s="4">
        <v>1.585</v>
      </c>
      <c r="G38" s="12">
        <v>-0.56769999999999998</v>
      </c>
      <c r="H38" s="12">
        <v>-0.1072</v>
      </c>
      <c r="I38" s="4">
        <v>1.395</v>
      </c>
      <c r="J38" s="29">
        <v>135</v>
      </c>
      <c r="K38">
        <v>157</v>
      </c>
      <c r="L38">
        <v>178</v>
      </c>
      <c r="M38" s="29">
        <v>0.435</v>
      </c>
      <c r="N38">
        <v>1.35</v>
      </c>
      <c r="O38">
        <v>1.3</v>
      </c>
      <c r="P38">
        <v>-0.56000000000000005</v>
      </c>
      <c r="Q38">
        <v>-0.115</v>
      </c>
      <c r="R38" s="33">
        <v>0.02</v>
      </c>
      <c r="S38">
        <v>0.18</v>
      </c>
      <c r="T38">
        <v>0.14000000000000001</v>
      </c>
      <c r="U38">
        <v>0.05</v>
      </c>
      <c r="V38">
        <v>1.2999999999999999E-2</v>
      </c>
      <c r="X38">
        <f>MROUND(RANK(C38,C$14:C$10000),$X$2)</f>
        <v>150</v>
      </c>
      <c r="Y38">
        <f>MROUND(RANK(D38,D$14:D$10000),$X$2)</f>
        <v>150</v>
      </c>
      <c r="Z38">
        <f>MROUND(RANK(E38,E$14:E$10000),$X$2)</f>
        <v>250</v>
      </c>
      <c r="AA38">
        <f>MROUND(RANK(F38,F$14:F$10000),$X$2)</f>
        <v>50</v>
      </c>
      <c r="AB38">
        <f>MROUND(RANK(G38,G$14:G$10000),$X$2)</f>
        <v>2400</v>
      </c>
      <c r="AC38">
        <f>MROUND(RANK(H38,H$14:H$10000),$X$2)</f>
        <v>1750</v>
      </c>
      <c r="AD38">
        <f>MROUND(RANK(I38,I$14:I$10000),$X$2)</f>
        <v>700</v>
      </c>
      <c r="AE38">
        <f>SUM(X38:AC38)+SUM(Y38:AA38)+Y38*4</f>
        <v>5800</v>
      </c>
      <c r="AG38" s="16">
        <f t="shared" si="45"/>
        <v>-1.1053809523809515</v>
      </c>
      <c r="AH38" s="4">
        <f t="shared" si="46"/>
        <v>2.9350000000000014</v>
      </c>
      <c r="AI38" s="4">
        <f t="shared" si="47"/>
        <v>1.5586666666666662</v>
      </c>
      <c r="AJ38" s="4">
        <f t="shared" si="48"/>
        <v>2.0357142857142851</v>
      </c>
      <c r="AK38" s="4">
        <f t="shared" si="49"/>
        <v>-0.15399999999999858</v>
      </c>
      <c r="AL38" s="4">
        <f t="shared" si="50"/>
        <v>0.60000000000000009</v>
      </c>
      <c r="AN38" s="8">
        <f t="shared" si="38"/>
        <v>-0.4410877327773261</v>
      </c>
      <c r="AO38" s="8">
        <f t="shared" si="39"/>
        <v>0.54054054054054101</v>
      </c>
      <c r="AP38" s="4">
        <f t="shared" si="40"/>
        <v>1.1209411764705886</v>
      </c>
      <c r="AQ38" s="4">
        <f t="shared" si="41"/>
        <v>0.78571428571428592</v>
      </c>
      <c r="AR38" s="4">
        <f t="shared" si="42"/>
        <v>0.17826086956521706</v>
      </c>
      <c r="AS38" s="4">
        <f t="shared" si="43"/>
        <v>0.41052631578947374</v>
      </c>
      <c r="AT38" s="8">
        <f t="shared" si="44"/>
        <v>0.43248257588379668</v>
      </c>
    </row>
    <row r="39" spans="1:46" x14ac:dyDescent="0.2">
      <c r="A39" s="1">
        <v>45893</v>
      </c>
      <c r="B39" s="2">
        <v>2.2499999999999999E-2</v>
      </c>
      <c r="C39" s="11">
        <v>12708002401</v>
      </c>
      <c r="D39" s="12">
        <v>0.50009999999999999</v>
      </c>
      <c r="E39" s="4">
        <v>1.6166700000000001</v>
      </c>
      <c r="F39" s="4">
        <v>1.585</v>
      </c>
      <c r="G39" s="12">
        <v>-0.57179999999999997</v>
      </c>
      <c r="H39" s="12">
        <v>-0.1099</v>
      </c>
      <c r="I39" s="4">
        <v>1.018</v>
      </c>
      <c r="J39" s="29">
        <v>154</v>
      </c>
      <c r="K39">
        <v>154</v>
      </c>
      <c r="L39" s="6">
        <v>156</v>
      </c>
      <c r="M39" s="27">
        <v>0.435</v>
      </c>
      <c r="N39" s="6">
        <v>1.45</v>
      </c>
      <c r="O39" s="6">
        <v>1.35</v>
      </c>
      <c r="P39" s="6">
        <v>-0.57999999999999996</v>
      </c>
      <c r="Q39" s="6">
        <v>-0.125</v>
      </c>
      <c r="R39" s="31">
        <v>4.4999999999999998E-2</v>
      </c>
      <c r="S39" s="6">
        <v>0.15</v>
      </c>
      <c r="T39" s="6">
        <v>0.16</v>
      </c>
      <c r="U39" s="6">
        <v>7.0000000000000007E-2</v>
      </c>
      <c r="V39" s="6">
        <v>1.6E-2</v>
      </c>
      <c r="X39">
        <f>MROUND(RANK(C39,C$14:C$10000),$X$2)</f>
        <v>50</v>
      </c>
      <c r="Y39">
        <f>MROUND(RANK(D39,D$14:D$10000),$X$2)</f>
        <v>50</v>
      </c>
      <c r="Z39">
        <f>MROUND(RANK(E39,E$14:E$10000),$X$2)</f>
        <v>400</v>
      </c>
      <c r="AA39">
        <f>MROUND(RANK(F39,F$14:F$10000),$X$2)</f>
        <v>50</v>
      </c>
      <c r="AB39">
        <f>MROUND(RANK(G39,G$14:G$10000),$X$2)</f>
        <v>2550</v>
      </c>
      <c r="AC39">
        <f>MROUND(RANK(H39,H$14:H$10000),$X$2)</f>
        <v>2050</v>
      </c>
      <c r="AD39">
        <f>MROUND(RANK(I39,I$14:I$10000),$X$2)</f>
        <v>1300</v>
      </c>
      <c r="AE39">
        <f>SUM(X39:AC39)+SUM(Y39:AA39)+Y39*4</f>
        <v>5850</v>
      </c>
      <c r="AG39" s="16">
        <f t="shared" si="45"/>
        <v>-2.1941095238095238</v>
      </c>
      <c r="AH39" s="4">
        <f t="shared" si="46"/>
        <v>1.4466666666666665</v>
      </c>
      <c r="AI39" s="4">
        <f t="shared" si="47"/>
        <v>1.111133333333334</v>
      </c>
      <c r="AJ39" s="4">
        <f t="shared" si="48"/>
        <v>1.4687499999999991</v>
      </c>
      <c r="AK39" s="4">
        <f t="shared" si="49"/>
        <v>0.11714285714285692</v>
      </c>
      <c r="AL39" s="4">
        <f t="shared" si="50"/>
        <v>0.94375000000000009</v>
      </c>
      <c r="AN39" s="8">
        <f t="shared" si="38"/>
        <v>0.62777520386147156</v>
      </c>
      <c r="AO39" s="8">
        <f t="shared" si="39"/>
        <v>0.62702702702702706</v>
      </c>
      <c r="AP39" s="4">
        <f t="shared" si="40"/>
        <v>1.0392352941176477</v>
      </c>
      <c r="AQ39" s="4">
        <f t="shared" si="41"/>
        <v>0.78571428571428592</v>
      </c>
      <c r="AR39" s="4">
        <f t="shared" si="42"/>
        <v>0.11884057971014469</v>
      </c>
      <c r="AS39" s="4">
        <f t="shared" si="43"/>
        <v>0.26842105263157934</v>
      </c>
      <c r="AT39" s="8">
        <f t="shared" si="44"/>
        <v>0.57783557384369277</v>
      </c>
    </row>
    <row r="40" spans="1:46" x14ac:dyDescent="0.2">
      <c r="A40" s="1">
        <v>45892</v>
      </c>
      <c r="B40" s="2">
        <v>0.93487268518518518</v>
      </c>
      <c r="C40" s="11">
        <v>10781823512</v>
      </c>
      <c r="D40" s="12">
        <v>0.49299999999999999</v>
      </c>
      <c r="E40" s="4">
        <v>1.60771</v>
      </c>
      <c r="F40" s="4">
        <v>1.579</v>
      </c>
      <c r="G40" s="12">
        <v>-0.55030000000000001</v>
      </c>
      <c r="H40" s="12">
        <v>-0.1036</v>
      </c>
      <c r="I40" s="4">
        <v>0.95</v>
      </c>
      <c r="J40" s="29">
        <v>156</v>
      </c>
      <c r="K40">
        <v>161</v>
      </c>
      <c r="L40">
        <v>168</v>
      </c>
      <c r="M40" s="29">
        <v>0.44500000000000001</v>
      </c>
      <c r="N40">
        <v>1.35</v>
      </c>
      <c r="O40">
        <v>1.4</v>
      </c>
      <c r="P40">
        <v>-0.56000000000000005</v>
      </c>
      <c r="Q40">
        <v>-0.11</v>
      </c>
      <c r="R40" s="33">
        <v>4.4999999999999998E-2</v>
      </c>
      <c r="S40">
        <v>0.13500000000000001</v>
      </c>
      <c r="T40">
        <v>0.14000000000000001</v>
      </c>
      <c r="U40">
        <v>0.06</v>
      </c>
      <c r="V40">
        <v>1.9E-2</v>
      </c>
      <c r="X40">
        <f>MROUND(RANK(C40,C$14:C$10000),$X$2)</f>
        <v>150</v>
      </c>
      <c r="Y40">
        <f>MROUND(RANK(D40,D$14:D$10000),$X$2)</f>
        <v>150</v>
      </c>
      <c r="Z40">
        <f>MROUND(RANK(E40,E$14:E$10000),$X$2)</f>
        <v>600</v>
      </c>
      <c r="AA40">
        <f>MROUND(RANK(F40,F$14:F$10000),$X$2)</f>
        <v>200</v>
      </c>
      <c r="AB40">
        <f>MROUND(RANK(G40,G$14:G$10000),$X$2)</f>
        <v>1800</v>
      </c>
      <c r="AC40">
        <f>MROUND(RANK(H40,H$14:H$10000),$X$2)</f>
        <v>1450</v>
      </c>
      <c r="AD40">
        <f>MROUND(RANK(I40,I$14:I$10000),$X$2)</f>
        <v>1450</v>
      </c>
      <c r="AE40">
        <f>SUM(X40:AC40)+SUM(Y40:AA40)+Y40*4</f>
        <v>5900</v>
      </c>
      <c r="AG40" s="16">
        <f t="shared" si="45"/>
        <v>-2.6193764967975501</v>
      </c>
      <c r="AH40" s="4">
        <f t="shared" si="46"/>
        <v>1.0666666666666664</v>
      </c>
      <c r="AI40" s="4">
        <f t="shared" si="47"/>
        <v>1.9089629629629621</v>
      </c>
      <c r="AJ40" s="4">
        <f t="shared" si="48"/>
        <v>1.2785714285714287</v>
      </c>
      <c r="AK40" s="4">
        <f t="shared" si="49"/>
        <v>0.16166666666666737</v>
      </c>
      <c r="AL40" s="4">
        <f t="shared" si="50"/>
        <v>0.33684210526315805</v>
      </c>
      <c r="AN40" s="8">
        <f t="shared" si="38"/>
        <v>-0.55574696289314351</v>
      </c>
      <c r="AO40" s="8">
        <f t="shared" si="39"/>
        <v>0.5310810810810811</v>
      </c>
      <c r="AP40" s="4">
        <f t="shared" si="40"/>
        <v>0.98652941176470599</v>
      </c>
      <c r="AQ40" s="4">
        <f t="shared" si="41"/>
        <v>0.75714285714285734</v>
      </c>
      <c r="AR40" s="4">
        <f t="shared" si="42"/>
        <v>0.43043478260869489</v>
      </c>
      <c r="AS40" s="4">
        <f t="shared" si="43"/>
        <v>0.60000000000000042</v>
      </c>
      <c r="AT40" s="8">
        <f t="shared" si="44"/>
        <v>0.45824019495069934</v>
      </c>
    </row>
    <row r="41" spans="1:46" x14ac:dyDescent="0.2">
      <c r="A41" s="1">
        <v>45893</v>
      </c>
      <c r="B41" s="2">
        <v>0.67166666666666663</v>
      </c>
      <c r="C41" s="11">
        <v>10781823512</v>
      </c>
      <c r="D41" s="12">
        <v>0.49299999999999999</v>
      </c>
      <c r="E41" s="4">
        <v>1.60771</v>
      </c>
      <c r="F41" s="4">
        <v>1.579</v>
      </c>
      <c r="G41" s="12">
        <v>-0.55030000000000001</v>
      </c>
      <c r="H41" s="12">
        <v>-0.1036</v>
      </c>
      <c r="I41" s="4">
        <v>1.1950000000000001</v>
      </c>
      <c r="J41" s="29">
        <v>156</v>
      </c>
      <c r="K41">
        <v>161</v>
      </c>
      <c r="L41" s="6">
        <v>168</v>
      </c>
      <c r="M41" s="27">
        <v>0.44500000000000001</v>
      </c>
      <c r="N41" s="6">
        <v>1.45</v>
      </c>
      <c r="O41" s="6">
        <v>1.4</v>
      </c>
      <c r="P41" s="6">
        <v>-0.56000000000000005</v>
      </c>
      <c r="Q41" s="6">
        <v>-0.12</v>
      </c>
      <c r="R41" s="31">
        <v>0.02</v>
      </c>
      <c r="S41" s="6">
        <v>0.18</v>
      </c>
      <c r="T41" s="6">
        <v>0.14000000000000001</v>
      </c>
      <c r="U41" s="6">
        <v>0.06</v>
      </c>
      <c r="V41" s="6">
        <v>1.2999999999999999E-2</v>
      </c>
      <c r="X41">
        <f>MROUND(RANK(C41,C$14:C$10000),$X$2)</f>
        <v>150</v>
      </c>
      <c r="Y41">
        <f>MROUND(RANK(D41,D$14:D$10000),$X$2)</f>
        <v>150</v>
      </c>
      <c r="Z41">
        <f>MROUND(RANK(E41,E$14:E$10000),$X$2)</f>
        <v>600</v>
      </c>
      <c r="AA41">
        <f>MROUND(RANK(F41,F$14:F$10000),$X$2)</f>
        <v>200</v>
      </c>
      <c r="AB41">
        <f>MROUND(RANK(G41,G$14:G$10000),$X$2)</f>
        <v>1800</v>
      </c>
      <c r="AC41">
        <f>MROUND(RANK(H41,H$14:H$10000),$X$2)</f>
        <v>1450</v>
      </c>
      <c r="AD41">
        <f>MROUND(RANK(I41,I$14:I$10000),$X$2)</f>
        <v>950</v>
      </c>
      <c r="AE41">
        <f>SUM(X41:AC41)+SUM(Y41:AA41)+Y41*4</f>
        <v>5900</v>
      </c>
      <c r="AG41" s="16">
        <f t="shared" si="45"/>
        <v>-1.1779432234432248</v>
      </c>
      <c r="AH41" s="4">
        <f t="shared" si="46"/>
        <v>2.3999999999999995</v>
      </c>
      <c r="AI41" s="4">
        <f t="shared" si="47"/>
        <v>0.87616666666666676</v>
      </c>
      <c r="AJ41" s="4">
        <f t="shared" si="48"/>
        <v>1.2785714285714287</v>
      </c>
      <c r="AK41" s="4">
        <f t="shared" si="49"/>
        <v>0.16166666666666737</v>
      </c>
      <c r="AL41" s="4">
        <f t="shared" si="50"/>
        <v>1.2615384615384615</v>
      </c>
      <c r="AN41" s="8">
        <f t="shared" si="38"/>
        <v>-0.55574696289314351</v>
      </c>
      <c r="AO41" s="8">
        <f t="shared" si="39"/>
        <v>0.5310810810810811</v>
      </c>
      <c r="AP41" s="4">
        <f t="shared" si="40"/>
        <v>0.98652941176470599</v>
      </c>
      <c r="AQ41" s="4">
        <f t="shared" si="41"/>
        <v>0.75714285714285734</v>
      </c>
      <c r="AR41" s="4">
        <f t="shared" si="42"/>
        <v>0.43043478260869489</v>
      </c>
      <c r="AS41" s="4">
        <f t="shared" si="43"/>
        <v>0.60000000000000042</v>
      </c>
      <c r="AT41" s="8">
        <f t="shared" si="44"/>
        <v>0.45824019495069934</v>
      </c>
    </row>
    <row r="42" spans="1:46" x14ac:dyDescent="0.2">
      <c r="A42" s="1">
        <v>45893</v>
      </c>
      <c r="B42" s="2">
        <v>0.67709490740740741</v>
      </c>
      <c r="C42" s="11">
        <v>10781823512</v>
      </c>
      <c r="D42" s="12">
        <v>0.49299999999999999</v>
      </c>
      <c r="E42" s="4">
        <v>1.60771</v>
      </c>
      <c r="F42" s="4">
        <v>1.579</v>
      </c>
      <c r="G42" s="12">
        <v>-0.55030000000000001</v>
      </c>
      <c r="H42" s="12">
        <v>-0.1036</v>
      </c>
      <c r="I42" s="4">
        <v>1.1950000000000001</v>
      </c>
      <c r="J42" s="29">
        <v>156</v>
      </c>
      <c r="K42">
        <v>161</v>
      </c>
      <c r="L42">
        <v>168</v>
      </c>
      <c r="M42" s="29">
        <v>0.44500000000000001</v>
      </c>
      <c r="N42">
        <v>1.45</v>
      </c>
      <c r="O42">
        <v>1.4</v>
      </c>
      <c r="P42">
        <v>-0.56000000000000005</v>
      </c>
      <c r="Q42">
        <v>-0.12</v>
      </c>
      <c r="R42" s="33">
        <v>0.02</v>
      </c>
      <c r="S42">
        <v>0.18</v>
      </c>
      <c r="T42">
        <v>0.14000000000000001</v>
      </c>
      <c r="U42">
        <v>0.06</v>
      </c>
      <c r="V42">
        <v>1.2999999999999999E-2</v>
      </c>
      <c r="X42">
        <f>MROUND(RANK(C42,C$14:C$10000),$X$2)</f>
        <v>150</v>
      </c>
      <c r="Y42">
        <f>MROUND(RANK(D42,D$14:D$10000),$X$2)</f>
        <v>150</v>
      </c>
      <c r="Z42">
        <f>MROUND(RANK(E42,E$14:E$10000),$X$2)</f>
        <v>600</v>
      </c>
      <c r="AA42">
        <f>MROUND(RANK(F42,F$14:F$10000),$X$2)</f>
        <v>200</v>
      </c>
      <c r="AB42">
        <f>MROUND(RANK(G42,G$14:G$10000),$X$2)</f>
        <v>1800</v>
      </c>
      <c r="AC42">
        <f>MROUND(RANK(H42,H$14:H$10000),$X$2)</f>
        <v>1450</v>
      </c>
      <c r="AD42">
        <f>MROUND(RANK(I42,I$14:I$10000),$X$2)</f>
        <v>950</v>
      </c>
      <c r="AE42">
        <f>SUM(X42:AC42)+SUM(Y42:AA42)+Y42*4</f>
        <v>5900</v>
      </c>
      <c r="AG42" s="16">
        <f t="shared" si="45"/>
        <v>-1.1779432234432248</v>
      </c>
      <c r="AH42" s="4">
        <f t="shared" si="46"/>
        <v>2.3999999999999995</v>
      </c>
      <c r="AI42" s="4">
        <f t="shared" si="47"/>
        <v>0.87616666666666676</v>
      </c>
      <c r="AJ42" s="4">
        <f t="shared" si="48"/>
        <v>1.2785714285714287</v>
      </c>
      <c r="AK42" s="4">
        <f t="shared" si="49"/>
        <v>0.16166666666666737</v>
      </c>
      <c r="AL42" s="4">
        <f t="shared" si="50"/>
        <v>1.2615384615384615</v>
      </c>
      <c r="AN42" s="8">
        <f t="shared" si="38"/>
        <v>-0.55574696289314351</v>
      </c>
      <c r="AO42" s="8">
        <f t="shared" si="39"/>
        <v>0.5310810810810811</v>
      </c>
      <c r="AP42" s="4">
        <f t="shared" si="40"/>
        <v>0.98652941176470599</v>
      </c>
      <c r="AQ42" s="4">
        <f t="shared" si="41"/>
        <v>0.75714285714285734</v>
      </c>
      <c r="AR42" s="4">
        <f t="shared" si="42"/>
        <v>0.43043478260869489</v>
      </c>
      <c r="AS42" s="4">
        <f t="shared" si="43"/>
        <v>0.60000000000000042</v>
      </c>
      <c r="AT42" s="8">
        <f t="shared" si="44"/>
        <v>0.45824019495069934</v>
      </c>
    </row>
    <row r="43" spans="1:46" x14ac:dyDescent="0.2">
      <c r="A43" s="1">
        <v>45894</v>
      </c>
      <c r="B43" s="2">
        <v>3.2164351851851854E-2</v>
      </c>
      <c r="C43" s="11">
        <v>11573943306</v>
      </c>
      <c r="D43" s="12">
        <v>0.49609999999999999</v>
      </c>
      <c r="E43" s="4">
        <v>1.6243099999999999</v>
      </c>
      <c r="F43" s="4">
        <v>1.5840000000000001</v>
      </c>
      <c r="G43" s="12">
        <v>-0.55030000000000001</v>
      </c>
      <c r="H43" s="12">
        <v>-0.1132</v>
      </c>
      <c r="I43" s="4">
        <v>1.105</v>
      </c>
      <c r="J43" s="29">
        <v>135</v>
      </c>
      <c r="K43">
        <v>158</v>
      </c>
      <c r="L43" s="6">
        <v>188</v>
      </c>
      <c r="M43" s="27">
        <v>0.44500000000000001</v>
      </c>
      <c r="N43" s="6">
        <v>1.45</v>
      </c>
      <c r="O43" s="6">
        <v>1.4</v>
      </c>
      <c r="P43" s="6">
        <v>-0.56000000000000005</v>
      </c>
      <c r="Q43" s="6">
        <v>-0.12</v>
      </c>
      <c r="R43" s="31">
        <v>0.02</v>
      </c>
      <c r="S43" s="6">
        <v>0.18</v>
      </c>
      <c r="T43" s="6">
        <v>0.14000000000000001</v>
      </c>
      <c r="U43" s="6">
        <v>0.06</v>
      </c>
      <c r="V43" s="6">
        <v>1.2999999999999999E-2</v>
      </c>
      <c r="X43">
        <f>MROUND(RANK(C43,C$14:C$10000),$X$2)</f>
        <v>100</v>
      </c>
      <c r="Y43">
        <f>MROUND(RANK(D43,D$14:D$10000),$X$2)</f>
        <v>100</v>
      </c>
      <c r="Z43">
        <f>MROUND(RANK(E43,E$14:E$10000),$X$2)</f>
        <v>300</v>
      </c>
      <c r="AA43">
        <f>MROUND(RANK(F43,F$14:F$10000),$X$2)</f>
        <v>100</v>
      </c>
      <c r="AB43">
        <f>MROUND(RANK(G43,G$14:G$10000),$X$2)</f>
        <v>1800</v>
      </c>
      <c r="AC43">
        <f>MROUND(RANK(H43,H$14:H$10000),$X$2)</f>
        <v>2600</v>
      </c>
      <c r="AD43">
        <f>MROUND(RANK(I43,I$14:I$10000),$X$2)</f>
        <v>1100</v>
      </c>
      <c r="AE43">
        <f>SUM(X43:AC43)+SUM(Y43:AA43)+Y43*4</f>
        <v>5900</v>
      </c>
      <c r="AG43" s="16">
        <f t="shared" si="45"/>
        <v>-0.41241819291819581</v>
      </c>
      <c r="AH43" s="4">
        <f t="shared" si="46"/>
        <v>2.5549999999999988</v>
      </c>
      <c r="AI43" s="4">
        <f t="shared" si="47"/>
        <v>0.96838888888888874</v>
      </c>
      <c r="AJ43" s="4">
        <f t="shared" si="48"/>
        <v>1.3142857142857154</v>
      </c>
      <c r="AK43" s="4">
        <f t="shared" si="49"/>
        <v>0.16166666666666737</v>
      </c>
      <c r="AL43" s="4">
        <f t="shared" si="50"/>
        <v>0.52307692307692311</v>
      </c>
      <c r="AN43" s="8">
        <f t="shared" si="38"/>
        <v>-6.9036543483028498E-2</v>
      </c>
      <c r="AO43" s="8">
        <f t="shared" si="39"/>
        <v>0.57297297297297289</v>
      </c>
      <c r="AP43" s="4">
        <f t="shared" si="40"/>
        <v>1.0841764705882351</v>
      </c>
      <c r="AQ43" s="4">
        <f t="shared" si="41"/>
        <v>0.78095238095238162</v>
      </c>
      <c r="AR43" s="4">
        <f t="shared" si="42"/>
        <v>0.43043478260869489</v>
      </c>
      <c r="AS43" s="4">
        <f t="shared" si="43"/>
        <v>9.4736842105263688E-2</v>
      </c>
      <c r="AT43" s="8">
        <f t="shared" si="44"/>
        <v>0.48237281762408662</v>
      </c>
    </row>
    <row r="44" spans="1:46" x14ac:dyDescent="0.2">
      <c r="A44" s="1">
        <v>45894</v>
      </c>
      <c r="B44" s="2">
        <v>0.73741898148148144</v>
      </c>
      <c r="C44" s="11">
        <v>12264886268</v>
      </c>
      <c r="D44" s="12">
        <v>0.49859999999999999</v>
      </c>
      <c r="E44" s="4">
        <v>1.6346099999999999</v>
      </c>
      <c r="F44" s="4">
        <v>1.6</v>
      </c>
      <c r="G44" s="12">
        <v>-0.5847</v>
      </c>
      <c r="H44" s="12">
        <v>-0.10929999999999999</v>
      </c>
      <c r="I44" s="4">
        <v>1.46</v>
      </c>
      <c r="J44" s="29">
        <v>139</v>
      </c>
      <c r="K44">
        <v>155</v>
      </c>
      <c r="L44">
        <v>173</v>
      </c>
      <c r="M44" s="29">
        <v>0.435</v>
      </c>
      <c r="N44">
        <v>1.45</v>
      </c>
      <c r="O44">
        <v>1.3</v>
      </c>
      <c r="P44">
        <v>-0.57999999999999996</v>
      </c>
      <c r="Q44">
        <v>-0.125</v>
      </c>
      <c r="R44" s="33">
        <v>0.02</v>
      </c>
      <c r="S44">
        <v>0.16500000000000001</v>
      </c>
      <c r="T44">
        <v>0.16</v>
      </c>
      <c r="U44">
        <v>0.06</v>
      </c>
      <c r="V44">
        <v>1.2999999999999999E-2</v>
      </c>
      <c r="X44">
        <f>MROUND(RANK(C44,C$14:C$10000),$X$2)</f>
        <v>50</v>
      </c>
      <c r="Y44">
        <f>MROUND(RANK(D44,D$14:D$10000),$X$2)</f>
        <v>50</v>
      </c>
      <c r="Z44">
        <f>MROUND(RANK(E44,E$14:E$10000),$X$2)</f>
        <v>200</v>
      </c>
      <c r="AA44">
        <f>MROUND(RANK(F44,F$14:F$10000),$X$2)</f>
        <v>50</v>
      </c>
      <c r="AB44">
        <f>MROUND(RANK(G44,G$14:G$10000),$X$2)</f>
        <v>3050</v>
      </c>
      <c r="AC44">
        <f>MROUND(RANK(H44,H$14:H$10000),$X$2)</f>
        <v>2000</v>
      </c>
      <c r="AD44">
        <f>MROUND(RANK(I44,I$14:I$10000),$X$2)</f>
        <v>650</v>
      </c>
      <c r="AE44">
        <f>SUM(X44:AC44)+SUM(Y44:AA44)+Y44*4</f>
        <v>5900</v>
      </c>
      <c r="AG44" s="16">
        <f t="shared" si="45"/>
        <v>-0.94320745920745952</v>
      </c>
      <c r="AH44" s="4">
        <f t="shared" si="46"/>
        <v>3.1799999999999993</v>
      </c>
      <c r="AI44" s="4">
        <f t="shared" si="47"/>
        <v>1.1188484848484845</v>
      </c>
      <c r="AJ44" s="4">
        <f t="shared" si="48"/>
        <v>1.8750000000000002</v>
      </c>
      <c r="AK44" s="4">
        <f t="shared" si="49"/>
        <v>-7.8333333333333963E-2</v>
      </c>
      <c r="AL44" s="4">
        <f t="shared" si="50"/>
        <v>1.2076923076923083</v>
      </c>
      <c r="AN44" s="8">
        <f t="shared" si="38"/>
        <v>0.35550674071558247</v>
      </c>
      <c r="AO44" s="8">
        <f t="shared" si="39"/>
        <v>0.60675675675675678</v>
      </c>
      <c r="AP44" s="4">
        <f t="shared" si="40"/>
        <v>1.1447647058823525</v>
      </c>
      <c r="AQ44" s="4">
        <f t="shared" si="41"/>
        <v>0.85714285714285798</v>
      </c>
      <c r="AR44" s="4">
        <f t="shared" si="42"/>
        <v>-6.8115942028986048E-2</v>
      </c>
      <c r="AS44" s="4">
        <f t="shared" si="43"/>
        <v>0.30000000000000054</v>
      </c>
      <c r="AT44" s="8">
        <f t="shared" si="44"/>
        <v>0.53267585307809406</v>
      </c>
    </row>
    <row r="45" spans="1:46" x14ac:dyDescent="0.2">
      <c r="A45" s="1">
        <v>45895</v>
      </c>
      <c r="B45" s="2">
        <v>0.91373842592592591</v>
      </c>
      <c r="C45" s="11">
        <v>11573943306</v>
      </c>
      <c r="D45" s="12">
        <v>0.49609999999999999</v>
      </c>
      <c r="E45" s="4">
        <v>1.6243099999999999</v>
      </c>
      <c r="F45" s="4">
        <v>1.5840000000000001</v>
      </c>
      <c r="G45" s="12">
        <v>-0.55030000000000001</v>
      </c>
      <c r="H45" s="12">
        <v>-0.1132</v>
      </c>
      <c r="I45" s="4">
        <v>1.768</v>
      </c>
      <c r="J45" s="29">
        <v>135</v>
      </c>
      <c r="K45">
        <v>158</v>
      </c>
      <c r="L45" s="6">
        <v>188</v>
      </c>
      <c r="M45" s="27">
        <v>0.44500000000000001</v>
      </c>
      <c r="N45" s="6">
        <v>1.35</v>
      </c>
      <c r="O45" s="6">
        <v>1.35</v>
      </c>
      <c r="P45" s="6">
        <v>-0.54</v>
      </c>
      <c r="Q45" s="6">
        <v>-0.12</v>
      </c>
      <c r="R45" s="31">
        <v>0.06</v>
      </c>
      <c r="S45" s="6">
        <v>4.4999999999999998E-2</v>
      </c>
      <c r="T45" s="6">
        <v>0.12</v>
      </c>
      <c r="U45" s="6">
        <v>7.4999999999999997E-2</v>
      </c>
      <c r="V45" s="6">
        <v>8.5499999999999896E-2</v>
      </c>
      <c r="X45">
        <f>MROUND(RANK(C45,C$14:C$10000),$X$2)</f>
        <v>100</v>
      </c>
      <c r="Y45">
        <f>MROUND(RANK(D45,D$14:D$10000),$X$2)</f>
        <v>100</v>
      </c>
      <c r="Z45">
        <f>MROUND(RANK(E45,E$14:E$10000),$X$2)</f>
        <v>300</v>
      </c>
      <c r="AA45">
        <f>MROUND(RANK(F45,F$14:F$10000),$X$2)</f>
        <v>100</v>
      </c>
      <c r="AB45">
        <f>MROUND(RANK(G45,G$14:G$10000),$X$2)</f>
        <v>1800</v>
      </c>
      <c r="AC45">
        <f>MROUND(RANK(H45,H$14:H$10000),$X$2)</f>
        <v>2600</v>
      </c>
      <c r="AD45">
        <f>MROUND(RANK(I45,I$14:I$10000),$X$2)</f>
        <v>300</v>
      </c>
      <c r="AE45">
        <f>SUM(X45:AC45)+SUM(Y45:AA45)+Y45*4</f>
        <v>5900</v>
      </c>
      <c r="AG45" s="16">
        <f t="shared" si="45"/>
        <v>-7.1363099415204649</v>
      </c>
      <c r="AH45" s="4">
        <f t="shared" si="46"/>
        <v>0.85166666666666635</v>
      </c>
      <c r="AI45" s="4">
        <f t="shared" si="47"/>
        <v>6.0957777777777746</v>
      </c>
      <c r="AJ45" s="4">
        <f t="shared" si="48"/>
        <v>1.95</v>
      </c>
      <c r="AK45" s="4">
        <f t="shared" si="49"/>
        <v>-0.13733333333333303</v>
      </c>
      <c r="AL45" s="4">
        <f t="shared" si="50"/>
        <v>7.9532163742690162E-2</v>
      </c>
      <c r="AN45" s="8">
        <f t="shared" si="38"/>
        <v>-6.9036543483028498E-2</v>
      </c>
      <c r="AO45" s="8">
        <f t="shared" si="39"/>
        <v>0.57297297297297289</v>
      </c>
      <c r="AP45" s="4">
        <f t="shared" si="40"/>
        <v>1.0841764705882351</v>
      </c>
      <c r="AQ45" s="4">
        <f t="shared" si="41"/>
        <v>0.78095238095238162</v>
      </c>
      <c r="AR45" s="4">
        <f t="shared" si="42"/>
        <v>0.43043478260869489</v>
      </c>
      <c r="AS45" s="4">
        <f t="shared" si="43"/>
        <v>9.4736842105263688E-2</v>
      </c>
      <c r="AT45" s="8">
        <f t="shared" si="44"/>
        <v>0.48237281762408662</v>
      </c>
    </row>
    <row r="46" spans="1:46" x14ac:dyDescent="0.2">
      <c r="A46" s="1">
        <v>45894</v>
      </c>
      <c r="B46" s="2">
        <v>0.6231944444444445</v>
      </c>
      <c r="C46" s="11">
        <v>11011712760</v>
      </c>
      <c r="D46" s="12">
        <v>0.49390000000000001</v>
      </c>
      <c r="E46" s="4">
        <v>1.62961</v>
      </c>
      <c r="F46" s="4">
        <v>1.5840000000000001</v>
      </c>
      <c r="G46" s="12">
        <v>-0.56769999999999998</v>
      </c>
      <c r="H46" s="12">
        <v>-0.1077</v>
      </c>
      <c r="I46" s="4">
        <v>1.1559999999999999</v>
      </c>
      <c r="J46" s="29">
        <v>135</v>
      </c>
      <c r="K46">
        <v>158</v>
      </c>
      <c r="L46">
        <v>178</v>
      </c>
      <c r="M46" s="29">
        <v>0.435</v>
      </c>
      <c r="N46">
        <v>1.45</v>
      </c>
      <c r="O46">
        <v>1.45</v>
      </c>
      <c r="P46">
        <v>-0.56000000000000005</v>
      </c>
      <c r="Q46">
        <v>-0.12</v>
      </c>
      <c r="R46" s="33">
        <v>0.02</v>
      </c>
      <c r="S46">
        <v>0.15</v>
      </c>
      <c r="T46">
        <v>0.12</v>
      </c>
      <c r="U46">
        <v>0.06</v>
      </c>
      <c r="V46">
        <v>1.9E-2</v>
      </c>
      <c r="X46">
        <f>MROUND(RANK(C46,C$14:C$10000),$X$2)</f>
        <v>150</v>
      </c>
      <c r="Y46">
        <f>MROUND(RANK(D46,D$14:D$10000),$X$2)</f>
        <v>150</v>
      </c>
      <c r="Z46">
        <f>MROUND(RANK(E46,E$14:E$10000),$X$2)</f>
        <v>250</v>
      </c>
      <c r="AA46">
        <f>MROUND(RANK(F46,F$14:F$10000),$X$2)</f>
        <v>100</v>
      </c>
      <c r="AB46">
        <f>MROUND(RANK(G46,G$14:G$10000),$X$2)</f>
        <v>2400</v>
      </c>
      <c r="AC46">
        <f>MROUND(RANK(H46,H$14:H$10000),$X$2)</f>
        <v>1800</v>
      </c>
      <c r="AD46">
        <f>MROUND(RANK(I46,I$14:I$10000),$X$2)</f>
        <v>1000</v>
      </c>
      <c r="AE46">
        <f>SUM(X46:AC46)+SUM(Y46:AA46)+Y46*4</f>
        <v>5950</v>
      </c>
      <c r="AG46" s="16">
        <f t="shared" si="45"/>
        <v>0.11189824561403305</v>
      </c>
      <c r="AH46" s="4">
        <f t="shared" si="46"/>
        <v>2.9450000000000003</v>
      </c>
      <c r="AI46" s="4">
        <f t="shared" si="47"/>
        <v>1.1974000000000005</v>
      </c>
      <c r="AJ46" s="4">
        <f t="shared" si="48"/>
        <v>1.1166666666666678</v>
      </c>
      <c r="AK46" s="4">
        <f t="shared" si="49"/>
        <v>-0.12833333333333216</v>
      </c>
      <c r="AL46" s="4">
        <f t="shared" si="50"/>
        <v>0.64736842105263115</v>
      </c>
      <c r="AN46" s="8">
        <f t="shared" ref="AN46:AN77" si="51">(C46-C$10)/C$9</f>
        <v>-0.41449371665504237</v>
      </c>
      <c r="AO46" s="8">
        <f t="shared" ref="AO46:AO77" si="52">(D46-AO$8)/AO$9</f>
        <v>0.54324324324324347</v>
      </c>
      <c r="AP46" s="4">
        <f t="shared" ref="AP46:AP77" si="53">(E46-AP$8)/AP$9</f>
        <v>1.1153529411764709</v>
      </c>
      <c r="AQ46" s="4">
        <f t="shared" ref="AQ46:AQ77" si="54">(F46-AQ$8)/AQ$9</f>
        <v>0.78095238095238162</v>
      </c>
      <c r="AR46" s="4">
        <f t="shared" ref="AR46:AR77" si="55">(G46-AR$8)/AR$9</f>
        <v>0.17826086956521706</v>
      </c>
      <c r="AS46" s="4">
        <f t="shared" ref="AS46:AS77" si="56">(H46-AS$8)/AS$9</f>
        <v>0.38421052631578956</v>
      </c>
      <c r="AT46" s="8">
        <f t="shared" ref="AT46:AT77" si="57">AVERAGE(AN46:AS46)</f>
        <v>0.43125437409967665</v>
      </c>
    </row>
    <row r="47" spans="1:46" x14ac:dyDescent="0.2">
      <c r="A47" s="1">
        <v>45896</v>
      </c>
      <c r="B47" s="2">
        <v>0.58734953703703707</v>
      </c>
      <c r="C47" s="11">
        <v>11011712760</v>
      </c>
      <c r="D47" s="12">
        <v>0.49390000000000001</v>
      </c>
      <c r="E47" s="4">
        <v>1.62961</v>
      </c>
      <c r="F47" s="4">
        <v>1.5840000000000001</v>
      </c>
      <c r="G47" s="12">
        <v>-0.56769999999999998</v>
      </c>
      <c r="H47" s="12">
        <v>-0.1077</v>
      </c>
      <c r="I47" s="4">
        <v>0.73699999999999999</v>
      </c>
      <c r="J47" s="29">
        <v>135</v>
      </c>
      <c r="K47">
        <v>158</v>
      </c>
      <c r="L47">
        <v>178</v>
      </c>
      <c r="M47" s="29">
        <v>0.44500000000000001</v>
      </c>
      <c r="N47">
        <v>1.45</v>
      </c>
      <c r="O47">
        <v>1.35</v>
      </c>
      <c r="P47">
        <v>-0.54</v>
      </c>
      <c r="Q47">
        <v>-0.115</v>
      </c>
      <c r="R47" s="33">
        <v>0.04</v>
      </c>
      <c r="S47">
        <v>0.18</v>
      </c>
      <c r="T47">
        <v>0.16</v>
      </c>
      <c r="U47">
        <v>0.22500000000000001</v>
      </c>
      <c r="V47">
        <v>5.8499999999999899E-2</v>
      </c>
      <c r="X47">
        <f>MROUND(RANK(C47,C$14:C$10000),$X$2)</f>
        <v>150</v>
      </c>
      <c r="Y47">
        <f>MROUND(RANK(D47,D$14:D$10000),$X$2)</f>
        <v>150</v>
      </c>
      <c r="Z47">
        <f>MROUND(RANK(E47,E$14:E$10000),$X$2)</f>
        <v>250</v>
      </c>
      <c r="AA47">
        <f>MROUND(RANK(F47,F$14:F$10000),$X$2)</f>
        <v>100</v>
      </c>
      <c r="AB47">
        <f>MROUND(RANK(G47,G$14:G$10000),$X$2)</f>
        <v>2400</v>
      </c>
      <c r="AC47">
        <f>MROUND(RANK(H47,H$14:H$10000),$X$2)</f>
        <v>1800</v>
      </c>
      <c r="AD47">
        <f>MROUND(RANK(I47,I$14:I$10000),$X$2)</f>
        <v>2050</v>
      </c>
      <c r="AE47">
        <f>SUM(X47:AC47)+SUM(Y47:AA47)+Y47*4</f>
        <v>5950</v>
      </c>
      <c r="AG47" s="16">
        <f t="shared" si="45"/>
        <v>-1.2395085470085476</v>
      </c>
      <c r="AH47" s="4">
        <f t="shared" si="46"/>
        <v>1.2224999999999999</v>
      </c>
      <c r="AI47" s="4">
        <f t="shared" si="47"/>
        <v>0.99783333333333368</v>
      </c>
      <c r="AJ47" s="4">
        <f t="shared" si="48"/>
        <v>1.4624999999999999</v>
      </c>
      <c r="AK47" s="4">
        <f t="shared" si="49"/>
        <v>-0.12311111111111087</v>
      </c>
      <c r="AL47" s="4">
        <f t="shared" si="50"/>
        <v>0.12478632478632502</v>
      </c>
      <c r="AN47" s="8">
        <f t="shared" si="51"/>
        <v>-0.41449371665504237</v>
      </c>
      <c r="AO47" s="8">
        <f t="shared" si="52"/>
        <v>0.54324324324324347</v>
      </c>
      <c r="AP47" s="4">
        <f t="shared" si="53"/>
        <v>1.1153529411764709</v>
      </c>
      <c r="AQ47" s="4">
        <f t="shared" si="54"/>
        <v>0.78095238095238162</v>
      </c>
      <c r="AR47" s="4">
        <f t="shared" si="55"/>
        <v>0.17826086956521706</v>
      </c>
      <c r="AS47" s="4">
        <f t="shared" si="56"/>
        <v>0.38421052631578956</v>
      </c>
      <c r="AT47" s="8">
        <f t="shared" si="57"/>
        <v>0.43125437409967665</v>
      </c>
    </row>
    <row r="48" spans="1:46" x14ac:dyDescent="0.2">
      <c r="A48" s="1">
        <v>45893</v>
      </c>
      <c r="B48" s="2">
        <v>0.91067129629629628</v>
      </c>
      <c r="C48" s="11">
        <v>19641594719</v>
      </c>
      <c r="D48" s="12">
        <v>0.51910000000000001</v>
      </c>
      <c r="E48" s="4">
        <v>1.6645700000000001</v>
      </c>
      <c r="F48" s="4">
        <v>1.643</v>
      </c>
      <c r="G48" s="12">
        <v>-0.59319999999999995</v>
      </c>
      <c r="H48" s="12">
        <v>-0.10829999999999999</v>
      </c>
      <c r="I48" s="4">
        <v>1.395</v>
      </c>
      <c r="J48" s="29">
        <v>192</v>
      </c>
      <c r="K48">
        <v>200</v>
      </c>
      <c r="L48" s="6">
        <v>200</v>
      </c>
      <c r="M48" s="27">
        <v>0.44500000000000001</v>
      </c>
      <c r="N48" s="6">
        <v>1.45</v>
      </c>
      <c r="O48" s="6">
        <v>1.4</v>
      </c>
      <c r="P48" s="6">
        <v>-0.56000000000000005</v>
      </c>
      <c r="Q48" s="6">
        <v>-0.12</v>
      </c>
      <c r="R48" s="31">
        <v>0.02</v>
      </c>
      <c r="S48" s="6">
        <v>0.18</v>
      </c>
      <c r="T48" s="6">
        <v>0.14000000000000001</v>
      </c>
      <c r="U48" s="6">
        <v>0.06</v>
      </c>
      <c r="V48" s="6">
        <v>1.2999999999999999E-2</v>
      </c>
      <c r="X48">
        <f>MROUND(RANK(C48,C$14:C$10000),$X$2)</f>
        <v>0</v>
      </c>
      <c r="Y48">
        <f>MROUND(RANK(D48,D$14:D$10000),$X$2)</f>
        <v>0</v>
      </c>
      <c r="Z48">
        <f>MROUND(RANK(E48,E$14:E$10000),$X$2)</f>
        <v>100</v>
      </c>
      <c r="AA48">
        <f>MROUND(RANK(F48,F$14:F$10000),$X$2)</f>
        <v>0</v>
      </c>
      <c r="AB48">
        <f>MROUND(RANK(G48,G$14:G$10000),$X$2)</f>
        <v>3950</v>
      </c>
      <c r="AC48">
        <f>MROUND(RANK(H48,H$14:H$10000),$X$2)</f>
        <v>1850</v>
      </c>
      <c r="AD48">
        <f>MROUND(RANK(I48,I$14:I$10000),$X$2)</f>
        <v>700</v>
      </c>
      <c r="AE48">
        <f>SUM(X48:AC48)+SUM(Y48:AA48)+Y48*4</f>
        <v>6000</v>
      </c>
      <c r="AG48" s="16">
        <f t="shared" si="45"/>
        <v>0.43056349206348876</v>
      </c>
      <c r="AH48" s="4">
        <f t="shared" si="46"/>
        <v>3.7050000000000001</v>
      </c>
      <c r="AI48" s="4">
        <f t="shared" si="47"/>
        <v>1.1920555555555565</v>
      </c>
      <c r="AJ48" s="4">
        <f t="shared" si="48"/>
        <v>1.7357142857142862</v>
      </c>
      <c r="AK48" s="4">
        <f t="shared" si="49"/>
        <v>-0.55333333333333168</v>
      </c>
      <c r="AL48" s="4">
        <f t="shared" si="50"/>
        <v>0.90000000000000024</v>
      </c>
      <c r="AN48" s="8">
        <f t="shared" si="51"/>
        <v>4.8880545841701162</v>
      </c>
      <c r="AO48" s="8">
        <f t="shared" si="52"/>
        <v>0.88378378378378397</v>
      </c>
      <c r="AP48" s="4">
        <f t="shared" si="53"/>
        <v>1.3210000000000008</v>
      </c>
      <c r="AQ48" s="4">
        <f t="shared" si="54"/>
        <v>1.0619047619047624</v>
      </c>
      <c r="AR48" s="4">
        <f t="shared" si="55"/>
        <v>-0.1913043478260868</v>
      </c>
      <c r="AS48" s="4">
        <f t="shared" si="56"/>
        <v>0.35263157894736902</v>
      </c>
      <c r="AT48" s="8">
        <f t="shared" si="57"/>
        <v>1.3860117268299907</v>
      </c>
    </row>
    <row r="49" spans="1:46" x14ac:dyDescent="0.2">
      <c r="A49" s="1">
        <v>45893</v>
      </c>
      <c r="B49" s="2">
        <v>0.9118518518518518</v>
      </c>
      <c r="C49" s="11">
        <v>19641594719</v>
      </c>
      <c r="D49" s="12">
        <v>0.51910000000000001</v>
      </c>
      <c r="E49" s="4">
        <v>1.6645700000000001</v>
      </c>
      <c r="F49" s="4">
        <v>1.643</v>
      </c>
      <c r="G49" s="12">
        <v>-0.59319999999999995</v>
      </c>
      <c r="H49" s="12">
        <v>-0.10829999999999999</v>
      </c>
      <c r="I49" s="4">
        <v>1.395</v>
      </c>
      <c r="J49" s="29">
        <v>192</v>
      </c>
      <c r="K49">
        <v>200</v>
      </c>
      <c r="L49">
        <v>200</v>
      </c>
      <c r="M49" s="29">
        <v>0.44500000000000001</v>
      </c>
      <c r="N49">
        <v>1.45</v>
      </c>
      <c r="O49">
        <v>1.4</v>
      </c>
      <c r="P49">
        <v>-0.56000000000000005</v>
      </c>
      <c r="Q49">
        <v>-0.12</v>
      </c>
      <c r="R49" s="33">
        <v>0.02</v>
      </c>
      <c r="S49">
        <v>0.18</v>
      </c>
      <c r="T49">
        <v>0.14000000000000001</v>
      </c>
      <c r="U49">
        <v>0.06</v>
      </c>
      <c r="V49">
        <v>1.2999999999999999E-2</v>
      </c>
      <c r="X49">
        <f>MROUND(RANK(C49,C$14:C$10000),$X$2)</f>
        <v>0</v>
      </c>
      <c r="Y49">
        <f>MROUND(RANK(D49,D$14:D$10000),$X$2)</f>
        <v>0</v>
      </c>
      <c r="Z49">
        <f>MROUND(RANK(E49,E$14:E$10000),$X$2)</f>
        <v>100</v>
      </c>
      <c r="AA49">
        <f>MROUND(RANK(F49,F$14:F$10000),$X$2)</f>
        <v>0</v>
      </c>
      <c r="AB49">
        <f>MROUND(RANK(G49,G$14:G$10000),$X$2)</f>
        <v>3950</v>
      </c>
      <c r="AC49">
        <f>MROUND(RANK(H49,H$14:H$10000),$X$2)</f>
        <v>1850</v>
      </c>
      <c r="AD49">
        <f>MROUND(RANK(I49,I$14:I$10000),$X$2)</f>
        <v>700</v>
      </c>
      <c r="AE49">
        <f>SUM(X49:AC49)+SUM(Y49:AA49)+Y49*4</f>
        <v>6000</v>
      </c>
      <c r="AG49" s="16">
        <f t="shared" si="45"/>
        <v>0.43056349206348876</v>
      </c>
      <c r="AH49" s="4">
        <f t="shared" si="46"/>
        <v>3.7050000000000001</v>
      </c>
      <c r="AI49" s="4">
        <f t="shared" si="47"/>
        <v>1.1920555555555565</v>
      </c>
      <c r="AJ49" s="4">
        <f t="shared" si="48"/>
        <v>1.7357142857142862</v>
      </c>
      <c r="AK49" s="4">
        <f t="shared" si="49"/>
        <v>-0.55333333333333168</v>
      </c>
      <c r="AL49" s="4">
        <f t="shared" si="50"/>
        <v>0.90000000000000024</v>
      </c>
      <c r="AN49" s="8">
        <f t="shared" si="51"/>
        <v>4.8880545841701162</v>
      </c>
      <c r="AO49" s="8">
        <f t="shared" si="52"/>
        <v>0.88378378378378397</v>
      </c>
      <c r="AP49" s="4">
        <f t="shared" si="53"/>
        <v>1.3210000000000008</v>
      </c>
      <c r="AQ49" s="4">
        <f t="shared" si="54"/>
        <v>1.0619047619047624</v>
      </c>
      <c r="AR49" s="4">
        <f t="shared" si="55"/>
        <v>-0.1913043478260868</v>
      </c>
      <c r="AS49" s="4">
        <f t="shared" si="56"/>
        <v>0.35263157894736902</v>
      </c>
      <c r="AT49" s="8">
        <f t="shared" si="57"/>
        <v>1.3860117268299907</v>
      </c>
    </row>
    <row r="50" spans="1:46" x14ac:dyDescent="0.2">
      <c r="A50" s="1">
        <v>45893</v>
      </c>
      <c r="B50" s="2">
        <v>0.57887731481481486</v>
      </c>
      <c r="C50" s="11">
        <v>13236673843</v>
      </c>
      <c r="D50" s="12">
        <v>0.50190000000000001</v>
      </c>
      <c r="E50" s="4">
        <v>1.63205</v>
      </c>
      <c r="F50" s="4">
        <v>1.609</v>
      </c>
      <c r="G50" s="12">
        <v>-0.55030000000000001</v>
      </c>
      <c r="H50" s="12">
        <v>-0.12</v>
      </c>
      <c r="I50" s="4">
        <v>1.101</v>
      </c>
      <c r="J50" s="29">
        <v>127</v>
      </c>
      <c r="K50">
        <v>129</v>
      </c>
      <c r="L50" s="6">
        <v>130</v>
      </c>
      <c r="M50" s="27">
        <v>0.44500000000000001</v>
      </c>
      <c r="N50" s="6">
        <v>1.45</v>
      </c>
      <c r="O50" s="6">
        <v>1.4</v>
      </c>
      <c r="P50" s="6">
        <v>-0.56000000000000005</v>
      </c>
      <c r="Q50" s="6">
        <v>-0.12</v>
      </c>
      <c r="R50" s="31">
        <v>0.02</v>
      </c>
      <c r="S50" s="6">
        <v>0.18</v>
      </c>
      <c r="T50" s="6">
        <v>0.14000000000000001</v>
      </c>
      <c r="U50" s="6">
        <v>0.06</v>
      </c>
      <c r="V50" s="6">
        <v>1.2999999999999999E-2</v>
      </c>
      <c r="X50">
        <f>MROUND(RANK(C50,C$14:C$10000),$X$2)</f>
        <v>0</v>
      </c>
      <c r="Y50">
        <f>MROUND(RANK(D50,D$14:D$10000),$X$2)</f>
        <v>0</v>
      </c>
      <c r="Z50">
        <f>MROUND(RANK(E50,E$14:E$10000),$X$2)</f>
        <v>250</v>
      </c>
      <c r="AA50">
        <f>MROUND(RANK(F50,F$14:F$10000),$X$2)</f>
        <v>0</v>
      </c>
      <c r="AB50">
        <f>MROUND(RANK(G50,G$14:G$10000),$X$2)</f>
        <v>1800</v>
      </c>
      <c r="AC50">
        <f>MROUND(RANK(H50,H$14:H$10000),$X$2)</f>
        <v>3800</v>
      </c>
      <c r="AD50">
        <f>MROUND(RANK(I50,I$14:I$10000),$X$2)</f>
        <v>1150</v>
      </c>
      <c r="AE50">
        <f>SUM(X50:AC50)+SUM(Y50:AA50)+Y50*4</f>
        <v>6100</v>
      </c>
      <c r="AG50" s="16">
        <f t="shared" si="45"/>
        <v>0.17908730158730038</v>
      </c>
      <c r="AH50" s="4">
        <f t="shared" si="46"/>
        <v>2.8450000000000002</v>
      </c>
      <c r="AI50" s="4">
        <f t="shared" si="47"/>
        <v>1.0113888888888891</v>
      </c>
      <c r="AJ50" s="4">
        <f t="shared" si="48"/>
        <v>1.4928571428571433</v>
      </c>
      <c r="AK50" s="4">
        <f t="shared" si="49"/>
        <v>0.16166666666666737</v>
      </c>
      <c r="AL50" s="4">
        <f t="shared" si="50"/>
        <v>0</v>
      </c>
      <c r="AN50" s="8">
        <f t="shared" si="51"/>
        <v>0.95261230705595423</v>
      </c>
      <c r="AO50" s="8">
        <f t="shared" si="52"/>
        <v>0.65135135135135169</v>
      </c>
      <c r="AP50" s="4">
        <f t="shared" si="53"/>
        <v>1.1297058823529413</v>
      </c>
      <c r="AQ50" s="4">
        <f t="shared" si="54"/>
        <v>0.90000000000000036</v>
      </c>
      <c r="AR50" s="4">
        <f t="shared" si="55"/>
        <v>0.43043478260869489</v>
      </c>
      <c r="AS50" s="4">
        <f t="shared" si="56"/>
        <v>-0.26315789473684159</v>
      </c>
      <c r="AT50" s="8">
        <f t="shared" si="57"/>
        <v>0.63349107143868355</v>
      </c>
    </row>
    <row r="51" spans="1:46" x14ac:dyDescent="0.2">
      <c r="A51" s="1">
        <v>45893</v>
      </c>
      <c r="B51" s="2">
        <v>0.68693287037037032</v>
      </c>
      <c r="C51" s="11">
        <v>13236673843</v>
      </c>
      <c r="D51" s="12">
        <v>0.50190000000000001</v>
      </c>
      <c r="E51" s="4">
        <v>1.63205</v>
      </c>
      <c r="F51" s="4">
        <v>1.609</v>
      </c>
      <c r="G51" s="12">
        <v>-0.55030000000000001</v>
      </c>
      <c r="H51" s="12">
        <v>-0.12</v>
      </c>
      <c r="I51" s="4">
        <v>1.101</v>
      </c>
      <c r="J51" s="29">
        <v>127</v>
      </c>
      <c r="K51">
        <v>129</v>
      </c>
      <c r="L51">
        <v>130</v>
      </c>
      <c r="M51" s="29">
        <v>0.44500000000000001</v>
      </c>
      <c r="N51">
        <v>1.45</v>
      </c>
      <c r="O51">
        <v>1.4</v>
      </c>
      <c r="P51">
        <v>-0.56000000000000005</v>
      </c>
      <c r="Q51">
        <v>-0.12</v>
      </c>
      <c r="R51" s="33">
        <v>0.02</v>
      </c>
      <c r="S51">
        <v>0.18</v>
      </c>
      <c r="T51">
        <v>0.14000000000000001</v>
      </c>
      <c r="U51">
        <v>0.06</v>
      </c>
      <c r="V51">
        <v>1.2999999999999999E-2</v>
      </c>
      <c r="X51">
        <f>MROUND(RANK(C51,C$14:C$10000),$X$2)</f>
        <v>0</v>
      </c>
      <c r="Y51">
        <f>MROUND(RANK(D51,D$14:D$10000),$X$2)</f>
        <v>0</v>
      </c>
      <c r="Z51">
        <f>MROUND(RANK(E51,E$14:E$10000),$X$2)</f>
        <v>250</v>
      </c>
      <c r="AA51">
        <f>MROUND(RANK(F51,F$14:F$10000),$X$2)</f>
        <v>0</v>
      </c>
      <c r="AB51">
        <f>MROUND(RANK(G51,G$14:G$10000),$X$2)</f>
        <v>1800</v>
      </c>
      <c r="AC51">
        <f>MROUND(RANK(H51,H$14:H$10000),$X$2)</f>
        <v>3800</v>
      </c>
      <c r="AD51">
        <f>MROUND(RANK(I51,I$14:I$10000),$X$2)</f>
        <v>1150</v>
      </c>
      <c r="AE51">
        <f>SUM(X51:AC51)+SUM(Y51:AA51)+Y51*4</f>
        <v>6100</v>
      </c>
      <c r="AG51" s="16">
        <f t="shared" si="45"/>
        <v>0.17908730158730038</v>
      </c>
      <c r="AH51" s="4">
        <f t="shared" si="46"/>
        <v>2.8450000000000002</v>
      </c>
      <c r="AI51" s="4">
        <f t="shared" si="47"/>
        <v>1.0113888888888891</v>
      </c>
      <c r="AJ51" s="4">
        <f t="shared" si="48"/>
        <v>1.4928571428571433</v>
      </c>
      <c r="AK51" s="4">
        <f t="shared" si="49"/>
        <v>0.16166666666666737</v>
      </c>
      <c r="AL51" s="4">
        <f t="shared" si="50"/>
        <v>0</v>
      </c>
      <c r="AN51" s="8">
        <f t="shared" si="51"/>
        <v>0.95261230705595423</v>
      </c>
      <c r="AO51" s="8">
        <f t="shared" si="52"/>
        <v>0.65135135135135169</v>
      </c>
      <c r="AP51" s="4">
        <f t="shared" si="53"/>
        <v>1.1297058823529413</v>
      </c>
      <c r="AQ51" s="4">
        <f t="shared" si="54"/>
        <v>0.90000000000000036</v>
      </c>
      <c r="AR51" s="4">
        <f t="shared" si="55"/>
        <v>0.43043478260869489</v>
      </c>
      <c r="AS51" s="4">
        <f t="shared" si="56"/>
        <v>-0.26315789473684159</v>
      </c>
      <c r="AT51" s="8">
        <f t="shared" si="57"/>
        <v>0.63349107143868355</v>
      </c>
    </row>
    <row r="52" spans="1:46" x14ac:dyDescent="0.2">
      <c r="A52" s="1">
        <v>45893</v>
      </c>
      <c r="B52" s="2">
        <v>0.94348379629629631</v>
      </c>
      <c r="C52" s="11">
        <v>14200892471</v>
      </c>
      <c r="D52" s="12">
        <v>0.50490000000000002</v>
      </c>
      <c r="E52" s="4">
        <v>1.6255200000000001</v>
      </c>
      <c r="F52" s="4">
        <v>1.5940000000000001</v>
      </c>
      <c r="G52" s="12">
        <v>-0.5897</v>
      </c>
      <c r="H52" s="12">
        <v>-0.1105</v>
      </c>
      <c r="I52" s="4">
        <v>1.1180000000000001</v>
      </c>
      <c r="J52" s="29">
        <v>176</v>
      </c>
      <c r="K52">
        <v>184</v>
      </c>
      <c r="L52" s="6">
        <v>188</v>
      </c>
      <c r="M52" s="27">
        <v>0.44500000000000001</v>
      </c>
      <c r="N52" s="6">
        <v>1.45</v>
      </c>
      <c r="O52" s="6">
        <v>1.4</v>
      </c>
      <c r="P52" s="6">
        <v>-0.56000000000000005</v>
      </c>
      <c r="Q52" s="6">
        <v>-0.12</v>
      </c>
      <c r="R52" s="31">
        <v>0.02</v>
      </c>
      <c r="S52" s="6">
        <v>0.18</v>
      </c>
      <c r="T52" s="6">
        <v>0.14000000000000001</v>
      </c>
      <c r="U52" s="6">
        <v>0.06</v>
      </c>
      <c r="V52" s="6">
        <v>1.2999999999999999E-2</v>
      </c>
      <c r="X52">
        <f>MROUND(RANK(C52,C$14:C$10000),$X$2)</f>
        <v>0</v>
      </c>
      <c r="Y52">
        <f>MROUND(RANK(D52,D$14:D$10000),$X$2)</f>
        <v>0</v>
      </c>
      <c r="Z52">
        <f>MROUND(RANK(E52,E$14:E$10000),$X$2)</f>
        <v>300</v>
      </c>
      <c r="AA52">
        <f>MROUND(RANK(F52,F$14:F$10000),$X$2)</f>
        <v>50</v>
      </c>
      <c r="AB52">
        <f>MROUND(RANK(G52,G$14:G$10000),$X$2)</f>
        <v>3250</v>
      </c>
      <c r="AC52">
        <f>MROUND(RANK(H52,H$14:H$10000),$X$2)</f>
        <v>2150</v>
      </c>
      <c r="AD52">
        <f>MROUND(RANK(I52,I$14:I$10000),$X$2)</f>
        <v>1100</v>
      </c>
      <c r="AE52">
        <f>SUM(X52:AC52)+SUM(Y52:AA52)+Y52*4</f>
        <v>6100</v>
      </c>
      <c r="AG52" s="16">
        <f t="shared" si="45"/>
        <v>0.39840537240537066</v>
      </c>
      <c r="AH52" s="4">
        <f t="shared" si="46"/>
        <v>2.9950000000000006</v>
      </c>
      <c r="AI52" s="4">
        <f t="shared" si="47"/>
        <v>0.97511111111111182</v>
      </c>
      <c r="AJ52" s="4">
        <f t="shared" si="48"/>
        <v>1.3857142857142868</v>
      </c>
      <c r="AK52" s="4">
        <f t="shared" si="49"/>
        <v>-0.49499999999999916</v>
      </c>
      <c r="AL52" s="4">
        <f t="shared" si="50"/>
        <v>0.73076923076923039</v>
      </c>
      <c r="AN52" s="8">
        <f t="shared" si="51"/>
        <v>1.5450672064179636</v>
      </c>
      <c r="AO52" s="8">
        <f t="shared" si="52"/>
        <v>0.69189189189189226</v>
      </c>
      <c r="AP52" s="4">
        <f t="shared" si="53"/>
        <v>1.0912941176470594</v>
      </c>
      <c r="AQ52" s="4">
        <f t="shared" si="54"/>
        <v>0.82857142857142929</v>
      </c>
      <c r="AR52" s="4">
        <f t="shared" si="55"/>
        <v>-0.14057971014492812</v>
      </c>
      <c r="AS52" s="4">
        <f t="shared" si="56"/>
        <v>0.2368421052631581</v>
      </c>
      <c r="AT52" s="8">
        <f t="shared" si="57"/>
        <v>0.70884783994109579</v>
      </c>
    </row>
    <row r="53" spans="1:46" x14ac:dyDescent="0.2">
      <c r="A53" s="1">
        <v>45894</v>
      </c>
      <c r="B53" s="2">
        <v>0.6169675925925926</v>
      </c>
      <c r="C53" s="11">
        <v>14200892471</v>
      </c>
      <c r="D53" s="12">
        <v>0.50490000000000002</v>
      </c>
      <c r="E53" s="4">
        <v>1.6255200000000001</v>
      </c>
      <c r="F53" s="4">
        <v>1.5940000000000001</v>
      </c>
      <c r="G53" s="12">
        <v>-0.5897</v>
      </c>
      <c r="H53" s="12">
        <v>-0.1105</v>
      </c>
      <c r="I53" s="4">
        <v>0.97799999999999998</v>
      </c>
      <c r="J53" s="29">
        <v>176</v>
      </c>
      <c r="K53">
        <v>184</v>
      </c>
      <c r="L53">
        <v>188</v>
      </c>
      <c r="M53" s="29">
        <v>0.42499999999999999</v>
      </c>
      <c r="N53">
        <v>1.35</v>
      </c>
      <c r="O53">
        <v>1.4</v>
      </c>
      <c r="P53">
        <v>-0.56000000000000005</v>
      </c>
      <c r="Q53">
        <v>-0.105</v>
      </c>
      <c r="R53" s="33">
        <v>0.03</v>
      </c>
      <c r="S53">
        <v>0.2</v>
      </c>
      <c r="T53">
        <v>0.12</v>
      </c>
      <c r="U53">
        <v>7.0000000000000007E-2</v>
      </c>
      <c r="V53">
        <v>1.6E-2</v>
      </c>
      <c r="X53">
        <f>MROUND(RANK(C53,C$14:C$10000),$X$2)</f>
        <v>0</v>
      </c>
      <c r="Y53">
        <f>MROUND(RANK(D53,D$14:D$10000),$X$2)</f>
        <v>0</v>
      </c>
      <c r="Z53">
        <f>MROUND(RANK(E53,E$14:E$10000),$X$2)</f>
        <v>300</v>
      </c>
      <c r="AA53">
        <f>MROUND(RANK(F53,F$14:F$10000),$X$2)</f>
        <v>50</v>
      </c>
      <c r="AB53">
        <f>MROUND(RANK(G53,G$14:G$10000),$X$2)</f>
        <v>3250</v>
      </c>
      <c r="AC53">
        <f>MROUND(RANK(H53,H$14:H$10000),$X$2)</f>
        <v>2150</v>
      </c>
      <c r="AD53">
        <f>MROUND(RANK(I53,I$14:I$10000),$X$2)</f>
        <v>1400</v>
      </c>
      <c r="AE53">
        <f>SUM(X53:AC53)+SUM(Y53:AA53)+Y53*4</f>
        <v>6100</v>
      </c>
      <c r="AG53" s="16">
        <f t="shared" si="45"/>
        <v>0.43710238095238002</v>
      </c>
      <c r="AH53" s="4">
        <f t="shared" si="46"/>
        <v>2.6633333333333344</v>
      </c>
      <c r="AI53" s="4">
        <f t="shared" si="47"/>
        <v>1.3775999999999999</v>
      </c>
      <c r="AJ53" s="4">
        <f t="shared" si="48"/>
        <v>1.6166666666666683</v>
      </c>
      <c r="AK53" s="4">
        <f t="shared" si="49"/>
        <v>-0.42428571428571349</v>
      </c>
      <c r="AL53" s="4">
        <f t="shared" si="50"/>
        <v>-0.34375000000000028</v>
      </c>
      <c r="AN53" s="8">
        <f t="shared" si="51"/>
        <v>1.5450672064179636</v>
      </c>
      <c r="AO53" s="8">
        <f t="shared" si="52"/>
        <v>0.69189189189189226</v>
      </c>
      <c r="AP53" s="4">
        <f t="shared" si="53"/>
        <v>1.0912941176470594</v>
      </c>
      <c r="AQ53" s="4">
        <f t="shared" si="54"/>
        <v>0.82857142857142929</v>
      </c>
      <c r="AR53" s="4">
        <f t="shared" si="55"/>
        <v>-0.14057971014492812</v>
      </c>
      <c r="AS53" s="4">
        <f t="shared" si="56"/>
        <v>0.2368421052631581</v>
      </c>
      <c r="AT53" s="8">
        <f t="shared" si="57"/>
        <v>0.70884783994109579</v>
      </c>
    </row>
    <row r="54" spans="1:46" x14ac:dyDescent="0.2">
      <c r="A54" s="1">
        <v>45893</v>
      </c>
      <c r="B54" s="2">
        <v>0.90902777777777777</v>
      </c>
      <c r="C54" s="11">
        <v>12125122681</v>
      </c>
      <c r="D54" s="12">
        <v>0.49809999999999999</v>
      </c>
      <c r="E54" s="4">
        <v>1.6219399999999999</v>
      </c>
      <c r="F54" s="4">
        <v>1.605</v>
      </c>
      <c r="G54" s="12">
        <v>-0.58230000000000004</v>
      </c>
      <c r="H54" s="12">
        <v>-0.11070000000000001</v>
      </c>
      <c r="I54" s="4">
        <v>1.0840000000000001</v>
      </c>
      <c r="J54" s="29">
        <v>146</v>
      </c>
      <c r="K54">
        <v>159</v>
      </c>
      <c r="L54">
        <v>163</v>
      </c>
      <c r="M54" s="29">
        <v>0.44500000000000001</v>
      </c>
      <c r="N54">
        <v>1.45</v>
      </c>
      <c r="O54">
        <v>1.4</v>
      </c>
      <c r="P54">
        <v>-0.56000000000000005</v>
      </c>
      <c r="Q54">
        <v>-0.12</v>
      </c>
      <c r="R54" s="33">
        <v>0.02</v>
      </c>
      <c r="S54">
        <v>0.18</v>
      </c>
      <c r="T54">
        <v>0.14000000000000001</v>
      </c>
      <c r="U54">
        <v>0.06</v>
      </c>
      <c r="V54">
        <v>1.2999999999999999E-2</v>
      </c>
      <c r="X54">
        <f>MROUND(RANK(C54,C$14:C$10000),$X$2)</f>
        <v>50</v>
      </c>
      <c r="Y54">
        <f>MROUND(RANK(D54,D$14:D$10000),$X$2)</f>
        <v>50</v>
      </c>
      <c r="Z54">
        <f>MROUND(RANK(E54,E$14:E$10000),$X$2)</f>
        <v>300</v>
      </c>
      <c r="AA54">
        <f>MROUND(RANK(F54,F$14:F$10000),$X$2)</f>
        <v>0</v>
      </c>
      <c r="AB54">
        <f>MROUND(RANK(G54,G$14:G$10000),$X$2)</f>
        <v>3000</v>
      </c>
      <c r="AC54">
        <f>MROUND(RANK(H54,H$14:H$10000),$X$2)</f>
        <v>2200</v>
      </c>
      <c r="AD54">
        <f>MROUND(RANK(I54,I$14:I$10000),$X$2)</f>
        <v>1150</v>
      </c>
      <c r="AE54">
        <f>SUM(X54:AC54)+SUM(Y54:AA54)+Y54*4</f>
        <v>6150</v>
      </c>
      <c r="AG54" s="16">
        <f t="shared" si="45"/>
        <v>-0.10822588522588594</v>
      </c>
      <c r="AH54" s="4">
        <f t="shared" si="46"/>
        <v>2.6549999999999989</v>
      </c>
      <c r="AI54" s="4">
        <f t="shared" si="47"/>
        <v>0.95522222222222219</v>
      </c>
      <c r="AJ54" s="4">
        <f t="shared" si="48"/>
        <v>1.4642857142857146</v>
      </c>
      <c r="AK54" s="4">
        <f t="shared" si="49"/>
        <v>-0.37166666666666648</v>
      </c>
      <c r="AL54" s="4">
        <f t="shared" si="50"/>
        <v>0.71538461538461451</v>
      </c>
      <c r="AN54" s="8">
        <f t="shared" si="51"/>
        <v>0.2696303435313554</v>
      </c>
      <c r="AO54" s="8">
        <f t="shared" si="52"/>
        <v>0.6</v>
      </c>
      <c r="AP54" s="4">
        <f t="shared" si="53"/>
        <v>1.070235294117647</v>
      </c>
      <c r="AQ54" s="4">
        <f t="shared" si="54"/>
        <v>0.88095238095238126</v>
      </c>
      <c r="AR54" s="4">
        <f t="shared" si="55"/>
        <v>-3.3333333333334485E-2</v>
      </c>
      <c r="AS54" s="4">
        <f t="shared" si="56"/>
        <v>0.22631578947368414</v>
      </c>
      <c r="AT54" s="8">
        <f t="shared" si="57"/>
        <v>0.50230007912362218</v>
      </c>
    </row>
    <row r="55" spans="1:46" x14ac:dyDescent="0.2">
      <c r="A55" s="1">
        <v>45893</v>
      </c>
      <c r="B55" s="2">
        <v>0.9299884259259259</v>
      </c>
      <c r="C55" s="11">
        <v>14417409919</v>
      </c>
      <c r="D55" s="12">
        <v>0.50560000000000005</v>
      </c>
      <c r="E55" s="4">
        <v>1.63422</v>
      </c>
      <c r="F55" s="4">
        <v>1.5920000000000001</v>
      </c>
      <c r="G55" s="12">
        <v>-0.5897</v>
      </c>
      <c r="H55" s="12">
        <v>-0.11219999999999999</v>
      </c>
      <c r="I55" s="4">
        <v>1.1060000000000001</v>
      </c>
      <c r="J55" s="29">
        <v>181</v>
      </c>
      <c r="K55">
        <v>189</v>
      </c>
      <c r="L55" s="6">
        <v>194</v>
      </c>
      <c r="M55" s="27">
        <v>0.44500000000000001</v>
      </c>
      <c r="N55" s="6">
        <v>1.45</v>
      </c>
      <c r="O55" s="6">
        <v>1.4</v>
      </c>
      <c r="P55" s="6">
        <v>-0.56000000000000005</v>
      </c>
      <c r="Q55" s="6">
        <v>-0.12</v>
      </c>
      <c r="R55" s="31">
        <v>0.02</v>
      </c>
      <c r="S55" s="6">
        <v>0.18</v>
      </c>
      <c r="T55" s="6">
        <v>0.14000000000000001</v>
      </c>
      <c r="U55" s="6">
        <v>0.06</v>
      </c>
      <c r="V55" s="6">
        <v>1.2999999999999999E-2</v>
      </c>
      <c r="X55">
        <f>MROUND(RANK(C55,C$14:C$10000),$X$2)</f>
        <v>0</v>
      </c>
      <c r="Y55">
        <f>MROUND(RANK(D55,D$14:D$10000),$X$2)</f>
        <v>0</v>
      </c>
      <c r="Z55">
        <f>MROUND(RANK(E55,E$14:E$10000),$X$2)</f>
        <v>200</v>
      </c>
      <c r="AA55">
        <f>MROUND(RANK(F55,F$14:F$10000),$X$2)</f>
        <v>50</v>
      </c>
      <c r="AB55">
        <f>MROUND(RANK(G55,G$14:G$10000),$X$2)</f>
        <v>3250</v>
      </c>
      <c r="AC55">
        <f>MROUND(RANK(H55,H$14:H$10000),$X$2)</f>
        <v>2400</v>
      </c>
      <c r="AD55">
        <f>MROUND(RANK(I55,I$14:I$10000),$X$2)</f>
        <v>1100</v>
      </c>
      <c r="AE55">
        <f>SUM(X55:AC55)+SUM(Y55:AA55)+Y55*4</f>
        <v>6150</v>
      </c>
      <c r="AG55" s="16">
        <f t="shared" si="45"/>
        <v>0.53012698412698378</v>
      </c>
      <c r="AH55" s="4">
        <f t="shared" si="46"/>
        <v>3.030000000000002</v>
      </c>
      <c r="AI55" s="4">
        <f t="shared" si="47"/>
        <v>1.0234444444444448</v>
      </c>
      <c r="AJ55" s="4">
        <f t="shared" si="48"/>
        <v>1.3714285714285726</v>
      </c>
      <c r="AK55" s="4">
        <f t="shared" si="49"/>
        <v>-0.49499999999999916</v>
      </c>
      <c r="AL55" s="4">
        <f t="shared" si="50"/>
        <v>0.60000000000000009</v>
      </c>
      <c r="AN55" s="8">
        <f t="shared" si="51"/>
        <v>1.6781042782395621</v>
      </c>
      <c r="AO55" s="8">
        <f t="shared" si="52"/>
        <v>0.70135135135135218</v>
      </c>
      <c r="AP55" s="4">
        <f t="shared" si="53"/>
        <v>1.1424705882352943</v>
      </c>
      <c r="AQ55" s="4">
        <f t="shared" si="54"/>
        <v>0.8190476190476198</v>
      </c>
      <c r="AR55" s="4">
        <f t="shared" si="55"/>
        <v>-0.14057971014492812</v>
      </c>
      <c r="AS55" s="4">
        <f t="shared" si="56"/>
        <v>0.14736842105263215</v>
      </c>
      <c r="AT55" s="8">
        <f t="shared" si="57"/>
        <v>0.72462709129692193</v>
      </c>
    </row>
    <row r="56" spans="1:46" x14ac:dyDescent="0.2">
      <c r="A56" s="1">
        <v>45894</v>
      </c>
      <c r="B56" s="2">
        <v>0.56753472222222223</v>
      </c>
      <c r="C56" s="11">
        <v>11137908961</v>
      </c>
      <c r="D56" s="12">
        <v>0.49440000000000001</v>
      </c>
      <c r="E56" s="4">
        <v>1.6271100000000001</v>
      </c>
      <c r="F56" s="4">
        <v>1.589</v>
      </c>
      <c r="G56" s="12">
        <v>-0.57179999999999997</v>
      </c>
      <c r="H56" s="12">
        <v>-0.10920000000000001</v>
      </c>
      <c r="I56" s="4">
        <v>1.454</v>
      </c>
      <c r="J56" s="29">
        <v>136</v>
      </c>
      <c r="K56">
        <v>156</v>
      </c>
      <c r="L56">
        <v>173</v>
      </c>
      <c r="M56" s="29">
        <v>0.42499999999999999</v>
      </c>
      <c r="N56">
        <v>1.35</v>
      </c>
      <c r="O56">
        <v>1.3</v>
      </c>
      <c r="P56">
        <v>-0.57999999999999996</v>
      </c>
      <c r="Q56">
        <v>-0.115</v>
      </c>
      <c r="R56" s="33">
        <v>0.02</v>
      </c>
      <c r="S56">
        <v>0.2</v>
      </c>
      <c r="T56">
        <v>0.16</v>
      </c>
      <c r="U56">
        <v>0.05</v>
      </c>
      <c r="V56">
        <v>1.2999999999999999E-2</v>
      </c>
      <c r="X56">
        <f>MROUND(RANK(C56,C$14:C$10000),$X$2)</f>
        <v>150</v>
      </c>
      <c r="Y56">
        <f>MROUND(RANK(D56,D$14:D$10000),$X$2)</f>
        <v>150</v>
      </c>
      <c r="Z56">
        <f>MROUND(RANK(E56,E$14:E$10000),$X$2)</f>
        <v>250</v>
      </c>
      <c r="AA56">
        <f>MROUND(RANK(F56,F$14:F$10000),$X$2)</f>
        <v>50</v>
      </c>
      <c r="AB56">
        <f>MROUND(RANK(G56,G$14:G$10000),$X$2)</f>
        <v>2550</v>
      </c>
      <c r="AC56">
        <f>MROUND(RANK(H56,H$14:H$10000),$X$2)</f>
        <v>1950</v>
      </c>
      <c r="AD56">
        <f>MROUND(RANK(I56,I$14:I$10000),$X$2)</f>
        <v>650</v>
      </c>
      <c r="AE56">
        <f>SUM(X56:AC56)+SUM(Y56:AA56)+Y56*4</f>
        <v>6150</v>
      </c>
      <c r="AG56" s="16">
        <f t="shared" si="45"/>
        <v>-0.33195384615384449</v>
      </c>
      <c r="AH56" s="4">
        <f t="shared" si="46"/>
        <v>3.4700000000000006</v>
      </c>
      <c r="AI56" s="4">
        <f t="shared" si="47"/>
        <v>1.3855499999999998</v>
      </c>
      <c r="AJ56" s="4">
        <f t="shared" si="48"/>
        <v>1.8062499999999995</v>
      </c>
      <c r="AK56" s="4">
        <f t="shared" si="49"/>
        <v>0.1639999999999997</v>
      </c>
      <c r="AL56" s="4">
        <f t="shared" si="50"/>
        <v>0.44615384615384612</v>
      </c>
      <c r="AN56" s="8">
        <f t="shared" si="51"/>
        <v>-0.33695366983142622</v>
      </c>
      <c r="AO56" s="8">
        <f t="shared" si="52"/>
        <v>0.55000000000000027</v>
      </c>
      <c r="AP56" s="4">
        <f t="shared" si="53"/>
        <v>1.10064705882353</v>
      </c>
      <c r="AQ56" s="4">
        <f t="shared" si="54"/>
        <v>0.80476190476190501</v>
      </c>
      <c r="AR56" s="4">
        <f t="shared" si="55"/>
        <v>0.11884057971014469</v>
      </c>
      <c r="AS56" s="4">
        <f t="shared" si="56"/>
        <v>0.30526315789473685</v>
      </c>
      <c r="AT56" s="8">
        <f t="shared" si="57"/>
        <v>0.42375983855981514</v>
      </c>
    </row>
    <row r="57" spans="1:46" x14ac:dyDescent="0.2">
      <c r="A57" s="1">
        <v>45894</v>
      </c>
      <c r="B57" s="2">
        <v>0.5750925925925926</v>
      </c>
      <c r="C57" s="11">
        <v>11137908961</v>
      </c>
      <c r="D57" s="12">
        <v>0.49440000000000001</v>
      </c>
      <c r="E57" s="4">
        <v>1.6271100000000001</v>
      </c>
      <c r="F57" s="4">
        <v>1.589</v>
      </c>
      <c r="G57" s="12">
        <v>-0.57179999999999997</v>
      </c>
      <c r="H57" s="12">
        <v>-0.10920000000000001</v>
      </c>
      <c r="I57" s="4">
        <v>1.093</v>
      </c>
      <c r="J57" s="29">
        <v>136</v>
      </c>
      <c r="K57">
        <v>156</v>
      </c>
      <c r="L57" s="6">
        <v>173</v>
      </c>
      <c r="M57" s="27">
        <v>0.44500000000000001</v>
      </c>
      <c r="N57" s="6">
        <v>1.45</v>
      </c>
      <c r="O57" s="6">
        <v>1.3</v>
      </c>
      <c r="P57" s="6">
        <v>-0.54</v>
      </c>
      <c r="Q57" s="6">
        <v>-0.11</v>
      </c>
      <c r="R57" s="31">
        <v>0.02</v>
      </c>
      <c r="S57" s="6">
        <v>0.16500000000000001</v>
      </c>
      <c r="T57" s="6">
        <v>0.12</v>
      </c>
      <c r="U57" s="6">
        <v>0.06</v>
      </c>
      <c r="V57" s="6">
        <v>1.6E-2</v>
      </c>
      <c r="X57">
        <f>MROUND(RANK(C57,C$14:C$10000),$X$2)</f>
        <v>150</v>
      </c>
      <c r="Y57">
        <f>MROUND(RANK(D57,D$14:D$10000),$X$2)</f>
        <v>150</v>
      </c>
      <c r="Z57">
        <f>MROUND(RANK(E57,E$14:E$10000),$X$2)</f>
        <v>250</v>
      </c>
      <c r="AA57">
        <f>MROUND(RANK(F57,F$14:F$10000),$X$2)</f>
        <v>50</v>
      </c>
      <c r="AB57">
        <f>MROUND(RANK(G57,G$14:G$10000),$X$2)</f>
        <v>2550</v>
      </c>
      <c r="AC57">
        <f>MROUND(RANK(H57,H$14:H$10000),$X$2)</f>
        <v>1950</v>
      </c>
      <c r="AD57">
        <f>MROUND(RANK(I57,I$14:I$10000),$X$2)</f>
        <v>1150</v>
      </c>
      <c r="AE57">
        <f>SUM(X57:AC57)+SUM(Y57:AA57)+Y57*4</f>
        <v>6150</v>
      </c>
      <c r="AG57" s="16">
        <f t="shared" si="45"/>
        <v>-0.53172727272727371</v>
      </c>
      <c r="AH57" s="4">
        <f t="shared" si="46"/>
        <v>2.4699999999999998</v>
      </c>
      <c r="AI57" s="4">
        <f t="shared" si="47"/>
        <v>1.07339393939394</v>
      </c>
      <c r="AJ57" s="4">
        <f t="shared" si="48"/>
        <v>2.4083333333333328</v>
      </c>
      <c r="AK57" s="4">
        <f t="shared" si="49"/>
        <v>-0.52999999999999903</v>
      </c>
      <c r="AL57" s="4">
        <f t="shared" si="50"/>
        <v>4.9999999999999697E-2</v>
      </c>
      <c r="AN57" s="8">
        <f t="shared" si="51"/>
        <v>-0.33695366983142622</v>
      </c>
      <c r="AO57" s="8">
        <f t="shared" si="52"/>
        <v>0.55000000000000027</v>
      </c>
      <c r="AP57" s="4">
        <f t="shared" si="53"/>
        <v>1.10064705882353</v>
      </c>
      <c r="AQ57" s="4">
        <f t="shared" si="54"/>
        <v>0.80476190476190501</v>
      </c>
      <c r="AR57" s="4">
        <f t="shared" si="55"/>
        <v>0.11884057971014469</v>
      </c>
      <c r="AS57" s="4">
        <f t="shared" si="56"/>
        <v>0.30526315789473685</v>
      </c>
      <c r="AT57" s="8">
        <f t="shared" si="57"/>
        <v>0.42375983855981514</v>
      </c>
    </row>
    <row r="58" spans="1:46" x14ac:dyDescent="0.2">
      <c r="A58" s="1">
        <v>45894</v>
      </c>
      <c r="B58" s="2">
        <v>0.57614583333333336</v>
      </c>
      <c r="C58" s="11">
        <v>13464785095</v>
      </c>
      <c r="D58" s="12">
        <v>0.50260000000000005</v>
      </c>
      <c r="E58" s="4">
        <v>1.62361</v>
      </c>
      <c r="F58" s="4">
        <v>1.5920000000000001</v>
      </c>
      <c r="G58" s="12">
        <v>-0.5897</v>
      </c>
      <c r="H58" s="12">
        <v>-0.1106</v>
      </c>
      <c r="I58" s="4">
        <v>1.0389999999999999</v>
      </c>
      <c r="J58" s="29">
        <v>176</v>
      </c>
      <c r="K58">
        <v>184</v>
      </c>
      <c r="L58" s="6">
        <v>189</v>
      </c>
      <c r="M58" s="27">
        <v>0.44500000000000001</v>
      </c>
      <c r="N58" s="6">
        <v>1.45</v>
      </c>
      <c r="O58" s="6">
        <v>1.3</v>
      </c>
      <c r="P58" s="6">
        <v>-0.54</v>
      </c>
      <c r="Q58" s="6">
        <v>-0.105</v>
      </c>
      <c r="R58" s="31">
        <v>0.02</v>
      </c>
      <c r="S58" s="6">
        <v>0.13500000000000001</v>
      </c>
      <c r="T58" s="6">
        <v>0.14000000000000001</v>
      </c>
      <c r="U58" s="6">
        <v>7.0000000000000007E-2</v>
      </c>
      <c r="V58" s="6">
        <v>1.6E-2</v>
      </c>
      <c r="X58">
        <f>MROUND(RANK(C58,C$14:C$10000),$X$2)</f>
        <v>0</v>
      </c>
      <c r="Y58">
        <f>MROUND(RANK(D58,D$14:D$10000),$X$2)</f>
        <v>0</v>
      </c>
      <c r="Z58">
        <f>MROUND(RANK(E58,E$14:E$10000),$X$2)</f>
        <v>300</v>
      </c>
      <c r="AA58">
        <f>MROUND(RANK(F58,F$14:F$10000),$X$2)</f>
        <v>50</v>
      </c>
      <c r="AB58">
        <f>MROUND(RANK(G58,G$14:G$10000),$X$2)</f>
        <v>3250</v>
      </c>
      <c r="AC58">
        <f>MROUND(RANK(H58,H$14:H$10000),$X$2)</f>
        <v>2200</v>
      </c>
      <c r="AD58">
        <f>MROUND(RANK(I58,I$14:I$10000),$X$2)</f>
        <v>1250</v>
      </c>
      <c r="AE58">
        <f>SUM(X58:AC58)+SUM(Y58:AA58)+Y58*4</f>
        <v>6150</v>
      </c>
      <c r="AG58" s="16">
        <f t="shared" si="45"/>
        <v>0.56828571428571584</v>
      </c>
      <c r="AH58" s="4">
        <f t="shared" si="46"/>
        <v>2.8800000000000021</v>
      </c>
      <c r="AI58" s="4">
        <f t="shared" si="47"/>
        <v>1.2860000000000003</v>
      </c>
      <c r="AJ58" s="4">
        <f t="shared" si="48"/>
        <v>2.0857142857142859</v>
      </c>
      <c r="AK58" s="4">
        <f t="shared" si="49"/>
        <v>-0.70999999999999941</v>
      </c>
      <c r="AL58" s="4">
        <f t="shared" si="50"/>
        <v>-0.35000000000000048</v>
      </c>
      <c r="AN58" s="8">
        <f t="shared" si="51"/>
        <v>1.0927730806839471</v>
      </c>
      <c r="AO58" s="8">
        <f t="shared" si="52"/>
        <v>0.66081081081081161</v>
      </c>
      <c r="AP58" s="4">
        <f t="shared" si="53"/>
        <v>1.080058823529412</v>
      </c>
      <c r="AQ58" s="4">
        <f t="shared" si="54"/>
        <v>0.8190476190476198</v>
      </c>
      <c r="AR58" s="4">
        <f t="shared" si="55"/>
        <v>-0.14057971014492812</v>
      </c>
      <c r="AS58" s="4">
        <f t="shared" si="56"/>
        <v>0.23157894736842111</v>
      </c>
      <c r="AT58" s="8">
        <f t="shared" si="57"/>
        <v>0.62394826188254726</v>
      </c>
    </row>
    <row r="59" spans="1:46" x14ac:dyDescent="0.2">
      <c r="A59" s="1">
        <v>45894</v>
      </c>
      <c r="B59" s="2">
        <v>0.61234953703703698</v>
      </c>
      <c r="C59" s="11">
        <v>13464785095</v>
      </c>
      <c r="D59" s="12">
        <v>0.50260000000000005</v>
      </c>
      <c r="E59" s="4">
        <v>1.62361</v>
      </c>
      <c r="F59" s="4">
        <v>1.5920000000000001</v>
      </c>
      <c r="G59" s="12">
        <v>-0.5897</v>
      </c>
      <c r="H59" s="12">
        <v>-0.1106</v>
      </c>
      <c r="I59" s="4">
        <v>0.85399999999999998</v>
      </c>
      <c r="J59" s="29">
        <v>176</v>
      </c>
      <c r="K59">
        <v>184</v>
      </c>
      <c r="L59">
        <v>189</v>
      </c>
      <c r="M59" s="29">
        <v>0.44500000000000001</v>
      </c>
      <c r="N59">
        <v>1.45</v>
      </c>
      <c r="O59">
        <v>1.35</v>
      </c>
      <c r="P59">
        <v>-0.54</v>
      </c>
      <c r="Q59">
        <v>-0.105</v>
      </c>
      <c r="R59" s="33">
        <v>0.02</v>
      </c>
      <c r="S59">
        <v>0.16500000000000001</v>
      </c>
      <c r="T59">
        <v>0.16</v>
      </c>
      <c r="U59">
        <v>0.06</v>
      </c>
      <c r="V59">
        <v>1.6E-2</v>
      </c>
      <c r="X59">
        <f>MROUND(RANK(C59,C$14:C$10000),$X$2)</f>
        <v>0</v>
      </c>
      <c r="Y59">
        <f>MROUND(RANK(D59,D$14:D$10000),$X$2)</f>
        <v>0</v>
      </c>
      <c r="Z59">
        <f>MROUND(RANK(E59,E$14:E$10000),$X$2)</f>
        <v>300</v>
      </c>
      <c r="AA59">
        <f>MROUND(RANK(F59,F$14:F$10000),$X$2)</f>
        <v>50</v>
      </c>
      <c r="AB59">
        <f>MROUND(RANK(G59,G$14:G$10000),$X$2)</f>
        <v>3250</v>
      </c>
      <c r="AC59">
        <f>MROUND(RANK(H59,H$14:H$10000),$X$2)</f>
        <v>2200</v>
      </c>
      <c r="AD59">
        <f>MROUND(RANK(I59,I$14:I$10000),$X$2)</f>
        <v>1700</v>
      </c>
      <c r="AE59">
        <f>SUM(X59:AC59)+SUM(Y59:AA59)+Y59*4</f>
        <v>6150</v>
      </c>
      <c r="AG59" s="16">
        <f t="shared" si="45"/>
        <v>1.4936515151515173</v>
      </c>
      <c r="AH59" s="4">
        <f t="shared" si="46"/>
        <v>2.8800000000000021</v>
      </c>
      <c r="AI59" s="4">
        <f t="shared" si="47"/>
        <v>1.0521818181818183</v>
      </c>
      <c r="AJ59" s="4">
        <f t="shared" si="48"/>
        <v>1.5125</v>
      </c>
      <c r="AK59" s="4">
        <f t="shared" si="49"/>
        <v>-0.82833333333333281</v>
      </c>
      <c r="AL59" s="4">
        <f t="shared" si="50"/>
        <v>-0.35000000000000048</v>
      </c>
      <c r="AN59" s="8">
        <f t="shared" si="51"/>
        <v>1.0927730806839471</v>
      </c>
      <c r="AO59" s="8">
        <f t="shared" si="52"/>
        <v>0.66081081081081161</v>
      </c>
      <c r="AP59" s="4">
        <f t="shared" si="53"/>
        <v>1.080058823529412</v>
      </c>
      <c r="AQ59" s="4">
        <f t="shared" si="54"/>
        <v>0.8190476190476198</v>
      </c>
      <c r="AR59" s="4">
        <f t="shared" si="55"/>
        <v>-0.14057971014492812</v>
      </c>
      <c r="AS59" s="4">
        <f t="shared" si="56"/>
        <v>0.23157894736842111</v>
      </c>
      <c r="AT59" s="8">
        <f t="shared" si="57"/>
        <v>0.62394826188254726</v>
      </c>
    </row>
    <row r="60" spans="1:46" x14ac:dyDescent="0.2">
      <c r="A60" s="1">
        <v>45893</v>
      </c>
      <c r="B60" s="2">
        <v>0.93884259259259262</v>
      </c>
      <c r="C60" s="11">
        <v>11483501917</v>
      </c>
      <c r="D60" s="12">
        <v>0.49569999999999997</v>
      </c>
      <c r="E60" s="4">
        <v>1.6294299999999999</v>
      </c>
      <c r="F60" s="4">
        <v>1.5940000000000001</v>
      </c>
      <c r="G60" s="12">
        <v>-0.5847</v>
      </c>
      <c r="H60" s="12">
        <v>-0.1082</v>
      </c>
      <c r="I60" s="4">
        <v>1.083</v>
      </c>
      <c r="J60" s="29">
        <v>139</v>
      </c>
      <c r="K60">
        <v>155</v>
      </c>
      <c r="L60">
        <v>179</v>
      </c>
      <c r="M60" s="29">
        <v>0.44500000000000001</v>
      </c>
      <c r="N60">
        <v>1.45</v>
      </c>
      <c r="O60">
        <v>1.4</v>
      </c>
      <c r="P60">
        <v>-0.56000000000000005</v>
      </c>
      <c r="Q60">
        <v>-0.12</v>
      </c>
      <c r="R60" s="33">
        <v>0.02</v>
      </c>
      <c r="S60">
        <v>0.18</v>
      </c>
      <c r="T60">
        <v>0.14000000000000001</v>
      </c>
      <c r="U60">
        <v>0.06</v>
      </c>
      <c r="V60">
        <v>1.2999999999999999E-2</v>
      </c>
      <c r="X60">
        <f>MROUND(RANK(C60,C$14:C$10000),$X$2)</f>
        <v>100</v>
      </c>
      <c r="Y60">
        <f>MROUND(RANK(D60,D$14:D$10000),$X$2)</f>
        <v>100</v>
      </c>
      <c r="Z60">
        <f>MROUND(RANK(E60,E$14:E$10000),$X$2)</f>
        <v>250</v>
      </c>
      <c r="AA60">
        <f>MROUND(RANK(F60,F$14:F$10000),$X$2)</f>
        <v>50</v>
      </c>
      <c r="AB60">
        <f>MROUND(RANK(G60,G$14:G$10000),$X$2)</f>
        <v>3050</v>
      </c>
      <c r="AC60">
        <f>MROUND(RANK(H60,H$14:H$10000),$X$2)</f>
        <v>1850</v>
      </c>
      <c r="AD60">
        <f>MROUND(RANK(I60,I$14:I$10000),$X$2)</f>
        <v>1150</v>
      </c>
      <c r="AE60">
        <f>SUM(X60:AC60)+SUM(Y60:AA60)+Y60*4</f>
        <v>6200</v>
      </c>
      <c r="AG60" s="16">
        <f t="shared" si="45"/>
        <v>-0.34357326007326294</v>
      </c>
      <c r="AH60" s="4">
        <f t="shared" si="46"/>
        <v>2.5349999999999984</v>
      </c>
      <c r="AI60" s="4">
        <f t="shared" si="47"/>
        <v>0.99683333333333324</v>
      </c>
      <c r="AJ60" s="4">
        <f t="shared" si="48"/>
        <v>1.3857142857142868</v>
      </c>
      <c r="AK60" s="4">
        <f t="shared" si="49"/>
        <v>-0.41166666666666574</v>
      </c>
      <c r="AL60" s="4">
        <f t="shared" si="50"/>
        <v>0.90769230769230702</v>
      </c>
      <c r="AN60" s="8">
        <f t="shared" si="51"/>
        <v>-0.12460738858202544</v>
      </c>
      <c r="AO60" s="8">
        <f t="shared" si="52"/>
        <v>0.56756756756756732</v>
      </c>
      <c r="AP60" s="4">
        <f t="shared" si="53"/>
        <v>1.1142941176470587</v>
      </c>
      <c r="AQ60" s="4">
        <f t="shared" si="54"/>
        <v>0.82857142857142929</v>
      </c>
      <c r="AR60" s="4">
        <f t="shared" si="55"/>
        <v>-6.8115942028986048E-2</v>
      </c>
      <c r="AS60" s="4">
        <f t="shared" si="56"/>
        <v>0.35789473684210532</v>
      </c>
      <c r="AT60" s="8">
        <f t="shared" si="57"/>
        <v>0.44593408666952489</v>
      </c>
    </row>
    <row r="61" spans="1:46" x14ac:dyDescent="0.2">
      <c r="A61" s="1">
        <v>45894</v>
      </c>
      <c r="B61" s="2">
        <v>7.3148148148148148E-3</v>
      </c>
      <c r="C61" s="11">
        <v>11127404353</v>
      </c>
      <c r="D61" s="12">
        <v>0.49440000000000001</v>
      </c>
      <c r="E61" s="4">
        <v>1.6290100000000001</v>
      </c>
      <c r="F61" s="4">
        <v>1.5840000000000001</v>
      </c>
      <c r="G61" s="12">
        <v>-0.57179999999999997</v>
      </c>
      <c r="H61" s="12">
        <v>-0.1089</v>
      </c>
      <c r="I61" s="4">
        <v>1.087</v>
      </c>
      <c r="J61" s="29">
        <v>136</v>
      </c>
      <c r="K61">
        <v>157</v>
      </c>
      <c r="L61" s="6">
        <v>179</v>
      </c>
      <c r="M61" s="27">
        <v>0.44500000000000001</v>
      </c>
      <c r="N61" s="6">
        <v>1.45</v>
      </c>
      <c r="O61" s="6">
        <v>1.4</v>
      </c>
      <c r="P61" s="6">
        <v>-0.56000000000000005</v>
      </c>
      <c r="Q61" s="6">
        <v>-0.12</v>
      </c>
      <c r="R61" s="31">
        <v>0.02</v>
      </c>
      <c r="S61" s="6">
        <v>0.18</v>
      </c>
      <c r="T61" s="6">
        <v>0.14000000000000001</v>
      </c>
      <c r="U61" s="6">
        <v>0.06</v>
      </c>
      <c r="V61" s="6">
        <v>1.2999999999999999E-2</v>
      </c>
      <c r="X61">
        <f>MROUND(RANK(C61,C$14:C$10000),$X$2)</f>
        <v>150</v>
      </c>
      <c r="Y61">
        <f>MROUND(RANK(D61,D$14:D$10000),$X$2)</f>
        <v>150</v>
      </c>
      <c r="Z61">
        <f>MROUND(RANK(E61,E$14:E$10000),$X$2)</f>
        <v>250</v>
      </c>
      <c r="AA61">
        <f>MROUND(RANK(F61,F$14:F$10000),$X$2)</f>
        <v>100</v>
      </c>
      <c r="AB61">
        <f>MROUND(RANK(G61,G$14:G$10000),$X$2)</f>
        <v>2550</v>
      </c>
      <c r="AC61">
        <f>MROUND(RANK(H61,H$14:H$10000),$X$2)</f>
        <v>1900</v>
      </c>
      <c r="AD61">
        <f>MROUND(RANK(I61,I$14:I$10000),$X$2)</f>
        <v>1150</v>
      </c>
      <c r="AE61">
        <f>SUM(X61:AC61)+SUM(Y61:AA61)+Y61*4</f>
        <v>6200</v>
      </c>
      <c r="AG61" s="16">
        <f t="shared" si="45"/>
        <v>-0.4959652014652049</v>
      </c>
      <c r="AH61" s="4">
        <f t="shared" si="46"/>
        <v>2.4699999999999998</v>
      </c>
      <c r="AI61" s="4">
        <f t="shared" si="47"/>
        <v>0.99450000000000072</v>
      </c>
      <c r="AJ61" s="4">
        <f t="shared" si="48"/>
        <v>1.3142857142857154</v>
      </c>
      <c r="AK61" s="4">
        <f t="shared" si="49"/>
        <v>-0.19666666666666538</v>
      </c>
      <c r="AL61" s="4">
        <f t="shared" si="50"/>
        <v>0.85384615384615381</v>
      </c>
      <c r="AN61" s="8">
        <f t="shared" si="51"/>
        <v>-0.34340812558943856</v>
      </c>
      <c r="AO61" s="8">
        <f t="shared" si="52"/>
        <v>0.55000000000000027</v>
      </c>
      <c r="AP61" s="4">
        <f t="shared" si="53"/>
        <v>1.1118235294117653</v>
      </c>
      <c r="AQ61" s="4">
        <f t="shared" si="54"/>
        <v>0.78095238095238162</v>
      </c>
      <c r="AR61" s="4">
        <f t="shared" si="55"/>
        <v>0.11884057971014469</v>
      </c>
      <c r="AS61" s="4">
        <f t="shared" si="56"/>
        <v>0.32105263157894781</v>
      </c>
      <c r="AT61" s="8">
        <f t="shared" si="57"/>
        <v>0.42321016601063355</v>
      </c>
    </row>
    <row r="62" spans="1:46" x14ac:dyDescent="0.2">
      <c r="A62" s="1">
        <v>45894</v>
      </c>
      <c r="B62" s="2">
        <v>0.58333333333333337</v>
      </c>
      <c r="C62" s="11">
        <v>11214613641</v>
      </c>
      <c r="D62" s="12">
        <v>0.49469999999999997</v>
      </c>
      <c r="E62" s="4">
        <v>1.6222399999999999</v>
      </c>
      <c r="F62" s="4">
        <v>1.581</v>
      </c>
      <c r="G62" s="12">
        <v>-0.57179999999999997</v>
      </c>
      <c r="H62" s="12">
        <v>-0.10680000000000001</v>
      </c>
      <c r="I62" s="4">
        <v>1.35</v>
      </c>
      <c r="J62" s="29">
        <v>136</v>
      </c>
      <c r="K62">
        <v>157</v>
      </c>
      <c r="L62">
        <v>172</v>
      </c>
      <c r="M62" s="29">
        <v>0.42499999999999999</v>
      </c>
      <c r="N62">
        <v>1.35</v>
      </c>
      <c r="O62">
        <v>1.35</v>
      </c>
      <c r="P62">
        <v>-0.57999999999999996</v>
      </c>
      <c r="Q62">
        <v>-0.12</v>
      </c>
      <c r="R62" s="33">
        <v>0.04</v>
      </c>
      <c r="S62">
        <v>0.16500000000000001</v>
      </c>
      <c r="T62">
        <v>0.12</v>
      </c>
      <c r="U62">
        <v>7.0000000000000007E-2</v>
      </c>
      <c r="V62">
        <v>0.01</v>
      </c>
      <c r="X62">
        <f>MROUND(RANK(C62,C$14:C$10000),$X$2)</f>
        <v>150</v>
      </c>
      <c r="Y62">
        <f>MROUND(RANK(D62,D$14:D$10000),$X$2)</f>
        <v>150</v>
      </c>
      <c r="Z62">
        <f>MROUND(RANK(E62,E$14:E$10000),$X$2)</f>
        <v>300</v>
      </c>
      <c r="AA62">
        <f>MROUND(RANK(F62,F$14:F$10000),$X$2)</f>
        <v>150</v>
      </c>
      <c r="AB62">
        <f>MROUND(RANK(G62,G$14:G$10000),$X$2)</f>
        <v>2550</v>
      </c>
      <c r="AC62">
        <f>MROUND(RANK(H62,H$14:H$10000),$X$2)</f>
        <v>1700</v>
      </c>
      <c r="AD62">
        <f>MROUND(RANK(I62,I$14:I$10000),$X$2)</f>
        <v>750</v>
      </c>
      <c r="AE62">
        <f>SUM(X62:AC62)+SUM(Y62:AA62)+Y62*4</f>
        <v>6200</v>
      </c>
      <c r="AG62" s="16">
        <f t="shared" si="45"/>
        <v>-3.2695822510822481</v>
      </c>
      <c r="AH62" s="4">
        <f t="shared" si="46"/>
        <v>1.7424999999999995</v>
      </c>
      <c r="AI62" s="4">
        <f t="shared" si="47"/>
        <v>1.6499393939393927</v>
      </c>
      <c r="AJ62" s="4">
        <f t="shared" si="48"/>
        <v>1.9249999999999989</v>
      </c>
      <c r="AK62" s="4">
        <f t="shared" si="49"/>
        <v>0.11714285714285692</v>
      </c>
      <c r="AL62" s="4">
        <f t="shared" si="50"/>
        <v>1.319999999999999</v>
      </c>
      <c r="AN62" s="8">
        <f t="shared" si="51"/>
        <v>-0.28982321398838151</v>
      </c>
      <c r="AO62" s="8">
        <f t="shared" si="52"/>
        <v>0.55405405405405384</v>
      </c>
      <c r="AP62" s="4">
        <f t="shared" si="53"/>
        <v>1.0719999999999996</v>
      </c>
      <c r="AQ62" s="4">
        <f t="shared" si="54"/>
        <v>0.76666666666666683</v>
      </c>
      <c r="AR62" s="4">
        <f t="shared" si="55"/>
        <v>0.11884057971014469</v>
      </c>
      <c r="AS62" s="4">
        <f t="shared" si="56"/>
        <v>0.43157894736842101</v>
      </c>
      <c r="AT62" s="8">
        <f t="shared" si="57"/>
        <v>0.44221950563515078</v>
      </c>
    </row>
    <row r="63" spans="1:46" x14ac:dyDescent="0.2">
      <c r="A63" s="1">
        <v>45894</v>
      </c>
      <c r="B63" s="2">
        <v>0.74549768518518522</v>
      </c>
      <c r="C63" s="11">
        <v>11127404353</v>
      </c>
      <c r="D63" s="12">
        <v>0.49440000000000001</v>
      </c>
      <c r="E63" s="4">
        <v>1.6290100000000001</v>
      </c>
      <c r="F63" s="4">
        <v>1.5840000000000001</v>
      </c>
      <c r="G63" s="12">
        <v>-0.57179999999999997</v>
      </c>
      <c r="H63" s="12">
        <v>-0.1089</v>
      </c>
      <c r="I63" s="4">
        <v>1.075</v>
      </c>
      <c r="J63" s="29">
        <v>136</v>
      </c>
      <c r="K63">
        <v>157</v>
      </c>
      <c r="L63" s="6">
        <v>179</v>
      </c>
      <c r="M63" s="27">
        <v>0.45500000000000002</v>
      </c>
      <c r="N63" s="6">
        <v>1.35</v>
      </c>
      <c r="O63" s="6">
        <v>1.3</v>
      </c>
      <c r="P63" s="6">
        <v>-0.54</v>
      </c>
      <c r="Q63" s="6">
        <v>-0.115</v>
      </c>
      <c r="R63" s="31">
        <v>0.02</v>
      </c>
      <c r="S63" s="6">
        <v>0.16500000000000001</v>
      </c>
      <c r="T63" s="6">
        <v>0.14000000000000001</v>
      </c>
      <c r="U63" s="6">
        <v>0.05</v>
      </c>
      <c r="V63" s="6">
        <v>1.9E-2</v>
      </c>
      <c r="X63">
        <f>MROUND(RANK(C63,C$14:C$10000),$X$2)</f>
        <v>150</v>
      </c>
      <c r="Y63">
        <f>MROUND(RANK(D63,D$14:D$10000),$X$2)</f>
        <v>150</v>
      </c>
      <c r="Z63">
        <f>MROUND(RANK(E63,E$14:E$10000),$X$2)</f>
        <v>250</v>
      </c>
      <c r="AA63">
        <f>MROUND(RANK(F63,F$14:F$10000),$X$2)</f>
        <v>100</v>
      </c>
      <c r="AB63">
        <f>MROUND(RANK(G63,G$14:G$10000),$X$2)</f>
        <v>2550</v>
      </c>
      <c r="AC63">
        <f>MROUND(RANK(H63,H$14:H$10000),$X$2)</f>
        <v>1900</v>
      </c>
      <c r="AD63">
        <f>MROUND(RANK(I63,I$14:I$10000),$X$2)</f>
        <v>1200</v>
      </c>
      <c r="AE63">
        <f>SUM(X63:AC63)+SUM(Y63:AA63)+Y63*4</f>
        <v>6200</v>
      </c>
      <c r="AG63" s="16">
        <f t="shared" si="45"/>
        <v>-1.4345937571200746</v>
      </c>
      <c r="AH63" s="4">
        <f t="shared" si="46"/>
        <v>1.9699999999999995</v>
      </c>
      <c r="AI63" s="4">
        <f t="shared" si="47"/>
        <v>1.6909696969696968</v>
      </c>
      <c r="AJ63" s="4">
        <f t="shared" si="48"/>
        <v>2.0285714285714285</v>
      </c>
      <c r="AK63" s="4">
        <f t="shared" si="49"/>
        <v>-0.63599999999999879</v>
      </c>
      <c r="AL63" s="4">
        <f t="shared" si="50"/>
        <v>0.32105263157894781</v>
      </c>
      <c r="AN63" s="8">
        <f t="shared" si="51"/>
        <v>-0.34340812558943856</v>
      </c>
      <c r="AO63" s="8">
        <f t="shared" si="52"/>
        <v>0.55000000000000027</v>
      </c>
      <c r="AP63" s="4">
        <f t="shared" si="53"/>
        <v>1.1118235294117653</v>
      </c>
      <c r="AQ63" s="4">
        <f t="shared" si="54"/>
        <v>0.78095238095238162</v>
      </c>
      <c r="AR63" s="4">
        <f t="shared" si="55"/>
        <v>0.11884057971014469</v>
      </c>
      <c r="AS63" s="4">
        <f t="shared" si="56"/>
        <v>0.32105263157894781</v>
      </c>
      <c r="AT63" s="8">
        <f t="shared" si="57"/>
        <v>0.42321016601063355</v>
      </c>
    </row>
    <row r="64" spans="1:46" x14ac:dyDescent="0.2">
      <c r="A64" s="1">
        <v>45895</v>
      </c>
      <c r="B64" s="2">
        <v>0.66256944444444443</v>
      </c>
      <c r="C64" s="11">
        <v>14119368532</v>
      </c>
      <c r="D64" s="12">
        <v>0.50470000000000004</v>
      </c>
      <c r="E64" s="4">
        <v>1.62521</v>
      </c>
      <c r="F64" s="4">
        <v>1.589</v>
      </c>
      <c r="G64" s="12">
        <v>-0.5897</v>
      </c>
      <c r="H64" s="12">
        <v>-0.1114</v>
      </c>
      <c r="I64" s="4">
        <v>0.94599999999999995</v>
      </c>
      <c r="J64" s="29">
        <v>178</v>
      </c>
      <c r="K64">
        <v>189</v>
      </c>
      <c r="L64">
        <v>194</v>
      </c>
      <c r="M64" s="29">
        <v>0.435</v>
      </c>
      <c r="N64">
        <v>1.45</v>
      </c>
      <c r="O64">
        <v>1.35</v>
      </c>
      <c r="P64">
        <v>-0.57999999999999996</v>
      </c>
      <c r="Q64">
        <v>-0.11</v>
      </c>
      <c r="R64" s="33">
        <v>0.03</v>
      </c>
      <c r="S64">
        <v>0.18</v>
      </c>
      <c r="T64">
        <v>0.16</v>
      </c>
      <c r="U64">
        <v>0.315</v>
      </c>
      <c r="V64">
        <v>4.4999999999999998E-2</v>
      </c>
      <c r="X64">
        <f>MROUND(RANK(C64,C$14:C$10000),$X$2)</f>
        <v>0</v>
      </c>
      <c r="Y64">
        <f>MROUND(RANK(D64,D$14:D$10000),$X$2)</f>
        <v>0</v>
      </c>
      <c r="Z64">
        <f>MROUND(RANK(E64,E$14:E$10000),$X$2)</f>
        <v>300</v>
      </c>
      <c r="AA64">
        <f>MROUND(RANK(F64,F$14:F$10000),$X$2)</f>
        <v>50</v>
      </c>
      <c r="AB64">
        <f>MROUND(RANK(G64,G$14:G$10000),$X$2)</f>
        <v>3250</v>
      </c>
      <c r="AC64">
        <f>MROUND(RANK(H64,H$14:H$10000),$X$2)</f>
        <v>2250</v>
      </c>
      <c r="AD64">
        <f>MROUND(RANK(I64,I$14:I$10000),$X$2)</f>
        <v>1450</v>
      </c>
      <c r="AE64">
        <f>SUM(X64:AC64)+SUM(Y64:AA64)+Y64*4</f>
        <v>6200</v>
      </c>
      <c r="AG64" s="16">
        <f t="shared" si="45"/>
        <v>-8.1900793650792184E-2</v>
      </c>
      <c r="AH64" s="4">
        <f t="shared" si="46"/>
        <v>2.3233333333333346</v>
      </c>
      <c r="AI64" s="4">
        <f t="shared" si="47"/>
        <v>0.97338888888888941</v>
      </c>
      <c r="AJ64" s="4">
        <f t="shared" si="48"/>
        <v>1.4937499999999992</v>
      </c>
      <c r="AK64" s="4">
        <f t="shared" si="49"/>
        <v>-3.0793650793650925E-2</v>
      </c>
      <c r="AL64" s="4">
        <f t="shared" si="50"/>
        <v>-3.1111111111111079E-2</v>
      </c>
      <c r="AN64" s="8">
        <f t="shared" si="51"/>
        <v>1.494975603047862</v>
      </c>
      <c r="AO64" s="8">
        <f t="shared" si="52"/>
        <v>0.68918918918918981</v>
      </c>
      <c r="AP64" s="4">
        <f t="shared" si="53"/>
        <v>1.0894705882352946</v>
      </c>
      <c r="AQ64" s="4">
        <f t="shared" si="54"/>
        <v>0.80476190476190501</v>
      </c>
      <c r="AR64" s="4">
        <f t="shared" si="55"/>
        <v>-0.14057971014492812</v>
      </c>
      <c r="AS64" s="4">
        <f t="shared" si="56"/>
        <v>0.18947368421052663</v>
      </c>
      <c r="AT64" s="8">
        <f t="shared" si="57"/>
        <v>0.6878818765499749</v>
      </c>
    </row>
    <row r="65" spans="1:46" x14ac:dyDescent="0.2">
      <c r="A65" s="1">
        <v>45896</v>
      </c>
      <c r="B65" s="2">
        <v>0.58841435185185187</v>
      </c>
      <c r="C65" s="11">
        <v>11483501917</v>
      </c>
      <c r="D65" s="12">
        <v>0.49569999999999997</v>
      </c>
      <c r="E65" s="4">
        <v>1.6294299999999999</v>
      </c>
      <c r="F65" s="4">
        <v>1.5940000000000001</v>
      </c>
      <c r="G65" s="12">
        <v>-0.5847</v>
      </c>
      <c r="H65" s="12">
        <v>-0.1082</v>
      </c>
      <c r="I65" s="4">
        <v>0.95</v>
      </c>
      <c r="J65" s="29">
        <v>139</v>
      </c>
      <c r="K65">
        <v>155</v>
      </c>
      <c r="L65">
        <v>179</v>
      </c>
      <c r="M65" s="29">
        <v>0.44500000000000001</v>
      </c>
      <c r="N65">
        <v>1.35</v>
      </c>
      <c r="O65">
        <v>1.4</v>
      </c>
      <c r="P65">
        <v>-0.56000000000000005</v>
      </c>
      <c r="Q65">
        <v>-0.12</v>
      </c>
      <c r="R65" s="33">
        <v>0.04</v>
      </c>
      <c r="S65">
        <v>0.13500000000000001</v>
      </c>
      <c r="T65">
        <v>0.14000000000000001</v>
      </c>
      <c r="U65">
        <v>0.22500000000000001</v>
      </c>
      <c r="V65">
        <v>8.5499999999999896E-2</v>
      </c>
      <c r="X65">
        <f>MROUND(RANK(C65,C$14:C$10000),$X$2)</f>
        <v>100</v>
      </c>
      <c r="Y65">
        <f>MROUND(RANK(D65,D$14:D$10000),$X$2)</f>
        <v>100</v>
      </c>
      <c r="Z65">
        <f>MROUND(RANK(E65,E$14:E$10000),$X$2)</f>
        <v>250</v>
      </c>
      <c r="AA65">
        <f>MROUND(RANK(F65,F$14:F$10000),$X$2)</f>
        <v>50</v>
      </c>
      <c r="AB65">
        <f>MROUND(RANK(G65,G$14:G$10000),$X$2)</f>
        <v>3050</v>
      </c>
      <c r="AC65">
        <f>MROUND(RANK(H65,H$14:H$10000),$X$2)</f>
        <v>1850</v>
      </c>
      <c r="AD65">
        <f>MROUND(RANK(I65,I$14:I$10000),$X$2)</f>
        <v>1450</v>
      </c>
      <c r="AE65">
        <f>SUM(X65:AC65)+SUM(Y65:AA65)+Y65*4</f>
        <v>6200</v>
      </c>
      <c r="AG65" s="16">
        <f t="shared" si="45"/>
        <v>-2.2163000556947932</v>
      </c>
      <c r="AH65" s="4">
        <f t="shared" si="46"/>
        <v>1.2674999999999992</v>
      </c>
      <c r="AI65" s="4">
        <f t="shared" si="47"/>
        <v>2.0698518518518507</v>
      </c>
      <c r="AJ65" s="4">
        <f t="shared" si="48"/>
        <v>1.3857142857142868</v>
      </c>
      <c r="AK65" s="4">
        <f t="shared" si="49"/>
        <v>-0.10977777777777753</v>
      </c>
      <c r="AL65" s="4">
        <f t="shared" si="50"/>
        <v>0.13801169590643281</v>
      </c>
      <c r="AN65" s="8">
        <f t="shared" si="51"/>
        <v>-0.12460738858202544</v>
      </c>
      <c r="AO65" s="8">
        <f t="shared" si="52"/>
        <v>0.56756756756756732</v>
      </c>
      <c r="AP65" s="4">
        <f t="shared" si="53"/>
        <v>1.1142941176470587</v>
      </c>
      <c r="AQ65" s="4">
        <f t="shared" si="54"/>
        <v>0.82857142857142929</v>
      </c>
      <c r="AR65" s="4">
        <f t="shared" si="55"/>
        <v>-6.8115942028986048E-2</v>
      </c>
      <c r="AS65" s="4">
        <f t="shared" si="56"/>
        <v>0.35789473684210532</v>
      </c>
      <c r="AT65" s="8">
        <f t="shared" si="57"/>
        <v>0.44593408666952489</v>
      </c>
    </row>
    <row r="66" spans="1:46" x14ac:dyDescent="0.2">
      <c r="A66" s="1">
        <v>45894</v>
      </c>
      <c r="B66" s="2">
        <v>0.61657407407407405</v>
      </c>
      <c r="C66" s="11">
        <v>11088413376</v>
      </c>
      <c r="D66" s="12">
        <v>0.49419999999999997</v>
      </c>
      <c r="E66" s="4">
        <v>1.62253</v>
      </c>
      <c r="F66" s="4">
        <v>1.581</v>
      </c>
      <c r="G66" s="12">
        <v>-0.57179999999999997</v>
      </c>
      <c r="H66" s="12">
        <v>-0.1076</v>
      </c>
      <c r="I66" s="4">
        <v>1.6779999999999999</v>
      </c>
      <c r="J66" s="29">
        <v>136</v>
      </c>
      <c r="K66">
        <v>158</v>
      </c>
      <c r="L66" s="6">
        <v>171</v>
      </c>
      <c r="M66" s="27">
        <v>0.435</v>
      </c>
      <c r="N66" s="6">
        <v>1.35</v>
      </c>
      <c r="O66" s="6">
        <v>1.3</v>
      </c>
      <c r="P66" s="6">
        <v>-0.57999999999999996</v>
      </c>
      <c r="Q66" s="6">
        <v>-0.125</v>
      </c>
      <c r="R66" s="31">
        <v>0.02</v>
      </c>
      <c r="S66" s="6">
        <v>0.15</v>
      </c>
      <c r="T66" s="6">
        <v>0.16</v>
      </c>
      <c r="U66" s="6">
        <v>7.0000000000000007E-2</v>
      </c>
      <c r="V66" s="6">
        <v>0.01</v>
      </c>
      <c r="X66">
        <f>MROUND(RANK(C66,C$14:C$10000),$X$2)</f>
        <v>150</v>
      </c>
      <c r="Y66">
        <f>MROUND(RANK(D66,D$14:D$10000),$X$2)</f>
        <v>150</v>
      </c>
      <c r="Z66">
        <f>MROUND(RANK(E66,E$14:E$10000),$X$2)</f>
        <v>300</v>
      </c>
      <c r="AA66">
        <f>MROUND(RANK(F66,F$14:F$10000),$X$2)</f>
        <v>150</v>
      </c>
      <c r="AB66">
        <f>MROUND(RANK(G66,G$14:G$10000),$X$2)</f>
        <v>2550</v>
      </c>
      <c r="AC66">
        <f>MROUND(RANK(H66,H$14:H$10000),$X$2)</f>
        <v>1750</v>
      </c>
      <c r="AD66">
        <f>MROUND(RANK(I66,I$14:I$10000),$X$2)</f>
        <v>400</v>
      </c>
      <c r="AE66">
        <f>SUM(X66:AC66)+SUM(Y66:AA66)+Y66*4</f>
        <v>6250</v>
      </c>
      <c r="AG66" s="16">
        <f t="shared" si="45"/>
        <v>-2.4702595238095237</v>
      </c>
      <c r="AH66" s="4">
        <f t="shared" si="46"/>
        <v>2.9599999999999986</v>
      </c>
      <c r="AI66" s="4">
        <f t="shared" si="47"/>
        <v>1.8168666666666664</v>
      </c>
      <c r="AJ66" s="4">
        <f t="shared" si="48"/>
        <v>1.7562499999999994</v>
      </c>
      <c r="AK66" s="4">
        <f t="shared" si="49"/>
        <v>0.11714285714285692</v>
      </c>
      <c r="AL66" s="4">
        <f t="shared" si="50"/>
        <v>1.7399999999999998</v>
      </c>
      <c r="AN66" s="8">
        <f t="shared" si="51"/>
        <v>-0.36736575789786707</v>
      </c>
      <c r="AO66" s="8">
        <f t="shared" si="52"/>
        <v>0.54729729729729704</v>
      </c>
      <c r="AP66" s="4">
        <f t="shared" si="53"/>
        <v>1.0737058823529415</v>
      </c>
      <c r="AQ66" s="4">
        <f t="shared" si="54"/>
        <v>0.76666666666666683</v>
      </c>
      <c r="AR66" s="4">
        <f t="shared" si="55"/>
        <v>0.11884057971014469</v>
      </c>
      <c r="AS66" s="4">
        <f t="shared" si="56"/>
        <v>0.38947368421052653</v>
      </c>
      <c r="AT66" s="8">
        <f t="shared" si="57"/>
        <v>0.42143639205661837</v>
      </c>
    </row>
    <row r="67" spans="1:46" x14ac:dyDescent="0.2">
      <c r="A67" s="1">
        <v>45896</v>
      </c>
      <c r="B67" s="2">
        <v>0.58780092592592592</v>
      </c>
      <c r="C67" s="11">
        <v>11485103462</v>
      </c>
      <c r="D67" s="12">
        <v>0.49569999999999997</v>
      </c>
      <c r="E67" s="4">
        <v>1.633</v>
      </c>
      <c r="F67" s="4">
        <v>1.601</v>
      </c>
      <c r="G67" s="12">
        <v>-0.5847</v>
      </c>
      <c r="H67" s="12">
        <v>-0.1096</v>
      </c>
      <c r="I67" s="4">
        <v>0.75</v>
      </c>
      <c r="J67" s="29">
        <v>135</v>
      </c>
      <c r="K67">
        <v>155</v>
      </c>
      <c r="L67">
        <v>173</v>
      </c>
      <c r="M67" s="29">
        <v>0.44500000000000001</v>
      </c>
      <c r="N67">
        <v>1.45</v>
      </c>
      <c r="O67">
        <v>1.35</v>
      </c>
      <c r="P67">
        <v>-0.54</v>
      </c>
      <c r="Q67">
        <v>-0.115</v>
      </c>
      <c r="R67" s="33">
        <v>0.04</v>
      </c>
      <c r="S67">
        <v>0.18</v>
      </c>
      <c r="T67">
        <v>0.16</v>
      </c>
      <c r="U67">
        <v>0.22500000000000001</v>
      </c>
      <c r="V67">
        <v>5.8499999999999899E-2</v>
      </c>
      <c r="X67">
        <f>MROUND(RANK(C67,C$14:C$10000),$X$2)</f>
        <v>100</v>
      </c>
      <c r="Y67">
        <f>MROUND(RANK(D67,D$14:D$10000),$X$2)</f>
        <v>100</v>
      </c>
      <c r="Z67">
        <f>MROUND(RANK(E67,E$14:E$10000),$X$2)</f>
        <v>200</v>
      </c>
      <c r="AA67">
        <f>MROUND(RANK(F67,F$14:F$10000),$X$2)</f>
        <v>50</v>
      </c>
      <c r="AB67">
        <f>MROUND(RANK(G67,G$14:G$10000),$X$2)</f>
        <v>3050</v>
      </c>
      <c r="AC67">
        <f>MROUND(RANK(H67,H$14:H$10000),$X$2)</f>
        <v>2000</v>
      </c>
      <c r="AD67">
        <f>MROUND(RANK(I67,I$14:I$10000),$X$2)</f>
        <v>2000</v>
      </c>
      <c r="AE67">
        <f>SUM(X67:AC67)+SUM(Y67:AA67)+Y67*4</f>
        <v>6250</v>
      </c>
      <c r="AG67" s="16">
        <f t="shared" si="45"/>
        <v>-1.2115576923076929</v>
      </c>
      <c r="AH67" s="4">
        <f t="shared" si="46"/>
        <v>1.2674999999999992</v>
      </c>
      <c r="AI67" s="4">
        <f t="shared" si="47"/>
        <v>1.0166666666666671</v>
      </c>
      <c r="AJ67" s="4">
        <f t="shared" si="48"/>
        <v>1.5687499999999992</v>
      </c>
      <c r="AK67" s="4">
        <f t="shared" si="49"/>
        <v>-0.19866666666666649</v>
      </c>
      <c r="AL67" s="4">
        <f t="shared" si="50"/>
        <v>9.2307692307692507E-2</v>
      </c>
      <c r="AN67" s="8">
        <f t="shared" si="51"/>
        <v>-0.12362333459857686</v>
      </c>
      <c r="AO67" s="8">
        <f t="shared" si="52"/>
        <v>0.56756756756756732</v>
      </c>
      <c r="AP67" s="4">
        <f t="shared" si="53"/>
        <v>1.135294117647059</v>
      </c>
      <c r="AQ67" s="4">
        <f t="shared" si="54"/>
        <v>0.86190476190476217</v>
      </c>
      <c r="AR67" s="4">
        <f t="shared" si="55"/>
        <v>-6.8115942028986048E-2</v>
      </c>
      <c r="AS67" s="4">
        <f t="shared" si="56"/>
        <v>0.28421052631578958</v>
      </c>
      <c r="AT67" s="8">
        <f t="shared" si="57"/>
        <v>0.44287294946793582</v>
      </c>
    </row>
    <row r="68" spans="1:46" x14ac:dyDescent="0.2">
      <c r="A68" s="1">
        <v>45896</v>
      </c>
      <c r="B68" s="2">
        <v>0.92199074074074072</v>
      </c>
      <c r="C68" s="11">
        <v>11485103462</v>
      </c>
      <c r="D68" s="12">
        <v>0.49569999999999997</v>
      </c>
      <c r="E68" s="4">
        <v>1.633</v>
      </c>
      <c r="F68" s="4">
        <v>1.601</v>
      </c>
      <c r="G68" s="12">
        <v>-0.5847</v>
      </c>
      <c r="H68" s="12">
        <v>-0.1096</v>
      </c>
      <c r="I68" s="4">
        <v>0.91100000000000003</v>
      </c>
      <c r="J68" s="29">
        <v>135</v>
      </c>
      <c r="K68">
        <v>155</v>
      </c>
      <c r="L68" s="6">
        <v>173</v>
      </c>
      <c r="M68" s="27">
        <v>0.435</v>
      </c>
      <c r="N68" s="6">
        <v>1.35</v>
      </c>
      <c r="O68" s="6">
        <v>1.4</v>
      </c>
      <c r="P68" s="6">
        <v>-0.54</v>
      </c>
      <c r="Q68" s="6">
        <v>-0.115</v>
      </c>
      <c r="R68" s="31">
        <v>4.4999999999999998E-2</v>
      </c>
      <c r="S68" s="6">
        <v>0.18</v>
      </c>
      <c r="T68" s="6">
        <v>0.12</v>
      </c>
      <c r="U68" s="6">
        <v>0.27</v>
      </c>
      <c r="V68" s="6">
        <v>4.4999999999999998E-2</v>
      </c>
      <c r="X68">
        <f>MROUND(RANK(C68,C$14:C$10000),$X$2)</f>
        <v>100</v>
      </c>
      <c r="Y68">
        <f>MROUND(RANK(D68,D$14:D$10000),$X$2)</f>
        <v>100</v>
      </c>
      <c r="Z68">
        <f>MROUND(RANK(E68,E$14:E$10000),$X$2)</f>
        <v>200</v>
      </c>
      <c r="AA68">
        <f>MROUND(RANK(F68,F$14:F$10000),$X$2)</f>
        <v>50</v>
      </c>
      <c r="AB68">
        <f>MROUND(RANK(G68,G$14:G$10000),$X$2)</f>
        <v>3050</v>
      </c>
      <c r="AC68">
        <f>MROUND(RANK(H68,H$14:H$10000),$X$2)</f>
        <v>2000</v>
      </c>
      <c r="AD68">
        <f>MROUND(RANK(I68,I$14:I$10000),$X$2)</f>
        <v>1550</v>
      </c>
      <c r="AE68">
        <f>SUM(X68:AC68)+SUM(Y68:AA68)+Y68*4</f>
        <v>6250</v>
      </c>
      <c r="AG68" s="16">
        <f t="shared" si="45"/>
        <v>-1.8527777777777787</v>
      </c>
      <c r="AH68" s="4">
        <f t="shared" si="46"/>
        <v>1.3488888888888884</v>
      </c>
      <c r="AI68" s="4">
        <f t="shared" si="47"/>
        <v>1.5722222222222217</v>
      </c>
      <c r="AJ68" s="4">
        <f t="shared" si="48"/>
        <v>1.6750000000000007</v>
      </c>
      <c r="AK68" s="4">
        <f t="shared" si="49"/>
        <v>-0.1655555555555554</v>
      </c>
      <c r="AL68" s="4">
        <f t="shared" si="50"/>
        <v>0.12000000000000005</v>
      </c>
      <c r="AN68" s="8">
        <f t="shared" si="51"/>
        <v>-0.12362333459857686</v>
      </c>
      <c r="AO68" s="8">
        <f t="shared" si="52"/>
        <v>0.56756756756756732</v>
      </c>
      <c r="AP68" s="4">
        <f t="shared" si="53"/>
        <v>1.135294117647059</v>
      </c>
      <c r="AQ68" s="4">
        <f t="shared" si="54"/>
        <v>0.86190476190476217</v>
      </c>
      <c r="AR68" s="4">
        <f t="shared" si="55"/>
        <v>-6.8115942028986048E-2</v>
      </c>
      <c r="AS68" s="4">
        <f t="shared" si="56"/>
        <v>0.28421052631578958</v>
      </c>
      <c r="AT68" s="8">
        <f t="shared" si="57"/>
        <v>0.44287294946793582</v>
      </c>
    </row>
    <row r="69" spans="1:46" x14ac:dyDescent="0.2">
      <c r="A69" s="1">
        <v>45896</v>
      </c>
      <c r="B69" s="2">
        <v>0.9620023148148148</v>
      </c>
      <c r="C69" s="11">
        <v>11485103462</v>
      </c>
      <c r="D69" s="12">
        <v>0.49569999999999997</v>
      </c>
      <c r="E69" s="4">
        <v>1.633</v>
      </c>
      <c r="F69" s="4">
        <v>1.601</v>
      </c>
      <c r="G69" s="12">
        <v>-0.5847</v>
      </c>
      <c r="H69" s="12">
        <v>-0.1096</v>
      </c>
      <c r="I69" s="4">
        <v>0.874</v>
      </c>
      <c r="J69" s="29">
        <v>135</v>
      </c>
      <c r="K69">
        <v>155</v>
      </c>
      <c r="L69">
        <v>173</v>
      </c>
      <c r="M69" s="29">
        <v>0.44500000000000001</v>
      </c>
      <c r="N69">
        <v>1.35</v>
      </c>
      <c r="O69">
        <v>1.4</v>
      </c>
      <c r="P69">
        <v>-0.54</v>
      </c>
      <c r="Q69">
        <v>-0.12</v>
      </c>
      <c r="R69" s="33">
        <v>0.04</v>
      </c>
      <c r="S69">
        <v>0.15</v>
      </c>
      <c r="T69">
        <v>0.16</v>
      </c>
      <c r="U69">
        <v>0.27</v>
      </c>
      <c r="V69">
        <v>8.5499999999999896E-2</v>
      </c>
      <c r="X69">
        <f>MROUND(RANK(C69,C$14:C$10000),$X$2)</f>
        <v>100</v>
      </c>
      <c r="Y69">
        <f>MROUND(RANK(D69,D$14:D$10000),$X$2)</f>
        <v>100</v>
      </c>
      <c r="Z69">
        <f>MROUND(RANK(E69,E$14:E$10000),$X$2)</f>
        <v>200</v>
      </c>
      <c r="AA69">
        <f>MROUND(RANK(F69,F$14:F$10000),$X$2)</f>
        <v>50</v>
      </c>
      <c r="AB69">
        <f>MROUND(RANK(G69,G$14:G$10000),$X$2)</f>
        <v>3050</v>
      </c>
      <c r="AC69">
        <f>MROUND(RANK(H69,H$14:H$10000),$X$2)</f>
        <v>2000</v>
      </c>
      <c r="AD69">
        <f>MROUND(RANK(I69,I$14:I$10000),$X$2)</f>
        <v>1650</v>
      </c>
      <c r="AE69">
        <f>SUM(X69:AC69)+SUM(Y69:AA69)+Y69*4</f>
        <v>6250</v>
      </c>
      <c r="AG69" s="16">
        <f t="shared" si="45"/>
        <v>-1.8314985380116968</v>
      </c>
      <c r="AH69" s="4">
        <f t="shared" si="46"/>
        <v>1.2674999999999992</v>
      </c>
      <c r="AI69" s="4">
        <f t="shared" si="47"/>
        <v>1.8866666666666663</v>
      </c>
      <c r="AJ69" s="4">
        <f t="shared" si="48"/>
        <v>1.2562500000000003</v>
      </c>
      <c r="AK69" s="4">
        <f t="shared" si="49"/>
        <v>-0.1655555555555554</v>
      </c>
      <c r="AL69" s="4">
        <f t="shared" si="50"/>
        <v>0.12163742690058486</v>
      </c>
      <c r="AN69" s="8">
        <f t="shared" si="51"/>
        <v>-0.12362333459857686</v>
      </c>
      <c r="AO69" s="8">
        <f t="shared" si="52"/>
        <v>0.56756756756756732</v>
      </c>
      <c r="AP69" s="4">
        <f t="shared" si="53"/>
        <v>1.135294117647059</v>
      </c>
      <c r="AQ69" s="4">
        <f t="shared" si="54"/>
        <v>0.86190476190476217</v>
      </c>
      <c r="AR69" s="4">
        <f t="shared" si="55"/>
        <v>-6.8115942028986048E-2</v>
      </c>
      <c r="AS69" s="4">
        <f t="shared" si="56"/>
        <v>0.28421052631578958</v>
      </c>
      <c r="AT69" s="8">
        <f t="shared" si="57"/>
        <v>0.44287294946793582</v>
      </c>
    </row>
    <row r="70" spans="1:46" x14ac:dyDescent="0.2">
      <c r="A70" s="1">
        <v>45892</v>
      </c>
      <c r="B70" s="2">
        <v>0.99663194444444447</v>
      </c>
      <c r="C70" s="11">
        <v>11061852437</v>
      </c>
      <c r="D70" s="12">
        <v>0.49409999999999998</v>
      </c>
      <c r="E70" s="4">
        <v>1.6218399999999999</v>
      </c>
      <c r="F70" s="4">
        <v>1.58</v>
      </c>
      <c r="G70" s="12">
        <v>-0.57179999999999997</v>
      </c>
      <c r="H70" s="12">
        <v>-0.1076</v>
      </c>
      <c r="I70" s="4">
        <v>0.83699999999999997</v>
      </c>
      <c r="J70" s="29">
        <v>136</v>
      </c>
      <c r="K70">
        <v>158</v>
      </c>
      <c r="L70" s="6">
        <v>171</v>
      </c>
      <c r="M70" s="27">
        <v>0.45500000000000002</v>
      </c>
      <c r="N70" s="6">
        <v>1.45</v>
      </c>
      <c r="O70" s="6">
        <v>1.45</v>
      </c>
      <c r="P70" s="6">
        <v>-0.57999999999999996</v>
      </c>
      <c r="Q70" s="6">
        <v>-0.11</v>
      </c>
      <c r="R70" s="31">
        <v>0.02</v>
      </c>
      <c r="S70" s="6">
        <v>0.2</v>
      </c>
      <c r="T70" s="6">
        <v>0.12</v>
      </c>
      <c r="U70" s="6">
        <v>0.06</v>
      </c>
      <c r="V70" s="6">
        <v>1.6E-2</v>
      </c>
      <c r="X70">
        <f>MROUND(RANK(C70,C$14:C$10000),$X$2)</f>
        <v>150</v>
      </c>
      <c r="Y70">
        <f>MROUND(RANK(D70,D$14:D$10000),$X$2)</f>
        <v>150</v>
      </c>
      <c r="Z70">
        <f>MROUND(RANK(E70,E$14:E$10000),$X$2)</f>
        <v>300</v>
      </c>
      <c r="AA70">
        <f>MROUND(RANK(F70,F$14:F$10000),$X$2)</f>
        <v>200</v>
      </c>
      <c r="AB70">
        <f>MROUND(RANK(G70,G$14:G$10000),$X$2)</f>
        <v>2550</v>
      </c>
      <c r="AC70">
        <f>MROUND(RANK(H70,H$14:H$10000),$X$2)</f>
        <v>1750</v>
      </c>
      <c r="AD70">
        <f>MROUND(RANK(I70,I$14:I$10000),$X$2)</f>
        <v>1750</v>
      </c>
      <c r="AE70">
        <f>SUM(X70:AC70)+SUM(Y70:AA70)+Y70*4</f>
        <v>6350</v>
      </c>
      <c r="AG70" s="16">
        <f t="shared" si="45"/>
        <v>-0.27420000000000244</v>
      </c>
      <c r="AH70" s="4">
        <f t="shared" si="46"/>
        <v>1.9549999999999983</v>
      </c>
      <c r="AI70" s="4">
        <f t="shared" si="47"/>
        <v>0.85919999999999996</v>
      </c>
      <c r="AJ70" s="4">
        <f t="shared" si="48"/>
        <v>1.0833333333333344</v>
      </c>
      <c r="AK70" s="4">
        <f t="shared" si="49"/>
        <v>0.13666666666666644</v>
      </c>
      <c r="AL70" s="4">
        <f t="shared" si="50"/>
        <v>0.14999999999999997</v>
      </c>
      <c r="AN70" s="8">
        <f t="shared" si="51"/>
        <v>-0.38368587242920082</v>
      </c>
      <c r="AO70" s="8">
        <f t="shared" si="52"/>
        <v>0.54594594594594581</v>
      </c>
      <c r="AP70" s="4">
        <f t="shared" si="53"/>
        <v>1.0696470588235294</v>
      </c>
      <c r="AQ70" s="4">
        <f t="shared" si="54"/>
        <v>0.76190476190476264</v>
      </c>
      <c r="AR70" s="4">
        <f t="shared" si="55"/>
        <v>0.11884057971014469</v>
      </c>
      <c r="AS70" s="4">
        <f t="shared" si="56"/>
        <v>0.38947368421052653</v>
      </c>
      <c r="AT70" s="8">
        <f t="shared" si="57"/>
        <v>0.41702102636095145</v>
      </c>
    </row>
    <row r="71" spans="1:46" x14ac:dyDescent="0.2">
      <c r="A71" s="1">
        <v>45894</v>
      </c>
      <c r="B71" s="2">
        <v>0.63329861111111108</v>
      </c>
      <c r="C71" s="11">
        <v>11501170113</v>
      </c>
      <c r="D71" s="12">
        <v>0.49580000000000002</v>
      </c>
      <c r="E71" s="4">
        <v>1.62121</v>
      </c>
      <c r="F71" s="4">
        <v>1.595</v>
      </c>
      <c r="G71" s="12">
        <v>-0.55030000000000001</v>
      </c>
      <c r="H71" s="12">
        <v>-0.1163</v>
      </c>
      <c r="I71" s="4">
        <v>1.0629999999999999</v>
      </c>
      <c r="J71" s="29">
        <v>127</v>
      </c>
      <c r="K71">
        <v>128</v>
      </c>
      <c r="L71" s="6">
        <v>130</v>
      </c>
      <c r="M71" s="27">
        <v>0.44500000000000001</v>
      </c>
      <c r="N71" s="6">
        <v>1.35</v>
      </c>
      <c r="O71" s="6">
        <v>1.45</v>
      </c>
      <c r="P71" s="6">
        <v>-0.57999999999999996</v>
      </c>
      <c r="Q71" s="6">
        <v>-0.105</v>
      </c>
      <c r="R71" s="31">
        <v>0.02</v>
      </c>
      <c r="S71" s="6">
        <v>0.13500000000000001</v>
      </c>
      <c r="T71" s="6">
        <v>0.12</v>
      </c>
      <c r="U71" s="6">
        <v>7.0000000000000007E-2</v>
      </c>
      <c r="V71" s="6">
        <v>1.2999999999999999E-2</v>
      </c>
      <c r="X71">
        <f>MROUND(RANK(C71,C$14:C$10000),$X$2)</f>
        <v>100</v>
      </c>
      <c r="Y71">
        <f>MROUND(RANK(D71,D$14:D$10000),$X$2)</f>
        <v>100</v>
      </c>
      <c r="Z71">
        <f>MROUND(RANK(E71,E$14:E$10000),$X$2)</f>
        <v>300</v>
      </c>
      <c r="AA71">
        <f>MROUND(RANK(F71,F$14:F$10000),$X$2)</f>
        <v>50</v>
      </c>
      <c r="AB71">
        <f>MROUND(RANK(G71,G$14:G$10000),$X$2)</f>
        <v>1800</v>
      </c>
      <c r="AC71">
        <f>MROUND(RANK(H71,H$14:H$10000),$X$2)</f>
        <v>3150</v>
      </c>
      <c r="AD71">
        <f>MROUND(RANK(I71,I$14:I$10000),$X$2)</f>
        <v>1200</v>
      </c>
      <c r="AE71">
        <f>SUM(X71:AC71)+SUM(Y71:AA71)+Y71*4</f>
        <v>6350</v>
      </c>
      <c r="AG71" s="16">
        <f t="shared" si="45"/>
        <v>-0.23235124135123952</v>
      </c>
      <c r="AH71" s="4">
        <f t="shared" si="46"/>
        <v>2.5400000000000005</v>
      </c>
      <c r="AI71" s="4">
        <f t="shared" si="47"/>
        <v>2.0089629629629626</v>
      </c>
      <c r="AJ71" s="4">
        <f t="shared" si="48"/>
        <v>1.2083333333333335</v>
      </c>
      <c r="AK71" s="4">
        <f t="shared" si="49"/>
        <v>0.42428571428571349</v>
      </c>
      <c r="AL71" s="4">
        <f t="shared" si="50"/>
        <v>-0.86923076923076958</v>
      </c>
      <c r="AN71" s="8">
        <f t="shared" si="51"/>
        <v>-0.11375133480011462</v>
      </c>
      <c r="AO71" s="8">
        <f t="shared" si="52"/>
        <v>0.56891891891891933</v>
      </c>
      <c r="AP71" s="4">
        <f t="shared" si="53"/>
        <v>1.0659411764705886</v>
      </c>
      <c r="AQ71" s="4">
        <f t="shared" si="54"/>
        <v>0.83333333333333359</v>
      </c>
      <c r="AR71" s="4">
        <f t="shared" si="55"/>
        <v>0.43043478260869489</v>
      </c>
      <c r="AS71" s="4">
        <f t="shared" si="56"/>
        <v>-6.8421052631578716E-2</v>
      </c>
      <c r="AT71" s="8">
        <f t="shared" si="57"/>
        <v>0.45274263731664055</v>
      </c>
    </row>
    <row r="72" spans="1:46" x14ac:dyDescent="0.2">
      <c r="A72" s="1">
        <v>45895</v>
      </c>
      <c r="B72" s="2">
        <v>0.6573148148148148</v>
      </c>
      <c r="C72" s="11">
        <v>11501170113</v>
      </c>
      <c r="D72" s="12">
        <v>0.49580000000000002</v>
      </c>
      <c r="E72" s="4">
        <v>1.62121</v>
      </c>
      <c r="F72" s="4">
        <v>1.595</v>
      </c>
      <c r="G72" s="12">
        <v>-0.55030000000000001</v>
      </c>
      <c r="H72" s="12">
        <v>-0.1163</v>
      </c>
      <c r="I72" s="4">
        <v>0.94299999999999995</v>
      </c>
      <c r="J72" s="29">
        <v>127</v>
      </c>
      <c r="K72">
        <v>128</v>
      </c>
      <c r="L72" s="6">
        <v>130</v>
      </c>
      <c r="M72" s="27">
        <v>0.435</v>
      </c>
      <c r="N72" s="6">
        <v>1.45</v>
      </c>
      <c r="O72" s="6">
        <v>1.3</v>
      </c>
      <c r="P72" s="6">
        <v>-0.57999999999999996</v>
      </c>
      <c r="Q72" s="6">
        <v>-0.12</v>
      </c>
      <c r="R72" s="31">
        <v>0.04</v>
      </c>
      <c r="S72" s="6">
        <v>0.18</v>
      </c>
      <c r="T72" s="6">
        <v>0.14000000000000001</v>
      </c>
      <c r="U72" s="6">
        <v>0.315</v>
      </c>
      <c r="V72" s="6">
        <v>8.5499999999999896E-2</v>
      </c>
      <c r="X72">
        <f>MROUND(RANK(C72,C$14:C$10000),$X$2)</f>
        <v>100</v>
      </c>
      <c r="Y72">
        <f>MROUND(RANK(D72,D$14:D$10000),$X$2)</f>
        <v>100</v>
      </c>
      <c r="Z72">
        <f>MROUND(RANK(E72,E$14:E$10000),$X$2)</f>
        <v>300</v>
      </c>
      <c r="AA72">
        <f>MROUND(RANK(F72,F$14:F$10000),$X$2)</f>
        <v>50</v>
      </c>
      <c r="AB72">
        <f>MROUND(RANK(G72,G$14:G$10000),$X$2)</f>
        <v>1800</v>
      </c>
      <c r="AC72">
        <f>MROUND(RANK(H72,H$14:H$10000),$X$2)</f>
        <v>3150</v>
      </c>
      <c r="AD72">
        <f>MROUND(RANK(I72,I$14:I$10000),$X$2)</f>
        <v>1450</v>
      </c>
      <c r="AE72">
        <f>SUM(X72:AC72)+SUM(Y72:AA72)+Y72*4</f>
        <v>6350</v>
      </c>
      <c r="AG72" s="16">
        <f t="shared" si="45"/>
        <v>-1.6758700918964067</v>
      </c>
      <c r="AH72" s="4">
        <f t="shared" si="46"/>
        <v>1.5200000000000005</v>
      </c>
      <c r="AI72" s="4">
        <f t="shared" si="47"/>
        <v>0.95116666666666716</v>
      </c>
      <c r="AJ72" s="4">
        <f t="shared" si="48"/>
        <v>2.1071428571428563</v>
      </c>
      <c r="AK72" s="4">
        <f t="shared" si="49"/>
        <v>9.4285714285714126E-2</v>
      </c>
      <c r="AL72" s="4">
        <f t="shared" si="50"/>
        <v>4.3274853801169584E-2</v>
      </c>
      <c r="AN72" s="8">
        <f t="shared" si="51"/>
        <v>-0.11375133480011462</v>
      </c>
      <c r="AO72" s="8">
        <f t="shared" si="52"/>
        <v>0.56891891891891933</v>
      </c>
      <c r="AP72" s="4">
        <f t="shared" si="53"/>
        <v>1.0659411764705886</v>
      </c>
      <c r="AQ72" s="4">
        <f t="shared" si="54"/>
        <v>0.83333333333333359</v>
      </c>
      <c r="AR72" s="4">
        <f t="shared" si="55"/>
        <v>0.43043478260869489</v>
      </c>
      <c r="AS72" s="4">
        <f t="shared" si="56"/>
        <v>-6.8421052631578716E-2</v>
      </c>
      <c r="AT72" s="8">
        <f t="shared" si="57"/>
        <v>0.45274263731664055</v>
      </c>
    </row>
    <row r="73" spans="1:46" x14ac:dyDescent="0.2">
      <c r="A73" s="1">
        <v>45893</v>
      </c>
      <c r="B73" s="2">
        <v>0.96368055555555554</v>
      </c>
      <c r="C73" s="11">
        <v>11993975906</v>
      </c>
      <c r="D73" s="12">
        <v>0.49759999999999999</v>
      </c>
      <c r="E73" s="4">
        <v>1.62138</v>
      </c>
      <c r="F73" s="4">
        <v>1.585</v>
      </c>
      <c r="G73" s="12">
        <v>-0.57199999999999995</v>
      </c>
      <c r="H73" s="12">
        <v>-0.11310000000000001</v>
      </c>
      <c r="I73" s="4">
        <v>1.0469999999999999</v>
      </c>
      <c r="J73" s="29">
        <v>139</v>
      </c>
      <c r="K73">
        <v>156</v>
      </c>
      <c r="L73" s="6">
        <v>188</v>
      </c>
      <c r="M73" s="27">
        <v>0.44500000000000001</v>
      </c>
      <c r="N73" s="6">
        <v>1.45</v>
      </c>
      <c r="O73" s="6">
        <v>1.4</v>
      </c>
      <c r="P73" s="6">
        <v>-0.56000000000000005</v>
      </c>
      <c r="Q73" s="6">
        <v>-0.12</v>
      </c>
      <c r="R73" s="31">
        <v>0.02</v>
      </c>
      <c r="S73" s="6">
        <v>0.18</v>
      </c>
      <c r="T73" s="6">
        <v>0.14000000000000001</v>
      </c>
      <c r="U73" s="6">
        <v>0.06</v>
      </c>
      <c r="V73" s="6">
        <v>1.2999999999999999E-2</v>
      </c>
      <c r="X73">
        <f>MROUND(RANK(C73,C$14:C$10000),$X$2)</f>
        <v>50</v>
      </c>
      <c r="Y73">
        <f>MROUND(RANK(D73,D$14:D$10000),$X$2)</f>
        <v>50</v>
      </c>
      <c r="Z73">
        <f>MROUND(RANK(E73,E$14:E$10000),$X$2)</f>
        <v>300</v>
      </c>
      <c r="AA73">
        <f>MROUND(RANK(F73,F$14:F$10000),$X$2)</f>
        <v>50</v>
      </c>
      <c r="AB73">
        <f>MROUND(RANK(G73,G$14:G$10000),$X$2)</f>
        <v>2800</v>
      </c>
      <c r="AC73">
        <f>MROUND(RANK(H73,H$14:H$10000),$X$2)</f>
        <v>2550</v>
      </c>
      <c r="AD73">
        <f>MROUND(RANK(I73,I$14:I$10000),$X$2)</f>
        <v>1250</v>
      </c>
      <c r="AE73">
        <f>SUM(X73:AC73)+SUM(Y73:AA73)+Y73*4</f>
        <v>6400</v>
      </c>
      <c r="AG73" s="16">
        <f t="shared" si="45"/>
        <v>2.5691086691083997E-2</v>
      </c>
      <c r="AH73" s="4">
        <f t="shared" si="46"/>
        <v>2.629999999999999</v>
      </c>
      <c r="AI73" s="4">
        <f t="shared" si="47"/>
        <v>0.95211111111111169</v>
      </c>
      <c r="AJ73" s="4">
        <f t="shared" si="48"/>
        <v>1.3214285714285716</v>
      </c>
      <c r="AK73" s="4">
        <f t="shared" si="49"/>
        <v>-0.19999999999999835</v>
      </c>
      <c r="AL73" s="4">
        <f t="shared" si="50"/>
        <v>0.53076923076922999</v>
      </c>
      <c r="AN73" s="8">
        <f t="shared" si="51"/>
        <v>0.18904846393684804</v>
      </c>
      <c r="AO73" s="8">
        <f t="shared" si="52"/>
        <v>0.59324324324324318</v>
      </c>
      <c r="AP73" s="4">
        <f t="shared" si="53"/>
        <v>1.0669411764705887</v>
      </c>
      <c r="AQ73" s="4">
        <f t="shared" si="54"/>
        <v>0.78571428571428592</v>
      </c>
      <c r="AR73" s="4">
        <f t="shared" si="55"/>
        <v>0.11594202898550734</v>
      </c>
      <c r="AS73" s="4">
        <f t="shared" si="56"/>
        <v>9.999999999999995E-2</v>
      </c>
      <c r="AT73" s="8">
        <f t="shared" si="57"/>
        <v>0.47514819972507888</v>
      </c>
    </row>
    <row r="74" spans="1:46" x14ac:dyDescent="0.2">
      <c r="A74" s="1">
        <v>45892</v>
      </c>
      <c r="B74" s="2">
        <v>0.96423611111111107</v>
      </c>
      <c r="C74" s="11">
        <v>11073776473</v>
      </c>
      <c r="D74" s="12">
        <v>0.49419999999999997</v>
      </c>
      <c r="E74" s="4">
        <v>1.62168</v>
      </c>
      <c r="F74" s="4">
        <v>1.5820000000000001</v>
      </c>
      <c r="G74" s="12">
        <v>-0.57179999999999997</v>
      </c>
      <c r="H74" s="12">
        <v>-0.10920000000000001</v>
      </c>
      <c r="I74" s="4">
        <v>1.2589999999999999</v>
      </c>
      <c r="J74" s="29">
        <v>138</v>
      </c>
      <c r="K74">
        <v>157</v>
      </c>
      <c r="L74" s="6">
        <v>173</v>
      </c>
      <c r="M74" s="27">
        <v>0.435</v>
      </c>
      <c r="N74" s="6">
        <v>1.35</v>
      </c>
      <c r="O74" s="6">
        <v>1.3</v>
      </c>
      <c r="P74" s="6">
        <v>-0.54</v>
      </c>
      <c r="Q74" s="6">
        <v>-0.12</v>
      </c>
      <c r="R74" s="31">
        <v>0.02</v>
      </c>
      <c r="S74" s="6">
        <v>0.2</v>
      </c>
      <c r="T74" s="6">
        <v>0.16</v>
      </c>
      <c r="U74" s="6">
        <v>7.0000000000000007E-2</v>
      </c>
      <c r="V74" s="6">
        <v>1.6E-2</v>
      </c>
      <c r="X74">
        <f>MROUND(RANK(C74,C$14:C$10000),$X$2)</f>
        <v>150</v>
      </c>
      <c r="Y74">
        <f>MROUND(RANK(D74,D$14:D$10000),$X$2)</f>
        <v>150</v>
      </c>
      <c r="Z74">
        <f>MROUND(RANK(E74,E$14:E$10000),$X$2)</f>
        <v>300</v>
      </c>
      <c r="AA74">
        <f>MROUND(RANK(F74,F$14:F$10000),$X$2)</f>
        <v>150</v>
      </c>
      <c r="AB74">
        <f>MROUND(RANK(G74,G$14:G$10000),$X$2)</f>
        <v>2550</v>
      </c>
      <c r="AC74">
        <f>MROUND(RANK(H74,H$14:H$10000),$X$2)</f>
        <v>1950</v>
      </c>
      <c r="AD74">
        <f>MROUND(RANK(I74,I$14:I$10000),$X$2)</f>
        <v>850</v>
      </c>
      <c r="AE74">
        <f>SUM(X74:AC74)+SUM(Y74:AA74)+Y74*4</f>
        <v>6450</v>
      </c>
      <c r="AG74" s="16">
        <f t="shared" si="45"/>
        <v>-0.38161428571428713</v>
      </c>
      <c r="AH74" s="4">
        <f t="shared" si="46"/>
        <v>2.9599999999999986</v>
      </c>
      <c r="AI74" s="4">
        <f t="shared" si="47"/>
        <v>1.3583999999999996</v>
      </c>
      <c r="AJ74" s="4">
        <f t="shared" si="48"/>
        <v>1.7625000000000002</v>
      </c>
      <c r="AK74" s="4">
        <f t="shared" si="49"/>
        <v>-0.4542857142857134</v>
      </c>
      <c r="AL74" s="4">
        <f t="shared" si="50"/>
        <v>0.67499999999999938</v>
      </c>
      <c r="AN74" s="8">
        <f t="shared" si="51"/>
        <v>-0.3763592627338227</v>
      </c>
      <c r="AO74" s="8">
        <f t="shared" si="52"/>
        <v>0.54729729729729704</v>
      </c>
      <c r="AP74" s="4">
        <f t="shared" si="53"/>
        <v>1.0687058823529414</v>
      </c>
      <c r="AQ74" s="4">
        <f t="shared" si="54"/>
        <v>0.77142857142857213</v>
      </c>
      <c r="AR74" s="4">
        <f t="shared" si="55"/>
        <v>0.11884057971014469</v>
      </c>
      <c r="AS74" s="4">
        <f t="shared" si="56"/>
        <v>0.30526315789473685</v>
      </c>
      <c r="AT74" s="8">
        <f t="shared" si="57"/>
        <v>0.40586270432497829</v>
      </c>
    </row>
    <row r="75" spans="1:46" x14ac:dyDescent="0.2">
      <c r="A75" s="1">
        <v>45892</v>
      </c>
      <c r="B75" s="2">
        <v>0.97398148148148145</v>
      </c>
      <c r="C75" s="11">
        <v>10883025841</v>
      </c>
      <c r="D75" s="12">
        <v>0.49340000000000001</v>
      </c>
      <c r="E75" s="4">
        <v>1.6185700000000001</v>
      </c>
      <c r="F75" s="4">
        <v>1.577</v>
      </c>
      <c r="G75" s="12">
        <v>-0.57179999999999997</v>
      </c>
      <c r="H75" s="12">
        <v>-0.1075</v>
      </c>
      <c r="I75" s="4">
        <v>0.97899999999999998</v>
      </c>
      <c r="J75" s="29">
        <v>138</v>
      </c>
      <c r="K75">
        <v>157</v>
      </c>
      <c r="L75" s="6">
        <v>172</v>
      </c>
      <c r="M75" s="27">
        <v>0.45500000000000002</v>
      </c>
      <c r="N75" s="6">
        <v>1.35</v>
      </c>
      <c r="O75" s="6">
        <v>1.4</v>
      </c>
      <c r="P75" s="6">
        <v>-0.56000000000000005</v>
      </c>
      <c r="Q75" s="6">
        <v>-0.115</v>
      </c>
      <c r="R75" s="31">
        <v>4.4999999999999998E-2</v>
      </c>
      <c r="S75" s="6">
        <v>0.13500000000000001</v>
      </c>
      <c r="T75" s="6">
        <v>0.12</v>
      </c>
      <c r="U75" s="6">
        <v>7.0000000000000007E-2</v>
      </c>
      <c r="V75" s="6">
        <v>0.01</v>
      </c>
      <c r="X75">
        <f>MROUND(RANK(C75,C$14:C$10000),$X$2)</f>
        <v>150</v>
      </c>
      <c r="Y75">
        <f>MROUND(RANK(D75,D$14:D$10000),$X$2)</f>
        <v>150</v>
      </c>
      <c r="Z75">
        <f>MROUND(RANK(E75,E$14:E$10000),$X$2)</f>
        <v>350</v>
      </c>
      <c r="AA75">
        <f>MROUND(RANK(F75,F$14:F$10000),$X$2)</f>
        <v>200</v>
      </c>
      <c r="AB75">
        <f>MROUND(RANK(G75,G$14:G$10000),$X$2)</f>
        <v>2550</v>
      </c>
      <c r="AC75">
        <f>MROUND(RANK(H75,H$14:H$10000),$X$2)</f>
        <v>1750</v>
      </c>
      <c r="AD75">
        <f>MROUND(RANK(I75,I$14:I$10000),$X$2)</f>
        <v>1400</v>
      </c>
      <c r="AE75">
        <f>SUM(X75:AC75)+SUM(Y75:AA75)+Y75*4</f>
        <v>6450</v>
      </c>
      <c r="AG75" s="16">
        <f t="shared" si="45"/>
        <v>-3.192502645502648</v>
      </c>
      <c r="AH75" s="4">
        <f t="shared" si="46"/>
        <v>0.85333333333333317</v>
      </c>
      <c r="AI75" s="4">
        <f t="shared" si="47"/>
        <v>1.9894074074074071</v>
      </c>
      <c r="AJ75" s="4">
        <f t="shared" si="48"/>
        <v>1.4750000000000005</v>
      </c>
      <c r="AK75" s="4">
        <f t="shared" si="49"/>
        <v>-0.16857142857142743</v>
      </c>
      <c r="AL75" s="4">
        <f t="shared" si="50"/>
        <v>0.75000000000000067</v>
      </c>
      <c r="AN75" s="8">
        <f t="shared" si="51"/>
        <v>-0.4935641612942348</v>
      </c>
      <c r="AO75" s="8">
        <f t="shared" si="52"/>
        <v>0.53648648648648667</v>
      </c>
      <c r="AP75" s="4">
        <f t="shared" si="53"/>
        <v>1.050411764705883</v>
      </c>
      <c r="AQ75" s="4">
        <f t="shared" si="54"/>
        <v>0.74761904761904774</v>
      </c>
      <c r="AR75" s="4">
        <f t="shared" si="55"/>
        <v>0.11884057971014469</v>
      </c>
      <c r="AS75" s="4">
        <f t="shared" si="56"/>
        <v>0.3947368421052635</v>
      </c>
      <c r="AT75" s="8">
        <f t="shared" si="57"/>
        <v>0.39242175988876515</v>
      </c>
    </row>
    <row r="76" spans="1:46" x14ac:dyDescent="0.2">
      <c r="A76" s="1">
        <v>45893</v>
      </c>
      <c r="B76" s="2">
        <v>0.59689814814814812</v>
      </c>
      <c r="C76" s="11">
        <v>11316632444</v>
      </c>
      <c r="D76" s="12">
        <v>0.49509999999999998</v>
      </c>
      <c r="E76" s="4">
        <v>1.61266</v>
      </c>
      <c r="F76" s="4">
        <v>1.5840000000000001</v>
      </c>
      <c r="G76" s="12">
        <v>-0.5897</v>
      </c>
      <c r="H76" s="12">
        <v>-9.9299999999999999E-2</v>
      </c>
      <c r="I76" s="4">
        <v>1.23</v>
      </c>
      <c r="J76" s="29">
        <v>158</v>
      </c>
      <c r="K76">
        <v>161</v>
      </c>
      <c r="L76" s="6">
        <v>168</v>
      </c>
      <c r="M76" s="27">
        <v>0.44500000000000001</v>
      </c>
      <c r="N76" s="6">
        <v>1.45</v>
      </c>
      <c r="O76" s="6">
        <v>1.3</v>
      </c>
      <c r="P76" s="6">
        <v>-0.57999999999999996</v>
      </c>
      <c r="Q76" s="6">
        <v>-0.115</v>
      </c>
      <c r="R76" s="31">
        <v>0.02</v>
      </c>
      <c r="S76" s="6">
        <v>0.13500000000000001</v>
      </c>
      <c r="T76" s="6">
        <v>0.16</v>
      </c>
      <c r="U76" s="6">
        <v>0.06</v>
      </c>
      <c r="V76" s="6">
        <v>1.9E-2</v>
      </c>
      <c r="X76">
        <f>MROUND(RANK(C76,C$14:C$10000),$X$2)</f>
        <v>100</v>
      </c>
      <c r="Y76">
        <f>MROUND(RANK(D76,D$14:D$10000),$X$2)</f>
        <v>100</v>
      </c>
      <c r="Z76">
        <f>MROUND(RANK(E76,E$14:E$10000),$X$2)</f>
        <v>500</v>
      </c>
      <c r="AA76">
        <f>MROUND(RANK(F76,F$14:F$10000),$X$2)</f>
        <v>100</v>
      </c>
      <c r="AB76">
        <f>MROUND(RANK(G76,G$14:G$10000),$X$2)</f>
        <v>3250</v>
      </c>
      <c r="AC76">
        <f>MROUND(RANK(H76,H$14:H$10000),$X$2)</f>
        <v>1300</v>
      </c>
      <c r="AD76">
        <f>MROUND(RANK(I76,I$14:I$10000),$X$2)</f>
        <v>900</v>
      </c>
      <c r="AE76">
        <f>SUM(X76:AC76)+SUM(Y76:AA76)+Y76*4</f>
        <v>6450</v>
      </c>
      <c r="AG76" s="16">
        <f t="shared" si="45"/>
        <v>-1.1395380116959073</v>
      </c>
      <c r="AH76" s="4">
        <f t="shared" si="46"/>
        <v>2.504999999999999</v>
      </c>
      <c r="AI76" s="4">
        <f t="shared" si="47"/>
        <v>1.2048888888888889</v>
      </c>
      <c r="AJ76" s="4">
        <f t="shared" si="48"/>
        <v>1.7750000000000001</v>
      </c>
      <c r="AK76" s="4">
        <f t="shared" si="49"/>
        <v>-0.16166666666666737</v>
      </c>
      <c r="AL76" s="4">
        <f t="shared" si="50"/>
        <v>0.82631578947368456</v>
      </c>
      <c r="AN76" s="8">
        <f t="shared" si="51"/>
        <v>-0.22713873776148411</v>
      </c>
      <c r="AO76" s="8">
        <f t="shared" si="52"/>
        <v>0.55945945945945941</v>
      </c>
      <c r="AP76" s="4">
        <f t="shared" si="53"/>
        <v>1.0156470588235296</v>
      </c>
      <c r="AQ76" s="4">
        <f t="shared" si="54"/>
        <v>0.78095238095238162</v>
      </c>
      <c r="AR76" s="4">
        <f t="shared" si="55"/>
        <v>-0.14057971014492812</v>
      </c>
      <c r="AS76" s="4">
        <f t="shared" si="56"/>
        <v>0.82631578947368456</v>
      </c>
      <c r="AT76" s="8">
        <f t="shared" si="57"/>
        <v>0.46910937346710718</v>
      </c>
    </row>
    <row r="77" spans="1:46" x14ac:dyDescent="0.2">
      <c r="A77" s="1">
        <v>45893</v>
      </c>
      <c r="B77" s="2">
        <v>0.62785879629629626</v>
      </c>
      <c r="C77" s="11">
        <v>13950221616</v>
      </c>
      <c r="D77" s="12">
        <v>0.50409999999999999</v>
      </c>
      <c r="E77" s="4">
        <v>1.6231500000000001</v>
      </c>
      <c r="F77" s="4">
        <v>1.5840000000000001</v>
      </c>
      <c r="G77" s="12">
        <v>-0.5897</v>
      </c>
      <c r="H77" s="12">
        <v>-0.11260000000000001</v>
      </c>
      <c r="I77" s="4">
        <v>1.0620000000000001</v>
      </c>
      <c r="J77" s="29">
        <v>181</v>
      </c>
      <c r="K77">
        <v>189</v>
      </c>
      <c r="L77">
        <v>194</v>
      </c>
      <c r="M77" s="29">
        <v>0.44500000000000001</v>
      </c>
      <c r="N77">
        <v>1.45</v>
      </c>
      <c r="O77">
        <v>1.4</v>
      </c>
      <c r="P77">
        <v>-0.56000000000000005</v>
      </c>
      <c r="Q77">
        <v>-0.12</v>
      </c>
      <c r="R77" s="33">
        <v>0.02</v>
      </c>
      <c r="S77">
        <v>0.18</v>
      </c>
      <c r="T77">
        <v>0.14000000000000001</v>
      </c>
      <c r="U77">
        <v>0.06</v>
      </c>
      <c r="V77">
        <v>1.2999999999999999E-2</v>
      </c>
      <c r="X77">
        <f>MROUND(RANK(C77,C$14:C$10000),$X$2)</f>
        <v>0</v>
      </c>
      <c r="Y77">
        <f>MROUND(RANK(D77,D$14:D$10000),$X$2)</f>
        <v>0</v>
      </c>
      <c r="Z77">
        <f>MROUND(RANK(E77,E$14:E$10000),$X$2)</f>
        <v>300</v>
      </c>
      <c r="AA77">
        <f>MROUND(RANK(F77,F$14:F$10000),$X$2)</f>
        <v>100</v>
      </c>
      <c r="AB77">
        <f>MROUND(RANK(G77,G$14:G$10000),$X$2)</f>
        <v>3250</v>
      </c>
      <c r="AC77">
        <f>MROUND(RANK(H77,H$14:H$10000),$X$2)</f>
        <v>2450</v>
      </c>
      <c r="AD77">
        <f>MROUND(RANK(I77,I$14:I$10000),$X$2)</f>
        <v>1200</v>
      </c>
      <c r="AE77">
        <f>SUM(X77:AC77)+SUM(Y77:AA77)+Y77*4</f>
        <v>6500</v>
      </c>
      <c r="AG77" s="16">
        <f t="shared" si="45"/>
        <v>0.60453907203906943</v>
      </c>
      <c r="AH77" s="4">
        <f t="shared" si="46"/>
        <v>2.9549999999999992</v>
      </c>
      <c r="AI77" s="4">
        <f t="shared" si="47"/>
        <v>0.96194444444444527</v>
      </c>
      <c r="AJ77" s="4">
        <f t="shared" si="48"/>
        <v>1.3142857142857154</v>
      </c>
      <c r="AK77" s="4">
        <f t="shared" si="49"/>
        <v>-0.49499999999999916</v>
      </c>
      <c r="AL77" s="4">
        <f t="shared" si="50"/>
        <v>0.56923076923076843</v>
      </c>
      <c r="AN77" s="8">
        <f t="shared" si="51"/>
        <v>1.3910449008335357</v>
      </c>
      <c r="AO77" s="8">
        <f t="shared" si="52"/>
        <v>0.68108108108108112</v>
      </c>
      <c r="AP77" s="4">
        <f t="shared" si="53"/>
        <v>1.0773529411764713</v>
      </c>
      <c r="AQ77" s="4">
        <f t="shared" si="54"/>
        <v>0.78095238095238162</v>
      </c>
      <c r="AR77" s="4">
        <f t="shared" si="55"/>
        <v>-0.14057971014492812</v>
      </c>
      <c r="AS77" s="4">
        <f t="shared" si="56"/>
        <v>0.12631578947368419</v>
      </c>
      <c r="AT77" s="8">
        <f t="shared" si="57"/>
        <v>0.65269456389537106</v>
      </c>
    </row>
    <row r="78" spans="1:46" x14ac:dyDescent="0.2">
      <c r="A78" s="1">
        <v>45894</v>
      </c>
      <c r="B78" s="2">
        <v>0.77555555555555555</v>
      </c>
      <c r="C78" s="11">
        <v>10689775015</v>
      </c>
      <c r="D78" s="12">
        <v>0.49259999999999998</v>
      </c>
      <c r="E78" s="4">
        <v>1.6193200000000001</v>
      </c>
      <c r="F78" s="4">
        <v>1.5780000000000001</v>
      </c>
      <c r="G78" s="12">
        <v>-0.56010000000000004</v>
      </c>
      <c r="H78" s="12">
        <v>-0.1081</v>
      </c>
      <c r="I78" s="4">
        <v>1.3660000000000001</v>
      </c>
      <c r="J78" s="29">
        <v>135</v>
      </c>
      <c r="K78">
        <v>156</v>
      </c>
      <c r="L78" s="6">
        <v>205</v>
      </c>
      <c r="M78" s="27">
        <v>0.435</v>
      </c>
      <c r="N78" s="6">
        <v>1.35</v>
      </c>
      <c r="O78" s="6">
        <v>1.3</v>
      </c>
      <c r="P78" s="6">
        <v>-0.56000000000000005</v>
      </c>
      <c r="Q78" s="6">
        <v>-0.105</v>
      </c>
      <c r="R78" s="31">
        <v>0.02</v>
      </c>
      <c r="S78" s="6">
        <v>0.15</v>
      </c>
      <c r="T78" s="6">
        <v>0.12</v>
      </c>
      <c r="U78" s="6">
        <v>0.105</v>
      </c>
      <c r="V78" s="6">
        <v>1.95E-2</v>
      </c>
      <c r="X78">
        <f>MROUND(RANK(C78,C$14:C$10000),$X$2)</f>
        <v>200</v>
      </c>
      <c r="Y78">
        <f>MROUND(RANK(D78,D$14:D$10000),$X$2)</f>
        <v>200</v>
      </c>
      <c r="Z78">
        <f>MROUND(RANK(E78,E$14:E$10000),$X$2)</f>
        <v>350</v>
      </c>
      <c r="AA78">
        <f>MROUND(RANK(F78,F$14:F$10000),$X$2)</f>
        <v>200</v>
      </c>
      <c r="AB78">
        <f>MROUND(RANK(G78,G$14:G$10000),$X$2)</f>
        <v>2250</v>
      </c>
      <c r="AC78">
        <f>MROUND(RANK(H78,H$14:H$10000),$X$2)</f>
        <v>1800</v>
      </c>
      <c r="AD78">
        <f>MROUND(RANK(I78,I$14:I$10000),$X$2)</f>
        <v>700</v>
      </c>
      <c r="AE78">
        <f>SUM(X78:AC78)+SUM(Y78:AA78)+Y78*4</f>
        <v>6550</v>
      </c>
      <c r="AG78" s="16">
        <f t="shared" si="45"/>
        <v>-1.0722065934065945</v>
      </c>
      <c r="AH78" s="4">
        <f t="shared" si="46"/>
        <v>2.879999999999999</v>
      </c>
      <c r="AI78" s="4">
        <f t="shared" si="47"/>
        <v>1.7954666666666668</v>
      </c>
      <c r="AJ78" s="4">
        <f t="shared" si="48"/>
        <v>2.3166666666666669</v>
      </c>
      <c r="AK78" s="4">
        <f t="shared" si="49"/>
        <v>-9.5238095238084754E-4</v>
      </c>
      <c r="AL78" s="4">
        <f t="shared" si="50"/>
        <v>-0.15897435897435927</v>
      </c>
      <c r="AN78" s="8">
        <f t="shared" ref="AN78:AN99" si="58">(C78-C$10)/C$9</f>
        <v>-0.61230528010764895</v>
      </c>
      <c r="AO78" s="8">
        <f t="shared" ref="AO78:AO99" si="59">(D78-AO$8)/AO$9</f>
        <v>0.52567567567567552</v>
      </c>
      <c r="AP78" s="4">
        <f t="shared" ref="AP78:AP99" si="60">(E78-AP$8)/AP$9</f>
        <v>1.0548235294117654</v>
      </c>
      <c r="AQ78" s="4">
        <f t="shared" ref="AQ78:AQ99" si="61">(F78-AQ$8)/AQ$9</f>
        <v>0.75238095238095304</v>
      </c>
      <c r="AR78" s="4">
        <f t="shared" ref="AR78:AR99" si="62">(G78-AR$8)/AR$9</f>
        <v>0.28840579710144804</v>
      </c>
      <c r="AS78" s="4">
        <f t="shared" ref="AS78:AS99" si="63">(H78-AS$8)/AS$9</f>
        <v>0.36315789473684229</v>
      </c>
      <c r="AT78" s="8">
        <f t="shared" ref="AT78:AT99" si="64">AVERAGE(AN78:AS78)</f>
        <v>0.39535642819983918</v>
      </c>
    </row>
    <row r="79" spans="1:46" x14ac:dyDescent="0.2">
      <c r="A79" s="1">
        <v>45893</v>
      </c>
      <c r="B79" s="2">
        <v>0.95775462962962965</v>
      </c>
      <c r="C79" s="11">
        <v>11552461869</v>
      </c>
      <c r="D79" s="12">
        <v>0.496</v>
      </c>
      <c r="E79" s="4">
        <v>1.6176999999999999</v>
      </c>
      <c r="F79" s="4">
        <v>1.583</v>
      </c>
      <c r="G79" s="12">
        <v>-0.56010000000000004</v>
      </c>
      <c r="H79" s="12">
        <v>-0.1135</v>
      </c>
      <c r="I79" s="4">
        <v>1.056</v>
      </c>
      <c r="J79" s="29">
        <v>136</v>
      </c>
      <c r="K79">
        <v>157</v>
      </c>
      <c r="L79">
        <v>188</v>
      </c>
      <c r="M79" s="29">
        <v>0.44500000000000001</v>
      </c>
      <c r="N79">
        <v>1.45</v>
      </c>
      <c r="O79">
        <v>1.4</v>
      </c>
      <c r="P79">
        <v>-0.56000000000000005</v>
      </c>
      <c r="Q79">
        <v>-0.12</v>
      </c>
      <c r="R79" s="33">
        <v>0.02</v>
      </c>
      <c r="S79">
        <v>0.18</v>
      </c>
      <c r="T79">
        <v>0.14000000000000001</v>
      </c>
      <c r="U79">
        <v>0.06</v>
      </c>
      <c r="V79">
        <v>1.2999999999999999E-2</v>
      </c>
      <c r="X79">
        <f>MROUND(RANK(C79,C$14:C$10000),$X$2)</f>
        <v>100</v>
      </c>
      <c r="Y79">
        <f>MROUND(RANK(D79,D$14:D$10000),$X$2)</f>
        <v>100</v>
      </c>
      <c r="Z79">
        <f>MROUND(RANK(E79,E$14:E$10000),$X$2)</f>
        <v>350</v>
      </c>
      <c r="AA79">
        <f>MROUND(RANK(F79,F$14:F$10000),$X$2)</f>
        <v>150</v>
      </c>
      <c r="AB79">
        <f>MROUND(RANK(G79,G$14:G$10000),$X$2)</f>
        <v>2250</v>
      </c>
      <c r="AC79">
        <f>MROUND(RANK(H79,H$14:H$10000),$X$2)</f>
        <v>2650</v>
      </c>
      <c r="AD79">
        <f>MROUND(RANK(I79,I$14:I$10000),$X$2)</f>
        <v>1250</v>
      </c>
      <c r="AE79">
        <f>SUM(X79:AC79)+SUM(Y79:AA79)+Y79*4</f>
        <v>6600</v>
      </c>
      <c r="AG79" s="16">
        <f t="shared" ref="AG79:AG142" si="65">(D79-M79)/R79-(E79-N79)/S79-(F79-O79)/T79-(G79-P79)/U79-(H79-Q79)/V79</f>
        <v>-0.18714285714285755</v>
      </c>
      <c r="AH79" s="4">
        <f t="shared" ref="AH79:AH142" si="66">(D79-M79)/R79</f>
        <v>2.5499999999999994</v>
      </c>
      <c r="AI79" s="4">
        <f t="shared" ref="AI79:AI142" si="67">(E79-N79)/S79</f>
        <v>0.93166666666666653</v>
      </c>
      <c r="AJ79" s="4">
        <f t="shared" ref="AJ79:AJ142" si="68">(F79-O79)/T79</f>
        <v>1.3071428571428574</v>
      </c>
      <c r="AK79" s="4">
        <f t="shared" ref="AK79:AK142" si="69">(G79-P79)/U79</f>
        <v>-1.6666666666664831E-3</v>
      </c>
      <c r="AL79" s="4">
        <f t="shared" ref="AL79:AL142" si="70">(H79-Q79)/V79</f>
        <v>0.49999999999999939</v>
      </c>
      <c r="AN79" s="8">
        <f t="shared" si="58"/>
        <v>-8.2235606668920769E-2</v>
      </c>
      <c r="AO79" s="8">
        <f t="shared" si="59"/>
        <v>0.57162162162162167</v>
      </c>
      <c r="AP79" s="4">
        <f t="shared" si="60"/>
        <v>1.0452941176470585</v>
      </c>
      <c r="AQ79" s="4">
        <f t="shared" si="61"/>
        <v>0.77619047619047643</v>
      </c>
      <c r="AR79" s="4">
        <f t="shared" si="62"/>
        <v>0.28840579710144804</v>
      </c>
      <c r="AS79" s="4">
        <f t="shared" si="63"/>
        <v>7.894736842105271E-2</v>
      </c>
      <c r="AT79" s="8">
        <f t="shared" si="64"/>
        <v>0.44637062905212277</v>
      </c>
    </row>
    <row r="80" spans="1:46" x14ac:dyDescent="0.2">
      <c r="A80" s="1">
        <v>45892</v>
      </c>
      <c r="B80" s="2">
        <v>0.94703703703703701</v>
      </c>
      <c r="C80" s="11">
        <v>11475254678</v>
      </c>
      <c r="D80" s="12">
        <v>0.49569999999999997</v>
      </c>
      <c r="E80" s="4">
        <v>1.6109</v>
      </c>
      <c r="F80" s="4">
        <v>1.581</v>
      </c>
      <c r="G80" s="12">
        <v>-0.5897</v>
      </c>
      <c r="H80" s="12">
        <v>-9.9099999999999994E-2</v>
      </c>
      <c r="I80" s="4">
        <v>1.2050000000000001</v>
      </c>
      <c r="J80" s="29">
        <v>156</v>
      </c>
      <c r="K80">
        <v>158</v>
      </c>
      <c r="L80" s="6">
        <v>168</v>
      </c>
      <c r="M80" s="27">
        <v>0.42499999999999999</v>
      </c>
      <c r="N80" s="6">
        <v>1.45</v>
      </c>
      <c r="O80" s="6">
        <v>1.4</v>
      </c>
      <c r="P80" s="6">
        <v>-0.56000000000000005</v>
      </c>
      <c r="Q80" s="6">
        <v>-0.125</v>
      </c>
      <c r="R80" s="31">
        <v>4.4999999999999998E-2</v>
      </c>
      <c r="S80" s="6">
        <v>0.15</v>
      </c>
      <c r="T80" s="6">
        <v>0.14000000000000001</v>
      </c>
      <c r="U80" s="6">
        <v>0.06</v>
      </c>
      <c r="V80" s="6">
        <v>0.01</v>
      </c>
      <c r="X80">
        <f>MROUND(RANK(C80,C$14:C$10000),$X$2)</f>
        <v>100</v>
      </c>
      <c r="Y80">
        <f>MROUND(RANK(D80,D$14:D$10000),$X$2)</f>
        <v>100</v>
      </c>
      <c r="Z80">
        <f>MROUND(RANK(E80,E$14:E$10000),$X$2)</f>
        <v>550</v>
      </c>
      <c r="AA80">
        <f>MROUND(RANK(F80,F$14:F$10000),$X$2)</f>
        <v>150</v>
      </c>
      <c r="AB80">
        <f>MROUND(RANK(G80,G$14:G$10000),$X$2)</f>
        <v>3250</v>
      </c>
      <c r="AC80">
        <f>MROUND(RANK(H80,H$14:H$10000),$X$2)</f>
        <v>1300</v>
      </c>
      <c r="AD80">
        <f>MROUND(RANK(I80,I$14:I$10000),$X$2)</f>
        <v>950</v>
      </c>
      <c r="AE80">
        <f>SUM(X80:AC80)+SUM(Y80:AA80)+Y80*4</f>
        <v>6650</v>
      </c>
      <c r="AG80" s="16">
        <f t="shared" si="65"/>
        <v>-2.8894126984127011</v>
      </c>
      <c r="AH80" s="4">
        <f t="shared" si="66"/>
        <v>1.5711111111111109</v>
      </c>
      <c r="AI80" s="4">
        <f t="shared" si="67"/>
        <v>1.0726666666666671</v>
      </c>
      <c r="AJ80" s="4">
        <f t="shared" si="68"/>
        <v>1.2928571428571431</v>
      </c>
      <c r="AK80" s="4">
        <f t="shared" si="69"/>
        <v>-0.49499999999999916</v>
      </c>
      <c r="AL80" s="4">
        <f t="shared" si="70"/>
        <v>2.5900000000000007</v>
      </c>
      <c r="AN80" s="8">
        <f t="shared" si="58"/>
        <v>-0.12967482558217375</v>
      </c>
      <c r="AO80" s="8">
        <f t="shared" si="59"/>
        <v>0.56756756756756732</v>
      </c>
      <c r="AP80" s="4">
        <f t="shared" si="60"/>
        <v>1.0052941176470591</v>
      </c>
      <c r="AQ80" s="4">
        <f t="shared" si="61"/>
        <v>0.76666666666666683</v>
      </c>
      <c r="AR80" s="4">
        <f t="shared" si="62"/>
        <v>-0.14057971014492812</v>
      </c>
      <c r="AS80" s="4">
        <f t="shared" si="63"/>
        <v>0.8368421052631585</v>
      </c>
      <c r="AT80" s="8">
        <f t="shared" si="64"/>
        <v>0.48435265356955837</v>
      </c>
    </row>
    <row r="81" spans="1:46" x14ac:dyDescent="0.2">
      <c r="A81" s="1">
        <v>45893</v>
      </c>
      <c r="B81" s="2">
        <v>6.9791666666666665E-3</v>
      </c>
      <c r="C81" s="11">
        <v>11475254678</v>
      </c>
      <c r="D81" s="12">
        <v>0.49569999999999997</v>
      </c>
      <c r="E81" s="4">
        <v>1.6109</v>
      </c>
      <c r="F81" s="4">
        <v>1.581</v>
      </c>
      <c r="G81" s="12">
        <v>-0.5897</v>
      </c>
      <c r="H81" s="12">
        <v>-9.9099999999999994E-2</v>
      </c>
      <c r="I81" s="4">
        <v>1.0640000000000001</v>
      </c>
      <c r="J81" s="29">
        <v>156</v>
      </c>
      <c r="K81">
        <v>158</v>
      </c>
      <c r="L81">
        <v>168</v>
      </c>
      <c r="M81" s="29">
        <v>0.42499999999999999</v>
      </c>
      <c r="N81">
        <v>1.35</v>
      </c>
      <c r="O81">
        <v>1.45</v>
      </c>
      <c r="P81">
        <v>-0.54</v>
      </c>
      <c r="Q81">
        <v>-0.125</v>
      </c>
      <c r="R81" s="33">
        <v>0.04</v>
      </c>
      <c r="S81">
        <v>0.13500000000000001</v>
      </c>
      <c r="T81">
        <v>0.12</v>
      </c>
      <c r="U81">
        <v>0.06</v>
      </c>
      <c r="V81">
        <v>1.9E-2</v>
      </c>
      <c r="X81">
        <f>MROUND(RANK(C81,C$14:C$10000),$X$2)</f>
        <v>100</v>
      </c>
      <c r="Y81">
        <f>MROUND(RANK(D81,D$14:D$10000),$X$2)</f>
        <v>100</v>
      </c>
      <c r="Z81">
        <f>MROUND(RANK(E81,E$14:E$10000),$X$2)</f>
        <v>550</v>
      </c>
      <c r="AA81">
        <f>MROUND(RANK(F81,F$14:F$10000),$X$2)</f>
        <v>150</v>
      </c>
      <c r="AB81">
        <f>MROUND(RANK(G81,G$14:G$10000),$X$2)</f>
        <v>3250</v>
      </c>
      <c r="AC81">
        <f>MROUND(RANK(H81,H$14:H$10000),$X$2)</f>
        <v>1300</v>
      </c>
      <c r="AD81">
        <f>MROUND(RANK(I81,I$14:I$10000),$X$2)</f>
        <v>1200</v>
      </c>
      <c r="AE81">
        <f>SUM(X81:AC81)+SUM(Y81:AA81)+Y81*4</f>
        <v>6650</v>
      </c>
      <c r="AG81" s="16">
        <f t="shared" si="65"/>
        <v>-1.7915838206627686</v>
      </c>
      <c r="AH81" s="4">
        <f t="shared" si="66"/>
        <v>1.7674999999999996</v>
      </c>
      <c r="AI81" s="4">
        <f t="shared" si="67"/>
        <v>1.9325925925925918</v>
      </c>
      <c r="AJ81" s="4">
        <f t="shared" si="68"/>
        <v>1.0916666666666668</v>
      </c>
      <c r="AK81" s="4">
        <f t="shared" si="69"/>
        <v>-0.82833333333333281</v>
      </c>
      <c r="AL81" s="4">
        <f t="shared" si="70"/>
        <v>1.3631578947368426</v>
      </c>
      <c r="AN81" s="8">
        <f t="shared" si="58"/>
        <v>-0.12967482558217375</v>
      </c>
      <c r="AO81" s="8">
        <f t="shared" si="59"/>
        <v>0.56756756756756732</v>
      </c>
      <c r="AP81" s="4">
        <f t="shared" si="60"/>
        <v>1.0052941176470591</v>
      </c>
      <c r="AQ81" s="4">
        <f t="shared" si="61"/>
        <v>0.76666666666666683</v>
      </c>
      <c r="AR81" s="4">
        <f t="shared" si="62"/>
        <v>-0.14057971014492812</v>
      </c>
      <c r="AS81" s="4">
        <f t="shared" si="63"/>
        <v>0.8368421052631585</v>
      </c>
      <c r="AT81" s="8">
        <f t="shared" si="64"/>
        <v>0.48435265356955837</v>
      </c>
    </row>
    <row r="82" spans="1:46" x14ac:dyDescent="0.2">
      <c r="A82" s="1">
        <v>45893</v>
      </c>
      <c r="B82" s="2">
        <v>0.56606481481481485</v>
      </c>
      <c r="C82" s="11">
        <v>11475254678</v>
      </c>
      <c r="D82" s="12">
        <v>0.49569999999999997</v>
      </c>
      <c r="E82" s="4">
        <v>1.6109</v>
      </c>
      <c r="F82" s="4">
        <v>1.581</v>
      </c>
      <c r="G82" s="12">
        <v>-0.5897</v>
      </c>
      <c r="H82" s="12">
        <v>-9.9099999999999994E-2</v>
      </c>
      <c r="I82" s="4">
        <v>1.1659999999999999</v>
      </c>
      <c r="J82" s="29">
        <v>156</v>
      </c>
      <c r="K82">
        <v>158</v>
      </c>
      <c r="L82">
        <v>168</v>
      </c>
      <c r="M82" s="29">
        <v>0.44500000000000001</v>
      </c>
      <c r="N82">
        <v>1.45</v>
      </c>
      <c r="O82">
        <v>1.4</v>
      </c>
      <c r="P82">
        <v>-0.56000000000000005</v>
      </c>
      <c r="Q82">
        <v>-0.12</v>
      </c>
      <c r="R82" s="33">
        <v>0.02</v>
      </c>
      <c r="S82">
        <v>0.18</v>
      </c>
      <c r="T82">
        <v>0.14000000000000001</v>
      </c>
      <c r="U82">
        <v>0.06</v>
      </c>
      <c r="V82">
        <v>1.2999999999999999E-2</v>
      </c>
      <c r="X82">
        <f>MROUND(RANK(C82,C$14:C$10000),$X$2)</f>
        <v>100</v>
      </c>
      <c r="Y82">
        <f>MROUND(RANK(D82,D$14:D$10000),$X$2)</f>
        <v>100</v>
      </c>
      <c r="Z82">
        <f>MROUND(RANK(E82,E$14:E$10000),$X$2)</f>
        <v>550</v>
      </c>
      <c r="AA82">
        <f>MROUND(RANK(F82,F$14:F$10000),$X$2)</f>
        <v>150</v>
      </c>
      <c r="AB82">
        <f>MROUND(RANK(G82,G$14:G$10000),$X$2)</f>
        <v>3250</v>
      </c>
      <c r="AC82">
        <f>MROUND(RANK(H82,H$14:H$10000),$X$2)</f>
        <v>1300</v>
      </c>
      <c r="AD82">
        <f>MROUND(RANK(I82,I$14:I$10000),$X$2)</f>
        <v>1000</v>
      </c>
      <c r="AE82">
        <f>SUM(X82:AC82)+SUM(Y82:AA82)+Y82*4</f>
        <v>6650</v>
      </c>
      <c r="AG82" s="16">
        <f t="shared" si="65"/>
        <v>-0.76443833943834272</v>
      </c>
      <c r="AH82" s="4">
        <f t="shared" si="66"/>
        <v>2.5349999999999984</v>
      </c>
      <c r="AI82" s="4">
        <f t="shared" si="67"/>
        <v>0.89388888888888918</v>
      </c>
      <c r="AJ82" s="4">
        <f t="shared" si="68"/>
        <v>1.2928571428571431</v>
      </c>
      <c r="AK82" s="4">
        <f t="shared" si="69"/>
        <v>-0.49499999999999916</v>
      </c>
      <c r="AL82" s="4">
        <f t="shared" si="70"/>
        <v>1.607692307692308</v>
      </c>
      <c r="AN82" s="8">
        <f t="shared" si="58"/>
        <v>-0.12967482558217375</v>
      </c>
      <c r="AO82" s="8">
        <f t="shared" si="59"/>
        <v>0.56756756756756732</v>
      </c>
      <c r="AP82" s="4">
        <f t="shared" si="60"/>
        <v>1.0052941176470591</v>
      </c>
      <c r="AQ82" s="4">
        <f t="shared" si="61"/>
        <v>0.76666666666666683</v>
      </c>
      <c r="AR82" s="4">
        <f t="shared" si="62"/>
        <v>-0.14057971014492812</v>
      </c>
      <c r="AS82" s="4">
        <f t="shared" si="63"/>
        <v>0.8368421052631585</v>
      </c>
      <c r="AT82" s="8">
        <f t="shared" si="64"/>
        <v>0.48435265356955837</v>
      </c>
    </row>
    <row r="83" spans="1:46" x14ac:dyDescent="0.2">
      <c r="A83" s="1">
        <v>45893</v>
      </c>
      <c r="B83" s="2">
        <v>0.57511574074074079</v>
      </c>
      <c r="C83" s="11">
        <v>11475254678</v>
      </c>
      <c r="D83" s="12">
        <v>0.49569999999999997</v>
      </c>
      <c r="E83" s="4">
        <v>1.6109</v>
      </c>
      <c r="F83" s="4">
        <v>1.581</v>
      </c>
      <c r="G83" s="12">
        <v>-0.5897</v>
      </c>
      <c r="H83" s="12">
        <v>-9.9099999999999994E-2</v>
      </c>
      <c r="I83" s="4">
        <v>1.6259999999999999</v>
      </c>
      <c r="J83" s="29">
        <v>156</v>
      </c>
      <c r="K83">
        <v>158</v>
      </c>
      <c r="L83">
        <v>168</v>
      </c>
      <c r="M83" s="29">
        <v>0.435</v>
      </c>
      <c r="N83">
        <v>1.35</v>
      </c>
      <c r="O83">
        <v>1.4</v>
      </c>
      <c r="P83">
        <v>-0.57999999999999996</v>
      </c>
      <c r="Q83">
        <v>-0.125</v>
      </c>
      <c r="R83" s="33">
        <v>0.02</v>
      </c>
      <c r="S83">
        <v>0.15</v>
      </c>
      <c r="T83">
        <v>0.12</v>
      </c>
      <c r="U83">
        <v>7.0000000000000007E-2</v>
      </c>
      <c r="V83">
        <v>1.2999999999999999E-2</v>
      </c>
      <c r="X83">
        <f>MROUND(RANK(C83,C$14:C$10000),$X$2)</f>
        <v>100</v>
      </c>
      <c r="Y83">
        <f>MROUND(RANK(D83,D$14:D$10000),$X$2)</f>
        <v>100</v>
      </c>
      <c r="Z83">
        <f>MROUND(RANK(E83,E$14:E$10000),$X$2)</f>
        <v>550</v>
      </c>
      <c r="AA83">
        <f>MROUND(RANK(F83,F$14:F$10000),$X$2)</f>
        <v>150</v>
      </c>
      <c r="AB83">
        <f>MROUND(RANK(G83,G$14:G$10000),$X$2)</f>
        <v>3250</v>
      </c>
      <c r="AC83">
        <f>MROUND(RANK(H83,H$14:H$10000),$X$2)</f>
        <v>1300</v>
      </c>
      <c r="AD83">
        <f>MROUND(RANK(I83,I$14:I$10000),$X$2)</f>
        <v>450</v>
      </c>
      <c r="AE83">
        <f>SUM(X83:AC83)+SUM(Y83:AA83)+Y83*4</f>
        <v>6650</v>
      </c>
      <c r="AG83" s="16">
        <f t="shared" si="65"/>
        <v>-2.0664029304029312</v>
      </c>
      <c r="AH83" s="4">
        <f t="shared" si="66"/>
        <v>3.0349999999999988</v>
      </c>
      <c r="AI83" s="4">
        <f t="shared" si="67"/>
        <v>1.7393333333333327</v>
      </c>
      <c r="AJ83" s="4">
        <f t="shared" si="68"/>
        <v>1.5083333333333337</v>
      </c>
      <c r="AK83" s="4">
        <f t="shared" si="69"/>
        <v>-0.13857142857142915</v>
      </c>
      <c r="AL83" s="4">
        <f t="shared" si="70"/>
        <v>1.9923076923076928</v>
      </c>
      <c r="AN83" s="8">
        <f t="shared" si="58"/>
        <v>-0.12967482558217375</v>
      </c>
      <c r="AO83" s="8">
        <f t="shared" si="59"/>
        <v>0.56756756756756732</v>
      </c>
      <c r="AP83" s="4">
        <f t="shared" si="60"/>
        <v>1.0052941176470591</v>
      </c>
      <c r="AQ83" s="4">
        <f t="shared" si="61"/>
        <v>0.76666666666666683</v>
      </c>
      <c r="AR83" s="4">
        <f t="shared" si="62"/>
        <v>-0.14057971014492812</v>
      </c>
      <c r="AS83" s="4">
        <f t="shared" si="63"/>
        <v>0.8368421052631585</v>
      </c>
      <c r="AT83" s="8">
        <f t="shared" si="64"/>
        <v>0.48435265356955837</v>
      </c>
    </row>
    <row r="84" spans="1:46" x14ac:dyDescent="0.2">
      <c r="A84" s="1">
        <v>45893</v>
      </c>
      <c r="B84" s="2">
        <v>0.58809027777777778</v>
      </c>
      <c r="C84" s="11">
        <v>11475254678</v>
      </c>
      <c r="D84" s="12">
        <v>0.49569999999999997</v>
      </c>
      <c r="E84" s="4">
        <v>1.6109</v>
      </c>
      <c r="F84" s="4">
        <v>1.581</v>
      </c>
      <c r="G84" s="12">
        <v>-0.5897</v>
      </c>
      <c r="H84" s="12">
        <v>-9.9099999999999994E-2</v>
      </c>
      <c r="I84" s="4">
        <v>0.876</v>
      </c>
      <c r="J84" s="29">
        <v>156</v>
      </c>
      <c r="K84">
        <v>158</v>
      </c>
      <c r="L84" s="6">
        <v>168</v>
      </c>
      <c r="M84" s="27">
        <v>0.435</v>
      </c>
      <c r="N84" s="6">
        <v>1.45</v>
      </c>
      <c r="O84" s="6">
        <v>1.35</v>
      </c>
      <c r="P84" s="6">
        <v>-0.57999999999999996</v>
      </c>
      <c r="Q84" s="6">
        <v>-0.115</v>
      </c>
      <c r="R84" s="31">
        <v>0.06</v>
      </c>
      <c r="S84" s="6">
        <v>0.15</v>
      </c>
      <c r="T84" s="6">
        <v>0.16</v>
      </c>
      <c r="U84" s="6">
        <v>7.0000000000000007E-2</v>
      </c>
      <c r="V84" s="6">
        <v>1.6E-2</v>
      </c>
      <c r="X84">
        <f>MROUND(RANK(C84,C$14:C$10000),$X$2)</f>
        <v>100</v>
      </c>
      <c r="Y84">
        <f>MROUND(RANK(D84,D$14:D$10000),$X$2)</f>
        <v>100</v>
      </c>
      <c r="Z84">
        <f>MROUND(RANK(E84,E$14:E$10000),$X$2)</f>
        <v>550</v>
      </c>
      <c r="AA84">
        <f>MROUND(RANK(F84,F$14:F$10000),$X$2)</f>
        <v>150</v>
      </c>
      <c r="AB84">
        <f>MROUND(RANK(G84,G$14:G$10000),$X$2)</f>
        <v>3250</v>
      </c>
      <c r="AC84">
        <f>MROUND(RANK(H84,H$14:H$10000),$X$2)</f>
        <v>1300</v>
      </c>
      <c r="AD84">
        <f>MROUND(RANK(I84,I$14:I$10000),$X$2)</f>
        <v>1650</v>
      </c>
      <c r="AE84">
        <f>SUM(X84:AC84)+SUM(Y84:AA84)+Y84*4</f>
        <v>6650</v>
      </c>
      <c r="AG84" s="16">
        <f t="shared" si="65"/>
        <v>-2.3599285714285716</v>
      </c>
      <c r="AH84" s="4">
        <f t="shared" si="66"/>
        <v>1.0116666666666663</v>
      </c>
      <c r="AI84" s="4">
        <f t="shared" si="67"/>
        <v>1.0726666666666671</v>
      </c>
      <c r="AJ84" s="4">
        <f t="shared" si="68"/>
        <v>1.4437499999999992</v>
      </c>
      <c r="AK84" s="4">
        <f t="shared" si="69"/>
        <v>-0.13857142857142915</v>
      </c>
      <c r="AL84" s="4">
        <f t="shared" si="70"/>
        <v>0.99375000000000069</v>
      </c>
      <c r="AN84" s="8">
        <f t="shared" si="58"/>
        <v>-0.12967482558217375</v>
      </c>
      <c r="AO84" s="8">
        <f t="shared" si="59"/>
        <v>0.56756756756756732</v>
      </c>
      <c r="AP84" s="4">
        <f t="shared" si="60"/>
        <v>1.0052941176470591</v>
      </c>
      <c r="AQ84" s="4">
        <f t="shared" si="61"/>
        <v>0.76666666666666683</v>
      </c>
      <c r="AR84" s="4">
        <f t="shared" si="62"/>
        <v>-0.14057971014492812</v>
      </c>
      <c r="AS84" s="4">
        <f t="shared" si="63"/>
        <v>0.8368421052631585</v>
      </c>
      <c r="AT84" s="8">
        <f t="shared" si="64"/>
        <v>0.48435265356955837</v>
      </c>
    </row>
    <row r="85" spans="1:46" x14ac:dyDescent="0.2">
      <c r="A85" s="1">
        <v>45893</v>
      </c>
      <c r="B85" s="2">
        <v>0.62913194444444442</v>
      </c>
      <c r="C85" s="11">
        <v>11475254678</v>
      </c>
      <c r="D85" s="12">
        <v>0.49569999999999997</v>
      </c>
      <c r="E85" s="4">
        <v>1.6109</v>
      </c>
      <c r="F85" s="4">
        <v>1.581</v>
      </c>
      <c r="G85" s="12">
        <v>-0.5897</v>
      </c>
      <c r="H85" s="12">
        <v>-9.9099999999999994E-2</v>
      </c>
      <c r="I85" s="4">
        <v>1.1659999999999999</v>
      </c>
      <c r="J85" s="29">
        <v>156</v>
      </c>
      <c r="K85">
        <v>158</v>
      </c>
      <c r="L85" s="6">
        <v>168</v>
      </c>
      <c r="M85" s="27">
        <v>0.44500000000000001</v>
      </c>
      <c r="N85" s="6">
        <v>1.45</v>
      </c>
      <c r="O85" s="6">
        <v>1.4</v>
      </c>
      <c r="P85" s="6">
        <v>-0.56000000000000005</v>
      </c>
      <c r="Q85" s="6">
        <v>-0.12</v>
      </c>
      <c r="R85" s="31">
        <v>0.02</v>
      </c>
      <c r="S85" s="6">
        <v>0.18</v>
      </c>
      <c r="T85" s="6">
        <v>0.14000000000000001</v>
      </c>
      <c r="U85" s="6">
        <v>0.06</v>
      </c>
      <c r="V85" s="6">
        <v>1.2999999999999999E-2</v>
      </c>
      <c r="X85">
        <f>MROUND(RANK(C85,C$14:C$10000),$X$2)</f>
        <v>100</v>
      </c>
      <c r="Y85">
        <f>MROUND(RANK(D85,D$14:D$10000),$X$2)</f>
        <v>100</v>
      </c>
      <c r="Z85">
        <f>MROUND(RANK(E85,E$14:E$10000),$X$2)</f>
        <v>550</v>
      </c>
      <c r="AA85">
        <f>MROUND(RANK(F85,F$14:F$10000),$X$2)</f>
        <v>150</v>
      </c>
      <c r="AB85">
        <f>MROUND(RANK(G85,G$14:G$10000),$X$2)</f>
        <v>3250</v>
      </c>
      <c r="AC85">
        <f>MROUND(RANK(H85,H$14:H$10000),$X$2)</f>
        <v>1300</v>
      </c>
      <c r="AD85">
        <f>MROUND(RANK(I85,I$14:I$10000),$X$2)</f>
        <v>1000</v>
      </c>
      <c r="AE85">
        <f>SUM(X85:AC85)+SUM(Y85:AA85)+Y85*4</f>
        <v>6650</v>
      </c>
      <c r="AG85" s="16">
        <f t="shared" si="65"/>
        <v>-0.76443833943834272</v>
      </c>
      <c r="AH85" s="4">
        <f t="shared" si="66"/>
        <v>2.5349999999999984</v>
      </c>
      <c r="AI85" s="4">
        <f t="shared" si="67"/>
        <v>0.89388888888888918</v>
      </c>
      <c r="AJ85" s="4">
        <f t="shared" si="68"/>
        <v>1.2928571428571431</v>
      </c>
      <c r="AK85" s="4">
        <f t="shared" si="69"/>
        <v>-0.49499999999999916</v>
      </c>
      <c r="AL85" s="4">
        <f t="shared" si="70"/>
        <v>1.607692307692308</v>
      </c>
      <c r="AN85" s="8">
        <f t="shared" si="58"/>
        <v>-0.12967482558217375</v>
      </c>
      <c r="AO85" s="8">
        <f t="shared" si="59"/>
        <v>0.56756756756756732</v>
      </c>
      <c r="AP85" s="4">
        <f t="shared" si="60"/>
        <v>1.0052941176470591</v>
      </c>
      <c r="AQ85" s="4">
        <f t="shared" si="61"/>
        <v>0.76666666666666683</v>
      </c>
      <c r="AR85" s="4">
        <f t="shared" si="62"/>
        <v>-0.14057971014492812</v>
      </c>
      <c r="AS85" s="4">
        <f t="shared" si="63"/>
        <v>0.8368421052631585</v>
      </c>
      <c r="AT85" s="8">
        <f t="shared" si="64"/>
        <v>0.48435265356955837</v>
      </c>
    </row>
    <row r="86" spans="1:46" x14ac:dyDescent="0.2">
      <c r="A86" s="1">
        <v>45893</v>
      </c>
      <c r="B86" s="2">
        <v>0.64048611111111109</v>
      </c>
      <c r="C86" s="11">
        <v>11475254678</v>
      </c>
      <c r="D86" s="12">
        <v>0.49569999999999997</v>
      </c>
      <c r="E86" s="4">
        <v>1.6109</v>
      </c>
      <c r="F86" s="4">
        <v>1.581</v>
      </c>
      <c r="G86" s="12">
        <v>-0.5897</v>
      </c>
      <c r="H86" s="12">
        <v>-9.9099999999999994E-2</v>
      </c>
      <c r="I86" s="4">
        <v>1.1659999999999999</v>
      </c>
      <c r="J86" s="29">
        <v>156</v>
      </c>
      <c r="K86">
        <v>158</v>
      </c>
      <c r="L86" s="6">
        <v>168</v>
      </c>
      <c r="M86" s="27">
        <v>0.44500000000000001</v>
      </c>
      <c r="N86" s="6">
        <v>1.45</v>
      </c>
      <c r="O86" s="6">
        <v>1.4</v>
      </c>
      <c r="P86" s="6">
        <v>-0.56000000000000005</v>
      </c>
      <c r="Q86" s="6">
        <v>-0.12</v>
      </c>
      <c r="R86" s="31">
        <v>0.02</v>
      </c>
      <c r="S86" s="6">
        <v>0.18</v>
      </c>
      <c r="T86" s="6">
        <v>0.14000000000000001</v>
      </c>
      <c r="U86" s="6">
        <v>0.06</v>
      </c>
      <c r="V86" s="6">
        <v>1.2999999999999999E-2</v>
      </c>
      <c r="X86">
        <f>MROUND(RANK(C86,C$14:C$10000),$X$2)</f>
        <v>100</v>
      </c>
      <c r="Y86">
        <f>MROUND(RANK(D86,D$14:D$10000),$X$2)</f>
        <v>100</v>
      </c>
      <c r="Z86">
        <f>MROUND(RANK(E86,E$14:E$10000),$X$2)</f>
        <v>550</v>
      </c>
      <c r="AA86">
        <f>MROUND(RANK(F86,F$14:F$10000),$X$2)</f>
        <v>150</v>
      </c>
      <c r="AB86">
        <f>MROUND(RANK(G86,G$14:G$10000),$X$2)</f>
        <v>3250</v>
      </c>
      <c r="AC86">
        <f>MROUND(RANK(H86,H$14:H$10000),$X$2)</f>
        <v>1300</v>
      </c>
      <c r="AD86">
        <f>MROUND(RANK(I86,I$14:I$10000),$X$2)</f>
        <v>1000</v>
      </c>
      <c r="AE86">
        <f>SUM(X86:AC86)+SUM(Y86:AA86)+Y86*4</f>
        <v>6650</v>
      </c>
      <c r="AG86" s="16">
        <f t="shared" si="65"/>
        <v>-0.76443833943834272</v>
      </c>
      <c r="AH86" s="4">
        <f t="shared" si="66"/>
        <v>2.5349999999999984</v>
      </c>
      <c r="AI86" s="4">
        <f t="shared" si="67"/>
        <v>0.89388888888888918</v>
      </c>
      <c r="AJ86" s="4">
        <f t="shared" si="68"/>
        <v>1.2928571428571431</v>
      </c>
      <c r="AK86" s="4">
        <f t="shared" si="69"/>
        <v>-0.49499999999999916</v>
      </c>
      <c r="AL86" s="4">
        <f t="shared" si="70"/>
        <v>1.607692307692308</v>
      </c>
      <c r="AN86" s="8">
        <f t="shared" si="58"/>
        <v>-0.12967482558217375</v>
      </c>
      <c r="AO86" s="8">
        <f t="shared" si="59"/>
        <v>0.56756756756756732</v>
      </c>
      <c r="AP86" s="4">
        <f t="shared" si="60"/>
        <v>1.0052941176470591</v>
      </c>
      <c r="AQ86" s="4">
        <f t="shared" si="61"/>
        <v>0.76666666666666683</v>
      </c>
      <c r="AR86" s="4">
        <f t="shared" si="62"/>
        <v>-0.14057971014492812</v>
      </c>
      <c r="AS86" s="4">
        <f t="shared" si="63"/>
        <v>0.8368421052631585</v>
      </c>
      <c r="AT86" s="8">
        <f t="shared" si="64"/>
        <v>0.48435265356955837</v>
      </c>
    </row>
    <row r="87" spans="1:46" x14ac:dyDescent="0.2">
      <c r="A87" s="1">
        <v>45893</v>
      </c>
      <c r="B87" s="2">
        <v>0.99734953703703699</v>
      </c>
      <c r="C87" s="11">
        <v>12106068908</v>
      </c>
      <c r="D87" s="12">
        <v>0.498</v>
      </c>
      <c r="E87" s="4">
        <v>1.61256</v>
      </c>
      <c r="F87" s="4">
        <v>1.577</v>
      </c>
      <c r="G87" s="12">
        <v>-0.57179999999999997</v>
      </c>
      <c r="H87" s="12">
        <v>-0.1118</v>
      </c>
      <c r="I87" s="4">
        <v>1.05</v>
      </c>
      <c r="J87" s="29">
        <v>154</v>
      </c>
      <c r="K87">
        <v>155</v>
      </c>
      <c r="L87">
        <v>156</v>
      </c>
      <c r="M87" s="29">
        <v>0.44500000000000001</v>
      </c>
      <c r="N87">
        <v>1.45</v>
      </c>
      <c r="O87">
        <v>1.4</v>
      </c>
      <c r="P87">
        <v>-0.56000000000000005</v>
      </c>
      <c r="Q87">
        <v>-0.12</v>
      </c>
      <c r="R87" s="33">
        <v>0.02</v>
      </c>
      <c r="S87">
        <v>0.18</v>
      </c>
      <c r="T87">
        <v>0.14000000000000001</v>
      </c>
      <c r="U87">
        <v>0.06</v>
      </c>
      <c r="V87">
        <v>1.2999999999999999E-2</v>
      </c>
      <c r="X87">
        <f>MROUND(RANK(C87,C$14:C$10000),$X$2)</f>
        <v>50</v>
      </c>
      <c r="Y87">
        <f>MROUND(RANK(D87,D$14:D$10000),$X$2)</f>
        <v>50</v>
      </c>
      <c r="Z87">
        <f>MROUND(RANK(E87,E$14:E$10000),$X$2)</f>
        <v>500</v>
      </c>
      <c r="AA87">
        <f>MROUND(RANK(F87,F$14:F$10000),$X$2)</f>
        <v>200</v>
      </c>
      <c r="AB87">
        <f>MROUND(RANK(G87,G$14:G$10000),$X$2)</f>
        <v>2550</v>
      </c>
      <c r="AC87">
        <f>MROUND(RANK(H87,H$14:H$10000),$X$2)</f>
        <v>2350</v>
      </c>
      <c r="AD87">
        <f>MROUND(RANK(I87,I$14:I$10000),$X$2)</f>
        <v>1250</v>
      </c>
      <c r="AE87">
        <f>SUM(X87:AC87)+SUM(Y87:AA87)+Y87*4</f>
        <v>6650</v>
      </c>
      <c r="AG87" s="16">
        <f t="shared" si="65"/>
        <v>4.8500610500608277E-2</v>
      </c>
      <c r="AH87" s="4">
        <f t="shared" si="66"/>
        <v>2.6499999999999995</v>
      </c>
      <c r="AI87" s="4">
        <f t="shared" si="67"/>
        <v>0.90311111111111131</v>
      </c>
      <c r="AJ87" s="4">
        <f t="shared" si="68"/>
        <v>1.2642857142857145</v>
      </c>
      <c r="AK87" s="4">
        <f t="shared" si="69"/>
        <v>-0.19666666666666538</v>
      </c>
      <c r="AL87" s="4">
        <f t="shared" si="70"/>
        <v>0.63076923076923075</v>
      </c>
      <c r="AN87" s="8">
        <f t="shared" si="58"/>
        <v>0.2579229352347574</v>
      </c>
      <c r="AO87" s="8">
        <f t="shared" si="59"/>
        <v>0.59864864864864875</v>
      </c>
      <c r="AP87" s="4">
        <f t="shared" si="60"/>
        <v>1.015058823529412</v>
      </c>
      <c r="AQ87" s="4">
        <f t="shared" si="61"/>
        <v>0.74761904761904774</v>
      </c>
      <c r="AR87" s="4">
        <f t="shared" si="62"/>
        <v>0.11884057971014469</v>
      </c>
      <c r="AS87" s="4">
        <f t="shared" si="63"/>
        <v>0.16842105263157939</v>
      </c>
      <c r="AT87" s="8">
        <f t="shared" si="64"/>
        <v>0.48441851456226503</v>
      </c>
    </row>
    <row r="88" spans="1:46" x14ac:dyDescent="0.2">
      <c r="A88" s="1">
        <v>45894</v>
      </c>
      <c r="B88" s="2">
        <v>1.2141203703703704E-2</v>
      </c>
      <c r="C88" s="11">
        <v>12106068908</v>
      </c>
      <c r="D88" s="12">
        <v>0.498</v>
      </c>
      <c r="E88" s="4">
        <v>1.61256</v>
      </c>
      <c r="F88" s="4">
        <v>1.577</v>
      </c>
      <c r="G88" s="12">
        <v>-0.57179999999999997</v>
      </c>
      <c r="H88" s="12">
        <v>-0.1118</v>
      </c>
      <c r="I88" s="4">
        <v>1.05</v>
      </c>
      <c r="J88" s="29">
        <v>154</v>
      </c>
      <c r="K88">
        <v>155</v>
      </c>
      <c r="L88">
        <v>156</v>
      </c>
      <c r="M88" s="29">
        <v>0.44500000000000001</v>
      </c>
      <c r="N88">
        <v>1.45</v>
      </c>
      <c r="O88">
        <v>1.4</v>
      </c>
      <c r="P88">
        <v>-0.56000000000000005</v>
      </c>
      <c r="Q88">
        <v>-0.12</v>
      </c>
      <c r="R88" s="33">
        <v>0.02</v>
      </c>
      <c r="S88">
        <v>0.18</v>
      </c>
      <c r="T88">
        <v>0.14000000000000001</v>
      </c>
      <c r="U88">
        <v>0.06</v>
      </c>
      <c r="V88">
        <v>1.2999999999999999E-2</v>
      </c>
      <c r="X88">
        <f>MROUND(RANK(C88,C$14:C$10000),$X$2)</f>
        <v>50</v>
      </c>
      <c r="Y88">
        <f>MROUND(RANK(D88,D$14:D$10000),$X$2)</f>
        <v>50</v>
      </c>
      <c r="Z88">
        <f>MROUND(RANK(E88,E$14:E$10000),$X$2)</f>
        <v>500</v>
      </c>
      <c r="AA88">
        <f>MROUND(RANK(F88,F$14:F$10000),$X$2)</f>
        <v>200</v>
      </c>
      <c r="AB88">
        <f>MROUND(RANK(G88,G$14:G$10000),$X$2)</f>
        <v>2550</v>
      </c>
      <c r="AC88">
        <f>MROUND(RANK(H88,H$14:H$10000),$X$2)</f>
        <v>2350</v>
      </c>
      <c r="AD88">
        <f>MROUND(RANK(I88,I$14:I$10000),$X$2)</f>
        <v>1250</v>
      </c>
      <c r="AE88">
        <f>SUM(X88:AC88)+SUM(Y88:AA88)+Y88*4</f>
        <v>6650</v>
      </c>
      <c r="AG88" s="16">
        <f t="shared" si="65"/>
        <v>4.8500610500608277E-2</v>
      </c>
      <c r="AH88" s="4">
        <f t="shared" si="66"/>
        <v>2.6499999999999995</v>
      </c>
      <c r="AI88" s="4">
        <f t="shared" si="67"/>
        <v>0.90311111111111131</v>
      </c>
      <c r="AJ88" s="4">
        <f t="shared" si="68"/>
        <v>1.2642857142857145</v>
      </c>
      <c r="AK88" s="4">
        <f t="shared" si="69"/>
        <v>-0.19666666666666538</v>
      </c>
      <c r="AL88" s="4">
        <f t="shared" si="70"/>
        <v>0.63076923076923075</v>
      </c>
      <c r="AN88" s="8">
        <f t="shared" si="58"/>
        <v>0.2579229352347574</v>
      </c>
      <c r="AO88" s="8">
        <f t="shared" si="59"/>
        <v>0.59864864864864875</v>
      </c>
      <c r="AP88" s="4">
        <f t="shared" si="60"/>
        <v>1.015058823529412</v>
      </c>
      <c r="AQ88" s="4">
        <f t="shared" si="61"/>
        <v>0.74761904761904774</v>
      </c>
      <c r="AR88" s="4">
        <f t="shared" si="62"/>
        <v>0.11884057971014469</v>
      </c>
      <c r="AS88" s="4">
        <f t="shared" si="63"/>
        <v>0.16842105263157939</v>
      </c>
      <c r="AT88" s="8">
        <f t="shared" si="64"/>
        <v>0.48441851456226503</v>
      </c>
    </row>
    <row r="89" spans="1:46" x14ac:dyDescent="0.2">
      <c r="A89" s="1">
        <v>45894</v>
      </c>
      <c r="B89" s="2">
        <v>0.52103009259259259</v>
      </c>
      <c r="C89" s="11">
        <v>12106068908</v>
      </c>
      <c r="D89" s="12">
        <v>0.498</v>
      </c>
      <c r="E89" s="4">
        <v>1.61256</v>
      </c>
      <c r="F89" s="4">
        <v>1.577</v>
      </c>
      <c r="G89" s="12">
        <v>-0.57179999999999997</v>
      </c>
      <c r="H89" s="12">
        <v>-0.1118</v>
      </c>
      <c r="I89" s="4">
        <v>1.05</v>
      </c>
      <c r="J89" s="29">
        <v>154</v>
      </c>
      <c r="K89">
        <v>155</v>
      </c>
      <c r="L89">
        <v>156</v>
      </c>
      <c r="M89" s="29">
        <v>0.44500000000000001</v>
      </c>
      <c r="N89">
        <v>1.45</v>
      </c>
      <c r="O89">
        <v>1.4</v>
      </c>
      <c r="P89">
        <v>-0.56000000000000005</v>
      </c>
      <c r="Q89">
        <v>-0.12</v>
      </c>
      <c r="R89" s="33">
        <v>0.02</v>
      </c>
      <c r="S89">
        <v>0.18</v>
      </c>
      <c r="T89">
        <v>0.14000000000000001</v>
      </c>
      <c r="U89">
        <v>0.06</v>
      </c>
      <c r="V89">
        <v>1.2999999999999999E-2</v>
      </c>
      <c r="X89">
        <f>MROUND(RANK(C89,C$14:C$10000),$X$2)</f>
        <v>50</v>
      </c>
      <c r="Y89">
        <f>MROUND(RANK(D89,D$14:D$10000),$X$2)</f>
        <v>50</v>
      </c>
      <c r="Z89">
        <f>MROUND(RANK(E89,E$14:E$10000),$X$2)</f>
        <v>500</v>
      </c>
      <c r="AA89">
        <f>MROUND(RANK(F89,F$14:F$10000),$X$2)</f>
        <v>200</v>
      </c>
      <c r="AB89">
        <f>MROUND(RANK(G89,G$14:G$10000),$X$2)</f>
        <v>2550</v>
      </c>
      <c r="AC89">
        <f>MROUND(RANK(H89,H$14:H$10000),$X$2)</f>
        <v>2350</v>
      </c>
      <c r="AD89">
        <f>MROUND(RANK(I89,I$14:I$10000),$X$2)</f>
        <v>1250</v>
      </c>
      <c r="AE89">
        <f>SUM(X89:AC89)+SUM(Y89:AA89)+Y89*4</f>
        <v>6650</v>
      </c>
      <c r="AG89" s="16">
        <f t="shared" si="65"/>
        <v>4.8500610500608277E-2</v>
      </c>
      <c r="AH89" s="4">
        <f t="shared" si="66"/>
        <v>2.6499999999999995</v>
      </c>
      <c r="AI89" s="4">
        <f t="shared" si="67"/>
        <v>0.90311111111111131</v>
      </c>
      <c r="AJ89" s="4">
        <f t="shared" si="68"/>
        <v>1.2642857142857145</v>
      </c>
      <c r="AK89" s="4">
        <f t="shared" si="69"/>
        <v>-0.19666666666666538</v>
      </c>
      <c r="AL89" s="4">
        <f t="shared" si="70"/>
        <v>0.63076923076923075</v>
      </c>
      <c r="AN89" s="8">
        <f t="shared" si="58"/>
        <v>0.2579229352347574</v>
      </c>
      <c r="AO89" s="8">
        <f t="shared" si="59"/>
        <v>0.59864864864864875</v>
      </c>
      <c r="AP89" s="4">
        <f t="shared" si="60"/>
        <v>1.015058823529412</v>
      </c>
      <c r="AQ89" s="4">
        <f t="shared" si="61"/>
        <v>0.74761904761904774</v>
      </c>
      <c r="AR89" s="4">
        <f t="shared" si="62"/>
        <v>0.11884057971014469</v>
      </c>
      <c r="AS89" s="4">
        <f t="shared" si="63"/>
        <v>0.16842105263157939</v>
      </c>
      <c r="AT89" s="8">
        <f t="shared" si="64"/>
        <v>0.48441851456226503</v>
      </c>
    </row>
    <row r="90" spans="1:46" x14ac:dyDescent="0.2">
      <c r="A90" s="1">
        <v>45894</v>
      </c>
      <c r="B90" s="2">
        <v>0.67893518518518514</v>
      </c>
      <c r="C90" s="11">
        <v>12106068908</v>
      </c>
      <c r="D90" s="12">
        <v>0.498</v>
      </c>
      <c r="E90" s="4">
        <v>1.61256</v>
      </c>
      <c r="F90" s="4">
        <v>1.577</v>
      </c>
      <c r="G90" s="12">
        <v>-0.57179999999999997</v>
      </c>
      <c r="H90" s="12">
        <v>-0.1118</v>
      </c>
      <c r="I90" s="4">
        <v>1.2929999999999999</v>
      </c>
      <c r="J90" s="29">
        <v>154</v>
      </c>
      <c r="K90">
        <v>155</v>
      </c>
      <c r="L90" s="6">
        <v>156</v>
      </c>
      <c r="M90" s="27">
        <v>0.42499999999999999</v>
      </c>
      <c r="N90" s="6">
        <v>1.45</v>
      </c>
      <c r="O90" s="6">
        <v>1.4</v>
      </c>
      <c r="P90" s="6">
        <v>-0.56000000000000005</v>
      </c>
      <c r="Q90" s="6">
        <v>-0.12</v>
      </c>
      <c r="R90" s="31">
        <v>0.02</v>
      </c>
      <c r="S90" s="6">
        <v>0.18</v>
      </c>
      <c r="T90" s="6">
        <v>0.12</v>
      </c>
      <c r="U90" s="6">
        <v>0.06</v>
      </c>
      <c r="V90" s="6">
        <v>1.2999999999999999E-2</v>
      </c>
      <c r="X90">
        <f>MROUND(RANK(C90,C$14:C$10000),$X$2)</f>
        <v>50</v>
      </c>
      <c r="Y90">
        <f>MROUND(RANK(D90,D$14:D$10000),$X$2)</f>
        <v>50</v>
      </c>
      <c r="Z90">
        <f>MROUND(RANK(E90,E$14:E$10000),$X$2)</f>
        <v>500</v>
      </c>
      <c r="AA90">
        <f>MROUND(RANK(F90,F$14:F$10000),$X$2)</f>
        <v>200</v>
      </c>
      <c r="AB90">
        <f>MROUND(RANK(G90,G$14:G$10000),$X$2)</f>
        <v>2550</v>
      </c>
      <c r="AC90">
        <f>MROUND(RANK(H90,H$14:H$10000),$X$2)</f>
        <v>2350</v>
      </c>
      <c r="AD90">
        <f>MROUND(RANK(I90,I$14:I$10000),$X$2)</f>
        <v>800</v>
      </c>
      <c r="AE90">
        <f>SUM(X90:AC90)+SUM(Y90:AA90)+Y90*4</f>
        <v>6650</v>
      </c>
      <c r="AG90" s="16">
        <f t="shared" si="65"/>
        <v>0.83778632478632309</v>
      </c>
      <c r="AH90" s="4">
        <f t="shared" si="66"/>
        <v>3.6500000000000004</v>
      </c>
      <c r="AI90" s="4">
        <f t="shared" si="67"/>
        <v>0.90311111111111131</v>
      </c>
      <c r="AJ90" s="4">
        <f t="shared" si="68"/>
        <v>1.4750000000000005</v>
      </c>
      <c r="AK90" s="4">
        <f t="shared" si="69"/>
        <v>-0.19666666666666538</v>
      </c>
      <c r="AL90" s="4">
        <f t="shared" si="70"/>
        <v>0.63076923076923075</v>
      </c>
      <c r="AN90" s="8">
        <f t="shared" si="58"/>
        <v>0.2579229352347574</v>
      </c>
      <c r="AO90" s="8">
        <f t="shared" si="59"/>
        <v>0.59864864864864875</v>
      </c>
      <c r="AP90" s="4">
        <f t="shared" si="60"/>
        <v>1.015058823529412</v>
      </c>
      <c r="AQ90" s="4">
        <f t="shared" si="61"/>
        <v>0.74761904761904774</v>
      </c>
      <c r="AR90" s="4">
        <f t="shared" si="62"/>
        <v>0.11884057971014469</v>
      </c>
      <c r="AS90" s="4">
        <f t="shared" si="63"/>
        <v>0.16842105263157939</v>
      </c>
      <c r="AT90" s="8">
        <f t="shared" si="64"/>
        <v>0.48441851456226503</v>
      </c>
    </row>
    <row r="91" spans="1:46" x14ac:dyDescent="0.2">
      <c r="A91" s="1">
        <v>45895</v>
      </c>
      <c r="B91" s="2">
        <v>0.63888888888888884</v>
      </c>
      <c r="C91" s="11">
        <v>12106068908</v>
      </c>
      <c r="D91" s="12">
        <v>0.498</v>
      </c>
      <c r="E91" s="4">
        <v>1.61256</v>
      </c>
      <c r="F91" s="4">
        <v>1.577</v>
      </c>
      <c r="G91" s="12">
        <v>-0.57179999999999997</v>
      </c>
      <c r="H91" s="12">
        <v>-0.1118</v>
      </c>
      <c r="I91" s="4">
        <v>1.321</v>
      </c>
      <c r="J91" s="29">
        <v>154</v>
      </c>
      <c r="K91">
        <v>155</v>
      </c>
      <c r="L91">
        <v>156</v>
      </c>
      <c r="M91" s="29">
        <v>0.42499999999999999</v>
      </c>
      <c r="N91">
        <v>1.45</v>
      </c>
      <c r="O91">
        <v>1.3</v>
      </c>
      <c r="P91">
        <v>-0.57999999999999996</v>
      </c>
      <c r="Q91">
        <v>-0.115</v>
      </c>
      <c r="R91" s="33">
        <v>0.02</v>
      </c>
      <c r="S91">
        <v>0.2</v>
      </c>
      <c r="T91">
        <v>0.14000000000000001</v>
      </c>
      <c r="U91">
        <v>7.4999999999999997E-2</v>
      </c>
      <c r="V91">
        <v>5.8499999999999899E-2</v>
      </c>
      <c r="X91">
        <f>MROUND(RANK(C91,C$14:C$10000),$X$2)</f>
        <v>50</v>
      </c>
      <c r="Y91">
        <f>MROUND(RANK(D91,D$14:D$10000),$X$2)</f>
        <v>50</v>
      </c>
      <c r="Z91">
        <f>MROUND(RANK(E91,E$14:E$10000),$X$2)</f>
        <v>500</v>
      </c>
      <c r="AA91">
        <f>MROUND(RANK(F91,F$14:F$10000),$X$2)</f>
        <v>200</v>
      </c>
      <c r="AB91">
        <f>MROUND(RANK(G91,G$14:G$10000),$X$2)</f>
        <v>2550</v>
      </c>
      <c r="AC91">
        <f>MROUND(RANK(H91,H$14:H$10000),$X$2)</f>
        <v>2350</v>
      </c>
      <c r="AD91">
        <f>MROUND(RANK(I91,I$14:I$10000),$X$2)</f>
        <v>750</v>
      </c>
      <c r="AE91">
        <f>SUM(X91:AC91)+SUM(Y91:AA91)+Y91*4</f>
        <v>6650</v>
      </c>
      <c r="AG91" s="16">
        <f t="shared" si="65"/>
        <v>0.69459438339438428</v>
      </c>
      <c r="AH91" s="4">
        <f t="shared" si="66"/>
        <v>3.6500000000000004</v>
      </c>
      <c r="AI91" s="4">
        <f t="shared" si="67"/>
        <v>0.81280000000000019</v>
      </c>
      <c r="AJ91" s="4">
        <f t="shared" si="68"/>
        <v>1.9785714285714278</v>
      </c>
      <c r="AK91" s="4">
        <f t="shared" si="69"/>
        <v>0.10933333333333314</v>
      </c>
      <c r="AL91" s="4">
        <f t="shared" si="70"/>
        <v>5.4700854700854937E-2</v>
      </c>
      <c r="AN91" s="8">
        <f t="shared" si="58"/>
        <v>0.2579229352347574</v>
      </c>
      <c r="AO91" s="8">
        <f t="shared" si="59"/>
        <v>0.59864864864864875</v>
      </c>
      <c r="AP91" s="4">
        <f t="shared" si="60"/>
        <v>1.015058823529412</v>
      </c>
      <c r="AQ91" s="4">
        <f t="shared" si="61"/>
        <v>0.74761904761904774</v>
      </c>
      <c r="AR91" s="4">
        <f t="shared" si="62"/>
        <v>0.11884057971014469</v>
      </c>
      <c r="AS91" s="4">
        <f t="shared" si="63"/>
        <v>0.16842105263157939</v>
      </c>
      <c r="AT91" s="8">
        <f t="shared" si="64"/>
        <v>0.48441851456226503</v>
      </c>
    </row>
    <row r="92" spans="1:46" x14ac:dyDescent="0.2">
      <c r="A92" s="1">
        <v>45897</v>
      </c>
      <c r="B92" s="2">
        <v>0.53454861111111107</v>
      </c>
      <c r="C92" s="11">
        <v>12106068908</v>
      </c>
      <c r="D92" s="12">
        <v>0.498</v>
      </c>
      <c r="E92" s="4">
        <v>1.61256</v>
      </c>
      <c r="F92" s="4">
        <v>1.577</v>
      </c>
      <c r="G92" s="12">
        <v>-0.57179999999999997</v>
      </c>
      <c r="H92" s="12">
        <v>-0.1118</v>
      </c>
      <c r="I92" s="4">
        <v>1.1419999999999999</v>
      </c>
      <c r="J92" s="29">
        <v>154</v>
      </c>
      <c r="K92">
        <v>155</v>
      </c>
      <c r="L92" s="6">
        <v>156</v>
      </c>
      <c r="M92" s="27">
        <v>0.435</v>
      </c>
      <c r="N92" s="6">
        <v>1.35</v>
      </c>
      <c r="O92" s="6">
        <v>1.45</v>
      </c>
      <c r="P92" s="6">
        <v>-0.54</v>
      </c>
      <c r="Q92" s="6">
        <v>-0.12</v>
      </c>
      <c r="R92" s="31">
        <v>0.05</v>
      </c>
      <c r="S92" s="6">
        <v>0.2</v>
      </c>
      <c r="T92" s="6">
        <v>0.04</v>
      </c>
      <c r="U92" s="6">
        <v>0.22500000000000001</v>
      </c>
      <c r="V92" s="6">
        <v>8.5499999999999896E-2</v>
      </c>
      <c r="X92">
        <f>MROUND(RANK(C92,C$14:C$10000),$X$2)</f>
        <v>50</v>
      </c>
      <c r="Y92">
        <f>MROUND(RANK(D92,D$14:D$10000),$X$2)</f>
        <v>50</v>
      </c>
      <c r="Z92">
        <f>MROUND(RANK(E92,E$14:E$10000),$X$2)</f>
        <v>500</v>
      </c>
      <c r="AA92">
        <f>MROUND(RANK(F92,F$14:F$10000),$X$2)</f>
        <v>200</v>
      </c>
      <c r="AB92">
        <f>MROUND(RANK(G92,G$14:G$10000),$X$2)</f>
        <v>2550</v>
      </c>
      <c r="AC92">
        <f>MROUND(RANK(H92,H$14:H$10000),$X$2)</f>
        <v>2350</v>
      </c>
      <c r="AD92">
        <f>MROUND(RANK(I92,I$14:I$10000),$X$2)</f>
        <v>1050</v>
      </c>
      <c r="AE92">
        <f>SUM(X92:AC92)+SUM(Y92:AA92)+Y92*4</f>
        <v>6650</v>
      </c>
      <c r="AG92" s="16">
        <f t="shared" si="65"/>
        <v>-3.1823730994152046</v>
      </c>
      <c r="AH92" s="4">
        <f t="shared" si="66"/>
        <v>1.26</v>
      </c>
      <c r="AI92" s="4">
        <f t="shared" si="67"/>
        <v>1.3127999999999995</v>
      </c>
      <c r="AJ92" s="4">
        <f t="shared" si="68"/>
        <v>3.1749999999999998</v>
      </c>
      <c r="AK92" s="4">
        <f t="shared" si="69"/>
        <v>-0.14133333333333306</v>
      </c>
      <c r="AL92" s="4">
        <f t="shared" si="70"/>
        <v>9.590643274853812E-2</v>
      </c>
      <c r="AN92" s="8">
        <f t="shared" si="58"/>
        <v>0.2579229352347574</v>
      </c>
      <c r="AO92" s="8">
        <f t="shared" si="59"/>
        <v>0.59864864864864875</v>
      </c>
      <c r="AP92" s="4">
        <f t="shared" si="60"/>
        <v>1.015058823529412</v>
      </c>
      <c r="AQ92" s="4">
        <f t="shared" si="61"/>
        <v>0.74761904761904774</v>
      </c>
      <c r="AR92" s="4">
        <f t="shared" si="62"/>
        <v>0.11884057971014469</v>
      </c>
      <c r="AS92" s="4">
        <f t="shared" si="63"/>
        <v>0.16842105263157939</v>
      </c>
      <c r="AT92" s="8">
        <f t="shared" si="64"/>
        <v>0.48441851456226503</v>
      </c>
    </row>
    <row r="93" spans="1:46" x14ac:dyDescent="0.2">
      <c r="A93" s="1">
        <v>45893</v>
      </c>
      <c r="B93" s="2">
        <v>0.63888888888888884</v>
      </c>
      <c r="C93" s="11">
        <v>11563996271</v>
      </c>
      <c r="D93" s="12">
        <v>0.496</v>
      </c>
      <c r="E93" s="4">
        <v>1.6079600000000001</v>
      </c>
      <c r="F93" s="4">
        <v>1.5820000000000001</v>
      </c>
      <c r="G93" s="12">
        <v>-0.5897</v>
      </c>
      <c r="H93" s="12">
        <v>-0.1007</v>
      </c>
      <c r="I93" s="4">
        <v>1.143</v>
      </c>
      <c r="J93" s="29">
        <v>158</v>
      </c>
      <c r="K93">
        <v>161</v>
      </c>
      <c r="L93" s="6">
        <v>172</v>
      </c>
      <c r="M93" s="27">
        <v>0.44500000000000001</v>
      </c>
      <c r="N93" s="6">
        <v>1.45</v>
      </c>
      <c r="O93" s="6">
        <v>1.4</v>
      </c>
      <c r="P93" s="6">
        <v>-0.56000000000000005</v>
      </c>
      <c r="Q93" s="6">
        <v>-0.12</v>
      </c>
      <c r="R93" s="31">
        <v>0.02</v>
      </c>
      <c r="S93" s="6">
        <v>0.18</v>
      </c>
      <c r="T93" s="6">
        <v>0.14000000000000001</v>
      </c>
      <c r="U93" s="6">
        <v>0.06</v>
      </c>
      <c r="V93" s="6">
        <v>1.2999999999999999E-2</v>
      </c>
      <c r="X93">
        <f>MROUND(RANK(C93,C$14:C$10000),$X$2)</f>
        <v>100</v>
      </c>
      <c r="Y93">
        <f>MROUND(RANK(D93,D$14:D$10000),$X$2)</f>
        <v>100</v>
      </c>
      <c r="Z93">
        <f>MROUND(RANK(E93,E$14:E$10000),$X$2)</f>
        <v>600</v>
      </c>
      <c r="AA93">
        <f>MROUND(RANK(F93,F$14:F$10000),$X$2)</f>
        <v>150</v>
      </c>
      <c r="AB93">
        <f>MROUND(RANK(G93,G$14:G$10000),$X$2)</f>
        <v>3250</v>
      </c>
      <c r="AC93">
        <f>MROUND(RANK(H93,H$14:H$10000),$X$2)</f>
        <v>1350</v>
      </c>
      <c r="AD93">
        <f>MROUND(RANK(I93,I$14:I$10000),$X$2)</f>
        <v>1050</v>
      </c>
      <c r="AE93">
        <f>SUM(X93:AC93)+SUM(Y93:AA93)+Y93*4</f>
        <v>6800</v>
      </c>
      <c r="AG93" s="16">
        <f t="shared" si="65"/>
        <v>-0.61717094017094309</v>
      </c>
      <c r="AH93" s="4">
        <f t="shared" si="66"/>
        <v>2.5499999999999994</v>
      </c>
      <c r="AI93" s="4">
        <f t="shared" si="67"/>
        <v>0.8775555555555562</v>
      </c>
      <c r="AJ93" s="4">
        <f t="shared" si="68"/>
        <v>1.3000000000000009</v>
      </c>
      <c r="AK93" s="4">
        <f t="shared" si="69"/>
        <v>-0.49499999999999916</v>
      </c>
      <c r="AL93" s="4">
        <f t="shared" si="70"/>
        <v>1.4846153846153844</v>
      </c>
      <c r="AN93" s="8">
        <f t="shared" si="58"/>
        <v>-7.5148403852392145E-2</v>
      </c>
      <c r="AO93" s="8">
        <f t="shared" si="59"/>
        <v>0.57162162162162167</v>
      </c>
      <c r="AP93" s="4">
        <f t="shared" si="60"/>
        <v>0.98800000000000054</v>
      </c>
      <c r="AQ93" s="4">
        <f t="shared" si="61"/>
        <v>0.77142857142857213</v>
      </c>
      <c r="AR93" s="4">
        <f t="shared" si="62"/>
        <v>-0.14057971014492812</v>
      </c>
      <c r="AS93" s="4">
        <f t="shared" si="63"/>
        <v>0.75263157894736876</v>
      </c>
      <c r="AT93" s="8">
        <f t="shared" si="64"/>
        <v>0.47799227633337388</v>
      </c>
    </row>
    <row r="94" spans="1:46" x14ac:dyDescent="0.2">
      <c r="A94" s="1">
        <v>45893</v>
      </c>
      <c r="B94" s="2">
        <v>0.90634259259259264</v>
      </c>
      <c r="C94" s="11">
        <v>15946905241</v>
      </c>
      <c r="D94" s="12">
        <v>0.51</v>
      </c>
      <c r="E94" s="4">
        <v>1.63391</v>
      </c>
      <c r="F94" s="4">
        <v>1.609</v>
      </c>
      <c r="G94" s="12">
        <v>-0.5897</v>
      </c>
      <c r="H94" s="12">
        <v>-0.1162</v>
      </c>
      <c r="I94" s="4">
        <v>1.113</v>
      </c>
      <c r="J94" s="29">
        <v>180</v>
      </c>
      <c r="K94">
        <v>200</v>
      </c>
      <c r="L94" s="6">
        <v>200</v>
      </c>
      <c r="M94" s="27">
        <v>0.44500000000000001</v>
      </c>
      <c r="N94" s="6">
        <v>1.45</v>
      </c>
      <c r="O94" s="6">
        <v>1.4</v>
      </c>
      <c r="P94" s="6">
        <v>-0.56000000000000005</v>
      </c>
      <c r="Q94" s="6">
        <v>-0.12</v>
      </c>
      <c r="R94" s="31">
        <v>0.02</v>
      </c>
      <c r="S94" s="6">
        <v>0.18</v>
      </c>
      <c r="T94" s="6">
        <v>0.14000000000000001</v>
      </c>
      <c r="U94" s="6">
        <v>0.06</v>
      </c>
      <c r="V94" s="6">
        <v>1.2999999999999999E-2</v>
      </c>
      <c r="X94">
        <f>MROUND(RANK(C94,C$14:C$10000),$X$2)</f>
        <v>0</v>
      </c>
      <c r="Y94">
        <f>MROUND(RANK(D94,D$14:D$10000),$X$2)</f>
        <v>0</v>
      </c>
      <c r="Z94">
        <f>MROUND(RANK(E94,E$14:E$10000),$X$2)</f>
        <v>200</v>
      </c>
      <c r="AA94">
        <f>MROUND(RANK(F94,F$14:F$10000),$X$2)</f>
        <v>0</v>
      </c>
      <c r="AB94">
        <f>MROUND(RANK(G94,G$14:G$10000),$X$2)</f>
        <v>3250</v>
      </c>
      <c r="AC94">
        <f>MROUND(RANK(H94,H$14:H$10000),$X$2)</f>
        <v>3150</v>
      </c>
      <c r="AD94">
        <f>MROUND(RANK(I94,I$14:I$10000),$X$2)</f>
        <v>1100</v>
      </c>
      <c r="AE94">
        <f>SUM(X94:AC94)+SUM(Y94:AA94)+Y94*4</f>
        <v>6800</v>
      </c>
      <c r="AG94" s="16">
        <f t="shared" si="65"/>
        <v>0.93811294261294131</v>
      </c>
      <c r="AH94" s="4">
        <f t="shared" si="66"/>
        <v>3.25</v>
      </c>
      <c r="AI94" s="4">
        <f t="shared" si="67"/>
        <v>1.0217222222222224</v>
      </c>
      <c r="AJ94" s="4">
        <f t="shared" si="68"/>
        <v>1.4928571428571433</v>
      </c>
      <c r="AK94" s="4">
        <f t="shared" si="69"/>
        <v>-0.49499999999999916</v>
      </c>
      <c r="AL94" s="4">
        <f t="shared" si="70"/>
        <v>0.29230769230769216</v>
      </c>
      <c r="AN94" s="8">
        <f t="shared" si="58"/>
        <v>2.6178880272319889</v>
      </c>
      <c r="AO94" s="8">
        <f t="shared" si="59"/>
        <v>0.76081081081081103</v>
      </c>
      <c r="AP94" s="4">
        <f t="shared" si="60"/>
        <v>1.1406470588235296</v>
      </c>
      <c r="AQ94" s="4">
        <f t="shared" si="61"/>
        <v>0.90000000000000036</v>
      </c>
      <c r="AR94" s="4">
        <f t="shared" si="62"/>
        <v>-0.14057971014492812</v>
      </c>
      <c r="AS94" s="4">
        <f t="shared" si="63"/>
        <v>-6.3157894736841719E-2</v>
      </c>
      <c r="AT94" s="8">
        <f t="shared" si="64"/>
        <v>0.86926804866409346</v>
      </c>
    </row>
    <row r="95" spans="1:46" x14ac:dyDescent="0.2">
      <c r="A95" s="1">
        <v>45893</v>
      </c>
      <c r="B95" s="2">
        <v>4.6168981481481484E-2</v>
      </c>
      <c r="C95" s="11">
        <v>10787460186</v>
      </c>
      <c r="D95" s="12">
        <v>0.49299999999999999</v>
      </c>
      <c r="E95" s="4">
        <v>1.6100699999999999</v>
      </c>
      <c r="F95" s="4">
        <v>1.577</v>
      </c>
      <c r="G95" s="12">
        <v>-0.57199999999999995</v>
      </c>
      <c r="H95" s="12">
        <v>-0.104</v>
      </c>
      <c r="I95" s="4">
        <v>0.97599999999999998</v>
      </c>
      <c r="J95" s="29">
        <v>154</v>
      </c>
      <c r="K95">
        <v>159</v>
      </c>
      <c r="L95" s="6">
        <v>166</v>
      </c>
      <c r="M95" s="27">
        <v>0.44500000000000001</v>
      </c>
      <c r="N95" s="6">
        <v>1.45</v>
      </c>
      <c r="O95" s="6">
        <v>1.35</v>
      </c>
      <c r="P95" s="6">
        <v>-0.57999999999999996</v>
      </c>
      <c r="Q95" s="6">
        <v>-0.12</v>
      </c>
      <c r="R95" s="31">
        <v>4.4999999999999998E-2</v>
      </c>
      <c r="S95" s="6">
        <v>0.16500000000000001</v>
      </c>
      <c r="T95" s="6">
        <v>0.12</v>
      </c>
      <c r="U95" s="6">
        <v>7.0000000000000007E-2</v>
      </c>
      <c r="V95" s="6">
        <v>1.9E-2</v>
      </c>
      <c r="X95">
        <f>MROUND(RANK(C95,C$14:C$10000),$X$2)</f>
        <v>150</v>
      </c>
      <c r="Y95">
        <f>MROUND(RANK(D95,D$14:D$10000),$X$2)</f>
        <v>150</v>
      </c>
      <c r="Z95">
        <f>MROUND(RANK(E95,E$14:E$10000),$X$2)</f>
        <v>550</v>
      </c>
      <c r="AA95">
        <f>MROUND(RANK(F95,F$14:F$10000),$X$2)</f>
        <v>200</v>
      </c>
      <c r="AB95">
        <f>MROUND(RANK(G95,G$14:G$10000),$X$2)</f>
        <v>2800</v>
      </c>
      <c r="AC95">
        <f>MROUND(RANK(H95,H$14:H$10000),$X$2)</f>
        <v>1500</v>
      </c>
      <c r="AD95">
        <f>MROUND(RANK(I95,I$14:I$10000),$X$2)</f>
        <v>1400</v>
      </c>
      <c r="AE95">
        <f>SUM(X95:AC95)+SUM(Y95:AA95)+Y95*4</f>
        <v>6850</v>
      </c>
      <c r="AG95" s="16">
        <f t="shared" si="65"/>
        <v>-2.7515121895648202</v>
      </c>
      <c r="AH95" s="4">
        <f t="shared" si="66"/>
        <v>1.0666666666666664</v>
      </c>
      <c r="AI95" s="4">
        <f t="shared" si="67"/>
        <v>0.97012121212121172</v>
      </c>
      <c r="AJ95" s="4">
        <f t="shared" si="68"/>
        <v>1.8916666666666657</v>
      </c>
      <c r="AK95" s="4">
        <f t="shared" si="69"/>
        <v>0.11428571428571438</v>
      </c>
      <c r="AL95" s="4">
        <f t="shared" si="70"/>
        <v>0.8421052631578948</v>
      </c>
      <c r="AN95" s="8">
        <f t="shared" si="58"/>
        <v>-0.55228356254966204</v>
      </c>
      <c r="AO95" s="8">
        <f t="shared" si="59"/>
        <v>0.5310810810810811</v>
      </c>
      <c r="AP95" s="4">
        <f t="shared" si="60"/>
        <v>1.0004117647058819</v>
      </c>
      <c r="AQ95" s="4">
        <f t="shared" si="61"/>
        <v>0.74761904761904774</v>
      </c>
      <c r="AR95" s="4">
        <f t="shared" si="62"/>
        <v>0.11594202898550734</v>
      </c>
      <c r="AS95" s="4">
        <f t="shared" si="63"/>
        <v>0.57894736842105321</v>
      </c>
      <c r="AT95" s="8">
        <f t="shared" si="64"/>
        <v>0.40361962137715152</v>
      </c>
    </row>
    <row r="96" spans="1:46" x14ac:dyDescent="0.2">
      <c r="A96" s="1">
        <v>45893</v>
      </c>
      <c r="B96" s="2">
        <v>0.58539351851851851</v>
      </c>
      <c r="C96" s="11">
        <v>10787460186</v>
      </c>
      <c r="D96" s="12">
        <v>0.49299999999999999</v>
      </c>
      <c r="E96" s="4">
        <v>1.6100699999999999</v>
      </c>
      <c r="F96" s="4">
        <v>1.577</v>
      </c>
      <c r="G96" s="12">
        <v>-0.57199999999999995</v>
      </c>
      <c r="H96" s="12">
        <v>-0.104</v>
      </c>
      <c r="I96" s="4">
        <v>1.252</v>
      </c>
      <c r="J96" s="29">
        <v>154</v>
      </c>
      <c r="K96">
        <v>159</v>
      </c>
      <c r="L96">
        <v>166</v>
      </c>
      <c r="M96" s="29">
        <v>0.44500000000000001</v>
      </c>
      <c r="N96">
        <v>1.35</v>
      </c>
      <c r="O96">
        <v>1.45</v>
      </c>
      <c r="P96">
        <v>-0.54</v>
      </c>
      <c r="Q96">
        <v>-0.12</v>
      </c>
      <c r="R96" s="33">
        <v>0.02</v>
      </c>
      <c r="S96">
        <v>0.13500000000000001</v>
      </c>
      <c r="T96">
        <v>0.16</v>
      </c>
      <c r="U96">
        <v>7.0000000000000007E-2</v>
      </c>
      <c r="V96">
        <v>0.01</v>
      </c>
      <c r="X96">
        <f>MROUND(RANK(C96,C$14:C$10000),$X$2)</f>
        <v>150</v>
      </c>
      <c r="Y96">
        <f>MROUND(RANK(D96,D$14:D$10000),$X$2)</f>
        <v>150</v>
      </c>
      <c r="Z96">
        <f>MROUND(RANK(E96,E$14:E$10000),$X$2)</f>
        <v>550</v>
      </c>
      <c r="AA96">
        <f>MROUND(RANK(F96,F$14:F$10000),$X$2)</f>
        <v>200</v>
      </c>
      <c r="AB96">
        <f>MROUND(RANK(G96,G$14:G$10000),$X$2)</f>
        <v>2800</v>
      </c>
      <c r="AC96">
        <f>MROUND(RANK(H96,H$14:H$10000),$X$2)</f>
        <v>1500</v>
      </c>
      <c r="AD96">
        <f>MROUND(RANK(I96,I$14:I$10000),$X$2)</f>
        <v>850</v>
      </c>
      <c r="AE96">
        <f>SUM(X96:AC96)+SUM(Y96:AA96)+Y96*4</f>
        <v>6850</v>
      </c>
      <c r="AG96" s="16">
        <f t="shared" si="65"/>
        <v>-1.4630515873015875</v>
      </c>
      <c r="AH96" s="4">
        <f t="shared" si="66"/>
        <v>2.3999999999999995</v>
      </c>
      <c r="AI96" s="4">
        <f t="shared" si="67"/>
        <v>1.9264444444444428</v>
      </c>
      <c r="AJ96" s="4">
        <f t="shared" si="68"/>
        <v>0.79374999999999996</v>
      </c>
      <c r="AK96" s="4">
        <f t="shared" si="69"/>
        <v>-0.45714285714285591</v>
      </c>
      <c r="AL96" s="4">
        <f t="shared" si="70"/>
        <v>1.6</v>
      </c>
      <c r="AN96" s="8">
        <f t="shared" si="58"/>
        <v>-0.55228356254966204</v>
      </c>
      <c r="AO96" s="8">
        <f t="shared" si="59"/>
        <v>0.5310810810810811</v>
      </c>
      <c r="AP96" s="4">
        <f t="shared" si="60"/>
        <v>1.0004117647058819</v>
      </c>
      <c r="AQ96" s="4">
        <f t="shared" si="61"/>
        <v>0.74761904761904774</v>
      </c>
      <c r="AR96" s="4">
        <f t="shared" si="62"/>
        <v>0.11594202898550734</v>
      </c>
      <c r="AS96" s="4">
        <f t="shared" si="63"/>
        <v>0.57894736842105321</v>
      </c>
      <c r="AT96" s="8">
        <f t="shared" si="64"/>
        <v>0.40361962137715152</v>
      </c>
    </row>
    <row r="97" spans="1:46" x14ac:dyDescent="0.2">
      <c r="A97" s="1">
        <v>45893</v>
      </c>
      <c r="B97" s="2">
        <v>0.5924652777777778</v>
      </c>
      <c r="C97" s="11">
        <v>10787460186</v>
      </c>
      <c r="D97" s="12">
        <v>0.49299999999999999</v>
      </c>
      <c r="E97" s="4">
        <v>1.6100699999999999</v>
      </c>
      <c r="F97" s="4">
        <v>1.577</v>
      </c>
      <c r="G97" s="12">
        <v>-0.57199999999999995</v>
      </c>
      <c r="H97" s="12">
        <v>-0.104</v>
      </c>
      <c r="I97" s="4">
        <v>0.88</v>
      </c>
      <c r="J97" s="29">
        <v>154</v>
      </c>
      <c r="K97">
        <v>159</v>
      </c>
      <c r="L97">
        <v>166</v>
      </c>
      <c r="M97" s="29">
        <v>0.45500000000000002</v>
      </c>
      <c r="N97">
        <v>1.45</v>
      </c>
      <c r="O97">
        <v>1.45</v>
      </c>
      <c r="P97">
        <v>-0.56000000000000005</v>
      </c>
      <c r="Q97">
        <v>-0.12</v>
      </c>
      <c r="R97" s="33">
        <v>0.02</v>
      </c>
      <c r="S97">
        <v>0.2</v>
      </c>
      <c r="T97">
        <v>0.12</v>
      </c>
      <c r="U97">
        <v>0.06</v>
      </c>
      <c r="V97">
        <v>1.9E-2</v>
      </c>
      <c r="X97">
        <f>MROUND(RANK(C97,C$14:C$10000),$X$2)</f>
        <v>150</v>
      </c>
      <c r="Y97">
        <f>MROUND(RANK(D97,D$14:D$10000),$X$2)</f>
        <v>150</v>
      </c>
      <c r="Z97">
        <f>MROUND(RANK(E97,E$14:E$10000),$X$2)</f>
        <v>550</v>
      </c>
      <c r="AA97">
        <f>MROUND(RANK(F97,F$14:F$10000),$X$2)</f>
        <v>200</v>
      </c>
      <c r="AB97">
        <f>MROUND(RANK(G97,G$14:G$10000),$X$2)</f>
        <v>2800</v>
      </c>
      <c r="AC97">
        <f>MROUND(RANK(H97,H$14:H$10000),$X$2)</f>
        <v>1500</v>
      </c>
      <c r="AD97">
        <f>MROUND(RANK(I97,I$14:I$10000),$X$2)</f>
        <v>1650</v>
      </c>
      <c r="AE97">
        <f>SUM(X97:AC97)+SUM(Y97:AA97)+Y97*4</f>
        <v>6850</v>
      </c>
      <c r="AG97" s="16">
        <f t="shared" si="65"/>
        <v>-0.60078859649123073</v>
      </c>
      <c r="AH97" s="4">
        <f t="shared" si="66"/>
        <v>1.8999999999999988</v>
      </c>
      <c r="AI97" s="4">
        <f t="shared" si="67"/>
        <v>0.80034999999999967</v>
      </c>
      <c r="AJ97" s="4">
        <f t="shared" si="68"/>
        <v>1.0583333333333333</v>
      </c>
      <c r="AK97" s="4">
        <f t="shared" si="69"/>
        <v>-0.19999999999999835</v>
      </c>
      <c r="AL97" s="4">
        <f t="shared" si="70"/>
        <v>0.8421052631578948</v>
      </c>
      <c r="AN97" s="8">
        <f t="shared" si="58"/>
        <v>-0.55228356254966204</v>
      </c>
      <c r="AO97" s="8">
        <f t="shared" si="59"/>
        <v>0.5310810810810811</v>
      </c>
      <c r="AP97" s="4">
        <f t="shared" si="60"/>
        <v>1.0004117647058819</v>
      </c>
      <c r="AQ97" s="4">
        <f t="shared" si="61"/>
        <v>0.74761904761904774</v>
      </c>
      <c r="AR97" s="4">
        <f t="shared" si="62"/>
        <v>0.11594202898550734</v>
      </c>
      <c r="AS97" s="4">
        <f t="shared" si="63"/>
        <v>0.57894736842105321</v>
      </c>
      <c r="AT97" s="8">
        <f t="shared" si="64"/>
        <v>0.40361962137715152</v>
      </c>
    </row>
    <row r="98" spans="1:46" x14ac:dyDescent="0.2">
      <c r="A98" s="1">
        <v>45893</v>
      </c>
      <c r="B98" s="2">
        <v>0.6317476851851852</v>
      </c>
      <c r="C98" s="11">
        <v>10787460186</v>
      </c>
      <c r="D98" s="12">
        <v>0.49299999999999999</v>
      </c>
      <c r="E98" s="4">
        <v>1.6100699999999999</v>
      </c>
      <c r="F98" s="4">
        <v>1.577</v>
      </c>
      <c r="G98" s="12">
        <v>-0.57199999999999995</v>
      </c>
      <c r="H98" s="12">
        <v>-0.104</v>
      </c>
      <c r="I98" s="4">
        <v>1.1160000000000001</v>
      </c>
      <c r="J98" s="29">
        <v>154</v>
      </c>
      <c r="K98">
        <v>159</v>
      </c>
      <c r="L98" s="6">
        <v>166</v>
      </c>
      <c r="M98" s="27">
        <v>0.44500000000000001</v>
      </c>
      <c r="N98" s="6">
        <v>1.45</v>
      </c>
      <c r="O98" s="6">
        <v>1.4</v>
      </c>
      <c r="P98" s="6">
        <v>-0.56000000000000005</v>
      </c>
      <c r="Q98" s="6">
        <v>-0.12</v>
      </c>
      <c r="R98" s="31">
        <v>0.02</v>
      </c>
      <c r="S98" s="6">
        <v>0.18</v>
      </c>
      <c r="T98" s="6">
        <v>0.14000000000000001</v>
      </c>
      <c r="U98" s="6">
        <v>0.06</v>
      </c>
      <c r="V98" s="6">
        <v>1.2999999999999999E-2</v>
      </c>
      <c r="X98">
        <f>MROUND(RANK(C98,C$14:C$10000),$X$2)</f>
        <v>150</v>
      </c>
      <c r="Y98">
        <f>MROUND(RANK(D98,D$14:D$10000),$X$2)</f>
        <v>150</v>
      </c>
      <c r="Z98">
        <f>MROUND(RANK(E98,E$14:E$10000),$X$2)</f>
        <v>550</v>
      </c>
      <c r="AA98">
        <f>MROUND(RANK(F98,F$14:F$10000),$X$2)</f>
        <v>200</v>
      </c>
      <c r="AB98">
        <f>MROUND(RANK(G98,G$14:G$10000),$X$2)</f>
        <v>2800</v>
      </c>
      <c r="AC98">
        <f>MROUND(RANK(H98,H$14:H$10000),$X$2)</f>
        <v>1500</v>
      </c>
      <c r="AD98">
        <f>MROUND(RANK(I98,I$14:I$10000),$X$2)</f>
        <v>1100</v>
      </c>
      <c r="AE98">
        <f>SUM(X98:AC98)+SUM(Y98:AA98)+Y98*4</f>
        <v>6850</v>
      </c>
      <c r="AG98" s="16">
        <f t="shared" si="65"/>
        <v>-0.78433272283272504</v>
      </c>
      <c r="AH98" s="4">
        <f t="shared" si="66"/>
        <v>2.3999999999999995</v>
      </c>
      <c r="AI98" s="4">
        <f t="shared" si="67"/>
        <v>0.8892777777777775</v>
      </c>
      <c r="AJ98" s="4">
        <f t="shared" si="68"/>
        <v>1.2642857142857145</v>
      </c>
      <c r="AK98" s="4">
        <f t="shared" si="69"/>
        <v>-0.19999999999999835</v>
      </c>
      <c r="AL98" s="4">
        <f t="shared" si="70"/>
        <v>1.2307692307692308</v>
      </c>
      <c r="AN98" s="8">
        <f t="shared" si="58"/>
        <v>-0.55228356254966204</v>
      </c>
      <c r="AO98" s="8">
        <f t="shared" si="59"/>
        <v>0.5310810810810811</v>
      </c>
      <c r="AP98" s="4">
        <f t="shared" si="60"/>
        <v>1.0004117647058819</v>
      </c>
      <c r="AQ98" s="4">
        <f t="shared" si="61"/>
        <v>0.74761904761904774</v>
      </c>
      <c r="AR98" s="4">
        <f t="shared" si="62"/>
        <v>0.11594202898550734</v>
      </c>
      <c r="AS98" s="4">
        <f t="shared" si="63"/>
        <v>0.57894736842105321</v>
      </c>
      <c r="AT98" s="8">
        <f t="shared" si="64"/>
        <v>0.40361962137715152</v>
      </c>
    </row>
    <row r="99" spans="1:46" x14ac:dyDescent="0.2">
      <c r="A99" s="1">
        <v>45893</v>
      </c>
      <c r="B99" s="2">
        <v>0.66430555555555559</v>
      </c>
      <c r="C99" s="11">
        <v>10787460186</v>
      </c>
      <c r="D99" s="12">
        <v>0.49299999999999999</v>
      </c>
      <c r="E99" s="4">
        <v>1.6100699999999999</v>
      </c>
      <c r="F99" s="4">
        <v>1.577</v>
      </c>
      <c r="G99" s="12">
        <v>-0.57199999999999995</v>
      </c>
      <c r="H99" s="12">
        <v>-0.104</v>
      </c>
      <c r="I99" s="4">
        <v>1.1160000000000001</v>
      </c>
      <c r="J99" s="29">
        <v>154</v>
      </c>
      <c r="K99">
        <v>159</v>
      </c>
      <c r="L99" s="6">
        <v>166</v>
      </c>
      <c r="M99" s="27">
        <v>0.44500000000000001</v>
      </c>
      <c r="N99" s="6">
        <v>1.45</v>
      </c>
      <c r="O99" s="6">
        <v>1.4</v>
      </c>
      <c r="P99" s="6">
        <v>-0.56000000000000005</v>
      </c>
      <c r="Q99" s="6">
        <v>-0.12</v>
      </c>
      <c r="R99" s="31">
        <v>0.02</v>
      </c>
      <c r="S99" s="6">
        <v>0.18</v>
      </c>
      <c r="T99" s="6">
        <v>0.14000000000000001</v>
      </c>
      <c r="U99" s="6">
        <v>0.06</v>
      </c>
      <c r="V99" s="6">
        <v>1.2999999999999999E-2</v>
      </c>
      <c r="X99">
        <f>MROUND(RANK(C99,C$14:C$10000),$X$2)</f>
        <v>150</v>
      </c>
      <c r="Y99">
        <f>MROUND(RANK(D99,D$14:D$10000),$X$2)</f>
        <v>150</v>
      </c>
      <c r="Z99">
        <f>MROUND(RANK(E99,E$14:E$10000),$X$2)</f>
        <v>550</v>
      </c>
      <c r="AA99">
        <f>MROUND(RANK(F99,F$14:F$10000),$X$2)</f>
        <v>200</v>
      </c>
      <c r="AB99">
        <f>MROUND(RANK(G99,G$14:G$10000),$X$2)</f>
        <v>2800</v>
      </c>
      <c r="AC99">
        <f>MROUND(RANK(H99,H$14:H$10000),$X$2)</f>
        <v>1500</v>
      </c>
      <c r="AD99">
        <f>MROUND(RANK(I99,I$14:I$10000),$X$2)</f>
        <v>1100</v>
      </c>
      <c r="AE99">
        <f>SUM(X99:AC99)+SUM(Y99:AA99)+Y99*4</f>
        <v>6850</v>
      </c>
      <c r="AG99" s="16">
        <f t="shared" si="65"/>
        <v>-0.78433272283272504</v>
      </c>
      <c r="AH99" s="4">
        <f t="shared" si="66"/>
        <v>2.3999999999999995</v>
      </c>
      <c r="AI99" s="4">
        <f t="shared" si="67"/>
        <v>0.8892777777777775</v>
      </c>
      <c r="AJ99" s="4">
        <f t="shared" si="68"/>
        <v>1.2642857142857145</v>
      </c>
      <c r="AK99" s="4">
        <f t="shared" si="69"/>
        <v>-0.19999999999999835</v>
      </c>
      <c r="AL99" s="4">
        <f t="shared" si="70"/>
        <v>1.2307692307692308</v>
      </c>
      <c r="AN99" s="8">
        <f t="shared" si="58"/>
        <v>-0.55228356254966204</v>
      </c>
      <c r="AO99" s="8">
        <f t="shared" si="59"/>
        <v>0.5310810810810811</v>
      </c>
      <c r="AP99" s="4">
        <f t="shared" si="60"/>
        <v>1.0004117647058819</v>
      </c>
      <c r="AQ99" s="4">
        <f t="shared" si="61"/>
        <v>0.74761904761904774</v>
      </c>
      <c r="AR99" s="4">
        <f t="shared" si="62"/>
        <v>0.11594202898550734</v>
      </c>
      <c r="AS99" s="4">
        <f t="shared" si="63"/>
        <v>0.57894736842105321</v>
      </c>
      <c r="AT99" s="8">
        <f t="shared" si="64"/>
        <v>0.40361962137715152</v>
      </c>
    </row>
    <row r="100" spans="1:46" x14ac:dyDescent="0.2">
      <c r="A100" s="1">
        <v>45893</v>
      </c>
      <c r="B100" s="2">
        <v>0.68763888888888891</v>
      </c>
      <c r="C100" s="11">
        <v>10596239321</v>
      </c>
      <c r="D100" s="12">
        <v>0.49230000000000002</v>
      </c>
      <c r="E100" s="4">
        <v>1.6001300000000001</v>
      </c>
      <c r="F100" s="4">
        <v>1.57</v>
      </c>
      <c r="G100" s="12">
        <v>-0.55030000000000001</v>
      </c>
      <c r="H100" s="12">
        <v>-0.105</v>
      </c>
      <c r="I100" s="4">
        <v>1.145</v>
      </c>
      <c r="J100" s="29">
        <v>156</v>
      </c>
      <c r="K100">
        <v>161</v>
      </c>
      <c r="L100" s="6">
        <v>172</v>
      </c>
      <c r="M100" s="27">
        <v>0.44500000000000001</v>
      </c>
      <c r="N100" s="6">
        <v>1.45</v>
      </c>
      <c r="O100" s="6">
        <v>1.4</v>
      </c>
      <c r="P100" s="6">
        <v>-0.56000000000000005</v>
      </c>
      <c r="Q100" s="6">
        <v>-0.12</v>
      </c>
      <c r="R100" s="31">
        <v>0.02</v>
      </c>
      <c r="S100" s="6">
        <v>0.18</v>
      </c>
      <c r="T100" s="6">
        <v>0.14000000000000001</v>
      </c>
      <c r="U100" s="6">
        <v>0.06</v>
      </c>
      <c r="V100" s="6">
        <v>1.2999999999999999E-2</v>
      </c>
      <c r="X100">
        <f>MROUND(RANK(C100,C$14:C$10000),$X$2)</f>
        <v>200</v>
      </c>
      <c r="Y100">
        <f>MROUND(RANK(D100,D$14:D$10000),$X$2)</f>
        <v>200</v>
      </c>
      <c r="Z100">
        <f>MROUND(RANK(E100,E$14:E$10000),$X$2)</f>
        <v>750</v>
      </c>
      <c r="AA100">
        <f>MROUND(RANK(F100,F$14:F$10000),$X$2)</f>
        <v>300</v>
      </c>
      <c r="AB100">
        <f>MROUND(RANK(G100,G$14:G$10000),$X$2)</f>
        <v>1800</v>
      </c>
      <c r="AC100">
        <f>MROUND(RANK(H100,H$14:H$10000),$X$2)</f>
        <v>1550</v>
      </c>
      <c r="AD100">
        <f>MROUND(RANK(I100,I$14:I$10000),$X$2)</f>
        <v>1050</v>
      </c>
      <c r="AE100">
        <f>SUM(X100:AC100)+SUM(Y100:AA100)+Y100*4</f>
        <v>6850</v>
      </c>
      <c r="AG100" s="16">
        <f t="shared" si="65"/>
        <v>-0.99885409035409245</v>
      </c>
      <c r="AH100" s="4">
        <f t="shared" si="66"/>
        <v>2.3650000000000002</v>
      </c>
      <c r="AI100" s="4">
        <f t="shared" si="67"/>
        <v>0.83405555555555611</v>
      </c>
      <c r="AJ100" s="4">
        <f t="shared" si="68"/>
        <v>1.2142857142857153</v>
      </c>
      <c r="AK100" s="4">
        <f t="shared" si="69"/>
        <v>0.16166666666666737</v>
      </c>
      <c r="AL100" s="4">
        <f t="shared" si="70"/>
        <v>1.153846153846154</v>
      </c>
    </row>
    <row r="101" spans="1:46" x14ac:dyDescent="0.2">
      <c r="A101" s="1">
        <v>45893</v>
      </c>
      <c r="B101" s="2">
        <v>0.69839120370370367</v>
      </c>
      <c r="C101" s="11">
        <v>10787460186</v>
      </c>
      <c r="D101" s="12">
        <v>0.49299999999999999</v>
      </c>
      <c r="E101" s="4">
        <v>1.6100699999999999</v>
      </c>
      <c r="F101" s="4">
        <v>1.577</v>
      </c>
      <c r="G101" s="12">
        <v>-0.57199999999999995</v>
      </c>
      <c r="H101" s="12">
        <v>-0.104</v>
      </c>
      <c r="I101" s="4">
        <v>1.1160000000000001</v>
      </c>
      <c r="J101" s="29">
        <v>154</v>
      </c>
      <c r="K101">
        <v>159</v>
      </c>
      <c r="L101" s="6">
        <v>166</v>
      </c>
      <c r="M101" s="27">
        <v>0.44500000000000001</v>
      </c>
      <c r="N101" s="6">
        <v>1.45</v>
      </c>
      <c r="O101" s="6">
        <v>1.4</v>
      </c>
      <c r="P101" s="6">
        <v>-0.56000000000000005</v>
      </c>
      <c r="Q101" s="6">
        <v>-0.12</v>
      </c>
      <c r="R101" s="31">
        <v>0.02</v>
      </c>
      <c r="S101" s="6">
        <v>0.18</v>
      </c>
      <c r="T101" s="6">
        <v>0.14000000000000001</v>
      </c>
      <c r="U101" s="6">
        <v>0.06</v>
      </c>
      <c r="V101" s="6">
        <v>1.2999999999999999E-2</v>
      </c>
      <c r="X101">
        <f>MROUND(RANK(C101,C$14:C$10000),$X$2)</f>
        <v>150</v>
      </c>
      <c r="Y101">
        <f>MROUND(RANK(D101,D$14:D$10000),$X$2)</f>
        <v>150</v>
      </c>
      <c r="Z101">
        <f>MROUND(RANK(E101,E$14:E$10000),$X$2)</f>
        <v>550</v>
      </c>
      <c r="AA101">
        <f>MROUND(RANK(F101,F$14:F$10000),$X$2)</f>
        <v>200</v>
      </c>
      <c r="AB101">
        <f>MROUND(RANK(G101,G$14:G$10000),$X$2)</f>
        <v>2800</v>
      </c>
      <c r="AC101">
        <f>MROUND(RANK(H101,H$14:H$10000),$X$2)</f>
        <v>1500</v>
      </c>
      <c r="AD101">
        <f>MROUND(RANK(I101,I$14:I$10000),$X$2)</f>
        <v>1100</v>
      </c>
      <c r="AE101">
        <f>SUM(X101:AC101)+SUM(Y101:AA101)+Y101*4</f>
        <v>6850</v>
      </c>
      <c r="AG101" s="16">
        <f t="shared" si="65"/>
        <v>-0.78433272283272504</v>
      </c>
      <c r="AH101" s="4">
        <f t="shared" si="66"/>
        <v>2.3999999999999995</v>
      </c>
      <c r="AI101" s="4">
        <f t="shared" si="67"/>
        <v>0.8892777777777775</v>
      </c>
      <c r="AJ101" s="4">
        <f t="shared" si="68"/>
        <v>1.2642857142857145</v>
      </c>
      <c r="AK101" s="4">
        <f t="shared" si="69"/>
        <v>-0.19999999999999835</v>
      </c>
      <c r="AL101" s="4">
        <f t="shared" si="70"/>
        <v>1.2307692307692308</v>
      </c>
    </row>
    <row r="102" spans="1:46" x14ac:dyDescent="0.2">
      <c r="A102" s="1">
        <v>45893</v>
      </c>
      <c r="B102" s="2">
        <v>0.6325925925925926</v>
      </c>
      <c r="C102" s="11">
        <v>10825361353</v>
      </c>
      <c r="D102" s="12">
        <v>0.49320000000000003</v>
      </c>
      <c r="E102" s="4">
        <v>1.6230199999999999</v>
      </c>
      <c r="F102" s="4">
        <v>1.591</v>
      </c>
      <c r="G102" s="12">
        <v>-0.5847</v>
      </c>
      <c r="H102" s="12">
        <v>-0.1104</v>
      </c>
      <c r="I102" s="4">
        <v>1.0109999999999999</v>
      </c>
      <c r="J102" s="29">
        <v>135</v>
      </c>
      <c r="K102">
        <v>155</v>
      </c>
      <c r="L102" s="6">
        <v>173</v>
      </c>
      <c r="M102" s="27">
        <v>0.44500000000000001</v>
      </c>
      <c r="N102" s="6">
        <v>1.45</v>
      </c>
      <c r="O102" s="6">
        <v>1.4</v>
      </c>
      <c r="P102" s="6">
        <v>-0.56000000000000005</v>
      </c>
      <c r="Q102" s="6">
        <v>-0.12</v>
      </c>
      <c r="R102" s="31">
        <v>0.02</v>
      </c>
      <c r="S102" s="6">
        <v>0.18</v>
      </c>
      <c r="T102" s="6">
        <v>0.14000000000000001</v>
      </c>
      <c r="U102" s="6">
        <v>0.06</v>
      </c>
      <c r="V102" s="6">
        <v>1.2999999999999999E-2</v>
      </c>
      <c r="X102">
        <f>MROUND(RANK(C102,C$14:C$10000),$X$2)</f>
        <v>150</v>
      </c>
      <c r="Y102">
        <f>MROUND(RANK(D102,D$14:D$10000),$X$2)</f>
        <v>150</v>
      </c>
      <c r="Z102">
        <f>MROUND(RANK(E102,E$14:E$10000),$X$2)</f>
        <v>300</v>
      </c>
      <c r="AA102">
        <f>MROUND(RANK(F102,F$14:F$10000),$X$2)</f>
        <v>50</v>
      </c>
      <c r="AB102">
        <f>MROUND(RANK(G102,G$14:G$10000),$X$2)</f>
        <v>3050</v>
      </c>
      <c r="AC102">
        <f>MROUND(RANK(H102,H$14:H$10000),$X$2)</f>
        <v>2150</v>
      </c>
      <c r="AD102">
        <f>MROUND(RANK(I102,I$14:I$10000),$X$2)</f>
        <v>1350</v>
      </c>
      <c r="AE102">
        <f>SUM(X102:AC102)+SUM(Y102:AA102)+Y102*4</f>
        <v>6950</v>
      </c>
      <c r="AG102" s="16">
        <f t="shared" si="65"/>
        <v>-0.24230280830280804</v>
      </c>
      <c r="AH102" s="4">
        <f t="shared" si="66"/>
        <v>2.410000000000001</v>
      </c>
      <c r="AI102" s="4">
        <f t="shared" si="67"/>
        <v>0.96122222222222198</v>
      </c>
      <c r="AJ102" s="4">
        <f t="shared" si="68"/>
        <v>1.3642857142857145</v>
      </c>
      <c r="AK102" s="4">
        <f t="shared" si="69"/>
        <v>-0.41166666666666574</v>
      </c>
      <c r="AL102" s="4">
        <f t="shared" si="70"/>
        <v>0.73846153846153828</v>
      </c>
    </row>
    <row r="103" spans="1:46" x14ac:dyDescent="0.2">
      <c r="A103" s="1">
        <v>45893</v>
      </c>
      <c r="B103" s="2">
        <v>0.58050925925925922</v>
      </c>
      <c r="C103" s="11">
        <v>10560123240</v>
      </c>
      <c r="D103" s="12">
        <v>0.49209999999999998</v>
      </c>
      <c r="E103" s="4">
        <v>1.6158699999999999</v>
      </c>
      <c r="F103" s="4">
        <v>1.571</v>
      </c>
      <c r="G103" s="12">
        <v>-0.57179999999999997</v>
      </c>
      <c r="H103" s="12">
        <v>-0.1074</v>
      </c>
      <c r="I103" s="4">
        <v>1.054</v>
      </c>
      <c r="J103" s="29">
        <v>138</v>
      </c>
      <c r="K103">
        <v>157</v>
      </c>
      <c r="L103">
        <v>171</v>
      </c>
      <c r="M103" s="29">
        <v>0.44500000000000001</v>
      </c>
      <c r="N103">
        <v>1.45</v>
      </c>
      <c r="O103">
        <v>1.4</v>
      </c>
      <c r="P103">
        <v>-0.56000000000000005</v>
      </c>
      <c r="Q103">
        <v>-0.12</v>
      </c>
      <c r="R103" s="33">
        <v>0.02</v>
      </c>
      <c r="S103">
        <v>0.18</v>
      </c>
      <c r="T103">
        <v>0.14000000000000001</v>
      </c>
      <c r="U103">
        <v>0.06</v>
      </c>
      <c r="V103">
        <v>1.2999999999999999E-2</v>
      </c>
      <c r="X103">
        <f>MROUND(RANK(C103,C$14:C$10000),$X$2)</f>
        <v>200</v>
      </c>
      <c r="Y103">
        <f>MROUND(RANK(D103,D$14:D$10000),$X$2)</f>
        <v>200</v>
      </c>
      <c r="Z103">
        <f>MROUND(RANK(E103,E$14:E$10000),$X$2)</f>
        <v>400</v>
      </c>
      <c r="AA103">
        <f>MROUND(RANK(F103,F$14:F$10000),$X$2)</f>
        <v>250</v>
      </c>
      <c r="AB103">
        <f>MROUND(RANK(G103,G$14:G$10000),$X$2)</f>
        <v>2550</v>
      </c>
      <c r="AC103">
        <f>MROUND(RANK(H103,H$14:H$10000),$X$2)</f>
        <v>1750</v>
      </c>
      <c r="AD103">
        <f>MROUND(RANK(I103,I$14:I$10000),$X$2)</f>
        <v>1250</v>
      </c>
      <c r="AE103">
        <f>SUM(X103:AC103)+SUM(Y103:AA103)+Y103*4</f>
        <v>7000</v>
      </c>
      <c r="AG103" s="16">
        <f t="shared" si="65"/>
        <v>-0.56049267399267677</v>
      </c>
      <c r="AH103" s="4">
        <f t="shared" si="66"/>
        <v>2.3549999999999986</v>
      </c>
      <c r="AI103" s="4">
        <f t="shared" si="67"/>
        <v>0.92149999999999987</v>
      </c>
      <c r="AJ103" s="4">
        <f t="shared" si="68"/>
        <v>1.2214285714285715</v>
      </c>
      <c r="AK103" s="4">
        <f t="shared" si="69"/>
        <v>-0.19666666666666538</v>
      </c>
      <c r="AL103" s="4">
        <f t="shared" si="70"/>
        <v>0.96923076923076923</v>
      </c>
    </row>
    <row r="104" spans="1:46" x14ac:dyDescent="0.2">
      <c r="A104" s="1">
        <v>45893</v>
      </c>
      <c r="B104" s="2">
        <v>0.58395833333333336</v>
      </c>
      <c r="C104" s="11">
        <v>11974224518</v>
      </c>
      <c r="D104" s="12">
        <v>0.4975</v>
      </c>
      <c r="E104" s="4">
        <v>1.60832</v>
      </c>
      <c r="F104" s="4">
        <v>1.5760000000000001</v>
      </c>
      <c r="G104" s="12">
        <v>-0.57179999999999997</v>
      </c>
      <c r="H104" s="12">
        <v>-0.11219999999999999</v>
      </c>
      <c r="I104" s="4">
        <v>0.83199999999999996</v>
      </c>
      <c r="J104" s="29">
        <v>154</v>
      </c>
      <c r="K104">
        <v>155</v>
      </c>
      <c r="L104" s="6">
        <v>156</v>
      </c>
      <c r="M104" s="27">
        <v>0.44500000000000001</v>
      </c>
      <c r="N104" s="6">
        <v>1.35</v>
      </c>
      <c r="O104" s="6">
        <v>1.35</v>
      </c>
      <c r="P104" s="6">
        <v>-0.56000000000000005</v>
      </c>
      <c r="Q104" s="6">
        <v>-0.115</v>
      </c>
      <c r="R104" s="31">
        <v>0.05</v>
      </c>
      <c r="S104" s="6">
        <v>0.15</v>
      </c>
      <c r="T104" s="6">
        <v>0.16</v>
      </c>
      <c r="U104" s="6">
        <v>0.06</v>
      </c>
      <c r="V104" s="6">
        <v>1.6E-2</v>
      </c>
      <c r="X104">
        <f>MROUND(RANK(C104,C$14:C$10000),$X$2)</f>
        <v>50</v>
      </c>
      <c r="Y104">
        <f>MROUND(RANK(D104,D$14:D$10000),$X$2)</f>
        <v>50</v>
      </c>
      <c r="Z104">
        <f>MROUND(RANK(E104,E$14:E$10000),$X$2)</f>
        <v>600</v>
      </c>
      <c r="AA104">
        <f>MROUND(RANK(F104,F$14:F$10000),$X$2)</f>
        <v>250</v>
      </c>
      <c r="AB104">
        <f>MROUND(RANK(G104,G$14:G$10000),$X$2)</f>
        <v>2550</v>
      </c>
      <c r="AC104">
        <f>MROUND(RANK(H104,H$14:H$10000),$X$2)</f>
        <v>2400</v>
      </c>
      <c r="AD104">
        <f>MROUND(RANK(I104,I$14:I$10000),$X$2)</f>
        <v>1750</v>
      </c>
      <c r="AE104">
        <f>SUM(X104:AC104)+SUM(Y104:AA104)+Y104*4</f>
        <v>7000</v>
      </c>
      <c r="AG104" s="16">
        <f t="shared" si="65"/>
        <v>-2.0629666666666679</v>
      </c>
      <c r="AH104" s="4">
        <f t="shared" si="66"/>
        <v>1.0499999999999998</v>
      </c>
      <c r="AI104" s="4">
        <f t="shared" si="67"/>
        <v>1.7221333333333326</v>
      </c>
      <c r="AJ104" s="4">
        <f t="shared" si="68"/>
        <v>1.4124999999999999</v>
      </c>
      <c r="AK104" s="4">
        <f t="shared" si="69"/>
        <v>-0.19666666666666538</v>
      </c>
      <c r="AL104" s="4">
        <f t="shared" si="70"/>
        <v>0.17500000000000068</v>
      </c>
    </row>
    <row r="105" spans="1:46" x14ac:dyDescent="0.2">
      <c r="A105" s="1">
        <v>45893</v>
      </c>
      <c r="B105" s="2">
        <v>0.63900462962962967</v>
      </c>
      <c r="C105" s="11">
        <v>11606407930</v>
      </c>
      <c r="D105" s="12">
        <v>0.49619999999999997</v>
      </c>
      <c r="E105" s="4">
        <v>1.60975</v>
      </c>
      <c r="F105" s="4">
        <v>1.5720000000000001</v>
      </c>
      <c r="G105" s="12">
        <v>-0.5897</v>
      </c>
      <c r="H105" s="12">
        <v>-9.98E-2</v>
      </c>
      <c r="I105" s="4">
        <v>1.1459999999999999</v>
      </c>
      <c r="J105" s="29">
        <v>156</v>
      </c>
      <c r="K105">
        <v>158</v>
      </c>
      <c r="L105" s="6">
        <v>174</v>
      </c>
      <c r="M105" s="27">
        <v>0.44500000000000001</v>
      </c>
      <c r="N105" s="6">
        <v>1.45</v>
      </c>
      <c r="O105" s="6">
        <v>1.4</v>
      </c>
      <c r="P105" s="6">
        <v>-0.56000000000000005</v>
      </c>
      <c r="Q105" s="6">
        <v>-0.12</v>
      </c>
      <c r="R105" s="31">
        <v>0.02</v>
      </c>
      <c r="S105" s="6">
        <v>0.18</v>
      </c>
      <c r="T105" s="6">
        <v>0.14000000000000001</v>
      </c>
      <c r="U105" s="6">
        <v>0.06</v>
      </c>
      <c r="V105" s="6">
        <v>1.2999999999999999E-2</v>
      </c>
      <c r="X105">
        <f>MROUND(RANK(C105,C$14:C$10000),$X$2)</f>
        <v>100</v>
      </c>
      <c r="Y105">
        <f>MROUND(RANK(D105,D$14:D$10000),$X$2)</f>
        <v>100</v>
      </c>
      <c r="Z105">
        <f>MROUND(RANK(E105,E$14:E$10000),$X$2)</f>
        <v>600</v>
      </c>
      <c r="AA105">
        <f>MROUND(RANK(F105,F$14:F$10000),$X$2)</f>
        <v>250</v>
      </c>
      <c r="AB105">
        <f>MROUND(RANK(G105,G$14:G$10000),$X$2)</f>
        <v>3250</v>
      </c>
      <c r="AC105">
        <f>MROUND(RANK(H105,H$14:H$10000),$X$2)</f>
        <v>1350</v>
      </c>
      <c r="AD105">
        <f>MROUND(RANK(I105,I$14:I$10000),$X$2)</f>
        <v>1050</v>
      </c>
      <c r="AE105">
        <f>SUM(X105:AC105)+SUM(Y105:AA105)+Y105*4</f>
        <v>7000</v>
      </c>
      <c r="AG105" s="16">
        <f t="shared" si="65"/>
        <v>-0.61491758241758609</v>
      </c>
      <c r="AH105" s="4">
        <f t="shared" si="66"/>
        <v>2.5599999999999983</v>
      </c>
      <c r="AI105" s="4">
        <f t="shared" si="67"/>
        <v>0.8875000000000004</v>
      </c>
      <c r="AJ105" s="4">
        <f t="shared" si="68"/>
        <v>1.2285714285714295</v>
      </c>
      <c r="AK105" s="4">
        <f t="shared" si="69"/>
        <v>-0.49499999999999916</v>
      </c>
      <c r="AL105" s="4">
        <f t="shared" si="70"/>
        <v>1.5538461538461537</v>
      </c>
    </row>
    <row r="106" spans="1:46" x14ac:dyDescent="0.2">
      <c r="A106" s="1">
        <v>45893</v>
      </c>
      <c r="B106" s="2">
        <v>0.68526620370370372</v>
      </c>
      <c r="C106" s="11">
        <v>11165214390</v>
      </c>
      <c r="D106" s="12">
        <v>0.4945</v>
      </c>
      <c r="E106" s="4">
        <v>1.61937</v>
      </c>
      <c r="F106" s="4">
        <v>1.587</v>
      </c>
      <c r="G106" s="12">
        <v>-0.5847</v>
      </c>
      <c r="H106" s="12">
        <v>-0.11020000000000001</v>
      </c>
      <c r="I106" s="4">
        <v>1.018</v>
      </c>
      <c r="J106" s="29">
        <v>139</v>
      </c>
      <c r="K106">
        <v>155</v>
      </c>
      <c r="L106">
        <v>173</v>
      </c>
      <c r="M106" s="29">
        <v>0.44500000000000001</v>
      </c>
      <c r="N106">
        <v>1.45</v>
      </c>
      <c r="O106">
        <v>1.4</v>
      </c>
      <c r="P106">
        <v>-0.56000000000000005</v>
      </c>
      <c r="Q106">
        <v>-0.12</v>
      </c>
      <c r="R106" s="33">
        <v>0.02</v>
      </c>
      <c r="S106">
        <v>0.18</v>
      </c>
      <c r="T106">
        <v>0.14000000000000001</v>
      </c>
      <c r="U106">
        <v>0.06</v>
      </c>
      <c r="V106">
        <v>1.2999999999999999E-2</v>
      </c>
      <c r="X106">
        <f>MROUND(RANK(C106,C$14:C$10000),$X$2)</f>
        <v>150</v>
      </c>
      <c r="Y106">
        <f>MROUND(RANK(D106,D$14:D$10000),$X$2)</f>
        <v>150</v>
      </c>
      <c r="Z106">
        <f>MROUND(RANK(E106,E$14:E$10000),$X$2)</f>
        <v>350</v>
      </c>
      <c r="AA106">
        <f>MROUND(RANK(F106,F$14:F$10000),$X$2)</f>
        <v>50</v>
      </c>
      <c r="AB106">
        <f>MROUND(RANK(G106,G$14:G$10000),$X$2)</f>
        <v>3050</v>
      </c>
      <c r="AC106">
        <f>MROUND(RANK(H106,H$14:H$10000),$X$2)</f>
        <v>2100</v>
      </c>
      <c r="AD106">
        <f>MROUND(RANK(I106,I$14:I$10000),$X$2)</f>
        <v>1300</v>
      </c>
      <c r="AE106">
        <f>SUM(X106:AC106)+SUM(Y106:AA106)+Y106*4</f>
        <v>7000</v>
      </c>
      <c r="AG106" s="16">
        <f t="shared" si="65"/>
        <v>-0.14383821733821878</v>
      </c>
      <c r="AH106" s="4">
        <f t="shared" si="66"/>
        <v>2.4749999999999992</v>
      </c>
      <c r="AI106" s="4">
        <f t="shared" si="67"/>
        <v>0.94094444444444458</v>
      </c>
      <c r="AJ106" s="4">
        <f t="shared" si="68"/>
        <v>1.3357142857142861</v>
      </c>
      <c r="AK106" s="4">
        <f t="shared" si="69"/>
        <v>-0.41166666666666574</v>
      </c>
      <c r="AL106" s="4">
        <f t="shared" si="70"/>
        <v>0.75384615384615306</v>
      </c>
    </row>
    <row r="107" spans="1:46" x14ac:dyDescent="0.2">
      <c r="A107" s="1">
        <v>45893</v>
      </c>
      <c r="B107" s="2">
        <v>0.69833333333333336</v>
      </c>
      <c r="C107" s="11">
        <v>11974224518</v>
      </c>
      <c r="D107" s="12">
        <v>0.4975</v>
      </c>
      <c r="E107" s="4">
        <v>1.60832</v>
      </c>
      <c r="F107" s="4">
        <v>1.5760000000000001</v>
      </c>
      <c r="G107" s="12">
        <v>-0.57179999999999997</v>
      </c>
      <c r="H107" s="12">
        <v>-0.11219999999999999</v>
      </c>
      <c r="I107" s="4">
        <v>1.0329999999999999</v>
      </c>
      <c r="J107" s="29">
        <v>154</v>
      </c>
      <c r="K107">
        <v>155</v>
      </c>
      <c r="L107">
        <v>156</v>
      </c>
      <c r="M107" s="29">
        <v>0.44500000000000001</v>
      </c>
      <c r="N107">
        <v>1.45</v>
      </c>
      <c r="O107">
        <v>1.4</v>
      </c>
      <c r="P107">
        <v>-0.56000000000000005</v>
      </c>
      <c r="Q107">
        <v>-0.12</v>
      </c>
      <c r="R107" s="33">
        <v>0.02</v>
      </c>
      <c r="S107">
        <v>0.18</v>
      </c>
      <c r="T107">
        <v>0.14000000000000001</v>
      </c>
      <c r="U107">
        <v>0.06</v>
      </c>
      <c r="V107">
        <v>1.2999999999999999E-2</v>
      </c>
      <c r="X107">
        <f>MROUND(RANK(C107,C$14:C$10000),$X$2)</f>
        <v>50</v>
      </c>
      <c r="Y107">
        <f>MROUND(RANK(D107,D$14:D$10000),$X$2)</f>
        <v>50</v>
      </c>
      <c r="Z107">
        <f>MROUND(RANK(E107,E$14:E$10000),$X$2)</f>
        <v>600</v>
      </c>
      <c r="AA107">
        <f>MROUND(RANK(F107,F$14:F$10000),$X$2)</f>
        <v>250</v>
      </c>
      <c r="AB107">
        <f>MROUND(RANK(G107,G$14:G$10000),$X$2)</f>
        <v>2550</v>
      </c>
      <c r="AC107">
        <f>MROUND(RANK(H107,H$14:H$10000),$X$2)</f>
        <v>2400</v>
      </c>
      <c r="AD107">
        <f>MROUND(RANK(I107,I$14:I$10000),$X$2)</f>
        <v>1300</v>
      </c>
      <c r="AE107">
        <f>SUM(X107:AC107)+SUM(Y107:AA107)+Y107*4</f>
        <v>7000</v>
      </c>
      <c r="AG107" s="16">
        <f t="shared" si="65"/>
        <v>8.4968253968251028E-2</v>
      </c>
      <c r="AH107" s="4">
        <f t="shared" si="66"/>
        <v>2.6249999999999996</v>
      </c>
      <c r="AI107" s="4">
        <f t="shared" si="67"/>
        <v>0.87955555555555565</v>
      </c>
      <c r="AJ107" s="4">
        <f t="shared" si="68"/>
        <v>1.2571428571428582</v>
      </c>
      <c r="AK107" s="4">
        <f t="shared" si="69"/>
        <v>-0.19666666666666538</v>
      </c>
      <c r="AL107" s="4">
        <f t="shared" si="70"/>
        <v>0.60000000000000009</v>
      </c>
    </row>
    <row r="108" spans="1:46" x14ac:dyDescent="0.2">
      <c r="A108" s="1">
        <v>45893</v>
      </c>
      <c r="B108" s="2">
        <v>0.91150462962962964</v>
      </c>
      <c r="C108" s="11">
        <v>13762405623</v>
      </c>
      <c r="D108" s="12">
        <v>0.50360000000000005</v>
      </c>
      <c r="E108" s="4">
        <v>1.61635</v>
      </c>
      <c r="F108" s="4">
        <v>1.5960000000000001</v>
      </c>
      <c r="G108" s="12">
        <v>-0.5897</v>
      </c>
      <c r="H108" s="12">
        <v>-0.1147</v>
      </c>
      <c r="I108" s="4">
        <v>1.032</v>
      </c>
      <c r="J108" s="29">
        <v>178</v>
      </c>
      <c r="K108">
        <v>189</v>
      </c>
      <c r="L108">
        <v>196</v>
      </c>
      <c r="M108" s="29">
        <v>0.44500000000000001</v>
      </c>
      <c r="N108">
        <v>1.45</v>
      </c>
      <c r="O108">
        <v>1.4</v>
      </c>
      <c r="P108">
        <v>-0.56000000000000005</v>
      </c>
      <c r="Q108">
        <v>-0.12</v>
      </c>
      <c r="R108" s="33">
        <v>0.02</v>
      </c>
      <c r="S108">
        <v>0.18</v>
      </c>
      <c r="T108">
        <v>0.14000000000000001</v>
      </c>
      <c r="U108">
        <v>0.06</v>
      </c>
      <c r="V108">
        <v>1.2999999999999999E-2</v>
      </c>
      <c r="X108">
        <f>MROUND(RANK(C108,C$14:C$10000),$X$2)</f>
        <v>0</v>
      </c>
      <c r="Y108">
        <f>MROUND(RANK(D108,D$14:D$10000),$X$2)</f>
        <v>0</v>
      </c>
      <c r="Z108">
        <f>MROUND(RANK(E108,E$14:E$10000),$X$2)</f>
        <v>400</v>
      </c>
      <c r="AA108">
        <f>MROUND(RANK(F108,F$14:F$10000),$X$2)</f>
        <v>50</v>
      </c>
      <c r="AB108">
        <f>MROUND(RANK(G108,G$14:G$10000),$X$2)</f>
        <v>3250</v>
      </c>
      <c r="AC108">
        <f>MROUND(RANK(H108,H$14:H$10000),$X$2)</f>
        <v>2850</v>
      </c>
      <c r="AD108">
        <f>MROUND(RANK(I108,I$14:I$10000),$X$2)</f>
        <v>1300</v>
      </c>
      <c r="AE108">
        <f>SUM(X108:AC108)+SUM(Y108:AA108)+Y108*4</f>
        <v>7000</v>
      </c>
      <c r="AG108" s="16">
        <f t="shared" si="65"/>
        <v>0.69314102564102575</v>
      </c>
      <c r="AH108" s="4">
        <f t="shared" si="66"/>
        <v>2.9300000000000019</v>
      </c>
      <c r="AI108" s="4">
        <f t="shared" si="67"/>
        <v>0.92416666666666669</v>
      </c>
      <c r="AJ108" s="4">
        <f t="shared" si="68"/>
        <v>1.400000000000001</v>
      </c>
      <c r="AK108" s="4">
        <f t="shared" si="69"/>
        <v>-0.49499999999999916</v>
      </c>
      <c r="AL108" s="4">
        <f t="shared" si="70"/>
        <v>0.40769230769230763</v>
      </c>
    </row>
    <row r="109" spans="1:46" x14ac:dyDescent="0.2">
      <c r="A109" s="1">
        <v>45894</v>
      </c>
      <c r="B109" s="2">
        <v>2.5810185185185185E-3</v>
      </c>
      <c r="C109" s="11">
        <v>10706082411</v>
      </c>
      <c r="D109" s="12">
        <v>0.49270000000000003</v>
      </c>
      <c r="E109" s="4">
        <v>1.62158</v>
      </c>
      <c r="F109" s="4">
        <v>1.5760000000000001</v>
      </c>
      <c r="G109" s="12">
        <v>-0.57179999999999997</v>
      </c>
      <c r="H109" s="12">
        <v>-0.1091</v>
      </c>
      <c r="I109" s="4">
        <v>1.048</v>
      </c>
      <c r="J109" s="29">
        <v>139</v>
      </c>
      <c r="K109">
        <v>156</v>
      </c>
      <c r="L109" s="6">
        <v>178</v>
      </c>
      <c r="M109" s="27">
        <v>0.44500000000000001</v>
      </c>
      <c r="N109" s="6">
        <v>1.45</v>
      </c>
      <c r="O109" s="6">
        <v>1.4</v>
      </c>
      <c r="P109" s="6">
        <v>-0.56000000000000005</v>
      </c>
      <c r="Q109" s="6">
        <v>-0.12</v>
      </c>
      <c r="R109" s="31">
        <v>0.02</v>
      </c>
      <c r="S109" s="6">
        <v>0.18</v>
      </c>
      <c r="T109" s="6">
        <v>0.14000000000000001</v>
      </c>
      <c r="U109" s="6">
        <v>0.06</v>
      </c>
      <c r="V109" s="6">
        <v>1.2999999999999999E-2</v>
      </c>
      <c r="X109">
        <f>MROUND(RANK(C109,C$14:C$10000),$X$2)</f>
        <v>200</v>
      </c>
      <c r="Y109">
        <f>MROUND(RANK(D109,D$14:D$10000),$X$2)</f>
        <v>200</v>
      </c>
      <c r="Z109">
        <f>MROUND(RANK(E109,E$14:E$10000),$X$2)</f>
        <v>300</v>
      </c>
      <c r="AA109">
        <f>MROUND(RANK(F109,F$14:F$10000),$X$2)</f>
        <v>250</v>
      </c>
      <c r="AB109">
        <f>MROUND(RANK(G109,G$14:G$10000),$X$2)</f>
        <v>2550</v>
      </c>
      <c r="AC109">
        <f>MROUND(RANK(H109,H$14:H$10000),$X$2)</f>
        <v>1950</v>
      </c>
      <c r="AD109">
        <f>MROUND(RANK(I109,I$14:I$10000),$X$2)</f>
        <v>1250</v>
      </c>
      <c r="AE109">
        <f>SUM(X109:AC109)+SUM(Y109:AA109)+Y109*4</f>
        <v>7000</v>
      </c>
      <c r="AG109" s="16">
        <f t="shared" si="65"/>
        <v>-0.46715995115995229</v>
      </c>
      <c r="AH109" s="4">
        <f t="shared" si="66"/>
        <v>2.3850000000000011</v>
      </c>
      <c r="AI109" s="4">
        <f t="shared" si="67"/>
        <v>0.95322222222222264</v>
      </c>
      <c r="AJ109" s="4">
        <f t="shared" si="68"/>
        <v>1.2571428571428582</v>
      </c>
      <c r="AK109" s="4">
        <f t="shared" si="69"/>
        <v>-0.19666666666666538</v>
      </c>
      <c r="AL109" s="4">
        <f t="shared" si="70"/>
        <v>0.83846153846153793</v>
      </c>
    </row>
    <row r="110" spans="1:46" x14ac:dyDescent="0.2">
      <c r="A110" s="1">
        <v>45894</v>
      </c>
      <c r="B110" s="2">
        <v>0.62983796296296302</v>
      </c>
      <c r="C110" s="11">
        <v>10706082411</v>
      </c>
      <c r="D110" s="12">
        <v>0.49270000000000003</v>
      </c>
      <c r="E110" s="4">
        <v>1.62158</v>
      </c>
      <c r="F110" s="4">
        <v>1.5760000000000001</v>
      </c>
      <c r="G110" s="12">
        <v>-0.57179999999999997</v>
      </c>
      <c r="H110" s="12">
        <v>-0.1091</v>
      </c>
      <c r="I110" s="4">
        <v>0.68799999999999994</v>
      </c>
      <c r="J110" s="29">
        <v>139</v>
      </c>
      <c r="K110">
        <v>156</v>
      </c>
      <c r="L110">
        <v>178</v>
      </c>
      <c r="M110" s="29">
        <v>0.42499999999999999</v>
      </c>
      <c r="N110">
        <v>1.35</v>
      </c>
      <c r="O110">
        <v>1.35</v>
      </c>
      <c r="P110">
        <v>-0.54</v>
      </c>
      <c r="Q110">
        <v>-0.11</v>
      </c>
      <c r="R110" s="33">
        <v>0.06</v>
      </c>
      <c r="S110">
        <v>0.2</v>
      </c>
      <c r="T110">
        <v>0.16</v>
      </c>
      <c r="U110">
        <v>0.06</v>
      </c>
      <c r="V110">
        <v>1.2999999999999999E-2</v>
      </c>
      <c r="X110">
        <f>MROUND(RANK(C110,C$14:C$10000),$X$2)</f>
        <v>200</v>
      </c>
      <c r="Y110">
        <f>MROUND(RANK(D110,D$14:D$10000),$X$2)</f>
        <v>200</v>
      </c>
      <c r="Z110">
        <f>MROUND(RANK(E110,E$14:E$10000),$X$2)</f>
        <v>300</v>
      </c>
      <c r="AA110">
        <f>MROUND(RANK(F110,F$14:F$10000),$X$2)</f>
        <v>250</v>
      </c>
      <c r="AB110">
        <f>MROUND(RANK(G110,G$14:G$10000),$X$2)</f>
        <v>2550</v>
      </c>
      <c r="AC110">
        <f>MROUND(RANK(H110,H$14:H$10000),$X$2)</f>
        <v>1950</v>
      </c>
      <c r="AD110">
        <f>MROUND(RANK(I110,I$14:I$10000),$X$2)</f>
        <v>2150</v>
      </c>
      <c r="AE110">
        <f>SUM(X110:AC110)+SUM(Y110:AA110)+Y110*4</f>
        <v>7000</v>
      </c>
      <c r="AG110" s="16">
        <f t="shared" si="65"/>
        <v>-1.1812974358974353</v>
      </c>
      <c r="AH110" s="4">
        <f t="shared" si="66"/>
        <v>1.1283333333333341</v>
      </c>
      <c r="AI110" s="4">
        <f t="shared" si="67"/>
        <v>1.3578999999999997</v>
      </c>
      <c r="AJ110" s="4">
        <f t="shared" si="68"/>
        <v>1.4124999999999999</v>
      </c>
      <c r="AK110" s="4">
        <f t="shared" si="69"/>
        <v>-0.52999999999999903</v>
      </c>
      <c r="AL110" s="4">
        <f t="shared" si="70"/>
        <v>6.9230769230769082E-2</v>
      </c>
    </row>
    <row r="111" spans="1:46" x14ac:dyDescent="0.2">
      <c r="A111" s="1">
        <v>45894</v>
      </c>
      <c r="B111" s="2">
        <v>0.70159722222222221</v>
      </c>
      <c r="C111" s="11">
        <v>13088205072</v>
      </c>
      <c r="D111" s="12">
        <v>0.50139999999999996</v>
      </c>
      <c r="E111" s="4">
        <v>1.61612</v>
      </c>
      <c r="F111" s="4">
        <v>1.58</v>
      </c>
      <c r="G111" s="12">
        <v>-0.5897</v>
      </c>
      <c r="H111" s="12">
        <v>-0.111</v>
      </c>
      <c r="I111" s="4">
        <v>1.0449999999999999</v>
      </c>
      <c r="J111" s="29">
        <v>178</v>
      </c>
      <c r="K111">
        <v>189</v>
      </c>
      <c r="L111" s="6">
        <v>196</v>
      </c>
      <c r="M111" s="27">
        <v>0.435</v>
      </c>
      <c r="N111" s="6">
        <v>1.35</v>
      </c>
      <c r="O111" s="6">
        <v>1.45</v>
      </c>
      <c r="P111" s="6">
        <v>-0.57999999999999996</v>
      </c>
      <c r="Q111" s="6">
        <v>-0.115</v>
      </c>
      <c r="R111" s="31">
        <v>0.03</v>
      </c>
      <c r="S111" s="6">
        <v>0.13500000000000001</v>
      </c>
      <c r="T111" s="6">
        <v>0.14000000000000001</v>
      </c>
      <c r="U111" s="6">
        <v>7.0000000000000007E-2</v>
      </c>
      <c r="V111" s="6">
        <v>1.6E-2</v>
      </c>
      <c r="X111">
        <f>MROUND(RANK(C111,C$14:C$10000),$X$2)</f>
        <v>50</v>
      </c>
      <c r="Y111">
        <f>MROUND(RANK(D111,D$14:D$10000),$X$2)</f>
        <v>50</v>
      </c>
      <c r="Z111">
        <f>MROUND(RANK(E111,E$14:E$10000),$X$2)</f>
        <v>400</v>
      </c>
      <c r="AA111">
        <f>MROUND(RANK(F111,F$14:F$10000),$X$2)</f>
        <v>200</v>
      </c>
      <c r="AB111">
        <f>MROUND(RANK(G111,G$14:G$10000),$X$2)</f>
        <v>3250</v>
      </c>
      <c r="AC111">
        <f>MROUND(RANK(H111,H$14:H$10000),$X$2)</f>
        <v>2200</v>
      </c>
      <c r="AD111">
        <f>MROUND(RANK(I111,I$14:I$10000),$X$2)</f>
        <v>1250</v>
      </c>
      <c r="AE111">
        <f>SUM(X111:AC111)+SUM(Y111:AA111)+Y111*4</f>
        <v>7000</v>
      </c>
      <c r="AG111" s="16">
        <f t="shared" si="65"/>
        <v>-0.7979259259259267</v>
      </c>
      <c r="AH111" s="4">
        <f t="shared" si="66"/>
        <v>2.213333333333332</v>
      </c>
      <c r="AI111" s="4">
        <f t="shared" si="67"/>
        <v>1.9712592592592584</v>
      </c>
      <c r="AJ111" s="4">
        <f t="shared" si="68"/>
        <v>0.92857142857142927</v>
      </c>
      <c r="AK111" s="4">
        <f t="shared" si="69"/>
        <v>-0.13857142857142915</v>
      </c>
      <c r="AL111" s="4">
        <f t="shared" si="70"/>
        <v>0.25000000000000022</v>
      </c>
    </row>
    <row r="112" spans="1:46" x14ac:dyDescent="0.2">
      <c r="A112" s="1">
        <v>45894</v>
      </c>
      <c r="B112" s="2">
        <v>0.85123842592592591</v>
      </c>
      <c r="C112" s="11">
        <v>10585481996</v>
      </c>
      <c r="D112" s="12">
        <v>0.49220000000000003</v>
      </c>
      <c r="E112" s="4">
        <v>1.6165499999999999</v>
      </c>
      <c r="F112" s="4">
        <v>1.5720000000000001</v>
      </c>
      <c r="G112" s="12">
        <v>-0.57179999999999997</v>
      </c>
      <c r="H112" s="12">
        <v>-0.1074</v>
      </c>
      <c r="I112" s="4">
        <v>1.0649999999999999</v>
      </c>
      <c r="J112" s="29">
        <v>138</v>
      </c>
      <c r="K112">
        <v>157</v>
      </c>
      <c r="L112">
        <v>171</v>
      </c>
      <c r="M112" s="29">
        <v>0.42499999999999999</v>
      </c>
      <c r="N112">
        <v>1.45</v>
      </c>
      <c r="O112">
        <v>1.4</v>
      </c>
      <c r="P112">
        <v>-0.56000000000000005</v>
      </c>
      <c r="Q112">
        <v>-0.12</v>
      </c>
      <c r="R112" s="33">
        <v>0.03</v>
      </c>
      <c r="S112">
        <v>0.18</v>
      </c>
      <c r="T112">
        <v>0.12</v>
      </c>
      <c r="U112">
        <v>0.105</v>
      </c>
      <c r="V112">
        <v>1.4999999999999999E-2</v>
      </c>
      <c r="X112">
        <f>MROUND(RANK(C112,C$14:C$10000),$X$2)</f>
        <v>200</v>
      </c>
      <c r="Y112">
        <f>MROUND(RANK(D112,D$14:D$10000),$X$2)</f>
        <v>200</v>
      </c>
      <c r="Z112">
        <f>MROUND(RANK(E112,E$14:E$10000),$X$2)</f>
        <v>400</v>
      </c>
      <c r="AA112">
        <f>MROUND(RANK(F112,F$14:F$10000),$X$2)</f>
        <v>250</v>
      </c>
      <c r="AB112">
        <f>MROUND(RANK(G112,G$14:G$10000),$X$2)</f>
        <v>2550</v>
      </c>
      <c r="AC112">
        <f>MROUND(RANK(H112,H$14:H$10000),$X$2)</f>
        <v>1750</v>
      </c>
      <c r="AD112">
        <f>MROUND(RANK(I112,I$14:I$10000),$X$2)</f>
        <v>1200</v>
      </c>
      <c r="AE112">
        <f>SUM(X112:AC112)+SUM(Y112:AA112)+Y112*4</f>
        <v>7000</v>
      </c>
      <c r="AG112" s="16">
        <f t="shared" si="65"/>
        <v>-0.84623015873015928</v>
      </c>
      <c r="AH112" s="4">
        <f t="shared" si="66"/>
        <v>2.2400000000000015</v>
      </c>
      <c r="AI112" s="4">
        <f t="shared" si="67"/>
        <v>0.92527777777777764</v>
      </c>
      <c r="AJ112" s="4">
        <f t="shared" si="68"/>
        <v>1.4333333333333347</v>
      </c>
      <c r="AK112" s="4">
        <f t="shared" si="69"/>
        <v>-0.11238095238095164</v>
      </c>
      <c r="AL112" s="4">
        <f t="shared" si="70"/>
        <v>0.84000000000000008</v>
      </c>
    </row>
    <row r="113" spans="1:46" x14ac:dyDescent="0.2">
      <c r="A113" s="1">
        <v>45894</v>
      </c>
      <c r="B113" s="2">
        <v>0.96894675925925922</v>
      </c>
      <c r="C113" s="11">
        <v>10585481996</v>
      </c>
      <c r="D113" s="12">
        <v>0.49220000000000003</v>
      </c>
      <c r="E113" s="4">
        <v>1.6165499999999999</v>
      </c>
      <c r="F113" s="4">
        <v>1.5720000000000001</v>
      </c>
      <c r="G113" s="12">
        <v>-0.57179999999999997</v>
      </c>
      <c r="H113" s="12">
        <v>-0.1074</v>
      </c>
      <c r="I113" s="4">
        <v>0.65700000000000003</v>
      </c>
      <c r="J113" s="29">
        <v>138</v>
      </c>
      <c r="K113">
        <v>157</v>
      </c>
      <c r="L113" s="6">
        <v>171</v>
      </c>
      <c r="M113" s="27">
        <v>0.45500000000000002</v>
      </c>
      <c r="N113" s="6">
        <v>1.45</v>
      </c>
      <c r="O113" s="6">
        <v>1.4</v>
      </c>
      <c r="P113" s="6">
        <v>-0.54</v>
      </c>
      <c r="Q113" s="6">
        <v>-0.125</v>
      </c>
      <c r="R113" s="31">
        <v>0.05</v>
      </c>
      <c r="S113" s="6">
        <v>0.13500000000000001</v>
      </c>
      <c r="T113" s="6">
        <v>0.14000000000000001</v>
      </c>
      <c r="U113" s="6">
        <v>0.17499999999999999</v>
      </c>
      <c r="V113" s="6">
        <v>6.6500000000000004E-2</v>
      </c>
      <c r="X113">
        <f>MROUND(RANK(C113,C$14:C$10000),$X$2)</f>
        <v>200</v>
      </c>
      <c r="Y113">
        <f>MROUND(RANK(D113,D$14:D$10000),$X$2)</f>
        <v>200</v>
      </c>
      <c r="Z113">
        <f>MROUND(RANK(E113,E$14:E$10000),$X$2)</f>
        <v>400</v>
      </c>
      <c r="AA113">
        <f>MROUND(RANK(F113,F$14:F$10000),$X$2)</f>
        <v>250</v>
      </c>
      <c r="AB113">
        <f>MROUND(RANK(G113,G$14:G$10000),$X$2)</f>
        <v>2550</v>
      </c>
      <c r="AC113">
        <f>MROUND(RANK(H113,H$14:H$10000),$X$2)</f>
        <v>1750</v>
      </c>
      <c r="AD113">
        <f>MROUND(RANK(I113,I$14:I$10000),$X$2)</f>
        <v>2250</v>
      </c>
      <c r="AE113">
        <f>SUM(X113:AC113)+SUM(Y113:AA113)+Y113*4</f>
        <v>7000</v>
      </c>
      <c r="AG113" s="16">
        <f t="shared" si="65"/>
        <v>-1.8012225006961857</v>
      </c>
      <c r="AH113" s="4">
        <f t="shared" si="66"/>
        <v>0.74400000000000022</v>
      </c>
      <c r="AI113" s="4">
        <f t="shared" si="67"/>
        <v>1.2337037037037035</v>
      </c>
      <c r="AJ113" s="4">
        <f t="shared" si="68"/>
        <v>1.2285714285714295</v>
      </c>
      <c r="AK113" s="4">
        <f t="shared" si="69"/>
        <v>-0.18171428571428538</v>
      </c>
      <c r="AL113" s="4">
        <f t="shared" si="70"/>
        <v>0.26466165413533838</v>
      </c>
    </row>
    <row r="114" spans="1:46" x14ac:dyDescent="0.2">
      <c r="A114" s="1">
        <v>45897</v>
      </c>
      <c r="B114" s="2">
        <v>0.53983796296296294</v>
      </c>
      <c r="C114" s="11">
        <v>10585481996</v>
      </c>
      <c r="D114" s="12">
        <v>0.49220000000000003</v>
      </c>
      <c r="E114" s="4">
        <v>1.6165499999999999</v>
      </c>
      <c r="F114" s="4">
        <v>1.5720000000000001</v>
      </c>
      <c r="G114" s="12">
        <v>-0.57179999999999997</v>
      </c>
      <c r="H114" s="12">
        <v>-0.1074</v>
      </c>
      <c r="I114" s="4">
        <v>0.79400000000000004</v>
      </c>
      <c r="J114" s="29">
        <v>138</v>
      </c>
      <c r="K114">
        <v>157</v>
      </c>
      <c r="L114" s="6">
        <v>171</v>
      </c>
      <c r="M114" s="27">
        <v>0.435</v>
      </c>
      <c r="N114" s="6">
        <v>1.45</v>
      </c>
      <c r="O114" s="6">
        <v>1.45</v>
      </c>
      <c r="P114" s="6">
        <v>-0.57999999999999996</v>
      </c>
      <c r="Q114" s="6">
        <v>-0.11</v>
      </c>
      <c r="R114" s="31">
        <v>0.03</v>
      </c>
      <c r="S114" s="6">
        <v>0.13500000000000001</v>
      </c>
      <c r="T114" s="6">
        <v>0.16</v>
      </c>
      <c r="U114" s="6">
        <v>0.315</v>
      </c>
      <c r="V114" s="6">
        <v>5.8499999999999899E-2</v>
      </c>
      <c r="X114">
        <f>MROUND(RANK(C114,C$14:C$10000),$X$2)</f>
        <v>200</v>
      </c>
      <c r="Y114">
        <f>MROUND(RANK(D114,D$14:D$10000),$X$2)</f>
        <v>200</v>
      </c>
      <c r="Z114">
        <f>MROUND(RANK(E114,E$14:E$10000),$X$2)</f>
        <v>400</v>
      </c>
      <c r="AA114">
        <f>MROUND(RANK(F114,F$14:F$10000),$X$2)</f>
        <v>250</v>
      </c>
      <c r="AB114">
        <f>MROUND(RANK(G114,G$14:G$10000),$X$2)</f>
        <v>2550</v>
      </c>
      <c r="AC114">
        <f>MROUND(RANK(H114,H$14:H$10000),$X$2)</f>
        <v>1750</v>
      </c>
      <c r="AD114">
        <f>MROUND(RANK(I114,I$14:I$10000),$X$2)</f>
        <v>1900</v>
      </c>
      <c r="AE114">
        <f>SUM(X114:AC114)+SUM(Y114:AA114)+Y114*4</f>
        <v>7000</v>
      </c>
      <c r="AG114" s="16">
        <f t="shared" si="65"/>
        <v>-0.16001322751322711</v>
      </c>
      <c r="AH114" s="4">
        <f t="shared" si="66"/>
        <v>1.9066666666666676</v>
      </c>
      <c r="AI114" s="4">
        <f t="shared" si="67"/>
        <v>1.2337037037037035</v>
      </c>
      <c r="AJ114" s="4">
        <f t="shared" si="68"/>
        <v>0.76250000000000062</v>
      </c>
      <c r="AK114" s="4">
        <f t="shared" si="69"/>
        <v>2.6031746031745986E-2</v>
      </c>
      <c r="AL114" s="4">
        <f t="shared" si="70"/>
        <v>4.4444444444444606E-2</v>
      </c>
    </row>
    <row r="115" spans="1:46" x14ac:dyDescent="0.2">
      <c r="A115" s="1">
        <v>45893</v>
      </c>
      <c r="B115" s="2">
        <v>0.56715277777777773</v>
      </c>
      <c r="C115" s="11">
        <v>12491532588</v>
      </c>
      <c r="D115" s="12">
        <v>0.49940000000000001</v>
      </c>
      <c r="E115" s="4">
        <v>1.6150199999999999</v>
      </c>
      <c r="F115" s="4">
        <v>1.583</v>
      </c>
      <c r="G115" s="12">
        <v>-0.58479999999999999</v>
      </c>
      <c r="H115" s="12">
        <v>-0.11210000000000001</v>
      </c>
      <c r="I115" s="4">
        <v>1.026</v>
      </c>
      <c r="J115" s="29">
        <v>150</v>
      </c>
      <c r="K115">
        <v>154</v>
      </c>
      <c r="L115">
        <v>156</v>
      </c>
      <c r="M115" s="29">
        <v>0.44500000000000001</v>
      </c>
      <c r="N115">
        <v>1.45</v>
      </c>
      <c r="O115">
        <v>1.4</v>
      </c>
      <c r="P115">
        <v>-0.56000000000000005</v>
      </c>
      <c r="Q115">
        <v>-0.12</v>
      </c>
      <c r="R115" s="33">
        <v>0.02</v>
      </c>
      <c r="S115">
        <v>0.18</v>
      </c>
      <c r="T115">
        <v>0.14000000000000001</v>
      </c>
      <c r="U115">
        <v>0.06</v>
      </c>
      <c r="V115">
        <v>1.2999999999999999E-2</v>
      </c>
      <c r="X115">
        <f>MROUND(RANK(C115,C$14:C$10000),$X$2)</f>
        <v>50</v>
      </c>
      <c r="Y115">
        <f>MROUND(RANK(D115,D$14:D$10000),$X$2)</f>
        <v>50</v>
      </c>
      <c r="Z115">
        <f>MROUND(RANK(E115,E$14:E$10000),$X$2)</f>
        <v>400</v>
      </c>
      <c r="AA115">
        <f>MROUND(RANK(F115,F$14:F$10000),$X$2)</f>
        <v>150</v>
      </c>
      <c r="AB115">
        <f>MROUND(RANK(G115,G$14:G$10000),$X$2)</f>
        <v>3200</v>
      </c>
      <c r="AC115">
        <f>MROUND(RANK(H115,H$14:H$10000),$X$2)</f>
        <v>2400</v>
      </c>
      <c r="AD115">
        <f>MROUND(RANK(I115,I$14:I$10000),$X$2)</f>
        <v>1300</v>
      </c>
      <c r="AE115">
        <f>SUM(X115:AC115)+SUM(Y115:AA115)+Y115*4</f>
        <v>7050</v>
      </c>
      <c r="AG115" s="16">
        <f t="shared" si="65"/>
        <v>0.30172039072039059</v>
      </c>
      <c r="AH115" s="4">
        <f t="shared" si="66"/>
        <v>2.72</v>
      </c>
      <c r="AI115" s="4">
        <f t="shared" si="67"/>
        <v>0.91677777777777747</v>
      </c>
      <c r="AJ115" s="4">
        <f t="shared" si="68"/>
        <v>1.3071428571428574</v>
      </c>
      <c r="AK115" s="4">
        <f t="shared" si="69"/>
        <v>-0.41333333333333222</v>
      </c>
      <c r="AL115" s="4">
        <f t="shared" si="70"/>
        <v>0.60769230769230698</v>
      </c>
      <c r="AN115" s="8"/>
      <c r="AO115" s="8"/>
      <c r="AP115" s="4"/>
      <c r="AQ115" s="4"/>
      <c r="AR115" s="4"/>
      <c r="AS115" s="4"/>
      <c r="AT115" s="8"/>
    </row>
    <row r="116" spans="1:46" x14ac:dyDescent="0.2">
      <c r="A116" s="1">
        <v>45893</v>
      </c>
      <c r="B116" s="2">
        <v>0.64784722222222224</v>
      </c>
      <c r="C116" s="11">
        <v>12491532588</v>
      </c>
      <c r="D116" s="12">
        <v>0.49940000000000001</v>
      </c>
      <c r="E116" s="4">
        <v>1.6150199999999999</v>
      </c>
      <c r="F116" s="4">
        <v>1.583</v>
      </c>
      <c r="G116" s="12">
        <v>-0.58479999999999999</v>
      </c>
      <c r="H116" s="12">
        <v>-0.11210000000000001</v>
      </c>
      <c r="I116" s="4">
        <v>1.026</v>
      </c>
      <c r="J116" s="29">
        <v>150</v>
      </c>
      <c r="K116">
        <v>154</v>
      </c>
      <c r="L116">
        <v>156</v>
      </c>
      <c r="M116" s="29">
        <v>0.44500000000000001</v>
      </c>
      <c r="N116">
        <v>1.45</v>
      </c>
      <c r="O116">
        <v>1.4</v>
      </c>
      <c r="P116">
        <v>-0.56000000000000005</v>
      </c>
      <c r="Q116">
        <v>-0.12</v>
      </c>
      <c r="R116" s="33">
        <v>0.02</v>
      </c>
      <c r="S116">
        <v>0.18</v>
      </c>
      <c r="T116">
        <v>0.14000000000000001</v>
      </c>
      <c r="U116">
        <v>0.06</v>
      </c>
      <c r="V116">
        <v>1.2999999999999999E-2</v>
      </c>
      <c r="X116">
        <f>MROUND(RANK(C116,C$14:C$10000),$X$2)</f>
        <v>50</v>
      </c>
      <c r="Y116">
        <f>MROUND(RANK(D116,D$14:D$10000),$X$2)</f>
        <v>50</v>
      </c>
      <c r="Z116">
        <f>MROUND(RANK(E116,E$14:E$10000),$X$2)</f>
        <v>400</v>
      </c>
      <c r="AA116">
        <f>MROUND(RANK(F116,F$14:F$10000),$X$2)</f>
        <v>150</v>
      </c>
      <c r="AB116">
        <f>MROUND(RANK(G116,G$14:G$10000),$X$2)</f>
        <v>3200</v>
      </c>
      <c r="AC116">
        <f>MROUND(RANK(H116,H$14:H$10000),$X$2)</f>
        <v>2400</v>
      </c>
      <c r="AD116">
        <f>MROUND(RANK(I116,I$14:I$10000),$X$2)</f>
        <v>1300</v>
      </c>
      <c r="AE116">
        <f>SUM(X116:AC116)+SUM(Y116:AA116)+Y116*4</f>
        <v>7050</v>
      </c>
      <c r="AG116" s="16">
        <f t="shared" si="65"/>
        <v>0.30172039072039059</v>
      </c>
      <c r="AH116" s="4">
        <f t="shared" si="66"/>
        <v>2.72</v>
      </c>
      <c r="AI116" s="4">
        <f t="shared" si="67"/>
        <v>0.91677777777777747</v>
      </c>
      <c r="AJ116" s="4">
        <f t="shared" si="68"/>
        <v>1.3071428571428574</v>
      </c>
      <c r="AK116" s="4">
        <f t="shared" si="69"/>
        <v>-0.41333333333333222</v>
      </c>
      <c r="AL116" s="4">
        <f t="shared" si="70"/>
        <v>0.60769230769230698</v>
      </c>
      <c r="AN116" s="8"/>
      <c r="AO116" s="8"/>
      <c r="AP116" s="4"/>
      <c r="AQ116" s="4"/>
      <c r="AR116" s="4"/>
      <c r="AS116" s="4"/>
      <c r="AT116" s="8"/>
    </row>
    <row r="117" spans="1:46" x14ac:dyDescent="0.2">
      <c r="A117" s="1">
        <v>45893</v>
      </c>
      <c r="B117" s="2">
        <v>0.56988425925925923</v>
      </c>
      <c r="C117" s="11">
        <v>11298617541</v>
      </c>
      <c r="D117" s="12">
        <v>0.495</v>
      </c>
      <c r="E117" s="4">
        <v>1.60605</v>
      </c>
      <c r="F117" s="4">
        <v>1.57</v>
      </c>
      <c r="G117" s="12">
        <v>-0.5897</v>
      </c>
      <c r="H117" s="12">
        <v>-9.9299999999999999E-2</v>
      </c>
      <c r="I117" s="4">
        <v>1.1359999999999999</v>
      </c>
      <c r="J117" s="29">
        <v>156</v>
      </c>
      <c r="K117">
        <v>158</v>
      </c>
      <c r="L117" s="6">
        <v>172</v>
      </c>
      <c r="M117" s="27">
        <v>0.44500000000000001</v>
      </c>
      <c r="N117" s="6">
        <v>1.45</v>
      </c>
      <c r="O117" s="6">
        <v>1.4</v>
      </c>
      <c r="P117" s="6">
        <v>-0.56000000000000005</v>
      </c>
      <c r="Q117" s="6">
        <v>-0.12</v>
      </c>
      <c r="R117" s="31">
        <v>0.02</v>
      </c>
      <c r="S117" s="6">
        <v>0.18</v>
      </c>
      <c r="T117" s="6">
        <v>0.14000000000000001</v>
      </c>
      <c r="U117" s="6">
        <v>0.06</v>
      </c>
      <c r="V117" s="6">
        <v>1.2999999999999999E-2</v>
      </c>
      <c r="X117">
        <f>MROUND(RANK(C117,C$14:C$10000),$X$2)</f>
        <v>100</v>
      </c>
      <c r="Y117">
        <f>MROUND(RANK(D117,D$14:D$10000),$X$2)</f>
        <v>100</v>
      </c>
      <c r="Z117">
        <f>MROUND(RANK(E117,E$14:E$10000),$X$2)</f>
        <v>650</v>
      </c>
      <c r="AA117">
        <f>MROUND(RANK(F117,F$14:F$10000),$X$2)</f>
        <v>300</v>
      </c>
      <c r="AB117">
        <f>MROUND(RANK(G117,G$14:G$10000),$X$2)</f>
        <v>3250</v>
      </c>
      <c r="AC117">
        <f>MROUND(RANK(H117,H$14:H$10000),$X$2)</f>
        <v>1300</v>
      </c>
      <c r="AD117">
        <f>MROUND(RANK(I117,I$14:I$10000),$X$2)</f>
        <v>1050</v>
      </c>
      <c r="AE117">
        <f>SUM(X117:AC117)+SUM(Y117:AA117)+Y117*4</f>
        <v>7150</v>
      </c>
      <c r="AG117" s="16">
        <f t="shared" si="65"/>
        <v>-0.67853785103785302</v>
      </c>
      <c r="AH117" s="4">
        <f t="shared" si="66"/>
        <v>2.4999999999999996</v>
      </c>
      <c r="AI117" s="4">
        <f t="shared" si="67"/>
        <v>0.86694444444444463</v>
      </c>
      <c r="AJ117" s="4">
        <f t="shared" si="68"/>
        <v>1.2142857142857153</v>
      </c>
      <c r="AK117" s="4">
        <f t="shared" si="69"/>
        <v>-0.49499999999999916</v>
      </c>
      <c r="AL117" s="4">
        <f t="shared" si="70"/>
        <v>1.592307692307692</v>
      </c>
      <c r="AN117" s="8"/>
      <c r="AO117" s="8"/>
      <c r="AP117" s="4"/>
      <c r="AQ117" s="4"/>
      <c r="AR117" s="4"/>
      <c r="AS117" s="4"/>
      <c r="AT117" s="8"/>
    </row>
    <row r="118" spans="1:46" x14ac:dyDescent="0.2">
      <c r="A118" s="1">
        <v>45893</v>
      </c>
      <c r="B118" s="2">
        <v>0.5805555555555556</v>
      </c>
      <c r="C118" s="11">
        <v>11298617541</v>
      </c>
      <c r="D118" s="12">
        <v>0.495</v>
      </c>
      <c r="E118" s="4">
        <v>1.60605</v>
      </c>
      <c r="F118" s="4">
        <v>1.57</v>
      </c>
      <c r="G118" s="12">
        <v>-0.5897</v>
      </c>
      <c r="H118" s="12">
        <v>-9.9299999999999999E-2</v>
      </c>
      <c r="I118" s="4">
        <v>1.161</v>
      </c>
      <c r="J118" s="29">
        <v>156</v>
      </c>
      <c r="K118">
        <v>158</v>
      </c>
      <c r="L118">
        <v>172</v>
      </c>
      <c r="M118" s="29">
        <v>0.435</v>
      </c>
      <c r="N118">
        <v>1.35</v>
      </c>
      <c r="O118">
        <v>1.4</v>
      </c>
      <c r="P118">
        <v>-0.57999999999999996</v>
      </c>
      <c r="Q118">
        <v>-0.12</v>
      </c>
      <c r="R118" s="33">
        <v>4.4999999999999998E-2</v>
      </c>
      <c r="S118">
        <v>0.13500000000000001</v>
      </c>
      <c r="T118">
        <v>0.12</v>
      </c>
      <c r="U118">
        <v>7.0000000000000007E-2</v>
      </c>
      <c r="V118">
        <v>1.6E-2</v>
      </c>
      <c r="X118">
        <f>MROUND(RANK(C118,C$14:C$10000),$X$2)</f>
        <v>100</v>
      </c>
      <c r="Y118">
        <f>MROUND(RANK(D118,D$14:D$10000),$X$2)</f>
        <v>100</v>
      </c>
      <c r="Z118">
        <f>MROUND(RANK(E118,E$14:E$10000),$X$2)</f>
        <v>650</v>
      </c>
      <c r="AA118">
        <f>MROUND(RANK(F118,F$14:F$10000),$X$2)</f>
        <v>300</v>
      </c>
      <c r="AB118">
        <f>MROUND(RANK(G118,G$14:G$10000),$X$2)</f>
        <v>3250</v>
      </c>
      <c r="AC118">
        <f>MROUND(RANK(H118,H$14:H$10000),$X$2)</f>
        <v>1300</v>
      </c>
      <c r="AD118">
        <f>MROUND(RANK(I118,I$14:I$10000),$X$2)</f>
        <v>1000</v>
      </c>
      <c r="AE118">
        <f>SUM(X118:AC118)+SUM(Y118:AA118)+Y118*4</f>
        <v>7150</v>
      </c>
      <c r="AG118" s="16">
        <f t="shared" si="65"/>
        <v>-3.1351785714285709</v>
      </c>
      <c r="AH118" s="4">
        <f t="shared" si="66"/>
        <v>1.3333333333333333</v>
      </c>
      <c r="AI118" s="4">
        <f t="shared" si="67"/>
        <v>1.8966666666666656</v>
      </c>
      <c r="AJ118" s="4">
        <f t="shared" si="68"/>
        <v>1.4166666666666681</v>
      </c>
      <c r="AK118" s="4">
        <f t="shared" si="69"/>
        <v>-0.13857142857142915</v>
      </c>
      <c r="AL118" s="4">
        <f t="shared" si="70"/>
        <v>1.2937499999999997</v>
      </c>
      <c r="AN118" s="8"/>
      <c r="AO118" s="8"/>
      <c r="AP118" s="4"/>
      <c r="AQ118" s="4"/>
      <c r="AR118" s="4"/>
      <c r="AS118" s="4"/>
      <c r="AT118" s="8"/>
    </row>
    <row r="119" spans="1:46" x14ac:dyDescent="0.2">
      <c r="A119" s="1">
        <v>45893</v>
      </c>
      <c r="B119" s="2">
        <v>0.65201388888888889</v>
      </c>
      <c r="C119" s="11">
        <v>11298617541</v>
      </c>
      <c r="D119" s="12">
        <v>0.495</v>
      </c>
      <c r="E119" s="4">
        <v>1.60605</v>
      </c>
      <c r="F119" s="4">
        <v>1.57</v>
      </c>
      <c r="G119" s="12">
        <v>-0.5897</v>
      </c>
      <c r="H119" s="12">
        <v>-9.9299999999999999E-2</v>
      </c>
      <c r="I119" s="4">
        <v>1.1359999999999999</v>
      </c>
      <c r="J119" s="29">
        <v>156</v>
      </c>
      <c r="K119">
        <v>158</v>
      </c>
      <c r="L119" s="6">
        <v>172</v>
      </c>
      <c r="M119" s="27">
        <v>0.44500000000000001</v>
      </c>
      <c r="N119" s="6">
        <v>1.45</v>
      </c>
      <c r="O119" s="6">
        <v>1.4</v>
      </c>
      <c r="P119" s="6">
        <v>-0.56000000000000005</v>
      </c>
      <c r="Q119" s="6">
        <v>-0.12</v>
      </c>
      <c r="R119" s="31">
        <v>0.02</v>
      </c>
      <c r="S119" s="6">
        <v>0.18</v>
      </c>
      <c r="T119" s="6">
        <v>0.14000000000000001</v>
      </c>
      <c r="U119" s="6">
        <v>0.06</v>
      </c>
      <c r="V119" s="6">
        <v>1.2999999999999999E-2</v>
      </c>
      <c r="X119">
        <f>MROUND(RANK(C119,C$14:C$10000),$X$2)</f>
        <v>100</v>
      </c>
      <c r="Y119">
        <f>MROUND(RANK(D119,D$14:D$10000),$X$2)</f>
        <v>100</v>
      </c>
      <c r="Z119">
        <f>MROUND(RANK(E119,E$14:E$10000),$X$2)</f>
        <v>650</v>
      </c>
      <c r="AA119">
        <f>MROUND(RANK(F119,F$14:F$10000),$X$2)</f>
        <v>300</v>
      </c>
      <c r="AB119">
        <f>MROUND(RANK(G119,G$14:G$10000),$X$2)</f>
        <v>3250</v>
      </c>
      <c r="AC119">
        <f>MROUND(RANK(H119,H$14:H$10000),$X$2)</f>
        <v>1300</v>
      </c>
      <c r="AD119">
        <f>MROUND(RANK(I119,I$14:I$10000),$X$2)</f>
        <v>1050</v>
      </c>
      <c r="AE119">
        <f>SUM(X119:AC119)+SUM(Y119:AA119)+Y119*4</f>
        <v>7150</v>
      </c>
      <c r="AG119" s="16">
        <f t="shared" si="65"/>
        <v>-0.67853785103785302</v>
      </c>
      <c r="AH119" s="4">
        <f t="shared" si="66"/>
        <v>2.4999999999999996</v>
      </c>
      <c r="AI119" s="4">
        <f t="shared" si="67"/>
        <v>0.86694444444444463</v>
      </c>
      <c r="AJ119" s="4">
        <f t="shared" si="68"/>
        <v>1.2142857142857153</v>
      </c>
      <c r="AK119" s="4">
        <f t="shared" si="69"/>
        <v>-0.49499999999999916</v>
      </c>
      <c r="AL119" s="4">
        <f t="shared" si="70"/>
        <v>1.592307692307692</v>
      </c>
      <c r="AN119" s="8"/>
      <c r="AO119" s="8"/>
      <c r="AP119" s="4"/>
      <c r="AQ119" s="4"/>
      <c r="AR119" s="4"/>
      <c r="AS119" s="4"/>
      <c r="AT119" s="8"/>
    </row>
    <row r="120" spans="1:46" x14ac:dyDescent="0.2">
      <c r="A120" s="1">
        <v>45893</v>
      </c>
      <c r="B120" s="2">
        <v>0.91166666666666663</v>
      </c>
      <c r="C120" s="11">
        <v>14590272258</v>
      </c>
      <c r="D120" s="12">
        <v>0.50609999999999999</v>
      </c>
      <c r="E120" s="4">
        <v>1.61947</v>
      </c>
      <c r="F120" s="4">
        <v>1.6</v>
      </c>
      <c r="G120" s="12">
        <v>-0.5897</v>
      </c>
      <c r="H120" s="12">
        <v>-0.11600000000000001</v>
      </c>
      <c r="I120" s="4">
        <v>1.048</v>
      </c>
      <c r="J120" s="29">
        <v>175</v>
      </c>
      <c r="K120">
        <v>200</v>
      </c>
      <c r="L120" s="6">
        <v>200</v>
      </c>
      <c r="M120" s="27">
        <v>0.44500000000000001</v>
      </c>
      <c r="N120" s="6">
        <v>1.45</v>
      </c>
      <c r="O120" s="6">
        <v>1.4</v>
      </c>
      <c r="P120" s="6">
        <v>-0.56000000000000005</v>
      </c>
      <c r="Q120" s="6">
        <v>-0.12</v>
      </c>
      <c r="R120" s="31">
        <v>0.02</v>
      </c>
      <c r="S120" s="6">
        <v>0.18</v>
      </c>
      <c r="T120" s="6">
        <v>0.14000000000000001</v>
      </c>
      <c r="U120" s="6">
        <v>0.06</v>
      </c>
      <c r="V120" s="6">
        <v>1.2999999999999999E-2</v>
      </c>
      <c r="X120">
        <f>MROUND(RANK(C120,C$14:C$10000),$X$2)</f>
        <v>0</v>
      </c>
      <c r="Y120">
        <f>MROUND(RANK(D120,D$14:D$10000),$X$2)</f>
        <v>0</v>
      </c>
      <c r="Z120">
        <f>MROUND(RANK(E120,E$14:E$10000),$X$2)</f>
        <v>350</v>
      </c>
      <c r="AA120">
        <f>MROUND(RANK(F120,F$14:F$10000),$X$2)</f>
        <v>50</v>
      </c>
      <c r="AB120">
        <f>MROUND(RANK(G120,G$14:G$10000),$X$2)</f>
        <v>3250</v>
      </c>
      <c r="AC120">
        <f>MROUND(RANK(H120,H$14:H$10000),$X$2)</f>
        <v>3100</v>
      </c>
      <c r="AD120">
        <f>MROUND(RANK(I120,I$14:I$10000),$X$2)</f>
        <v>1250</v>
      </c>
      <c r="AE120">
        <f>SUM(X120:AC120)+SUM(Y120:AA120)+Y120*4</f>
        <v>7150</v>
      </c>
      <c r="AG120" s="16">
        <f t="shared" si="65"/>
        <v>0.87223626373626184</v>
      </c>
      <c r="AH120" s="4">
        <f t="shared" si="66"/>
        <v>3.0549999999999993</v>
      </c>
      <c r="AI120" s="4">
        <f t="shared" si="67"/>
        <v>0.94150000000000011</v>
      </c>
      <c r="AJ120" s="4">
        <f t="shared" si="68"/>
        <v>1.4285714285714297</v>
      </c>
      <c r="AK120" s="4">
        <f t="shared" si="69"/>
        <v>-0.49499999999999916</v>
      </c>
      <c r="AL120" s="4">
        <f t="shared" si="70"/>
        <v>0.30769230769230693</v>
      </c>
      <c r="AN120" s="8"/>
      <c r="AO120" s="8"/>
      <c r="AP120" s="4"/>
      <c r="AQ120" s="4"/>
      <c r="AR120" s="4"/>
      <c r="AS120" s="4"/>
      <c r="AT120" s="8"/>
    </row>
    <row r="121" spans="1:46" x14ac:dyDescent="0.2">
      <c r="A121" s="1">
        <v>45894</v>
      </c>
      <c r="B121" s="2">
        <v>0.57238425925925929</v>
      </c>
      <c r="C121" s="11">
        <v>13050184761</v>
      </c>
      <c r="D121" s="12">
        <v>0.50119999999999998</v>
      </c>
      <c r="E121" s="4">
        <v>1.6146400000000001</v>
      </c>
      <c r="F121" s="4">
        <v>1.575</v>
      </c>
      <c r="G121" s="12">
        <v>-0.5897</v>
      </c>
      <c r="H121" s="12">
        <v>-0.1111</v>
      </c>
      <c r="I121" s="4">
        <v>0.63600000000000001</v>
      </c>
      <c r="J121" s="29">
        <v>178</v>
      </c>
      <c r="K121">
        <v>189</v>
      </c>
      <c r="L121">
        <v>190</v>
      </c>
      <c r="M121" s="29">
        <v>0.45500000000000002</v>
      </c>
      <c r="N121">
        <v>1.35</v>
      </c>
      <c r="O121">
        <v>1.35</v>
      </c>
      <c r="P121">
        <v>-0.54</v>
      </c>
      <c r="Q121">
        <v>-0.11</v>
      </c>
      <c r="R121" s="33">
        <v>4.4999999999999998E-2</v>
      </c>
      <c r="S121">
        <v>0.2</v>
      </c>
      <c r="T121">
        <v>0.14000000000000001</v>
      </c>
      <c r="U121">
        <v>7.0000000000000007E-2</v>
      </c>
      <c r="V121">
        <v>1.6E-2</v>
      </c>
      <c r="X121">
        <f>MROUND(RANK(C121,C$14:C$10000),$X$2)</f>
        <v>50</v>
      </c>
      <c r="Y121">
        <f>MROUND(RANK(D121,D$14:D$10000),$X$2)</f>
        <v>50</v>
      </c>
      <c r="Z121">
        <f>MROUND(RANK(E121,E$14:E$10000),$X$2)</f>
        <v>400</v>
      </c>
      <c r="AA121">
        <f>MROUND(RANK(F121,F$14:F$10000),$X$2)</f>
        <v>250</v>
      </c>
      <c r="AB121">
        <f>MROUND(RANK(G121,G$14:G$10000),$X$2)</f>
        <v>3250</v>
      </c>
      <c r="AC121">
        <f>MROUND(RANK(H121,H$14:H$10000),$X$2)</f>
        <v>2250</v>
      </c>
      <c r="AD121">
        <f>MROUND(RANK(I121,I$14:I$10000),$X$2)</f>
        <v>2300</v>
      </c>
      <c r="AE121">
        <f>SUM(X121:AC121)+SUM(Y121:AA121)+Y121*4</f>
        <v>7150</v>
      </c>
      <c r="AG121" s="16">
        <f t="shared" si="65"/>
        <v>-1.1249261904761905</v>
      </c>
      <c r="AH121" s="4">
        <f t="shared" si="66"/>
        <v>1.026666666666666</v>
      </c>
      <c r="AI121" s="4">
        <f t="shared" si="67"/>
        <v>1.3231999999999999</v>
      </c>
      <c r="AJ121" s="4">
        <f t="shared" si="68"/>
        <v>1.6071428571428561</v>
      </c>
      <c r="AK121" s="4">
        <f t="shared" si="69"/>
        <v>-0.70999999999999941</v>
      </c>
      <c r="AL121" s="4">
        <f t="shared" si="70"/>
        <v>-6.8750000000000228E-2</v>
      </c>
      <c r="AN121" s="8"/>
      <c r="AO121" s="8"/>
      <c r="AP121" s="4"/>
      <c r="AQ121" s="4"/>
      <c r="AR121" s="4"/>
      <c r="AS121" s="4"/>
      <c r="AT121" s="8"/>
    </row>
    <row r="122" spans="1:46" x14ac:dyDescent="0.2">
      <c r="A122" s="1">
        <v>45896</v>
      </c>
      <c r="B122" s="2">
        <v>0.91388888888888886</v>
      </c>
      <c r="C122" s="11">
        <v>13050184761</v>
      </c>
      <c r="D122" s="12">
        <v>0.50119999999999998</v>
      </c>
      <c r="E122" s="4">
        <v>1.6146400000000001</v>
      </c>
      <c r="F122" s="4">
        <v>1.575</v>
      </c>
      <c r="G122" s="12">
        <v>-0.5897</v>
      </c>
      <c r="H122" s="12">
        <v>-0.1111</v>
      </c>
      <c r="I122" s="4">
        <v>1.1870000000000001</v>
      </c>
      <c r="J122" s="29">
        <v>178</v>
      </c>
      <c r="K122">
        <v>189</v>
      </c>
      <c r="L122" s="6">
        <v>190</v>
      </c>
      <c r="M122" s="27">
        <v>0.44500000000000001</v>
      </c>
      <c r="N122" s="6">
        <v>1.35</v>
      </c>
      <c r="O122" s="6">
        <v>1.4</v>
      </c>
      <c r="P122" s="6">
        <v>-0.57999999999999996</v>
      </c>
      <c r="Q122" s="6">
        <v>-0.125</v>
      </c>
      <c r="R122" s="31">
        <v>0.02</v>
      </c>
      <c r="S122" s="6">
        <v>0.16500000000000001</v>
      </c>
      <c r="T122" s="6">
        <v>0.14000000000000001</v>
      </c>
      <c r="U122" s="6">
        <v>0.22500000000000001</v>
      </c>
      <c r="V122" s="6">
        <v>4.4999999999999998E-2</v>
      </c>
      <c r="X122">
        <f>MROUND(RANK(C122,C$14:C$10000),$X$2)</f>
        <v>50</v>
      </c>
      <c r="Y122">
        <f>MROUND(RANK(D122,D$14:D$10000),$X$2)</f>
        <v>50</v>
      </c>
      <c r="Z122">
        <f>MROUND(RANK(E122,E$14:E$10000),$X$2)</f>
        <v>400</v>
      </c>
      <c r="AA122">
        <f>MROUND(RANK(F122,F$14:F$10000),$X$2)</f>
        <v>250</v>
      </c>
      <c r="AB122">
        <f>MROUND(RANK(G122,G$14:G$10000),$X$2)</f>
        <v>3250</v>
      </c>
      <c r="AC122">
        <f>MROUND(RANK(H122,H$14:H$10000),$X$2)</f>
        <v>2250</v>
      </c>
      <c r="AD122">
        <f>MROUND(RANK(I122,I$14:I$10000),$X$2)</f>
        <v>950</v>
      </c>
      <c r="AE122">
        <f>SUM(X122:AC122)+SUM(Y122:AA122)+Y122*4</f>
        <v>7150</v>
      </c>
      <c r="AG122" s="16">
        <f t="shared" si="65"/>
        <v>-0.30965656565656674</v>
      </c>
      <c r="AH122" s="4">
        <f t="shared" si="66"/>
        <v>2.8099999999999987</v>
      </c>
      <c r="AI122" s="4">
        <f t="shared" si="67"/>
        <v>1.6038787878787877</v>
      </c>
      <c r="AJ122" s="4">
        <f t="shared" si="68"/>
        <v>1.2500000000000002</v>
      </c>
      <c r="AK122" s="4">
        <f t="shared" si="69"/>
        <v>-4.3111111111111294E-2</v>
      </c>
      <c r="AL122" s="4">
        <f t="shared" si="70"/>
        <v>0.30888888888888882</v>
      </c>
      <c r="AN122" s="8"/>
      <c r="AO122" s="8"/>
      <c r="AP122" s="4"/>
      <c r="AQ122" s="4"/>
      <c r="AR122" s="4"/>
      <c r="AS122" s="4"/>
      <c r="AT122" s="8"/>
    </row>
    <row r="123" spans="1:46" x14ac:dyDescent="0.2">
      <c r="A123" s="1">
        <v>45893</v>
      </c>
      <c r="B123" s="2">
        <v>4.5775462962962962E-2</v>
      </c>
      <c r="C123" s="11">
        <v>11502219013</v>
      </c>
      <c r="D123" s="12">
        <v>0.49580000000000002</v>
      </c>
      <c r="E123" s="4">
        <v>1.6033200000000001</v>
      </c>
      <c r="F123" s="4">
        <v>1.5720000000000001</v>
      </c>
      <c r="G123" s="12">
        <v>-0.57179999999999997</v>
      </c>
      <c r="H123" s="12">
        <v>-0.1104</v>
      </c>
      <c r="I123" s="4">
        <v>0.90600000000000003</v>
      </c>
      <c r="J123" s="29">
        <v>154</v>
      </c>
      <c r="K123">
        <v>154</v>
      </c>
      <c r="L123" s="6">
        <v>157</v>
      </c>
      <c r="M123" s="27">
        <v>0.44500000000000001</v>
      </c>
      <c r="N123" s="6">
        <v>1.45</v>
      </c>
      <c r="O123" s="6">
        <v>1.35</v>
      </c>
      <c r="P123" s="6">
        <v>-0.57999999999999996</v>
      </c>
      <c r="Q123" s="6">
        <v>-0.12</v>
      </c>
      <c r="R123" s="31">
        <v>4.4999999999999998E-2</v>
      </c>
      <c r="S123" s="6">
        <v>0.16500000000000001</v>
      </c>
      <c r="T123" s="6">
        <v>0.12</v>
      </c>
      <c r="U123" s="6">
        <v>7.0000000000000007E-2</v>
      </c>
      <c r="V123" s="6">
        <v>1.9E-2</v>
      </c>
      <c r="X123">
        <f>MROUND(RANK(C123,C$14:C$10000),$X$2)</f>
        <v>100</v>
      </c>
      <c r="Y123">
        <f>MROUND(RANK(D123,D$14:D$10000),$X$2)</f>
        <v>100</v>
      </c>
      <c r="Z123">
        <f>MROUND(RANK(E123,E$14:E$10000),$X$2)</f>
        <v>650</v>
      </c>
      <c r="AA123">
        <f>MROUND(RANK(F123,F$14:F$10000),$X$2)</f>
        <v>250</v>
      </c>
      <c r="AB123">
        <f>MROUND(RANK(G123,G$14:G$10000),$X$2)</f>
        <v>2550</v>
      </c>
      <c r="AC123">
        <f>MROUND(RANK(H123,H$14:H$10000),$X$2)</f>
        <v>2150</v>
      </c>
      <c r="AD123">
        <f>MROUND(RANK(I123,I$14:I$10000),$X$2)</f>
        <v>1550</v>
      </c>
      <c r="AE123">
        <f>SUM(X123:AC123)+SUM(Y123:AA123)+Y123*4</f>
        <v>7200</v>
      </c>
      <c r="AG123" s="16">
        <f t="shared" si="65"/>
        <v>-2.272729247360826</v>
      </c>
      <c r="AH123" s="4">
        <f t="shared" si="66"/>
        <v>1.1288888888888893</v>
      </c>
      <c r="AI123" s="4">
        <f t="shared" si="67"/>
        <v>0.92921212121212193</v>
      </c>
      <c r="AJ123" s="4">
        <f t="shared" si="68"/>
        <v>1.8499999999999999</v>
      </c>
      <c r="AK123" s="4">
        <f t="shared" si="69"/>
        <v>0.11714285714285692</v>
      </c>
      <c r="AL123" s="4">
        <f t="shared" si="70"/>
        <v>0.50526315789473675</v>
      </c>
      <c r="AN123" s="8"/>
      <c r="AO123" s="8"/>
      <c r="AP123" s="4"/>
      <c r="AQ123" s="4"/>
      <c r="AR123" s="4"/>
      <c r="AS123" s="4"/>
      <c r="AT123" s="8"/>
    </row>
    <row r="124" spans="1:46" x14ac:dyDescent="0.2">
      <c r="A124" s="1">
        <v>45893</v>
      </c>
      <c r="B124" s="2">
        <v>0.69312499999999999</v>
      </c>
      <c r="C124" s="11">
        <v>10275798584</v>
      </c>
      <c r="D124" s="12">
        <v>0.4909</v>
      </c>
      <c r="E124" s="4">
        <v>1.59918</v>
      </c>
      <c r="F124" s="4">
        <v>1.5740000000000001</v>
      </c>
      <c r="G124" s="12">
        <v>-0.55030000000000001</v>
      </c>
      <c r="H124" s="12">
        <v>-0.1067</v>
      </c>
      <c r="I124" s="4">
        <v>1.111</v>
      </c>
      <c r="J124" s="29">
        <v>159</v>
      </c>
      <c r="K124">
        <v>162</v>
      </c>
      <c r="L124" s="6">
        <v>169</v>
      </c>
      <c r="M124" s="27">
        <v>0.44500000000000001</v>
      </c>
      <c r="N124" s="6">
        <v>1.45</v>
      </c>
      <c r="O124" s="6">
        <v>1.4</v>
      </c>
      <c r="P124" s="6">
        <v>-0.56000000000000005</v>
      </c>
      <c r="Q124" s="6">
        <v>-0.12</v>
      </c>
      <c r="R124" s="31">
        <v>0.02</v>
      </c>
      <c r="S124" s="6">
        <v>0.18</v>
      </c>
      <c r="T124" s="6">
        <v>0.14000000000000001</v>
      </c>
      <c r="U124" s="6">
        <v>0.06</v>
      </c>
      <c r="V124" s="6">
        <v>1.2999999999999999E-2</v>
      </c>
      <c r="X124">
        <f>MROUND(RANK(C124,C$14:C$10000),$X$2)</f>
        <v>250</v>
      </c>
      <c r="Y124">
        <f>MROUND(RANK(D124,D$14:D$10000),$X$2)</f>
        <v>250</v>
      </c>
      <c r="Z124">
        <f>MROUND(RANK(E124,E$14:E$10000),$X$2)</f>
        <v>750</v>
      </c>
      <c r="AA124">
        <f>MROUND(RANK(F124,F$14:F$10000),$X$2)</f>
        <v>250</v>
      </c>
      <c r="AB124">
        <f>MROUND(RANK(G124,G$14:G$10000),$X$2)</f>
        <v>1800</v>
      </c>
      <c r="AC124">
        <f>MROUND(RANK(H124,H$14:H$10000),$X$2)</f>
        <v>1700</v>
      </c>
      <c r="AD124">
        <f>MROUND(RANK(I124,I$14:I$10000),$X$2)</f>
        <v>1100</v>
      </c>
      <c r="AE124">
        <f>SUM(X124:AC124)+SUM(Y124:AA124)+Y124*4</f>
        <v>7250</v>
      </c>
      <c r="AG124" s="16">
        <f t="shared" si="65"/>
        <v>-0.96137851037851207</v>
      </c>
      <c r="AH124" s="4">
        <f t="shared" si="66"/>
        <v>2.2949999999999999</v>
      </c>
      <c r="AI124" s="4">
        <f t="shared" si="67"/>
        <v>0.82877777777777828</v>
      </c>
      <c r="AJ124" s="4">
        <f t="shared" si="68"/>
        <v>1.2428571428571438</v>
      </c>
      <c r="AK124" s="4">
        <f t="shared" si="69"/>
        <v>0.16166666666666737</v>
      </c>
      <c r="AL124" s="4">
        <f t="shared" si="70"/>
        <v>1.0230769230769226</v>
      </c>
      <c r="AN124" s="8"/>
      <c r="AO124" s="8"/>
      <c r="AP124" s="4"/>
      <c r="AQ124" s="4"/>
      <c r="AR124" s="4"/>
      <c r="AS124" s="4"/>
      <c r="AT124" s="8"/>
    </row>
    <row r="125" spans="1:46" x14ac:dyDescent="0.2">
      <c r="A125" s="1">
        <v>45894</v>
      </c>
      <c r="B125" s="2">
        <v>2.9224537037037038E-2</v>
      </c>
      <c r="C125" s="11">
        <v>10217270780</v>
      </c>
      <c r="D125" s="12">
        <v>0.49070000000000003</v>
      </c>
      <c r="E125" s="4">
        <v>1.6132899999999999</v>
      </c>
      <c r="F125" s="4">
        <v>1.575</v>
      </c>
      <c r="G125" s="12">
        <v>-0.57179999999999997</v>
      </c>
      <c r="H125" s="12">
        <v>-0.1037</v>
      </c>
      <c r="I125" s="4">
        <v>1.1000000000000001</v>
      </c>
      <c r="J125" s="29">
        <v>139</v>
      </c>
      <c r="K125">
        <v>155</v>
      </c>
      <c r="L125" s="6">
        <v>158</v>
      </c>
      <c r="M125" s="27">
        <v>0.44500000000000001</v>
      </c>
      <c r="N125" s="6">
        <v>1.45</v>
      </c>
      <c r="O125" s="6">
        <v>1.4</v>
      </c>
      <c r="P125" s="6">
        <v>-0.56000000000000005</v>
      </c>
      <c r="Q125" s="6">
        <v>-0.12</v>
      </c>
      <c r="R125" s="31">
        <v>0.02</v>
      </c>
      <c r="S125" s="6">
        <v>0.18</v>
      </c>
      <c r="T125" s="6">
        <v>0.14000000000000001</v>
      </c>
      <c r="U125" s="6">
        <v>0.06</v>
      </c>
      <c r="V125" s="6">
        <v>1.2999999999999999E-2</v>
      </c>
      <c r="X125">
        <f>MROUND(RANK(C125,C$14:C$10000),$X$2)</f>
        <v>250</v>
      </c>
      <c r="Y125">
        <f>MROUND(RANK(D125,D$14:D$10000),$X$2)</f>
        <v>250</v>
      </c>
      <c r="Z125">
        <f>MROUND(RANK(E125,E$14:E$10000),$X$2)</f>
        <v>500</v>
      </c>
      <c r="AA125">
        <f>MROUND(RANK(F125,F$14:F$10000),$X$2)</f>
        <v>250</v>
      </c>
      <c r="AB125">
        <f>MROUND(RANK(G125,G$14:G$10000),$X$2)</f>
        <v>2550</v>
      </c>
      <c r="AC125">
        <f>MROUND(RANK(H125,H$14:H$10000),$X$2)</f>
        <v>1450</v>
      </c>
      <c r="AD125">
        <f>MROUND(RANK(I125,I$14:I$10000),$X$2)</f>
        <v>1150</v>
      </c>
      <c r="AE125">
        <f>SUM(X125:AC125)+SUM(Y125:AA125)+Y125*4</f>
        <v>7250</v>
      </c>
      <c r="AG125" s="16">
        <f t="shared" si="65"/>
        <v>-0.92934615384615382</v>
      </c>
      <c r="AH125" s="4">
        <f t="shared" si="66"/>
        <v>2.285000000000001</v>
      </c>
      <c r="AI125" s="4">
        <f t="shared" si="67"/>
        <v>0.90716666666666634</v>
      </c>
      <c r="AJ125" s="4">
        <f t="shared" si="68"/>
        <v>1.2500000000000002</v>
      </c>
      <c r="AK125" s="4">
        <f t="shared" si="69"/>
        <v>-0.19666666666666538</v>
      </c>
      <c r="AL125" s="4">
        <f t="shared" si="70"/>
        <v>1.2538461538461536</v>
      </c>
      <c r="AN125" s="8"/>
      <c r="AO125" s="8"/>
      <c r="AP125" s="4"/>
      <c r="AQ125" s="4"/>
      <c r="AR125" s="4"/>
      <c r="AS125" s="4"/>
      <c r="AT125" s="8"/>
    </row>
    <row r="126" spans="1:46" x14ac:dyDescent="0.2">
      <c r="A126" s="1">
        <v>45894</v>
      </c>
      <c r="B126" s="2">
        <v>0.68217592592592591</v>
      </c>
      <c r="C126" s="11">
        <v>10217270780</v>
      </c>
      <c r="D126" s="12">
        <v>0.49070000000000003</v>
      </c>
      <c r="E126" s="4">
        <v>1.6132899999999999</v>
      </c>
      <c r="F126" s="4">
        <v>1.575</v>
      </c>
      <c r="G126" s="12">
        <v>-0.57179999999999997</v>
      </c>
      <c r="H126" s="12">
        <v>-0.1037</v>
      </c>
      <c r="I126" s="4">
        <v>1.341</v>
      </c>
      <c r="J126" s="29">
        <v>139</v>
      </c>
      <c r="K126">
        <v>155</v>
      </c>
      <c r="L126" s="6">
        <v>158</v>
      </c>
      <c r="M126" s="27">
        <v>0.42499999999999999</v>
      </c>
      <c r="N126" s="6">
        <v>1.45</v>
      </c>
      <c r="O126" s="6">
        <v>1.4</v>
      </c>
      <c r="P126" s="6">
        <v>-0.56000000000000005</v>
      </c>
      <c r="Q126" s="6">
        <v>-0.12</v>
      </c>
      <c r="R126" s="31">
        <v>0.02</v>
      </c>
      <c r="S126" s="6">
        <v>0.18</v>
      </c>
      <c r="T126" s="6">
        <v>0.12</v>
      </c>
      <c r="U126" s="6">
        <v>0.06</v>
      </c>
      <c r="V126" s="6">
        <v>1.2999999999999999E-2</v>
      </c>
      <c r="X126">
        <f>MROUND(RANK(C126,C$14:C$10000),$X$2)</f>
        <v>250</v>
      </c>
      <c r="Y126">
        <f>MROUND(RANK(D126,D$14:D$10000),$X$2)</f>
        <v>250</v>
      </c>
      <c r="Z126">
        <f>MROUND(RANK(E126,E$14:E$10000),$X$2)</f>
        <v>500</v>
      </c>
      <c r="AA126">
        <f>MROUND(RANK(F126,F$14:F$10000),$X$2)</f>
        <v>250</v>
      </c>
      <c r="AB126">
        <f>MROUND(RANK(G126,G$14:G$10000),$X$2)</f>
        <v>2550</v>
      </c>
      <c r="AC126">
        <f>MROUND(RANK(H126,H$14:H$10000),$X$2)</f>
        <v>1450</v>
      </c>
      <c r="AD126">
        <f>MROUND(RANK(I126,I$14:I$10000),$X$2)</f>
        <v>750</v>
      </c>
      <c r="AE126">
        <f>SUM(X126:AC126)+SUM(Y126:AA126)+Y126*4</f>
        <v>7250</v>
      </c>
      <c r="AG126" s="16">
        <f t="shared" si="65"/>
        <v>-0.13767948717948642</v>
      </c>
      <c r="AH126" s="4">
        <f t="shared" si="66"/>
        <v>3.2850000000000019</v>
      </c>
      <c r="AI126" s="4">
        <f t="shared" si="67"/>
        <v>0.90716666666666634</v>
      </c>
      <c r="AJ126" s="4">
        <f t="shared" si="68"/>
        <v>1.4583333333333337</v>
      </c>
      <c r="AK126" s="4">
        <f t="shared" si="69"/>
        <v>-0.19666666666666538</v>
      </c>
      <c r="AL126" s="4">
        <f t="shared" si="70"/>
        <v>1.2538461538461536</v>
      </c>
      <c r="AN126" s="8"/>
      <c r="AO126" s="8"/>
      <c r="AP126" s="4"/>
      <c r="AQ126" s="4"/>
      <c r="AR126" s="4"/>
      <c r="AS126" s="4"/>
      <c r="AT126" s="8"/>
    </row>
    <row r="127" spans="1:46" x14ac:dyDescent="0.2">
      <c r="A127" s="1">
        <v>45895</v>
      </c>
      <c r="B127" s="2">
        <v>2.0104166666666666E-2</v>
      </c>
      <c r="C127" s="11">
        <v>12497278576</v>
      </c>
      <c r="D127" s="12">
        <v>0.49940000000000001</v>
      </c>
      <c r="E127" s="4">
        <v>1.6075999999999999</v>
      </c>
      <c r="F127" s="4">
        <v>1.577</v>
      </c>
      <c r="G127" s="12">
        <v>-0.5897</v>
      </c>
      <c r="H127" s="12">
        <v>-0.11020000000000001</v>
      </c>
      <c r="I127" s="4">
        <v>2.0499999999999998</v>
      </c>
      <c r="J127" s="29">
        <v>176</v>
      </c>
      <c r="K127">
        <v>189</v>
      </c>
      <c r="L127">
        <v>198</v>
      </c>
      <c r="M127" s="29">
        <v>0.44500000000000001</v>
      </c>
      <c r="N127">
        <v>1.35</v>
      </c>
      <c r="O127">
        <v>1.35</v>
      </c>
      <c r="P127">
        <v>-0.56000000000000005</v>
      </c>
      <c r="Q127">
        <v>-0.115</v>
      </c>
      <c r="R127" s="33">
        <v>0.02</v>
      </c>
      <c r="S127">
        <v>0.13500000000000001</v>
      </c>
      <c r="T127">
        <v>0.04</v>
      </c>
      <c r="U127">
        <v>0.22500000000000001</v>
      </c>
      <c r="V127">
        <v>5.8499999999999899E-2</v>
      </c>
      <c r="X127">
        <f>MROUND(RANK(C127,C$14:C$10000),$X$2)</f>
        <v>50</v>
      </c>
      <c r="Y127">
        <f>MROUND(RANK(D127,D$14:D$10000),$X$2)</f>
        <v>50</v>
      </c>
      <c r="Z127">
        <f>MROUND(RANK(E127,E$14:E$10000),$X$2)</f>
        <v>600</v>
      </c>
      <c r="AA127">
        <f>MROUND(RANK(F127,F$14:F$10000),$X$2)</f>
        <v>200</v>
      </c>
      <c r="AB127">
        <f>MROUND(RANK(G127,G$14:G$10000),$X$2)</f>
        <v>3250</v>
      </c>
      <c r="AC127">
        <f>MROUND(RANK(H127,H$14:H$10000),$X$2)</f>
        <v>2100</v>
      </c>
      <c r="AD127">
        <f>MROUND(RANK(I127,I$14:I$10000),$X$2)</f>
        <v>50</v>
      </c>
      <c r="AE127">
        <f>SUM(X127:AC127)+SUM(Y127:AA127)+Y127*4</f>
        <v>7300</v>
      </c>
      <c r="AG127" s="16">
        <f t="shared" si="65"/>
        <v>-4.8131994301994254</v>
      </c>
      <c r="AH127" s="4">
        <f t="shared" si="66"/>
        <v>2.72</v>
      </c>
      <c r="AI127" s="4">
        <f t="shared" si="67"/>
        <v>1.9081481481481468</v>
      </c>
      <c r="AJ127" s="4">
        <f t="shared" si="68"/>
        <v>5.6749999999999963</v>
      </c>
      <c r="AK127" s="4">
        <f t="shared" si="69"/>
        <v>-0.13199999999999976</v>
      </c>
      <c r="AL127" s="4">
        <f t="shared" si="70"/>
        <v>8.2051282051282176E-2</v>
      </c>
      <c r="AN127" s="8"/>
      <c r="AO127" s="8"/>
      <c r="AP127" s="4"/>
      <c r="AQ127" s="4"/>
      <c r="AR127" s="4"/>
      <c r="AS127" s="4"/>
      <c r="AT127" s="8"/>
    </row>
    <row r="128" spans="1:46" x14ac:dyDescent="0.2">
      <c r="A128" s="1">
        <v>45897</v>
      </c>
      <c r="B128" s="2">
        <v>0.63340277777777776</v>
      </c>
      <c r="C128" s="11">
        <v>10464789527</v>
      </c>
      <c r="D128" s="12">
        <v>0.49170000000000003</v>
      </c>
      <c r="E128" s="4">
        <v>1.6214900000000001</v>
      </c>
      <c r="F128" s="4">
        <v>1.577</v>
      </c>
      <c r="G128" s="12">
        <v>-0.57179999999999997</v>
      </c>
      <c r="H128" s="12">
        <v>-0.1095</v>
      </c>
      <c r="I128" s="4">
        <v>1.9730000000000001</v>
      </c>
      <c r="J128" s="29">
        <v>136</v>
      </c>
      <c r="K128">
        <v>157</v>
      </c>
      <c r="L128" s="6">
        <v>178</v>
      </c>
      <c r="M128" s="27">
        <v>0.44500000000000001</v>
      </c>
      <c r="N128" s="6">
        <v>1.45</v>
      </c>
      <c r="O128" s="6">
        <v>1.3</v>
      </c>
      <c r="P128" s="6">
        <v>-0.57999999999999996</v>
      </c>
      <c r="Q128" s="6">
        <v>-0.11</v>
      </c>
      <c r="R128" s="31">
        <v>0.03</v>
      </c>
      <c r="S128" s="6">
        <v>0.13500000000000001</v>
      </c>
      <c r="T128" s="6">
        <v>0.04</v>
      </c>
      <c r="U128" s="6">
        <v>7.4999999999999997E-2</v>
      </c>
      <c r="V128" s="6">
        <v>5.8499999999999899E-2</v>
      </c>
      <c r="X128">
        <f>MROUND(RANK(C128,C$14:C$10000),$X$2)</f>
        <v>250</v>
      </c>
      <c r="Y128">
        <f>MROUND(RANK(D128,D$14:D$10000),$X$2)</f>
        <v>250</v>
      </c>
      <c r="Z128">
        <f>MROUND(RANK(E128,E$14:E$10000),$X$2)</f>
        <v>300</v>
      </c>
      <c r="AA128">
        <f>MROUND(RANK(F128,F$14:F$10000),$X$2)</f>
        <v>200</v>
      </c>
      <c r="AB128">
        <f>MROUND(RANK(G128,G$14:G$10000),$X$2)</f>
        <v>2550</v>
      </c>
      <c r="AC128">
        <f>MROUND(RANK(H128,H$14:H$10000),$X$2)</f>
        <v>2000</v>
      </c>
      <c r="AD128">
        <f>MROUND(RANK(I128,I$14:I$10000),$X$2)</f>
        <v>150</v>
      </c>
      <c r="AE128">
        <f>SUM(X128:AC128)+SUM(Y128:AA128)+Y128*4</f>
        <v>7300</v>
      </c>
      <c r="AG128" s="16">
        <f t="shared" si="65"/>
        <v>-6.7565099715099697</v>
      </c>
      <c r="AH128" s="4">
        <f t="shared" si="66"/>
        <v>1.5566666666666673</v>
      </c>
      <c r="AI128" s="4">
        <f t="shared" si="67"/>
        <v>1.2702962962962974</v>
      </c>
      <c r="AJ128" s="4">
        <f t="shared" si="68"/>
        <v>6.924999999999998</v>
      </c>
      <c r="AK128" s="4">
        <f t="shared" si="69"/>
        <v>0.10933333333333314</v>
      </c>
      <c r="AL128" s="4">
        <f t="shared" si="70"/>
        <v>8.5470085470085687E-3</v>
      </c>
      <c r="AN128" s="8"/>
      <c r="AO128" s="8"/>
      <c r="AP128" s="4"/>
      <c r="AQ128" s="4"/>
      <c r="AR128" s="4"/>
      <c r="AS128" s="4"/>
      <c r="AT128" s="8"/>
    </row>
    <row r="129" spans="1:46" x14ac:dyDescent="0.2">
      <c r="A129" s="1">
        <v>45893</v>
      </c>
      <c r="B129" s="2">
        <v>0.69236111111111109</v>
      </c>
      <c r="C129" s="11">
        <v>11147175621</v>
      </c>
      <c r="D129" s="12">
        <v>0.49440000000000001</v>
      </c>
      <c r="E129" s="4">
        <v>1.6161099999999999</v>
      </c>
      <c r="F129" s="4">
        <v>1.5780000000000001</v>
      </c>
      <c r="G129" s="12">
        <v>-0.57179999999999997</v>
      </c>
      <c r="H129" s="12">
        <v>-0.113</v>
      </c>
      <c r="I129" s="4">
        <v>1.0009999999999999</v>
      </c>
      <c r="J129" s="29">
        <v>136</v>
      </c>
      <c r="K129">
        <v>157</v>
      </c>
      <c r="L129">
        <v>174</v>
      </c>
      <c r="M129" s="29">
        <v>0.44500000000000001</v>
      </c>
      <c r="N129">
        <v>1.45</v>
      </c>
      <c r="O129">
        <v>1.4</v>
      </c>
      <c r="P129">
        <v>-0.56000000000000005</v>
      </c>
      <c r="Q129">
        <v>-0.12</v>
      </c>
      <c r="R129" s="33">
        <v>0.02</v>
      </c>
      <c r="S129">
        <v>0.18</v>
      </c>
      <c r="T129">
        <v>0.14000000000000001</v>
      </c>
      <c r="U129">
        <v>0.06</v>
      </c>
      <c r="V129">
        <v>1.2999999999999999E-2</v>
      </c>
      <c r="X129">
        <f>MROUND(RANK(C129,C$14:C$10000),$X$2)</f>
        <v>150</v>
      </c>
      <c r="Y129">
        <f>MROUND(RANK(D129,D$14:D$10000),$X$2)</f>
        <v>150</v>
      </c>
      <c r="Z129">
        <f>MROUND(RANK(E129,E$14:E$10000),$X$2)</f>
        <v>400</v>
      </c>
      <c r="AA129">
        <f>MROUND(RANK(F129,F$14:F$10000),$X$2)</f>
        <v>200</v>
      </c>
      <c r="AB129">
        <f>MROUND(RANK(G129,G$14:G$10000),$X$2)</f>
        <v>2550</v>
      </c>
      <c r="AC129">
        <f>MROUND(RANK(H129,H$14:H$10000),$X$2)</f>
        <v>2550</v>
      </c>
      <c r="AD129">
        <f>MROUND(RANK(I129,I$14:I$10000),$X$2)</f>
        <v>1350</v>
      </c>
      <c r="AE129">
        <f>SUM(X129:AC129)+SUM(Y129:AA129)+Y129*4</f>
        <v>7350</v>
      </c>
      <c r="AG129" s="16">
        <f t="shared" si="65"/>
        <v>-6.6056776556778385E-2</v>
      </c>
      <c r="AH129" s="4">
        <f t="shared" si="66"/>
        <v>2.4699999999999998</v>
      </c>
      <c r="AI129" s="4">
        <f t="shared" si="67"/>
        <v>0.92283333333333328</v>
      </c>
      <c r="AJ129" s="4">
        <f t="shared" si="68"/>
        <v>1.2714285714285725</v>
      </c>
      <c r="AK129" s="4">
        <f t="shared" si="69"/>
        <v>-0.19666666666666538</v>
      </c>
      <c r="AL129" s="4">
        <f t="shared" si="70"/>
        <v>0.53846153846153788</v>
      </c>
      <c r="AN129" s="8"/>
      <c r="AO129" s="8"/>
      <c r="AP129" s="4"/>
      <c r="AQ129" s="4"/>
      <c r="AR129" s="4"/>
      <c r="AS129" s="4"/>
      <c r="AT129" s="8"/>
    </row>
    <row r="130" spans="1:46" x14ac:dyDescent="0.2">
      <c r="A130" s="1">
        <v>45894</v>
      </c>
      <c r="B130" s="2">
        <v>0.66684027777777777</v>
      </c>
      <c r="C130" s="11">
        <v>11174015872</v>
      </c>
      <c r="D130" s="12">
        <v>0.4945</v>
      </c>
      <c r="E130" s="4">
        <v>1.6167899999999999</v>
      </c>
      <c r="F130" s="4">
        <v>1.5780000000000001</v>
      </c>
      <c r="G130" s="12">
        <v>-0.57179999999999997</v>
      </c>
      <c r="H130" s="12">
        <v>-0.113</v>
      </c>
      <c r="I130" s="4">
        <v>0.64200000000000002</v>
      </c>
      <c r="J130" s="29">
        <v>136</v>
      </c>
      <c r="K130">
        <v>157</v>
      </c>
      <c r="L130">
        <v>174</v>
      </c>
      <c r="M130" s="29">
        <v>0.45500000000000002</v>
      </c>
      <c r="N130">
        <v>1.35</v>
      </c>
      <c r="O130">
        <v>1.4</v>
      </c>
      <c r="P130">
        <v>-0.56000000000000005</v>
      </c>
      <c r="Q130">
        <v>-0.11</v>
      </c>
      <c r="R130" s="33">
        <v>4.4999999999999998E-2</v>
      </c>
      <c r="S130">
        <v>0.16500000000000001</v>
      </c>
      <c r="T130">
        <v>0.16</v>
      </c>
      <c r="U130">
        <v>7.0000000000000007E-2</v>
      </c>
      <c r="V130">
        <v>1.2999999999999999E-2</v>
      </c>
      <c r="X130">
        <f>MROUND(RANK(C130,C$14:C$10000),$X$2)</f>
        <v>150</v>
      </c>
      <c r="Y130">
        <f>MROUND(RANK(D130,D$14:D$10000),$X$2)</f>
        <v>150</v>
      </c>
      <c r="Z130">
        <f>MROUND(RANK(E130,E$14:E$10000),$X$2)</f>
        <v>400</v>
      </c>
      <c r="AA130">
        <f>MROUND(RANK(F130,F$14:F$10000),$X$2)</f>
        <v>200</v>
      </c>
      <c r="AB130">
        <f>MROUND(RANK(G130,G$14:G$10000),$X$2)</f>
        <v>2550</v>
      </c>
      <c r="AC130">
        <f>MROUND(RANK(H130,H$14:H$10000),$X$2)</f>
        <v>2550</v>
      </c>
      <c r="AD130">
        <f>MROUND(RANK(I130,I$14:I$10000),$X$2)</f>
        <v>2300</v>
      </c>
      <c r="AE130">
        <f>SUM(X130:AC130)+SUM(Y130:AA130)+Y130*4</f>
        <v>7350</v>
      </c>
      <c r="AG130" s="16">
        <f t="shared" si="65"/>
        <v>-1.452290653790655</v>
      </c>
      <c r="AH130" s="4">
        <f t="shared" si="66"/>
        <v>0.87777777777777732</v>
      </c>
      <c r="AI130" s="4">
        <f t="shared" si="67"/>
        <v>1.61690909090909</v>
      </c>
      <c r="AJ130" s="4">
        <f t="shared" si="68"/>
        <v>1.1125000000000009</v>
      </c>
      <c r="AK130" s="4">
        <f t="shared" si="69"/>
        <v>-0.16857142857142743</v>
      </c>
      <c r="AL130" s="4">
        <f t="shared" si="70"/>
        <v>-0.23076923076923098</v>
      </c>
      <c r="AN130" s="8"/>
      <c r="AO130" s="8"/>
      <c r="AP130" s="4"/>
      <c r="AQ130" s="4"/>
      <c r="AR130" s="4"/>
      <c r="AS130" s="4"/>
      <c r="AT130" s="8"/>
    </row>
    <row r="131" spans="1:46" x14ac:dyDescent="0.2">
      <c r="A131" s="1">
        <v>45893</v>
      </c>
      <c r="B131" s="2">
        <v>0.9523611111111111</v>
      </c>
      <c r="C131" s="11">
        <v>12332524774</v>
      </c>
      <c r="D131" s="12">
        <v>0.49880000000000002</v>
      </c>
      <c r="E131" s="4">
        <v>1.60199</v>
      </c>
      <c r="F131" s="4">
        <v>1.569</v>
      </c>
      <c r="G131" s="12">
        <v>-0.5897</v>
      </c>
      <c r="H131" s="12">
        <v>-0.1084</v>
      </c>
      <c r="I131" s="4">
        <v>1.028</v>
      </c>
      <c r="J131" s="29">
        <v>176</v>
      </c>
      <c r="K131">
        <v>189</v>
      </c>
      <c r="L131" s="6">
        <v>189</v>
      </c>
      <c r="M131" s="27">
        <v>0.44500000000000001</v>
      </c>
      <c r="N131" s="6">
        <v>1.45</v>
      </c>
      <c r="O131" s="6">
        <v>1.4</v>
      </c>
      <c r="P131" s="6">
        <v>-0.56000000000000005</v>
      </c>
      <c r="Q131" s="6">
        <v>-0.12</v>
      </c>
      <c r="R131" s="31">
        <v>0.02</v>
      </c>
      <c r="S131" s="6">
        <v>0.18</v>
      </c>
      <c r="T131" s="6">
        <v>0.14000000000000001</v>
      </c>
      <c r="U131" s="6">
        <v>0.06</v>
      </c>
      <c r="V131" s="6">
        <v>1.2999999999999999E-2</v>
      </c>
      <c r="X131">
        <f>MROUND(RANK(C131,C$14:C$10000),$X$2)</f>
        <v>50</v>
      </c>
      <c r="Y131">
        <f>MROUND(RANK(D131,D$14:D$10000),$X$2)</f>
        <v>50</v>
      </c>
      <c r="Z131">
        <f>MROUND(RANK(E131,E$14:E$10000),$X$2)</f>
        <v>700</v>
      </c>
      <c r="AA131">
        <f>MROUND(RANK(F131,F$14:F$10000),$X$2)</f>
        <v>300</v>
      </c>
      <c r="AB131">
        <f>MROUND(RANK(G131,G$14:G$10000),$X$2)</f>
        <v>3250</v>
      </c>
      <c r="AC131">
        <f>MROUND(RANK(H131,H$14:H$10000),$X$2)</f>
        <v>1850</v>
      </c>
      <c r="AD131">
        <f>MROUND(RANK(I131,I$14:I$10000),$X$2)</f>
        <v>1300</v>
      </c>
      <c r="AE131">
        <f>SUM(X131:AC131)+SUM(Y131:AA131)+Y131*4</f>
        <v>7450</v>
      </c>
      <c r="AG131" s="16">
        <f t="shared" si="65"/>
        <v>0.24116056166056121</v>
      </c>
      <c r="AH131" s="4">
        <f t="shared" si="66"/>
        <v>2.6900000000000008</v>
      </c>
      <c r="AI131" s="4">
        <f t="shared" si="67"/>
        <v>0.8443888888888893</v>
      </c>
      <c r="AJ131" s="4">
        <f t="shared" si="68"/>
        <v>1.2071428571428573</v>
      </c>
      <c r="AK131" s="4">
        <f t="shared" si="69"/>
        <v>-0.49499999999999916</v>
      </c>
      <c r="AL131" s="4">
        <f t="shared" si="70"/>
        <v>0.89230769230769225</v>
      </c>
      <c r="AN131" s="8"/>
      <c r="AO131" s="8"/>
      <c r="AP131" s="4"/>
      <c r="AQ131" s="4"/>
      <c r="AR131" s="4"/>
      <c r="AS131" s="4"/>
      <c r="AT131" s="8"/>
    </row>
    <row r="132" spans="1:46" x14ac:dyDescent="0.2">
      <c r="A132" s="1">
        <v>45893</v>
      </c>
      <c r="B132" s="2">
        <v>0.98267361111111107</v>
      </c>
      <c r="C132" s="11">
        <v>12504333025</v>
      </c>
      <c r="D132" s="12">
        <v>0.49940000000000001</v>
      </c>
      <c r="E132" s="4">
        <v>1.6052299999999999</v>
      </c>
      <c r="F132" s="4">
        <v>1.5760000000000001</v>
      </c>
      <c r="G132" s="12">
        <v>-0.5897</v>
      </c>
      <c r="H132" s="12">
        <v>-0.10979999999999999</v>
      </c>
      <c r="I132" s="4">
        <v>1.0269999999999999</v>
      </c>
      <c r="J132" s="29">
        <v>176</v>
      </c>
      <c r="K132">
        <v>188</v>
      </c>
      <c r="L132">
        <v>197</v>
      </c>
      <c r="M132" s="29">
        <v>0.44500000000000001</v>
      </c>
      <c r="N132">
        <v>1.45</v>
      </c>
      <c r="O132">
        <v>1.4</v>
      </c>
      <c r="P132">
        <v>-0.56000000000000005</v>
      </c>
      <c r="Q132">
        <v>-0.12</v>
      </c>
      <c r="R132" s="33">
        <v>0.02</v>
      </c>
      <c r="S132">
        <v>0.18</v>
      </c>
      <c r="T132">
        <v>0.14000000000000001</v>
      </c>
      <c r="U132">
        <v>0.06</v>
      </c>
      <c r="V132">
        <v>1.2999999999999999E-2</v>
      </c>
      <c r="X132">
        <f>MROUND(RANK(C132,C$14:C$10000),$X$2)</f>
        <v>50</v>
      </c>
      <c r="Y132">
        <f>MROUND(RANK(D132,D$14:D$10000),$X$2)</f>
        <v>50</v>
      </c>
      <c r="Z132">
        <f>MROUND(RANK(E132,E$14:E$10000),$X$2)</f>
        <v>650</v>
      </c>
      <c r="AA132">
        <f>MROUND(RANK(F132,F$14:F$10000),$X$2)</f>
        <v>250</v>
      </c>
      <c r="AB132">
        <f>MROUND(RANK(G132,G$14:G$10000),$X$2)</f>
        <v>3250</v>
      </c>
      <c r="AC132">
        <f>MROUND(RANK(H132,H$14:H$10000),$X$2)</f>
        <v>2050</v>
      </c>
      <c r="AD132">
        <f>MROUND(RANK(I132,I$14:I$10000),$X$2)</f>
        <v>1300</v>
      </c>
      <c r="AE132">
        <f>SUM(X132:AC132)+SUM(Y132:AA132)+Y132*4</f>
        <v>7450</v>
      </c>
      <c r="AG132" s="16">
        <f t="shared" si="65"/>
        <v>0.3108528693528676</v>
      </c>
      <c r="AH132" s="4">
        <f t="shared" si="66"/>
        <v>2.72</v>
      </c>
      <c r="AI132" s="4">
        <f t="shared" si="67"/>
        <v>0.86238888888888876</v>
      </c>
      <c r="AJ132" s="4">
        <f t="shared" si="68"/>
        <v>1.2571428571428582</v>
      </c>
      <c r="AK132" s="4">
        <f t="shared" si="69"/>
        <v>-0.49499999999999916</v>
      </c>
      <c r="AL132" s="4">
        <f t="shared" si="70"/>
        <v>0.78461538461538471</v>
      </c>
      <c r="AN132" s="8"/>
      <c r="AO132" s="8"/>
      <c r="AP132" s="4"/>
      <c r="AQ132" s="4"/>
      <c r="AR132" s="4"/>
      <c r="AS132" s="4"/>
      <c r="AT132" s="8"/>
    </row>
    <row r="133" spans="1:46" x14ac:dyDescent="0.2">
      <c r="A133" s="1">
        <v>45894</v>
      </c>
      <c r="B133" s="2">
        <v>0.61618055555555551</v>
      </c>
      <c r="C133" s="11">
        <v>12504333025</v>
      </c>
      <c r="D133" s="12">
        <v>0.49940000000000001</v>
      </c>
      <c r="E133" s="4">
        <v>1.6052299999999999</v>
      </c>
      <c r="F133" s="4">
        <v>1.5760000000000001</v>
      </c>
      <c r="G133" s="12">
        <v>-0.5897</v>
      </c>
      <c r="H133" s="12">
        <v>-0.10979999999999999</v>
      </c>
      <c r="I133" s="4">
        <v>0.9</v>
      </c>
      <c r="J133" s="29">
        <v>176</v>
      </c>
      <c r="K133">
        <v>188</v>
      </c>
      <c r="L133" s="6">
        <v>197</v>
      </c>
      <c r="M133" s="27">
        <v>0.42499999999999999</v>
      </c>
      <c r="N133" s="6">
        <v>1.35</v>
      </c>
      <c r="O133" s="6">
        <v>1.4</v>
      </c>
      <c r="P133" s="6">
        <v>-0.56000000000000005</v>
      </c>
      <c r="Q133" s="6">
        <v>-0.105</v>
      </c>
      <c r="R133" s="31">
        <v>0.03</v>
      </c>
      <c r="S133" s="6">
        <v>0.2</v>
      </c>
      <c r="T133" s="6">
        <v>0.12</v>
      </c>
      <c r="U133" s="6">
        <v>7.0000000000000007E-2</v>
      </c>
      <c r="V133" s="6">
        <v>1.6E-2</v>
      </c>
      <c r="X133">
        <f>MROUND(RANK(C133,C$14:C$10000),$X$2)</f>
        <v>50</v>
      </c>
      <c r="Y133">
        <f>MROUND(RANK(D133,D$14:D$10000),$X$2)</f>
        <v>50</v>
      </c>
      <c r="Z133">
        <f>MROUND(RANK(E133,E$14:E$10000),$X$2)</f>
        <v>650</v>
      </c>
      <c r="AA133">
        <f>MROUND(RANK(F133,F$14:F$10000),$X$2)</f>
        <v>250</v>
      </c>
      <c r="AB133">
        <f>MROUND(RANK(G133,G$14:G$10000),$X$2)</f>
        <v>3250</v>
      </c>
      <c r="AC133">
        <f>MROUND(RANK(H133,H$14:H$10000),$X$2)</f>
        <v>2050</v>
      </c>
      <c r="AD133">
        <f>MROUND(RANK(I133,I$14:I$10000),$X$2)</f>
        <v>1550</v>
      </c>
      <c r="AE133">
        <f>SUM(X133:AC133)+SUM(Y133:AA133)+Y133*4</f>
        <v>7450</v>
      </c>
      <c r="AG133" s="16">
        <f t="shared" si="65"/>
        <v>0.46146904761904695</v>
      </c>
      <c r="AH133" s="4">
        <f t="shared" si="66"/>
        <v>2.4800000000000009</v>
      </c>
      <c r="AI133" s="4">
        <f t="shared" si="67"/>
        <v>1.2761499999999992</v>
      </c>
      <c r="AJ133" s="4">
        <f t="shared" si="68"/>
        <v>1.4666666666666681</v>
      </c>
      <c r="AK133" s="4">
        <f t="shared" si="69"/>
        <v>-0.42428571428571349</v>
      </c>
      <c r="AL133" s="4">
        <f t="shared" si="70"/>
        <v>-0.29999999999999993</v>
      </c>
      <c r="AN133" s="8"/>
      <c r="AO133" s="8"/>
      <c r="AP133" s="4"/>
      <c r="AQ133" s="4"/>
      <c r="AR133" s="4"/>
      <c r="AS133" s="4"/>
      <c r="AT133" s="8"/>
    </row>
    <row r="134" spans="1:46" x14ac:dyDescent="0.2">
      <c r="A134" s="1">
        <v>45894</v>
      </c>
      <c r="B134" s="2">
        <v>0.99629629629629635</v>
      </c>
      <c r="C134" s="11">
        <v>10521210522</v>
      </c>
      <c r="D134" s="12">
        <v>0.4919</v>
      </c>
      <c r="E134" s="4">
        <v>1.6183799999999999</v>
      </c>
      <c r="F134" s="4">
        <v>1.585</v>
      </c>
      <c r="G134" s="12">
        <v>-0.5847</v>
      </c>
      <c r="H134" s="12">
        <v>-0.111</v>
      </c>
      <c r="I134" s="4">
        <v>0.89400000000000002</v>
      </c>
      <c r="J134" s="29">
        <v>136</v>
      </c>
      <c r="K134">
        <v>155</v>
      </c>
      <c r="L134" s="6">
        <v>173</v>
      </c>
      <c r="M134" s="27">
        <v>0.44500000000000001</v>
      </c>
      <c r="N134" s="6">
        <v>1.35</v>
      </c>
      <c r="O134" s="6">
        <v>1.4</v>
      </c>
      <c r="P134" s="6">
        <v>-0.57999999999999996</v>
      </c>
      <c r="Q134" s="6">
        <v>-0.11</v>
      </c>
      <c r="R134" s="31">
        <v>0.03</v>
      </c>
      <c r="S134" s="6">
        <v>0.16500000000000001</v>
      </c>
      <c r="T134" s="6">
        <v>0.14000000000000001</v>
      </c>
      <c r="U134" s="6">
        <v>0.17499999999999999</v>
      </c>
      <c r="V134" s="6">
        <v>6.6500000000000004E-2</v>
      </c>
      <c r="X134">
        <f>MROUND(RANK(C134,C$14:C$10000),$X$2)</f>
        <v>200</v>
      </c>
      <c r="Y134">
        <f>MROUND(RANK(D134,D$14:D$10000),$X$2)</f>
        <v>200</v>
      </c>
      <c r="Z134">
        <f>MROUND(RANK(E134,E$14:E$10000),$X$2)</f>
        <v>350</v>
      </c>
      <c r="AA134">
        <f>MROUND(RANK(F134,F$14:F$10000),$X$2)</f>
        <v>50</v>
      </c>
      <c r="AB134">
        <f>MROUND(RANK(G134,G$14:G$10000),$X$2)</f>
        <v>3050</v>
      </c>
      <c r="AC134">
        <f>MROUND(RANK(H134,H$14:H$10000),$X$2)</f>
        <v>2200</v>
      </c>
      <c r="AD134">
        <f>MROUND(RANK(I134,I$14:I$10000),$X$2)</f>
        <v>1600</v>
      </c>
      <c r="AE134">
        <f>SUM(X134:AC134)+SUM(Y134:AA134)+Y134*4</f>
        <v>7450</v>
      </c>
      <c r="AG134" s="16">
        <f t="shared" si="65"/>
        <v>-1.3427459557985861</v>
      </c>
      <c r="AH134" s="4">
        <f t="shared" si="66"/>
        <v>1.5633333333333332</v>
      </c>
      <c r="AI134" s="4">
        <f t="shared" si="67"/>
        <v>1.6265454545454534</v>
      </c>
      <c r="AJ134" s="4">
        <f t="shared" si="68"/>
        <v>1.3214285714285716</v>
      </c>
      <c r="AK134" s="4">
        <f t="shared" si="69"/>
        <v>-2.6857142857143072E-2</v>
      </c>
      <c r="AL134" s="4">
        <f t="shared" si="70"/>
        <v>-1.5037593984962419E-2</v>
      </c>
      <c r="AN134" s="8"/>
      <c r="AO134" s="8"/>
      <c r="AP134" s="4"/>
      <c r="AQ134" s="4"/>
      <c r="AR134" s="4"/>
      <c r="AS134" s="4"/>
      <c r="AT134" s="8"/>
    </row>
    <row r="135" spans="1:46" x14ac:dyDescent="0.2">
      <c r="A135" s="1">
        <v>45897</v>
      </c>
      <c r="B135" s="2">
        <v>0.42629629629629628</v>
      </c>
      <c r="C135" s="11">
        <v>10521210522</v>
      </c>
      <c r="D135" s="12">
        <v>0.4919</v>
      </c>
      <c r="E135" s="4">
        <v>1.6183799999999999</v>
      </c>
      <c r="F135" s="4">
        <v>1.585</v>
      </c>
      <c r="G135" s="12">
        <v>-0.5847</v>
      </c>
      <c r="H135" s="12">
        <v>-0.111</v>
      </c>
      <c r="I135" s="4">
        <v>0.97599999999999998</v>
      </c>
      <c r="J135" s="29">
        <v>136</v>
      </c>
      <c r="K135">
        <v>155</v>
      </c>
      <c r="L135" s="6">
        <v>173</v>
      </c>
      <c r="M135" s="27">
        <v>0.46500000000000002</v>
      </c>
      <c r="N135" s="6">
        <v>1.45</v>
      </c>
      <c r="O135" s="6">
        <v>1.3</v>
      </c>
      <c r="P135" s="6">
        <v>-0.57999999999999996</v>
      </c>
      <c r="Q135" s="6">
        <v>-0.105</v>
      </c>
      <c r="R135" s="31">
        <v>0.02</v>
      </c>
      <c r="S135" s="6">
        <v>0.13500000000000001</v>
      </c>
      <c r="T135" s="6">
        <v>0.12</v>
      </c>
      <c r="U135" s="6">
        <v>0.22500000000000001</v>
      </c>
      <c r="V135" s="6">
        <v>8.5499999999999896E-2</v>
      </c>
      <c r="X135">
        <f>MROUND(RANK(C135,C$14:C$10000),$X$2)</f>
        <v>200</v>
      </c>
      <c r="Y135">
        <f>MROUND(RANK(D135,D$14:D$10000),$X$2)</f>
        <v>200</v>
      </c>
      <c r="Z135">
        <f>MROUND(RANK(E135,E$14:E$10000),$X$2)</f>
        <v>350</v>
      </c>
      <c r="AA135">
        <f>MROUND(RANK(F135,F$14:F$10000),$X$2)</f>
        <v>50</v>
      </c>
      <c r="AB135">
        <f>MROUND(RANK(G135,G$14:G$10000),$X$2)</f>
        <v>3050</v>
      </c>
      <c r="AC135">
        <f>MROUND(RANK(H135,H$14:H$10000),$X$2)</f>
        <v>2200</v>
      </c>
      <c r="AD135">
        <f>MROUND(RANK(I135,I$14:I$10000),$X$2)</f>
        <v>1400</v>
      </c>
      <c r="AE135">
        <f>SUM(X135:AC135)+SUM(Y135:AA135)+Y135*4</f>
        <v>7450</v>
      </c>
      <c r="AG135" s="16">
        <f t="shared" si="65"/>
        <v>-2.1861949317738794</v>
      </c>
      <c r="AH135" s="4">
        <f t="shared" si="66"/>
        <v>1.3449999999999989</v>
      </c>
      <c r="AI135" s="4">
        <f t="shared" si="67"/>
        <v>1.2472592592592591</v>
      </c>
      <c r="AJ135" s="4">
        <f t="shared" si="68"/>
        <v>2.3749999999999996</v>
      </c>
      <c r="AK135" s="4">
        <f t="shared" si="69"/>
        <v>-2.0888888888889054E-2</v>
      </c>
      <c r="AL135" s="4">
        <f t="shared" si="70"/>
        <v>-7.0175438596491377E-2</v>
      </c>
      <c r="AN135" s="8"/>
      <c r="AO135" s="8"/>
      <c r="AP135" s="4"/>
      <c r="AQ135" s="4"/>
      <c r="AR135" s="4"/>
      <c r="AS135" s="4"/>
      <c r="AT135" s="8"/>
    </row>
    <row r="136" spans="1:46" x14ac:dyDescent="0.2">
      <c r="A136" s="1">
        <v>45894</v>
      </c>
      <c r="B136" s="2">
        <v>0.93821759259259263</v>
      </c>
      <c r="C136" s="11">
        <v>10279354427</v>
      </c>
      <c r="D136" s="12">
        <v>0.4909</v>
      </c>
      <c r="E136" s="4">
        <v>1.6128400000000001</v>
      </c>
      <c r="F136" s="4">
        <v>1.5680000000000001</v>
      </c>
      <c r="G136" s="12">
        <v>-0.56769999999999998</v>
      </c>
      <c r="H136" s="12">
        <v>-0.108</v>
      </c>
      <c r="I136" s="4">
        <v>0.84199999999999997</v>
      </c>
      <c r="J136" s="29">
        <v>139</v>
      </c>
      <c r="K136">
        <v>158</v>
      </c>
      <c r="L136" s="6">
        <v>178</v>
      </c>
      <c r="M136" s="27">
        <v>0.42499999999999999</v>
      </c>
      <c r="N136" s="6">
        <v>1.45</v>
      </c>
      <c r="O136" s="6">
        <v>1.4</v>
      </c>
      <c r="P136" s="6">
        <v>-0.57999999999999996</v>
      </c>
      <c r="Q136" s="6">
        <v>-0.115</v>
      </c>
      <c r="R136" s="31">
        <v>4.4999999999999998E-2</v>
      </c>
      <c r="S136" s="6">
        <v>0.15</v>
      </c>
      <c r="T136" s="6">
        <v>0.12</v>
      </c>
      <c r="U136" s="6">
        <v>0.15</v>
      </c>
      <c r="V136" s="6">
        <v>0.04</v>
      </c>
      <c r="X136">
        <f>MROUND(RANK(C136,C$14:C$10000),$X$2)</f>
        <v>250</v>
      </c>
      <c r="Y136">
        <f>MROUND(RANK(D136,D$14:D$10000),$X$2)</f>
        <v>250</v>
      </c>
      <c r="Z136">
        <f>MROUND(RANK(E136,E$14:E$10000),$X$2)</f>
        <v>500</v>
      </c>
      <c r="AA136">
        <f>MROUND(RANK(F136,F$14:F$10000),$X$2)</f>
        <v>300</v>
      </c>
      <c r="AB136">
        <f>MROUND(RANK(G136,G$14:G$10000),$X$2)</f>
        <v>2400</v>
      </c>
      <c r="AC136">
        <f>MROUND(RANK(H136,H$14:H$10000),$X$2)</f>
        <v>1800</v>
      </c>
      <c r="AD136">
        <f>MROUND(RANK(I136,I$14:I$10000),$X$2)</f>
        <v>1750</v>
      </c>
      <c r="AE136">
        <f>SUM(X136:AC136)+SUM(Y136:AA136)+Y136*4</f>
        <v>7550</v>
      </c>
      <c r="AG136" s="16">
        <f t="shared" si="65"/>
        <v>-1.278155555555557</v>
      </c>
      <c r="AH136" s="4">
        <f t="shared" si="66"/>
        <v>1.4644444444444449</v>
      </c>
      <c r="AI136" s="4">
        <f t="shared" si="67"/>
        <v>1.0856000000000008</v>
      </c>
      <c r="AJ136" s="4">
        <f t="shared" si="68"/>
        <v>1.4000000000000012</v>
      </c>
      <c r="AK136" s="4">
        <f t="shared" si="69"/>
        <v>8.1999999999999851E-2</v>
      </c>
      <c r="AL136" s="4">
        <f t="shared" si="70"/>
        <v>0.17500000000000016</v>
      </c>
      <c r="AN136" s="8"/>
      <c r="AO136" s="8"/>
      <c r="AP136" s="4"/>
      <c r="AQ136" s="4"/>
      <c r="AR136" s="4"/>
      <c r="AS136" s="4"/>
      <c r="AT136" s="8"/>
    </row>
    <row r="137" spans="1:46" x14ac:dyDescent="0.2">
      <c r="A137" s="1">
        <v>45893</v>
      </c>
      <c r="B137" s="2">
        <v>0.16920138888888889</v>
      </c>
      <c r="C137" s="11">
        <v>10624431828</v>
      </c>
      <c r="D137" s="12">
        <v>0.4924</v>
      </c>
      <c r="E137" s="4">
        <v>1.60609</v>
      </c>
      <c r="F137" s="4">
        <v>1.5680000000000001</v>
      </c>
      <c r="G137" s="12">
        <v>-0.57199999999999995</v>
      </c>
      <c r="H137" s="12">
        <v>-0.1042</v>
      </c>
      <c r="I137" s="4">
        <v>0.86499999999999999</v>
      </c>
      <c r="J137" s="29">
        <v>154</v>
      </c>
      <c r="K137">
        <v>159</v>
      </c>
      <c r="L137">
        <v>167</v>
      </c>
      <c r="M137" s="29">
        <v>0.45500000000000002</v>
      </c>
      <c r="N137">
        <v>1.45</v>
      </c>
      <c r="O137">
        <v>1.45</v>
      </c>
      <c r="P137">
        <v>-0.57999999999999996</v>
      </c>
      <c r="Q137">
        <v>-0.12</v>
      </c>
      <c r="R137" s="33">
        <v>0.03</v>
      </c>
      <c r="S137">
        <v>0.16500000000000001</v>
      </c>
      <c r="T137">
        <v>0.12</v>
      </c>
      <c r="U137">
        <v>0.05</v>
      </c>
      <c r="V137">
        <v>1.6E-2</v>
      </c>
      <c r="X137">
        <f>MROUND(RANK(C137,C$14:C$10000),$X$2)</f>
        <v>200</v>
      </c>
      <c r="Y137">
        <f>MROUND(RANK(D137,D$14:D$10000),$X$2)</f>
        <v>200</v>
      </c>
      <c r="Z137">
        <f>MROUND(RANK(E137,E$14:E$10000),$X$2)</f>
        <v>650</v>
      </c>
      <c r="AA137">
        <f>MROUND(RANK(F137,F$14:F$10000),$X$2)</f>
        <v>300</v>
      </c>
      <c r="AB137">
        <f>MROUND(RANK(G137,G$14:G$10000),$X$2)</f>
        <v>2800</v>
      </c>
      <c r="AC137">
        <f>MROUND(RANK(H137,H$14:H$10000),$X$2)</f>
        <v>1500</v>
      </c>
      <c r="AD137">
        <f>MROUND(RANK(I137,I$14:I$10000),$X$2)</f>
        <v>1650</v>
      </c>
      <c r="AE137">
        <f>SUM(X137:AC137)+SUM(Y137:AA137)+Y137*4</f>
        <v>7600</v>
      </c>
      <c r="AG137" s="16">
        <f t="shared" si="65"/>
        <v>-1.8301666666666678</v>
      </c>
      <c r="AH137" s="4">
        <f t="shared" si="66"/>
        <v>1.2466666666666664</v>
      </c>
      <c r="AI137" s="4">
        <f t="shared" si="67"/>
        <v>0.94600000000000029</v>
      </c>
      <c r="AJ137" s="4">
        <f t="shared" si="68"/>
        <v>0.98333333333333428</v>
      </c>
      <c r="AK137" s="4">
        <f t="shared" si="69"/>
        <v>0.16000000000000014</v>
      </c>
      <c r="AL137" s="4">
        <f t="shared" si="70"/>
        <v>0.9874999999999996</v>
      </c>
      <c r="AN137" s="8"/>
      <c r="AO137" s="8"/>
      <c r="AP137" s="4"/>
      <c r="AQ137" s="4"/>
      <c r="AR137" s="4"/>
      <c r="AS137" s="4"/>
      <c r="AT137" s="8"/>
    </row>
    <row r="138" spans="1:46" x14ac:dyDescent="0.2">
      <c r="A138" s="1">
        <v>45893</v>
      </c>
      <c r="B138" s="2">
        <v>0.55681712962962959</v>
      </c>
      <c r="C138" s="11">
        <v>10624431828</v>
      </c>
      <c r="D138" s="12">
        <v>0.4924</v>
      </c>
      <c r="E138" s="4">
        <v>1.60609</v>
      </c>
      <c r="F138" s="4">
        <v>1.5680000000000001</v>
      </c>
      <c r="G138" s="12">
        <v>-0.57199999999999995</v>
      </c>
      <c r="H138" s="12">
        <v>-0.1042</v>
      </c>
      <c r="I138" s="4">
        <v>1.2</v>
      </c>
      <c r="J138" s="29">
        <v>154</v>
      </c>
      <c r="K138">
        <v>159</v>
      </c>
      <c r="L138" s="6">
        <v>167</v>
      </c>
      <c r="M138" s="27">
        <v>0.435</v>
      </c>
      <c r="N138" s="6">
        <v>1.35</v>
      </c>
      <c r="O138" s="6">
        <v>1.45</v>
      </c>
      <c r="P138" s="6">
        <v>-0.56000000000000005</v>
      </c>
      <c r="Q138" s="6">
        <v>-0.125</v>
      </c>
      <c r="R138" s="31">
        <v>4.4999999999999998E-2</v>
      </c>
      <c r="S138" s="6">
        <v>0.13500000000000001</v>
      </c>
      <c r="T138" s="6">
        <v>0.12</v>
      </c>
      <c r="U138" s="6">
        <v>0.05</v>
      </c>
      <c r="V138" s="6">
        <v>0.01</v>
      </c>
      <c r="X138">
        <f>MROUND(RANK(C138,C$14:C$10000),$X$2)</f>
        <v>200</v>
      </c>
      <c r="Y138">
        <f>MROUND(RANK(D138,D$14:D$10000),$X$2)</f>
        <v>200</v>
      </c>
      <c r="Z138">
        <f>MROUND(RANK(E138,E$14:E$10000),$X$2)</f>
        <v>650</v>
      </c>
      <c r="AA138">
        <f>MROUND(RANK(F138,F$14:F$10000),$X$2)</f>
        <v>300</v>
      </c>
      <c r="AB138">
        <f>MROUND(RANK(G138,G$14:G$10000),$X$2)</f>
        <v>2800</v>
      </c>
      <c r="AC138">
        <f>MROUND(RANK(H138,H$14:H$10000),$X$2)</f>
        <v>1500</v>
      </c>
      <c r="AD138">
        <f>MROUND(RANK(I138,I$14:I$10000),$X$2)</f>
        <v>950</v>
      </c>
      <c r="AE138">
        <f>SUM(X138:AC138)+SUM(Y138:AA138)+Y138*4</f>
        <v>7600</v>
      </c>
      <c r="AG138" s="16">
        <f t="shared" si="65"/>
        <v>-3.4447407407407429</v>
      </c>
      <c r="AH138" s="4">
        <f t="shared" si="66"/>
        <v>1.2755555555555558</v>
      </c>
      <c r="AI138" s="4">
        <f t="shared" si="67"/>
        <v>1.8969629629629623</v>
      </c>
      <c r="AJ138" s="4">
        <f t="shared" si="68"/>
        <v>0.98333333333333428</v>
      </c>
      <c r="AK138" s="4">
        <f t="shared" si="69"/>
        <v>-0.23999999999999799</v>
      </c>
      <c r="AL138" s="4">
        <f t="shared" si="70"/>
        <v>2.08</v>
      </c>
      <c r="AN138" s="8"/>
      <c r="AO138" s="8"/>
      <c r="AP138" s="4"/>
      <c r="AQ138" s="4"/>
      <c r="AR138" s="4"/>
      <c r="AS138" s="4"/>
      <c r="AT138" s="8"/>
    </row>
    <row r="139" spans="1:46" x14ac:dyDescent="0.2">
      <c r="A139" s="1">
        <v>45893</v>
      </c>
      <c r="B139" s="2">
        <v>0.62222222222222223</v>
      </c>
      <c r="C139" s="11">
        <v>10624431828</v>
      </c>
      <c r="D139" s="12">
        <v>0.4924</v>
      </c>
      <c r="E139" s="4">
        <v>1.60609</v>
      </c>
      <c r="F139" s="4">
        <v>1.5680000000000001</v>
      </c>
      <c r="G139" s="12">
        <v>-0.57199999999999995</v>
      </c>
      <c r="H139" s="12">
        <v>-0.1042</v>
      </c>
      <c r="I139" s="4">
        <v>1.091</v>
      </c>
      <c r="J139" s="29">
        <v>154</v>
      </c>
      <c r="K139">
        <v>159</v>
      </c>
      <c r="L139">
        <v>167</v>
      </c>
      <c r="M139" s="29">
        <v>0.44500000000000001</v>
      </c>
      <c r="N139">
        <v>1.45</v>
      </c>
      <c r="O139">
        <v>1.4</v>
      </c>
      <c r="P139">
        <v>-0.56000000000000005</v>
      </c>
      <c r="Q139">
        <v>-0.12</v>
      </c>
      <c r="R139" s="33">
        <v>0.02</v>
      </c>
      <c r="S139">
        <v>0.18</v>
      </c>
      <c r="T139">
        <v>0.14000000000000001</v>
      </c>
      <c r="U139">
        <v>0.06</v>
      </c>
      <c r="V139">
        <v>1.2999999999999999E-2</v>
      </c>
      <c r="X139">
        <f>MROUND(RANK(C139,C$14:C$10000),$X$2)</f>
        <v>200</v>
      </c>
      <c r="Y139">
        <f>MROUND(RANK(D139,D$14:D$10000),$X$2)</f>
        <v>200</v>
      </c>
      <c r="Z139">
        <f>MROUND(RANK(E139,E$14:E$10000),$X$2)</f>
        <v>650</v>
      </c>
      <c r="AA139">
        <f>MROUND(RANK(F139,F$14:F$10000),$X$2)</f>
        <v>300</v>
      </c>
      <c r="AB139">
        <f>MROUND(RANK(G139,G$14:G$10000),$X$2)</f>
        <v>2800</v>
      </c>
      <c r="AC139">
        <f>MROUND(RANK(H139,H$14:H$10000),$X$2)</f>
        <v>1500</v>
      </c>
      <c r="AD139">
        <f>MROUND(RANK(I139,I$14:I$10000),$X$2)</f>
        <v>1150</v>
      </c>
      <c r="AE139">
        <f>SUM(X139:AC139)+SUM(Y139:AA139)+Y139*4</f>
        <v>7600</v>
      </c>
      <c r="AG139" s="16">
        <f t="shared" si="65"/>
        <v>-0.71255128205128493</v>
      </c>
      <c r="AH139" s="4">
        <f t="shared" si="66"/>
        <v>2.3699999999999997</v>
      </c>
      <c r="AI139" s="4">
        <f t="shared" si="67"/>
        <v>0.86716666666666709</v>
      </c>
      <c r="AJ139" s="4">
        <f t="shared" si="68"/>
        <v>1.2000000000000008</v>
      </c>
      <c r="AK139" s="4">
        <f t="shared" si="69"/>
        <v>-0.19999999999999835</v>
      </c>
      <c r="AL139" s="4">
        <f t="shared" si="70"/>
        <v>1.2153846153846151</v>
      </c>
      <c r="AN139" s="8"/>
      <c r="AO139" s="8"/>
      <c r="AP139" s="4"/>
      <c r="AQ139" s="4"/>
      <c r="AR139" s="4"/>
      <c r="AS139" s="4"/>
      <c r="AT139" s="8"/>
    </row>
    <row r="140" spans="1:46" x14ac:dyDescent="0.2">
      <c r="A140" s="1">
        <v>45893</v>
      </c>
      <c r="B140" s="2">
        <v>0.66322916666666665</v>
      </c>
      <c r="C140" s="11">
        <v>10624431828</v>
      </c>
      <c r="D140" s="12">
        <v>0.4924</v>
      </c>
      <c r="E140" s="4">
        <v>1.60609</v>
      </c>
      <c r="F140" s="4">
        <v>1.5680000000000001</v>
      </c>
      <c r="G140" s="12">
        <v>-0.57199999999999995</v>
      </c>
      <c r="H140" s="12">
        <v>-0.1042</v>
      </c>
      <c r="I140" s="4">
        <v>1.091</v>
      </c>
      <c r="J140" s="29">
        <v>154</v>
      </c>
      <c r="K140">
        <v>159</v>
      </c>
      <c r="L140">
        <v>167</v>
      </c>
      <c r="M140" s="29">
        <v>0.44500000000000001</v>
      </c>
      <c r="N140">
        <v>1.45</v>
      </c>
      <c r="O140">
        <v>1.4</v>
      </c>
      <c r="P140">
        <v>-0.56000000000000005</v>
      </c>
      <c r="Q140">
        <v>-0.12</v>
      </c>
      <c r="R140" s="33">
        <v>0.02</v>
      </c>
      <c r="S140">
        <v>0.18</v>
      </c>
      <c r="T140">
        <v>0.14000000000000001</v>
      </c>
      <c r="U140">
        <v>0.06</v>
      </c>
      <c r="V140">
        <v>1.2999999999999999E-2</v>
      </c>
      <c r="X140">
        <f>MROUND(RANK(C140,C$14:C$10000),$X$2)</f>
        <v>200</v>
      </c>
      <c r="Y140">
        <f>MROUND(RANK(D140,D$14:D$10000),$X$2)</f>
        <v>200</v>
      </c>
      <c r="Z140">
        <f>MROUND(RANK(E140,E$14:E$10000),$X$2)</f>
        <v>650</v>
      </c>
      <c r="AA140">
        <f>MROUND(RANK(F140,F$14:F$10000),$X$2)</f>
        <v>300</v>
      </c>
      <c r="AB140">
        <f>MROUND(RANK(G140,G$14:G$10000),$X$2)</f>
        <v>2800</v>
      </c>
      <c r="AC140">
        <f>MROUND(RANK(H140,H$14:H$10000),$X$2)</f>
        <v>1500</v>
      </c>
      <c r="AD140">
        <f>MROUND(RANK(I140,I$14:I$10000),$X$2)</f>
        <v>1150</v>
      </c>
      <c r="AE140">
        <f>SUM(X140:AC140)+SUM(Y140:AA140)+Y140*4</f>
        <v>7600</v>
      </c>
      <c r="AG140" s="16">
        <f t="shared" si="65"/>
        <v>-0.71255128205128493</v>
      </c>
      <c r="AH140" s="4">
        <f t="shared" si="66"/>
        <v>2.3699999999999997</v>
      </c>
      <c r="AI140" s="4">
        <f t="shared" si="67"/>
        <v>0.86716666666666709</v>
      </c>
      <c r="AJ140" s="4">
        <f t="shared" si="68"/>
        <v>1.2000000000000008</v>
      </c>
      <c r="AK140" s="4">
        <f t="shared" si="69"/>
        <v>-0.19999999999999835</v>
      </c>
      <c r="AL140" s="4">
        <f t="shared" si="70"/>
        <v>1.2153846153846151</v>
      </c>
      <c r="AN140" s="8"/>
      <c r="AO140" s="8"/>
      <c r="AP140" s="4"/>
      <c r="AQ140" s="4"/>
      <c r="AR140" s="4"/>
      <c r="AS140" s="4"/>
      <c r="AT140" s="8"/>
    </row>
    <row r="141" spans="1:46" x14ac:dyDescent="0.2">
      <c r="A141" s="1">
        <v>45895</v>
      </c>
      <c r="B141" s="2">
        <v>0.98552083333333329</v>
      </c>
      <c r="C141" s="11">
        <v>12822829486</v>
      </c>
      <c r="D141" s="12">
        <v>0.50049999999999994</v>
      </c>
      <c r="E141" s="4">
        <v>1.6111800000000001</v>
      </c>
      <c r="F141" s="4">
        <v>1.581</v>
      </c>
      <c r="G141" s="12">
        <v>-0.5897</v>
      </c>
      <c r="H141" s="12">
        <v>-0.1133</v>
      </c>
      <c r="I141" s="4">
        <v>1.6739999999999999</v>
      </c>
      <c r="J141" s="29">
        <v>177</v>
      </c>
      <c r="K141">
        <v>189</v>
      </c>
      <c r="L141">
        <v>197</v>
      </c>
      <c r="M141" s="29">
        <v>0.46500000000000002</v>
      </c>
      <c r="N141">
        <v>1.45</v>
      </c>
      <c r="O141">
        <v>1.3</v>
      </c>
      <c r="P141">
        <v>-0.57999999999999996</v>
      </c>
      <c r="Q141">
        <v>-0.105</v>
      </c>
      <c r="R141" s="33">
        <v>6.6666666666666602E-3</v>
      </c>
      <c r="S141">
        <v>0.18</v>
      </c>
      <c r="T141">
        <v>0.12</v>
      </c>
      <c r="U141">
        <v>0.22500000000000001</v>
      </c>
      <c r="V141">
        <v>5.8499999999999899E-2</v>
      </c>
      <c r="X141">
        <f>MROUND(RANK(C141,C$14:C$10000),$X$2)</f>
        <v>50</v>
      </c>
      <c r="Y141">
        <f>MROUND(RANK(D141,D$14:D$10000),$X$2)</f>
        <v>50</v>
      </c>
      <c r="Z141">
        <f>MROUND(RANK(E141,E$14:E$10000),$X$2)</f>
        <v>550</v>
      </c>
      <c r="AA141">
        <f>MROUND(RANK(F141,F$14:F$10000),$X$2)</f>
        <v>150</v>
      </c>
      <c r="AB141">
        <f>MROUND(RANK(G141,G$14:G$10000),$X$2)</f>
        <v>3250</v>
      </c>
      <c r="AC141">
        <f>MROUND(RANK(H141,H$14:H$10000),$X$2)</f>
        <v>2600</v>
      </c>
      <c r="AD141">
        <f>MROUND(RANK(I141,I$14:I$10000),$X$2)</f>
        <v>400</v>
      </c>
      <c r="AE141">
        <f>SUM(X141:AC141)+SUM(Y141:AA141)+Y141*4</f>
        <v>7600</v>
      </c>
      <c r="AG141" s="16">
        <f t="shared" si="65"/>
        <v>2.2728803418803354</v>
      </c>
      <c r="AH141" s="4">
        <f t="shared" si="66"/>
        <v>5.3249999999999931</v>
      </c>
      <c r="AI141" s="4">
        <f t="shared" si="67"/>
        <v>0.89544444444444504</v>
      </c>
      <c r="AJ141" s="4">
        <f t="shared" si="68"/>
        <v>2.3416666666666659</v>
      </c>
      <c r="AK141" s="4">
        <f t="shared" si="69"/>
        <v>-4.3111111111111294E-2</v>
      </c>
      <c r="AL141" s="4">
        <f t="shared" si="70"/>
        <v>-0.14188034188034215</v>
      </c>
      <c r="AN141" s="8"/>
      <c r="AO141" s="8"/>
      <c r="AP141" s="4"/>
      <c r="AQ141" s="4"/>
      <c r="AR141" s="4"/>
      <c r="AS141" s="4"/>
      <c r="AT141" s="8"/>
    </row>
    <row r="142" spans="1:46" x14ac:dyDescent="0.2">
      <c r="A142" s="1">
        <v>45893</v>
      </c>
      <c r="B142" s="2">
        <v>0.56009259259259259</v>
      </c>
      <c r="C142" s="11">
        <v>11639149839</v>
      </c>
      <c r="D142" s="12">
        <v>0.49630000000000002</v>
      </c>
      <c r="E142" s="4">
        <v>1.60884</v>
      </c>
      <c r="F142" s="4">
        <v>1.575</v>
      </c>
      <c r="G142" s="12">
        <v>-0.5847</v>
      </c>
      <c r="H142" s="12">
        <v>-0.1106</v>
      </c>
      <c r="I142" s="4">
        <v>0.80300000000000005</v>
      </c>
      <c r="J142" s="29">
        <v>154</v>
      </c>
      <c r="K142">
        <v>155</v>
      </c>
      <c r="L142">
        <v>172</v>
      </c>
      <c r="M142" s="29">
        <v>0.44500000000000001</v>
      </c>
      <c r="N142">
        <v>1.35</v>
      </c>
      <c r="O142">
        <v>1.3</v>
      </c>
      <c r="P142">
        <v>-0.56000000000000005</v>
      </c>
      <c r="Q142">
        <v>-0.115</v>
      </c>
      <c r="R142" s="33">
        <v>0.06</v>
      </c>
      <c r="S142">
        <v>0.16500000000000001</v>
      </c>
      <c r="T142">
        <v>0.16</v>
      </c>
      <c r="U142">
        <v>7.0000000000000007E-2</v>
      </c>
      <c r="V142">
        <v>1.9E-2</v>
      </c>
      <c r="X142">
        <f>MROUND(RANK(C142,C$14:C$10000),$X$2)</f>
        <v>100</v>
      </c>
      <c r="Y142">
        <f>MROUND(RANK(D142,D$14:D$10000),$X$2)</f>
        <v>100</v>
      </c>
      <c r="Z142">
        <f>MROUND(RANK(E142,E$14:E$10000),$X$2)</f>
        <v>600</v>
      </c>
      <c r="AA142">
        <f>MROUND(RANK(F142,F$14:F$10000),$X$2)</f>
        <v>250</v>
      </c>
      <c r="AB142">
        <f>MROUND(RANK(G142,G$14:G$10000),$X$2)</f>
        <v>3050</v>
      </c>
      <c r="AC142">
        <f>MROUND(RANK(H142,H$14:H$10000),$X$2)</f>
        <v>2200</v>
      </c>
      <c r="AD142">
        <f>MROUND(RANK(I142,I$14:I$10000),$X$2)</f>
        <v>1850</v>
      </c>
      <c r="AE142">
        <f>SUM(X142:AC142)+SUM(Y142:AA142)+Y142*4</f>
        <v>7650</v>
      </c>
      <c r="AG142" s="16">
        <f t="shared" si="65"/>
        <v>-2.3111990772385509</v>
      </c>
      <c r="AH142" s="4">
        <f t="shared" si="66"/>
        <v>0.8550000000000002</v>
      </c>
      <c r="AI142" s="4">
        <f t="shared" si="67"/>
        <v>1.5687272727272723</v>
      </c>
      <c r="AJ142" s="4">
        <f t="shared" si="68"/>
        <v>1.7187499999999993</v>
      </c>
      <c r="AK142" s="4">
        <f t="shared" si="69"/>
        <v>-0.35285714285714204</v>
      </c>
      <c r="AL142" s="4">
        <f t="shared" si="70"/>
        <v>0.23157894736842111</v>
      </c>
      <c r="AN142" s="8"/>
      <c r="AO142" s="8"/>
      <c r="AP142" s="4"/>
      <c r="AQ142" s="4"/>
      <c r="AR142" s="4"/>
      <c r="AS142" s="4"/>
      <c r="AT142" s="8"/>
    </row>
    <row r="143" spans="1:46" x14ac:dyDescent="0.2">
      <c r="A143" s="1">
        <v>45893</v>
      </c>
      <c r="B143" s="2">
        <v>0.58395833333333336</v>
      </c>
      <c r="C143" s="11">
        <v>11639149839</v>
      </c>
      <c r="D143" s="12">
        <v>0.49630000000000002</v>
      </c>
      <c r="E143" s="4">
        <v>1.60884</v>
      </c>
      <c r="F143" s="4">
        <v>1.575</v>
      </c>
      <c r="G143" s="12">
        <v>-0.5847</v>
      </c>
      <c r="H143" s="12">
        <v>-0.1106</v>
      </c>
      <c r="I143" s="4">
        <v>1.1120000000000001</v>
      </c>
      <c r="J143" s="29">
        <v>154</v>
      </c>
      <c r="K143">
        <v>155</v>
      </c>
      <c r="L143">
        <v>172</v>
      </c>
      <c r="M143" s="29">
        <v>0.44500000000000001</v>
      </c>
      <c r="N143">
        <v>1.35</v>
      </c>
      <c r="O143">
        <v>1.45</v>
      </c>
      <c r="P143">
        <v>-0.54</v>
      </c>
      <c r="Q143">
        <v>-0.12</v>
      </c>
      <c r="R143" s="33">
        <v>0.02</v>
      </c>
      <c r="S143">
        <v>0.13500000000000001</v>
      </c>
      <c r="T143">
        <v>0.16</v>
      </c>
      <c r="U143">
        <v>7.0000000000000007E-2</v>
      </c>
      <c r="V143">
        <v>0.01</v>
      </c>
      <c r="X143">
        <f>MROUND(RANK(C143,C$14:C$10000),$X$2)</f>
        <v>100</v>
      </c>
      <c r="Y143">
        <f>MROUND(RANK(D143,D$14:D$10000),$X$2)</f>
        <v>100</v>
      </c>
      <c r="Z143">
        <f>MROUND(RANK(E143,E$14:E$10000),$X$2)</f>
        <v>600</v>
      </c>
      <c r="AA143">
        <f>MROUND(RANK(F143,F$14:F$10000),$X$2)</f>
        <v>250</v>
      </c>
      <c r="AB143">
        <f>MROUND(RANK(G143,G$14:G$10000),$X$2)</f>
        <v>3050</v>
      </c>
      <c r="AC143">
        <f>MROUND(RANK(H143,H$14:H$10000),$X$2)</f>
        <v>2200</v>
      </c>
      <c r="AD143">
        <f>MROUND(RANK(I143,I$14:I$10000),$X$2)</f>
        <v>1100</v>
      </c>
      <c r="AE143">
        <f>SUM(X143:AC143)+SUM(Y143:AA143)+Y143*4</f>
        <v>7650</v>
      </c>
      <c r="AG143" s="16">
        <f t="shared" ref="AG143:AG206" si="71">(D143-M143)/R143-(E143-N143)/S143-(F143-O143)/T143-(G143-P143)/U143-(H143-Q143)/V143</f>
        <v>-0.43501190476190366</v>
      </c>
      <c r="AH143" s="4">
        <f t="shared" ref="AH143:AH206" si="72">(D143-M143)/R143</f>
        <v>2.5650000000000004</v>
      </c>
      <c r="AI143" s="4">
        <f t="shared" ref="AI143:AI206" si="73">(E143-N143)/S143</f>
        <v>1.9173333333333329</v>
      </c>
      <c r="AJ143" s="4">
        <f t="shared" ref="AJ143:AJ206" si="74">(F143-O143)/T143</f>
        <v>0.78125</v>
      </c>
      <c r="AK143" s="4">
        <f t="shared" ref="AK143:AK206" si="75">(G143-P143)/U143</f>
        <v>-0.63857142857142801</v>
      </c>
      <c r="AL143" s="4">
        <f t="shared" ref="AL143:AL206" si="76">(H143-Q143)/V143</f>
        <v>0.93999999999999917</v>
      </c>
      <c r="AN143" s="8"/>
      <c r="AO143" s="8"/>
      <c r="AP143" s="4"/>
      <c r="AQ143" s="4"/>
      <c r="AR143" s="4"/>
      <c r="AS143" s="4"/>
      <c r="AT143" s="8"/>
    </row>
    <row r="144" spans="1:46" x14ac:dyDescent="0.2">
      <c r="A144" s="1">
        <v>45893</v>
      </c>
      <c r="B144" s="2">
        <v>0.96626157407407409</v>
      </c>
      <c r="C144" s="11">
        <v>9989941669</v>
      </c>
      <c r="D144" s="12">
        <v>0.48970000000000002</v>
      </c>
      <c r="E144" s="4">
        <v>1.59907</v>
      </c>
      <c r="F144" s="4">
        <v>1.5680000000000001</v>
      </c>
      <c r="G144" s="12">
        <v>-0.55030000000000001</v>
      </c>
      <c r="H144" s="12">
        <v>-0.10639999999999999</v>
      </c>
      <c r="I144" s="4">
        <v>1.093</v>
      </c>
      <c r="J144" s="29">
        <v>156</v>
      </c>
      <c r="K144">
        <v>161</v>
      </c>
      <c r="L144" s="6">
        <v>168</v>
      </c>
      <c r="M144" s="27">
        <v>0.44500000000000001</v>
      </c>
      <c r="N144" s="6">
        <v>1.45</v>
      </c>
      <c r="O144" s="6">
        <v>1.4</v>
      </c>
      <c r="P144" s="6">
        <v>-0.56000000000000005</v>
      </c>
      <c r="Q144" s="6">
        <v>-0.12</v>
      </c>
      <c r="R144" s="31">
        <v>0.02</v>
      </c>
      <c r="S144" s="6">
        <v>0.18</v>
      </c>
      <c r="T144" s="6">
        <v>0.14000000000000001</v>
      </c>
      <c r="U144" s="6">
        <v>0.06</v>
      </c>
      <c r="V144" s="6">
        <v>1.2999999999999999E-2</v>
      </c>
      <c r="X144">
        <f>MROUND(RANK(C144,C$14:C$10000),$X$2)</f>
        <v>300</v>
      </c>
      <c r="Y144">
        <f>MROUND(RANK(D144,D$14:D$10000),$X$2)</f>
        <v>300</v>
      </c>
      <c r="Z144">
        <f>MROUND(RANK(E144,E$14:E$10000),$X$2)</f>
        <v>750</v>
      </c>
      <c r="AA144">
        <f>MROUND(RANK(F144,F$14:F$10000),$X$2)</f>
        <v>300</v>
      </c>
      <c r="AB144">
        <f>MROUND(RANK(G144,G$14:G$10000),$X$2)</f>
        <v>1800</v>
      </c>
      <c r="AC144">
        <f>MROUND(RANK(H144,H$14:H$10000),$X$2)</f>
        <v>1650</v>
      </c>
      <c r="AD144">
        <f>MROUND(RANK(I144,I$14:I$10000),$X$2)</f>
        <v>1150</v>
      </c>
      <c r="AE144">
        <f>SUM(X144:AC144)+SUM(Y144:AA144)+Y144*4</f>
        <v>7650</v>
      </c>
      <c r="AG144" s="16">
        <f t="shared" si="71"/>
        <v>-1.0009871794871805</v>
      </c>
      <c r="AH144" s="4">
        <f t="shared" si="72"/>
        <v>2.2350000000000008</v>
      </c>
      <c r="AI144" s="4">
        <f t="shared" si="73"/>
        <v>0.82816666666666694</v>
      </c>
      <c r="AJ144" s="4">
        <f t="shared" si="74"/>
        <v>1.2000000000000008</v>
      </c>
      <c r="AK144" s="4">
        <f t="shared" si="75"/>
        <v>0.16166666666666737</v>
      </c>
      <c r="AL144" s="4">
        <f t="shared" si="76"/>
        <v>1.0461538461538462</v>
      </c>
      <c r="AN144" s="8"/>
      <c r="AO144" s="8"/>
      <c r="AP144" s="4"/>
      <c r="AQ144" s="4"/>
      <c r="AR144" s="4"/>
      <c r="AS144" s="4"/>
      <c r="AT144" s="8"/>
    </row>
    <row r="145" spans="1:46" x14ac:dyDescent="0.2">
      <c r="A145" s="1">
        <v>45893</v>
      </c>
      <c r="B145" s="2">
        <v>0.9664814814814815</v>
      </c>
      <c r="C145" s="11">
        <v>12890149913</v>
      </c>
      <c r="D145" s="12">
        <v>0.50070000000000003</v>
      </c>
      <c r="E145" s="4">
        <v>1.6137999999999999</v>
      </c>
      <c r="F145" s="4">
        <v>1.581</v>
      </c>
      <c r="G145" s="12">
        <v>-0.5897</v>
      </c>
      <c r="H145" s="12">
        <v>-0.1148</v>
      </c>
      <c r="I145" s="4">
        <v>0.97899999999999998</v>
      </c>
      <c r="J145" s="29">
        <v>181</v>
      </c>
      <c r="K145">
        <v>189</v>
      </c>
      <c r="L145" s="6">
        <v>196</v>
      </c>
      <c r="M145" s="27">
        <v>0.44500000000000001</v>
      </c>
      <c r="N145" s="6">
        <v>1.45</v>
      </c>
      <c r="O145" s="6">
        <v>1.4</v>
      </c>
      <c r="P145" s="6">
        <v>-0.56000000000000005</v>
      </c>
      <c r="Q145" s="6">
        <v>-0.12</v>
      </c>
      <c r="R145" s="31">
        <v>0.02</v>
      </c>
      <c r="S145" s="6">
        <v>0.18</v>
      </c>
      <c r="T145" s="6">
        <v>0.14000000000000001</v>
      </c>
      <c r="U145" s="6">
        <v>0.06</v>
      </c>
      <c r="V145" s="6">
        <v>1.2999999999999999E-2</v>
      </c>
      <c r="X145">
        <f>MROUND(RANK(C145,C$14:C$10000),$X$2)</f>
        <v>50</v>
      </c>
      <c r="Y145">
        <f>MROUND(RANK(D145,D$14:D$10000),$X$2)</f>
        <v>50</v>
      </c>
      <c r="Z145">
        <f>MROUND(RANK(E145,E$14:E$10000),$X$2)</f>
        <v>450</v>
      </c>
      <c r="AA145">
        <f>MROUND(RANK(F145,F$14:F$10000),$X$2)</f>
        <v>150</v>
      </c>
      <c r="AB145">
        <f>MROUND(RANK(G145,G$14:G$10000),$X$2)</f>
        <v>3250</v>
      </c>
      <c r="AC145">
        <f>MROUND(RANK(H145,H$14:H$10000),$X$2)</f>
        <v>2850</v>
      </c>
      <c r="AD145">
        <f>MROUND(RANK(I145,I$14:I$10000),$X$2)</f>
        <v>1400</v>
      </c>
      <c r="AE145">
        <f>SUM(X145:AC145)+SUM(Y145:AA145)+Y145*4</f>
        <v>7650</v>
      </c>
      <c r="AG145" s="16">
        <f t="shared" si="71"/>
        <v>0.67714285714285816</v>
      </c>
      <c r="AH145" s="4">
        <f t="shared" si="72"/>
        <v>2.7850000000000015</v>
      </c>
      <c r="AI145" s="4">
        <f t="shared" si="73"/>
        <v>0.9099999999999997</v>
      </c>
      <c r="AJ145" s="4">
        <f t="shared" si="74"/>
        <v>1.2928571428571431</v>
      </c>
      <c r="AK145" s="4">
        <f t="shared" si="75"/>
        <v>-0.49499999999999916</v>
      </c>
      <c r="AL145" s="4">
        <f t="shared" si="76"/>
        <v>0.39999999999999974</v>
      </c>
      <c r="AN145" s="8"/>
      <c r="AO145" s="8"/>
      <c r="AP145" s="4"/>
      <c r="AQ145" s="4"/>
      <c r="AR145" s="4"/>
      <c r="AS145" s="4"/>
      <c r="AT145" s="8"/>
    </row>
    <row r="146" spans="1:46" x14ac:dyDescent="0.2">
      <c r="A146" s="1">
        <v>45894</v>
      </c>
      <c r="B146" s="2">
        <v>9.9074074074074082E-3</v>
      </c>
      <c r="C146" s="11">
        <v>12330133874</v>
      </c>
      <c r="D146" s="12">
        <v>0.49880000000000002</v>
      </c>
      <c r="E146" s="4">
        <v>1.6158399999999999</v>
      </c>
      <c r="F146" s="4">
        <v>1.57</v>
      </c>
      <c r="G146" s="12">
        <v>-0.5897</v>
      </c>
      <c r="H146" s="12">
        <v>-0.11360000000000001</v>
      </c>
      <c r="I146" s="4">
        <v>0.96399999999999997</v>
      </c>
      <c r="J146" s="29">
        <v>181</v>
      </c>
      <c r="K146">
        <v>190</v>
      </c>
      <c r="L146" s="6">
        <v>198</v>
      </c>
      <c r="M146" s="27">
        <v>0.44500000000000001</v>
      </c>
      <c r="N146" s="6">
        <v>1.45</v>
      </c>
      <c r="O146" s="6">
        <v>1.4</v>
      </c>
      <c r="P146" s="6">
        <v>-0.56000000000000005</v>
      </c>
      <c r="Q146" s="6">
        <v>-0.12</v>
      </c>
      <c r="R146" s="31">
        <v>0.02</v>
      </c>
      <c r="S146" s="6">
        <v>0.18</v>
      </c>
      <c r="T146" s="6">
        <v>0.14000000000000001</v>
      </c>
      <c r="U146" s="6">
        <v>0.06</v>
      </c>
      <c r="V146" s="6">
        <v>1.2999999999999999E-2</v>
      </c>
      <c r="X146">
        <f>MROUND(RANK(C146,C$14:C$10000),$X$2)</f>
        <v>50</v>
      </c>
      <c r="Y146">
        <f>MROUND(RANK(D146,D$14:D$10000),$X$2)</f>
        <v>50</v>
      </c>
      <c r="Z146">
        <f>MROUND(RANK(E146,E$14:E$10000),$X$2)</f>
        <v>400</v>
      </c>
      <c r="AA146">
        <f>MROUND(RANK(F146,F$14:F$10000),$X$2)</f>
        <v>300</v>
      </c>
      <c r="AB146">
        <f>MROUND(RANK(G146,G$14:G$10000),$X$2)</f>
        <v>3250</v>
      </c>
      <c r="AC146">
        <f>MROUND(RANK(H146,H$14:H$10000),$X$2)</f>
        <v>2650</v>
      </c>
      <c r="AD146">
        <f>MROUND(RANK(I146,I$14:I$10000),$X$2)</f>
        <v>1450</v>
      </c>
      <c r="AE146">
        <f>SUM(X146:AC146)+SUM(Y146:AA146)+Y146*4</f>
        <v>7650</v>
      </c>
      <c r="AG146" s="16">
        <f t="shared" si="71"/>
        <v>0.55707326007325997</v>
      </c>
      <c r="AH146" s="4">
        <f t="shared" si="72"/>
        <v>2.6900000000000008</v>
      </c>
      <c r="AI146" s="4">
        <f t="shared" si="73"/>
        <v>0.92133333333333334</v>
      </c>
      <c r="AJ146" s="4">
        <f t="shared" si="74"/>
        <v>1.2142857142857153</v>
      </c>
      <c r="AK146" s="4">
        <f t="shared" si="75"/>
        <v>-0.49499999999999916</v>
      </c>
      <c r="AL146" s="4">
        <f t="shared" si="76"/>
        <v>0.4923076923076915</v>
      </c>
      <c r="AN146" s="8"/>
      <c r="AO146" s="8"/>
      <c r="AP146" s="4"/>
      <c r="AQ146" s="4"/>
      <c r="AR146" s="4"/>
      <c r="AS146" s="4"/>
      <c r="AT146" s="8"/>
    </row>
    <row r="147" spans="1:46" x14ac:dyDescent="0.2">
      <c r="A147" s="1">
        <v>45894</v>
      </c>
      <c r="B147" s="2">
        <v>2.8668981481481483E-2</v>
      </c>
      <c r="C147" s="11">
        <v>9989941669</v>
      </c>
      <c r="D147" s="12">
        <v>0.48970000000000002</v>
      </c>
      <c r="E147" s="4">
        <v>1.59907</v>
      </c>
      <c r="F147" s="4">
        <v>1.5680000000000001</v>
      </c>
      <c r="G147" s="12">
        <v>-0.55030000000000001</v>
      </c>
      <c r="H147" s="12">
        <v>-0.10639999999999999</v>
      </c>
      <c r="I147" s="4">
        <v>1.093</v>
      </c>
      <c r="J147" s="29">
        <v>156</v>
      </c>
      <c r="K147">
        <v>161</v>
      </c>
      <c r="L147">
        <v>168</v>
      </c>
      <c r="M147" s="29">
        <v>0.44500000000000001</v>
      </c>
      <c r="N147">
        <v>1.45</v>
      </c>
      <c r="O147">
        <v>1.4</v>
      </c>
      <c r="P147">
        <v>-0.56000000000000005</v>
      </c>
      <c r="Q147">
        <v>-0.12</v>
      </c>
      <c r="R147" s="33">
        <v>0.02</v>
      </c>
      <c r="S147">
        <v>0.18</v>
      </c>
      <c r="T147">
        <v>0.14000000000000001</v>
      </c>
      <c r="U147">
        <v>0.06</v>
      </c>
      <c r="V147">
        <v>1.2999999999999999E-2</v>
      </c>
      <c r="X147">
        <f>MROUND(RANK(C147,C$14:C$10000),$X$2)</f>
        <v>300</v>
      </c>
      <c r="Y147">
        <f>MROUND(RANK(D147,D$14:D$10000),$X$2)</f>
        <v>300</v>
      </c>
      <c r="Z147">
        <f>MROUND(RANK(E147,E$14:E$10000),$X$2)</f>
        <v>750</v>
      </c>
      <c r="AA147">
        <f>MROUND(RANK(F147,F$14:F$10000),$X$2)</f>
        <v>300</v>
      </c>
      <c r="AB147">
        <f>MROUND(RANK(G147,G$14:G$10000),$X$2)</f>
        <v>1800</v>
      </c>
      <c r="AC147">
        <f>MROUND(RANK(H147,H$14:H$10000),$X$2)</f>
        <v>1650</v>
      </c>
      <c r="AD147">
        <f>MROUND(RANK(I147,I$14:I$10000),$X$2)</f>
        <v>1150</v>
      </c>
      <c r="AE147">
        <f>SUM(X147:AC147)+SUM(Y147:AA147)+Y147*4</f>
        <v>7650</v>
      </c>
      <c r="AG147" s="16">
        <f t="shared" si="71"/>
        <v>-1.0009871794871805</v>
      </c>
      <c r="AH147" s="4">
        <f t="shared" si="72"/>
        <v>2.2350000000000008</v>
      </c>
      <c r="AI147" s="4">
        <f t="shared" si="73"/>
        <v>0.82816666666666694</v>
      </c>
      <c r="AJ147" s="4">
        <f t="shared" si="74"/>
        <v>1.2000000000000008</v>
      </c>
      <c r="AK147" s="4">
        <f t="shared" si="75"/>
        <v>0.16166666666666737</v>
      </c>
      <c r="AL147" s="4">
        <f t="shared" si="76"/>
        <v>1.0461538461538462</v>
      </c>
      <c r="AN147" s="8"/>
      <c r="AO147" s="8"/>
      <c r="AP147" s="4"/>
      <c r="AQ147" s="4"/>
      <c r="AR147" s="4"/>
      <c r="AS147" s="4"/>
      <c r="AT147" s="8"/>
    </row>
    <row r="148" spans="1:46" x14ac:dyDescent="0.2">
      <c r="A148" s="1">
        <v>45894</v>
      </c>
      <c r="B148" s="2">
        <v>0.55214120370370368</v>
      </c>
      <c r="C148" s="11">
        <v>12461222328</v>
      </c>
      <c r="D148" s="12">
        <v>0.49919999999999998</v>
      </c>
      <c r="E148" s="4">
        <v>1.6209800000000001</v>
      </c>
      <c r="F148" s="4">
        <v>1.605</v>
      </c>
      <c r="G148" s="12">
        <v>-0.57750000000000001</v>
      </c>
      <c r="H148" s="12">
        <v>-0.1193</v>
      </c>
      <c r="I148" s="4">
        <v>1.48</v>
      </c>
      <c r="J148" s="29">
        <v>130</v>
      </c>
      <c r="K148">
        <v>130</v>
      </c>
      <c r="L148" s="6">
        <v>130</v>
      </c>
      <c r="M148" s="27">
        <v>0.42499999999999999</v>
      </c>
      <c r="N148" s="6">
        <v>1.35</v>
      </c>
      <c r="O148" s="6">
        <v>1.4</v>
      </c>
      <c r="P148" s="6">
        <v>-0.57999999999999996</v>
      </c>
      <c r="Q148" s="6">
        <v>-0.125</v>
      </c>
      <c r="R148" s="31">
        <v>0.02</v>
      </c>
      <c r="S148" s="6">
        <v>0.16500000000000001</v>
      </c>
      <c r="T148" s="6">
        <v>0.12</v>
      </c>
      <c r="U148" s="6">
        <v>7.0000000000000007E-2</v>
      </c>
      <c r="V148" s="6">
        <v>1.9E-2</v>
      </c>
      <c r="X148">
        <f>MROUND(RANK(C148,C$14:C$10000),$X$2)</f>
        <v>50</v>
      </c>
      <c r="Y148">
        <f>MROUND(RANK(D148,D$14:D$10000),$X$2)</f>
        <v>50</v>
      </c>
      <c r="Z148">
        <f>MROUND(RANK(E148,E$14:E$10000),$X$2)</f>
        <v>350</v>
      </c>
      <c r="AA148">
        <f>MROUND(RANK(F148,F$14:F$10000),$X$2)</f>
        <v>0</v>
      </c>
      <c r="AB148">
        <f>MROUND(RANK(G148,G$14:G$10000),$X$2)</f>
        <v>2900</v>
      </c>
      <c r="AC148">
        <f>MROUND(RANK(H148,H$14:H$10000),$X$2)</f>
        <v>3700</v>
      </c>
      <c r="AD148">
        <f>MROUND(RANK(I148,I$14:I$10000),$X$2)</f>
        <v>600</v>
      </c>
      <c r="AE148">
        <f>SUM(X148:AC148)+SUM(Y148:AA148)+Y148*4</f>
        <v>7650</v>
      </c>
      <c r="AG148" s="16">
        <f t="shared" si="71"/>
        <v>2.364935064935092E-2</v>
      </c>
      <c r="AH148" s="4">
        <f t="shared" si="72"/>
        <v>3.7099999999999995</v>
      </c>
      <c r="AI148" s="4">
        <f t="shared" si="73"/>
        <v>1.6423030303030302</v>
      </c>
      <c r="AJ148" s="4">
        <f t="shared" si="74"/>
        <v>1.7083333333333339</v>
      </c>
      <c r="AK148" s="4">
        <f t="shared" si="75"/>
        <v>3.5714285714284949E-2</v>
      </c>
      <c r="AL148" s="4">
        <f t="shared" si="76"/>
        <v>0.29999999999999982</v>
      </c>
      <c r="AN148" s="8"/>
      <c r="AO148" s="8"/>
      <c r="AP148" s="4"/>
      <c r="AQ148" s="4"/>
      <c r="AR148" s="4"/>
      <c r="AS148" s="4"/>
      <c r="AT148" s="8"/>
    </row>
    <row r="149" spans="1:46" x14ac:dyDescent="0.2">
      <c r="A149" s="1">
        <v>45894</v>
      </c>
      <c r="B149" s="2">
        <v>0.57103009259259263</v>
      </c>
      <c r="C149" s="11">
        <v>12330133874</v>
      </c>
      <c r="D149" s="12">
        <v>0.49880000000000002</v>
      </c>
      <c r="E149" s="4">
        <v>1.6158399999999999</v>
      </c>
      <c r="F149" s="4">
        <v>1.57</v>
      </c>
      <c r="G149" s="12">
        <v>-0.5897</v>
      </c>
      <c r="H149" s="12">
        <v>-0.11360000000000001</v>
      </c>
      <c r="I149" s="4">
        <v>0.58799999999999997</v>
      </c>
      <c r="J149" s="29">
        <v>181</v>
      </c>
      <c r="K149">
        <v>190</v>
      </c>
      <c r="L149">
        <v>198</v>
      </c>
      <c r="M149" s="29">
        <v>0.45500000000000002</v>
      </c>
      <c r="N149">
        <v>1.35</v>
      </c>
      <c r="O149">
        <v>1.35</v>
      </c>
      <c r="P149">
        <v>-0.54</v>
      </c>
      <c r="Q149">
        <v>-0.11</v>
      </c>
      <c r="R149" s="33">
        <v>4.4999999999999998E-2</v>
      </c>
      <c r="S149">
        <v>0.2</v>
      </c>
      <c r="T149">
        <v>0.14000000000000001</v>
      </c>
      <c r="U149">
        <v>7.0000000000000007E-2</v>
      </c>
      <c r="V149">
        <v>1.6E-2</v>
      </c>
      <c r="X149">
        <f>MROUND(RANK(C149,C$14:C$10000),$X$2)</f>
        <v>50</v>
      </c>
      <c r="Y149">
        <f>MROUND(RANK(D149,D$14:D$10000),$X$2)</f>
        <v>50</v>
      </c>
      <c r="Z149">
        <f>MROUND(RANK(E149,E$14:E$10000),$X$2)</f>
        <v>400</v>
      </c>
      <c r="AA149">
        <f>MROUND(RANK(F149,F$14:F$10000),$X$2)</f>
        <v>300</v>
      </c>
      <c r="AB149">
        <f>MROUND(RANK(G149,G$14:G$10000),$X$2)</f>
        <v>3250</v>
      </c>
      <c r="AC149">
        <f>MROUND(RANK(H149,H$14:H$10000),$X$2)</f>
        <v>2650</v>
      </c>
      <c r="AD149">
        <f>MROUND(RANK(I149,I$14:I$10000),$X$2)</f>
        <v>2400</v>
      </c>
      <c r="AE149">
        <f>SUM(X149:AC149)+SUM(Y149:AA149)+Y149*4</f>
        <v>7650</v>
      </c>
      <c r="AG149" s="16">
        <f t="shared" si="71"/>
        <v>-0.99229523809523701</v>
      </c>
      <c r="AH149" s="4">
        <f t="shared" si="72"/>
        <v>0.97333333333333349</v>
      </c>
      <c r="AI149" s="4">
        <f t="shared" si="73"/>
        <v>1.3291999999999993</v>
      </c>
      <c r="AJ149" s="4">
        <f t="shared" si="74"/>
        <v>1.5714285714285712</v>
      </c>
      <c r="AK149" s="4">
        <f t="shared" si="75"/>
        <v>-0.70999999999999941</v>
      </c>
      <c r="AL149" s="4">
        <f t="shared" si="76"/>
        <v>-0.22500000000000037</v>
      </c>
      <c r="AN149" s="8"/>
      <c r="AO149" s="8"/>
      <c r="AP149" s="4"/>
      <c r="AQ149" s="4"/>
      <c r="AR149" s="4"/>
      <c r="AS149" s="4"/>
      <c r="AT149" s="8"/>
    </row>
    <row r="150" spans="1:46" x14ac:dyDescent="0.2">
      <c r="A150" s="1">
        <v>45894</v>
      </c>
      <c r="B150" s="2">
        <v>0.6246990740740741</v>
      </c>
      <c r="C150" s="11">
        <v>9989941669</v>
      </c>
      <c r="D150" s="12">
        <v>0.48970000000000002</v>
      </c>
      <c r="E150" s="4">
        <v>1.59907</v>
      </c>
      <c r="F150" s="4">
        <v>1.5680000000000001</v>
      </c>
      <c r="G150" s="12">
        <v>-0.55030000000000001</v>
      </c>
      <c r="H150" s="12">
        <v>-0.10639999999999999</v>
      </c>
      <c r="I150" s="4">
        <v>0.871</v>
      </c>
      <c r="J150" s="29">
        <v>156</v>
      </c>
      <c r="K150">
        <v>161</v>
      </c>
      <c r="L150">
        <v>168</v>
      </c>
      <c r="M150" s="29">
        <v>0.44500000000000001</v>
      </c>
      <c r="N150">
        <v>1.45</v>
      </c>
      <c r="O150">
        <v>1.35</v>
      </c>
      <c r="P150">
        <v>-0.54</v>
      </c>
      <c r="Q150">
        <v>-0.115</v>
      </c>
      <c r="R150" s="33">
        <v>0.03</v>
      </c>
      <c r="S150">
        <v>0.2</v>
      </c>
      <c r="T150">
        <v>0.12</v>
      </c>
      <c r="U150">
        <v>7.0000000000000007E-2</v>
      </c>
      <c r="V150">
        <v>1.9E-2</v>
      </c>
      <c r="X150">
        <f>MROUND(RANK(C150,C$14:C$10000),$X$2)</f>
        <v>300</v>
      </c>
      <c r="Y150">
        <f>MROUND(RANK(D150,D$14:D$10000),$X$2)</f>
        <v>300</v>
      </c>
      <c r="Z150">
        <f>MROUND(RANK(E150,E$14:E$10000),$X$2)</f>
        <v>750</v>
      </c>
      <c r="AA150">
        <f>MROUND(RANK(F150,F$14:F$10000),$X$2)</f>
        <v>300</v>
      </c>
      <c r="AB150">
        <f>MROUND(RANK(G150,G$14:G$10000),$X$2)</f>
        <v>1800</v>
      </c>
      <c r="AC150">
        <f>MROUND(RANK(H150,H$14:H$10000),$X$2)</f>
        <v>1650</v>
      </c>
      <c r="AD150">
        <f>MROUND(RANK(I150,I$14:I$10000),$X$2)</f>
        <v>1650</v>
      </c>
      <c r="AE150">
        <f>SUM(X150:AC150)+SUM(Y150:AA150)+Y150*4</f>
        <v>7650</v>
      </c>
      <c r="AG150" s="16">
        <f t="shared" si="71"/>
        <v>-1.3775053884711781</v>
      </c>
      <c r="AH150" s="4">
        <f t="shared" si="72"/>
        <v>1.4900000000000007</v>
      </c>
      <c r="AI150" s="4">
        <f t="shared" si="73"/>
        <v>0.74535000000000018</v>
      </c>
      <c r="AJ150" s="4">
        <f t="shared" si="74"/>
        <v>1.8166666666666664</v>
      </c>
      <c r="AK150" s="4">
        <f t="shared" si="75"/>
        <v>-0.14714285714285677</v>
      </c>
      <c r="AL150" s="4">
        <f t="shared" si="76"/>
        <v>0.452631578947369</v>
      </c>
      <c r="AN150" s="8"/>
      <c r="AO150" s="8"/>
      <c r="AP150" s="4"/>
      <c r="AQ150" s="4"/>
      <c r="AR150" s="4"/>
      <c r="AS150" s="4"/>
      <c r="AT150" s="8"/>
    </row>
    <row r="151" spans="1:46" x14ac:dyDescent="0.2">
      <c r="A151" s="1">
        <v>45894</v>
      </c>
      <c r="B151" s="2">
        <v>0.66939814814814813</v>
      </c>
      <c r="C151" s="11">
        <v>9989941669</v>
      </c>
      <c r="D151" s="12">
        <v>0.48970000000000002</v>
      </c>
      <c r="E151" s="4">
        <v>1.59907</v>
      </c>
      <c r="F151" s="4">
        <v>1.5680000000000001</v>
      </c>
      <c r="G151" s="12">
        <v>-0.55030000000000001</v>
      </c>
      <c r="H151" s="12">
        <v>-0.10639999999999999</v>
      </c>
      <c r="I151" s="4">
        <v>0.98499999999999999</v>
      </c>
      <c r="J151" s="29">
        <v>156</v>
      </c>
      <c r="K151">
        <v>161</v>
      </c>
      <c r="L151">
        <v>168</v>
      </c>
      <c r="M151" s="29">
        <v>0.435</v>
      </c>
      <c r="N151">
        <v>1.45</v>
      </c>
      <c r="O151">
        <v>1.45</v>
      </c>
      <c r="P151">
        <v>-0.54</v>
      </c>
      <c r="Q151">
        <v>-0.11</v>
      </c>
      <c r="R151" s="33">
        <v>0.02</v>
      </c>
      <c r="S151">
        <v>0.13500000000000001</v>
      </c>
      <c r="T151">
        <v>0.12</v>
      </c>
      <c r="U151">
        <v>0.06</v>
      </c>
      <c r="V151">
        <v>1.2999999999999999E-2</v>
      </c>
      <c r="X151">
        <f>MROUND(RANK(C151,C$14:C$10000),$X$2)</f>
        <v>300</v>
      </c>
      <c r="Y151">
        <f>MROUND(RANK(D151,D$14:D$10000),$X$2)</f>
        <v>300</v>
      </c>
      <c r="Z151">
        <f>MROUND(RANK(E151,E$14:E$10000),$X$2)</f>
        <v>750</v>
      </c>
      <c r="AA151">
        <f>MROUND(RANK(F151,F$14:F$10000),$X$2)</f>
        <v>300</v>
      </c>
      <c r="AB151">
        <f>MROUND(RANK(G151,G$14:G$10000),$X$2)</f>
        <v>1800</v>
      </c>
      <c r="AC151">
        <f>MROUND(RANK(H151,H$14:H$10000),$X$2)</f>
        <v>1650</v>
      </c>
      <c r="AD151">
        <f>MROUND(RANK(I151,I$14:I$10000),$X$2)</f>
        <v>1400</v>
      </c>
      <c r="AE151">
        <f>SUM(X151:AC151)+SUM(Y151:AA151)+Y151*4</f>
        <v>7650</v>
      </c>
      <c r="AG151" s="16">
        <f t="shared" si="71"/>
        <v>0.54218803418803341</v>
      </c>
      <c r="AH151" s="4">
        <f t="shared" si="72"/>
        <v>2.7350000000000012</v>
      </c>
      <c r="AI151" s="4">
        <f t="shared" si="73"/>
        <v>1.1042222222222224</v>
      </c>
      <c r="AJ151" s="4">
        <f t="shared" si="74"/>
        <v>0.98333333333333428</v>
      </c>
      <c r="AK151" s="4">
        <f t="shared" si="75"/>
        <v>-0.17166666666666627</v>
      </c>
      <c r="AL151" s="4">
        <f t="shared" si="76"/>
        <v>0.27692307692307738</v>
      </c>
      <c r="AN151" s="8"/>
      <c r="AO151" s="8"/>
      <c r="AP151" s="4"/>
      <c r="AQ151" s="4"/>
      <c r="AR151" s="4"/>
      <c r="AS151" s="4"/>
      <c r="AT151" s="8"/>
    </row>
    <row r="152" spans="1:46" x14ac:dyDescent="0.2">
      <c r="A152" s="1">
        <v>45894</v>
      </c>
      <c r="B152" s="2">
        <v>0.68664351851851857</v>
      </c>
      <c r="C152" s="11">
        <v>12890149913</v>
      </c>
      <c r="D152" s="12">
        <v>0.50070000000000003</v>
      </c>
      <c r="E152" s="4">
        <v>1.6137999999999999</v>
      </c>
      <c r="F152" s="4">
        <v>1.581</v>
      </c>
      <c r="G152" s="12">
        <v>-0.5897</v>
      </c>
      <c r="H152" s="12">
        <v>-0.1148</v>
      </c>
      <c r="I152" s="4">
        <v>0.83199999999999996</v>
      </c>
      <c r="J152" s="29">
        <v>181</v>
      </c>
      <c r="K152">
        <v>189</v>
      </c>
      <c r="L152" s="6">
        <v>196</v>
      </c>
      <c r="M152" s="27">
        <v>0.435</v>
      </c>
      <c r="N152" s="6">
        <v>1.35</v>
      </c>
      <c r="O152" s="6">
        <v>1.35</v>
      </c>
      <c r="P152" s="6">
        <v>-0.54</v>
      </c>
      <c r="Q152" s="6">
        <v>-0.115</v>
      </c>
      <c r="R152" s="31">
        <v>0.06</v>
      </c>
      <c r="S152" s="6">
        <v>0.13500000000000001</v>
      </c>
      <c r="T152" s="6">
        <v>0.12</v>
      </c>
      <c r="U152" s="6">
        <v>0.06</v>
      </c>
      <c r="V152" s="6">
        <v>1.6E-2</v>
      </c>
      <c r="X152">
        <f>MROUND(RANK(C152,C$14:C$10000),$X$2)</f>
        <v>50</v>
      </c>
      <c r="Y152">
        <f>MROUND(RANK(D152,D$14:D$10000),$X$2)</f>
        <v>50</v>
      </c>
      <c r="Z152">
        <f>MROUND(RANK(E152,E$14:E$10000),$X$2)</f>
        <v>450</v>
      </c>
      <c r="AA152">
        <f>MROUND(RANK(F152,F$14:F$10000),$X$2)</f>
        <v>150</v>
      </c>
      <c r="AB152">
        <f>MROUND(RANK(G152,G$14:G$10000),$X$2)</f>
        <v>3250</v>
      </c>
      <c r="AC152">
        <f>MROUND(RANK(H152,H$14:H$10000),$X$2)</f>
        <v>2850</v>
      </c>
      <c r="AD152">
        <f>MROUND(RANK(I152,I$14:I$10000),$X$2)</f>
        <v>1750</v>
      </c>
      <c r="AE152">
        <f>SUM(X152:AC152)+SUM(Y152:AA152)+Y152*4</f>
        <v>7650</v>
      </c>
      <c r="AG152" s="16">
        <f t="shared" si="71"/>
        <v>-1.9682407407407385</v>
      </c>
      <c r="AH152" s="4">
        <f t="shared" si="72"/>
        <v>1.0950000000000006</v>
      </c>
      <c r="AI152" s="4">
        <f t="shared" si="73"/>
        <v>1.9540740740740725</v>
      </c>
      <c r="AJ152" s="4">
        <f t="shared" si="74"/>
        <v>1.9249999999999989</v>
      </c>
      <c r="AK152" s="4">
        <f t="shared" si="75"/>
        <v>-0.82833333333333281</v>
      </c>
      <c r="AL152" s="4">
        <f t="shared" si="76"/>
        <v>1.2500000000000358E-2</v>
      </c>
      <c r="AN152" s="8"/>
      <c r="AO152" s="8"/>
      <c r="AP152" s="4"/>
      <c r="AQ152" s="4"/>
      <c r="AR152" s="4"/>
      <c r="AS152" s="4"/>
      <c r="AT152" s="8"/>
    </row>
    <row r="153" spans="1:46" x14ac:dyDescent="0.2">
      <c r="A153" s="1">
        <v>45894</v>
      </c>
      <c r="B153" s="2">
        <v>0.6973611111111111</v>
      </c>
      <c r="C153" s="11">
        <v>12890149913</v>
      </c>
      <c r="D153" s="12">
        <v>0.50070000000000003</v>
      </c>
      <c r="E153" s="4">
        <v>1.6137999999999999</v>
      </c>
      <c r="F153" s="4">
        <v>1.581</v>
      </c>
      <c r="G153" s="12">
        <v>-0.5897</v>
      </c>
      <c r="H153" s="12">
        <v>-0.1148</v>
      </c>
      <c r="I153" s="4">
        <v>0.99099999999999999</v>
      </c>
      <c r="J153" s="29">
        <v>181</v>
      </c>
      <c r="K153">
        <v>189</v>
      </c>
      <c r="L153">
        <v>196</v>
      </c>
      <c r="M153" s="29">
        <v>0.435</v>
      </c>
      <c r="N153">
        <v>1.35</v>
      </c>
      <c r="O153">
        <v>1.45</v>
      </c>
      <c r="P153">
        <v>-0.57999999999999996</v>
      </c>
      <c r="Q153">
        <v>-0.115</v>
      </c>
      <c r="R153" s="33">
        <v>0.03</v>
      </c>
      <c r="S153">
        <v>0.13500000000000001</v>
      </c>
      <c r="T153">
        <v>0.14000000000000001</v>
      </c>
      <c r="U153">
        <v>7.0000000000000007E-2</v>
      </c>
      <c r="V153">
        <v>1.6E-2</v>
      </c>
      <c r="X153">
        <f>MROUND(RANK(C153,C$14:C$10000),$X$2)</f>
        <v>50</v>
      </c>
      <c r="Y153">
        <f>MROUND(RANK(D153,D$14:D$10000),$X$2)</f>
        <v>50</v>
      </c>
      <c r="Z153">
        <f>MROUND(RANK(E153,E$14:E$10000),$X$2)</f>
        <v>450</v>
      </c>
      <c r="AA153">
        <f>MROUND(RANK(F153,F$14:F$10000),$X$2)</f>
        <v>150</v>
      </c>
      <c r="AB153">
        <f>MROUND(RANK(G153,G$14:G$10000),$X$2)</f>
        <v>3250</v>
      </c>
      <c r="AC153">
        <f>MROUND(RANK(H153,H$14:H$10000),$X$2)</f>
        <v>2850</v>
      </c>
      <c r="AD153">
        <f>MROUND(RANK(I153,I$14:I$10000),$X$2)</f>
        <v>1350</v>
      </c>
      <c r="AE153">
        <f>SUM(X153:AC153)+SUM(Y153:AA153)+Y153*4</f>
        <v>7650</v>
      </c>
      <c r="AG153" s="16">
        <f t="shared" si="71"/>
        <v>-0.57371693121692813</v>
      </c>
      <c r="AH153" s="4">
        <f t="shared" si="72"/>
        <v>2.1900000000000013</v>
      </c>
      <c r="AI153" s="4">
        <f t="shared" si="73"/>
        <v>1.9540740740740725</v>
      </c>
      <c r="AJ153" s="4">
        <f t="shared" si="74"/>
        <v>0.93571428571428561</v>
      </c>
      <c r="AK153" s="4">
        <f t="shared" si="75"/>
        <v>-0.13857142857142915</v>
      </c>
      <c r="AL153" s="4">
        <f t="shared" si="76"/>
        <v>1.2500000000000358E-2</v>
      </c>
      <c r="AN153" s="8"/>
      <c r="AO153" s="8"/>
      <c r="AP153" s="4"/>
      <c r="AQ153" s="4"/>
      <c r="AR153" s="4"/>
      <c r="AS153" s="4"/>
      <c r="AT153" s="8"/>
    </row>
    <row r="154" spans="1:46" x14ac:dyDescent="0.2">
      <c r="A154" s="1">
        <v>45896</v>
      </c>
      <c r="B154" s="2">
        <v>0.89187499999999997</v>
      </c>
      <c r="C154" s="11">
        <v>12330133874</v>
      </c>
      <c r="D154" s="12">
        <v>0.49880000000000002</v>
      </c>
      <c r="E154" s="4">
        <v>1.6158399999999999</v>
      </c>
      <c r="F154" s="4">
        <v>1.57</v>
      </c>
      <c r="G154" s="12">
        <v>-0.5897</v>
      </c>
      <c r="H154" s="12">
        <v>-0.11360000000000001</v>
      </c>
      <c r="I154" s="4">
        <v>3.548</v>
      </c>
      <c r="J154" s="29">
        <v>181</v>
      </c>
      <c r="K154">
        <v>190</v>
      </c>
      <c r="L154">
        <v>198</v>
      </c>
      <c r="M154" s="29">
        <v>0.42499999999999999</v>
      </c>
      <c r="N154">
        <v>1.35</v>
      </c>
      <c r="O154">
        <v>1.35</v>
      </c>
      <c r="P154">
        <v>-0.56000000000000005</v>
      </c>
      <c r="Q154">
        <v>-0.12</v>
      </c>
      <c r="R154" s="33">
        <v>6.6666666666666602E-3</v>
      </c>
      <c r="S154">
        <v>0.18</v>
      </c>
      <c r="T154">
        <v>0.04</v>
      </c>
      <c r="U154">
        <v>7.4999999999999997E-2</v>
      </c>
      <c r="V154">
        <v>7.1999999999999995E-2</v>
      </c>
      <c r="X154">
        <f>MROUND(RANK(C154,C$14:C$10000),$X$2)</f>
        <v>50</v>
      </c>
      <c r="Y154">
        <f>MROUND(RANK(D154,D$14:D$10000),$X$2)</f>
        <v>50</v>
      </c>
      <c r="Z154">
        <f>MROUND(RANK(E154,E$14:E$10000),$X$2)</f>
        <v>400</v>
      </c>
      <c r="AA154">
        <f>MROUND(RANK(F154,F$14:F$10000),$X$2)</f>
        <v>300</v>
      </c>
      <c r="AB154">
        <f>MROUND(RANK(G154,G$14:G$10000),$X$2)</f>
        <v>3250</v>
      </c>
      <c r="AC154">
        <f>MROUND(RANK(H154,H$14:H$10000),$X$2)</f>
        <v>2650</v>
      </c>
      <c r="AD154">
        <f>MROUND(RANK(I154,I$14:I$10000),$X$2)</f>
        <v>0</v>
      </c>
      <c r="AE154">
        <f>SUM(X154:AC154)+SUM(Y154:AA154)+Y154*4</f>
        <v>7650</v>
      </c>
      <c r="AG154" s="16">
        <f t="shared" si="71"/>
        <v>4.4002222222222391</v>
      </c>
      <c r="AH154" s="4">
        <f t="shared" si="72"/>
        <v>11.070000000000016</v>
      </c>
      <c r="AI154" s="4">
        <f t="shared" si="73"/>
        <v>1.476888888888888</v>
      </c>
      <c r="AJ154" s="4">
        <f t="shared" si="74"/>
        <v>5.4999999999999991</v>
      </c>
      <c r="AK154" s="4">
        <f t="shared" si="75"/>
        <v>-0.39599999999999935</v>
      </c>
      <c r="AL154" s="4">
        <f t="shared" si="76"/>
        <v>8.888888888888874E-2</v>
      </c>
      <c r="AN154" s="8"/>
      <c r="AO154" s="8"/>
      <c r="AP154" s="4"/>
      <c r="AQ154" s="4"/>
      <c r="AR154" s="4"/>
      <c r="AS154" s="4"/>
      <c r="AT154" s="8"/>
    </row>
    <row r="155" spans="1:46" x14ac:dyDescent="0.2">
      <c r="A155" s="1">
        <v>45893</v>
      </c>
      <c r="B155" s="2">
        <v>4.3402777777777776E-2</v>
      </c>
      <c r="C155" s="11">
        <v>12844284195</v>
      </c>
      <c r="D155" s="12">
        <v>0.50060000000000004</v>
      </c>
      <c r="E155" s="4">
        <v>1.6211500000000001</v>
      </c>
      <c r="F155" s="4">
        <v>1.5880000000000001</v>
      </c>
      <c r="G155" s="12">
        <v>-0.59730000000000005</v>
      </c>
      <c r="H155" s="12">
        <v>-0.11269999999999999</v>
      </c>
      <c r="I155" s="4">
        <v>0.55200000000000005</v>
      </c>
      <c r="J155" s="29">
        <v>149</v>
      </c>
      <c r="K155">
        <v>155</v>
      </c>
      <c r="L155">
        <v>172</v>
      </c>
      <c r="M155" s="29">
        <v>0.42499999999999999</v>
      </c>
      <c r="N155">
        <v>1.45</v>
      </c>
      <c r="O155">
        <v>1.4</v>
      </c>
      <c r="P155">
        <v>-0.56000000000000005</v>
      </c>
      <c r="Q155">
        <v>-0.105</v>
      </c>
      <c r="R155" s="33">
        <v>4.4999999999999998E-2</v>
      </c>
      <c r="S155">
        <v>0.18</v>
      </c>
      <c r="T155">
        <v>0.14000000000000001</v>
      </c>
      <c r="U155">
        <v>0.06</v>
      </c>
      <c r="V155">
        <v>1.2999999999999999E-2</v>
      </c>
      <c r="X155">
        <f>MROUND(RANK(C155,C$14:C$10000),$X$2)</f>
        <v>50</v>
      </c>
      <c r="Y155">
        <f>MROUND(RANK(D155,D$14:D$10000),$X$2)</f>
        <v>50</v>
      </c>
      <c r="Z155">
        <f>MROUND(RANK(E155,E$14:E$10000),$X$2)</f>
        <v>350</v>
      </c>
      <c r="AA155">
        <f>MROUND(RANK(F155,F$14:F$10000),$X$2)</f>
        <v>50</v>
      </c>
      <c r="AB155">
        <f>MROUND(RANK(G155,G$14:G$10000),$X$2)</f>
        <v>4050</v>
      </c>
      <c r="AC155">
        <f>MROUND(RANK(H155,H$14:H$10000),$X$2)</f>
        <v>2500</v>
      </c>
      <c r="AD155">
        <f>MROUND(RANK(I155,I$14:I$10000),$X$2)</f>
        <v>2550</v>
      </c>
      <c r="AE155">
        <f>SUM(X155:AC155)+SUM(Y155:AA155)+Y155*4</f>
        <v>7700</v>
      </c>
      <c r="AG155" s="16">
        <f t="shared" si="71"/>
        <v>0.60028388278388223</v>
      </c>
      <c r="AH155" s="4">
        <f t="shared" si="72"/>
        <v>1.6800000000000013</v>
      </c>
      <c r="AI155" s="4">
        <f t="shared" si="73"/>
        <v>0.95083333333333409</v>
      </c>
      <c r="AJ155" s="4">
        <f t="shared" si="74"/>
        <v>1.3428571428571439</v>
      </c>
      <c r="AK155" s="4">
        <f t="shared" si="75"/>
        <v>-0.6216666666666667</v>
      </c>
      <c r="AL155" s="4">
        <f t="shared" si="76"/>
        <v>-0.5923076923076922</v>
      </c>
      <c r="AN155" s="8"/>
      <c r="AO155" s="8"/>
      <c r="AP155" s="4"/>
      <c r="AQ155" s="4"/>
      <c r="AR155" s="4"/>
      <c r="AS155" s="4"/>
      <c r="AT155" s="8"/>
    </row>
    <row r="156" spans="1:46" x14ac:dyDescent="0.2">
      <c r="A156" s="1">
        <v>45893</v>
      </c>
      <c r="B156" s="2">
        <v>0.69243055555555555</v>
      </c>
      <c r="C156" s="11">
        <v>12844284195</v>
      </c>
      <c r="D156" s="12">
        <v>0.50060000000000004</v>
      </c>
      <c r="E156" s="4">
        <v>1.6211500000000001</v>
      </c>
      <c r="F156" s="4">
        <v>1.5880000000000001</v>
      </c>
      <c r="G156" s="12">
        <v>-0.59730000000000005</v>
      </c>
      <c r="H156" s="12">
        <v>-0.11269999999999999</v>
      </c>
      <c r="I156" s="4">
        <v>1.002</v>
      </c>
      <c r="J156" s="29">
        <v>149</v>
      </c>
      <c r="K156">
        <v>155</v>
      </c>
      <c r="L156" s="6">
        <v>172</v>
      </c>
      <c r="M156" s="27">
        <v>0.44500000000000001</v>
      </c>
      <c r="N156" s="6">
        <v>1.45</v>
      </c>
      <c r="O156" s="6">
        <v>1.4</v>
      </c>
      <c r="P156" s="6">
        <v>-0.56000000000000005</v>
      </c>
      <c r="Q156" s="6">
        <v>-0.12</v>
      </c>
      <c r="R156" s="31">
        <v>0.02</v>
      </c>
      <c r="S156" s="6">
        <v>0.18</v>
      </c>
      <c r="T156" s="6">
        <v>0.14000000000000001</v>
      </c>
      <c r="U156" s="6">
        <v>0.06</v>
      </c>
      <c r="V156" s="6">
        <v>1.2999999999999999E-2</v>
      </c>
      <c r="X156">
        <f>MROUND(RANK(C156,C$14:C$10000),$X$2)</f>
        <v>50</v>
      </c>
      <c r="Y156">
        <f>MROUND(RANK(D156,D$14:D$10000),$X$2)</f>
        <v>50</v>
      </c>
      <c r="Z156">
        <f>MROUND(RANK(E156,E$14:E$10000),$X$2)</f>
        <v>350</v>
      </c>
      <c r="AA156">
        <f>MROUND(RANK(F156,F$14:F$10000),$X$2)</f>
        <v>50</v>
      </c>
      <c r="AB156">
        <f>MROUND(RANK(G156,G$14:G$10000),$X$2)</f>
        <v>4050</v>
      </c>
      <c r="AC156">
        <f>MROUND(RANK(H156,H$14:H$10000),$X$2)</f>
        <v>2500</v>
      </c>
      <c r="AD156">
        <f>MROUND(RANK(I156,I$14:I$10000),$X$2)</f>
        <v>1350</v>
      </c>
      <c r="AE156">
        <f>SUM(X156:AC156)+SUM(Y156:AA156)+Y156*4</f>
        <v>7700</v>
      </c>
      <c r="AG156" s="16">
        <f t="shared" si="71"/>
        <v>0.54643772893772902</v>
      </c>
      <c r="AH156" s="4">
        <f t="shared" si="72"/>
        <v>2.780000000000002</v>
      </c>
      <c r="AI156" s="4">
        <f t="shared" si="73"/>
        <v>0.95083333333333409</v>
      </c>
      <c r="AJ156" s="4">
        <f t="shared" si="74"/>
        <v>1.3428571428571439</v>
      </c>
      <c r="AK156" s="4">
        <f t="shared" si="75"/>
        <v>-0.6216666666666667</v>
      </c>
      <c r="AL156" s="4">
        <f t="shared" si="76"/>
        <v>0.56153846153846165</v>
      </c>
      <c r="AN156" s="8"/>
      <c r="AO156" s="8"/>
      <c r="AP156" s="4"/>
      <c r="AQ156" s="4"/>
      <c r="AR156" s="4"/>
      <c r="AS156" s="4"/>
      <c r="AT156" s="8"/>
    </row>
    <row r="157" spans="1:46" x14ac:dyDescent="0.2">
      <c r="A157" s="1">
        <v>45893</v>
      </c>
      <c r="B157" s="2">
        <v>0.9039814814814815</v>
      </c>
      <c r="C157" s="11">
        <v>15776816337</v>
      </c>
      <c r="D157" s="12">
        <v>0.50949999999999995</v>
      </c>
      <c r="E157" s="4">
        <v>1.6339600000000001</v>
      </c>
      <c r="F157" s="4">
        <v>1.61</v>
      </c>
      <c r="G157" s="12">
        <v>-0.61960000000000004</v>
      </c>
      <c r="H157" s="12">
        <v>-0.11409999999999999</v>
      </c>
      <c r="I157" s="4">
        <v>1.0409999999999999</v>
      </c>
      <c r="J157" s="29">
        <v>196</v>
      </c>
      <c r="K157">
        <v>199</v>
      </c>
      <c r="L157" s="6">
        <v>200</v>
      </c>
      <c r="M157" s="27">
        <v>0.44500000000000001</v>
      </c>
      <c r="N157" s="6">
        <v>1.45</v>
      </c>
      <c r="O157" s="6">
        <v>1.4</v>
      </c>
      <c r="P157" s="6">
        <v>-0.56000000000000005</v>
      </c>
      <c r="Q157" s="6">
        <v>-0.12</v>
      </c>
      <c r="R157" s="31">
        <v>0.02</v>
      </c>
      <c r="S157" s="6">
        <v>0.18</v>
      </c>
      <c r="T157" s="6">
        <v>0.14000000000000001</v>
      </c>
      <c r="U157" s="6">
        <v>0.06</v>
      </c>
      <c r="V157" s="6">
        <v>1.2999999999999999E-2</v>
      </c>
      <c r="X157">
        <f>MROUND(RANK(C157,C$14:C$10000),$X$2)</f>
        <v>0</v>
      </c>
      <c r="Y157">
        <f>MROUND(RANK(D157,D$14:D$10000),$X$2)</f>
        <v>0</v>
      </c>
      <c r="Z157">
        <f>MROUND(RANK(E157,E$14:E$10000),$X$2)</f>
        <v>200</v>
      </c>
      <c r="AA157">
        <f>MROUND(RANK(F157,F$14:F$10000),$X$2)</f>
        <v>0</v>
      </c>
      <c r="AB157">
        <f>MROUND(RANK(G157,G$14:G$10000),$X$2)</f>
        <v>4550</v>
      </c>
      <c r="AC157">
        <f>MROUND(RANK(H157,H$14:H$10000),$X$2)</f>
        <v>2750</v>
      </c>
      <c r="AD157">
        <f>MROUND(RANK(I157,I$14:I$10000),$X$2)</f>
        <v>1250</v>
      </c>
      <c r="AE157">
        <f>SUM(X157:AC157)+SUM(Y157:AA157)+Y157*4</f>
        <v>7700</v>
      </c>
      <c r="AG157" s="16">
        <f t="shared" si="71"/>
        <v>1.2424871794871748</v>
      </c>
      <c r="AH157" s="4">
        <f t="shared" si="72"/>
        <v>3.2249999999999974</v>
      </c>
      <c r="AI157" s="4">
        <f t="shared" si="73"/>
        <v>1.0220000000000007</v>
      </c>
      <c r="AJ157" s="4">
        <f t="shared" si="74"/>
        <v>1.5000000000000011</v>
      </c>
      <c r="AK157" s="4">
        <f t="shared" si="75"/>
        <v>-0.99333333333333318</v>
      </c>
      <c r="AL157" s="4">
        <f t="shared" si="76"/>
        <v>0.45384615384615407</v>
      </c>
      <c r="AN157" s="8"/>
      <c r="AO157" s="8"/>
      <c r="AP157" s="4"/>
      <c r="AQ157" s="4"/>
      <c r="AR157" s="4"/>
      <c r="AS157" s="4"/>
      <c r="AT157" s="8"/>
    </row>
    <row r="158" spans="1:46" x14ac:dyDescent="0.2">
      <c r="A158" s="1">
        <v>45893</v>
      </c>
      <c r="B158" s="2">
        <v>0.57046296296296295</v>
      </c>
      <c r="C158" s="11">
        <v>10630677174</v>
      </c>
      <c r="D158" s="12">
        <v>0.4924</v>
      </c>
      <c r="E158" s="4">
        <v>1.6010500000000001</v>
      </c>
      <c r="F158" s="4">
        <v>1.581</v>
      </c>
      <c r="G158" s="12">
        <v>-0.5897</v>
      </c>
      <c r="H158" s="12">
        <v>-0.1016</v>
      </c>
      <c r="I158" s="4">
        <v>1.087</v>
      </c>
      <c r="J158" s="29">
        <v>158</v>
      </c>
      <c r="K158">
        <v>161</v>
      </c>
      <c r="L158" s="6">
        <v>166</v>
      </c>
      <c r="M158" s="27">
        <v>0.42499999999999999</v>
      </c>
      <c r="N158" s="6">
        <v>1.45</v>
      </c>
      <c r="O158" s="6">
        <v>1.35</v>
      </c>
      <c r="P158" s="6">
        <v>-0.57999999999999996</v>
      </c>
      <c r="Q158" s="6">
        <v>-0.125</v>
      </c>
      <c r="R158" s="31">
        <v>0.04</v>
      </c>
      <c r="S158" s="6">
        <v>0.2</v>
      </c>
      <c r="T158" s="6">
        <v>0.12</v>
      </c>
      <c r="U158" s="6">
        <v>0.06</v>
      </c>
      <c r="V158" s="6">
        <v>1.9E-2</v>
      </c>
      <c r="X158">
        <f>MROUND(RANK(C158,C$14:C$10000),$X$2)</f>
        <v>200</v>
      </c>
      <c r="Y158">
        <f>MROUND(RANK(D158,D$14:D$10000),$X$2)</f>
        <v>200</v>
      </c>
      <c r="Z158">
        <f>MROUND(RANK(E158,E$14:E$10000),$X$2)</f>
        <v>700</v>
      </c>
      <c r="AA158">
        <f>MROUND(RANK(F158,F$14:F$10000),$X$2)</f>
        <v>150</v>
      </c>
      <c r="AB158">
        <f>MROUND(RANK(G158,G$14:G$10000),$X$2)</f>
        <v>3250</v>
      </c>
      <c r="AC158">
        <f>MROUND(RANK(H158,H$14:H$10000),$X$2)</f>
        <v>1400</v>
      </c>
      <c r="AD158">
        <f>MROUND(RANK(I158,I$14:I$10000),$X$2)</f>
        <v>1150</v>
      </c>
      <c r="AE158">
        <f>SUM(X158:AC158)+SUM(Y158:AA158)+Y158*4</f>
        <v>7750</v>
      </c>
      <c r="AG158" s="16">
        <f t="shared" si="71"/>
        <v>-2.0651622807017533</v>
      </c>
      <c r="AH158" s="4">
        <f t="shared" si="72"/>
        <v>1.6850000000000003</v>
      </c>
      <c r="AI158" s="4">
        <f t="shared" si="73"/>
        <v>0.75525000000000064</v>
      </c>
      <c r="AJ158" s="4">
        <f t="shared" si="74"/>
        <v>1.9249999999999989</v>
      </c>
      <c r="AK158" s="4">
        <f t="shared" si="75"/>
        <v>-0.16166666666666737</v>
      </c>
      <c r="AL158" s="4">
        <f t="shared" si="76"/>
        <v>1.2315789473684213</v>
      </c>
      <c r="AN158" s="8"/>
      <c r="AO158" s="8"/>
      <c r="AP158" s="4"/>
      <c r="AQ158" s="4"/>
      <c r="AR158" s="4"/>
      <c r="AS158" s="4"/>
      <c r="AT158" s="8"/>
    </row>
    <row r="159" spans="1:46" x14ac:dyDescent="0.2">
      <c r="A159" s="1">
        <v>45893</v>
      </c>
      <c r="B159" s="2">
        <v>0.59681712962962963</v>
      </c>
      <c r="C159" s="11">
        <v>10630677174</v>
      </c>
      <c r="D159" s="12">
        <v>0.4924</v>
      </c>
      <c r="E159" s="4">
        <v>1.6010500000000001</v>
      </c>
      <c r="F159" s="4">
        <v>1.581</v>
      </c>
      <c r="G159" s="12">
        <v>-0.5897</v>
      </c>
      <c r="H159" s="12">
        <v>-0.1016</v>
      </c>
      <c r="I159" s="4">
        <v>1.1579999999999999</v>
      </c>
      <c r="J159" s="29">
        <v>158</v>
      </c>
      <c r="K159">
        <v>161</v>
      </c>
      <c r="L159" s="6">
        <v>166</v>
      </c>
      <c r="M159" s="27">
        <v>0.44500000000000001</v>
      </c>
      <c r="N159" s="6">
        <v>1.45</v>
      </c>
      <c r="O159" s="6">
        <v>1.3</v>
      </c>
      <c r="P159" s="6">
        <v>-0.57999999999999996</v>
      </c>
      <c r="Q159" s="6">
        <v>-0.115</v>
      </c>
      <c r="R159" s="31">
        <v>0.02</v>
      </c>
      <c r="S159" s="6">
        <v>0.13500000000000001</v>
      </c>
      <c r="T159" s="6">
        <v>0.16</v>
      </c>
      <c r="U159" s="6">
        <v>0.06</v>
      </c>
      <c r="V159" s="6">
        <v>1.9E-2</v>
      </c>
      <c r="X159">
        <f>MROUND(RANK(C159,C$14:C$10000),$X$2)</f>
        <v>200</v>
      </c>
      <c r="Y159">
        <f>MROUND(RANK(D159,D$14:D$10000),$X$2)</f>
        <v>200</v>
      </c>
      <c r="Z159">
        <f>MROUND(RANK(E159,E$14:E$10000),$X$2)</f>
        <v>700</v>
      </c>
      <c r="AA159">
        <f>MROUND(RANK(F159,F$14:F$10000),$X$2)</f>
        <v>150</v>
      </c>
      <c r="AB159">
        <f>MROUND(RANK(G159,G$14:G$10000),$X$2)</f>
        <v>3250</v>
      </c>
      <c r="AC159">
        <f>MROUND(RANK(H159,H$14:H$10000),$X$2)</f>
        <v>1400</v>
      </c>
      <c r="AD159">
        <f>MROUND(RANK(I159,I$14:I$10000),$X$2)</f>
        <v>1000</v>
      </c>
      <c r="AE159">
        <f>SUM(X159:AC159)+SUM(Y159:AA159)+Y159*4</f>
        <v>7750</v>
      </c>
      <c r="AG159" s="16">
        <f t="shared" si="71"/>
        <v>-1.0487353801169594</v>
      </c>
      <c r="AH159" s="4">
        <f t="shared" si="72"/>
        <v>2.3699999999999997</v>
      </c>
      <c r="AI159" s="4">
        <f t="shared" si="73"/>
        <v>1.1188888888888897</v>
      </c>
      <c r="AJ159" s="4">
        <f t="shared" si="74"/>
        <v>1.7562499999999994</v>
      </c>
      <c r="AK159" s="4">
        <f t="shared" si="75"/>
        <v>-0.16166666666666737</v>
      </c>
      <c r="AL159" s="4">
        <f t="shared" si="76"/>
        <v>0.70526315789473737</v>
      </c>
      <c r="AN159" s="8"/>
      <c r="AO159" s="8"/>
      <c r="AP159" s="4"/>
      <c r="AQ159" s="4"/>
      <c r="AR159" s="4"/>
      <c r="AS159" s="4"/>
      <c r="AT159" s="8"/>
    </row>
    <row r="160" spans="1:46" x14ac:dyDescent="0.2">
      <c r="A160" s="1">
        <v>45893</v>
      </c>
      <c r="B160" s="2">
        <v>0.63868055555555558</v>
      </c>
      <c r="C160" s="11">
        <v>10630677174</v>
      </c>
      <c r="D160" s="12">
        <v>0.4924</v>
      </c>
      <c r="E160" s="4">
        <v>1.6010500000000001</v>
      </c>
      <c r="F160" s="4">
        <v>1.581</v>
      </c>
      <c r="G160" s="12">
        <v>-0.5897</v>
      </c>
      <c r="H160" s="12">
        <v>-0.1016</v>
      </c>
      <c r="I160" s="4">
        <v>1.085</v>
      </c>
      <c r="J160" s="29">
        <v>158</v>
      </c>
      <c r="K160">
        <v>161</v>
      </c>
      <c r="L160">
        <v>166</v>
      </c>
      <c r="M160" s="29">
        <v>0.44500000000000001</v>
      </c>
      <c r="N160">
        <v>1.45</v>
      </c>
      <c r="O160">
        <v>1.4</v>
      </c>
      <c r="P160">
        <v>-0.56000000000000005</v>
      </c>
      <c r="Q160">
        <v>-0.12</v>
      </c>
      <c r="R160" s="33">
        <v>0.02</v>
      </c>
      <c r="S160">
        <v>0.18</v>
      </c>
      <c r="T160">
        <v>0.14000000000000001</v>
      </c>
      <c r="U160">
        <v>0.06</v>
      </c>
      <c r="V160">
        <v>1.2999999999999999E-2</v>
      </c>
      <c r="X160">
        <f>MROUND(RANK(C160,C$14:C$10000),$X$2)</f>
        <v>200</v>
      </c>
      <c r="Y160">
        <f>MROUND(RANK(D160,D$14:D$10000),$X$2)</f>
        <v>200</v>
      </c>
      <c r="Z160">
        <f>MROUND(RANK(E160,E$14:E$10000),$X$2)</f>
        <v>700</v>
      </c>
      <c r="AA160">
        <f>MROUND(RANK(F160,F$14:F$10000),$X$2)</f>
        <v>150</v>
      </c>
      <c r="AB160">
        <f>MROUND(RANK(G160,G$14:G$10000),$X$2)</f>
        <v>3250</v>
      </c>
      <c r="AC160">
        <f>MROUND(RANK(H160,H$14:H$10000),$X$2)</f>
        <v>1400</v>
      </c>
      <c r="AD160">
        <f>MROUND(RANK(I160,I$14:I$10000),$X$2)</f>
        <v>1150</v>
      </c>
      <c r="AE160">
        <f>SUM(X160:AC160)+SUM(Y160:AA160)+Y160*4</f>
        <v>7750</v>
      </c>
      <c r="AG160" s="16">
        <f t="shared" si="71"/>
        <v>-0.68240842490842701</v>
      </c>
      <c r="AH160" s="4">
        <f t="shared" si="72"/>
        <v>2.3699999999999997</v>
      </c>
      <c r="AI160" s="4">
        <f t="shared" si="73"/>
        <v>0.83916666666666739</v>
      </c>
      <c r="AJ160" s="4">
        <f t="shared" si="74"/>
        <v>1.2928571428571431</v>
      </c>
      <c r="AK160" s="4">
        <f t="shared" si="75"/>
        <v>-0.49499999999999916</v>
      </c>
      <c r="AL160" s="4">
        <f t="shared" si="76"/>
        <v>1.4153846153846155</v>
      </c>
      <c r="AN160" s="8"/>
      <c r="AO160" s="8"/>
      <c r="AP160" s="4"/>
      <c r="AQ160" s="4"/>
      <c r="AR160" s="4"/>
      <c r="AS160" s="4"/>
      <c r="AT160" s="8"/>
    </row>
    <row r="161" spans="1:46" x14ac:dyDescent="0.2">
      <c r="A161" s="1">
        <v>45893</v>
      </c>
      <c r="B161" s="2">
        <v>0.65263888888888888</v>
      </c>
      <c r="C161" s="11">
        <v>10630677174</v>
      </c>
      <c r="D161" s="12">
        <v>0.4924</v>
      </c>
      <c r="E161" s="4">
        <v>1.6010500000000001</v>
      </c>
      <c r="F161" s="4">
        <v>1.581</v>
      </c>
      <c r="G161" s="12">
        <v>-0.5897</v>
      </c>
      <c r="H161" s="12">
        <v>-0.1016</v>
      </c>
      <c r="I161" s="4">
        <v>1.085</v>
      </c>
      <c r="J161" s="29">
        <v>158</v>
      </c>
      <c r="K161">
        <v>161</v>
      </c>
      <c r="L161" s="6">
        <v>166</v>
      </c>
      <c r="M161" s="27">
        <v>0.44500000000000001</v>
      </c>
      <c r="N161" s="6">
        <v>1.45</v>
      </c>
      <c r="O161" s="6">
        <v>1.4</v>
      </c>
      <c r="P161" s="6">
        <v>-0.56000000000000005</v>
      </c>
      <c r="Q161" s="6">
        <v>-0.12</v>
      </c>
      <c r="R161" s="31">
        <v>0.02</v>
      </c>
      <c r="S161" s="6">
        <v>0.18</v>
      </c>
      <c r="T161" s="6">
        <v>0.14000000000000001</v>
      </c>
      <c r="U161" s="6">
        <v>0.06</v>
      </c>
      <c r="V161" s="6">
        <v>1.2999999999999999E-2</v>
      </c>
      <c r="X161">
        <f>MROUND(RANK(C161,C$14:C$10000),$X$2)</f>
        <v>200</v>
      </c>
      <c r="Y161">
        <f>MROUND(RANK(D161,D$14:D$10000),$X$2)</f>
        <v>200</v>
      </c>
      <c r="Z161">
        <f>MROUND(RANK(E161,E$14:E$10000),$X$2)</f>
        <v>700</v>
      </c>
      <c r="AA161">
        <f>MROUND(RANK(F161,F$14:F$10000),$X$2)</f>
        <v>150</v>
      </c>
      <c r="AB161">
        <f>MROUND(RANK(G161,G$14:G$10000),$X$2)</f>
        <v>3250</v>
      </c>
      <c r="AC161">
        <f>MROUND(RANK(H161,H$14:H$10000),$X$2)</f>
        <v>1400</v>
      </c>
      <c r="AD161">
        <f>MROUND(RANK(I161,I$14:I$10000),$X$2)</f>
        <v>1150</v>
      </c>
      <c r="AE161">
        <f>SUM(X161:AC161)+SUM(Y161:AA161)+Y161*4</f>
        <v>7750</v>
      </c>
      <c r="AG161" s="16">
        <f t="shared" si="71"/>
        <v>-0.68240842490842701</v>
      </c>
      <c r="AH161" s="4">
        <f t="shared" si="72"/>
        <v>2.3699999999999997</v>
      </c>
      <c r="AI161" s="4">
        <f t="shared" si="73"/>
        <v>0.83916666666666739</v>
      </c>
      <c r="AJ161" s="4">
        <f t="shared" si="74"/>
        <v>1.2928571428571431</v>
      </c>
      <c r="AK161" s="4">
        <f t="shared" si="75"/>
        <v>-0.49499999999999916</v>
      </c>
      <c r="AL161" s="4">
        <f t="shared" si="76"/>
        <v>1.4153846153846155</v>
      </c>
      <c r="AN161" s="8"/>
      <c r="AO161" s="8"/>
      <c r="AP161" s="4"/>
      <c r="AQ161" s="4"/>
      <c r="AR161" s="4"/>
      <c r="AS161" s="4"/>
      <c r="AT161" s="8"/>
    </row>
    <row r="162" spans="1:46" x14ac:dyDescent="0.2">
      <c r="A162" s="1">
        <v>45893</v>
      </c>
      <c r="B162" s="2">
        <v>0.6620949074074074</v>
      </c>
      <c r="C162" s="11">
        <v>10630677174</v>
      </c>
      <c r="D162" s="12">
        <v>0.4924</v>
      </c>
      <c r="E162" s="4">
        <v>1.6010500000000001</v>
      </c>
      <c r="F162" s="4">
        <v>1.581</v>
      </c>
      <c r="G162" s="12">
        <v>-0.5897</v>
      </c>
      <c r="H162" s="12">
        <v>-0.1016</v>
      </c>
      <c r="I162" s="4">
        <v>1.085</v>
      </c>
      <c r="J162" s="29">
        <v>158</v>
      </c>
      <c r="K162">
        <v>161</v>
      </c>
      <c r="L162" s="6">
        <v>166</v>
      </c>
      <c r="M162" s="27">
        <v>0.44500000000000001</v>
      </c>
      <c r="N162" s="6">
        <v>1.45</v>
      </c>
      <c r="O162" s="6">
        <v>1.4</v>
      </c>
      <c r="P162" s="6">
        <v>-0.56000000000000005</v>
      </c>
      <c r="Q162" s="6">
        <v>-0.12</v>
      </c>
      <c r="R162" s="31">
        <v>0.02</v>
      </c>
      <c r="S162" s="6">
        <v>0.18</v>
      </c>
      <c r="T162" s="6">
        <v>0.14000000000000001</v>
      </c>
      <c r="U162" s="6">
        <v>0.06</v>
      </c>
      <c r="V162" s="6">
        <v>1.2999999999999999E-2</v>
      </c>
      <c r="X162">
        <f>MROUND(RANK(C162,C$14:C$10000),$X$2)</f>
        <v>200</v>
      </c>
      <c r="Y162">
        <f>MROUND(RANK(D162,D$14:D$10000),$X$2)</f>
        <v>200</v>
      </c>
      <c r="Z162">
        <f>MROUND(RANK(E162,E$14:E$10000),$X$2)</f>
        <v>700</v>
      </c>
      <c r="AA162">
        <f>MROUND(RANK(F162,F$14:F$10000),$X$2)</f>
        <v>150</v>
      </c>
      <c r="AB162">
        <f>MROUND(RANK(G162,G$14:G$10000),$X$2)</f>
        <v>3250</v>
      </c>
      <c r="AC162">
        <f>MROUND(RANK(H162,H$14:H$10000),$X$2)</f>
        <v>1400</v>
      </c>
      <c r="AD162">
        <f>MROUND(RANK(I162,I$14:I$10000),$X$2)</f>
        <v>1150</v>
      </c>
      <c r="AE162">
        <f>SUM(X162:AC162)+SUM(Y162:AA162)+Y162*4</f>
        <v>7750</v>
      </c>
      <c r="AG162" s="16">
        <f t="shared" si="71"/>
        <v>-0.68240842490842701</v>
      </c>
      <c r="AH162" s="4">
        <f t="shared" si="72"/>
        <v>2.3699999999999997</v>
      </c>
      <c r="AI162" s="4">
        <f t="shared" si="73"/>
        <v>0.83916666666666739</v>
      </c>
      <c r="AJ162" s="4">
        <f t="shared" si="74"/>
        <v>1.2928571428571431</v>
      </c>
      <c r="AK162" s="4">
        <f t="shared" si="75"/>
        <v>-0.49499999999999916</v>
      </c>
      <c r="AL162" s="4">
        <f t="shared" si="76"/>
        <v>1.4153846153846155</v>
      </c>
      <c r="AN162" s="8"/>
      <c r="AO162" s="8"/>
      <c r="AP162" s="4"/>
      <c r="AQ162" s="4"/>
      <c r="AR162" s="4"/>
      <c r="AS162" s="4"/>
      <c r="AT162" s="8"/>
    </row>
    <row r="163" spans="1:46" x14ac:dyDescent="0.2">
      <c r="A163" s="1">
        <v>45893</v>
      </c>
      <c r="B163" s="2">
        <v>0.67105324074074069</v>
      </c>
      <c r="C163" s="11">
        <v>10630677174</v>
      </c>
      <c r="D163" s="12">
        <v>0.4924</v>
      </c>
      <c r="E163" s="4">
        <v>1.6010500000000001</v>
      </c>
      <c r="F163" s="4">
        <v>1.581</v>
      </c>
      <c r="G163" s="12">
        <v>-0.5897</v>
      </c>
      <c r="H163" s="12">
        <v>-0.1016</v>
      </c>
      <c r="I163" s="4">
        <v>1.085</v>
      </c>
      <c r="J163" s="29">
        <v>158</v>
      </c>
      <c r="K163">
        <v>161</v>
      </c>
      <c r="L163" s="6">
        <v>166</v>
      </c>
      <c r="M163" s="27">
        <v>0.44500000000000001</v>
      </c>
      <c r="N163" s="6">
        <v>1.45</v>
      </c>
      <c r="O163" s="6">
        <v>1.4</v>
      </c>
      <c r="P163" s="6">
        <v>-0.56000000000000005</v>
      </c>
      <c r="Q163" s="6">
        <v>-0.12</v>
      </c>
      <c r="R163" s="31">
        <v>0.02</v>
      </c>
      <c r="S163" s="6">
        <v>0.18</v>
      </c>
      <c r="T163" s="6">
        <v>0.14000000000000001</v>
      </c>
      <c r="U163" s="6">
        <v>0.06</v>
      </c>
      <c r="V163" s="6">
        <v>1.2999999999999999E-2</v>
      </c>
      <c r="X163">
        <f>MROUND(RANK(C163,C$14:C$10000),$X$2)</f>
        <v>200</v>
      </c>
      <c r="Y163">
        <f>MROUND(RANK(D163,D$14:D$10000),$X$2)</f>
        <v>200</v>
      </c>
      <c r="Z163">
        <f>MROUND(RANK(E163,E$14:E$10000),$X$2)</f>
        <v>700</v>
      </c>
      <c r="AA163">
        <f>MROUND(RANK(F163,F$14:F$10000),$X$2)</f>
        <v>150</v>
      </c>
      <c r="AB163">
        <f>MROUND(RANK(G163,G$14:G$10000),$X$2)</f>
        <v>3250</v>
      </c>
      <c r="AC163">
        <f>MROUND(RANK(H163,H$14:H$10000),$X$2)</f>
        <v>1400</v>
      </c>
      <c r="AD163">
        <f>MROUND(RANK(I163,I$14:I$10000),$X$2)</f>
        <v>1150</v>
      </c>
      <c r="AE163">
        <f>SUM(X163:AC163)+SUM(Y163:AA163)+Y163*4</f>
        <v>7750</v>
      </c>
      <c r="AG163" s="16">
        <f t="shared" si="71"/>
        <v>-0.68240842490842701</v>
      </c>
      <c r="AH163" s="4">
        <f t="shared" si="72"/>
        <v>2.3699999999999997</v>
      </c>
      <c r="AI163" s="4">
        <f t="shared" si="73"/>
        <v>0.83916666666666739</v>
      </c>
      <c r="AJ163" s="4">
        <f t="shared" si="74"/>
        <v>1.2928571428571431</v>
      </c>
      <c r="AK163" s="4">
        <f t="shared" si="75"/>
        <v>-0.49499999999999916</v>
      </c>
      <c r="AL163" s="4">
        <f t="shared" si="76"/>
        <v>1.4153846153846155</v>
      </c>
      <c r="AN163" s="8"/>
      <c r="AO163" s="8"/>
      <c r="AP163" s="4"/>
      <c r="AQ163" s="4"/>
      <c r="AR163" s="4"/>
      <c r="AS163" s="4"/>
      <c r="AT163" s="8"/>
    </row>
    <row r="164" spans="1:46" x14ac:dyDescent="0.2">
      <c r="A164" s="1">
        <v>45894</v>
      </c>
      <c r="B164" s="2">
        <v>0.72747685185185185</v>
      </c>
      <c r="C164" s="11">
        <v>10422280779</v>
      </c>
      <c r="D164" s="12">
        <v>0.49149999999999999</v>
      </c>
      <c r="E164" s="4">
        <v>1.62578</v>
      </c>
      <c r="F164" s="4">
        <v>1.5840000000000001</v>
      </c>
      <c r="G164" s="12">
        <v>-0.58479999999999999</v>
      </c>
      <c r="H164" s="12">
        <v>-0.10929999999999999</v>
      </c>
      <c r="I164" s="4">
        <v>0.89400000000000002</v>
      </c>
      <c r="J164" s="29">
        <v>139</v>
      </c>
      <c r="K164">
        <v>148</v>
      </c>
      <c r="L164">
        <v>158</v>
      </c>
      <c r="M164" s="29">
        <v>0.45500000000000002</v>
      </c>
      <c r="N164">
        <v>1.35</v>
      </c>
      <c r="O164">
        <v>1.4</v>
      </c>
      <c r="P164">
        <v>-0.56000000000000005</v>
      </c>
      <c r="Q164">
        <v>-0.12</v>
      </c>
      <c r="R164" s="33">
        <v>0.04</v>
      </c>
      <c r="S164">
        <v>0.16500000000000001</v>
      </c>
      <c r="T164">
        <v>0.14000000000000001</v>
      </c>
      <c r="U164">
        <v>0.05</v>
      </c>
      <c r="V164">
        <v>0.01</v>
      </c>
      <c r="X164">
        <f>MROUND(RANK(C164,C$14:C$10000),$X$2)</f>
        <v>250</v>
      </c>
      <c r="Y164">
        <f>MROUND(RANK(D164,D$14:D$10000),$X$2)</f>
        <v>250</v>
      </c>
      <c r="Z164">
        <f>MROUND(RANK(E164,E$14:E$10000),$X$2)</f>
        <v>300</v>
      </c>
      <c r="AA164">
        <f>MROUND(RANK(F164,F$14:F$10000),$X$2)</f>
        <v>100</v>
      </c>
      <c r="AB164">
        <f>MROUND(RANK(G164,G$14:G$10000),$X$2)</f>
        <v>3200</v>
      </c>
      <c r="AC164">
        <f>MROUND(RANK(H164,H$14:H$10000),$X$2)</f>
        <v>2000</v>
      </c>
      <c r="AD164">
        <f>MROUND(RANK(I164,I$14:I$10000),$X$2)</f>
        <v>1600</v>
      </c>
      <c r="AE164">
        <f>SUM(X164:AC164)+SUM(Y164:AA164)+Y164*4</f>
        <v>7750</v>
      </c>
      <c r="AG164" s="16">
        <f t="shared" si="71"/>
        <v>-2.6471796536796566</v>
      </c>
      <c r="AH164" s="4">
        <f t="shared" si="72"/>
        <v>0.91249999999999942</v>
      </c>
      <c r="AI164" s="4">
        <f t="shared" si="73"/>
        <v>1.6713939393939388</v>
      </c>
      <c r="AJ164" s="4">
        <f t="shared" si="74"/>
        <v>1.3142857142857154</v>
      </c>
      <c r="AK164" s="4">
        <f t="shared" si="75"/>
        <v>-0.49599999999999866</v>
      </c>
      <c r="AL164" s="4">
        <f t="shared" si="76"/>
        <v>1.07</v>
      </c>
      <c r="AN164" s="8"/>
      <c r="AO164" s="8"/>
      <c r="AP164" s="4"/>
      <c r="AQ164" s="4"/>
      <c r="AR164" s="4"/>
      <c r="AS164" s="4"/>
      <c r="AT164" s="8"/>
    </row>
    <row r="165" spans="1:46" x14ac:dyDescent="0.2">
      <c r="A165" s="1">
        <v>45895</v>
      </c>
      <c r="B165" s="2">
        <v>0.63484953703703706</v>
      </c>
      <c r="C165" s="11">
        <v>10422280779</v>
      </c>
      <c r="D165" s="12">
        <v>0.49149999999999999</v>
      </c>
      <c r="E165" s="4">
        <v>1.62578</v>
      </c>
      <c r="F165" s="4">
        <v>1.5840000000000001</v>
      </c>
      <c r="G165" s="12">
        <v>-0.58479999999999999</v>
      </c>
      <c r="H165" s="12">
        <v>-0.10929999999999999</v>
      </c>
      <c r="I165" s="4">
        <v>1.8260000000000001</v>
      </c>
      <c r="J165" s="29">
        <v>139</v>
      </c>
      <c r="K165">
        <v>148</v>
      </c>
      <c r="L165">
        <v>158</v>
      </c>
      <c r="M165" s="29">
        <v>0.435</v>
      </c>
      <c r="N165">
        <v>1.45</v>
      </c>
      <c r="O165">
        <v>1.3</v>
      </c>
      <c r="P165">
        <v>-0.54</v>
      </c>
      <c r="Q165">
        <v>-0.125</v>
      </c>
      <c r="R165" s="33">
        <v>0.06</v>
      </c>
      <c r="S165">
        <v>0.2</v>
      </c>
      <c r="T165">
        <v>0.04</v>
      </c>
      <c r="U165">
        <v>0.315</v>
      </c>
      <c r="V165">
        <v>4.4999999999999998E-2</v>
      </c>
      <c r="X165">
        <f>MROUND(RANK(C165,C$14:C$10000),$X$2)</f>
        <v>250</v>
      </c>
      <c r="Y165">
        <f>MROUND(RANK(D165,D$14:D$10000),$X$2)</f>
        <v>250</v>
      </c>
      <c r="Z165">
        <f>MROUND(RANK(E165,E$14:E$10000),$X$2)</f>
        <v>300</v>
      </c>
      <c r="AA165">
        <f>MROUND(RANK(F165,F$14:F$10000),$X$2)</f>
        <v>100</v>
      </c>
      <c r="AB165">
        <f>MROUND(RANK(G165,G$14:G$10000),$X$2)</f>
        <v>3200</v>
      </c>
      <c r="AC165">
        <f>MROUND(RANK(H165,H$14:H$10000),$X$2)</f>
        <v>2000</v>
      </c>
      <c r="AD165">
        <f>MROUND(RANK(I165,I$14:I$10000),$X$2)</f>
        <v>250</v>
      </c>
      <c r="AE165">
        <f>SUM(X165:AC165)+SUM(Y165:AA165)+Y165*4</f>
        <v>7750</v>
      </c>
      <c r="AG165" s="16">
        <f t="shared" si="71"/>
        <v>-7.2439000000000009</v>
      </c>
      <c r="AH165" s="4">
        <f t="shared" si="72"/>
        <v>0.94166666666666665</v>
      </c>
      <c r="AI165" s="4">
        <f t="shared" si="73"/>
        <v>0.87890000000000024</v>
      </c>
      <c r="AJ165" s="4">
        <f t="shared" si="74"/>
        <v>7.1000000000000005</v>
      </c>
      <c r="AK165" s="4">
        <f t="shared" si="75"/>
        <v>-0.14222222222222206</v>
      </c>
      <c r="AL165" s="4">
        <f t="shared" si="76"/>
        <v>0.34888888888888903</v>
      </c>
      <c r="AN165" s="8"/>
      <c r="AO165" s="8"/>
      <c r="AP165" s="4"/>
      <c r="AQ165" s="4"/>
      <c r="AR165" s="4"/>
      <c r="AS165" s="4"/>
      <c r="AT165" s="8"/>
    </row>
    <row r="166" spans="1:46" x14ac:dyDescent="0.2">
      <c r="A166" s="1">
        <v>45893</v>
      </c>
      <c r="B166" s="2">
        <v>4.0648148148148149E-2</v>
      </c>
      <c r="C166" s="11">
        <v>12220725670</v>
      </c>
      <c r="D166" s="12">
        <v>0.49840000000000001</v>
      </c>
      <c r="E166" s="4">
        <v>1.5965199999999999</v>
      </c>
      <c r="F166" s="4">
        <v>1.5740000000000001</v>
      </c>
      <c r="G166" s="12">
        <v>-0.5897</v>
      </c>
      <c r="H166" s="12">
        <v>-0.1101</v>
      </c>
      <c r="I166" s="4">
        <v>0.67900000000000005</v>
      </c>
      <c r="J166" s="29">
        <v>176</v>
      </c>
      <c r="K166">
        <v>188</v>
      </c>
      <c r="L166">
        <v>197</v>
      </c>
      <c r="M166" s="29">
        <v>0.44500000000000001</v>
      </c>
      <c r="N166">
        <v>1.45</v>
      </c>
      <c r="O166">
        <v>1.4</v>
      </c>
      <c r="P166">
        <v>-0.54</v>
      </c>
      <c r="Q166">
        <v>-0.115</v>
      </c>
      <c r="R166" s="33">
        <v>0.03</v>
      </c>
      <c r="S166">
        <v>0.2</v>
      </c>
      <c r="T166">
        <v>0.12</v>
      </c>
      <c r="U166">
        <v>0.06</v>
      </c>
      <c r="V166">
        <v>1.9E-2</v>
      </c>
      <c r="X166">
        <f>MROUND(RANK(C166,C$14:C$10000),$X$2)</f>
        <v>50</v>
      </c>
      <c r="Y166">
        <f>MROUND(RANK(D166,D$14:D$10000),$X$2)</f>
        <v>50</v>
      </c>
      <c r="Z166">
        <f>MROUND(RANK(E166,E$14:E$10000),$X$2)</f>
        <v>800</v>
      </c>
      <c r="AA166">
        <f>MROUND(RANK(F166,F$14:F$10000),$X$2)</f>
        <v>250</v>
      </c>
      <c r="AB166">
        <f>MROUND(RANK(G166,G$14:G$10000),$X$2)</f>
        <v>3250</v>
      </c>
      <c r="AC166">
        <f>MROUND(RANK(H166,H$14:H$10000),$X$2)</f>
        <v>2100</v>
      </c>
      <c r="AD166">
        <f>MROUND(RANK(I166,I$14:I$10000),$X$2)</f>
        <v>2200</v>
      </c>
      <c r="AE166">
        <f>SUM(X166:AC166)+SUM(Y166:AA166)+Y166*4</f>
        <v>7800</v>
      </c>
      <c r="AG166" s="16">
        <f t="shared" si="71"/>
        <v>0.16783859649122651</v>
      </c>
      <c r="AH166" s="4">
        <f t="shared" si="72"/>
        <v>1.7800000000000002</v>
      </c>
      <c r="AI166" s="4">
        <f t="shared" si="73"/>
        <v>0.73259999999999992</v>
      </c>
      <c r="AJ166" s="4">
        <f t="shared" si="74"/>
        <v>1.4500000000000013</v>
      </c>
      <c r="AK166" s="4">
        <f t="shared" si="75"/>
        <v>-0.82833333333333281</v>
      </c>
      <c r="AL166" s="4">
        <f t="shared" si="76"/>
        <v>0.25789473684210534</v>
      </c>
      <c r="AN166" s="8"/>
      <c r="AO166" s="8"/>
      <c r="AP166" s="4"/>
      <c r="AQ166" s="4"/>
      <c r="AR166" s="4"/>
      <c r="AS166" s="4"/>
      <c r="AT166" s="8"/>
    </row>
    <row r="167" spans="1:46" x14ac:dyDescent="0.2">
      <c r="A167" s="1">
        <v>45893</v>
      </c>
      <c r="B167" s="2">
        <v>0.67989583333333337</v>
      </c>
      <c r="C167" s="11">
        <v>12220725670</v>
      </c>
      <c r="D167" s="12">
        <v>0.49840000000000001</v>
      </c>
      <c r="E167" s="4">
        <v>1.5965199999999999</v>
      </c>
      <c r="F167" s="4">
        <v>1.5740000000000001</v>
      </c>
      <c r="G167" s="12">
        <v>-0.5897</v>
      </c>
      <c r="H167" s="12">
        <v>-0.1101</v>
      </c>
      <c r="I167" s="4">
        <v>0.999</v>
      </c>
      <c r="J167" s="29">
        <v>176</v>
      </c>
      <c r="K167">
        <v>188</v>
      </c>
      <c r="L167">
        <v>197</v>
      </c>
      <c r="M167" s="29">
        <v>0.44500000000000001</v>
      </c>
      <c r="N167">
        <v>1.45</v>
      </c>
      <c r="O167">
        <v>1.4</v>
      </c>
      <c r="P167">
        <v>-0.56000000000000005</v>
      </c>
      <c r="Q167">
        <v>-0.12</v>
      </c>
      <c r="R167" s="33">
        <v>0.02</v>
      </c>
      <c r="S167">
        <v>0.18</v>
      </c>
      <c r="T167">
        <v>0.14000000000000001</v>
      </c>
      <c r="U167">
        <v>0.06</v>
      </c>
      <c r="V167">
        <v>1.2999999999999999E-2</v>
      </c>
      <c r="X167">
        <f>MROUND(RANK(C167,C$14:C$10000),$X$2)</f>
        <v>50</v>
      </c>
      <c r="Y167">
        <f>MROUND(RANK(D167,D$14:D$10000),$X$2)</f>
        <v>50</v>
      </c>
      <c r="Z167">
        <f>MROUND(RANK(E167,E$14:E$10000),$X$2)</f>
        <v>800</v>
      </c>
      <c r="AA167">
        <f>MROUND(RANK(F167,F$14:F$10000),$X$2)</f>
        <v>250</v>
      </c>
      <c r="AB167">
        <f>MROUND(RANK(G167,G$14:G$10000),$X$2)</f>
        <v>3250</v>
      </c>
      <c r="AC167">
        <f>MROUND(RANK(H167,H$14:H$10000),$X$2)</f>
        <v>2100</v>
      </c>
      <c r="AD167">
        <f>MROUND(RANK(I167,I$14:I$10000),$X$2)</f>
        <v>1350</v>
      </c>
      <c r="AE167">
        <f>SUM(X167:AC167)+SUM(Y167:AA167)+Y167*4</f>
        <v>7800</v>
      </c>
      <c r="AG167" s="16">
        <f t="shared" si="71"/>
        <v>0.34660439560439438</v>
      </c>
      <c r="AH167" s="4">
        <f t="shared" si="72"/>
        <v>2.67</v>
      </c>
      <c r="AI167" s="4">
        <f t="shared" si="73"/>
        <v>0.81399999999999995</v>
      </c>
      <c r="AJ167" s="4">
        <f t="shared" si="74"/>
        <v>1.2428571428571438</v>
      </c>
      <c r="AK167" s="4">
        <f t="shared" si="75"/>
        <v>-0.49499999999999916</v>
      </c>
      <c r="AL167" s="4">
        <f t="shared" si="76"/>
        <v>0.76153846153846094</v>
      </c>
      <c r="AN167" s="8"/>
      <c r="AO167" s="8"/>
      <c r="AP167" s="4"/>
      <c r="AQ167" s="4"/>
      <c r="AR167" s="4"/>
      <c r="AS167" s="4"/>
      <c r="AT167" s="8"/>
    </row>
    <row r="168" spans="1:46" x14ac:dyDescent="0.2">
      <c r="A168" s="1">
        <v>45894</v>
      </c>
      <c r="B168" s="2">
        <v>0.94614583333333335</v>
      </c>
      <c r="C168" s="11">
        <v>12216129178</v>
      </c>
      <c r="D168" s="12">
        <v>0.49840000000000001</v>
      </c>
      <c r="E168" s="4">
        <v>1.6159600000000001</v>
      </c>
      <c r="F168" s="4">
        <v>1.5669999999999999</v>
      </c>
      <c r="G168" s="12">
        <v>-0.5897</v>
      </c>
      <c r="H168" s="12">
        <v>-0.1132</v>
      </c>
      <c r="I168" s="4">
        <v>0.92100000000000004</v>
      </c>
      <c r="J168" s="29">
        <v>181</v>
      </c>
      <c r="K168">
        <v>189</v>
      </c>
      <c r="L168" s="6">
        <v>198</v>
      </c>
      <c r="M168" s="27">
        <v>0.42499999999999999</v>
      </c>
      <c r="N168" s="6">
        <v>1.35</v>
      </c>
      <c r="O168" s="6">
        <v>1.4</v>
      </c>
      <c r="P168" s="6">
        <v>-0.57999999999999996</v>
      </c>
      <c r="Q168" s="6">
        <v>-0.11</v>
      </c>
      <c r="R168" s="31">
        <v>4.4999999999999998E-2</v>
      </c>
      <c r="S168" s="6">
        <v>0.15</v>
      </c>
      <c r="T168" s="6">
        <v>0.12</v>
      </c>
      <c r="U168" s="6">
        <v>0.15</v>
      </c>
      <c r="V168" s="6">
        <v>2.5000000000000001E-2</v>
      </c>
      <c r="X168">
        <f>MROUND(RANK(C168,C$14:C$10000),$X$2)</f>
        <v>50</v>
      </c>
      <c r="Y168">
        <f>MROUND(RANK(D168,D$14:D$10000),$X$2)</f>
        <v>50</v>
      </c>
      <c r="Z168">
        <f>MROUND(RANK(E168,E$14:E$10000),$X$2)</f>
        <v>400</v>
      </c>
      <c r="AA168">
        <f>MROUND(RANK(F168,F$14:F$10000),$X$2)</f>
        <v>400</v>
      </c>
      <c r="AB168">
        <f>MROUND(RANK(G168,G$14:G$10000),$X$2)</f>
        <v>3250</v>
      </c>
      <c r="AC168">
        <f>MROUND(RANK(H168,H$14:H$10000),$X$2)</f>
        <v>2600</v>
      </c>
      <c r="AD168">
        <f>MROUND(RANK(I168,I$14:I$10000),$X$2)</f>
        <v>1550</v>
      </c>
      <c r="AE168">
        <f>SUM(X168:AC168)+SUM(Y168:AA168)+Y168*4</f>
        <v>7800</v>
      </c>
      <c r="AG168" s="16">
        <f t="shared" si="71"/>
        <v>-1.3409555555555555</v>
      </c>
      <c r="AH168" s="4">
        <f t="shared" si="72"/>
        <v>1.6311111111111116</v>
      </c>
      <c r="AI168" s="4">
        <f t="shared" si="73"/>
        <v>1.7730666666666666</v>
      </c>
      <c r="AJ168" s="4">
        <f t="shared" si="74"/>
        <v>1.3916666666666671</v>
      </c>
      <c r="AK168" s="4">
        <f t="shared" si="75"/>
        <v>-6.4666666666666955E-2</v>
      </c>
      <c r="AL168" s="4">
        <f t="shared" si="76"/>
        <v>-0.12799999999999978</v>
      </c>
      <c r="AN168" s="8"/>
      <c r="AO168" s="8"/>
      <c r="AP168" s="4"/>
      <c r="AQ168" s="4"/>
      <c r="AR168" s="4"/>
      <c r="AS168" s="4"/>
      <c r="AT168" s="8"/>
    </row>
    <row r="169" spans="1:46" x14ac:dyDescent="0.2">
      <c r="A169" s="1">
        <v>45896</v>
      </c>
      <c r="B169" s="2">
        <v>0.60745370370370366</v>
      </c>
      <c r="C169" s="11">
        <v>12216129178</v>
      </c>
      <c r="D169" s="12">
        <v>0.49840000000000001</v>
      </c>
      <c r="E169" s="4">
        <v>1.6159600000000001</v>
      </c>
      <c r="F169" s="4">
        <v>1.5669999999999999</v>
      </c>
      <c r="G169" s="12">
        <v>-0.5897</v>
      </c>
      <c r="H169" s="12">
        <v>-0.1132</v>
      </c>
      <c r="I169" s="4">
        <v>0.98099999999999998</v>
      </c>
      <c r="J169" s="29">
        <v>181</v>
      </c>
      <c r="K169">
        <v>189</v>
      </c>
      <c r="L169" s="6">
        <v>198</v>
      </c>
      <c r="M169" s="27">
        <v>0.435</v>
      </c>
      <c r="N169" s="6">
        <v>1.45</v>
      </c>
      <c r="O169" s="6">
        <v>1.45</v>
      </c>
      <c r="P169" s="6">
        <v>-0.54</v>
      </c>
      <c r="Q169" s="6">
        <v>-0.12</v>
      </c>
      <c r="R169" s="31">
        <v>0.02</v>
      </c>
      <c r="S169" s="6">
        <v>0.2</v>
      </c>
      <c r="T169" s="6">
        <v>0.12</v>
      </c>
      <c r="U169" s="6">
        <v>0.22500000000000001</v>
      </c>
      <c r="V169" s="6">
        <v>4.4999999999999998E-2</v>
      </c>
      <c r="X169">
        <f>MROUND(RANK(C169,C$14:C$10000),$X$2)</f>
        <v>50</v>
      </c>
      <c r="Y169">
        <f>MROUND(RANK(D169,D$14:D$10000),$X$2)</f>
        <v>50</v>
      </c>
      <c r="Z169">
        <f>MROUND(RANK(E169,E$14:E$10000),$X$2)</f>
        <v>400</v>
      </c>
      <c r="AA169">
        <f>MROUND(RANK(F169,F$14:F$10000),$X$2)</f>
        <v>400</v>
      </c>
      <c r="AB169">
        <f>MROUND(RANK(G169,G$14:G$10000),$X$2)</f>
        <v>3250</v>
      </c>
      <c r="AC169">
        <f>MROUND(RANK(H169,H$14:H$10000),$X$2)</f>
        <v>2600</v>
      </c>
      <c r="AD169">
        <f>MROUND(RANK(I169,I$14:I$10000),$X$2)</f>
        <v>1400</v>
      </c>
      <c r="AE169">
        <f>SUM(X169:AC169)+SUM(Y169:AA169)+Y169*4</f>
        <v>7800</v>
      </c>
      <c r="AG169" s="16">
        <f t="shared" si="71"/>
        <v>1.4349777777777772</v>
      </c>
      <c r="AH169" s="4">
        <f t="shared" si="72"/>
        <v>3.1700000000000004</v>
      </c>
      <c r="AI169" s="4">
        <f t="shared" si="73"/>
        <v>0.82980000000000054</v>
      </c>
      <c r="AJ169" s="4">
        <f t="shared" si="74"/>
        <v>0.97499999999999998</v>
      </c>
      <c r="AK169" s="4">
        <f t="shared" si="75"/>
        <v>-0.22088888888888875</v>
      </c>
      <c r="AL169" s="4">
        <f t="shared" si="76"/>
        <v>0.15111111111111114</v>
      </c>
      <c r="AN169" s="8"/>
      <c r="AO169" s="8"/>
      <c r="AP169" s="4"/>
      <c r="AQ169" s="4"/>
      <c r="AR169" s="4"/>
      <c r="AS169" s="4"/>
      <c r="AT169" s="8"/>
    </row>
    <row r="170" spans="1:46" x14ac:dyDescent="0.2">
      <c r="A170" s="1">
        <v>45892</v>
      </c>
      <c r="B170" s="2">
        <v>0.93434027777777773</v>
      </c>
      <c r="C170" s="11">
        <v>10522524178</v>
      </c>
      <c r="D170" s="12">
        <v>0.49199999999999999</v>
      </c>
      <c r="E170" s="4">
        <v>1.6019699999999999</v>
      </c>
      <c r="F170" s="4">
        <v>1.577</v>
      </c>
      <c r="G170" s="12">
        <v>-0.5897</v>
      </c>
      <c r="H170" s="12">
        <v>-0.1018</v>
      </c>
      <c r="I170" s="4">
        <v>0.82199999999999995</v>
      </c>
      <c r="J170" s="29">
        <v>158</v>
      </c>
      <c r="K170">
        <v>162</v>
      </c>
      <c r="L170" s="6">
        <v>168</v>
      </c>
      <c r="M170" s="27">
        <v>0.44500000000000001</v>
      </c>
      <c r="N170" s="6">
        <v>1.35</v>
      </c>
      <c r="O170" s="6">
        <v>1.4</v>
      </c>
      <c r="P170" s="6">
        <v>-0.56000000000000005</v>
      </c>
      <c r="Q170" s="6">
        <v>-0.11</v>
      </c>
      <c r="R170" s="31">
        <v>4.4999999999999998E-2</v>
      </c>
      <c r="S170" s="6">
        <v>0.13500000000000001</v>
      </c>
      <c r="T170" s="6">
        <v>0.14000000000000001</v>
      </c>
      <c r="U170" s="6">
        <v>0.06</v>
      </c>
      <c r="V170" s="6">
        <v>1.9E-2</v>
      </c>
      <c r="X170">
        <f>MROUND(RANK(C170,C$14:C$10000),$X$2)</f>
        <v>200</v>
      </c>
      <c r="Y170">
        <f>MROUND(RANK(D170,D$14:D$10000),$X$2)</f>
        <v>200</v>
      </c>
      <c r="Z170">
        <f>MROUND(RANK(E170,E$14:E$10000),$X$2)</f>
        <v>700</v>
      </c>
      <c r="AA170">
        <f>MROUND(RANK(F170,F$14:F$10000),$X$2)</f>
        <v>200</v>
      </c>
      <c r="AB170">
        <f>MROUND(RANK(G170,G$14:G$10000),$X$2)</f>
        <v>3250</v>
      </c>
      <c r="AC170">
        <f>MROUND(RANK(H170,H$14:H$10000),$X$2)</f>
        <v>1400</v>
      </c>
      <c r="AD170">
        <f>MROUND(RANK(I170,I$14:I$10000),$X$2)</f>
        <v>1800</v>
      </c>
      <c r="AE170">
        <f>SUM(X170:AC170)+SUM(Y170:AA170)+Y170*4</f>
        <v>7850</v>
      </c>
      <c r="AG170" s="16">
        <f t="shared" si="71"/>
        <v>-2.0228646616541348</v>
      </c>
      <c r="AH170" s="4">
        <f t="shared" si="72"/>
        <v>1.0444444444444443</v>
      </c>
      <c r="AI170" s="4">
        <f t="shared" si="73"/>
        <v>1.8664444444444428</v>
      </c>
      <c r="AJ170" s="4">
        <f t="shared" si="74"/>
        <v>1.2642857142857145</v>
      </c>
      <c r="AK170" s="4">
        <f t="shared" si="75"/>
        <v>-0.49499999999999916</v>
      </c>
      <c r="AL170" s="4">
        <f t="shared" si="76"/>
        <v>0.43157894736842101</v>
      </c>
      <c r="AN170" s="8"/>
      <c r="AO170" s="8"/>
      <c r="AP170" s="4"/>
      <c r="AQ170" s="4"/>
      <c r="AR170" s="4"/>
      <c r="AS170" s="4"/>
      <c r="AT170" s="8"/>
    </row>
    <row r="171" spans="1:46" x14ac:dyDescent="0.2">
      <c r="A171" s="1">
        <v>45893</v>
      </c>
      <c r="B171" s="2">
        <v>4.9537037037037041E-3</v>
      </c>
      <c r="C171" s="11">
        <v>10006104553</v>
      </c>
      <c r="D171" s="12">
        <v>0.48980000000000001</v>
      </c>
      <c r="E171" s="4">
        <v>1.5953299999999999</v>
      </c>
      <c r="F171" s="4">
        <v>1.5680000000000001</v>
      </c>
      <c r="G171" s="12">
        <v>-0.55030000000000001</v>
      </c>
      <c r="H171" s="12">
        <v>-0.1065</v>
      </c>
      <c r="I171" s="4">
        <v>1.0449999999999999</v>
      </c>
      <c r="J171" s="29">
        <v>156</v>
      </c>
      <c r="K171">
        <v>162</v>
      </c>
      <c r="L171" s="6">
        <v>168</v>
      </c>
      <c r="M171" s="27">
        <v>0.42499999999999999</v>
      </c>
      <c r="N171" s="6">
        <v>1.35</v>
      </c>
      <c r="O171" s="6">
        <v>1.45</v>
      </c>
      <c r="P171" s="6">
        <v>-0.54</v>
      </c>
      <c r="Q171" s="6">
        <v>-0.125</v>
      </c>
      <c r="R171" s="31">
        <v>0.04</v>
      </c>
      <c r="S171" s="6">
        <v>0.13500000000000001</v>
      </c>
      <c r="T171" s="6">
        <v>0.12</v>
      </c>
      <c r="U171" s="6">
        <v>0.06</v>
      </c>
      <c r="V171" s="6">
        <v>1.9E-2</v>
      </c>
      <c r="X171">
        <f>MROUND(RANK(C171,C$14:C$10000),$X$2)</f>
        <v>300</v>
      </c>
      <c r="Y171">
        <f>MROUND(RANK(D171,D$14:D$10000),$X$2)</f>
        <v>300</v>
      </c>
      <c r="Z171">
        <f>MROUND(RANK(E171,E$14:E$10000),$X$2)</f>
        <v>850</v>
      </c>
      <c r="AA171">
        <f>MROUND(RANK(F171,F$14:F$10000),$X$2)</f>
        <v>300</v>
      </c>
      <c r="AB171">
        <f>MROUND(RANK(G171,G$14:G$10000),$X$2)</f>
        <v>1800</v>
      </c>
      <c r="AC171">
        <f>MROUND(RANK(H171,H$14:H$10000),$X$2)</f>
        <v>1650</v>
      </c>
      <c r="AD171">
        <f>MROUND(RANK(I171,I$14:I$10000),$X$2)</f>
        <v>1250</v>
      </c>
      <c r="AE171">
        <f>SUM(X171:AC171)+SUM(Y171:AA171)+Y171*4</f>
        <v>7850</v>
      </c>
      <c r="AG171" s="16">
        <f t="shared" si="71"/>
        <v>-1.9826101364522413</v>
      </c>
      <c r="AH171" s="4">
        <f t="shared" si="72"/>
        <v>1.6200000000000006</v>
      </c>
      <c r="AI171" s="4">
        <f t="shared" si="73"/>
        <v>1.8172592592592578</v>
      </c>
      <c r="AJ171" s="4">
        <f t="shared" si="74"/>
        <v>0.98333333333333428</v>
      </c>
      <c r="AK171" s="4">
        <f t="shared" si="75"/>
        <v>-0.17166666666666627</v>
      </c>
      <c r="AL171" s="4">
        <f t="shared" si="76"/>
        <v>0.97368421052631593</v>
      </c>
      <c r="AN171" s="8"/>
      <c r="AO171" s="8"/>
      <c r="AP171" s="4"/>
      <c r="AQ171" s="4"/>
      <c r="AR171" s="4"/>
      <c r="AS171" s="4"/>
      <c r="AT171" s="8"/>
    </row>
    <row r="172" spans="1:46" x14ac:dyDescent="0.2">
      <c r="A172" s="1">
        <v>45893</v>
      </c>
      <c r="B172" s="2">
        <v>0.58189814814814811</v>
      </c>
      <c r="C172" s="11">
        <v>12249624187</v>
      </c>
      <c r="D172" s="12">
        <v>0.4985</v>
      </c>
      <c r="E172" s="4">
        <v>1.5970299999999999</v>
      </c>
      <c r="F172" s="4">
        <v>1.571</v>
      </c>
      <c r="G172" s="12">
        <v>-0.5897</v>
      </c>
      <c r="H172" s="12">
        <v>-0.1104</v>
      </c>
      <c r="I172" s="4">
        <v>0.99</v>
      </c>
      <c r="J172" s="29">
        <v>176</v>
      </c>
      <c r="K172">
        <v>188</v>
      </c>
      <c r="L172" s="6">
        <v>198</v>
      </c>
      <c r="M172" s="27">
        <v>0.44500000000000001</v>
      </c>
      <c r="N172" s="6">
        <v>1.45</v>
      </c>
      <c r="O172" s="6">
        <v>1.4</v>
      </c>
      <c r="P172" s="6">
        <v>-0.56000000000000005</v>
      </c>
      <c r="Q172" s="6">
        <v>-0.12</v>
      </c>
      <c r="R172" s="31">
        <v>0.02</v>
      </c>
      <c r="S172" s="6">
        <v>0.18</v>
      </c>
      <c r="T172" s="6">
        <v>0.14000000000000001</v>
      </c>
      <c r="U172" s="6">
        <v>0.06</v>
      </c>
      <c r="V172" s="6">
        <v>1.2999999999999999E-2</v>
      </c>
      <c r="X172">
        <f>MROUND(RANK(C172,C$14:C$10000),$X$2)</f>
        <v>50</v>
      </c>
      <c r="Y172">
        <f>MROUND(RANK(D172,D$14:D$10000),$X$2)</f>
        <v>50</v>
      </c>
      <c r="Z172">
        <f>MROUND(RANK(E172,E$14:E$10000),$X$2)</f>
        <v>800</v>
      </c>
      <c r="AA172">
        <f>MROUND(RANK(F172,F$14:F$10000),$X$2)</f>
        <v>250</v>
      </c>
      <c r="AB172">
        <f>MROUND(RANK(G172,G$14:G$10000),$X$2)</f>
        <v>3250</v>
      </c>
      <c r="AC172">
        <f>MROUND(RANK(H172,H$14:H$10000),$X$2)</f>
        <v>2150</v>
      </c>
      <c r="AD172">
        <f>MROUND(RANK(I172,I$14:I$10000),$X$2)</f>
        <v>1350</v>
      </c>
      <c r="AE172">
        <f>SUM(X172:AC172)+SUM(Y172:AA172)+Y172*4</f>
        <v>7850</v>
      </c>
      <c r="AG172" s="16">
        <f t="shared" si="71"/>
        <v>0.39327655677655549</v>
      </c>
      <c r="AH172" s="4">
        <f t="shared" si="72"/>
        <v>2.6749999999999994</v>
      </c>
      <c r="AI172" s="4">
        <f t="shared" si="73"/>
        <v>0.8168333333333333</v>
      </c>
      <c r="AJ172" s="4">
        <f t="shared" si="74"/>
        <v>1.2214285714285715</v>
      </c>
      <c r="AK172" s="4">
        <f t="shared" si="75"/>
        <v>-0.49499999999999916</v>
      </c>
      <c r="AL172" s="4">
        <f t="shared" si="76"/>
        <v>0.73846153846153828</v>
      </c>
      <c r="AN172" s="8"/>
      <c r="AO172" s="8"/>
      <c r="AP172" s="4"/>
      <c r="AQ172" s="4"/>
      <c r="AR172" s="4"/>
      <c r="AS172" s="4"/>
      <c r="AT172" s="8"/>
    </row>
    <row r="173" spans="1:46" x14ac:dyDescent="0.2">
      <c r="A173" s="1">
        <v>45893</v>
      </c>
      <c r="B173" s="2">
        <v>0.61577546296296293</v>
      </c>
      <c r="C173" s="11">
        <v>10006104553</v>
      </c>
      <c r="D173" s="12">
        <v>0.48980000000000001</v>
      </c>
      <c r="E173" s="4">
        <v>1.5953299999999999</v>
      </c>
      <c r="F173" s="4">
        <v>1.5680000000000001</v>
      </c>
      <c r="G173" s="12">
        <v>-0.55030000000000001</v>
      </c>
      <c r="H173" s="12">
        <v>-0.1065</v>
      </c>
      <c r="I173" s="4">
        <v>1.0900000000000001</v>
      </c>
      <c r="J173" s="29">
        <v>156</v>
      </c>
      <c r="K173">
        <v>162</v>
      </c>
      <c r="L173" s="6">
        <v>168</v>
      </c>
      <c r="M173" s="27">
        <v>0.44500000000000001</v>
      </c>
      <c r="N173" s="6">
        <v>1.45</v>
      </c>
      <c r="O173" s="6">
        <v>1.4</v>
      </c>
      <c r="P173" s="6">
        <v>-0.56000000000000005</v>
      </c>
      <c r="Q173" s="6">
        <v>-0.12</v>
      </c>
      <c r="R173" s="31">
        <v>0.02</v>
      </c>
      <c r="S173" s="6">
        <v>0.18</v>
      </c>
      <c r="T173" s="6">
        <v>0.14000000000000001</v>
      </c>
      <c r="U173" s="6">
        <v>0.06</v>
      </c>
      <c r="V173" s="6">
        <v>1.2999999999999999E-2</v>
      </c>
      <c r="X173">
        <f>MROUND(RANK(C173,C$14:C$10000),$X$2)</f>
        <v>300</v>
      </c>
      <c r="Y173">
        <f>MROUND(RANK(D173,D$14:D$10000),$X$2)</f>
        <v>300</v>
      </c>
      <c r="Z173">
        <f>MROUND(RANK(E173,E$14:E$10000),$X$2)</f>
        <v>850</v>
      </c>
      <c r="AA173">
        <f>MROUND(RANK(F173,F$14:F$10000),$X$2)</f>
        <v>300</v>
      </c>
      <c r="AB173">
        <f>MROUND(RANK(G173,G$14:G$10000),$X$2)</f>
        <v>1800</v>
      </c>
      <c r="AC173">
        <f>MROUND(RANK(H173,H$14:H$10000),$X$2)</f>
        <v>1650</v>
      </c>
      <c r="AD173">
        <f>MROUND(RANK(I173,I$14:I$10000),$X$2)</f>
        <v>1150</v>
      </c>
      <c r="AE173">
        <f>SUM(X173:AC173)+SUM(Y173:AA173)+Y173*4</f>
        <v>7850</v>
      </c>
      <c r="AG173" s="16">
        <f t="shared" si="71"/>
        <v>-0.96751709401709507</v>
      </c>
      <c r="AH173" s="4">
        <f t="shared" si="72"/>
        <v>2.2400000000000002</v>
      </c>
      <c r="AI173" s="4">
        <f t="shared" si="73"/>
        <v>0.80738888888888871</v>
      </c>
      <c r="AJ173" s="4">
        <f t="shared" si="74"/>
        <v>1.2000000000000008</v>
      </c>
      <c r="AK173" s="4">
        <f t="shared" si="75"/>
        <v>0.16166666666666737</v>
      </c>
      <c r="AL173" s="4">
        <f t="shared" si="76"/>
        <v>1.0384615384615383</v>
      </c>
      <c r="AN173" s="8"/>
      <c r="AO173" s="8"/>
      <c r="AP173" s="4"/>
      <c r="AQ173" s="4"/>
      <c r="AR173" s="4"/>
      <c r="AS173" s="4"/>
      <c r="AT173" s="8"/>
    </row>
    <row r="174" spans="1:46" x14ac:dyDescent="0.2">
      <c r="A174" s="1">
        <v>45893</v>
      </c>
      <c r="B174" s="2">
        <v>0.64695601851851847</v>
      </c>
      <c r="C174" s="11">
        <v>12553518508</v>
      </c>
      <c r="D174" s="12">
        <v>0.49959999999999999</v>
      </c>
      <c r="E174" s="4">
        <v>1.6174500000000001</v>
      </c>
      <c r="F174" s="4">
        <v>1.5820000000000001</v>
      </c>
      <c r="G174" s="12">
        <v>-0.59730000000000005</v>
      </c>
      <c r="H174" s="12">
        <v>-0.11260000000000001</v>
      </c>
      <c r="I174" s="4">
        <v>0.98199999999999998</v>
      </c>
      <c r="J174" s="29">
        <v>150</v>
      </c>
      <c r="K174">
        <v>155</v>
      </c>
      <c r="L174">
        <v>172</v>
      </c>
      <c r="M174" s="29">
        <v>0.44500000000000001</v>
      </c>
      <c r="N174">
        <v>1.45</v>
      </c>
      <c r="O174">
        <v>1.4</v>
      </c>
      <c r="P174">
        <v>-0.56000000000000005</v>
      </c>
      <c r="Q174">
        <v>-0.12</v>
      </c>
      <c r="R174" s="33">
        <v>0.02</v>
      </c>
      <c r="S174">
        <v>0.18</v>
      </c>
      <c r="T174">
        <v>0.14000000000000001</v>
      </c>
      <c r="U174">
        <v>0.06</v>
      </c>
      <c r="V174">
        <v>1.2999999999999999E-2</v>
      </c>
      <c r="X174">
        <f>MROUND(RANK(C174,C$14:C$10000),$X$2)</f>
        <v>50</v>
      </c>
      <c r="Y174">
        <f>MROUND(RANK(D174,D$14:D$10000),$X$2)</f>
        <v>50</v>
      </c>
      <c r="Z174">
        <f>MROUND(RANK(E174,E$14:E$10000),$X$2)</f>
        <v>350</v>
      </c>
      <c r="AA174">
        <f>MROUND(RANK(F174,F$14:F$10000),$X$2)</f>
        <v>150</v>
      </c>
      <c r="AB174">
        <f>MROUND(RANK(G174,G$14:G$10000),$X$2)</f>
        <v>4050</v>
      </c>
      <c r="AC174">
        <f>MROUND(RANK(H174,H$14:H$10000),$X$2)</f>
        <v>2450</v>
      </c>
      <c r="AD174">
        <f>MROUND(RANK(I174,I$14:I$10000),$X$2)</f>
        <v>1400</v>
      </c>
      <c r="AE174">
        <f>SUM(X174:AC174)+SUM(Y174:AA174)+Y174*4</f>
        <v>7850</v>
      </c>
      <c r="AG174" s="16">
        <f t="shared" si="71"/>
        <v>0.55215811965811812</v>
      </c>
      <c r="AH174" s="4">
        <f t="shared" si="72"/>
        <v>2.7299999999999991</v>
      </c>
      <c r="AI174" s="4">
        <f t="shared" si="73"/>
        <v>0.93027777777777831</v>
      </c>
      <c r="AJ174" s="4">
        <f t="shared" si="74"/>
        <v>1.3000000000000009</v>
      </c>
      <c r="AK174" s="4">
        <f t="shared" si="75"/>
        <v>-0.6216666666666667</v>
      </c>
      <c r="AL174" s="4">
        <f t="shared" si="76"/>
        <v>0.56923076923076843</v>
      </c>
      <c r="AN174" s="8"/>
      <c r="AO174" s="8"/>
      <c r="AP174" s="4"/>
      <c r="AQ174" s="4"/>
      <c r="AR174" s="4"/>
      <c r="AS174" s="4"/>
      <c r="AT174" s="8"/>
    </row>
    <row r="175" spans="1:46" x14ac:dyDescent="0.2">
      <c r="A175" s="1">
        <v>45893</v>
      </c>
      <c r="B175" s="2">
        <v>0.65523148148148147</v>
      </c>
      <c r="C175" s="11">
        <v>10522524178</v>
      </c>
      <c r="D175" s="12">
        <v>0.49199999999999999</v>
      </c>
      <c r="E175" s="4">
        <v>1.6019699999999999</v>
      </c>
      <c r="F175" s="4">
        <v>1.577</v>
      </c>
      <c r="G175" s="12">
        <v>-0.5897</v>
      </c>
      <c r="H175" s="12">
        <v>-0.1018</v>
      </c>
      <c r="I175" s="4">
        <v>1.0720000000000001</v>
      </c>
      <c r="J175" s="29">
        <v>158</v>
      </c>
      <c r="K175">
        <v>162</v>
      </c>
      <c r="L175">
        <v>168</v>
      </c>
      <c r="M175" s="29">
        <v>0.44500000000000001</v>
      </c>
      <c r="N175">
        <v>1.45</v>
      </c>
      <c r="O175">
        <v>1.4</v>
      </c>
      <c r="P175">
        <v>-0.56000000000000005</v>
      </c>
      <c r="Q175">
        <v>-0.12</v>
      </c>
      <c r="R175" s="33">
        <v>0.02</v>
      </c>
      <c r="S175">
        <v>0.18</v>
      </c>
      <c r="T175">
        <v>0.14000000000000001</v>
      </c>
      <c r="U175">
        <v>0.06</v>
      </c>
      <c r="V175">
        <v>1.2999999999999999E-2</v>
      </c>
      <c r="X175">
        <f>MROUND(RANK(C175,C$14:C$10000),$X$2)</f>
        <v>200</v>
      </c>
      <c r="Y175">
        <f>MROUND(RANK(D175,D$14:D$10000),$X$2)</f>
        <v>200</v>
      </c>
      <c r="Z175">
        <f>MROUND(RANK(E175,E$14:E$10000),$X$2)</f>
        <v>700</v>
      </c>
      <c r="AA175">
        <f>MROUND(RANK(F175,F$14:F$10000),$X$2)</f>
        <v>200</v>
      </c>
      <c r="AB175">
        <f>MROUND(RANK(G175,G$14:G$10000),$X$2)</f>
        <v>3250</v>
      </c>
      <c r="AC175">
        <f>MROUND(RANK(H175,H$14:H$10000),$X$2)</f>
        <v>1400</v>
      </c>
      <c r="AD175">
        <f>MROUND(RANK(I175,I$14:I$10000),$X$2)</f>
        <v>1200</v>
      </c>
      <c r="AE175">
        <f>SUM(X175:AC175)+SUM(Y175:AA175)+Y175*4</f>
        <v>7850</v>
      </c>
      <c r="AG175" s="16">
        <f t="shared" si="71"/>
        <v>-0.66356349206349319</v>
      </c>
      <c r="AH175" s="4">
        <f t="shared" si="72"/>
        <v>2.3499999999999992</v>
      </c>
      <c r="AI175" s="4">
        <f t="shared" si="73"/>
        <v>0.84427777777777746</v>
      </c>
      <c r="AJ175" s="4">
        <f t="shared" si="74"/>
        <v>1.2642857142857145</v>
      </c>
      <c r="AK175" s="4">
        <f t="shared" si="75"/>
        <v>-0.49499999999999916</v>
      </c>
      <c r="AL175" s="4">
        <f t="shared" si="76"/>
        <v>1.3999999999999997</v>
      </c>
      <c r="AN175" s="8"/>
      <c r="AO175" s="8"/>
      <c r="AP175" s="4"/>
      <c r="AQ175" s="4"/>
      <c r="AR175" s="4"/>
      <c r="AS175" s="4"/>
      <c r="AT175" s="8"/>
    </row>
    <row r="176" spans="1:46" x14ac:dyDescent="0.2">
      <c r="A176" s="1">
        <v>45893</v>
      </c>
      <c r="B176" s="2">
        <v>0.66635416666666669</v>
      </c>
      <c r="C176" s="11">
        <v>10522524178</v>
      </c>
      <c r="D176" s="12">
        <v>0.49199999999999999</v>
      </c>
      <c r="E176" s="4">
        <v>1.6019699999999999</v>
      </c>
      <c r="F176" s="4">
        <v>1.577</v>
      </c>
      <c r="G176" s="12">
        <v>-0.5897</v>
      </c>
      <c r="H176" s="12">
        <v>-0.1018</v>
      </c>
      <c r="I176" s="4">
        <v>1.0720000000000001</v>
      </c>
      <c r="J176" s="29">
        <v>158</v>
      </c>
      <c r="K176">
        <v>162</v>
      </c>
      <c r="L176">
        <v>168</v>
      </c>
      <c r="M176" s="29">
        <v>0.44500000000000001</v>
      </c>
      <c r="N176">
        <v>1.45</v>
      </c>
      <c r="O176">
        <v>1.4</v>
      </c>
      <c r="P176">
        <v>-0.56000000000000005</v>
      </c>
      <c r="Q176">
        <v>-0.12</v>
      </c>
      <c r="R176" s="33">
        <v>0.02</v>
      </c>
      <c r="S176">
        <v>0.18</v>
      </c>
      <c r="T176">
        <v>0.14000000000000001</v>
      </c>
      <c r="U176">
        <v>0.06</v>
      </c>
      <c r="V176">
        <v>1.2999999999999999E-2</v>
      </c>
      <c r="X176">
        <f>MROUND(RANK(C176,C$14:C$10000),$X$2)</f>
        <v>200</v>
      </c>
      <c r="Y176">
        <f>MROUND(RANK(D176,D$14:D$10000),$X$2)</f>
        <v>200</v>
      </c>
      <c r="Z176">
        <f>MROUND(RANK(E176,E$14:E$10000),$X$2)</f>
        <v>700</v>
      </c>
      <c r="AA176">
        <f>MROUND(RANK(F176,F$14:F$10000),$X$2)</f>
        <v>200</v>
      </c>
      <c r="AB176">
        <f>MROUND(RANK(G176,G$14:G$10000),$X$2)</f>
        <v>3250</v>
      </c>
      <c r="AC176">
        <f>MROUND(RANK(H176,H$14:H$10000),$X$2)</f>
        <v>1400</v>
      </c>
      <c r="AD176">
        <f>MROUND(RANK(I176,I$14:I$10000),$X$2)</f>
        <v>1200</v>
      </c>
      <c r="AE176">
        <f>SUM(X176:AC176)+SUM(Y176:AA176)+Y176*4</f>
        <v>7850</v>
      </c>
      <c r="AG176" s="16">
        <f t="shared" si="71"/>
        <v>-0.66356349206349319</v>
      </c>
      <c r="AH176" s="4">
        <f t="shared" si="72"/>
        <v>2.3499999999999992</v>
      </c>
      <c r="AI176" s="4">
        <f t="shared" si="73"/>
        <v>0.84427777777777746</v>
      </c>
      <c r="AJ176" s="4">
        <f t="shared" si="74"/>
        <v>1.2642857142857145</v>
      </c>
      <c r="AK176" s="4">
        <f t="shared" si="75"/>
        <v>-0.49499999999999916</v>
      </c>
      <c r="AL176" s="4">
        <f t="shared" si="76"/>
        <v>1.3999999999999997</v>
      </c>
      <c r="AN176" s="8"/>
      <c r="AO176" s="8"/>
      <c r="AP176" s="4"/>
      <c r="AQ176" s="4"/>
      <c r="AR176" s="4"/>
      <c r="AS176" s="4"/>
      <c r="AT176" s="8"/>
    </row>
    <row r="177" spans="1:46" x14ac:dyDescent="0.2">
      <c r="A177" s="1">
        <v>45893</v>
      </c>
      <c r="B177" s="2">
        <v>0.68716435185185187</v>
      </c>
      <c r="C177" s="11">
        <v>10522524178</v>
      </c>
      <c r="D177" s="12">
        <v>0.49199999999999999</v>
      </c>
      <c r="E177" s="4">
        <v>1.6019699999999999</v>
      </c>
      <c r="F177" s="4">
        <v>1.577</v>
      </c>
      <c r="G177" s="12">
        <v>-0.5897</v>
      </c>
      <c r="H177" s="12">
        <v>-0.1018</v>
      </c>
      <c r="I177" s="4">
        <v>1.0720000000000001</v>
      </c>
      <c r="J177" s="29">
        <v>158</v>
      </c>
      <c r="K177">
        <v>162</v>
      </c>
      <c r="L177" s="6">
        <v>168</v>
      </c>
      <c r="M177" s="27">
        <v>0.44500000000000001</v>
      </c>
      <c r="N177" s="6">
        <v>1.45</v>
      </c>
      <c r="O177" s="6">
        <v>1.4</v>
      </c>
      <c r="P177" s="6">
        <v>-0.56000000000000005</v>
      </c>
      <c r="Q177" s="6">
        <v>-0.12</v>
      </c>
      <c r="R177" s="31">
        <v>0.02</v>
      </c>
      <c r="S177" s="6">
        <v>0.18</v>
      </c>
      <c r="T177" s="6">
        <v>0.14000000000000001</v>
      </c>
      <c r="U177" s="6">
        <v>0.06</v>
      </c>
      <c r="V177" s="6">
        <v>1.2999999999999999E-2</v>
      </c>
      <c r="X177">
        <f>MROUND(RANK(C177,C$14:C$10000),$X$2)</f>
        <v>200</v>
      </c>
      <c r="Y177">
        <f>MROUND(RANK(D177,D$14:D$10000),$X$2)</f>
        <v>200</v>
      </c>
      <c r="Z177">
        <f>MROUND(RANK(E177,E$14:E$10000),$X$2)</f>
        <v>700</v>
      </c>
      <c r="AA177">
        <f>MROUND(RANK(F177,F$14:F$10000),$X$2)</f>
        <v>200</v>
      </c>
      <c r="AB177">
        <f>MROUND(RANK(G177,G$14:G$10000),$X$2)</f>
        <v>3250</v>
      </c>
      <c r="AC177">
        <f>MROUND(RANK(H177,H$14:H$10000),$X$2)</f>
        <v>1400</v>
      </c>
      <c r="AD177">
        <f>MROUND(RANK(I177,I$14:I$10000),$X$2)</f>
        <v>1200</v>
      </c>
      <c r="AE177">
        <f>SUM(X177:AC177)+SUM(Y177:AA177)+Y177*4</f>
        <v>7850</v>
      </c>
      <c r="AG177" s="16">
        <f t="shared" si="71"/>
        <v>-0.66356349206349319</v>
      </c>
      <c r="AH177" s="4">
        <f t="shared" si="72"/>
        <v>2.3499999999999992</v>
      </c>
      <c r="AI177" s="4">
        <f t="shared" si="73"/>
        <v>0.84427777777777746</v>
      </c>
      <c r="AJ177" s="4">
        <f t="shared" si="74"/>
        <v>1.2642857142857145</v>
      </c>
      <c r="AK177" s="4">
        <f t="shared" si="75"/>
        <v>-0.49499999999999916</v>
      </c>
      <c r="AL177" s="4">
        <f t="shared" si="76"/>
        <v>1.3999999999999997</v>
      </c>
      <c r="AN177" s="8"/>
      <c r="AO177" s="8"/>
      <c r="AP177" s="4"/>
      <c r="AQ177" s="4"/>
      <c r="AR177" s="4"/>
      <c r="AS177" s="4"/>
      <c r="AT177" s="8"/>
    </row>
    <row r="178" spans="1:46" x14ac:dyDescent="0.2">
      <c r="A178" s="1">
        <v>45893</v>
      </c>
      <c r="B178" s="2">
        <v>0.68854166666666672</v>
      </c>
      <c r="C178" s="11">
        <v>12249624187</v>
      </c>
      <c r="D178" s="12">
        <v>0.4985</v>
      </c>
      <c r="E178" s="4">
        <v>1.5970299999999999</v>
      </c>
      <c r="F178" s="4">
        <v>1.571</v>
      </c>
      <c r="G178" s="12">
        <v>-0.5897</v>
      </c>
      <c r="H178" s="12">
        <v>-0.1104</v>
      </c>
      <c r="I178" s="4">
        <v>0.99</v>
      </c>
      <c r="J178" s="29">
        <v>176</v>
      </c>
      <c r="K178">
        <v>188</v>
      </c>
      <c r="L178" s="6">
        <v>198</v>
      </c>
      <c r="M178" s="27">
        <v>0.44500000000000001</v>
      </c>
      <c r="N178" s="6">
        <v>1.45</v>
      </c>
      <c r="O178" s="6">
        <v>1.4</v>
      </c>
      <c r="P178" s="6">
        <v>-0.56000000000000005</v>
      </c>
      <c r="Q178" s="6">
        <v>-0.12</v>
      </c>
      <c r="R178" s="31">
        <v>0.02</v>
      </c>
      <c r="S178" s="6">
        <v>0.18</v>
      </c>
      <c r="T178" s="6">
        <v>0.14000000000000001</v>
      </c>
      <c r="U178" s="6">
        <v>0.06</v>
      </c>
      <c r="V178" s="6">
        <v>1.2999999999999999E-2</v>
      </c>
      <c r="X178">
        <f>MROUND(RANK(C178,C$14:C$10000),$X$2)</f>
        <v>50</v>
      </c>
      <c r="Y178">
        <f>MROUND(RANK(D178,D$14:D$10000),$X$2)</f>
        <v>50</v>
      </c>
      <c r="Z178">
        <f>MROUND(RANK(E178,E$14:E$10000),$X$2)</f>
        <v>800</v>
      </c>
      <c r="AA178">
        <f>MROUND(RANK(F178,F$14:F$10000),$X$2)</f>
        <v>250</v>
      </c>
      <c r="AB178">
        <f>MROUND(RANK(G178,G$14:G$10000),$X$2)</f>
        <v>3250</v>
      </c>
      <c r="AC178">
        <f>MROUND(RANK(H178,H$14:H$10000),$X$2)</f>
        <v>2150</v>
      </c>
      <c r="AD178">
        <f>MROUND(RANK(I178,I$14:I$10000),$X$2)</f>
        <v>1350</v>
      </c>
      <c r="AE178">
        <f>SUM(X178:AC178)+SUM(Y178:AA178)+Y178*4</f>
        <v>7850</v>
      </c>
      <c r="AG178" s="16">
        <f t="shared" si="71"/>
        <v>0.39327655677655549</v>
      </c>
      <c r="AH178" s="4">
        <f t="shared" si="72"/>
        <v>2.6749999999999994</v>
      </c>
      <c r="AI178" s="4">
        <f t="shared" si="73"/>
        <v>0.8168333333333333</v>
      </c>
      <c r="AJ178" s="4">
        <f t="shared" si="74"/>
        <v>1.2214285714285715</v>
      </c>
      <c r="AK178" s="4">
        <f t="shared" si="75"/>
        <v>-0.49499999999999916</v>
      </c>
      <c r="AL178" s="4">
        <f t="shared" si="76"/>
        <v>0.73846153846153828</v>
      </c>
      <c r="AN178" s="8"/>
      <c r="AO178" s="8"/>
      <c r="AP178" s="4"/>
      <c r="AQ178" s="4"/>
      <c r="AR178" s="4"/>
      <c r="AS178" s="4"/>
      <c r="AT178" s="8"/>
    </row>
    <row r="179" spans="1:46" x14ac:dyDescent="0.2">
      <c r="A179" s="1">
        <v>45893</v>
      </c>
      <c r="B179" s="2">
        <v>0.69489583333333338</v>
      </c>
      <c r="C179" s="11">
        <v>12553518508</v>
      </c>
      <c r="D179" s="12">
        <v>0.49959999999999999</v>
      </c>
      <c r="E179" s="4">
        <v>1.6174500000000001</v>
      </c>
      <c r="F179" s="4">
        <v>1.5820000000000001</v>
      </c>
      <c r="G179" s="12">
        <v>-0.59730000000000005</v>
      </c>
      <c r="H179" s="12">
        <v>-0.11260000000000001</v>
      </c>
      <c r="I179" s="4">
        <v>0.98199999999999998</v>
      </c>
      <c r="J179" s="29">
        <v>150</v>
      </c>
      <c r="K179">
        <v>155</v>
      </c>
      <c r="L179">
        <v>172</v>
      </c>
      <c r="M179" s="29">
        <v>0.44500000000000001</v>
      </c>
      <c r="N179">
        <v>1.45</v>
      </c>
      <c r="O179">
        <v>1.4</v>
      </c>
      <c r="P179">
        <v>-0.56000000000000005</v>
      </c>
      <c r="Q179">
        <v>-0.12</v>
      </c>
      <c r="R179" s="33">
        <v>0.02</v>
      </c>
      <c r="S179">
        <v>0.18</v>
      </c>
      <c r="T179">
        <v>0.14000000000000001</v>
      </c>
      <c r="U179">
        <v>0.06</v>
      </c>
      <c r="V179">
        <v>1.2999999999999999E-2</v>
      </c>
      <c r="X179">
        <f>MROUND(RANK(C179,C$14:C$10000),$X$2)</f>
        <v>50</v>
      </c>
      <c r="Y179">
        <f>MROUND(RANK(D179,D$14:D$10000),$X$2)</f>
        <v>50</v>
      </c>
      <c r="Z179">
        <f>MROUND(RANK(E179,E$14:E$10000),$X$2)</f>
        <v>350</v>
      </c>
      <c r="AA179">
        <f>MROUND(RANK(F179,F$14:F$10000),$X$2)</f>
        <v>150</v>
      </c>
      <c r="AB179">
        <f>MROUND(RANK(G179,G$14:G$10000),$X$2)</f>
        <v>4050</v>
      </c>
      <c r="AC179">
        <f>MROUND(RANK(H179,H$14:H$10000),$X$2)</f>
        <v>2450</v>
      </c>
      <c r="AD179">
        <f>MROUND(RANK(I179,I$14:I$10000),$X$2)</f>
        <v>1400</v>
      </c>
      <c r="AE179">
        <f>SUM(X179:AC179)+SUM(Y179:AA179)+Y179*4</f>
        <v>7850</v>
      </c>
      <c r="AG179" s="16">
        <f t="shared" si="71"/>
        <v>0.55215811965811812</v>
      </c>
      <c r="AH179" s="4">
        <f t="shared" si="72"/>
        <v>2.7299999999999991</v>
      </c>
      <c r="AI179" s="4">
        <f t="shared" si="73"/>
        <v>0.93027777777777831</v>
      </c>
      <c r="AJ179" s="4">
        <f t="shared" si="74"/>
        <v>1.3000000000000009</v>
      </c>
      <c r="AK179" s="4">
        <f t="shared" si="75"/>
        <v>-0.6216666666666667</v>
      </c>
      <c r="AL179" s="4">
        <f t="shared" si="76"/>
        <v>0.56923076923076843</v>
      </c>
      <c r="AN179" s="8"/>
      <c r="AO179" s="8"/>
      <c r="AP179" s="4"/>
      <c r="AQ179" s="4"/>
      <c r="AR179" s="4"/>
      <c r="AS179" s="4"/>
      <c r="AT179" s="8"/>
    </row>
    <row r="180" spans="1:46" x14ac:dyDescent="0.2">
      <c r="A180" s="1">
        <v>45897</v>
      </c>
      <c r="B180" s="2">
        <v>0.539525462962963</v>
      </c>
      <c r="C180" s="11">
        <v>9854346451</v>
      </c>
      <c r="D180" s="12">
        <v>0.48909999999999998</v>
      </c>
      <c r="E180" s="4">
        <v>1.6164000000000001</v>
      </c>
      <c r="F180" s="4">
        <v>1.575</v>
      </c>
      <c r="G180" s="12">
        <v>-0.57179999999999997</v>
      </c>
      <c r="H180" s="12">
        <v>-0.1055</v>
      </c>
      <c r="I180" s="4">
        <v>0.78500000000000003</v>
      </c>
      <c r="J180" s="29">
        <v>135</v>
      </c>
      <c r="K180">
        <v>157</v>
      </c>
      <c r="L180" s="6">
        <v>173</v>
      </c>
      <c r="M180" s="27">
        <v>0.435</v>
      </c>
      <c r="N180" s="6">
        <v>1.45</v>
      </c>
      <c r="O180" s="6">
        <v>1.45</v>
      </c>
      <c r="P180" s="6">
        <v>-0.57999999999999996</v>
      </c>
      <c r="Q180" s="6">
        <v>-0.11</v>
      </c>
      <c r="R180" s="31">
        <v>0.03</v>
      </c>
      <c r="S180" s="6">
        <v>0.13500000000000001</v>
      </c>
      <c r="T180" s="6">
        <v>0.16</v>
      </c>
      <c r="U180" s="6">
        <v>0.315</v>
      </c>
      <c r="V180" s="6">
        <v>5.8499999999999899E-2</v>
      </c>
      <c r="X180">
        <f>MROUND(RANK(C180,C$14:C$10000),$X$2)</f>
        <v>350</v>
      </c>
      <c r="Y180">
        <f>MROUND(RANK(D180,D$14:D$10000),$X$2)</f>
        <v>350</v>
      </c>
      <c r="Z180">
        <f>MROUND(RANK(E180,E$14:E$10000),$X$2)</f>
        <v>400</v>
      </c>
      <c r="AA180">
        <f>MROUND(RANK(F180,F$14:F$10000),$X$2)</f>
        <v>250</v>
      </c>
      <c r="AB180">
        <f>MROUND(RANK(G180,G$14:G$10000),$X$2)</f>
        <v>2550</v>
      </c>
      <c r="AC180">
        <f>MROUND(RANK(H180,H$14:H$10000),$X$2)</f>
        <v>1600</v>
      </c>
      <c r="AD180">
        <f>MROUND(RANK(I180,I$14:I$10000),$X$2)</f>
        <v>1900</v>
      </c>
      <c r="AE180">
        <f>SUM(X180:AC180)+SUM(Y180:AA180)+Y180*4</f>
        <v>7900</v>
      </c>
      <c r="AG180" s="16">
        <f t="shared" si="71"/>
        <v>-0.31346408221408367</v>
      </c>
      <c r="AH180" s="4">
        <f t="shared" si="72"/>
        <v>1.8033333333333328</v>
      </c>
      <c r="AI180" s="4">
        <f t="shared" si="73"/>
        <v>1.2325925925925934</v>
      </c>
      <c r="AJ180" s="4">
        <f t="shared" si="74"/>
        <v>0.78125</v>
      </c>
      <c r="AK180" s="4">
        <f t="shared" si="75"/>
        <v>2.6031746031745986E-2</v>
      </c>
      <c r="AL180" s="4">
        <f t="shared" si="76"/>
        <v>7.6923076923077122E-2</v>
      </c>
      <c r="AN180" s="8"/>
      <c r="AO180" s="8"/>
      <c r="AP180" s="4"/>
      <c r="AQ180" s="4"/>
      <c r="AR180" s="4"/>
      <c r="AS180" s="4"/>
      <c r="AT180" s="8"/>
    </row>
    <row r="181" spans="1:46" x14ac:dyDescent="0.2">
      <c r="A181" s="1">
        <v>45893</v>
      </c>
      <c r="B181" s="2">
        <v>2.6192129629629631E-2</v>
      </c>
      <c r="C181" s="11">
        <v>11096040310</v>
      </c>
      <c r="D181" s="12">
        <v>0.49419999999999997</v>
      </c>
      <c r="E181" s="4">
        <v>1.60216</v>
      </c>
      <c r="F181" s="4">
        <v>1.571</v>
      </c>
      <c r="G181" s="12">
        <v>-0.57179999999999997</v>
      </c>
      <c r="H181" s="12">
        <v>-0.1125</v>
      </c>
      <c r="I181" s="4">
        <v>1.397</v>
      </c>
      <c r="J181" s="29">
        <v>152</v>
      </c>
      <c r="K181">
        <v>154</v>
      </c>
      <c r="L181">
        <v>156</v>
      </c>
      <c r="M181" s="29">
        <v>0.42499999999999999</v>
      </c>
      <c r="N181">
        <v>1.45</v>
      </c>
      <c r="O181">
        <v>1.4</v>
      </c>
      <c r="P181">
        <v>-0.56000000000000005</v>
      </c>
      <c r="Q181">
        <v>-0.125</v>
      </c>
      <c r="R181" s="33">
        <v>0.02</v>
      </c>
      <c r="S181">
        <v>0.15</v>
      </c>
      <c r="T181">
        <v>0.12</v>
      </c>
      <c r="U181">
        <v>7.0000000000000007E-2</v>
      </c>
      <c r="V181">
        <v>0.01</v>
      </c>
      <c r="X181">
        <f>MROUND(RANK(C181,C$14:C$10000),$X$2)</f>
        <v>150</v>
      </c>
      <c r="Y181">
        <f>MROUND(RANK(D181,D$14:D$10000),$X$2)</f>
        <v>150</v>
      </c>
      <c r="Z181">
        <f>MROUND(RANK(E181,E$14:E$10000),$X$2)</f>
        <v>700</v>
      </c>
      <c r="AA181">
        <f>MROUND(RANK(F181,F$14:F$10000),$X$2)</f>
        <v>250</v>
      </c>
      <c r="AB181">
        <f>MROUND(RANK(G181,G$14:G$10000),$X$2)</f>
        <v>2550</v>
      </c>
      <c r="AC181">
        <f>MROUND(RANK(H181,H$14:H$10000),$X$2)</f>
        <v>2450</v>
      </c>
      <c r="AD181">
        <f>MROUND(RANK(I181,I$14:I$10000),$X$2)</f>
        <v>700</v>
      </c>
      <c r="AE181">
        <f>SUM(X181:AC181)+SUM(Y181:AA181)+Y181*4</f>
        <v>7950</v>
      </c>
      <c r="AG181" s="16">
        <f t="shared" si="71"/>
        <v>-6.0828571428574341E-2</v>
      </c>
      <c r="AH181" s="4">
        <f t="shared" si="72"/>
        <v>3.4599999999999991</v>
      </c>
      <c r="AI181" s="4">
        <f t="shared" si="73"/>
        <v>1.0144000000000006</v>
      </c>
      <c r="AJ181" s="4">
        <f t="shared" si="74"/>
        <v>1.4250000000000005</v>
      </c>
      <c r="AK181" s="4">
        <f t="shared" si="75"/>
        <v>-0.16857142857142743</v>
      </c>
      <c r="AL181" s="4">
        <f t="shared" si="76"/>
        <v>1.2499999999999998</v>
      </c>
      <c r="AN181" s="8"/>
      <c r="AO181" s="8"/>
      <c r="AP181" s="4"/>
      <c r="AQ181" s="4"/>
      <c r="AR181" s="4"/>
      <c r="AS181" s="4"/>
      <c r="AT181" s="8"/>
    </row>
    <row r="182" spans="1:46" x14ac:dyDescent="0.2">
      <c r="A182" s="1">
        <v>45894</v>
      </c>
      <c r="B182" s="2">
        <v>0.74497685185185181</v>
      </c>
      <c r="C182" s="11">
        <v>10617288669</v>
      </c>
      <c r="D182" s="12">
        <v>0.49230000000000002</v>
      </c>
      <c r="E182" s="4">
        <v>1.61511</v>
      </c>
      <c r="F182" s="4">
        <v>1.58</v>
      </c>
      <c r="G182" s="12">
        <v>-0.58079999999999998</v>
      </c>
      <c r="H182" s="12">
        <v>-0.112</v>
      </c>
      <c r="I182" s="4">
        <v>1.3049999999999999</v>
      </c>
      <c r="J182" s="29">
        <v>139</v>
      </c>
      <c r="K182">
        <v>153</v>
      </c>
      <c r="L182" s="6">
        <v>179</v>
      </c>
      <c r="M182" s="27">
        <v>0.42499999999999999</v>
      </c>
      <c r="N182" s="6">
        <v>1.45</v>
      </c>
      <c r="O182" s="6">
        <v>1.3</v>
      </c>
      <c r="P182" s="6">
        <v>-0.54</v>
      </c>
      <c r="Q182" s="6">
        <v>-0.115</v>
      </c>
      <c r="R182" s="31">
        <v>0.02</v>
      </c>
      <c r="S182" s="6">
        <v>0.13500000000000001</v>
      </c>
      <c r="T182" s="6">
        <v>0.12</v>
      </c>
      <c r="U182" s="6">
        <v>7.0000000000000007E-2</v>
      </c>
      <c r="V182" s="6">
        <v>1.6E-2</v>
      </c>
      <c r="X182">
        <f>MROUND(RANK(C182,C$14:C$10000),$X$2)</f>
        <v>200</v>
      </c>
      <c r="Y182">
        <f>MROUND(RANK(D182,D$14:D$10000),$X$2)</f>
        <v>200</v>
      </c>
      <c r="Z182">
        <f>MROUND(RANK(E182,E$14:E$10000),$X$2)</f>
        <v>400</v>
      </c>
      <c r="AA182">
        <f>MROUND(RANK(F182,F$14:F$10000),$X$2)</f>
        <v>200</v>
      </c>
      <c r="AB182">
        <f>MROUND(RANK(G182,G$14:G$10000),$X$2)</f>
        <v>2950</v>
      </c>
      <c r="AC182">
        <f>MROUND(RANK(H182,H$14:H$10000),$X$2)</f>
        <v>2400</v>
      </c>
      <c r="AD182">
        <f>MROUND(RANK(I182,I$14:I$10000),$X$2)</f>
        <v>800</v>
      </c>
      <c r="AE182">
        <f>SUM(X182:AC182)+SUM(Y182:AA182)+Y182*4</f>
        <v>7950</v>
      </c>
      <c r="AG182" s="16">
        <f t="shared" si="71"/>
        <v>0.20398677248677194</v>
      </c>
      <c r="AH182" s="4">
        <f t="shared" si="72"/>
        <v>3.3650000000000011</v>
      </c>
      <c r="AI182" s="4">
        <f t="shared" si="73"/>
        <v>1.2230370370370376</v>
      </c>
      <c r="AJ182" s="4">
        <f t="shared" si="74"/>
        <v>2.3333333333333335</v>
      </c>
      <c r="AK182" s="4">
        <f t="shared" si="75"/>
        <v>-0.58285714285714207</v>
      </c>
      <c r="AL182" s="4">
        <f t="shared" si="76"/>
        <v>0.18750000000000017</v>
      </c>
      <c r="AN182" s="8"/>
      <c r="AO182" s="8"/>
      <c r="AP182" s="4"/>
      <c r="AQ182" s="4"/>
      <c r="AR182" s="4"/>
      <c r="AS182" s="4"/>
      <c r="AT182" s="8"/>
    </row>
    <row r="183" spans="1:46" x14ac:dyDescent="0.2">
      <c r="A183" s="1">
        <v>45895</v>
      </c>
      <c r="B183" s="2">
        <v>0.62396990740740743</v>
      </c>
      <c r="C183" s="11">
        <v>12521167467</v>
      </c>
      <c r="D183" s="12">
        <v>0.4995</v>
      </c>
      <c r="E183" s="4">
        <v>1.6071899999999999</v>
      </c>
      <c r="F183" s="4">
        <v>1.573</v>
      </c>
      <c r="G183" s="12">
        <v>-0.5897</v>
      </c>
      <c r="H183" s="12">
        <v>-0.1137</v>
      </c>
      <c r="I183" s="4">
        <v>0.72899999999999998</v>
      </c>
      <c r="J183" s="29">
        <v>177</v>
      </c>
      <c r="K183">
        <v>189</v>
      </c>
      <c r="L183">
        <v>198</v>
      </c>
      <c r="M183" s="29">
        <v>0.45500000000000002</v>
      </c>
      <c r="N183">
        <v>1.45</v>
      </c>
      <c r="O183">
        <v>1.3</v>
      </c>
      <c r="P183">
        <v>-0.54</v>
      </c>
      <c r="Q183">
        <v>-0.11</v>
      </c>
      <c r="R183" s="33">
        <v>4.4999999999999998E-2</v>
      </c>
      <c r="S183">
        <v>0.16500000000000001</v>
      </c>
      <c r="T183">
        <v>0.14000000000000001</v>
      </c>
      <c r="U183">
        <v>0.27</v>
      </c>
      <c r="V183">
        <v>5.8499999999999899E-2</v>
      </c>
      <c r="X183">
        <f>MROUND(RANK(C183,C$14:C$10000),$X$2)</f>
        <v>50</v>
      </c>
      <c r="Y183">
        <f>MROUND(RANK(D183,D$14:D$10000),$X$2)</f>
        <v>50</v>
      </c>
      <c r="Z183">
        <f>MROUND(RANK(E183,E$14:E$10000),$X$2)</f>
        <v>600</v>
      </c>
      <c r="AA183">
        <f>MROUND(RANK(F183,F$14:F$10000),$X$2)</f>
        <v>250</v>
      </c>
      <c r="AB183">
        <f>MROUND(RANK(G183,G$14:G$10000),$X$2)</f>
        <v>3250</v>
      </c>
      <c r="AC183">
        <f>MROUND(RANK(H183,H$14:H$10000),$X$2)</f>
        <v>2700</v>
      </c>
      <c r="AD183">
        <f>MROUND(RANK(I183,I$14:I$10000),$X$2)</f>
        <v>2050</v>
      </c>
      <c r="AE183">
        <f>SUM(X183:AC183)+SUM(Y183:AA183)+Y183*4</f>
        <v>8000</v>
      </c>
      <c r="AG183" s="16">
        <f t="shared" si="71"/>
        <v>-1.6664558404558394</v>
      </c>
      <c r="AH183" s="4">
        <f t="shared" si="72"/>
        <v>0.9888888888888886</v>
      </c>
      <c r="AI183" s="4">
        <f t="shared" si="73"/>
        <v>0.95266666666666622</v>
      </c>
      <c r="AJ183" s="4">
        <f t="shared" si="74"/>
        <v>1.9499999999999991</v>
      </c>
      <c r="AK183" s="4">
        <f t="shared" si="75"/>
        <v>-0.18407407407407395</v>
      </c>
      <c r="AL183" s="4">
        <f t="shared" si="76"/>
        <v>-6.3247863247863273E-2</v>
      </c>
      <c r="AN183" s="8"/>
      <c r="AO183" s="8"/>
      <c r="AP183" s="4"/>
      <c r="AQ183" s="4"/>
      <c r="AR183" s="4"/>
      <c r="AS183" s="4"/>
      <c r="AT183" s="8"/>
    </row>
    <row r="184" spans="1:46" x14ac:dyDescent="0.2">
      <c r="A184" s="1">
        <v>45896</v>
      </c>
      <c r="B184" s="2">
        <v>0.62211805555555555</v>
      </c>
      <c r="C184" s="11">
        <v>10651382915</v>
      </c>
      <c r="D184" s="12">
        <v>0.49249999999999999</v>
      </c>
      <c r="E184" s="4">
        <v>1.60772</v>
      </c>
      <c r="F184" s="4">
        <v>1.5680000000000001</v>
      </c>
      <c r="G184" s="12">
        <v>-0.56769999999999998</v>
      </c>
      <c r="H184" s="12">
        <v>-0.1124</v>
      </c>
      <c r="I184" s="4">
        <v>1.897</v>
      </c>
      <c r="J184" s="29">
        <v>139</v>
      </c>
      <c r="K184">
        <v>157</v>
      </c>
      <c r="L184">
        <v>188</v>
      </c>
      <c r="M184" s="29">
        <v>0.44500000000000001</v>
      </c>
      <c r="N184">
        <v>1.35</v>
      </c>
      <c r="O184">
        <v>1.45</v>
      </c>
      <c r="P184">
        <v>-0.54</v>
      </c>
      <c r="Q184">
        <v>-0.125</v>
      </c>
      <c r="R184" s="33">
        <v>6.6666666666666602E-3</v>
      </c>
      <c r="S184">
        <v>0.15</v>
      </c>
      <c r="T184">
        <v>0.14000000000000001</v>
      </c>
      <c r="U184">
        <v>7.4999999999999997E-2</v>
      </c>
      <c r="V184">
        <v>7.1999999999999995E-2</v>
      </c>
      <c r="X184">
        <f>MROUND(RANK(C184,C$14:C$10000),$X$2)</f>
        <v>200</v>
      </c>
      <c r="Y184">
        <f>MROUND(RANK(D184,D$14:D$10000),$X$2)</f>
        <v>200</v>
      </c>
      <c r="Z184">
        <f>MROUND(RANK(E184,E$14:E$10000),$X$2)</f>
        <v>600</v>
      </c>
      <c r="AA184">
        <f>MROUND(RANK(F184,F$14:F$10000),$X$2)</f>
        <v>300</v>
      </c>
      <c r="AB184">
        <f>MROUND(RANK(G184,G$14:G$10000),$X$2)</f>
        <v>2400</v>
      </c>
      <c r="AC184">
        <f>MROUND(RANK(H184,H$14:H$10000),$X$2)</f>
        <v>2450</v>
      </c>
      <c r="AD184">
        <f>MROUND(RANK(I184,I$14:I$10000),$X$2)</f>
        <v>200</v>
      </c>
      <c r="AE184">
        <f>SUM(X184:AC184)+SUM(Y184:AA184)+Y184*4</f>
        <v>8050</v>
      </c>
      <c r="AG184" s="16">
        <f t="shared" si="71"/>
        <v>4.7583428571428614</v>
      </c>
      <c r="AH184" s="4">
        <f t="shared" si="72"/>
        <v>7.1250000000000053</v>
      </c>
      <c r="AI184" s="4">
        <f t="shared" si="73"/>
        <v>1.7181333333333331</v>
      </c>
      <c r="AJ184" s="4">
        <f t="shared" si="74"/>
        <v>0.84285714285714353</v>
      </c>
      <c r="AK184" s="4">
        <f t="shared" si="75"/>
        <v>-0.36933333333333263</v>
      </c>
      <c r="AL184" s="4">
        <f t="shared" si="76"/>
        <v>0.17500000000000002</v>
      </c>
      <c r="AN184" s="8"/>
      <c r="AO184" s="8"/>
      <c r="AP184" s="4"/>
      <c r="AQ184" s="4"/>
      <c r="AR184" s="4"/>
      <c r="AS184" s="4"/>
      <c r="AT184" s="8"/>
    </row>
    <row r="185" spans="1:46" x14ac:dyDescent="0.2">
      <c r="A185" s="1">
        <v>45893</v>
      </c>
      <c r="B185" s="2">
        <v>0.6732407407407407</v>
      </c>
      <c r="C185" s="11">
        <v>10730293764</v>
      </c>
      <c r="D185" s="12">
        <v>0.49280000000000002</v>
      </c>
      <c r="E185" s="4">
        <v>1.6093</v>
      </c>
      <c r="F185" s="4">
        <v>1.585</v>
      </c>
      <c r="G185" s="12">
        <v>-0.55030000000000001</v>
      </c>
      <c r="H185" s="12">
        <v>-0.1188</v>
      </c>
      <c r="I185" s="4">
        <v>0.97</v>
      </c>
      <c r="J185" s="29">
        <v>127</v>
      </c>
      <c r="K185">
        <v>128</v>
      </c>
      <c r="L185" s="6">
        <v>130</v>
      </c>
      <c r="M185" s="27">
        <v>0.44500000000000001</v>
      </c>
      <c r="N185" s="6">
        <v>1.45</v>
      </c>
      <c r="O185" s="6">
        <v>1.4</v>
      </c>
      <c r="P185" s="6">
        <v>-0.56000000000000005</v>
      </c>
      <c r="Q185" s="6">
        <v>-0.12</v>
      </c>
      <c r="R185" s="31">
        <v>0.02</v>
      </c>
      <c r="S185" s="6">
        <v>0.18</v>
      </c>
      <c r="T185" s="6">
        <v>0.14000000000000001</v>
      </c>
      <c r="U185" s="6">
        <v>0.06</v>
      </c>
      <c r="V185" s="6">
        <v>1.2999999999999999E-2</v>
      </c>
      <c r="X185">
        <f>MROUND(RANK(C185,C$14:C$10000),$X$2)</f>
        <v>200</v>
      </c>
      <c r="Y185">
        <f>MROUND(RANK(D185,D$14:D$10000),$X$2)</f>
        <v>200</v>
      </c>
      <c r="Z185">
        <f>MROUND(RANK(E185,E$14:E$10000),$X$2)</f>
        <v>600</v>
      </c>
      <c r="AA185">
        <f>MROUND(RANK(F185,F$14:F$10000),$X$2)</f>
        <v>50</v>
      </c>
      <c r="AB185">
        <f>MROUND(RANK(G185,G$14:G$10000),$X$2)</f>
        <v>1800</v>
      </c>
      <c r="AC185">
        <f>MROUND(RANK(H185,H$14:H$10000),$X$2)</f>
        <v>3600</v>
      </c>
      <c r="AD185">
        <f>MROUND(RANK(I185,I$14:I$10000),$X$2)</f>
        <v>1400</v>
      </c>
      <c r="AE185">
        <f>SUM(X185:AC185)+SUM(Y185:AA185)+Y185*4</f>
        <v>8100</v>
      </c>
      <c r="AG185" s="16">
        <f t="shared" si="71"/>
        <v>-7.0402930402930192E-2</v>
      </c>
      <c r="AH185" s="4">
        <f t="shared" si="72"/>
        <v>2.3900000000000006</v>
      </c>
      <c r="AI185" s="4">
        <f t="shared" si="73"/>
        <v>0.88500000000000001</v>
      </c>
      <c r="AJ185" s="4">
        <f t="shared" si="74"/>
        <v>1.3214285714285716</v>
      </c>
      <c r="AK185" s="4">
        <f t="shared" si="75"/>
        <v>0.16166666666666737</v>
      </c>
      <c r="AL185" s="4">
        <f t="shared" si="76"/>
        <v>9.2307692307691758E-2</v>
      </c>
      <c r="AN185" s="8"/>
      <c r="AO185" s="8"/>
      <c r="AP185" s="4"/>
      <c r="AQ185" s="4"/>
      <c r="AR185" s="4"/>
      <c r="AS185" s="4"/>
      <c r="AT185" s="8"/>
    </row>
    <row r="186" spans="1:46" x14ac:dyDescent="0.2">
      <c r="A186" s="1">
        <v>45894</v>
      </c>
      <c r="B186" s="2">
        <v>2.9166666666666667E-2</v>
      </c>
      <c r="C186" s="11">
        <v>11216049947</v>
      </c>
      <c r="D186" s="12">
        <v>0.49469999999999997</v>
      </c>
      <c r="E186" s="4">
        <v>1.6111899999999999</v>
      </c>
      <c r="F186" s="4">
        <v>1.5680000000000001</v>
      </c>
      <c r="G186" s="12">
        <v>-0.57199999999999995</v>
      </c>
      <c r="H186" s="12">
        <v>-0.1129</v>
      </c>
      <c r="I186" s="4">
        <v>0.98599999999999999</v>
      </c>
      <c r="J186" s="29">
        <v>139</v>
      </c>
      <c r="K186">
        <v>156</v>
      </c>
      <c r="L186" s="6">
        <v>200</v>
      </c>
      <c r="M186" s="27">
        <v>0.44500000000000001</v>
      </c>
      <c r="N186" s="6">
        <v>1.45</v>
      </c>
      <c r="O186" s="6">
        <v>1.4</v>
      </c>
      <c r="P186" s="6">
        <v>-0.56000000000000005</v>
      </c>
      <c r="Q186" s="6">
        <v>-0.12</v>
      </c>
      <c r="R186" s="31">
        <v>0.02</v>
      </c>
      <c r="S186" s="6">
        <v>0.18</v>
      </c>
      <c r="T186" s="6">
        <v>0.14000000000000001</v>
      </c>
      <c r="U186" s="6">
        <v>0.06</v>
      </c>
      <c r="V186" s="6">
        <v>1.2999999999999999E-2</v>
      </c>
      <c r="X186">
        <f>MROUND(RANK(C186,C$14:C$10000),$X$2)</f>
        <v>150</v>
      </c>
      <c r="Y186">
        <f>MROUND(RANK(D186,D$14:D$10000),$X$2)</f>
        <v>150</v>
      </c>
      <c r="Z186">
        <f>MROUND(RANK(E186,E$14:E$10000),$X$2)</f>
        <v>550</v>
      </c>
      <c r="AA186">
        <f>MROUND(RANK(F186,F$14:F$10000),$X$2)</f>
        <v>300</v>
      </c>
      <c r="AB186">
        <f>MROUND(RANK(G186,G$14:G$10000),$X$2)</f>
        <v>2800</v>
      </c>
      <c r="AC186">
        <f>MROUND(RANK(H186,H$14:H$10000),$X$2)</f>
        <v>2550</v>
      </c>
      <c r="AD186">
        <f>MROUND(RANK(I186,I$14:I$10000),$X$2)</f>
        <v>1350</v>
      </c>
      <c r="AE186">
        <f>SUM(X186:AC186)+SUM(Y186:AA186)+Y186*4</f>
        <v>8100</v>
      </c>
      <c r="AG186" s="16">
        <f t="shared" si="71"/>
        <v>4.3346153846150148E-2</v>
      </c>
      <c r="AH186" s="4">
        <f t="shared" si="72"/>
        <v>2.4849999999999981</v>
      </c>
      <c r="AI186" s="4">
        <f t="shared" si="73"/>
        <v>0.89549999999999974</v>
      </c>
      <c r="AJ186" s="4">
        <f t="shared" si="74"/>
        <v>1.2000000000000008</v>
      </c>
      <c r="AK186" s="4">
        <f t="shared" si="75"/>
        <v>-0.19999999999999835</v>
      </c>
      <c r="AL186" s="4">
        <f t="shared" si="76"/>
        <v>0.54615384615384577</v>
      </c>
      <c r="AN186" s="8"/>
      <c r="AO186" s="8"/>
      <c r="AP186" s="4"/>
      <c r="AQ186" s="4"/>
      <c r="AR186" s="4"/>
      <c r="AS186" s="4"/>
      <c r="AT186" s="8"/>
    </row>
    <row r="187" spans="1:46" x14ac:dyDescent="0.2">
      <c r="A187" s="1">
        <v>45894</v>
      </c>
      <c r="B187" s="2">
        <v>3.6874999999999998E-2</v>
      </c>
      <c r="C187" s="11">
        <v>11216049947</v>
      </c>
      <c r="D187" s="12">
        <v>0.49469999999999997</v>
      </c>
      <c r="E187" s="4">
        <v>1.6111899999999999</v>
      </c>
      <c r="F187" s="4">
        <v>1.5680000000000001</v>
      </c>
      <c r="G187" s="12">
        <v>-0.57199999999999995</v>
      </c>
      <c r="H187" s="12">
        <v>-0.1129</v>
      </c>
      <c r="I187" s="4">
        <v>0.98599999999999999</v>
      </c>
      <c r="J187" s="29">
        <v>139</v>
      </c>
      <c r="K187">
        <v>156</v>
      </c>
      <c r="L187">
        <v>200</v>
      </c>
      <c r="M187" s="29">
        <v>0.44500000000000001</v>
      </c>
      <c r="N187">
        <v>1.45</v>
      </c>
      <c r="O187">
        <v>1.4</v>
      </c>
      <c r="P187">
        <v>-0.56000000000000005</v>
      </c>
      <c r="Q187">
        <v>-0.12</v>
      </c>
      <c r="R187" s="33">
        <v>0.02</v>
      </c>
      <c r="S187">
        <v>0.18</v>
      </c>
      <c r="T187">
        <v>0.14000000000000001</v>
      </c>
      <c r="U187">
        <v>0.06</v>
      </c>
      <c r="V187">
        <v>1.2999999999999999E-2</v>
      </c>
      <c r="X187">
        <f>MROUND(RANK(C187,C$14:C$10000),$X$2)</f>
        <v>150</v>
      </c>
      <c r="Y187">
        <f>MROUND(RANK(D187,D$14:D$10000),$X$2)</f>
        <v>150</v>
      </c>
      <c r="Z187">
        <f>MROUND(RANK(E187,E$14:E$10000),$X$2)</f>
        <v>550</v>
      </c>
      <c r="AA187">
        <f>MROUND(RANK(F187,F$14:F$10000),$X$2)</f>
        <v>300</v>
      </c>
      <c r="AB187">
        <f>MROUND(RANK(G187,G$14:G$10000),$X$2)</f>
        <v>2800</v>
      </c>
      <c r="AC187">
        <f>MROUND(RANK(H187,H$14:H$10000),$X$2)</f>
        <v>2550</v>
      </c>
      <c r="AD187">
        <f>MROUND(RANK(I187,I$14:I$10000),$X$2)</f>
        <v>1350</v>
      </c>
      <c r="AE187">
        <f>SUM(X187:AC187)+SUM(Y187:AA187)+Y187*4</f>
        <v>8100</v>
      </c>
      <c r="AG187" s="16">
        <f t="shared" si="71"/>
        <v>4.3346153846150148E-2</v>
      </c>
      <c r="AH187" s="4">
        <f t="shared" si="72"/>
        <v>2.4849999999999981</v>
      </c>
      <c r="AI187" s="4">
        <f t="shared" si="73"/>
        <v>0.89549999999999974</v>
      </c>
      <c r="AJ187" s="4">
        <f t="shared" si="74"/>
        <v>1.2000000000000008</v>
      </c>
      <c r="AK187" s="4">
        <f t="shared" si="75"/>
        <v>-0.19999999999999835</v>
      </c>
      <c r="AL187" s="4">
        <f t="shared" si="76"/>
        <v>0.54615384615384577</v>
      </c>
      <c r="AN187" s="8"/>
      <c r="AO187" s="8"/>
      <c r="AP187" s="4"/>
      <c r="AQ187" s="4"/>
      <c r="AR187" s="4"/>
      <c r="AS187" s="4"/>
      <c r="AT187" s="8"/>
    </row>
    <row r="188" spans="1:46" x14ac:dyDescent="0.2">
      <c r="A188" s="1">
        <v>45894</v>
      </c>
      <c r="B188" s="2">
        <v>0.58067129629629632</v>
      </c>
      <c r="C188" s="11">
        <v>10204840037</v>
      </c>
      <c r="D188" s="12">
        <v>0.49059999999999998</v>
      </c>
      <c r="E188" s="4">
        <v>1.6084700000000001</v>
      </c>
      <c r="F188" s="4">
        <v>1.5740000000000001</v>
      </c>
      <c r="G188" s="12">
        <v>-0.57179999999999997</v>
      </c>
      <c r="H188" s="12">
        <v>-0.1103</v>
      </c>
      <c r="I188" s="4">
        <v>1.1160000000000001</v>
      </c>
      <c r="J188" s="29">
        <v>128</v>
      </c>
      <c r="K188">
        <v>157</v>
      </c>
      <c r="L188" s="6">
        <v>172</v>
      </c>
      <c r="M188" s="27">
        <v>0.42499999999999999</v>
      </c>
      <c r="N188" s="6">
        <v>1.35</v>
      </c>
      <c r="O188" s="6">
        <v>1.4</v>
      </c>
      <c r="P188" s="6">
        <v>-0.56000000000000005</v>
      </c>
      <c r="Q188" s="6">
        <v>-0.105</v>
      </c>
      <c r="R188" s="31">
        <v>0.02</v>
      </c>
      <c r="S188" s="6">
        <v>0.16500000000000001</v>
      </c>
      <c r="T188" s="6">
        <v>0.14000000000000001</v>
      </c>
      <c r="U188" s="6">
        <v>0.05</v>
      </c>
      <c r="V188" s="6">
        <v>1.9E-2</v>
      </c>
      <c r="X188">
        <f>MROUND(RANK(C188,C$14:C$10000),$X$2)</f>
        <v>250</v>
      </c>
      <c r="Y188">
        <f>MROUND(RANK(D188,D$14:D$10000),$X$2)</f>
        <v>250</v>
      </c>
      <c r="Z188">
        <f>MROUND(RANK(E188,E$14:E$10000),$X$2)</f>
        <v>600</v>
      </c>
      <c r="AA188">
        <f>MROUND(RANK(F188,F$14:F$10000),$X$2)</f>
        <v>250</v>
      </c>
      <c r="AB188">
        <f>MROUND(RANK(G188,G$14:G$10000),$X$2)</f>
        <v>2550</v>
      </c>
      <c r="AC188">
        <f>MROUND(RANK(H188,H$14:H$10000),$X$2)</f>
        <v>2100</v>
      </c>
      <c r="AD188">
        <f>MROUND(RANK(I188,I$14:I$10000),$X$2)</f>
        <v>1100</v>
      </c>
      <c r="AE188">
        <f>SUM(X188:AC188)+SUM(Y188:AA188)+Y188*4</f>
        <v>8100</v>
      </c>
      <c r="AG188" s="16">
        <f t="shared" si="71"/>
        <v>0.98560537707905826</v>
      </c>
      <c r="AH188" s="4">
        <f t="shared" si="72"/>
        <v>3.2799999999999994</v>
      </c>
      <c r="AI188" s="4">
        <f t="shared" si="73"/>
        <v>1.5664848484848484</v>
      </c>
      <c r="AJ188" s="4">
        <f t="shared" si="74"/>
        <v>1.2428571428571438</v>
      </c>
      <c r="AK188" s="4">
        <f t="shared" si="75"/>
        <v>-0.23599999999999843</v>
      </c>
      <c r="AL188" s="4">
        <f t="shared" si="76"/>
        <v>-0.27894736842105261</v>
      </c>
      <c r="AN188" s="8"/>
      <c r="AO188" s="8"/>
      <c r="AP188" s="4"/>
      <c r="AQ188" s="4"/>
      <c r="AR188" s="4"/>
      <c r="AS188" s="4"/>
      <c r="AT188" s="8"/>
    </row>
    <row r="189" spans="1:46" x14ac:dyDescent="0.2">
      <c r="A189" s="1">
        <v>45894</v>
      </c>
      <c r="B189" s="2">
        <v>0.59113425925925922</v>
      </c>
      <c r="C189" s="11">
        <v>10204840037</v>
      </c>
      <c r="D189" s="12">
        <v>0.49059999999999998</v>
      </c>
      <c r="E189" s="4">
        <v>1.6084700000000001</v>
      </c>
      <c r="F189" s="4">
        <v>1.5740000000000001</v>
      </c>
      <c r="G189" s="12">
        <v>-0.57179999999999997</v>
      </c>
      <c r="H189" s="12">
        <v>-0.1103</v>
      </c>
      <c r="I189" s="4">
        <v>0.88300000000000001</v>
      </c>
      <c r="J189" s="29">
        <v>128</v>
      </c>
      <c r="K189">
        <v>157</v>
      </c>
      <c r="L189" s="6">
        <v>172</v>
      </c>
      <c r="M189" s="27">
        <v>0.435</v>
      </c>
      <c r="N189" s="6">
        <v>1.45</v>
      </c>
      <c r="O189" s="6">
        <v>1.45</v>
      </c>
      <c r="P189" s="6">
        <v>-0.56000000000000005</v>
      </c>
      <c r="Q189" s="6">
        <v>-0.125</v>
      </c>
      <c r="R189" s="31">
        <v>0.04</v>
      </c>
      <c r="S189" s="6">
        <v>0.15</v>
      </c>
      <c r="T189" s="6">
        <v>0.12</v>
      </c>
      <c r="U189" s="6">
        <v>0.06</v>
      </c>
      <c r="V189" s="6">
        <v>1.2999999999999999E-2</v>
      </c>
      <c r="X189">
        <f>MROUND(RANK(C189,C$14:C$10000),$X$2)</f>
        <v>250</v>
      </c>
      <c r="Y189">
        <f>MROUND(RANK(D189,D$14:D$10000),$X$2)</f>
        <v>250</v>
      </c>
      <c r="Z189">
        <f>MROUND(RANK(E189,E$14:E$10000),$X$2)</f>
        <v>600</v>
      </c>
      <c r="AA189">
        <f>MROUND(RANK(F189,F$14:F$10000),$X$2)</f>
        <v>250</v>
      </c>
      <c r="AB189">
        <f>MROUND(RANK(G189,G$14:G$10000),$X$2)</f>
        <v>2550</v>
      </c>
      <c r="AC189">
        <f>MROUND(RANK(H189,H$14:H$10000),$X$2)</f>
        <v>2100</v>
      </c>
      <c r="AD189">
        <f>MROUND(RANK(I189,I$14:I$10000),$X$2)</f>
        <v>1650</v>
      </c>
      <c r="AE189">
        <f>SUM(X189:AC189)+SUM(Y189:AA189)+Y189*4</f>
        <v>8100</v>
      </c>
      <c r="AG189" s="16">
        <f t="shared" si="71"/>
        <v>-1.6339025641025682</v>
      </c>
      <c r="AH189" s="4">
        <f t="shared" si="72"/>
        <v>1.3899999999999995</v>
      </c>
      <c r="AI189" s="4">
        <f t="shared" si="73"/>
        <v>1.0564666666666676</v>
      </c>
      <c r="AJ189" s="4">
        <f t="shared" si="74"/>
        <v>1.0333333333333343</v>
      </c>
      <c r="AK189" s="4">
        <f t="shared" si="75"/>
        <v>-0.19666666666666538</v>
      </c>
      <c r="AL189" s="4">
        <f t="shared" si="76"/>
        <v>1.1307692307692312</v>
      </c>
      <c r="AN189" s="8"/>
      <c r="AO189" s="8"/>
      <c r="AP189" s="4"/>
      <c r="AQ189" s="4"/>
      <c r="AR189" s="4"/>
      <c r="AS189" s="4"/>
      <c r="AT189" s="8"/>
    </row>
    <row r="190" spans="1:46" x14ac:dyDescent="0.2">
      <c r="A190" s="1">
        <v>45894</v>
      </c>
      <c r="B190" s="2">
        <v>0.63203703703703706</v>
      </c>
      <c r="C190" s="11">
        <v>10204840037</v>
      </c>
      <c r="D190" s="12">
        <v>0.49059999999999998</v>
      </c>
      <c r="E190" s="4">
        <v>1.6084700000000001</v>
      </c>
      <c r="F190" s="4">
        <v>1.5740000000000001</v>
      </c>
      <c r="G190" s="12">
        <v>-0.57179999999999997</v>
      </c>
      <c r="H190" s="12">
        <v>-0.1103</v>
      </c>
      <c r="I190" s="4">
        <v>1.0449999999999999</v>
      </c>
      <c r="J190" s="29">
        <v>128</v>
      </c>
      <c r="K190">
        <v>157</v>
      </c>
      <c r="L190" s="6">
        <v>172</v>
      </c>
      <c r="M190" s="27">
        <v>0.435</v>
      </c>
      <c r="N190" s="6">
        <v>1.45</v>
      </c>
      <c r="O190" s="6">
        <v>1.3</v>
      </c>
      <c r="P190" s="6">
        <v>-0.56000000000000005</v>
      </c>
      <c r="Q190" s="6">
        <v>-0.115</v>
      </c>
      <c r="R190" s="31">
        <v>0.03</v>
      </c>
      <c r="S190" s="6">
        <v>0.16500000000000001</v>
      </c>
      <c r="T190" s="6">
        <v>0.12</v>
      </c>
      <c r="U190" s="6">
        <v>0.05</v>
      </c>
      <c r="V190" s="6">
        <v>1.2999999999999999E-2</v>
      </c>
      <c r="X190">
        <f>MROUND(RANK(C190,C$14:C$10000),$X$2)</f>
        <v>250</v>
      </c>
      <c r="Y190">
        <f>MROUND(RANK(D190,D$14:D$10000),$X$2)</f>
        <v>250</v>
      </c>
      <c r="Z190">
        <f>MROUND(RANK(E190,E$14:E$10000),$X$2)</f>
        <v>600</v>
      </c>
      <c r="AA190">
        <f>MROUND(RANK(F190,F$14:F$10000),$X$2)</f>
        <v>250</v>
      </c>
      <c r="AB190">
        <f>MROUND(RANK(G190,G$14:G$10000),$X$2)</f>
        <v>2550</v>
      </c>
      <c r="AC190">
        <f>MROUND(RANK(H190,H$14:H$10000),$X$2)</f>
        <v>2100</v>
      </c>
      <c r="AD190">
        <f>MROUND(RANK(I190,I$14:I$10000),$X$2)</f>
        <v>1250</v>
      </c>
      <c r="AE190">
        <f>SUM(X190:AC190)+SUM(Y190:AA190)+Y190*4</f>
        <v>8100</v>
      </c>
      <c r="AG190" s="16">
        <f t="shared" si="71"/>
        <v>-1.5159627039627077</v>
      </c>
      <c r="AH190" s="4">
        <f t="shared" si="72"/>
        <v>1.8533333333333328</v>
      </c>
      <c r="AI190" s="4">
        <f t="shared" si="73"/>
        <v>0.96042424242424307</v>
      </c>
      <c r="AJ190" s="4">
        <f t="shared" si="74"/>
        <v>2.2833333333333337</v>
      </c>
      <c r="AK190" s="4">
        <f t="shared" si="75"/>
        <v>-0.23599999999999843</v>
      </c>
      <c r="AL190" s="4">
        <f t="shared" si="76"/>
        <v>0.36153846153846231</v>
      </c>
      <c r="AN190" s="8"/>
      <c r="AO190" s="8"/>
      <c r="AP190" s="4"/>
      <c r="AQ190" s="4"/>
      <c r="AR190" s="4"/>
      <c r="AS190" s="4"/>
      <c r="AT190" s="8"/>
    </row>
    <row r="191" spans="1:46" x14ac:dyDescent="0.2">
      <c r="A191" s="1">
        <v>45894</v>
      </c>
      <c r="B191" s="2">
        <v>0.67451388888888886</v>
      </c>
      <c r="C191" s="11">
        <v>11216049947</v>
      </c>
      <c r="D191" s="12">
        <v>0.49469999999999997</v>
      </c>
      <c r="E191" s="4">
        <v>1.6111899999999999</v>
      </c>
      <c r="F191" s="4">
        <v>1.5680000000000001</v>
      </c>
      <c r="G191" s="12">
        <v>-0.57199999999999995</v>
      </c>
      <c r="H191" s="12">
        <v>-0.1129</v>
      </c>
      <c r="I191" s="4">
        <v>0.60599999999999998</v>
      </c>
      <c r="J191" s="29">
        <v>139</v>
      </c>
      <c r="K191">
        <v>156</v>
      </c>
      <c r="L191">
        <v>200</v>
      </c>
      <c r="M191" s="29">
        <v>0.42499999999999999</v>
      </c>
      <c r="N191">
        <v>1.45</v>
      </c>
      <c r="O191">
        <v>1.4</v>
      </c>
      <c r="P191">
        <v>-0.56000000000000005</v>
      </c>
      <c r="Q191">
        <v>-0.105</v>
      </c>
      <c r="R191" s="33">
        <v>0.05</v>
      </c>
      <c r="S191">
        <v>0.13500000000000001</v>
      </c>
      <c r="T191">
        <v>0.12</v>
      </c>
      <c r="U191">
        <v>7.0000000000000007E-2</v>
      </c>
      <c r="V191">
        <v>0.01</v>
      </c>
      <c r="X191">
        <f>MROUND(RANK(C191,C$14:C$10000),$X$2)</f>
        <v>150</v>
      </c>
      <c r="Y191">
        <f>MROUND(RANK(D191,D$14:D$10000),$X$2)</f>
        <v>150</v>
      </c>
      <c r="Z191">
        <f>MROUND(RANK(E191,E$14:E$10000),$X$2)</f>
        <v>550</v>
      </c>
      <c r="AA191">
        <f>MROUND(RANK(F191,F$14:F$10000),$X$2)</f>
        <v>300</v>
      </c>
      <c r="AB191">
        <f>MROUND(RANK(G191,G$14:G$10000),$X$2)</f>
        <v>2800</v>
      </c>
      <c r="AC191">
        <f>MROUND(RANK(H191,H$14:H$10000),$X$2)</f>
        <v>2550</v>
      </c>
      <c r="AD191">
        <f>MROUND(RANK(I191,I$14:I$10000),$X$2)</f>
        <v>2350</v>
      </c>
      <c r="AE191">
        <f>SUM(X191:AC191)+SUM(Y191:AA191)+Y191*4</f>
        <v>8100</v>
      </c>
      <c r="AG191" s="16">
        <f t="shared" si="71"/>
        <v>-0.23857142857143077</v>
      </c>
      <c r="AH191" s="4">
        <f t="shared" si="72"/>
        <v>1.3939999999999997</v>
      </c>
      <c r="AI191" s="4">
        <f t="shared" si="73"/>
        <v>1.1939999999999995</v>
      </c>
      <c r="AJ191" s="4">
        <f t="shared" si="74"/>
        <v>1.4000000000000012</v>
      </c>
      <c r="AK191" s="4">
        <f t="shared" si="75"/>
        <v>-0.17142857142856999</v>
      </c>
      <c r="AL191" s="4">
        <f t="shared" si="76"/>
        <v>-0.79000000000000037</v>
      </c>
      <c r="AN191" s="8"/>
      <c r="AO191" s="8"/>
      <c r="AP191" s="4"/>
      <c r="AQ191" s="4"/>
      <c r="AR191" s="4"/>
      <c r="AS191" s="4"/>
      <c r="AT191" s="8"/>
    </row>
    <row r="192" spans="1:46" x14ac:dyDescent="0.2">
      <c r="A192" s="1">
        <v>45896</v>
      </c>
      <c r="B192" s="2">
        <v>0.9418981481481481</v>
      </c>
      <c r="C192" s="11">
        <v>10086087038</v>
      </c>
      <c r="D192" s="12">
        <v>0.49009999999999998</v>
      </c>
      <c r="E192" s="4">
        <v>1.6135999999999999</v>
      </c>
      <c r="F192" s="4">
        <v>1.573</v>
      </c>
      <c r="G192" s="12">
        <v>-0.57179999999999997</v>
      </c>
      <c r="H192" s="12">
        <v>-0.1099</v>
      </c>
      <c r="I192" s="4">
        <v>0.79400000000000004</v>
      </c>
      <c r="J192" s="29">
        <v>138</v>
      </c>
      <c r="K192">
        <v>156</v>
      </c>
      <c r="L192">
        <v>173</v>
      </c>
      <c r="M192" s="29">
        <v>0.44500000000000001</v>
      </c>
      <c r="N192">
        <v>1.35</v>
      </c>
      <c r="O192">
        <v>1.4</v>
      </c>
      <c r="P192">
        <v>-0.54</v>
      </c>
      <c r="Q192">
        <v>-0.12</v>
      </c>
      <c r="R192" s="33">
        <v>0.04</v>
      </c>
      <c r="S192">
        <v>0.15</v>
      </c>
      <c r="T192">
        <v>0.16</v>
      </c>
      <c r="U192">
        <v>0.27</v>
      </c>
      <c r="V192">
        <v>8.5499999999999896E-2</v>
      </c>
      <c r="X192">
        <f>MROUND(RANK(C192,C$14:C$10000),$X$2)</f>
        <v>300</v>
      </c>
      <c r="Y192">
        <f>MROUND(RANK(D192,D$14:D$10000),$X$2)</f>
        <v>300</v>
      </c>
      <c r="Z192">
        <f>MROUND(RANK(E192,E$14:E$10000),$X$2)</f>
        <v>450</v>
      </c>
      <c r="AA192">
        <f>MROUND(RANK(F192,F$14:F$10000),$X$2)</f>
        <v>250</v>
      </c>
      <c r="AB192">
        <f>MROUND(RANK(G192,G$14:G$10000),$X$2)</f>
        <v>2550</v>
      </c>
      <c r="AC192">
        <f>MROUND(RANK(H192,H$14:H$10000),$X$2)</f>
        <v>2050</v>
      </c>
      <c r="AD192">
        <f>MROUND(RANK(I192,I$14:I$10000),$X$2)</f>
        <v>1900</v>
      </c>
      <c r="AE192">
        <f>SUM(X192:AC192)+SUM(Y192:AA192)+Y192*4</f>
        <v>8100</v>
      </c>
      <c r="AG192" s="16">
        <f t="shared" si="71"/>
        <v>-1.7114342105263161</v>
      </c>
      <c r="AH192" s="4">
        <f t="shared" si="72"/>
        <v>1.1274999999999993</v>
      </c>
      <c r="AI192" s="4">
        <f t="shared" si="73"/>
        <v>1.7573333333333323</v>
      </c>
      <c r="AJ192" s="4">
        <f t="shared" si="74"/>
        <v>1.0812500000000003</v>
      </c>
      <c r="AK192" s="4">
        <f t="shared" si="75"/>
        <v>-0.11777777777777755</v>
      </c>
      <c r="AL192" s="4">
        <f t="shared" si="76"/>
        <v>0.11812865497076035</v>
      </c>
      <c r="AN192" s="8"/>
      <c r="AO192" s="8"/>
      <c r="AP192" s="4"/>
      <c r="AQ192" s="4"/>
      <c r="AR192" s="4"/>
      <c r="AS192" s="4"/>
      <c r="AT192" s="8"/>
    </row>
    <row r="193" spans="1:46" x14ac:dyDescent="0.2">
      <c r="A193" s="1">
        <v>45894</v>
      </c>
      <c r="B193" s="2">
        <v>0.62376157407407407</v>
      </c>
      <c r="C193" s="11">
        <v>11170276853</v>
      </c>
      <c r="D193" s="12">
        <v>0.4945</v>
      </c>
      <c r="E193" s="4">
        <v>1.6202700000000001</v>
      </c>
      <c r="F193" s="4">
        <v>1.5880000000000001</v>
      </c>
      <c r="G193" s="12">
        <v>-0.60109999999999997</v>
      </c>
      <c r="H193" s="12">
        <v>-0.1101</v>
      </c>
      <c r="I193" s="4">
        <v>1.016</v>
      </c>
      <c r="J193" s="29">
        <v>128</v>
      </c>
      <c r="K193">
        <v>156</v>
      </c>
      <c r="L193" s="6">
        <v>158</v>
      </c>
      <c r="M193" s="27">
        <v>0.435</v>
      </c>
      <c r="N193" s="6">
        <v>1.35</v>
      </c>
      <c r="O193" s="6">
        <v>1.35</v>
      </c>
      <c r="P193" s="6">
        <v>-0.57999999999999996</v>
      </c>
      <c r="Q193" s="6">
        <v>-0.12</v>
      </c>
      <c r="R193" s="31">
        <v>4.4999999999999998E-2</v>
      </c>
      <c r="S193" s="6">
        <v>0.18</v>
      </c>
      <c r="T193" s="6">
        <v>0.12</v>
      </c>
      <c r="U193" s="6">
        <v>0.06</v>
      </c>
      <c r="V193" s="6">
        <v>1.6E-2</v>
      </c>
      <c r="X193">
        <f>MROUND(RANK(C193,C$14:C$10000),$X$2)</f>
        <v>150</v>
      </c>
      <c r="Y193">
        <f>MROUND(RANK(D193,D$14:D$10000),$X$2)</f>
        <v>150</v>
      </c>
      <c r="Z193">
        <f>MROUND(RANK(E193,E$14:E$10000),$X$2)</f>
        <v>350</v>
      </c>
      <c r="AA193">
        <f>MROUND(RANK(F193,F$14:F$10000),$X$2)</f>
        <v>50</v>
      </c>
      <c r="AB193">
        <f>MROUND(RANK(G193,G$14:G$10000),$X$2)</f>
        <v>4200</v>
      </c>
      <c r="AC193">
        <f>MROUND(RANK(H193,H$14:H$10000),$X$2)</f>
        <v>2100</v>
      </c>
      <c r="AD193">
        <f>MROUND(RANK(I193,I$14:I$10000),$X$2)</f>
        <v>1300</v>
      </c>
      <c r="AE193">
        <f>SUM(X193:AC193)+SUM(Y193:AA193)+Y193*4</f>
        <v>8150</v>
      </c>
      <c r="AG193" s="16">
        <f t="shared" si="71"/>
        <v>-2.4296944444444444</v>
      </c>
      <c r="AH193" s="4">
        <f t="shared" si="72"/>
        <v>1.3222222222222222</v>
      </c>
      <c r="AI193" s="4">
        <f t="shared" si="73"/>
        <v>1.5015000000000001</v>
      </c>
      <c r="AJ193" s="4">
        <f t="shared" si="74"/>
        <v>1.9833333333333334</v>
      </c>
      <c r="AK193" s="4">
        <f t="shared" si="75"/>
        <v>-0.35166666666666679</v>
      </c>
      <c r="AL193" s="4">
        <f t="shared" si="76"/>
        <v>0.61874999999999947</v>
      </c>
      <c r="AN193" s="8"/>
      <c r="AO193" s="8"/>
      <c r="AP193" s="4"/>
      <c r="AQ193" s="4"/>
      <c r="AR193" s="4"/>
      <c r="AS193" s="4"/>
      <c r="AT193" s="8"/>
    </row>
    <row r="194" spans="1:46" x14ac:dyDescent="0.2">
      <c r="A194" s="1">
        <v>45893</v>
      </c>
      <c r="B194" s="2">
        <v>9.2129629629629627E-3</v>
      </c>
      <c r="C194" s="11">
        <v>9836029240</v>
      </c>
      <c r="D194" s="12">
        <v>0.48909999999999998</v>
      </c>
      <c r="E194" s="4">
        <v>1.59924</v>
      </c>
      <c r="F194" s="4">
        <v>1.5660000000000001</v>
      </c>
      <c r="G194" s="12">
        <v>-0.55030000000000001</v>
      </c>
      <c r="H194" s="12">
        <v>-0.1047</v>
      </c>
      <c r="I194" s="4">
        <v>1.3759999999999999</v>
      </c>
      <c r="J194" s="29">
        <v>156</v>
      </c>
      <c r="K194">
        <v>160</v>
      </c>
      <c r="L194">
        <v>168</v>
      </c>
      <c r="M194" s="29">
        <v>0.435</v>
      </c>
      <c r="N194">
        <v>1.35</v>
      </c>
      <c r="O194">
        <v>1.35</v>
      </c>
      <c r="P194">
        <v>-0.54</v>
      </c>
      <c r="Q194">
        <v>-0.125</v>
      </c>
      <c r="R194" s="33">
        <v>0.02</v>
      </c>
      <c r="S194">
        <v>0.16500000000000001</v>
      </c>
      <c r="T194">
        <v>0.12</v>
      </c>
      <c r="U194">
        <v>0.05</v>
      </c>
      <c r="V194">
        <v>1.9E-2</v>
      </c>
      <c r="X194">
        <f>MROUND(RANK(C194,C$14:C$10000),$X$2)</f>
        <v>350</v>
      </c>
      <c r="Y194">
        <f>MROUND(RANK(D194,D$14:D$10000),$X$2)</f>
        <v>350</v>
      </c>
      <c r="Z194">
        <f>MROUND(RANK(E194,E$14:E$10000),$X$2)</f>
        <v>750</v>
      </c>
      <c r="AA194">
        <f>MROUND(RANK(F194,F$14:F$10000),$X$2)</f>
        <v>450</v>
      </c>
      <c r="AB194">
        <f>MROUND(RANK(G194,G$14:G$10000),$X$2)</f>
        <v>1800</v>
      </c>
      <c r="AC194">
        <f>MROUND(RANK(H194,H$14:H$10000),$X$2)</f>
        <v>1550</v>
      </c>
      <c r="AD194">
        <f>MROUND(RANK(I194,I$14:I$10000),$X$2)</f>
        <v>700</v>
      </c>
      <c r="AE194">
        <f>SUM(X194:AC194)+SUM(Y194:AA194)+Y194*4</f>
        <v>8200</v>
      </c>
      <c r="AG194" s="16">
        <f t="shared" si="71"/>
        <v>-1.467966507177034</v>
      </c>
      <c r="AH194" s="4">
        <f t="shared" si="72"/>
        <v>2.7049999999999992</v>
      </c>
      <c r="AI194" s="4">
        <f t="shared" si="73"/>
        <v>1.510545454545454</v>
      </c>
      <c r="AJ194" s="4">
        <f t="shared" si="74"/>
        <v>1.7999999999999998</v>
      </c>
      <c r="AK194" s="4">
        <f t="shared" si="75"/>
        <v>-0.20599999999999952</v>
      </c>
      <c r="AL194" s="4">
        <f t="shared" si="76"/>
        <v>1.0684210526315789</v>
      </c>
      <c r="AN194" s="8"/>
      <c r="AO194" s="8"/>
      <c r="AP194" s="4"/>
      <c r="AQ194" s="4"/>
      <c r="AR194" s="4"/>
      <c r="AS194" s="4"/>
      <c r="AT194" s="8"/>
    </row>
    <row r="195" spans="1:46" x14ac:dyDescent="0.2">
      <c r="A195" s="1">
        <v>45893</v>
      </c>
      <c r="B195" s="2">
        <v>2.4085648148148148E-2</v>
      </c>
      <c r="C195" s="11">
        <v>9836029240</v>
      </c>
      <c r="D195" s="12">
        <v>0.48909999999999998</v>
      </c>
      <c r="E195" s="4">
        <v>1.59924</v>
      </c>
      <c r="F195" s="4">
        <v>1.5660000000000001</v>
      </c>
      <c r="G195" s="12">
        <v>-0.55030000000000001</v>
      </c>
      <c r="H195" s="12">
        <v>-0.1047</v>
      </c>
      <c r="I195" s="4">
        <v>1.048</v>
      </c>
      <c r="J195" s="29">
        <v>156</v>
      </c>
      <c r="K195">
        <v>160</v>
      </c>
      <c r="L195" s="6">
        <v>168</v>
      </c>
      <c r="M195" s="27">
        <v>0.435</v>
      </c>
      <c r="N195" s="6">
        <v>1.45</v>
      </c>
      <c r="O195" s="6">
        <v>1.35</v>
      </c>
      <c r="P195" s="6">
        <v>-0.57999999999999996</v>
      </c>
      <c r="Q195" s="6">
        <v>-0.125</v>
      </c>
      <c r="R195" s="31">
        <v>4.4999999999999998E-2</v>
      </c>
      <c r="S195" s="6">
        <v>0.15</v>
      </c>
      <c r="T195" s="6">
        <v>0.16</v>
      </c>
      <c r="U195" s="6">
        <v>7.0000000000000007E-2</v>
      </c>
      <c r="V195" s="6">
        <v>1.6E-2</v>
      </c>
      <c r="X195">
        <f>MROUND(RANK(C195,C$14:C$10000),$X$2)</f>
        <v>350</v>
      </c>
      <c r="Y195">
        <f>MROUND(RANK(D195,D$14:D$10000),$X$2)</f>
        <v>350</v>
      </c>
      <c r="Z195">
        <f>MROUND(RANK(E195,E$14:E$10000),$X$2)</f>
        <v>750</v>
      </c>
      <c r="AA195">
        <f>MROUND(RANK(F195,F$14:F$10000),$X$2)</f>
        <v>450</v>
      </c>
      <c r="AB195">
        <f>MROUND(RANK(G195,G$14:G$10000),$X$2)</f>
        <v>1800</v>
      </c>
      <c r="AC195">
        <f>MROUND(RANK(H195,H$14:H$10000),$X$2)</f>
        <v>1550</v>
      </c>
      <c r="AD195">
        <f>MROUND(RANK(I195,I$14:I$10000),$X$2)</f>
        <v>1250</v>
      </c>
      <c r="AE195">
        <f>SUM(X195:AC195)+SUM(Y195:AA195)+Y195*4</f>
        <v>8200</v>
      </c>
      <c r="AG195" s="16">
        <f t="shared" si="71"/>
        <v>-2.835746825396825</v>
      </c>
      <c r="AH195" s="4">
        <f t="shared" si="72"/>
        <v>1.2022222222222219</v>
      </c>
      <c r="AI195" s="4">
        <f t="shared" si="73"/>
        <v>0.99493333333333367</v>
      </c>
      <c r="AJ195" s="4">
        <f t="shared" si="74"/>
        <v>1.3499999999999999</v>
      </c>
      <c r="AK195" s="4">
        <f t="shared" si="75"/>
        <v>0.42428571428571349</v>
      </c>
      <c r="AL195" s="4">
        <f t="shared" si="76"/>
        <v>1.2687499999999998</v>
      </c>
      <c r="AN195" s="8"/>
      <c r="AO195" s="8"/>
      <c r="AP195" s="4"/>
      <c r="AQ195" s="4"/>
      <c r="AR195" s="4"/>
      <c r="AS195" s="4"/>
      <c r="AT195" s="8"/>
    </row>
    <row r="196" spans="1:46" x14ac:dyDescent="0.2">
      <c r="A196" s="1">
        <v>45893</v>
      </c>
      <c r="B196" s="2">
        <v>0.62554398148148149</v>
      </c>
      <c r="C196" s="11">
        <v>9836029240</v>
      </c>
      <c r="D196" s="12">
        <v>0.48909999999999998</v>
      </c>
      <c r="E196" s="4">
        <v>1.59924</v>
      </c>
      <c r="F196" s="4">
        <v>1.5660000000000001</v>
      </c>
      <c r="G196" s="12">
        <v>-0.55030000000000001</v>
      </c>
      <c r="H196" s="12">
        <v>-0.1047</v>
      </c>
      <c r="I196" s="4">
        <v>1.1120000000000001</v>
      </c>
      <c r="J196" s="29">
        <v>156</v>
      </c>
      <c r="K196">
        <v>160</v>
      </c>
      <c r="L196" s="6">
        <v>168</v>
      </c>
      <c r="M196" s="27">
        <v>0.44500000000000001</v>
      </c>
      <c r="N196" s="6">
        <v>1.45</v>
      </c>
      <c r="O196" s="6">
        <v>1.4</v>
      </c>
      <c r="P196" s="6">
        <v>-0.56000000000000005</v>
      </c>
      <c r="Q196" s="6">
        <v>-0.12</v>
      </c>
      <c r="R196" s="31">
        <v>0.02</v>
      </c>
      <c r="S196" s="6">
        <v>0.18</v>
      </c>
      <c r="T196" s="6">
        <v>0.14000000000000001</v>
      </c>
      <c r="U196" s="6">
        <v>0.06</v>
      </c>
      <c r="V196" s="6">
        <v>1.2999999999999999E-2</v>
      </c>
      <c r="X196">
        <f>MROUND(RANK(C196,C$14:C$10000),$X$2)</f>
        <v>350</v>
      </c>
      <c r="Y196">
        <f>MROUND(RANK(D196,D$14:D$10000),$X$2)</f>
        <v>350</v>
      </c>
      <c r="Z196">
        <f>MROUND(RANK(E196,E$14:E$10000),$X$2)</f>
        <v>750</v>
      </c>
      <c r="AA196">
        <f>MROUND(RANK(F196,F$14:F$10000),$X$2)</f>
        <v>450</v>
      </c>
      <c r="AB196">
        <f>MROUND(RANK(G196,G$14:G$10000),$X$2)</f>
        <v>1800</v>
      </c>
      <c r="AC196">
        <f>MROUND(RANK(H196,H$14:H$10000),$X$2)</f>
        <v>1550</v>
      </c>
      <c r="AD196">
        <f>MROUND(RANK(I196,I$14:I$10000),$X$2)</f>
        <v>1100</v>
      </c>
      <c r="AE196">
        <f>SUM(X196:AC196)+SUM(Y196:AA196)+Y196*4</f>
        <v>8200</v>
      </c>
      <c r="AG196" s="16">
        <f t="shared" si="71"/>
        <v>-1.148415140415143</v>
      </c>
      <c r="AH196" s="4">
        <f t="shared" si="72"/>
        <v>2.2049999999999987</v>
      </c>
      <c r="AI196" s="4">
        <f t="shared" si="73"/>
        <v>0.82911111111111135</v>
      </c>
      <c r="AJ196" s="4">
        <f t="shared" si="74"/>
        <v>1.1857142857142866</v>
      </c>
      <c r="AK196" s="4">
        <f t="shared" si="75"/>
        <v>0.16166666666666737</v>
      </c>
      <c r="AL196" s="4">
        <f t="shared" si="76"/>
        <v>1.1769230769230765</v>
      </c>
      <c r="AN196" s="8"/>
      <c r="AO196" s="8"/>
      <c r="AP196" s="4"/>
      <c r="AQ196" s="4"/>
      <c r="AR196" s="4"/>
      <c r="AS196" s="4"/>
      <c r="AT196" s="8"/>
    </row>
    <row r="197" spans="1:46" x14ac:dyDescent="0.2">
      <c r="A197" s="1">
        <v>45893</v>
      </c>
      <c r="B197" s="2">
        <v>0.62611111111111106</v>
      </c>
      <c r="C197" s="11">
        <v>9836029240</v>
      </c>
      <c r="D197" s="12">
        <v>0.48909999999999998</v>
      </c>
      <c r="E197" s="4">
        <v>1.59924</v>
      </c>
      <c r="F197" s="4">
        <v>1.5660000000000001</v>
      </c>
      <c r="G197" s="12">
        <v>-0.55030000000000001</v>
      </c>
      <c r="H197" s="12">
        <v>-0.1047</v>
      </c>
      <c r="I197" s="4">
        <v>1.1120000000000001</v>
      </c>
      <c r="J197" s="29">
        <v>156</v>
      </c>
      <c r="K197">
        <v>160</v>
      </c>
      <c r="L197" s="6">
        <v>168</v>
      </c>
      <c r="M197" s="27">
        <v>0.44500000000000001</v>
      </c>
      <c r="N197" s="6">
        <v>1.45</v>
      </c>
      <c r="O197" s="6">
        <v>1.4</v>
      </c>
      <c r="P197" s="6">
        <v>-0.56000000000000005</v>
      </c>
      <c r="Q197" s="6">
        <v>-0.12</v>
      </c>
      <c r="R197" s="31">
        <v>0.02</v>
      </c>
      <c r="S197" s="6">
        <v>0.18</v>
      </c>
      <c r="T197" s="6">
        <v>0.14000000000000001</v>
      </c>
      <c r="U197" s="6">
        <v>0.06</v>
      </c>
      <c r="V197" s="6">
        <v>1.2999999999999999E-2</v>
      </c>
      <c r="X197">
        <f>MROUND(RANK(C197,C$14:C$10000),$X$2)</f>
        <v>350</v>
      </c>
      <c r="Y197">
        <f>MROUND(RANK(D197,D$14:D$10000),$X$2)</f>
        <v>350</v>
      </c>
      <c r="Z197">
        <f>MROUND(RANK(E197,E$14:E$10000),$X$2)</f>
        <v>750</v>
      </c>
      <c r="AA197">
        <f>MROUND(RANK(F197,F$14:F$10000),$X$2)</f>
        <v>450</v>
      </c>
      <c r="AB197">
        <f>MROUND(RANK(G197,G$14:G$10000),$X$2)</f>
        <v>1800</v>
      </c>
      <c r="AC197">
        <f>MROUND(RANK(H197,H$14:H$10000),$X$2)</f>
        <v>1550</v>
      </c>
      <c r="AD197">
        <f>MROUND(RANK(I197,I$14:I$10000),$X$2)</f>
        <v>1100</v>
      </c>
      <c r="AE197">
        <f>SUM(X197:AC197)+SUM(Y197:AA197)+Y197*4</f>
        <v>8200</v>
      </c>
      <c r="AG197" s="16">
        <f t="shared" si="71"/>
        <v>-1.148415140415143</v>
      </c>
      <c r="AH197" s="4">
        <f t="shared" si="72"/>
        <v>2.2049999999999987</v>
      </c>
      <c r="AI197" s="4">
        <f t="shared" si="73"/>
        <v>0.82911111111111135</v>
      </c>
      <c r="AJ197" s="4">
        <f t="shared" si="74"/>
        <v>1.1857142857142866</v>
      </c>
      <c r="AK197" s="4">
        <f t="shared" si="75"/>
        <v>0.16166666666666737</v>
      </c>
      <c r="AL197" s="4">
        <f t="shared" si="76"/>
        <v>1.1769230769230765</v>
      </c>
      <c r="AN197" s="8"/>
      <c r="AO197" s="8"/>
      <c r="AP197" s="4"/>
      <c r="AQ197" s="4"/>
      <c r="AR197" s="4"/>
      <c r="AS197" s="4"/>
      <c r="AT197" s="8"/>
    </row>
    <row r="198" spans="1:46" x14ac:dyDescent="0.2">
      <c r="A198" s="1">
        <v>45893</v>
      </c>
      <c r="B198" s="2">
        <v>0.63555555555555554</v>
      </c>
      <c r="C198" s="11">
        <v>9836029240</v>
      </c>
      <c r="D198" s="12">
        <v>0.48909999999999998</v>
      </c>
      <c r="E198" s="4">
        <v>1.59924</v>
      </c>
      <c r="F198" s="4">
        <v>1.5660000000000001</v>
      </c>
      <c r="G198" s="12">
        <v>-0.55030000000000001</v>
      </c>
      <c r="H198" s="12">
        <v>-0.1047</v>
      </c>
      <c r="I198" s="4">
        <v>1.1120000000000001</v>
      </c>
      <c r="J198" s="29">
        <v>156</v>
      </c>
      <c r="K198">
        <v>160</v>
      </c>
      <c r="L198">
        <v>168</v>
      </c>
      <c r="M198" s="29">
        <v>0.44500000000000001</v>
      </c>
      <c r="N198">
        <v>1.45</v>
      </c>
      <c r="O198">
        <v>1.4</v>
      </c>
      <c r="P198">
        <v>-0.56000000000000005</v>
      </c>
      <c r="Q198">
        <v>-0.12</v>
      </c>
      <c r="R198" s="33">
        <v>0.02</v>
      </c>
      <c r="S198">
        <v>0.18</v>
      </c>
      <c r="T198">
        <v>0.14000000000000001</v>
      </c>
      <c r="U198">
        <v>0.06</v>
      </c>
      <c r="V198">
        <v>1.2999999999999999E-2</v>
      </c>
      <c r="X198">
        <f>MROUND(RANK(C198,C$14:C$10000),$X$2)</f>
        <v>350</v>
      </c>
      <c r="Y198">
        <f>MROUND(RANK(D198,D$14:D$10000),$X$2)</f>
        <v>350</v>
      </c>
      <c r="Z198">
        <f>MROUND(RANK(E198,E$14:E$10000),$X$2)</f>
        <v>750</v>
      </c>
      <c r="AA198">
        <f>MROUND(RANK(F198,F$14:F$10000),$X$2)</f>
        <v>450</v>
      </c>
      <c r="AB198">
        <f>MROUND(RANK(G198,G$14:G$10000),$X$2)</f>
        <v>1800</v>
      </c>
      <c r="AC198">
        <f>MROUND(RANK(H198,H$14:H$10000),$X$2)</f>
        <v>1550</v>
      </c>
      <c r="AD198">
        <f>MROUND(RANK(I198,I$14:I$10000),$X$2)</f>
        <v>1100</v>
      </c>
      <c r="AE198">
        <f>SUM(X198:AC198)+SUM(Y198:AA198)+Y198*4</f>
        <v>8200</v>
      </c>
      <c r="AG198" s="16">
        <f t="shared" si="71"/>
        <v>-1.148415140415143</v>
      </c>
      <c r="AH198" s="4">
        <f t="shared" si="72"/>
        <v>2.2049999999999987</v>
      </c>
      <c r="AI198" s="4">
        <f t="shared" si="73"/>
        <v>0.82911111111111135</v>
      </c>
      <c r="AJ198" s="4">
        <f t="shared" si="74"/>
        <v>1.1857142857142866</v>
      </c>
      <c r="AK198" s="4">
        <f t="shared" si="75"/>
        <v>0.16166666666666737</v>
      </c>
      <c r="AL198" s="4">
        <f t="shared" si="76"/>
        <v>1.1769230769230765</v>
      </c>
      <c r="AN198" s="8"/>
      <c r="AO198" s="8"/>
      <c r="AP198" s="4"/>
      <c r="AQ198" s="4"/>
      <c r="AR198" s="4"/>
      <c r="AS198" s="4"/>
      <c r="AT198" s="8"/>
    </row>
    <row r="199" spans="1:46" x14ac:dyDescent="0.2">
      <c r="A199" s="1">
        <v>45893</v>
      </c>
      <c r="B199" s="2">
        <v>0.68151620370370369</v>
      </c>
      <c r="C199" s="11">
        <v>9836029240</v>
      </c>
      <c r="D199" s="12">
        <v>0.48909999999999998</v>
      </c>
      <c r="E199" s="4">
        <v>1.59924</v>
      </c>
      <c r="F199" s="4">
        <v>1.5660000000000001</v>
      </c>
      <c r="G199" s="12">
        <v>-0.55030000000000001</v>
      </c>
      <c r="H199" s="12">
        <v>-0.1047</v>
      </c>
      <c r="I199" s="4">
        <v>1.1120000000000001</v>
      </c>
      <c r="J199" s="29">
        <v>156</v>
      </c>
      <c r="K199">
        <v>160</v>
      </c>
      <c r="L199" s="6">
        <v>168</v>
      </c>
      <c r="M199" s="27">
        <v>0.44500000000000001</v>
      </c>
      <c r="N199" s="6">
        <v>1.45</v>
      </c>
      <c r="O199" s="6">
        <v>1.4</v>
      </c>
      <c r="P199" s="6">
        <v>-0.56000000000000005</v>
      </c>
      <c r="Q199" s="6">
        <v>-0.12</v>
      </c>
      <c r="R199" s="31">
        <v>0.02</v>
      </c>
      <c r="S199" s="6">
        <v>0.18</v>
      </c>
      <c r="T199" s="6">
        <v>0.14000000000000001</v>
      </c>
      <c r="U199" s="6">
        <v>0.06</v>
      </c>
      <c r="V199" s="6">
        <v>1.2999999999999999E-2</v>
      </c>
      <c r="X199">
        <f>MROUND(RANK(C199,C$14:C$10000),$X$2)</f>
        <v>350</v>
      </c>
      <c r="Y199">
        <f>MROUND(RANK(D199,D$14:D$10000),$X$2)</f>
        <v>350</v>
      </c>
      <c r="Z199">
        <f>MROUND(RANK(E199,E$14:E$10000),$X$2)</f>
        <v>750</v>
      </c>
      <c r="AA199">
        <f>MROUND(RANK(F199,F$14:F$10000),$X$2)</f>
        <v>450</v>
      </c>
      <c r="AB199">
        <f>MROUND(RANK(G199,G$14:G$10000),$X$2)</f>
        <v>1800</v>
      </c>
      <c r="AC199">
        <f>MROUND(RANK(H199,H$14:H$10000),$X$2)</f>
        <v>1550</v>
      </c>
      <c r="AD199">
        <f>MROUND(RANK(I199,I$14:I$10000),$X$2)</f>
        <v>1100</v>
      </c>
      <c r="AE199">
        <f>SUM(X199:AC199)+SUM(Y199:AA199)+Y199*4</f>
        <v>8200</v>
      </c>
      <c r="AG199" s="16">
        <f t="shared" si="71"/>
        <v>-1.148415140415143</v>
      </c>
      <c r="AH199" s="4">
        <f t="shared" si="72"/>
        <v>2.2049999999999987</v>
      </c>
      <c r="AI199" s="4">
        <f t="shared" si="73"/>
        <v>0.82911111111111135</v>
      </c>
      <c r="AJ199" s="4">
        <f t="shared" si="74"/>
        <v>1.1857142857142866</v>
      </c>
      <c r="AK199" s="4">
        <f t="shared" si="75"/>
        <v>0.16166666666666737</v>
      </c>
      <c r="AL199" s="4">
        <f t="shared" si="76"/>
        <v>1.1769230769230765</v>
      </c>
      <c r="AN199" s="8"/>
      <c r="AO199" s="8"/>
      <c r="AP199" s="4"/>
      <c r="AQ199" s="4"/>
      <c r="AR199" s="4"/>
      <c r="AS199" s="4"/>
      <c r="AT199" s="8"/>
    </row>
    <row r="200" spans="1:46" x14ac:dyDescent="0.2">
      <c r="A200" s="1">
        <v>45894</v>
      </c>
      <c r="B200" s="2">
        <v>0.60953703703703699</v>
      </c>
      <c r="C200" s="11">
        <v>11785742608</v>
      </c>
      <c r="D200" s="12">
        <v>0.49680000000000002</v>
      </c>
      <c r="E200" s="4">
        <v>1.6084000000000001</v>
      </c>
      <c r="F200" s="4">
        <v>1.5669999999999999</v>
      </c>
      <c r="G200" s="12">
        <v>-0.5897</v>
      </c>
      <c r="H200" s="12">
        <v>-0.11119999999999999</v>
      </c>
      <c r="I200" s="4">
        <v>0.73799999999999999</v>
      </c>
      <c r="J200" s="29">
        <v>178</v>
      </c>
      <c r="K200">
        <v>189</v>
      </c>
      <c r="L200" s="6">
        <v>191</v>
      </c>
      <c r="M200" s="27">
        <v>0.44500000000000001</v>
      </c>
      <c r="N200" s="6">
        <v>1.45</v>
      </c>
      <c r="O200" s="6">
        <v>1.35</v>
      </c>
      <c r="P200" s="6">
        <v>-0.54</v>
      </c>
      <c r="Q200" s="6">
        <v>-0.105</v>
      </c>
      <c r="R200" s="31">
        <v>0.02</v>
      </c>
      <c r="S200" s="6">
        <v>0.16500000000000001</v>
      </c>
      <c r="T200" s="6">
        <v>0.16</v>
      </c>
      <c r="U200" s="6">
        <v>0.06</v>
      </c>
      <c r="V200" s="6">
        <v>1.6E-2</v>
      </c>
      <c r="X200">
        <f>MROUND(RANK(C200,C$14:C$10000),$X$2)</f>
        <v>100</v>
      </c>
      <c r="Y200">
        <f>MROUND(RANK(D200,D$14:D$10000),$X$2)</f>
        <v>100</v>
      </c>
      <c r="Z200">
        <f>MROUND(RANK(E200,E$14:E$10000),$X$2)</f>
        <v>600</v>
      </c>
      <c r="AA200">
        <f>MROUND(RANK(F200,F$14:F$10000),$X$2)</f>
        <v>400</v>
      </c>
      <c r="AB200">
        <f>MROUND(RANK(G200,G$14:G$10000),$X$2)</f>
        <v>3250</v>
      </c>
      <c r="AC200">
        <f>MROUND(RANK(H200,H$14:H$10000),$X$2)</f>
        <v>2250</v>
      </c>
      <c r="AD200">
        <f>MROUND(RANK(I200,I$14:I$10000),$X$2)</f>
        <v>2050</v>
      </c>
      <c r="AE200">
        <f>SUM(X200:AC200)+SUM(Y200:AA200)+Y200*4</f>
        <v>8200</v>
      </c>
      <c r="AG200" s="16">
        <f t="shared" si="71"/>
        <v>1.4895833333333339</v>
      </c>
      <c r="AH200" s="4">
        <f t="shared" si="72"/>
        <v>2.5900000000000007</v>
      </c>
      <c r="AI200" s="4">
        <f t="shared" si="73"/>
        <v>0.96000000000000052</v>
      </c>
      <c r="AJ200" s="4">
        <f t="shared" si="74"/>
        <v>1.3562499999999991</v>
      </c>
      <c r="AK200" s="4">
        <f t="shared" si="75"/>
        <v>-0.82833333333333281</v>
      </c>
      <c r="AL200" s="4">
        <f t="shared" si="76"/>
        <v>-0.38749999999999979</v>
      </c>
      <c r="AN200" s="8"/>
      <c r="AO200" s="8"/>
      <c r="AP200" s="4"/>
      <c r="AQ200" s="4"/>
      <c r="AR200" s="4"/>
      <c r="AS200" s="4"/>
      <c r="AT200" s="8"/>
    </row>
    <row r="201" spans="1:46" x14ac:dyDescent="0.2">
      <c r="A201" s="1">
        <v>45894</v>
      </c>
      <c r="B201" s="2">
        <v>0.70265046296296296</v>
      </c>
      <c r="C201" s="11">
        <v>10325852497</v>
      </c>
      <c r="D201" s="12">
        <v>0.49109999999999998</v>
      </c>
      <c r="E201" s="4">
        <v>1.60815</v>
      </c>
      <c r="F201" s="4">
        <v>1.577</v>
      </c>
      <c r="G201" s="12">
        <v>-0.57179999999999997</v>
      </c>
      <c r="H201" s="12">
        <v>-0.1116</v>
      </c>
      <c r="I201" s="4">
        <v>1.1439999999999999</v>
      </c>
      <c r="J201" s="29">
        <v>128</v>
      </c>
      <c r="K201">
        <v>156</v>
      </c>
      <c r="L201" s="6">
        <v>171</v>
      </c>
      <c r="M201" s="27">
        <v>0.44500000000000001</v>
      </c>
      <c r="N201" s="6">
        <v>1.35</v>
      </c>
      <c r="O201" s="6">
        <v>1.3</v>
      </c>
      <c r="P201" s="6">
        <v>-0.57999999999999996</v>
      </c>
      <c r="Q201" s="6">
        <v>-0.115</v>
      </c>
      <c r="R201" s="31">
        <v>4.4999999999999998E-2</v>
      </c>
      <c r="S201" s="6">
        <v>0.13500000000000001</v>
      </c>
      <c r="T201" s="6">
        <v>0.12</v>
      </c>
      <c r="U201" s="6">
        <v>0.06</v>
      </c>
      <c r="V201" s="6">
        <v>0.01</v>
      </c>
      <c r="X201">
        <f>MROUND(RANK(C201,C$14:C$10000),$X$2)</f>
        <v>250</v>
      </c>
      <c r="Y201">
        <f>MROUND(RANK(D201,D$14:D$10000),$X$2)</f>
        <v>250</v>
      </c>
      <c r="Z201">
        <f>MROUND(RANK(E201,E$14:E$10000),$X$2)</f>
        <v>600</v>
      </c>
      <c r="AA201">
        <f>MROUND(RANK(F201,F$14:F$10000),$X$2)</f>
        <v>200</v>
      </c>
      <c r="AB201">
        <f>MROUND(RANK(G201,G$14:G$10000),$X$2)</f>
        <v>2550</v>
      </c>
      <c r="AC201">
        <f>MROUND(RANK(H201,H$14:H$10000),$X$2)</f>
        <v>2300</v>
      </c>
      <c r="AD201">
        <f>MROUND(RANK(I201,I$14:I$10000),$X$2)</f>
        <v>1050</v>
      </c>
      <c r="AE201">
        <f>SUM(X201:AC201)+SUM(Y201:AA201)+Y201*4</f>
        <v>8200</v>
      </c>
      <c r="AG201" s="16">
        <f t="shared" si="71"/>
        <v>-3.6727777777777759</v>
      </c>
      <c r="AH201" s="4">
        <f t="shared" si="72"/>
        <v>1.0244444444444438</v>
      </c>
      <c r="AI201" s="4">
        <f t="shared" si="73"/>
        <v>1.9122222222222212</v>
      </c>
      <c r="AJ201" s="4">
        <f t="shared" si="74"/>
        <v>2.3083333333333327</v>
      </c>
      <c r="AK201" s="4">
        <f t="shared" si="75"/>
        <v>0.13666666666666644</v>
      </c>
      <c r="AL201" s="4">
        <f t="shared" si="76"/>
        <v>0.34</v>
      </c>
      <c r="AN201" s="8"/>
      <c r="AO201" s="8"/>
      <c r="AP201" s="4"/>
      <c r="AQ201" s="4"/>
      <c r="AR201" s="4"/>
      <c r="AS201" s="4"/>
      <c r="AT201" s="8"/>
    </row>
    <row r="202" spans="1:46" x14ac:dyDescent="0.2">
      <c r="A202" s="1">
        <v>45894</v>
      </c>
      <c r="B202" s="2">
        <v>0.73581018518518515</v>
      </c>
      <c r="C202" s="11">
        <v>10325852497</v>
      </c>
      <c r="D202" s="12">
        <v>0.49109999999999998</v>
      </c>
      <c r="E202" s="4">
        <v>1.60815</v>
      </c>
      <c r="F202" s="4">
        <v>1.577</v>
      </c>
      <c r="G202" s="12">
        <v>-0.57179999999999997</v>
      </c>
      <c r="H202" s="12">
        <v>-0.1116</v>
      </c>
      <c r="I202" s="4">
        <v>1.3320000000000001</v>
      </c>
      <c r="J202" s="29">
        <v>128</v>
      </c>
      <c r="K202">
        <v>156</v>
      </c>
      <c r="L202" s="6">
        <v>171</v>
      </c>
      <c r="M202" s="27">
        <v>0.435</v>
      </c>
      <c r="N202" s="6">
        <v>1.45</v>
      </c>
      <c r="O202" s="6">
        <v>1.3</v>
      </c>
      <c r="P202" s="6">
        <v>-0.57999999999999996</v>
      </c>
      <c r="Q202" s="6">
        <v>-0.125</v>
      </c>
      <c r="R202" s="31">
        <v>0.02</v>
      </c>
      <c r="S202" s="6">
        <v>0.16500000000000001</v>
      </c>
      <c r="T202" s="6">
        <v>0.16</v>
      </c>
      <c r="U202" s="6">
        <v>0.06</v>
      </c>
      <c r="V202" s="6">
        <v>1.2999999999999999E-2</v>
      </c>
      <c r="X202">
        <f>MROUND(RANK(C202,C$14:C$10000),$X$2)</f>
        <v>250</v>
      </c>
      <c r="Y202">
        <f>MROUND(RANK(D202,D$14:D$10000),$X$2)</f>
        <v>250</v>
      </c>
      <c r="Z202">
        <f>MROUND(RANK(E202,E$14:E$10000),$X$2)</f>
        <v>600</v>
      </c>
      <c r="AA202">
        <f>MROUND(RANK(F202,F$14:F$10000),$X$2)</f>
        <v>200</v>
      </c>
      <c r="AB202">
        <f>MROUND(RANK(G202,G$14:G$10000),$X$2)</f>
        <v>2550</v>
      </c>
      <c r="AC202">
        <f>MROUND(RANK(H202,H$14:H$10000),$X$2)</f>
        <v>2300</v>
      </c>
      <c r="AD202">
        <f>MROUND(RANK(I202,I$14:I$10000),$X$2)</f>
        <v>750</v>
      </c>
      <c r="AE202">
        <f>SUM(X202:AC202)+SUM(Y202:AA202)+Y202*4</f>
        <v>8200</v>
      </c>
      <c r="AG202" s="16">
        <f t="shared" si="71"/>
        <v>-1.0521707459207457</v>
      </c>
      <c r="AH202" s="4">
        <f t="shared" si="72"/>
        <v>2.8049999999999993</v>
      </c>
      <c r="AI202" s="4">
        <f t="shared" si="73"/>
        <v>0.9584848484848485</v>
      </c>
      <c r="AJ202" s="4">
        <f t="shared" si="74"/>
        <v>1.7312499999999995</v>
      </c>
      <c r="AK202" s="4">
        <f t="shared" si="75"/>
        <v>0.13666666666666644</v>
      </c>
      <c r="AL202" s="4">
        <f t="shared" si="76"/>
        <v>1.0307692307692304</v>
      </c>
      <c r="AN202" s="8"/>
      <c r="AO202" s="8"/>
      <c r="AP202" s="4"/>
      <c r="AQ202" s="4"/>
      <c r="AR202" s="4"/>
      <c r="AS202" s="4"/>
      <c r="AT202" s="8"/>
    </row>
    <row r="203" spans="1:46" x14ac:dyDescent="0.2">
      <c r="A203" s="1">
        <v>45896</v>
      </c>
      <c r="B203" s="2">
        <v>0.59478009259259257</v>
      </c>
      <c r="C203" s="11">
        <v>10634581689</v>
      </c>
      <c r="D203" s="12">
        <v>0.4924</v>
      </c>
      <c r="E203" s="4">
        <v>1.60728</v>
      </c>
      <c r="F203" s="4">
        <v>1.577</v>
      </c>
      <c r="G203" s="12">
        <v>-0.55030000000000001</v>
      </c>
      <c r="H203" s="12">
        <v>-0.1178</v>
      </c>
      <c r="I203" s="4">
        <v>0.83499999999999996</v>
      </c>
      <c r="J203" s="29">
        <v>130</v>
      </c>
      <c r="K203">
        <v>130</v>
      </c>
      <c r="L203" s="6">
        <v>136</v>
      </c>
      <c r="M203" s="27">
        <v>0.45500000000000002</v>
      </c>
      <c r="N203" s="6">
        <v>1.45</v>
      </c>
      <c r="O203" s="6">
        <v>1.3</v>
      </c>
      <c r="P203" s="6">
        <v>-0.54</v>
      </c>
      <c r="Q203" s="6">
        <v>-0.125</v>
      </c>
      <c r="R203" s="31">
        <v>4.4999999999999998E-2</v>
      </c>
      <c r="S203" s="6">
        <v>0.16500000000000001</v>
      </c>
      <c r="T203" s="6">
        <v>0.12</v>
      </c>
      <c r="U203" s="6">
        <v>0.27</v>
      </c>
      <c r="V203" s="6">
        <v>5.8499999999999899E-2</v>
      </c>
      <c r="X203">
        <f>MROUND(RANK(C203,C$14:C$10000),$X$2)</f>
        <v>200</v>
      </c>
      <c r="Y203">
        <f>MROUND(RANK(D203,D$14:D$10000),$X$2)</f>
        <v>200</v>
      </c>
      <c r="Z203">
        <f>MROUND(RANK(E203,E$14:E$10000),$X$2)</f>
        <v>600</v>
      </c>
      <c r="AA203">
        <f>MROUND(RANK(F203,F$14:F$10000),$X$2)</f>
        <v>200</v>
      </c>
      <c r="AB203">
        <f>MROUND(RANK(G203,G$14:G$10000),$X$2)</f>
        <v>1800</v>
      </c>
      <c r="AC203">
        <f>MROUND(RANK(H203,H$14:H$10000),$X$2)</f>
        <v>3400</v>
      </c>
      <c r="AD203">
        <f>MROUND(RANK(I203,I$14:I$10000),$X$2)</f>
        <v>1750</v>
      </c>
      <c r="AE203">
        <f>SUM(X203:AC203)+SUM(Y203:AA203)+Y203*4</f>
        <v>8200</v>
      </c>
      <c r="AG203" s="16">
        <f t="shared" si="71"/>
        <v>-2.5153631183631187</v>
      </c>
      <c r="AH203" s="4">
        <f t="shared" si="72"/>
        <v>0.83111111111111091</v>
      </c>
      <c r="AI203" s="4">
        <f t="shared" si="73"/>
        <v>0.95321212121212173</v>
      </c>
      <c r="AJ203" s="4">
        <f t="shared" si="74"/>
        <v>2.3083333333333327</v>
      </c>
      <c r="AK203" s="4">
        <f t="shared" si="75"/>
        <v>-3.8148148148148056E-2</v>
      </c>
      <c r="AL203" s="4">
        <f t="shared" si="76"/>
        <v>0.12307692307692325</v>
      </c>
      <c r="AN203" s="8"/>
      <c r="AO203" s="8"/>
      <c r="AP203" s="4"/>
      <c r="AQ203" s="4"/>
      <c r="AR203" s="4"/>
      <c r="AS203" s="4"/>
      <c r="AT203" s="8"/>
    </row>
    <row r="204" spans="1:46" x14ac:dyDescent="0.2">
      <c r="A204" s="1">
        <v>45897</v>
      </c>
      <c r="B204" s="2">
        <v>0.62332175925925926</v>
      </c>
      <c r="C204" s="11">
        <v>11785742608</v>
      </c>
      <c r="D204" s="12">
        <v>0.49680000000000002</v>
      </c>
      <c r="E204" s="4">
        <v>1.6084000000000001</v>
      </c>
      <c r="F204" s="4">
        <v>1.5669999999999999</v>
      </c>
      <c r="G204" s="12">
        <v>-0.5897</v>
      </c>
      <c r="H204" s="12">
        <v>-0.11119999999999999</v>
      </c>
      <c r="I204" s="4">
        <v>0.81899999999999995</v>
      </c>
      <c r="J204" s="29">
        <v>178</v>
      </c>
      <c r="K204">
        <v>189</v>
      </c>
      <c r="L204" s="6">
        <v>191</v>
      </c>
      <c r="M204" s="27">
        <v>0.435</v>
      </c>
      <c r="N204" s="6">
        <v>1.35</v>
      </c>
      <c r="O204" s="6">
        <v>1.4</v>
      </c>
      <c r="P204" s="6">
        <v>-0.54</v>
      </c>
      <c r="Q204" s="6">
        <v>-0.12</v>
      </c>
      <c r="R204" s="31">
        <v>0.05</v>
      </c>
      <c r="S204" s="6">
        <v>0.13500000000000001</v>
      </c>
      <c r="T204" s="6">
        <v>0.16</v>
      </c>
      <c r="U204" s="6">
        <v>0.22500000000000001</v>
      </c>
      <c r="V204" s="6">
        <v>7.1999999999999995E-2</v>
      </c>
      <c r="X204">
        <f>MROUND(RANK(C204,C$14:C$10000),$X$2)</f>
        <v>100</v>
      </c>
      <c r="Y204">
        <f>MROUND(RANK(D204,D$14:D$10000),$X$2)</f>
        <v>100</v>
      </c>
      <c r="Z204">
        <f>MROUND(RANK(E204,E$14:E$10000),$X$2)</f>
        <v>600</v>
      </c>
      <c r="AA204">
        <f>MROUND(RANK(F204,F$14:F$10000),$X$2)</f>
        <v>400</v>
      </c>
      <c r="AB204">
        <f>MROUND(RANK(G204,G$14:G$10000),$X$2)</f>
        <v>3250</v>
      </c>
      <c r="AC204">
        <f>MROUND(RANK(H204,H$14:H$10000),$X$2)</f>
        <v>2250</v>
      </c>
      <c r="AD204">
        <f>MROUND(RANK(I204,I$14:I$10000),$X$2)</f>
        <v>1800</v>
      </c>
      <c r="AE204">
        <f>SUM(X204:AC204)+SUM(Y204:AA204)+Y204*4</f>
        <v>8200</v>
      </c>
      <c r="AG204" s="16">
        <f t="shared" si="71"/>
        <v>-1.6231574074074069</v>
      </c>
      <c r="AH204" s="4">
        <f t="shared" si="72"/>
        <v>1.2360000000000004</v>
      </c>
      <c r="AI204" s="4">
        <f t="shared" si="73"/>
        <v>1.9140740740740736</v>
      </c>
      <c r="AJ204" s="4">
        <f t="shared" si="74"/>
        <v>1.0437500000000002</v>
      </c>
      <c r="AK204" s="4">
        <f t="shared" si="75"/>
        <v>-0.22088888888888875</v>
      </c>
      <c r="AL204" s="4">
        <f t="shared" si="76"/>
        <v>0.12222222222222226</v>
      </c>
      <c r="AN204" s="8"/>
      <c r="AO204" s="8"/>
      <c r="AP204" s="4"/>
      <c r="AQ204" s="4"/>
      <c r="AR204" s="4"/>
      <c r="AS204" s="4"/>
      <c r="AT204" s="8"/>
    </row>
    <row r="205" spans="1:46" x14ac:dyDescent="0.2">
      <c r="A205" s="1">
        <v>45892</v>
      </c>
      <c r="B205" s="2">
        <v>0.95541666666666669</v>
      </c>
      <c r="C205" s="11">
        <v>11477730405</v>
      </c>
      <c r="D205" s="12">
        <v>0.49569999999999997</v>
      </c>
      <c r="E205" s="4">
        <v>1.60534</v>
      </c>
      <c r="F205" s="4">
        <v>1.5720000000000001</v>
      </c>
      <c r="G205" s="12">
        <v>-0.58479999999999999</v>
      </c>
      <c r="H205" s="12">
        <v>-0.113</v>
      </c>
      <c r="I205" s="4">
        <v>0.79300000000000004</v>
      </c>
      <c r="J205" s="29">
        <v>149</v>
      </c>
      <c r="K205">
        <v>154</v>
      </c>
      <c r="L205" s="6">
        <v>156</v>
      </c>
      <c r="M205" s="27">
        <v>0.42499999999999999</v>
      </c>
      <c r="N205" s="6">
        <v>1.45</v>
      </c>
      <c r="O205" s="6">
        <v>1.3</v>
      </c>
      <c r="P205" s="6">
        <v>-0.57999999999999996</v>
      </c>
      <c r="Q205" s="6">
        <v>-0.105</v>
      </c>
      <c r="R205" s="31">
        <v>0.05</v>
      </c>
      <c r="S205" s="6">
        <v>0.18</v>
      </c>
      <c r="T205" s="6">
        <v>0.12</v>
      </c>
      <c r="U205" s="6">
        <v>0.06</v>
      </c>
      <c r="V205" s="6">
        <v>1.6E-2</v>
      </c>
      <c r="X205">
        <f>MROUND(RANK(C205,C$14:C$10000),$X$2)</f>
        <v>100</v>
      </c>
      <c r="Y205">
        <f>MROUND(RANK(D205,D$14:D$10000),$X$2)</f>
        <v>100</v>
      </c>
      <c r="Z205">
        <f>MROUND(RANK(E205,E$14:E$10000),$X$2)</f>
        <v>650</v>
      </c>
      <c r="AA205">
        <f>MROUND(RANK(F205,F$14:F$10000),$X$2)</f>
        <v>250</v>
      </c>
      <c r="AB205">
        <f>MROUND(RANK(G205,G$14:G$10000),$X$2)</f>
        <v>3200</v>
      </c>
      <c r="AC205">
        <f>MROUND(RANK(H205,H$14:H$10000),$X$2)</f>
        <v>2550</v>
      </c>
      <c r="AD205">
        <f>MROUND(RANK(I205,I$14:I$10000),$X$2)</f>
        <v>1900</v>
      </c>
      <c r="AE205">
        <f>SUM(X205:AC205)+SUM(Y205:AA205)+Y205*4</f>
        <v>8250</v>
      </c>
      <c r="AG205" s="16">
        <f t="shared" si="71"/>
        <v>-1.1356666666666666</v>
      </c>
      <c r="AH205" s="4">
        <f t="shared" si="72"/>
        <v>1.4139999999999997</v>
      </c>
      <c r="AI205" s="4">
        <f t="shared" si="73"/>
        <v>0.86300000000000021</v>
      </c>
      <c r="AJ205" s="4">
        <f t="shared" si="74"/>
        <v>2.2666666666666671</v>
      </c>
      <c r="AK205" s="4">
        <f t="shared" si="75"/>
        <v>-8.0000000000000446E-2</v>
      </c>
      <c r="AL205" s="4">
        <f t="shared" si="76"/>
        <v>-0.50000000000000044</v>
      </c>
      <c r="AN205" s="8"/>
      <c r="AO205" s="8"/>
      <c r="AP205" s="4"/>
      <c r="AQ205" s="4"/>
      <c r="AR205" s="4"/>
      <c r="AS205" s="4"/>
      <c r="AT205" s="8"/>
    </row>
    <row r="206" spans="1:46" x14ac:dyDescent="0.2">
      <c r="A206" s="1">
        <v>45893</v>
      </c>
      <c r="B206" s="2">
        <v>0.56223379629629633</v>
      </c>
      <c r="C206" s="11">
        <v>10139740748</v>
      </c>
      <c r="D206" s="12">
        <v>0.4904</v>
      </c>
      <c r="E206" s="4">
        <v>1.6118600000000001</v>
      </c>
      <c r="F206" s="4">
        <v>1.575</v>
      </c>
      <c r="G206" s="12">
        <v>-0.57179999999999997</v>
      </c>
      <c r="H206" s="12">
        <v>-0.1101</v>
      </c>
      <c r="I206" s="4">
        <v>0.93</v>
      </c>
      <c r="J206" s="29">
        <v>136</v>
      </c>
      <c r="K206">
        <v>156</v>
      </c>
      <c r="L206">
        <v>173</v>
      </c>
      <c r="M206" s="29">
        <v>0.42499999999999999</v>
      </c>
      <c r="N206">
        <v>1.35</v>
      </c>
      <c r="O206">
        <v>1.3</v>
      </c>
      <c r="P206">
        <v>-0.56000000000000005</v>
      </c>
      <c r="Q206">
        <v>-0.115</v>
      </c>
      <c r="R206" s="33">
        <v>0.06</v>
      </c>
      <c r="S206">
        <v>0.16500000000000001</v>
      </c>
      <c r="T206">
        <v>0.16</v>
      </c>
      <c r="U206">
        <v>0.05</v>
      </c>
      <c r="V206">
        <v>0.01</v>
      </c>
      <c r="X206">
        <f>MROUND(RANK(C206,C$14:C$10000),$X$2)</f>
        <v>300</v>
      </c>
      <c r="Y206">
        <f>MROUND(RANK(D206,D$14:D$10000),$X$2)</f>
        <v>300</v>
      </c>
      <c r="Z206">
        <f>MROUND(RANK(E206,E$14:E$10000),$X$2)</f>
        <v>500</v>
      </c>
      <c r="AA206">
        <f>MROUND(RANK(F206,F$14:F$10000),$X$2)</f>
        <v>250</v>
      </c>
      <c r="AB206">
        <f>MROUND(RANK(G206,G$14:G$10000),$X$2)</f>
        <v>2550</v>
      </c>
      <c r="AC206">
        <f>MROUND(RANK(H206,H$14:H$10000),$X$2)</f>
        <v>2100</v>
      </c>
      <c r="AD206">
        <f>MROUND(RANK(I206,I$14:I$10000),$X$2)</f>
        <v>1500</v>
      </c>
      <c r="AE206">
        <f>SUM(X206:AC206)+SUM(Y206:AA206)+Y206*4</f>
        <v>8250</v>
      </c>
      <c r="AG206" s="16">
        <f t="shared" si="71"/>
        <v>-2.4697803030303036</v>
      </c>
      <c r="AH206" s="4">
        <f t="shared" si="72"/>
        <v>1.0900000000000003</v>
      </c>
      <c r="AI206" s="4">
        <f t="shared" si="73"/>
        <v>1.5870303030303028</v>
      </c>
      <c r="AJ206" s="4">
        <f t="shared" si="74"/>
        <v>1.7187499999999993</v>
      </c>
      <c r="AK206" s="4">
        <f t="shared" si="75"/>
        <v>-0.23599999999999843</v>
      </c>
      <c r="AL206" s="4">
        <f t="shared" si="76"/>
        <v>0.49000000000000016</v>
      </c>
      <c r="AN206" s="8"/>
      <c r="AO206" s="8"/>
      <c r="AP206" s="4"/>
      <c r="AQ206" s="4"/>
      <c r="AR206" s="4"/>
      <c r="AS206" s="4"/>
      <c r="AT206" s="8"/>
    </row>
    <row r="207" spans="1:46" x14ac:dyDescent="0.2">
      <c r="A207" s="1">
        <v>45893</v>
      </c>
      <c r="B207" s="2">
        <v>0.95417824074074076</v>
      </c>
      <c r="C207" s="11">
        <v>10211568581</v>
      </c>
      <c r="D207" s="12">
        <v>0.49070000000000003</v>
      </c>
      <c r="E207" s="4">
        <v>1.61032</v>
      </c>
      <c r="F207" s="4">
        <v>1.57</v>
      </c>
      <c r="G207" s="12">
        <v>-0.55589999999999995</v>
      </c>
      <c r="H207" s="12">
        <v>-0.1133</v>
      </c>
      <c r="I207" s="4">
        <v>0.99399999999999999</v>
      </c>
      <c r="J207" s="29">
        <v>135</v>
      </c>
      <c r="K207">
        <v>157</v>
      </c>
      <c r="L207">
        <v>188</v>
      </c>
      <c r="M207" s="29">
        <v>0.44500000000000001</v>
      </c>
      <c r="N207">
        <v>1.45</v>
      </c>
      <c r="O207">
        <v>1.4</v>
      </c>
      <c r="P207">
        <v>-0.56000000000000005</v>
      </c>
      <c r="Q207">
        <v>-0.12</v>
      </c>
      <c r="R207" s="33">
        <v>0.02</v>
      </c>
      <c r="S207">
        <v>0.18</v>
      </c>
      <c r="T207">
        <v>0.14000000000000001</v>
      </c>
      <c r="U207">
        <v>0.06</v>
      </c>
      <c r="V207">
        <v>1.2999999999999999E-2</v>
      </c>
      <c r="X207">
        <f>MROUND(RANK(C207,C$14:C$10000),$X$2)</f>
        <v>250</v>
      </c>
      <c r="Y207">
        <f>MROUND(RANK(D207,D$14:D$10000),$X$2)</f>
        <v>250</v>
      </c>
      <c r="Z207">
        <f>MROUND(RANK(E207,E$14:E$10000),$X$2)</f>
        <v>550</v>
      </c>
      <c r="AA207">
        <f>MROUND(RANK(F207,F$14:F$10000),$X$2)</f>
        <v>300</v>
      </c>
      <c r="AB207">
        <f>MROUND(RANK(G207,G$14:G$10000),$X$2)</f>
        <v>2200</v>
      </c>
      <c r="AC207">
        <f>MROUND(RANK(H207,H$14:H$10000),$X$2)</f>
        <v>2600</v>
      </c>
      <c r="AD207">
        <f>MROUND(RANK(I207,I$14:I$10000),$X$2)</f>
        <v>1350</v>
      </c>
      <c r="AE207">
        <f>SUM(X207:AC207)+SUM(Y207:AA207)+Y207*4</f>
        <v>8250</v>
      </c>
      <c r="AG207" s="16">
        <f t="shared" ref="AG207:AG270" si="77">(D207-M207)/R207-(E207-N207)/S207-(F207-O207)/T207-(G207-P207)/U207-(H207-Q207)/V207</f>
        <v>-0.40367032967033128</v>
      </c>
      <c r="AH207" s="4">
        <f t="shared" ref="AH207:AH270" si="78">(D207-M207)/R207</f>
        <v>2.285000000000001</v>
      </c>
      <c r="AI207" s="4">
        <f t="shared" ref="AI207:AI270" si="79">(E207-N207)/S207</f>
        <v>0.89066666666666683</v>
      </c>
      <c r="AJ207" s="4">
        <f t="shared" ref="AJ207:AJ270" si="80">(F207-O207)/T207</f>
        <v>1.2142857142857153</v>
      </c>
      <c r="AK207" s="4">
        <f t="shared" ref="AK207:AK270" si="81">(G207-P207)/U207</f>
        <v>6.8333333333335064E-2</v>
      </c>
      <c r="AL207" s="4">
        <f t="shared" ref="AL207:AL270" si="82">(H207-Q207)/V207</f>
        <v>0.51538461538461522</v>
      </c>
      <c r="AN207" s="8"/>
      <c r="AO207" s="8"/>
      <c r="AP207" s="4"/>
      <c r="AQ207" s="4"/>
      <c r="AR207" s="4"/>
      <c r="AS207" s="4"/>
      <c r="AT207" s="8"/>
    </row>
    <row r="208" spans="1:46" x14ac:dyDescent="0.2">
      <c r="A208" s="1">
        <v>45894</v>
      </c>
      <c r="B208" s="2">
        <v>2.8043981481481482E-2</v>
      </c>
      <c r="C208" s="11">
        <v>10036059246</v>
      </c>
      <c r="D208" s="12">
        <v>0.4899</v>
      </c>
      <c r="E208" s="4">
        <v>1.6137699999999999</v>
      </c>
      <c r="F208" s="4">
        <v>1.571</v>
      </c>
      <c r="G208" s="12">
        <v>-0.57179999999999997</v>
      </c>
      <c r="H208" s="12">
        <v>-0.1106</v>
      </c>
      <c r="I208" s="4">
        <v>0.97899999999999998</v>
      </c>
      <c r="J208" s="29">
        <v>136</v>
      </c>
      <c r="K208">
        <v>156</v>
      </c>
      <c r="L208">
        <v>179</v>
      </c>
      <c r="M208" s="29">
        <v>0.44500000000000001</v>
      </c>
      <c r="N208">
        <v>1.45</v>
      </c>
      <c r="O208">
        <v>1.4</v>
      </c>
      <c r="P208">
        <v>-0.56000000000000005</v>
      </c>
      <c r="Q208">
        <v>-0.12</v>
      </c>
      <c r="R208" s="33">
        <v>0.02</v>
      </c>
      <c r="S208">
        <v>0.18</v>
      </c>
      <c r="T208">
        <v>0.14000000000000001</v>
      </c>
      <c r="U208">
        <v>0.06</v>
      </c>
      <c r="V208">
        <v>1.2999999999999999E-2</v>
      </c>
      <c r="X208">
        <f>MROUND(RANK(C208,C$14:C$10000),$X$2)</f>
        <v>300</v>
      </c>
      <c r="Y208">
        <f>MROUND(RANK(D208,D$14:D$10000),$X$2)</f>
        <v>300</v>
      </c>
      <c r="Z208">
        <f>MROUND(RANK(E208,E$14:E$10000),$X$2)</f>
        <v>450</v>
      </c>
      <c r="AA208">
        <f>MROUND(RANK(F208,F$14:F$10000),$X$2)</f>
        <v>250</v>
      </c>
      <c r="AB208">
        <f>MROUND(RANK(G208,G$14:G$10000),$X$2)</f>
        <v>2550</v>
      </c>
      <c r="AC208">
        <f>MROUND(RANK(H208,H$14:H$10000),$X$2)</f>
        <v>2200</v>
      </c>
      <c r="AD208">
        <f>MROUND(RANK(I208,I$14:I$10000),$X$2)</f>
        <v>1400</v>
      </c>
      <c r="AE208">
        <f>SUM(X208:AC208)+SUM(Y208:AA208)+Y208*4</f>
        <v>8250</v>
      </c>
      <c r="AG208" s="16">
        <f t="shared" si="77"/>
        <v>-0.41267216117216227</v>
      </c>
      <c r="AH208" s="4">
        <f t="shared" si="78"/>
        <v>2.2449999999999997</v>
      </c>
      <c r="AI208" s="4">
        <f t="shared" si="79"/>
        <v>0.90983333333333316</v>
      </c>
      <c r="AJ208" s="4">
        <f t="shared" si="80"/>
        <v>1.2214285714285715</v>
      </c>
      <c r="AK208" s="4">
        <f t="shared" si="81"/>
        <v>-0.19666666666666538</v>
      </c>
      <c r="AL208" s="4">
        <f t="shared" si="82"/>
        <v>0.72307692307692251</v>
      </c>
      <c r="AN208" s="8"/>
      <c r="AO208" s="8"/>
      <c r="AP208" s="4"/>
      <c r="AQ208" s="4"/>
      <c r="AR208" s="4"/>
      <c r="AS208" s="4"/>
      <c r="AT208" s="8"/>
    </row>
    <row r="209" spans="1:46" x14ac:dyDescent="0.2">
      <c r="A209" s="1">
        <v>45894</v>
      </c>
      <c r="B209" s="2">
        <v>0.58302083333333332</v>
      </c>
      <c r="C209" s="11">
        <v>10233477888</v>
      </c>
      <c r="D209" s="12">
        <v>0.49080000000000001</v>
      </c>
      <c r="E209" s="4">
        <v>1.60982</v>
      </c>
      <c r="F209" s="4">
        <v>1.5660000000000001</v>
      </c>
      <c r="G209" s="12">
        <v>-0.57179999999999997</v>
      </c>
      <c r="H209" s="12">
        <v>-0.1084</v>
      </c>
      <c r="I209" s="4">
        <v>1.2589999999999999</v>
      </c>
      <c r="J209" s="29">
        <v>138</v>
      </c>
      <c r="K209">
        <v>158</v>
      </c>
      <c r="L209" s="6">
        <v>171</v>
      </c>
      <c r="M209" s="27">
        <v>0.42499999999999999</v>
      </c>
      <c r="N209" s="6">
        <v>1.35</v>
      </c>
      <c r="O209" s="6">
        <v>1.35</v>
      </c>
      <c r="P209" s="6">
        <v>-0.57999999999999996</v>
      </c>
      <c r="Q209" s="6">
        <v>-0.12</v>
      </c>
      <c r="R209" s="31">
        <v>0.04</v>
      </c>
      <c r="S209" s="6">
        <v>0.16500000000000001</v>
      </c>
      <c r="T209" s="6">
        <v>0.12</v>
      </c>
      <c r="U209" s="6">
        <v>7.0000000000000007E-2</v>
      </c>
      <c r="V209" s="6">
        <v>0.01</v>
      </c>
      <c r="X209">
        <f>MROUND(RANK(C209,C$14:C$10000),$X$2)</f>
        <v>250</v>
      </c>
      <c r="Y209">
        <f>MROUND(RANK(D209,D$14:D$10000),$X$2)</f>
        <v>250</v>
      </c>
      <c r="Z209">
        <f>MROUND(RANK(E209,E$14:E$10000),$X$2)</f>
        <v>600</v>
      </c>
      <c r="AA209">
        <f>MROUND(RANK(F209,F$14:F$10000),$X$2)</f>
        <v>450</v>
      </c>
      <c r="AB209">
        <f>MROUND(RANK(G209,G$14:G$10000),$X$2)</f>
        <v>2550</v>
      </c>
      <c r="AC209">
        <f>MROUND(RANK(H209,H$14:H$10000),$X$2)</f>
        <v>1850</v>
      </c>
      <c r="AD209">
        <f>MROUND(RANK(I209,I$14:I$10000),$X$2)</f>
        <v>850</v>
      </c>
      <c r="AE209">
        <f>SUM(X209:AC209)+SUM(Y209:AA209)+Y209*4</f>
        <v>8250</v>
      </c>
      <c r="AG209" s="16">
        <f t="shared" si="77"/>
        <v>-3.0068095238095225</v>
      </c>
      <c r="AH209" s="4">
        <f t="shared" si="78"/>
        <v>1.6450000000000007</v>
      </c>
      <c r="AI209" s="4">
        <f t="shared" si="79"/>
        <v>1.5746666666666662</v>
      </c>
      <c r="AJ209" s="4">
        <f t="shared" si="80"/>
        <v>1.7999999999999998</v>
      </c>
      <c r="AK209" s="4">
        <f t="shared" si="81"/>
        <v>0.11714285714285692</v>
      </c>
      <c r="AL209" s="4">
        <f t="shared" si="82"/>
        <v>1.1599999999999999</v>
      </c>
      <c r="AN209" s="8"/>
      <c r="AO209" s="8"/>
      <c r="AP209" s="4"/>
      <c r="AQ209" s="4"/>
      <c r="AR209" s="4"/>
      <c r="AS209" s="4"/>
      <c r="AT209" s="8"/>
    </row>
    <row r="210" spans="1:46" x14ac:dyDescent="0.2">
      <c r="A210" s="1">
        <v>45894</v>
      </c>
      <c r="B210" s="2">
        <v>0.63071759259259264</v>
      </c>
      <c r="C210" s="11">
        <v>10036059246</v>
      </c>
      <c r="D210" s="12">
        <v>0.4899</v>
      </c>
      <c r="E210" s="4">
        <v>1.6137699999999999</v>
      </c>
      <c r="F210" s="4">
        <v>1.571</v>
      </c>
      <c r="G210" s="12">
        <v>-0.57179999999999997</v>
      </c>
      <c r="H210" s="12">
        <v>-0.1106</v>
      </c>
      <c r="I210" s="4">
        <v>1.0349999999999999</v>
      </c>
      <c r="J210" s="29">
        <v>136</v>
      </c>
      <c r="K210">
        <v>156</v>
      </c>
      <c r="L210">
        <v>179</v>
      </c>
      <c r="M210" s="29">
        <v>0.435</v>
      </c>
      <c r="N210">
        <v>1.45</v>
      </c>
      <c r="O210">
        <v>1.3</v>
      </c>
      <c r="P210">
        <v>-0.56000000000000005</v>
      </c>
      <c r="Q210">
        <v>-0.115</v>
      </c>
      <c r="R210" s="33">
        <v>0.03</v>
      </c>
      <c r="S210">
        <v>0.16500000000000001</v>
      </c>
      <c r="T210">
        <v>0.12</v>
      </c>
      <c r="U210">
        <v>0.05</v>
      </c>
      <c r="V210">
        <v>1.2999999999999999E-2</v>
      </c>
      <c r="X210">
        <f>MROUND(RANK(C210,C$14:C$10000),$X$2)</f>
        <v>300</v>
      </c>
      <c r="Y210">
        <f>MROUND(RANK(D210,D$14:D$10000),$X$2)</f>
        <v>300</v>
      </c>
      <c r="Z210">
        <f>MROUND(RANK(E210,E$14:E$10000),$X$2)</f>
        <v>450</v>
      </c>
      <c r="AA210">
        <f>MROUND(RANK(F210,F$14:F$10000),$X$2)</f>
        <v>250</v>
      </c>
      <c r="AB210">
        <f>MROUND(RANK(G210,G$14:G$10000),$X$2)</f>
        <v>2550</v>
      </c>
      <c r="AC210">
        <f>MROUND(RANK(H210,H$14:H$10000),$X$2)</f>
        <v>2200</v>
      </c>
      <c r="AD210">
        <f>MROUND(RANK(I210,I$14:I$10000),$X$2)</f>
        <v>1250</v>
      </c>
      <c r="AE210">
        <f>SUM(X210:AC210)+SUM(Y210:AA210)+Y210*4</f>
        <v>8250</v>
      </c>
      <c r="AG210" s="16">
        <f t="shared" si="77"/>
        <v>-1.5233403263403269</v>
      </c>
      <c r="AH210" s="4">
        <f t="shared" si="78"/>
        <v>1.8300000000000003</v>
      </c>
      <c r="AI210" s="4">
        <f t="shared" si="79"/>
        <v>0.99254545454545429</v>
      </c>
      <c r="AJ210" s="4">
        <f t="shared" si="80"/>
        <v>2.2583333333333329</v>
      </c>
      <c r="AK210" s="4">
        <f t="shared" si="81"/>
        <v>-0.23599999999999843</v>
      </c>
      <c r="AL210" s="4">
        <f t="shared" si="82"/>
        <v>0.33846153846153859</v>
      </c>
      <c r="AN210" s="8"/>
      <c r="AO210" s="8"/>
      <c r="AP210" s="4"/>
      <c r="AQ210" s="4"/>
      <c r="AR210" s="4"/>
      <c r="AS210" s="4"/>
      <c r="AT210" s="8"/>
    </row>
    <row r="211" spans="1:46" x14ac:dyDescent="0.2">
      <c r="A211" s="1">
        <v>45894</v>
      </c>
      <c r="B211" s="2">
        <v>0.78684027777777776</v>
      </c>
      <c r="C211" s="11">
        <v>10211568581</v>
      </c>
      <c r="D211" s="12">
        <v>0.49070000000000003</v>
      </c>
      <c r="E211" s="4">
        <v>1.61032</v>
      </c>
      <c r="F211" s="4">
        <v>1.57</v>
      </c>
      <c r="G211" s="12">
        <v>-0.55589999999999995</v>
      </c>
      <c r="H211" s="12">
        <v>-0.1133</v>
      </c>
      <c r="I211" s="4">
        <v>0.86399999999999999</v>
      </c>
      <c r="J211" s="29">
        <v>135</v>
      </c>
      <c r="K211">
        <v>157</v>
      </c>
      <c r="L211">
        <v>188</v>
      </c>
      <c r="M211" s="29">
        <v>0.44500000000000001</v>
      </c>
      <c r="N211">
        <v>1.35</v>
      </c>
      <c r="O211">
        <v>1.3</v>
      </c>
      <c r="P211">
        <v>-0.54</v>
      </c>
      <c r="Q211">
        <v>-0.11</v>
      </c>
      <c r="R211" s="33">
        <v>0.05</v>
      </c>
      <c r="S211">
        <v>0.18</v>
      </c>
      <c r="T211">
        <v>0.12</v>
      </c>
      <c r="U211">
        <v>0.105</v>
      </c>
      <c r="V211">
        <v>2.4E-2</v>
      </c>
      <c r="X211">
        <f>MROUND(RANK(C211,C$14:C$10000),$X$2)</f>
        <v>250</v>
      </c>
      <c r="Y211">
        <f>MROUND(RANK(D211,D$14:D$10000),$X$2)</f>
        <v>250</v>
      </c>
      <c r="Z211">
        <f>MROUND(RANK(E211,E$14:E$10000),$X$2)</f>
        <v>550</v>
      </c>
      <c r="AA211">
        <f>MROUND(RANK(F211,F$14:F$10000),$X$2)</f>
        <v>300</v>
      </c>
      <c r="AB211">
        <f>MROUND(RANK(G211,G$14:G$10000),$X$2)</f>
        <v>2200</v>
      </c>
      <c r="AC211">
        <f>MROUND(RANK(H211,H$14:H$10000),$X$2)</f>
        <v>2600</v>
      </c>
      <c r="AD211">
        <f>MROUND(RANK(I211,I$14:I$10000),$X$2)</f>
        <v>1700</v>
      </c>
      <c r="AE211">
        <f>SUM(X211:AC211)+SUM(Y211:AA211)+Y211*4</f>
        <v>8250</v>
      </c>
      <c r="AG211" s="16">
        <f t="shared" si="77"/>
        <v>-2.4932936507936514</v>
      </c>
      <c r="AH211" s="4">
        <f t="shared" si="78"/>
        <v>0.91400000000000037</v>
      </c>
      <c r="AI211" s="4">
        <f t="shared" si="79"/>
        <v>1.4462222222222216</v>
      </c>
      <c r="AJ211" s="4">
        <f t="shared" si="80"/>
        <v>2.2500000000000004</v>
      </c>
      <c r="AK211" s="4">
        <f t="shared" si="81"/>
        <v>-0.15142857142857061</v>
      </c>
      <c r="AL211" s="4">
        <f t="shared" si="82"/>
        <v>-0.1374999999999999</v>
      </c>
      <c r="AN211" s="8"/>
      <c r="AO211" s="8"/>
      <c r="AP211" s="4"/>
      <c r="AQ211" s="4"/>
      <c r="AR211" s="4"/>
      <c r="AS211" s="4"/>
      <c r="AT211" s="8"/>
    </row>
    <row r="212" spans="1:46" x14ac:dyDescent="0.2">
      <c r="A212" s="1">
        <v>45894</v>
      </c>
      <c r="B212" s="2">
        <v>4.0694444444444443E-2</v>
      </c>
      <c r="C212" s="11">
        <v>11162347809</v>
      </c>
      <c r="D212" s="12">
        <v>0.4945</v>
      </c>
      <c r="E212" s="4">
        <v>1.60382</v>
      </c>
      <c r="F212" s="4">
        <v>1.5740000000000001</v>
      </c>
      <c r="G212" s="12">
        <v>-0.5897</v>
      </c>
      <c r="H212" s="12">
        <v>-0.11070000000000001</v>
      </c>
      <c r="I212" s="4">
        <v>0.95899999999999996</v>
      </c>
      <c r="J212" s="29">
        <v>144</v>
      </c>
      <c r="K212">
        <v>158</v>
      </c>
      <c r="L212" s="6">
        <v>188</v>
      </c>
      <c r="M212" s="27">
        <v>0.44500000000000001</v>
      </c>
      <c r="N212" s="6">
        <v>1.45</v>
      </c>
      <c r="O212" s="6">
        <v>1.4</v>
      </c>
      <c r="P212" s="6">
        <v>-0.56000000000000005</v>
      </c>
      <c r="Q212" s="6">
        <v>-0.12</v>
      </c>
      <c r="R212" s="31">
        <v>0.02</v>
      </c>
      <c r="S212" s="6">
        <v>0.18</v>
      </c>
      <c r="T212" s="6">
        <v>0.14000000000000001</v>
      </c>
      <c r="U212" s="6">
        <v>0.06</v>
      </c>
      <c r="V212" s="6">
        <v>1.2999999999999999E-2</v>
      </c>
      <c r="X212">
        <f>MROUND(RANK(C212,C$14:C$10000),$X$2)</f>
        <v>150</v>
      </c>
      <c r="Y212">
        <f>MROUND(RANK(D212,D$14:D$10000),$X$2)</f>
        <v>150</v>
      </c>
      <c r="Z212">
        <f>MROUND(RANK(E212,E$14:E$10000),$X$2)</f>
        <v>650</v>
      </c>
      <c r="AA212">
        <f>MROUND(RANK(F212,F$14:F$10000),$X$2)</f>
        <v>250</v>
      </c>
      <c r="AB212">
        <f>MROUND(RANK(G212,G$14:G$10000),$X$2)</f>
        <v>3250</v>
      </c>
      <c r="AC212">
        <f>MROUND(RANK(H212,H$14:H$10000),$X$2)</f>
        <v>2200</v>
      </c>
      <c r="AD212">
        <f>MROUND(RANK(I212,I$14:I$10000),$X$2)</f>
        <v>1450</v>
      </c>
      <c r="AE212">
        <f>SUM(X212:AC212)+SUM(Y212:AA212)+Y212*4</f>
        <v>8300</v>
      </c>
      <c r="AG212" s="16">
        <f t="shared" si="77"/>
        <v>0.15720268620268418</v>
      </c>
      <c r="AH212" s="4">
        <f t="shared" si="78"/>
        <v>2.4749999999999992</v>
      </c>
      <c r="AI212" s="4">
        <f t="shared" si="79"/>
        <v>0.85455555555555596</v>
      </c>
      <c r="AJ212" s="4">
        <f t="shared" si="80"/>
        <v>1.2428571428571438</v>
      </c>
      <c r="AK212" s="4">
        <f t="shared" si="81"/>
        <v>-0.49499999999999916</v>
      </c>
      <c r="AL212" s="4">
        <f t="shared" si="82"/>
        <v>0.71538461538461451</v>
      </c>
      <c r="AN212" s="8"/>
      <c r="AO212" s="8"/>
      <c r="AP212" s="4"/>
      <c r="AQ212" s="4"/>
      <c r="AR212" s="4"/>
      <c r="AS212" s="4"/>
      <c r="AT212" s="8"/>
    </row>
    <row r="213" spans="1:46" x14ac:dyDescent="0.2">
      <c r="A213" s="1">
        <v>45895</v>
      </c>
      <c r="B213" s="2">
        <v>0.88751157407407411</v>
      </c>
      <c r="C213" s="11">
        <v>11786369332</v>
      </c>
      <c r="D213" s="12">
        <v>0.49680000000000002</v>
      </c>
      <c r="E213" s="4">
        <v>1.60284</v>
      </c>
      <c r="F213" s="4">
        <v>1.5629999999999999</v>
      </c>
      <c r="G213" s="12">
        <v>-0.5897</v>
      </c>
      <c r="H213" s="12">
        <v>-0.10979999999999999</v>
      </c>
      <c r="I213" s="4">
        <v>2.153</v>
      </c>
      <c r="J213" s="29">
        <v>178</v>
      </c>
      <c r="K213">
        <v>190</v>
      </c>
      <c r="L213">
        <v>203</v>
      </c>
      <c r="M213" s="29">
        <v>0.46500000000000002</v>
      </c>
      <c r="N213">
        <v>1.45</v>
      </c>
      <c r="O213">
        <v>1.35</v>
      </c>
      <c r="P213">
        <v>-0.54</v>
      </c>
      <c r="Q213">
        <v>-0.115</v>
      </c>
      <c r="R213" s="33">
        <v>6.6666666666666602E-3</v>
      </c>
      <c r="S213">
        <v>0.2</v>
      </c>
      <c r="T213">
        <v>0.04</v>
      </c>
      <c r="U213">
        <v>0.27</v>
      </c>
      <c r="V213">
        <v>5.8499999999999899E-2</v>
      </c>
      <c r="X213">
        <f>MROUND(RANK(C213,C$14:C$10000),$X$2)</f>
        <v>100</v>
      </c>
      <c r="Y213">
        <f>MROUND(RANK(D213,D$14:D$10000),$X$2)</f>
        <v>100</v>
      </c>
      <c r="Z213">
        <f>MROUND(RANK(E213,E$14:E$10000),$X$2)</f>
        <v>700</v>
      </c>
      <c r="AA213">
        <f>MROUND(RANK(F213,F$14:F$10000),$X$2)</f>
        <v>450</v>
      </c>
      <c r="AB213">
        <f>MROUND(RANK(G213,G$14:G$10000),$X$2)</f>
        <v>3250</v>
      </c>
      <c r="AC213">
        <f>MROUND(RANK(H213,H$14:H$10000),$X$2)</f>
        <v>2050</v>
      </c>
      <c r="AD213">
        <f>MROUND(RANK(I213,I$14:I$10000),$X$2)</f>
        <v>50</v>
      </c>
      <c r="AE213">
        <f>SUM(X213:AC213)+SUM(Y213:AA213)+Y213*4</f>
        <v>8300</v>
      </c>
      <c r="AG213" s="16">
        <f t="shared" si="77"/>
        <v>-1.2240148148148087</v>
      </c>
      <c r="AH213" s="4">
        <f t="shared" si="78"/>
        <v>4.770000000000004</v>
      </c>
      <c r="AI213" s="4">
        <f t="shared" si="79"/>
        <v>0.76420000000000043</v>
      </c>
      <c r="AJ213" s="4">
        <f t="shared" si="80"/>
        <v>5.3249999999999966</v>
      </c>
      <c r="AK213" s="4">
        <f t="shared" si="81"/>
        <v>-0.18407407407407395</v>
      </c>
      <c r="AL213" s="4">
        <f t="shared" si="82"/>
        <v>8.8888888888889211E-2</v>
      </c>
      <c r="AN213" s="8"/>
      <c r="AO213" s="8"/>
      <c r="AP213" s="4"/>
      <c r="AQ213" s="4"/>
      <c r="AR213" s="4"/>
      <c r="AS213" s="4"/>
      <c r="AT213" s="8"/>
    </row>
    <row r="214" spans="1:46" x14ac:dyDescent="0.2">
      <c r="A214" s="1">
        <v>45893</v>
      </c>
      <c r="B214" s="2">
        <v>0.65628472222222223</v>
      </c>
      <c r="C214" s="11">
        <v>10061853103</v>
      </c>
      <c r="D214" s="12">
        <v>0.49</v>
      </c>
      <c r="E214" s="4">
        <v>1.59141</v>
      </c>
      <c r="F214" s="4">
        <v>1.56</v>
      </c>
      <c r="G214" s="12">
        <v>-0.55030000000000001</v>
      </c>
      <c r="H214" s="12">
        <v>-0.105</v>
      </c>
      <c r="I214" s="4">
        <v>1.099</v>
      </c>
      <c r="J214" s="29">
        <v>156</v>
      </c>
      <c r="K214">
        <v>162</v>
      </c>
      <c r="L214" s="6">
        <v>173</v>
      </c>
      <c r="M214" s="27">
        <v>0.44500000000000001</v>
      </c>
      <c r="N214" s="6">
        <v>1.45</v>
      </c>
      <c r="O214" s="6">
        <v>1.4</v>
      </c>
      <c r="P214" s="6">
        <v>-0.56000000000000005</v>
      </c>
      <c r="Q214" s="6">
        <v>-0.12</v>
      </c>
      <c r="R214" s="31">
        <v>0.02</v>
      </c>
      <c r="S214" s="6">
        <v>0.18</v>
      </c>
      <c r="T214" s="6">
        <v>0.14000000000000001</v>
      </c>
      <c r="U214" s="6">
        <v>0.06</v>
      </c>
      <c r="V214" s="6">
        <v>1.2999999999999999E-2</v>
      </c>
      <c r="X214">
        <f>MROUND(RANK(C214,C$14:C$10000),$X$2)</f>
        <v>300</v>
      </c>
      <c r="Y214">
        <f>MROUND(RANK(D214,D$14:D$10000),$X$2)</f>
        <v>300</v>
      </c>
      <c r="Z214">
        <f>MROUND(RANK(E214,E$14:E$10000),$X$2)</f>
        <v>950</v>
      </c>
      <c r="AA214">
        <f>MROUND(RANK(F214,F$14:F$10000),$X$2)</f>
        <v>500</v>
      </c>
      <c r="AB214">
        <f>MROUND(RANK(G214,G$14:G$10000),$X$2)</f>
        <v>1800</v>
      </c>
      <c r="AC214">
        <f>MROUND(RANK(H214,H$14:H$10000),$X$2)</f>
        <v>1550</v>
      </c>
      <c r="AD214">
        <f>MROUND(RANK(I214,I$14:I$10000),$X$2)</f>
        <v>1150</v>
      </c>
      <c r="AE214">
        <f>SUM(X214:AC214)+SUM(Y214:AA214)+Y214*4</f>
        <v>8350</v>
      </c>
      <c r="AG214" s="16">
        <f t="shared" si="77"/>
        <v>-0.9939810744810772</v>
      </c>
      <c r="AH214" s="4">
        <f t="shared" si="78"/>
        <v>2.2499999999999991</v>
      </c>
      <c r="AI214" s="4">
        <f t="shared" si="79"/>
        <v>0.78561111111111137</v>
      </c>
      <c r="AJ214" s="4">
        <f t="shared" si="80"/>
        <v>1.1428571428571437</v>
      </c>
      <c r="AK214" s="4">
        <f t="shared" si="81"/>
        <v>0.16166666666666737</v>
      </c>
      <c r="AL214" s="4">
        <f t="shared" si="82"/>
        <v>1.153846153846154</v>
      </c>
      <c r="AN214" s="8"/>
      <c r="AO214" s="8"/>
      <c r="AP214" s="4"/>
      <c r="AQ214" s="4"/>
      <c r="AR214" s="4"/>
      <c r="AS214" s="4"/>
      <c r="AT214" s="8"/>
    </row>
    <row r="215" spans="1:46" x14ac:dyDescent="0.2">
      <c r="A215" s="1">
        <v>45893</v>
      </c>
      <c r="B215" s="2">
        <v>0.68371527777777774</v>
      </c>
      <c r="C215" s="11">
        <v>10547782657</v>
      </c>
      <c r="D215" s="12">
        <v>0.49209999999999998</v>
      </c>
      <c r="E215" s="4">
        <v>1.6057300000000001</v>
      </c>
      <c r="F215" s="4">
        <v>1.5780000000000001</v>
      </c>
      <c r="G215" s="12">
        <v>-0.55030000000000001</v>
      </c>
      <c r="H215" s="12">
        <v>-0.11799999999999999</v>
      </c>
      <c r="I215" s="4">
        <v>0.96099999999999997</v>
      </c>
      <c r="J215" s="29">
        <v>130</v>
      </c>
      <c r="K215">
        <v>130</v>
      </c>
      <c r="L215" s="6">
        <v>136</v>
      </c>
      <c r="M215" s="27">
        <v>0.44500000000000001</v>
      </c>
      <c r="N215" s="6">
        <v>1.45</v>
      </c>
      <c r="O215" s="6">
        <v>1.4</v>
      </c>
      <c r="P215" s="6">
        <v>-0.56000000000000005</v>
      </c>
      <c r="Q215" s="6">
        <v>-0.12</v>
      </c>
      <c r="R215" s="31">
        <v>0.02</v>
      </c>
      <c r="S215" s="6">
        <v>0.18</v>
      </c>
      <c r="T215" s="6">
        <v>0.14000000000000001</v>
      </c>
      <c r="U215" s="6">
        <v>0.06</v>
      </c>
      <c r="V215" s="6">
        <v>1.2999999999999999E-2</v>
      </c>
      <c r="X215">
        <f>MROUND(RANK(C215,C$14:C$10000),$X$2)</f>
        <v>200</v>
      </c>
      <c r="Y215">
        <f>MROUND(RANK(D215,D$14:D$10000),$X$2)</f>
        <v>200</v>
      </c>
      <c r="Z215">
        <f>MROUND(RANK(E215,E$14:E$10000),$X$2)</f>
        <v>650</v>
      </c>
      <c r="AA215">
        <f>MROUND(RANK(F215,F$14:F$10000),$X$2)</f>
        <v>200</v>
      </c>
      <c r="AB215">
        <f>MROUND(RANK(G215,G$14:G$10000),$X$2)</f>
        <v>1800</v>
      </c>
      <c r="AC215">
        <f>MROUND(RANK(H215,H$14:H$10000),$X$2)</f>
        <v>3450</v>
      </c>
      <c r="AD215">
        <f>MROUND(RANK(I215,I$14:I$10000),$X$2)</f>
        <v>1450</v>
      </c>
      <c r="AE215">
        <f>SUM(X215:AC215)+SUM(Y215:AA215)+Y215*4</f>
        <v>8350</v>
      </c>
      <c r="AG215" s="16">
        <f t="shared" si="77"/>
        <v>-9.7108058608062708E-2</v>
      </c>
      <c r="AH215" s="4">
        <f t="shared" si="78"/>
        <v>2.3549999999999986</v>
      </c>
      <c r="AI215" s="4">
        <f t="shared" si="79"/>
        <v>0.86516666666666753</v>
      </c>
      <c r="AJ215" s="4">
        <f t="shared" si="80"/>
        <v>1.2714285714285725</v>
      </c>
      <c r="AK215" s="4">
        <f t="shared" si="81"/>
        <v>0.16166666666666737</v>
      </c>
      <c r="AL215" s="4">
        <f t="shared" si="82"/>
        <v>0.15384615384615399</v>
      </c>
      <c r="AN215" s="8"/>
      <c r="AO215" s="8"/>
      <c r="AP215" s="4"/>
      <c r="AQ215" s="4"/>
      <c r="AR215" s="4"/>
      <c r="AS215" s="4"/>
      <c r="AT215" s="8"/>
    </row>
    <row r="216" spans="1:46" x14ac:dyDescent="0.2">
      <c r="A216" s="1">
        <v>45892</v>
      </c>
      <c r="B216" s="2">
        <v>0.96796296296296291</v>
      </c>
      <c r="C216" s="11">
        <v>9676121662</v>
      </c>
      <c r="D216" s="12">
        <v>0.48830000000000001</v>
      </c>
      <c r="E216" s="4">
        <v>1.6008199999999999</v>
      </c>
      <c r="F216" s="4">
        <v>1.5660000000000001</v>
      </c>
      <c r="G216" s="12">
        <v>-0.55030000000000001</v>
      </c>
      <c r="H216" s="12">
        <v>-0.10390000000000001</v>
      </c>
      <c r="I216" s="4">
        <v>0.97499999999999998</v>
      </c>
      <c r="J216" s="29">
        <v>157</v>
      </c>
      <c r="K216">
        <v>160</v>
      </c>
      <c r="L216">
        <v>168</v>
      </c>
      <c r="M216" s="29">
        <v>0.45500000000000002</v>
      </c>
      <c r="N216">
        <v>1.45</v>
      </c>
      <c r="O216">
        <v>1.4</v>
      </c>
      <c r="P216">
        <v>-0.57999999999999996</v>
      </c>
      <c r="Q216">
        <v>-0.12</v>
      </c>
      <c r="R216" s="33">
        <v>4.4999999999999998E-2</v>
      </c>
      <c r="S216">
        <v>0.13500000000000001</v>
      </c>
      <c r="T216">
        <v>0.14000000000000001</v>
      </c>
      <c r="U216">
        <v>0.05</v>
      </c>
      <c r="V216">
        <v>1.2999999999999999E-2</v>
      </c>
      <c r="X216">
        <f>MROUND(RANK(C216,C$14:C$10000),$X$2)</f>
        <v>400</v>
      </c>
      <c r="Y216">
        <f>MROUND(RANK(D216,D$14:D$10000),$X$2)</f>
        <v>400</v>
      </c>
      <c r="Z216">
        <f>MROUND(RANK(E216,E$14:E$10000),$X$2)</f>
        <v>700</v>
      </c>
      <c r="AA216">
        <f>MROUND(RANK(F216,F$14:F$10000),$X$2)</f>
        <v>450</v>
      </c>
      <c r="AB216">
        <f>MROUND(RANK(G216,G$14:G$10000),$X$2)</f>
        <v>1800</v>
      </c>
      <c r="AC216">
        <f>MROUND(RANK(H216,H$14:H$10000),$X$2)</f>
        <v>1500</v>
      </c>
      <c r="AD216">
        <f>MROUND(RANK(I216,I$14:I$10000),$X$2)</f>
        <v>1400</v>
      </c>
      <c r="AE216">
        <f>SUM(X216:AC216)+SUM(Y216:AA216)+Y216*4</f>
        <v>8400</v>
      </c>
      <c r="AG216" s="16">
        <f t="shared" si="77"/>
        <v>-3.3953610093610083</v>
      </c>
      <c r="AH216" s="4">
        <f t="shared" si="78"/>
        <v>0.74</v>
      </c>
      <c r="AI216" s="4">
        <f t="shared" si="79"/>
        <v>1.1171851851851848</v>
      </c>
      <c r="AJ216" s="4">
        <f t="shared" si="80"/>
        <v>1.1857142857142866</v>
      </c>
      <c r="AK216" s="4">
        <f t="shared" si="81"/>
        <v>0.59399999999999897</v>
      </c>
      <c r="AL216" s="4">
        <f t="shared" si="82"/>
        <v>1.2384615384615376</v>
      </c>
      <c r="AN216" s="8"/>
      <c r="AO216" s="8"/>
      <c r="AP216" s="4"/>
      <c r="AQ216" s="4"/>
      <c r="AR216" s="4"/>
      <c r="AS216" s="4"/>
      <c r="AT216" s="8"/>
    </row>
    <row r="217" spans="1:46" x14ac:dyDescent="0.2">
      <c r="A217" s="1">
        <v>45893</v>
      </c>
      <c r="B217" s="2">
        <v>2.6215277777777778E-2</v>
      </c>
      <c r="C217" s="11">
        <v>9676121662</v>
      </c>
      <c r="D217" s="12">
        <v>0.48830000000000001</v>
      </c>
      <c r="E217" s="4">
        <v>1.6008199999999999</v>
      </c>
      <c r="F217" s="4">
        <v>1.5660000000000001</v>
      </c>
      <c r="G217" s="12">
        <v>-0.55030000000000001</v>
      </c>
      <c r="H217" s="12">
        <v>-0.10390000000000001</v>
      </c>
      <c r="I217" s="4">
        <v>1.56</v>
      </c>
      <c r="J217" s="29">
        <v>157</v>
      </c>
      <c r="K217">
        <v>160</v>
      </c>
      <c r="L217" s="6">
        <v>168</v>
      </c>
      <c r="M217" s="27">
        <v>0.42499999999999999</v>
      </c>
      <c r="N217" s="6">
        <v>1.45</v>
      </c>
      <c r="O217" s="6">
        <v>1.4</v>
      </c>
      <c r="P217" s="6">
        <v>-0.56000000000000005</v>
      </c>
      <c r="Q217" s="6">
        <v>-0.125</v>
      </c>
      <c r="R217" s="31">
        <v>0.02</v>
      </c>
      <c r="S217" s="6">
        <v>0.15</v>
      </c>
      <c r="T217" s="6">
        <v>0.12</v>
      </c>
      <c r="U217" s="6">
        <v>7.0000000000000007E-2</v>
      </c>
      <c r="V217" s="6">
        <v>0.01</v>
      </c>
      <c r="X217">
        <f>MROUND(RANK(C217,C$14:C$10000),$X$2)</f>
        <v>400</v>
      </c>
      <c r="Y217">
        <f>MROUND(RANK(D217,D$14:D$10000),$X$2)</f>
        <v>400</v>
      </c>
      <c r="Z217">
        <f>MROUND(RANK(E217,E$14:E$10000),$X$2)</f>
        <v>700</v>
      </c>
      <c r="AA217">
        <f>MROUND(RANK(F217,F$14:F$10000),$X$2)</f>
        <v>450</v>
      </c>
      <c r="AB217">
        <f>MROUND(RANK(G217,G$14:G$10000),$X$2)</f>
        <v>1800</v>
      </c>
      <c r="AC217">
        <f>MROUND(RANK(H217,H$14:H$10000),$X$2)</f>
        <v>1500</v>
      </c>
      <c r="AD217">
        <f>MROUND(RANK(I217,I$14:I$10000),$X$2)</f>
        <v>500</v>
      </c>
      <c r="AE217">
        <f>SUM(X217:AC217)+SUM(Y217:AA217)+Y217*4</f>
        <v>8400</v>
      </c>
      <c r="AG217" s="16">
        <f t="shared" si="77"/>
        <v>-1.4723714285714289</v>
      </c>
      <c r="AH217" s="4">
        <f t="shared" si="78"/>
        <v>3.1650000000000009</v>
      </c>
      <c r="AI217" s="4">
        <f t="shared" si="79"/>
        <v>1.0054666666666665</v>
      </c>
      <c r="AJ217" s="4">
        <f t="shared" si="80"/>
        <v>1.3833333333333346</v>
      </c>
      <c r="AK217" s="4">
        <f t="shared" si="81"/>
        <v>0.13857142857142915</v>
      </c>
      <c r="AL217" s="4">
        <f t="shared" si="82"/>
        <v>2.1099999999999994</v>
      </c>
      <c r="AN217" s="8"/>
      <c r="AO217" s="8"/>
      <c r="AP217" s="4"/>
      <c r="AQ217" s="4"/>
      <c r="AR217" s="4"/>
      <c r="AS217" s="4"/>
      <c r="AT217" s="8"/>
    </row>
    <row r="218" spans="1:46" x14ac:dyDescent="0.2">
      <c r="A218" s="1">
        <v>45893</v>
      </c>
      <c r="B218" s="2">
        <v>5.4710648148148147E-2</v>
      </c>
      <c r="C218" s="11">
        <v>9676121662</v>
      </c>
      <c r="D218" s="12">
        <v>0.48830000000000001</v>
      </c>
      <c r="E218" s="4">
        <v>1.6008199999999999</v>
      </c>
      <c r="F218" s="4">
        <v>1.5660000000000001</v>
      </c>
      <c r="G218" s="12">
        <v>-0.55030000000000001</v>
      </c>
      <c r="H218" s="12">
        <v>-0.10390000000000001</v>
      </c>
      <c r="I218" s="4">
        <v>1.038</v>
      </c>
      <c r="J218" s="29">
        <v>157</v>
      </c>
      <c r="K218">
        <v>160</v>
      </c>
      <c r="L218" s="6">
        <v>168</v>
      </c>
      <c r="M218" s="27">
        <v>0.44500000000000001</v>
      </c>
      <c r="N218" s="6">
        <v>1.45</v>
      </c>
      <c r="O218" s="6">
        <v>1.4</v>
      </c>
      <c r="P218" s="6">
        <v>-0.54</v>
      </c>
      <c r="Q218" s="6">
        <v>-0.12</v>
      </c>
      <c r="R218" s="31">
        <v>0.02</v>
      </c>
      <c r="S218" s="6">
        <v>0.15</v>
      </c>
      <c r="T218" s="6">
        <v>0.14000000000000001</v>
      </c>
      <c r="U218" s="6">
        <v>0.06</v>
      </c>
      <c r="V218" s="6">
        <v>1.6E-2</v>
      </c>
      <c r="X218">
        <f>MROUND(RANK(C218,C$14:C$10000),$X$2)</f>
        <v>400</v>
      </c>
      <c r="Y218">
        <f>MROUND(RANK(D218,D$14:D$10000),$X$2)</f>
        <v>400</v>
      </c>
      <c r="Z218">
        <f>MROUND(RANK(E218,E$14:E$10000),$X$2)</f>
        <v>700</v>
      </c>
      <c r="AA218">
        <f>MROUND(RANK(F218,F$14:F$10000),$X$2)</f>
        <v>450</v>
      </c>
      <c r="AB218">
        <f>MROUND(RANK(G218,G$14:G$10000),$X$2)</f>
        <v>1800</v>
      </c>
      <c r="AC218">
        <f>MROUND(RANK(H218,H$14:H$10000),$X$2)</f>
        <v>1500</v>
      </c>
      <c r="AD218">
        <f>MROUND(RANK(I218,I$14:I$10000),$X$2)</f>
        <v>1250</v>
      </c>
      <c r="AE218">
        <f>SUM(X218:AC218)+SUM(Y218:AA218)+Y218*4</f>
        <v>8400</v>
      </c>
      <c r="AG218" s="16">
        <f t="shared" si="77"/>
        <v>-0.86076428571428598</v>
      </c>
      <c r="AH218" s="4">
        <f t="shared" si="78"/>
        <v>2.165</v>
      </c>
      <c r="AI218" s="4">
        <f t="shared" si="79"/>
        <v>1.0054666666666665</v>
      </c>
      <c r="AJ218" s="4">
        <f t="shared" si="80"/>
        <v>1.1857142857142866</v>
      </c>
      <c r="AK218" s="4">
        <f t="shared" si="81"/>
        <v>-0.17166666666666627</v>
      </c>
      <c r="AL218" s="4">
        <f t="shared" si="82"/>
        <v>1.0062499999999992</v>
      </c>
      <c r="AN218" s="8"/>
      <c r="AO218" s="8"/>
      <c r="AP218" s="4"/>
      <c r="AQ218" s="4"/>
      <c r="AR218" s="4"/>
      <c r="AS218" s="4"/>
      <c r="AT218" s="8"/>
    </row>
    <row r="219" spans="1:46" x14ac:dyDescent="0.2">
      <c r="A219" s="1">
        <v>45894</v>
      </c>
      <c r="B219" s="2">
        <v>0.62930555555555556</v>
      </c>
      <c r="C219" s="11">
        <v>10591731127</v>
      </c>
      <c r="D219" s="12">
        <v>0.49220000000000003</v>
      </c>
      <c r="E219" s="4">
        <v>1.6073299999999999</v>
      </c>
      <c r="F219" s="4">
        <v>1.5680000000000001</v>
      </c>
      <c r="G219" s="12">
        <v>-0.57179999999999997</v>
      </c>
      <c r="H219" s="12">
        <v>-0.1139</v>
      </c>
      <c r="I219" s="4">
        <v>0.58899999999999997</v>
      </c>
      <c r="J219" s="29">
        <v>138</v>
      </c>
      <c r="K219">
        <v>157</v>
      </c>
      <c r="L219" s="6">
        <v>174</v>
      </c>
      <c r="M219" s="27">
        <v>0.42499999999999999</v>
      </c>
      <c r="N219" s="6">
        <v>1.35</v>
      </c>
      <c r="O219" s="6">
        <v>1.35</v>
      </c>
      <c r="P219" s="6">
        <v>-0.54</v>
      </c>
      <c r="Q219" s="6">
        <v>-0.11</v>
      </c>
      <c r="R219" s="31">
        <v>0.06</v>
      </c>
      <c r="S219" s="6">
        <v>0.2</v>
      </c>
      <c r="T219" s="6">
        <v>0.16</v>
      </c>
      <c r="U219" s="6">
        <v>0.06</v>
      </c>
      <c r="V219" s="6">
        <v>1.2999999999999999E-2</v>
      </c>
      <c r="X219">
        <f>MROUND(RANK(C219,C$14:C$10000),$X$2)</f>
        <v>200</v>
      </c>
      <c r="Y219">
        <f>MROUND(RANK(D219,D$14:D$10000),$X$2)</f>
        <v>200</v>
      </c>
      <c r="Z219">
        <f>MROUND(RANK(E219,E$14:E$10000),$X$2)</f>
        <v>600</v>
      </c>
      <c r="AA219">
        <f>MROUND(RANK(F219,F$14:F$10000),$X$2)</f>
        <v>300</v>
      </c>
      <c r="AB219">
        <f>MROUND(RANK(G219,G$14:G$10000),$X$2)</f>
        <v>2550</v>
      </c>
      <c r="AC219">
        <f>MROUND(RANK(H219,H$14:H$10000),$X$2)</f>
        <v>2700</v>
      </c>
      <c r="AD219">
        <f>MROUND(RANK(I219,I$14:I$10000),$X$2)</f>
        <v>2400</v>
      </c>
      <c r="AE219">
        <f>SUM(X219:AC219)+SUM(Y219:AA219)+Y219*4</f>
        <v>8450</v>
      </c>
      <c r="AG219" s="16">
        <f t="shared" si="77"/>
        <v>-0.69914999999999916</v>
      </c>
      <c r="AH219" s="4">
        <f t="shared" si="78"/>
        <v>1.1200000000000008</v>
      </c>
      <c r="AI219" s="4">
        <f t="shared" si="79"/>
        <v>1.2866499999999992</v>
      </c>
      <c r="AJ219" s="4">
        <f t="shared" si="80"/>
        <v>1.3624999999999998</v>
      </c>
      <c r="AK219" s="4">
        <f t="shared" si="81"/>
        <v>-0.52999999999999903</v>
      </c>
      <c r="AL219" s="4">
        <f t="shared" si="82"/>
        <v>-0.30000000000000004</v>
      </c>
      <c r="AN219" s="8"/>
      <c r="AO219" s="8"/>
      <c r="AP219" s="4"/>
      <c r="AQ219" s="4"/>
      <c r="AR219" s="4"/>
      <c r="AS219" s="4"/>
      <c r="AT219" s="8"/>
    </row>
    <row r="220" spans="1:46" x14ac:dyDescent="0.2">
      <c r="A220" s="1">
        <v>45893</v>
      </c>
      <c r="B220" s="2">
        <v>0.62481481481481482</v>
      </c>
      <c r="C220" s="11">
        <v>11855896414</v>
      </c>
      <c r="D220" s="12">
        <v>0.49709999999999999</v>
      </c>
      <c r="E220" s="4">
        <v>1.59449</v>
      </c>
      <c r="F220" s="4">
        <v>1.5569999999999999</v>
      </c>
      <c r="G220" s="12">
        <v>-0.5897</v>
      </c>
      <c r="H220" s="12">
        <v>-0.1103</v>
      </c>
      <c r="I220" s="4">
        <v>0.95599999999999996</v>
      </c>
      <c r="J220" s="29">
        <v>178</v>
      </c>
      <c r="K220">
        <v>193</v>
      </c>
      <c r="L220">
        <v>197</v>
      </c>
      <c r="M220" s="29">
        <v>0.44500000000000001</v>
      </c>
      <c r="N220">
        <v>1.45</v>
      </c>
      <c r="O220">
        <v>1.4</v>
      </c>
      <c r="P220">
        <v>-0.56000000000000005</v>
      </c>
      <c r="Q220">
        <v>-0.12</v>
      </c>
      <c r="R220" s="33">
        <v>0.02</v>
      </c>
      <c r="S220">
        <v>0.18</v>
      </c>
      <c r="T220">
        <v>0.14000000000000001</v>
      </c>
      <c r="U220">
        <v>0.06</v>
      </c>
      <c r="V220">
        <v>1.2999999999999999E-2</v>
      </c>
      <c r="X220">
        <f>MROUND(RANK(C220,C$14:C$10000),$X$2)</f>
        <v>50</v>
      </c>
      <c r="Y220">
        <f>MROUND(RANK(D220,D$14:D$10000),$X$2)</f>
        <v>50</v>
      </c>
      <c r="Z220">
        <f>MROUND(RANK(E220,E$14:E$10000),$X$2)</f>
        <v>850</v>
      </c>
      <c r="AA220">
        <f>MROUND(RANK(F220,F$14:F$10000),$X$2)</f>
        <v>600</v>
      </c>
      <c r="AB220">
        <f>MROUND(RANK(G220,G$14:G$10000),$X$2)</f>
        <v>3250</v>
      </c>
      <c r="AC220">
        <f>MROUND(RANK(H220,H$14:H$10000),$X$2)</f>
        <v>2100</v>
      </c>
      <c r="AD220">
        <f>MROUND(RANK(I220,I$14:I$10000),$X$2)</f>
        <v>1450</v>
      </c>
      <c r="AE220">
        <f>SUM(X220:AC220)+SUM(Y220:AA220)+Y220*4</f>
        <v>8600</v>
      </c>
      <c r="AG220" s="16">
        <f t="shared" si="77"/>
        <v>0.42969536019535837</v>
      </c>
      <c r="AH220" s="4">
        <f t="shared" si="78"/>
        <v>2.6049999999999991</v>
      </c>
      <c r="AI220" s="4">
        <f t="shared" si="79"/>
        <v>0.80272222222222234</v>
      </c>
      <c r="AJ220" s="4">
        <f t="shared" si="80"/>
        <v>1.1214285714285714</v>
      </c>
      <c r="AK220" s="4">
        <f t="shared" si="81"/>
        <v>-0.49499999999999916</v>
      </c>
      <c r="AL220" s="4">
        <f t="shared" si="82"/>
        <v>0.74615384615384617</v>
      </c>
      <c r="AN220" s="8"/>
      <c r="AO220" s="8"/>
      <c r="AP220" s="4"/>
      <c r="AQ220" s="4"/>
      <c r="AR220" s="4"/>
      <c r="AS220" s="4"/>
      <c r="AT220" s="8"/>
    </row>
    <row r="221" spans="1:46" x14ac:dyDescent="0.2">
      <c r="A221" s="1">
        <v>45896</v>
      </c>
      <c r="B221" s="2">
        <v>0.62557870370370372</v>
      </c>
      <c r="C221" s="11">
        <v>11533314219</v>
      </c>
      <c r="D221" s="12">
        <v>0.49590000000000001</v>
      </c>
      <c r="E221" s="4">
        <v>1.5969</v>
      </c>
      <c r="F221" s="4">
        <v>1.569</v>
      </c>
      <c r="G221" s="12">
        <v>-0.5897</v>
      </c>
      <c r="H221" s="12">
        <v>-0.1123</v>
      </c>
      <c r="I221" s="4">
        <v>1.7370000000000001</v>
      </c>
      <c r="J221" s="29">
        <v>175</v>
      </c>
      <c r="K221">
        <v>184</v>
      </c>
      <c r="L221" s="6">
        <v>188</v>
      </c>
      <c r="M221" s="27">
        <v>0.435</v>
      </c>
      <c r="N221" s="6">
        <v>1.45</v>
      </c>
      <c r="O221" s="6">
        <v>1.3</v>
      </c>
      <c r="P221" s="6">
        <v>-0.54</v>
      </c>
      <c r="Q221" s="6">
        <v>-0.11</v>
      </c>
      <c r="R221" s="31">
        <v>4.4999999999999998E-2</v>
      </c>
      <c r="S221" s="6">
        <v>0.18</v>
      </c>
      <c r="T221" s="6">
        <v>0.04</v>
      </c>
      <c r="U221" s="6">
        <v>0.27</v>
      </c>
      <c r="V221" s="6">
        <v>7.1999999999999995E-2</v>
      </c>
      <c r="X221">
        <f>MROUND(RANK(C221,C$14:C$10000),$X$2)</f>
        <v>100</v>
      </c>
      <c r="Y221">
        <f>MROUND(RANK(D221,D$14:D$10000),$X$2)</f>
        <v>100</v>
      </c>
      <c r="Z221">
        <f>MROUND(RANK(E221,E$14:E$10000),$X$2)</f>
        <v>800</v>
      </c>
      <c r="AA221">
        <f>MROUND(RANK(F221,F$14:F$10000),$X$2)</f>
        <v>300</v>
      </c>
      <c r="AB221">
        <f>MROUND(RANK(G221,G$14:G$10000),$X$2)</f>
        <v>3250</v>
      </c>
      <c r="AC221">
        <f>MROUND(RANK(H221,H$14:H$10000),$X$2)</f>
        <v>2450</v>
      </c>
      <c r="AD221">
        <f>MROUND(RANK(I221,I$14:I$10000),$X$2)</f>
        <v>300</v>
      </c>
      <c r="AE221">
        <f>SUM(X221:AC221)+SUM(Y221:AA221)+Y221*4</f>
        <v>8600</v>
      </c>
      <c r="AG221" s="16">
        <f t="shared" si="77"/>
        <v>-5.9717592592592581</v>
      </c>
      <c r="AH221" s="4">
        <f t="shared" si="78"/>
        <v>1.3533333333333335</v>
      </c>
      <c r="AI221" s="4">
        <f t="shared" si="79"/>
        <v>0.81611111111111134</v>
      </c>
      <c r="AJ221" s="4">
        <f t="shared" si="80"/>
        <v>6.7249999999999979</v>
      </c>
      <c r="AK221" s="4">
        <f t="shared" si="81"/>
        <v>-0.18407407407407395</v>
      </c>
      <c r="AL221" s="4">
        <f t="shared" si="82"/>
        <v>-3.19444444444444E-2</v>
      </c>
      <c r="AN221" s="8"/>
      <c r="AO221" s="8"/>
      <c r="AP221" s="4"/>
      <c r="AQ221" s="4"/>
      <c r="AR221" s="4"/>
      <c r="AS221" s="4"/>
      <c r="AT221" s="8"/>
    </row>
    <row r="222" spans="1:46" x14ac:dyDescent="0.2">
      <c r="A222" s="1">
        <v>45893</v>
      </c>
      <c r="B222" s="2">
        <v>0.98231481481481486</v>
      </c>
      <c r="C222" s="11">
        <v>11609438875</v>
      </c>
      <c r="D222" s="12">
        <v>0.49619999999999997</v>
      </c>
      <c r="E222" s="4">
        <v>1.6030599999999999</v>
      </c>
      <c r="F222" s="4">
        <v>1.5680000000000001</v>
      </c>
      <c r="G222" s="12">
        <v>-0.5897</v>
      </c>
      <c r="H222" s="12">
        <v>-0.1143</v>
      </c>
      <c r="I222" s="4">
        <v>0.91100000000000003</v>
      </c>
      <c r="J222" s="29">
        <v>177</v>
      </c>
      <c r="K222">
        <v>184</v>
      </c>
      <c r="L222" s="6">
        <v>189</v>
      </c>
      <c r="M222" s="27">
        <v>0.44500000000000001</v>
      </c>
      <c r="N222" s="6">
        <v>1.45</v>
      </c>
      <c r="O222" s="6">
        <v>1.4</v>
      </c>
      <c r="P222" s="6">
        <v>-0.56000000000000005</v>
      </c>
      <c r="Q222" s="6">
        <v>-0.12</v>
      </c>
      <c r="R222" s="31">
        <v>0.02</v>
      </c>
      <c r="S222" s="6">
        <v>0.18</v>
      </c>
      <c r="T222" s="6">
        <v>0.14000000000000001</v>
      </c>
      <c r="U222" s="6">
        <v>0.06</v>
      </c>
      <c r="V222" s="6">
        <v>1.2999999999999999E-2</v>
      </c>
      <c r="X222">
        <f>MROUND(RANK(C222,C$14:C$10000),$X$2)</f>
        <v>100</v>
      </c>
      <c r="Y222">
        <f>MROUND(RANK(D222,D$14:D$10000),$X$2)</f>
        <v>100</v>
      </c>
      <c r="Z222">
        <f>MROUND(RANK(E222,E$14:E$10000),$X$2)</f>
        <v>700</v>
      </c>
      <c r="AA222">
        <f>MROUND(RANK(F222,F$14:F$10000),$X$2)</f>
        <v>300</v>
      </c>
      <c r="AB222">
        <f>MROUND(RANK(G222,G$14:G$10000),$X$2)</f>
        <v>3250</v>
      </c>
      <c r="AC222">
        <f>MROUND(RANK(H222,H$14:H$10000),$X$2)</f>
        <v>2800</v>
      </c>
      <c r="AD222">
        <f>MROUND(RANK(I222,I$14:I$10000),$X$2)</f>
        <v>1550</v>
      </c>
      <c r="AE222">
        <f>SUM(X222:AC222)+SUM(Y222:AA222)+Y222*4</f>
        <v>8750</v>
      </c>
      <c r="AG222" s="16">
        <f t="shared" si="77"/>
        <v>0.56620512820512503</v>
      </c>
      <c r="AH222" s="4">
        <f t="shared" si="78"/>
        <v>2.5599999999999983</v>
      </c>
      <c r="AI222" s="4">
        <f t="shared" si="79"/>
        <v>0.85033333333333327</v>
      </c>
      <c r="AJ222" s="4">
        <f t="shared" si="80"/>
        <v>1.2000000000000008</v>
      </c>
      <c r="AK222" s="4">
        <f t="shared" si="81"/>
        <v>-0.49499999999999916</v>
      </c>
      <c r="AL222" s="4">
        <f t="shared" si="82"/>
        <v>0.43846153846153824</v>
      </c>
      <c r="AN222" s="8"/>
      <c r="AO222" s="8"/>
      <c r="AP222" s="4"/>
      <c r="AQ222" s="4"/>
      <c r="AR222" s="4"/>
      <c r="AS222" s="4"/>
      <c r="AT222" s="8"/>
    </row>
    <row r="223" spans="1:46" x14ac:dyDescent="0.2">
      <c r="A223" s="1">
        <v>45893</v>
      </c>
      <c r="B223" s="2">
        <v>0.5745717592592593</v>
      </c>
      <c r="C223" s="11">
        <v>9659905685</v>
      </c>
      <c r="D223" s="12">
        <v>0.48830000000000001</v>
      </c>
      <c r="E223" s="4">
        <v>1.5946499999999999</v>
      </c>
      <c r="F223" s="4">
        <v>1.5649999999999999</v>
      </c>
      <c r="G223" s="12">
        <v>-0.55030000000000001</v>
      </c>
      <c r="H223" s="12">
        <v>-0.10589999999999999</v>
      </c>
      <c r="I223" s="4">
        <v>0.7</v>
      </c>
      <c r="J223" s="29">
        <v>159</v>
      </c>
      <c r="K223">
        <v>161</v>
      </c>
      <c r="L223">
        <v>168</v>
      </c>
      <c r="M223" s="29">
        <v>0.435</v>
      </c>
      <c r="N223">
        <v>1.45</v>
      </c>
      <c r="O223">
        <v>1.4</v>
      </c>
      <c r="P223">
        <v>-0.54</v>
      </c>
      <c r="Q223">
        <v>-0.115</v>
      </c>
      <c r="R223" s="33">
        <v>0.06</v>
      </c>
      <c r="S223">
        <v>0.16500000000000001</v>
      </c>
      <c r="T223">
        <v>0.16</v>
      </c>
      <c r="U223">
        <v>0.05</v>
      </c>
      <c r="V223">
        <v>0.01</v>
      </c>
      <c r="X223">
        <f>MROUND(RANK(C223,C$14:C$10000),$X$2)</f>
        <v>400</v>
      </c>
      <c r="Y223">
        <f>MROUND(RANK(D223,D$14:D$10000),$X$2)</f>
        <v>400</v>
      </c>
      <c r="Z223">
        <f>MROUND(RANK(E223,E$14:E$10000),$X$2)</f>
        <v>850</v>
      </c>
      <c r="AA223">
        <f>MROUND(RANK(F223,F$14:F$10000),$X$2)</f>
        <v>450</v>
      </c>
      <c r="AB223">
        <f>MROUND(RANK(G223,G$14:G$10000),$X$2)</f>
        <v>1800</v>
      </c>
      <c r="AC223">
        <f>MROUND(RANK(H223,H$14:H$10000),$X$2)</f>
        <v>1600</v>
      </c>
      <c r="AD223">
        <f>MROUND(RANK(I223,I$14:I$10000),$X$2)</f>
        <v>2100</v>
      </c>
      <c r="AE223">
        <f>SUM(X223:AC223)+SUM(Y223:AA223)+Y223*4</f>
        <v>8800</v>
      </c>
      <c r="AG223" s="16">
        <f t="shared" si="77"/>
        <v>-1.7235833333333344</v>
      </c>
      <c r="AH223" s="4">
        <f t="shared" si="78"/>
        <v>0.88833333333333364</v>
      </c>
      <c r="AI223" s="4">
        <f t="shared" si="79"/>
        <v>0.87666666666666626</v>
      </c>
      <c r="AJ223" s="4">
        <f t="shared" si="80"/>
        <v>1.0312500000000002</v>
      </c>
      <c r="AK223" s="4">
        <f t="shared" si="81"/>
        <v>-0.20599999999999952</v>
      </c>
      <c r="AL223" s="4">
        <f t="shared" si="82"/>
        <v>0.91000000000000103</v>
      </c>
      <c r="AN223" s="8"/>
      <c r="AO223" s="8"/>
      <c r="AP223" s="4"/>
      <c r="AQ223" s="4"/>
      <c r="AR223" s="4"/>
      <c r="AS223" s="4"/>
      <c r="AT223" s="8"/>
    </row>
    <row r="224" spans="1:46" x14ac:dyDescent="0.2">
      <c r="A224" s="1">
        <v>45894</v>
      </c>
      <c r="B224" s="2">
        <v>0.87299768518518517</v>
      </c>
      <c r="C224" s="11">
        <v>11310651142</v>
      </c>
      <c r="D224" s="12">
        <v>0.49509999999999998</v>
      </c>
      <c r="E224" s="4">
        <v>1.6035999999999999</v>
      </c>
      <c r="F224" s="4">
        <v>1.56</v>
      </c>
      <c r="G224" s="12">
        <v>-0.5897</v>
      </c>
      <c r="H224" s="12">
        <v>-0.1129</v>
      </c>
      <c r="I224" s="4">
        <v>0.70099999999999996</v>
      </c>
      <c r="J224" s="29">
        <v>181</v>
      </c>
      <c r="K224">
        <v>189</v>
      </c>
      <c r="L224" s="6">
        <v>191</v>
      </c>
      <c r="M224" s="27">
        <v>0.45500000000000002</v>
      </c>
      <c r="N224" s="6">
        <v>1.45</v>
      </c>
      <c r="O224" s="6">
        <v>1.35</v>
      </c>
      <c r="P224" s="6">
        <v>-0.54</v>
      </c>
      <c r="Q224" s="6">
        <v>-0.125</v>
      </c>
      <c r="R224" s="31">
        <v>0.03</v>
      </c>
      <c r="S224" s="6">
        <v>0.16500000000000001</v>
      </c>
      <c r="T224" s="6">
        <v>0.16</v>
      </c>
      <c r="U224" s="6">
        <v>0.15</v>
      </c>
      <c r="V224" s="6">
        <v>4.7500000000000001E-2</v>
      </c>
      <c r="X224">
        <f>MROUND(RANK(C224,C$14:C$10000),$X$2)</f>
        <v>100</v>
      </c>
      <c r="Y224">
        <f>MROUND(RANK(D224,D$14:D$10000),$X$2)</f>
        <v>100</v>
      </c>
      <c r="Z224">
        <f>MROUND(RANK(E224,E$14:E$10000),$X$2)</f>
        <v>650</v>
      </c>
      <c r="AA224">
        <f>MROUND(RANK(F224,F$14:F$10000),$X$2)</f>
        <v>500</v>
      </c>
      <c r="AB224">
        <f>MROUND(RANK(G224,G$14:G$10000),$X$2)</f>
        <v>3250</v>
      </c>
      <c r="AC224">
        <f>MROUND(RANK(H224,H$14:H$10000),$X$2)</f>
        <v>2550</v>
      </c>
      <c r="AD224">
        <f>MROUND(RANK(I224,I$14:I$10000),$X$2)</f>
        <v>2100</v>
      </c>
      <c r="AE224">
        <f>SUM(X224:AC224)+SUM(Y224:AA224)+Y224*4</f>
        <v>8800</v>
      </c>
      <c r="AG224" s="16">
        <f t="shared" si="77"/>
        <v>-0.83014593301435458</v>
      </c>
      <c r="AH224" s="4">
        <f t="shared" si="78"/>
        <v>1.3366666666666658</v>
      </c>
      <c r="AI224" s="4">
        <f t="shared" si="79"/>
        <v>0.93090909090909058</v>
      </c>
      <c r="AJ224" s="4">
        <f t="shared" si="80"/>
        <v>1.3124999999999998</v>
      </c>
      <c r="AK224" s="4">
        <f t="shared" si="81"/>
        <v>-0.33133333333333315</v>
      </c>
      <c r="AL224" s="4">
        <f t="shared" si="82"/>
        <v>0.25473684210526315</v>
      </c>
      <c r="AN224" s="8"/>
      <c r="AO224" s="8"/>
      <c r="AP224" s="4"/>
      <c r="AQ224" s="4"/>
      <c r="AR224" s="4"/>
      <c r="AS224" s="4"/>
      <c r="AT224" s="8"/>
    </row>
    <row r="225" spans="1:46" x14ac:dyDescent="0.2">
      <c r="A225" s="1">
        <v>45893</v>
      </c>
      <c r="B225" s="2">
        <v>0.56491898148148145</v>
      </c>
      <c r="C225" s="11">
        <v>9928596978</v>
      </c>
      <c r="D225" s="12">
        <v>0.48949999999999999</v>
      </c>
      <c r="E225" s="4">
        <v>1.6055900000000001</v>
      </c>
      <c r="F225" s="4">
        <v>1.5629999999999999</v>
      </c>
      <c r="G225" s="12">
        <v>-0.56940000000000002</v>
      </c>
      <c r="H225" s="12">
        <v>-0.1074</v>
      </c>
      <c r="I225" s="4">
        <v>1.014</v>
      </c>
      <c r="J225" s="29">
        <v>157</v>
      </c>
      <c r="K225">
        <v>159</v>
      </c>
      <c r="L225" s="6">
        <v>160</v>
      </c>
      <c r="M225" s="27">
        <v>0.44500000000000001</v>
      </c>
      <c r="N225" s="6">
        <v>1.45</v>
      </c>
      <c r="O225" s="6">
        <v>1.4</v>
      </c>
      <c r="P225" s="6">
        <v>-0.56000000000000005</v>
      </c>
      <c r="Q225" s="6">
        <v>-0.12</v>
      </c>
      <c r="R225" s="31">
        <v>0.02</v>
      </c>
      <c r="S225" s="6">
        <v>0.18</v>
      </c>
      <c r="T225" s="6">
        <v>0.14000000000000001</v>
      </c>
      <c r="U225" s="6">
        <v>0.06</v>
      </c>
      <c r="V225" s="6">
        <v>1.2999999999999999E-2</v>
      </c>
      <c r="X225">
        <f>MROUND(RANK(C225,C$14:C$10000),$X$2)</f>
        <v>350</v>
      </c>
      <c r="Y225">
        <f>MROUND(RANK(D225,D$14:D$10000),$X$2)</f>
        <v>350</v>
      </c>
      <c r="Z225">
        <f>MROUND(RANK(E225,E$14:E$10000),$X$2)</f>
        <v>650</v>
      </c>
      <c r="AA225">
        <f>MROUND(RANK(F225,F$14:F$10000),$X$2)</f>
        <v>450</v>
      </c>
      <c r="AB225">
        <f>MROUND(RANK(G225,G$14:G$10000),$X$2)</f>
        <v>2450</v>
      </c>
      <c r="AC225">
        <f>MROUND(RANK(H225,H$14:H$10000),$X$2)</f>
        <v>1750</v>
      </c>
      <c r="AD225">
        <f>MROUND(RANK(I225,I$14:I$10000),$X$2)</f>
        <v>1300</v>
      </c>
      <c r="AE225">
        <f>SUM(X225:AC225)+SUM(Y225:AA225)+Y225*4</f>
        <v>8850</v>
      </c>
      <c r="AG225" s="16">
        <f t="shared" si="77"/>
        <v>-0.61623870573870787</v>
      </c>
      <c r="AH225" s="4">
        <f t="shared" si="78"/>
        <v>2.2249999999999992</v>
      </c>
      <c r="AI225" s="4">
        <f t="shared" si="79"/>
        <v>0.86438888888888954</v>
      </c>
      <c r="AJ225" s="4">
        <f t="shared" si="80"/>
        <v>1.1642857142857144</v>
      </c>
      <c r="AK225" s="4">
        <f t="shared" si="81"/>
        <v>-0.15666666666666607</v>
      </c>
      <c r="AL225" s="4">
        <f t="shared" si="82"/>
        <v>0.96923076923076923</v>
      </c>
      <c r="AN225" s="8"/>
      <c r="AO225" s="8"/>
      <c r="AP225" s="4"/>
      <c r="AQ225" s="4"/>
      <c r="AR225" s="4"/>
      <c r="AS225" s="4"/>
      <c r="AT225" s="8"/>
    </row>
    <row r="226" spans="1:46" x14ac:dyDescent="0.2">
      <c r="A226" s="1">
        <v>45895</v>
      </c>
      <c r="B226" s="2">
        <v>0.66021990740740744</v>
      </c>
      <c r="C226" s="11">
        <v>11711047570</v>
      </c>
      <c r="D226" s="12">
        <v>0.49659999999999999</v>
      </c>
      <c r="E226" s="4">
        <v>1.60562</v>
      </c>
      <c r="F226" s="4">
        <v>1.5640000000000001</v>
      </c>
      <c r="G226" s="12">
        <v>-0.5897</v>
      </c>
      <c r="H226" s="12">
        <v>-0.1139</v>
      </c>
      <c r="I226" s="4">
        <v>0.82799999999999996</v>
      </c>
      <c r="J226" s="29">
        <v>180</v>
      </c>
      <c r="K226">
        <v>189</v>
      </c>
      <c r="L226">
        <v>198</v>
      </c>
      <c r="M226" s="29">
        <v>0.435</v>
      </c>
      <c r="N226">
        <v>1.45</v>
      </c>
      <c r="O226">
        <v>1.35</v>
      </c>
      <c r="P226">
        <v>-0.57999999999999996</v>
      </c>
      <c r="Q226">
        <v>-0.11</v>
      </c>
      <c r="R226" s="33">
        <v>0.03</v>
      </c>
      <c r="S226">
        <v>0.18</v>
      </c>
      <c r="T226">
        <v>0.16</v>
      </c>
      <c r="U226">
        <v>0.315</v>
      </c>
      <c r="V226">
        <v>4.4999999999999998E-2</v>
      </c>
      <c r="X226">
        <f>MROUND(RANK(C226,C$14:C$10000),$X$2)</f>
        <v>100</v>
      </c>
      <c r="Y226">
        <f>MROUND(RANK(D226,D$14:D$10000),$X$2)</f>
        <v>100</v>
      </c>
      <c r="Z226">
        <f>MROUND(RANK(E226,E$14:E$10000),$X$2)</f>
        <v>650</v>
      </c>
      <c r="AA226">
        <f>MROUND(RANK(F226,F$14:F$10000),$X$2)</f>
        <v>450</v>
      </c>
      <c r="AB226">
        <f>MROUND(RANK(G226,G$14:G$10000),$X$2)</f>
        <v>3250</v>
      </c>
      <c r="AC226">
        <f>MROUND(RANK(H226,H$14:H$10000),$X$2)</f>
        <v>2700</v>
      </c>
      <c r="AD226">
        <f>MROUND(RANK(I226,I$14:I$10000),$X$2)</f>
        <v>1750</v>
      </c>
      <c r="AE226">
        <f>SUM(X226:AC226)+SUM(Y226:AA226)+Y226*4</f>
        <v>8850</v>
      </c>
      <c r="AG226" s="16">
        <f t="shared" si="77"/>
        <v>-3.126190476190481E-2</v>
      </c>
      <c r="AH226" s="4">
        <f t="shared" si="78"/>
        <v>2.0533333333333332</v>
      </c>
      <c r="AI226" s="4">
        <f t="shared" si="79"/>
        <v>0.86455555555555608</v>
      </c>
      <c r="AJ226" s="4">
        <f t="shared" si="80"/>
        <v>1.3374999999999997</v>
      </c>
      <c r="AK226" s="4">
        <f t="shared" si="81"/>
        <v>-3.0793650793650925E-2</v>
      </c>
      <c r="AL226" s="4">
        <f t="shared" si="82"/>
        <v>-8.6666666666666684E-2</v>
      </c>
      <c r="AN226" s="8"/>
      <c r="AO226" s="8"/>
      <c r="AP226" s="4"/>
      <c r="AQ226" s="4"/>
      <c r="AR226" s="4"/>
      <c r="AS226" s="4"/>
      <c r="AT226" s="8"/>
    </row>
    <row r="227" spans="1:46" x14ac:dyDescent="0.2">
      <c r="A227" s="1">
        <v>45894</v>
      </c>
      <c r="B227" s="2">
        <v>0.7300578703703704</v>
      </c>
      <c r="C227" s="11">
        <v>10266212514</v>
      </c>
      <c r="D227" s="12">
        <v>0.4909</v>
      </c>
      <c r="E227" s="4">
        <v>1.60582</v>
      </c>
      <c r="F227" s="4">
        <v>1.5680000000000001</v>
      </c>
      <c r="G227" s="12">
        <v>-0.57179999999999997</v>
      </c>
      <c r="H227" s="12">
        <v>-0.1139</v>
      </c>
      <c r="I227" s="4">
        <v>0.57599999999999996</v>
      </c>
      <c r="J227" s="29">
        <v>136</v>
      </c>
      <c r="K227">
        <v>157</v>
      </c>
      <c r="L227" s="6">
        <v>176</v>
      </c>
      <c r="M227" s="27">
        <v>0.45500000000000002</v>
      </c>
      <c r="N227" s="6">
        <v>1.45</v>
      </c>
      <c r="O227" s="6">
        <v>1.45</v>
      </c>
      <c r="P227" s="6">
        <v>-0.56000000000000005</v>
      </c>
      <c r="Q227" s="6">
        <v>-0.105</v>
      </c>
      <c r="R227" s="31">
        <v>0.02</v>
      </c>
      <c r="S227" s="6">
        <v>0.16500000000000001</v>
      </c>
      <c r="T227" s="6">
        <v>0.14000000000000001</v>
      </c>
      <c r="U227" s="6">
        <v>0.05</v>
      </c>
      <c r="V227" s="6">
        <v>1.9E-2</v>
      </c>
      <c r="X227">
        <f>MROUND(RANK(C227,C$14:C$10000),$X$2)</f>
        <v>250</v>
      </c>
      <c r="Y227">
        <f>MROUND(RANK(D227,D$14:D$10000),$X$2)</f>
        <v>250</v>
      </c>
      <c r="Z227">
        <f>MROUND(RANK(E227,E$14:E$10000),$X$2)</f>
        <v>650</v>
      </c>
      <c r="AA227">
        <f>MROUND(RANK(F227,F$14:F$10000),$X$2)</f>
        <v>300</v>
      </c>
      <c r="AB227">
        <f>MROUND(RANK(G227,G$14:G$10000),$X$2)</f>
        <v>2550</v>
      </c>
      <c r="AC227">
        <f>MROUND(RANK(H227,H$14:H$10000),$X$2)</f>
        <v>2700</v>
      </c>
      <c r="AD227">
        <f>MROUND(RANK(I227,I$14:I$10000),$X$2)</f>
        <v>2450</v>
      </c>
      <c r="AE227">
        <f>SUM(X227:AC227)+SUM(Y227:AA227)+Y227*4</f>
        <v>8900</v>
      </c>
      <c r="AG227" s="16">
        <f t="shared" si="77"/>
        <v>0.71220027341079661</v>
      </c>
      <c r="AH227" s="4">
        <f t="shared" si="78"/>
        <v>1.7949999999999993</v>
      </c>
      <c r="AI227" s="4">
        <f t="shared" si="79"/>
        <v>0.94436363636363674</v>
      </c>
      <c r="AJ227" s="4">
        <f t="shared" si="80"/>
        <v>0.84285714285714353</v>
      </c>
      <c r="AK227" s="4">
        <f t="shared" si="81"/>
        <v>-0.23599999999999843</v>
      </c>
      <c r="AL227" s="4">
        <f t="shared" si="82"/>
        <v>-0.46842105263157924</v>
      </c>
      <c r="AN227" s="8"/>
      <c r="AO227" s="8"/>
      <c r="AP227" s="4"/>
      <c r="AQ227" s="4"/>
      <c r="AR227" s="4"/>
      <c r="AS227" s="4"/>
      <c r="AT227" s="8"/>
    </row>
    <row r="228" spans="1:46" x14ac:dyDescent="0.2">
      <c r="A228" s="1">
        <v>45893</v>
      </c>
      <c r="B228" s="2">
        <v>4.3645833333333335E-2</v>
      </c>
      <c r="C228" s="11">
        <v>9599776726</v>
      </c>
      <c r="D228" s="12">
        <v>0.48799999999999999</v>
      </c>
      <c r="E228" s="4">
        <v>1.59565</v>
      </c>
      <c r="F228" s="4">
        <v>1.556</v>
      </c>
      <c r="G228" s="12">
        <v>-0.55030000000000001</v>
      </c>
      <c r="H228" s="12">
        <v>-0.1037</v>
      </c>
      <c r="I228" s="4">
        <v>0.71599999999999997</v>
      </c>
      <c r="J228" s="29">
        <v>157</v>
      </c>
      <c r="K228">
        <v>159</v>
      </c>
      <c r="L228">
        <v>168</v>
      </c>
      <c r="M228" s="29">
        <v>0.42499999999999999</v>
      </c>
      <c r="N228">
        <v>1.45</v>
      </c>
      <c r="O228">
        <v>1.4</v>
      </c>
      <c r="P228">
        <v>-0.56000000000000005</v>
      </c>
      <c r="Q228">
        <v>-0.105</v>
      </c>
      <c r="R228" s="33">
        <v>4.4999999999999998E-2</v>
      </c>
      <c r="S228">
        <v>0.18</v>
      </c>
      <c r="T228">
        <v>0.14000000000000001</v>
      </c>
      <c r="U228">
        <v>0.06</v>
      </c>
      <c r="V228">
        <v>1.2999999999999999E-2</v>
      </c>
      <c r="X228">
        <f>MROUND(RANK(C228,C$14:C$10000),$X$2)</f>
        <v>400</v>
      </c>
      <c r="Y228">
        <f>MROUND(RANK(D228,D$14:D$10000),$X$2)</f>
        <v>400</v>
      </c>
      <c r="Z228">
        <f>MROUND(RANK(E228,E$14:E$10000),$X$2)</f>
        <v>850</v>
      </c>
      <c r="AA228">
        <f>MROUND(RANK(F228,F$14:F$10000),$X$2)</f>
        <v>600</v>
      </c>
      <c r="AB228">
        <f>MROUND(RANK(G228,G$14:G$10000),$X$2)</f>
        <v>1800</v>
      </c>
      <c r="AC228">
        <f>MROUND(RANK(H228,H$14:H$10000),$X$2)</f>
        <v>1450</v>
      </c>
      <c r="AD228">
        <f>MROUND(RANK(I228,I$14:I$10000),$X$2)</f>
        <v>2100</v>
      </c>
      <c r="AE228">
        <f>SUM(X228:AC228)+SUM(Y228:AA228)+Y228*4</f>
        <v>8950</v>
      </c>
      <c r="AG228" s="16">
        <f t="shared" si="77"/>
        <v>-0.78511904761904916</v>
      </c>
      <c r="AH228" s="4">
        <f t="shared" si="78"/>
        <v>1.4000000000000001</v>
      </c>
      <c r="AI228" s="4">
        <f t="shared" si="79"/>
        <v>0.80916666666666703</v>
      </c>
      <c r="AJ228" s="4">
        <f t="shared" si="80"/>
        <v>1.1142857142857152</v>
      </c>
      <c r="AK228" s="4">
        <f t="shared" si="81"/>
        <v>0.16166666666666737</v>
      </c>
      <c r="AL228" s="4">
        <f t="shared" si="82"/>
        <v>9.9999999999999672E-2</v>
      </c>
      <c r="AN228" s="8"/>
      <c r="AO228" s="8"/>
      <c r="AP228" s="4"/>
      <c r="AQ228" s="4"/>
      <c r="AR228" s="4"/>
      <c r="AS228" s="4"/>
      <c r="AT228" s="8"/>
    </row>
    <row r="229" spans="1:46" x14ac:dyDescent="0.2">
      <c r="A229" s="1">
        <v>45893</v>
      </c>
      <c r="B229" s="2">
        <v>0.5656944444444445</v>
      </c>
      <c r="C229" s="11">
        <v>9599776726</v>
      </c>
      <c r="D229" s="12">
        <v>0.48799999999999999</v>
      </c>
      <c r="E229" s="4">
        <v>1.59565</v>
      </c>
      <c r="F229" s="4">
        <v>1.556</v>
      </c>
      <c r="G229" s="12">
        <v>-0.55030000000000001</v>
      </c>
      <c r="H229" s="12">
        <v>-0.1037</v>
      </c>
      <c r="I229" s="4">
        <v>1.097</v>
      </c>
      <c r="J229" s="29">
        <v>157</v>
      </c>
      <c r="K229">
        <v>159</v>
      </c>
      <c r="L229" s="6">
        <v>168</v>
      </c>
      <c r="M229" s="27">
        <v>0.44500000000000001</v>
      </c>
      <c r="N229" s="6">
        <v>1.45</v>
      </c>
      <c r="O229" s="6">
        <v>1.4</v>
      </c>
      <c r="P229" s="6">
        <v>-0.56000000000000005</v>
      </c>
      <c r="Q229" s="6">
        <v>-0.12</v>
      </c>
      <c r="R229" s="31">
        <v>0.02</v>
      </c>
      <c r="S229" s="6">
        <v>0.18</v>
      </c>
      <c r="T229" s="6">
        <v>0.14000000000000001</v>
      </c>
      <c r="U229" s="6">
        <v>0.06</v>
      </c>
      <c r="V229" s="6">
        <v>1.2999999999999999E-2</v>
      </c>
      <c r="X229">
        <f>MROUND(RANK(C229,C$14:C$10000),$X$2)</f>
        <v>400</v>
      </c>
      <c r="Y229">
        <f>MROUND(RANK(D229,D$14:D$10000),$X$2)</f>
        <v>400</v>
      </c>
      <c r="Z229">
        <f>MROUND(RANK(E229,E$14:E$10000),$X$2)</f>
        <v>850</v>
      </c>
      <c r="AA229">
        <f>MROUND(RANK(F229,F$14:F$10000),$X$2)</f>
        <v>600</v>
      </c>
      <c r="AB229">
        <f>MROUND(RANK(G229,G$14:G$10000),$X$2)</f>
        <v>1800</v>
      </c>
      <c r="AC229">
        <f>MROUND(RANK(H229,H$14:H$10000),$X$2)</f>
        <v>1450</v>
      </c>
      <c r="AD229">
        <f>MROUND(RANK(I229,I$14:I$10000),$X$2)</f>
        <v>1150</v>
      </c>
      <c r="AE229">
        <f>SUM(X229:AC229)+SUM(Y229:AA229)+Y229*4</f>
        <v>8950</v>
      </c>
      <c r="AG229" s="16">
        <f t="shared" si="77"/>
        <v>-1.1889652014652041</v>
      </c>
      <c r="AH229" s="4">
        <f t="shared" si="78"/>
        <v>2.149999999999999</v>
      </c>
      <c r="AI229" s="4">
        <f t="shared" si="79"/>
        <v>0.80916666666666703</v>
      </c>
      <c r="AJ229" s="4">
        <f t="shared" si="80"/>
        <v>1.1142857142857152</v>
      </c>
      <c r="AK229" s="4">
        <f t="shared" si="81"/>
        <v>0.16166666666666737</v>
      </c>
      <c r="AL229" s="4">
        <f t="shared" si="82"/>
        <v>1.2538461538461536</v>
      </c>
      <c r="AN229" s="8"/>
      <c r="AO229" s="8"/>
      <c r="AP229" s="4"/>
      <c r="AQ229" s="4"/>
      <c r="AR229" s="4"/>
      <c r="AS229" s="4"/>
      <c r="AT229" s="8"/>
    </row>
    <row r="230" spans="1:46" x14ac:dyDescent="0.2">
      <c r="A230" s="1">
        <v>45893</v>
      </c>
      <c r="B230" s="2">
        <v>0.57625000000000004</v>
      </c>
      <c r="C230" s="11">
        <v>10337242337</v>
      </c>
      <c r="D230" s="12">
        <v>0.49120000000000003</v>
      </c>
      <c r="E230" s="4">
        <v>1.6021799999999999</v>
      </c>
      <c r="F230" s="4">
        <v>1.5569999999999999</v>
      </c>
      <c r="G230" s="12">
        <v>-0.5897</v>
      </c>
      <c r="H230" s="12">
        <v>-0.1011</v>
      </c>
      <c r="I230" s="4">
        <v>1.048</v>
      </c>
      <c r="J230" s="29">
        <v>156</v>
      </c>
      <c r="K230">
        <v>158</v>
      </c>
      <c r="L230">
        <v>175</v>
      </c>
      <c r="M230" s="29">
        <v>0.44500000000000001</v>
      </c>
      <c r="N230">
        <v>1.45</v>
      </c>
      <c r="O230">
        <v>1.4</v>
      </c>
      <c r="P230">
        <v>-0.56000000000000005</v>
      </c>
      <c r="Q230">
        <v>-0.12</v>
      </c>
      <c r="R230" s="33">
        <v>0.02</v>
      </c>
      <c r="S230">
        <v>0.18</v>
      </c>
      <c r="T230">
        <v>0.14000000000000001</v>
      </c>
      <c r="U230">
        <v>0.06</v>
      </c>
      <c r="V230">
        <v>1.2999999999999999E-2</v>
      </c>
      <c r="X230">
        <f>MROUND(RANK(C230,C$14:C$10000),$X$2)</f>
        <v>250</v>
      </c>
      <c r="Y230">
        <f>MROUND(RANK(D230,D$14:D$10000),$X$2)</f>
        <v>250</v>
      </c>
      <c r="Z230">
        <f>MROUND(RANK(E230,E$14:E$10000),$X$2)</f>
        <v>700</v>
      </c>
      <c r="AA230">
        <f>MROUND(RANK(F230,F$14:F$10000),$X$2)</f>
        <v>600</v>
      </c>
      <c r="AB230">
        <f>MROUND(RANK(G230,G$14:G$10000),$X$2)</f>
        <v>3250</v>
      </c>
      <c r="AC230">
        <f>MROUND(RANK(H230,H$14:H$10000),$X$2)</f>
        <v>1350</v>
      </c>
      <c r="AD230">
        <f>MROUND(RANK(I230,I$14:I$10000),$X$2)</f>
        <v>1250</v>
      </c>
      <c r="AE230">
        <f>SUM(X230:AC230)+SUM(Y230:AA230)+Y230*4</f>
        <v>8950</v>
      </c>
      <c r="AG230" s="16">
        <f t="shared" si="77"/>
        <v>-0.61571916971916973</v>
      </c>
      <c r="AH230" s="4">
        <f t="shared" si="78"/>
        <v>2.3100000000000009</v>
      </c>
      <c r="AI230" s="4">
        <f t="shared" si="79"/>
        <v>0.84544444444444433</v>
      </c>
      <c r="AJ230" s="4">
        <f t="shared" si="80"/>
        <v>1.1214285714285714</v>
      </c>
      <c r="AK230" s="4">
        <f t="shared" si="81"/>
        <v>-0.49499999999999916</v>
      </c>
      <c r="AL230" s="4">
        <f t="shared" si="82"/>
        <v>1.453846153846154</v>
      </c>
      <c r="AN230" s="8"/>
      <c r="AO230" s="8"/>
      <c r="AP230" s="4"/>
      <c r="AQ230" s="4"/>
      <c r="AR230" s="4"/>
      <c r="AS230" s="4"/>
      <c r="AT230" s="8"/>
    </row>
    <row r="231" spans="1:46" x14ac:dyDescent="0.2">
      <c r="A231" s="1">
        <v>45893</v>
      </c>
      <c r="B231" s="2">
        <v>0.57865740740740745</v>
      </c>
      <c r="C231" s="11">
        <v>9599776726</v>
      </c>
      <c r="D231" s="12">
        <v>0.48799999999999999</v>
      </c>
      <c r="E231" s="4">
        <v>1.59565</v>
      </c>
      <c r="F231" s="4">
        <v>1.556</v>
      </c>
      <c r="G231" s="12">
        <v>-0.55030000000000001</v>
      </c>
      <c r="H231" s="12">
        <v>-0.1037</v>
      </c>
      <c r="I231" s="4">
        <v>1.147</v>
      </c>
      <c r="J231" s="29">
        <v>157</v>
      </c>
      <c r="K231">
        <v>159</v>
      </c>
      <c r="L231">
        <v>168</v>
      </c>
      <c r="M231" s="29">
        <v>0.435</v>
      </c>
      <c r="N231">
        <v>1.35</v>
      </c>
      <c r="O231">
        <v>1.4</v>
      </c>
      <c r="P231">
        <v>-0.57999999999999996</v>
      </c>
      <c r="Q231">
        <v>-0.12</v>
      </c>
      <c r="R231" s="33">
        <v>4.4999999999999998E-2</v>
      </c>
      <c r="S231">
        <v>0.13500000000000001</v>
      </c>
      <c r="T231">
        <v>0.12</v>
      </c>
      <c r="U231">
        <v>7.0000000000000007E-2</v>
      </c>
      <c r="V231">
        <v>1.6E-2</v>
      </c>
      <c r="X231">
        <f>MROUND(RANK(C231,C$14:C$10000),$X$2)</f>
        <v>400</v>
      </c>
      <c r="Y231">
        <f>MROUND(RANK(D231,D$14:D$10000),$X$2)</f>
        <v>400</v>
      </c>
      <c r="Z231">
        <f>MROUND(RANK(E231,E$14:E$10000),$X$2)</f>
        <v>850</v>
      </c>
      <c r="AA231">
        <f>MROUND(RANK(F231,F$14:F$10000),$X$2)</f>
        <v>600</v>
      </c>
      <c r="AB231">
        <f>MROUND(RANK(G231,G$14:G$10000),$X$2)</f>
        <v>1800</v>
      </c>
      <c r="AC231">
        <f>MROUND(RANK(H231,H$14:H$10000),$X$2)</f>
        <v>1450</v>
      </c>
      <c r="AD231">
        <f>MROUND(RANK(I231,I$14:I$10000),$X$2)</f>
        <v>1050</v>
      </c>
      <c r="AE231">
        <f>SUM(X231:AC231)+SUM(Y231:AA231)+Y231*4</f>
        <v>8950</v>
      </c>
      <c r="AG231" s="16">
        <f t="shared" si="77"/>
        <v>-3.3848875661375661</v>
      </c>
      <c r="AH231" s="4">
        <f t="shared" si="78"/>
        <v>1.1777777777777776</v>
      </c>
      <c r="AI231" s="4">
        <f t="shared" si="79"/>
        <v>1.819629629629629</v>
      </c>
      <c r="AJ231" s="4">
        <f t="shared" si="80"/>
        <v>1.3000000000000012</v>
      </c>
      <c r="AK231" s="4">
        <f t="shared" si="81"/>
        <v>0.42428571428571349</v>
      </c>
      <c r="AL231" s="4">
        <f t="shared" si="82"/>
        <v>1.0187499999999996</v>
      </c>
      <c r="AN231" s="8"/>
      <c r="AO231" s="8"/>
      <c r="AP231" s="4"/>
      <c r="AQ231" s="4"/>
      <c r="AR231" s="4"/>
      <c r="AS231" s="4"/>
      <c r="AT231" s="8"/>
    </row>
    <row r="232" spans="1:46" x14ac:dyDescent="0.2">
      <c r="A232" s="1">
        <v>45893</v>
      </c>
      <c r="B232" s="2">
        <v>0.63388888888888884</v>
      </c>
      <c r="C232" s="11">
        <v>9599776726</v>
      </c>
      <c r="D232" s="12">
        <v>0.48799999999999999</v>
      </c>
      <c r="E232" s="4">
        <v>1.59565</v>
      </c>
      <c r="F232" s="4">
        <v>1.556</v>
      </c>
      <c r="G232" s="12">
        <v>-0.55030000000000001</v>
      </c>
      <c r="H232" s="12">
        <v>-0.1037</v>
      </c>
      <c r="I232" s="4">
        <v>1.097</v>
      </c>
      <c r="J232" s="29">
        <v>157</v>
      </c>
      <c r="K232">
        <v>159</v>
      </c>
      <c r="L232">
        <v>168</v>
      </c>
      <c r="M232" s="29">
        <v>0.44500000000000001</v>
      </c>
      <c r="N232">
        <v>1.45</v>
      </c>
      <c r="O232">
        <v>1.4</v>
      </c>
      <c r="P232">
        <v>-0.56000000000000005</v>
      </c>
      <c r="Q232">
        <v>-0.12</v>
      </c>
      <c r="R232" s="33">
        <v>0.02</v>
      </c>
      <c r="S232">
        <v>0.18</v>
      </c>
      <c r="T232">
        <v>0.14000000000000001</v>
      </c>
      <c r="U232">
        <v>0.06</v>
      </c>
      <c r="V232">
        <v>1.2999999999999999E-2</v>
      </c>
      <c r="X232">
        <f>MROUND(RANK(C232,C$14:C$10000),$X$2)</f>
        <v>400</v>
      </c>
      <c r="Y232">
        <f>MROUND(RANK(D232,D$14:D$10000),$X$2)</f>
        <v>400</v>
      </c>
      <c r="Z232">
        <f>MROUND(RANK(E232,E$14:E$10000),$X$2)</f>
        <v>850</v>
      </c>
      <c r="AA232">
        <f>MROUND(RANK(F232,F$14:F$10000),$X$2)</f>
        <v>600</v>
      </c>
      <c r="AB232">
        <f>MROUND(RANK(G232,G$14:G$10000),$X$2)</f>
        <v>1800</v>
      </c>
      <c r="AC232">
        <f>MROUND(RANK(H232,H$14:H$10000),$X$2)</f>
        <v>1450</v>
      </c>
      <c r="AD232">
        <f>MROUND(RANK(I232,I$14:I$10000),$X$2)</f>
        <v>1150</v>
      </c>
      <c r="AE232">
        <f>SUM(X232:AC232)+SUM(Y232:AA232)+Y232*4</f>
        <v>8950</v>
      </c>
      <c r="AG232" s="16">
        <f t="shared" si="77"/>
        <v>-1.1889652014652041</v>
      </c>
      <c r="AH232" s="4">
        <f t="shared" si="78"/>
        <v>2.149999999999999</v>
      </c>
      <c r="AI232" s="4">
        <f t="shared" si="79"/>
        <v>0.80916666666666703</v>
      </c>
      <c r="AJ232" s="4">
        <f t="shared" si="80"/>
        <v>1.1142857142857152</v>
      </c>
      <c r="AK232" s="4">
        <f t="shared" si="81"/>
        <v>0.16166666666666737</v>
      </c>
      <c r="AL232" s="4">
        <f t="shared" si="82"/>
        <v>1.2538461538461536</v>
      </c>
      <c r="AN232" s="8"/>
      <c r="AO232" s="8"/>
      <c r="AP232" s="4"/>
      <c r="AQ232" s="4"/>
      <c r="AR232" s="4"/>
      <c r="AS232" s="4"/>
      <c r="AT232" s="8"/>
    </row>
    <row r="233" spans="1:46" x14ac:dyDescent="0.2">
      <c r="A233" s="1">
        <v>45893</v>
      </c>
      <c r="B233" s="2">
        <v>0.67026620370370371</v>
      </c>
      <c r="C233" s="11">
        <v>10337242337</v>
      </c>
      <c r="D233" s="12">
        <v>0.49120000000000003</v>
      </c>
      <c r="E233" s="4">
        <v>1.6021799999999999</v>
      </c>
      <c r="F233" s="4">
        <v>1.5569999999999999</v>
      </c>
      <c r="G233" s="12">
        <v>-0.5897</v>
      </c>
      <c r="H233" s="12">
        <v>-0.1011</v>
      </c>
      <c r="I233" s="4">
        <v>1.048</v>
      </c>
      <c r="J233" s="29">
        <v>156</v>
      </c>
      <c r="K233">
        <v>158</v>
      </c>
      <c r="L233">
        <v>175</v>
      </c>
      <c r="M233" s="29">
        <v>0.44500000000000001</v>
      </c>
      <c r="N233">
        <v>1.45</v>
      </c>
      <c r="O233">
        <v>1.4</v>
      </c>
      <c r="P233">
        <v>-0.56000000000000005</v>
      </c>
      <c r="Q233">
        <v>-0.12</v>
      </c>
      <c r="R233" s="33">
        <v>0.02</v>
      </c>
      <c r="S233">
        <v>0.18</v>
      </c>
      <c r="T233">
        <v>0.14000000000000001</v>
      </c>
      <c r="U233">
        <v>0.06</v>
      </c>
      <c r="V233">
        <v>1.2999999999999999E-2</v>
      </c>
      <c r="X233">
        <f>MROUND(RANK(C233,C$14:C$10000),$X$2)</f>
        <v>250</v>
      </c>
      <c r="Y233">
        <f>MROUND(RANK(D233,D$14:D$10000),$X$2)</f>
        <v>250</v>
      </c>
      <c r="Z233">
        <f>MROUND(RANK(E233,E$14:E$10000),$X$2)</f>
        <v>700</v>
      </c>
      <c r="AA233">
        <f>MROUND(RANK(F233,F$14:F$10000),$X$2)</f>
        <v>600</v>
      </c>
      <c r="AB233">
        <f>MROUND(RANK(G233,G$14:G$10000),$X$2)</f>
        <v>3250</v>
      </c>
      <c r="AC233">
        <f>MROUND(RANK(H233,H$14:H$10000),$X$2)</f>
        <v>1350</v>
      </c>
      <c r="AD233">
        <f>MROUND(RANK(I233,I$14:I$10000),$X$2)</f>
        <v>1250</v>
      </c>
      <c r="AE233">
        <f>SUM(X233:AC233)+SUM(Y233:AA233)+Y233*4</f>
        <v>8950</v>
      </c>
      <c r="AG233" s="16">
        <f t="shared" si="77"/>
        <v>-0.61571916971916973</v>
      </c>
      <c r="AH233" s="4">
        <f t="shared" si="78"/>
        <v>2.3100000000000009</v>
      </c>
      <c r="AI233" s="4">
        <f t="shared" si="79"/>
        <v>0.84544444444444433</v>
      </c>
      <c r="AJ233" s="4">
        <f t="shared" si="80"/>
        <v>1.1214285714285714</v>
      </c>
      <c r="AK233" s="4">
        <f t="shared" si="81"/>
        <v>-0.49499999999999916</v>
      </c>
      <c r="AL233" s="4">
        <f t="shared" si="82"/>
        <v>1.453846153846154</v>
      </c>
      <c r="AN233" s="8"/>
      <c r="AO233" s="8"/>
      <c r="AP233" s="4"/>
      <c r="AQ233" s="4"/>
      <c r="AR233" s="4"/>
      <c r="AS233" s="4"/>
      <c r="AT233" s="8"/>
    </row>
    <row r="234" spans="1:46" x14ac:dyDescent="0.2">
      <c r="A234" s="1">
        <v>45893</v>
      </c>
      <c r="B234" s="2">
        <v>0.6930439814814815</v>
      </c>
      <c r="C234" s="11">
        <v>9599776726</v>
      </c>
      <c r="D234" s="12">
        <v>0.48799999999999999</v>
      </c>
      <c r="E234" s="4">
        <v>1.59565</v>
      </c>
      <c r="F234" s="4">
        <v>1.556</v>
      </c>
      <c r="G234" s="12">
        <v>-0.55030000000000001</v>
      </c>
      <c r="H234" s="12">
        <v>-0.1037</v>
      </c>
      <c r="I234" s="4">
        <v>1.097</v>
      </c>
      <c r="J234" s="29">
        <v>157</v>
      </c>
      <c r="K234">
        <v>159</v>
      </c>
      <c r="L234">
        <v>168</v>
      </c>
      <c r="M234" s="29">
        <v>0.44500000000000001</v>
      </c>
      <c r="N234">
        <v>1.45</v>
      </c>
      <c r="O234">
        <v>1.4</v>
      </c>
      <c r="P234">
        <v>-0.56000000000000005</v>
      </c>
      <c r="Q234">
        <v>-0.12</v>
      </c>
      <c r="R234" s="33">
        <v>0.02</v>
      </c>
      <c r="S234">
        <v>0.18</v>
      </c>
      <c r="T234">
        <v>0.14000000000000001</v>
      </c>
      <c r="U234">
        <v>0.06</v>
      </c>
      <c r="V234">
        <v>1.2999999999999999E-2</v>
      </c>
      <c r="X234">
        <f>MROUND(RANK(C234,C$14:C$10000),$X$2)</f>
        <v>400</v>
      </c>
      <c r="Y234">
        <f>MROUND(RANK(D234,D$14:D$10000),$X$2)</f>
        <v>400</v>
      </c>
      <c r="Z234">
        <f>MROUND(RANK(E234,E$14:E$10000),$X$2)</f>
        <v>850</v>
      </c>
      <c r="AA234">
        <f>MROUND(RANK(F234,F$14:F$10000),$X$2)</f>
        <v>600</v>
      </c>
      <c r="AB234">
        <f>MROUND(RANK(G234,G$14:G$10000),$X$2)</f>
        <v>1800</v>
      </c>
      <c r="AC234">
        <f>MROUND(RANK(H234,H$14:H$10000),$X$2)</f>
        <v>1450</v>
      </c>
      <c r="AD234">
        <f>MROUND(RANK(I234,I$14:I$10000),$X$2)</f>
        <v>1150</v>
      </c>
      <c r="AE234">
        <f>SUM(X234:AC234)+SUM(Y234:AA234)+Y234*4</f>
        <v>8950</v>
      </c>
      <c r="AG234" s="16">
        <f t="shared" si="77"/>
        <v>-1.1889652014652041</v>
      </c>
      <c r="AH234" s="4">
        <f t="shared" si="78"/>
        <v>2.149999999999999</v>
      </c>
      <c r="AI234" s="4">
        <f t="shared" si="79"/>
        <v>0.80916666666666703</v>
      </c>
      <c r="AJ234" s="4">
        <f t="shared" si="80"/>
        <v>1.1142857142857152</v>
      </c>
      <c r="AK234" s="4">
        <f t="shared" si="81"/>
        <v>0.16166666666666737</v>
      </c>
      <c r="AL234" s="4">
        <f t="shared" si="82"/>
        <v>1.2538461538461536</v>
      </c>
      <c r="AN234" s="8"/>
      <c r="AO234" s="8"/>
      <c r="AP234" s="4"/>
      <c r="AQ234" s="4"/>
      <c r="AR234" s="4"/>
      <c r="AS234" s="4"/>
      <c r="AT234" s="8"/>
    </row>
    <row r="235" spans="1:46" x14ac:dyDescent="0.2">
      <c r="A235" s="1">
        <v>45893</v>
      </c>
      <c r="B235" s="2">
        <v>0.69918981481481479</v>
      </c>
      <c r="C235" s="11">
        <v>9599776726</v>
      </c>
      <c r="D235" s="12">
        <v>0.48799999999999999</v>
      </c>
      <c r="E235" s="4">
        <v>1.59565</v>
      </c>
      <c r="F235" s="4">
        <v>1.556</v>
      </c>
      <c r="G235" s="12">
        <v>-0.55030000000000001</v>
      </c>
      <c r="H235" s="12">
        <v>-0.1037</v>
      </c>
      <c r="I235" s="4">
        <v>1.097</v>
      </c>
      <c r="J235" s="29">
        <v>157</v>
      </c>
      <c r="K235">
        <v>159</v>
      </c>
      <c r="L235" s="6">
        <v>168</v>
      </c>
      <c r="M235" s="27">
        <v>0.44500000000000001</v>
      </c>
      <c r="N235" s="6">
        <v>1.45</v>
      </c>
      <c r="O235" s="6">
        <v>1.4</v>
      </c>
      <c r="P235" s="6">
        <v>-0.56000000000000005</v>
      </c>
      <c r="Q235" s="6">
        <v>-0.12</v>
      </c>
      <c r="R235" s="31">
        <v>0.02</v>
      </c>
      <c r="S235" s="6">
        <v>0.18</v>
      </c>
      <c r="T235" s="6">
        <v>0.14000000000000001</v>
      </c>
      <c r="U235" s="6">
        <v>0.06</v>
      </c>
      <c r="V235" s="6">
        <v>1.2999999999999999E-2</v>
      </c>
      <c r="X235">
        <f>MROUND(RANK(C235,C$14:C$10000),$X$2)</f>
        <v>400</v>
      </c>
      <c r="Y235">
        <f>MROUND(RANK(D235,D$14:D$10000),$X$2)</f>
        <v>400</v>
      </c>
      <c r="Z235">
        <f>MROUND(RANK(E235,E$14:E$10000),$X$2)</f>
        <v>850</v>
      </c>
      <c r="AA235">
        <f>MROUND(RANK(F235,F$14:F$10000),$X$2)</f>
        <v>600</v>
      </c>
      <c r="AB235">
        <f>MROUND(RANK(G235,G$14:G$10000),$X$2)</f>
        <v>1800</v>
      </c>
      <c r="AC235">
        <f>MROUND(RANK(H235,H$14:H$10000),$X$2)</f>
        <v>1450</v>
      </c>
      <c r="AD235">
        <f>MROUND(RANK(I235,I$14:I$10000),$X$2)</f>
        <v>1150</v>
      </c>
      <c r="AE235">
        <f>SUM(X235:AC235)+SUM(Y235:AA235)+Y235*4</f>
        <v>8950</v>
      </c>
      <c r="AG235" s="16">
        <f t="shared" si="77"/>
        <v>-1.1889652014652041</v>
      </c>
      <c r="AH235" s="4">
        <f t="shared" si="78"/>
        <v>2.149999999999999</v>
      </c>
      <c r="AI235" s="4">
        <f t="shared" si="79"/>
        <v>0.80916666666666703</v>
      </c>
      <c r="AJ235" s="4">
        <f t="shared" si="80"/>
        <v>1.1142857142857152</v>
      </c>
      <c r="AK235" s="4">
        <f t="shared" si="81"/>
        <v>0.16166666666666737</v>
      </c>
      <c r="AL235" s="4">
        <f t="shared" si="82"/>
        <v>1.2538461538461536</v>
      </c>
      <c r="AN235" s="8"/>
      <c r="AO235" s="8"/>
      <c r="AP235" s="4"/>
      <c r="AQ235" s="4"/>
      <c r="AR235" s="4"/>
      <c r="AS235" s="4"/>
      <c r="AT235" s="8"/>
    </row>
    <row r="236" spans="1:46" x14ac:dyDescent="0.2">
      <c r="A236" s="1">
        <v>45893</v>
      </c>
      <c r="B236" s="2">
        <v>3.7696759259259256E-2</v>
      </c>
      <c r="C236" s="11">
        <v>9509307835</v>
      </c>
      <c r="D236" s="12">
        <v>0.48759999999999998</v>
      </c>
      <c r="E236" s="4">
        <v>1.59446</v>
      </c>
      <c r="F236" s="4">
        <v>1.5629999999999999</v>
      </c>
      <c r="G236" s="12">
        <v>-0.55030000000000001</v>
      </c>
      <c r="H236" s="12">
        <v>-0.10299999999999999</v>
      </c>
      <c r="I236" s="4">
        <v>0.57199999999999995</v>
      </c>
      <c r="J236" s="29">
        <v>157</v>
      </c>
      <c r="K236">
        <v>161</v>
      </c>
      <c r="L236" s="6">
        <v>168</v>
      </c>
      <c r="M236" s="27">
        <v>0.45500000000000002</v>
      </c>
      <c r="N236" s="6">
        <v>1.45</v>
      </c>
      <c r="O236" s="6">
        <v>1.4</v>
      </c>
      <c r="P236" s="6">
        <v>-0.54</v>
      </c>
      <c r="Q236" s="6">
        <v>-0.105</v>
      </c>
      <c r="R236" s="31">
        <v>4.4999999999999998E-2</v>
      </c>
      <c r="S236" s="6">
        <v>0.18</v>
      </c>
      <c r="T236" s="6">
        <v>0.12</v>
      </c>
      <c r="U236" s="6">
        <v>7.0000000000000007E-2</v>
      </c>
      <c r="V236" s="6">
        <v>1.6E-2</v>
      </c>
      <c r="X236">
        <f>MROUND(RANK(C236,C$14:C$10000),$X$2)</f>
        <v>450</v>
      </c>
      <c r="Y236">
        <f>MROUND(RANK(D236,D$14:D$10000),$X$2)</f>
        <v>450</v>
      </c>
      <c r="Z236">
        <f>MROUND(RANK(E236,E$14:E$10000),$X$2)</f>
        <v>850</v>
      </c>
      <c r="AA236">
        <f>MROUND(RANK(F236,F$14:F$10000),$X$2)</f>
        <v>450</v>
      </c>
      <c r="AB236">
        <f>MROUND(RANK(G236,G$14:G$10000),$X$2)</f>
        <v>1800</v>
      </c>
      <c r="AC236">
        <f>MROUND(RANK(H236,H$14:H$10000),$X$2)</f>
        <v>1450</v>
      </c>
      <c r="AD236">
        <f>MROUND(RANK(I236,I$14:I$10000),$X$2)</f>
        <v>2450</v>
      </c>
      <c r="AE236">
        <f>SUM(X236:AC236)+SUM(Y236:AA236)+Y236*4</f>
        <v>9000</v>
      </c>
      <c r="AG236" s="16">
        <f t="shared" si="77"/>
        <v>-1.4143015873015892</v>
      </c>
      <c r="AH236" s="4">
        <f t="shared" si="78"/>
        <v>0.72444444444444367</v>
      </c>
      <c r="AI236" s="4">
        <f t="shared" si="79"/>
        <v>0.8025555555555558</v>
      </c>
      <c r="AJ236" s="4">
        <f t="shared" si="80"/>
        <v>1.3583333333333336</v>
      </c>
      <c r="AK236" s="4">
        <f t="shared" si="81"/>
        <v>-0.14714285714285677</v>
      </c>
      <c r="AL236" s="4">
        <f t="shared" si="82"/>
        <v>0.12500000000000011</v>
      </c>
      <c r="AN236" s="8"/>
      <c r="AO236" s="8"/>
      <c r="AP236" s="4"/>
      <c r="AQ236" s="4"/>
      <c r="AR236" s="4"/>
      <c r="AS236" s="4"/>
      <c r="AT236" s="8"/>
    </row>
    <row r="237" spans="1:46" x14ac:dyDescent="0.2">
      <c r="A237" s="1">
        <v>45893</v>
      </c>
      <c r="B237" s="2">
        <v>0.62347222222222221</v>
      </c>
      <c r="C237" s="11">
        <v>9509307835</v>
      </c>
      <c r="D237" s="12">
        <v>0.48759999999999998</v>
      </c>
      <c r="E237" s="4">
        <v>1.59446</v>
      </c>
      <c r="F237" s="4">
        <v>1.5629999999999999</v>
      </c>
      <c r="G237" s="12">
        <v>-0.55030000000000001</v>
      </c>
      <c r="H237" s="12">
        <v>-0.10299999999999999</v>
      </c>
      <c r="I237" s="4">
        <v>1.113</v>
      </c>
      <c r="J237" s="29">
        <v>157</v>
      </c>
      <c r="K237">
        <v>161</v>
      </c>
      <c r="L237" s="6">
        <v>168</v>
      </c>
      <c r="M237" s="27">
        <v>0.44500000000000001</v>
      </c>
      <c r="N237" s="6">
        <v>1.45</v>
      </c>
      <c r="O237" s="6">
        <v>1.4</v>
      </c>
      <c r="P237" s="6">
        <v>-0.56000000000000005</v>
      </c>
      <c r="Q237" s="6">
        <v>-0.12</v>
      </c>
      <c r="R237" s="31">
        <v>0.02</v>
      </c>
      <c r="S237" s="6">
        <v>0.18</v>
      </c>
      <c r="T237" s="6">
        <v>0.14000000000000001</v>
      </c>
      <c r="U237" s="6">
        <v>0.06</v>
      </c>
      <c r="V237" s="6">
        <v>1.2999999999999999E-2</v>
      </c>
      <c r="X237">
        <f>MROUND(RANK(C237,C$14:C$10000),$X$2)</f>
        <v>450</v>
      </c>
      <c r="Y237">
        <f>MROUND(RANK(D237,D$14:D$10000),$X$2)</f>
        <v>450</v>
      </c>
      <c r="Z237">
        <f>MROUND(RANK(E237,E$14:E$10000),$X$2)</f>
        <v>850</v>
      </c>
      <c r="AA237">
        <f>MROUND(RANK(F237,F$14:F$10000),$X$2)</f>
        <v>450</v>
      </c>
      <c r="AB237">
        <f>MROUND(RANK(G237,G$14:G$10000),$X$2)</f>
        <v>1800</v>
      </c>
      <c r="AC237">
        <f>MROUND(RANK(H237,H$14:H$10000),$X$2)</f>
        <v>1450</v>
      </c>
      <c r="AD237">
        <f>MROUND(RANK(I237,I$14:I$10000),$X$2)</f>
        <v>1100</v>
      </c>
      <c r="AE237">
        <f>SUM(X237:AC237)+SUM(Y237:AA237)+Y237*4</f>
        <v>9000</v>
      </c>
      <c r="AG237" s="16">
        <f t="shared" si="77"/>
        <v>-1.3062002442002467</v>
      </c>
      <c r="AH237" s="4">
        <f t="shared" si="78"/>
        <v>2.1299999999999986</v>
      </c>
      <c r="AI237" s="4">
        <f t="shared" si="79"/>
        <v>0.8025555555555558</v>
      </c>
      <c r="AJ237" s="4">
        <f t="shared" si="80"/>
        <v>1.1642857142857144</v>
      </c>
      <c r="AK237" s="4">
        <f t="shared" si="81"/>
        <v>0.16166666666666737</v>
      </c>
      <c r="AL237" s="4">
        <f t="shared" si="82"/>
        <v>1.3076923076923079</v>
      </c>
      <c r="AN237" s="8"/>
      <c r="AO237" s="8"/>
      <c r="AP237" s="4"/>
      <c r="AQ237" s="4"/>
      <c r="AR237" s="4"/>
      <c r="AS237" s="4"/>
      <c r="AT237" s="8"/>
    </row>
    <row r="238" spans="1:46" x14ac:dyDescent="0.2">
      <c r="A238" s="1">
        <v>45893</v>
      </c>
      <c r="B238" s="2">
        <v>0.6498032407407407</v>
      </c>
      <c r="C238" s="11">
        <v>9509307835</v>
      </c>
      <c r="D238" s="12">
        <v>0.48759999999999998</v>
      </c>
      <c r="E238" s="4">
        <v>1.59446</v>
      </c>
      <c r="F238" s="4">
        <v>1.5629999999999999</v>
      </c>
      <c r="G238" s="12">
        <v>-0.55030000000000001</v>
      </c>
      <c r="H238" s="12">
        <v>-0.10299999999999999</v>
      </c>
      <c r="I238" s="4">
        <v>1.113</v>
      </c>
      <c r="J238" s="29">
        <v>157</v>
      </c>
      <c r="K238">
        <v>161</v>
      </c>
      <c r="L238" s="6">
        <v>168</v>
      </c>
      <c r="M238" s="27">
        <v>0.44500000000000001</v>
      </c>
      <c r="N238" s="6">
        <v>1.45</v>
      </c>
      <c r="O238" s="6">
        <v>1.4</v>
      </c>
      <c r="P238" s="6">
        <v>-0.56000000000000005</v>
      </c>
      <c r="Q238" s="6">
        <v>-0.12</v>
      </c>
      <c r="R238" s="31">
        <v>0.02</v>
      </c>
      <c r="S238" s="6">
        <v>0.18</v>
      </c>
      <c r="T238" s="6">
        <v>0.14000000000000001</v>
      </c>
      <c r="U238" s="6">
        <v>0.06</v>
      </c>
      <c r="V238" s="6">
        <v>1.2999999999999999E-2</v>
      </c>
      <c r="X238">
        <f>MROUND(RANK(C238,C$14:C$10000),$X$2)</f>
        <v>450</v>
      </c>
      <c r="Y238">
        <f>MROUND(RANK(D238,D$14:D$10000),$X$2)</f>
        <v>450</v>
      </c>
      <c r="Z238">
        <f>MROUND(RANK(E238,E$14:E$10000),$X$2)</f>
        <v>850</v>
      </c>
      <c r="AA238">
        <f>MROUND(RANK(F238,F$14:F$10000),$X$2)</f>
        <v>450</v>
      </c>
      <c r="AB238">
        <f>MROUND(RANK(G238,G$14:G$10000),$X$2)</f>
        <v>1800</v>
      </c>
      <c r="AC238">
        <f>MROUND(RANK(H238,H$14:H$10000),$X$2)</f>
        <v>1450</v>
      </c>
      <c r="AD238">
        <f>MROUND(RANK(I238,I$14:I$10000),$X$2)</f>
        <v>1100</v>
      </c>
      <c r="AE238">
        <f>SUM(X238:AC238)+SUM(Y238:AA238)+Y238*4</f>
        <v>9000</v>
      </c>
      <c r="AG238" s="16">
        <f t="shared" si="77"/>
        <v>-1.3062002442002467</v>
      </c>
      <c r="AH238" s="4">
        <f t="shared" si="78"/>
        <v>2.1299999999999986</v>
      </c>
      <c r="AI238" s="4">
        <f t="shared" si="79"/>
        <v>0.8025555555555558</v>
      </c>
      <c r="AJ238" s="4">
        <f t="shared" si="80"/>
        <v>1.1642857142857144</v>
      </c>
      <c r="AK238" s="4">
        <f t="shared" si="81"/>
        <v>0.16166666666666737</v>
      </c>
      <c r="AL238" s="4">
        <f t="shared" si="82"/>
        <v>1.3076923076923079</v>
      </c>
      <c r="AN238" s="8"/>
      <c r="AO238" s="8"/>
      <c r="AP238" s="4"/>
      <c r="AQ238" s="4"/>
      <c r="AR238" s="4"/>
      <c r="AS238" s="4"/>
      <c r="AT238" s="8"/>
    </row>
    <row r="239" spans="1:46" x14ac:dyDescent="0.2">
      <c r="A239" s="1">
        <v>45893</v>
      </c>
      <c r="B239" s="2">
        <v>0.67133101851851851</v>
      </c>
      <c r="C239" s="11">
        <v>9509307835</v>
      </c>
      <c r="D239" s="12">
        <v>0.48759999999999998</v>
      </c>
      <c r="E239" s="4">
        <v>1.59446</v>
      </c>
      <c r="F239" s="4">
        <v>1.5629999999999999</v>
      </c>
      <c r="G239" s="12">
        <v>-0.55030000000000001</v>
      </c>
      <c r="H239" s="12">
        <v>-0.10299999999999999</v>
      </c>
      <c r="I239" s="4">
        <v>1.113</v>
      </c>
      <c r="J239" s="29">
        <v>157</v>
      </c>
      <c r="K239">
        <v>161</v>
      </c>
      <c r="L239">
        <v>168</v>
      </c>
      <c r="M239" s="29">
        <v>0.44500000000000001</v>
      </c>
      <c r="N239">
        <v>1.45</v>
      </c>
      <c r="O239">
        <v>1.4</v>
      </c>
      <c r="P239">
        <v>-0.56000000000000005</v>
      </c>
      <c r="Q239">
        <v>-0.12</v>
      </c>
      <c r="R239" s="33">
        <v>0.02</v>
      </c>
      <c r="S239">
        <v>0.18</v>
      </c>
      <c r="T239">
        <v>0.14000000000000001</v>
      </c>
      <c r="U239">
        <v>0.06</v>
      </c>
      <c r="V239">
        <v>1.2999999999999999E-2</v>
      </c>
      <c r="X239">
        <f>MROUND(RANK(C239,C$14:C$10000),$X$2)</f>
        <v>450</v>
      </c>
      <c r="Y239">
        <f>MROUND(RANK(D239,D$14:D$10000),$X$2)</f>
        <v>450</v>
      </c>
      <c r="Z239">
        <f>MROUND(RANK(E239,E$14:E$10000),$X$2)</f>
        <v>850</v>
      </c>
      <c r="AA239">
        <f>MROUND(RANK(F239,F$14:F$10000),$X$2)</f>
        <v>450</v>
      </c>
      <c r="AB239">
        <f>MROUND(RANK(G239,G$14:G$10000),$X$2)</f>
        <v>1800</v>
      </c>
      <c r="AC239">
        <f>MROUND(RANK(H239,H$14:H$10000),$X$2)</f>
        <v>1450</v>
      </c>
      <c r="AD239">
        <f>MROUND(RANK(I239,I$14:I$10000),$X$2)</f>
        <v>1100</v>
      </c>
      <c r="AE239">
        <f>SUM(X239:AC239)+SUM(Y239:AA239)+Y239*4</f>
        <v>9000</v>
      </c>
      <c r="AG239" s="16">
        <f t="shared" si="77"/>
        <v>-1.3062002442002467</v>
      </c>
      <c r="AH239" s="4">
        <f t="shared" si="78"/>
        <v>2.1299999999999986</v>
      </c>
      <c r="AI239" s="4">
        <f t="shared" si="79"/>
        <v>0.8025555555555558</v>
      </c>
      <c r="AJ239" s="4">
        <f t="shared" si="80"/>
        <v>1.1642857142857144</v>
      </c>
      <c r="AK239" s="4">
        <f t="shared" si="81"/>
        <v>0.16166666666666737</v>
      </c>
      <c r="AL239" s="4">
        <f t="shared" si="82"/>
        <v>1.3076923076923079</v>
      </c>
      <c r="AN239" s="8"/>
      <c r="AO239" s="8"/>
      <c r="AP239" s="4"/>
      <c r="AQ239" s="4"/>
      <c r="AR239" s="4"/>
      <c r="AS239" s="4"/>
      <c r="AT239" s="8"/>
    </row>
    <row r="240" spans="1:46" x14ac:dyDescent="0.2">
      <c r="A240" s="1">
        <v>45893</v>
      </c>
      <c r="B240" s="2">
        <v>0.69307870370370372</v>
      </c>
      <c r="C240" s="11">
        <v>9509307835</v>
      </c>
      <c r="D240" s="12">
        <v>0.48759999999999998</v>
      </c>
      <c r="E240" s="4">
        <v>1.59446</v>
      </c>
      <c r="F240" s="4">
        <v>1.5629999999999999</v>
      </c>
      <c r="G240" s="12">
        <v>-0.55030000000000001</v>
      </c>
      <c r="H240" s="12">
        <v>-0.10299999999999999</v>
      </c>
      <c r="I240" s="4">
        <v>1.113</v>
      </c>
      <c r="J240" s="29">
        <v>157</v>
      </c>
      <c r="K240">
        <v>161</v>
      </c>
      <c r="L240" s="6">
        <v>168</v>
      </c>
      <c r="M240" s="27">
        <v>0.44500000000000001</v>
      </c>
      <c r="N240" s="6">
        <v>1.45</v>
      </c>
      <c r="O240" s="6">
        <v>1.4</v>
      </c>
      <c r="P240" s="6">
        <v>-0.56000000000000005</v>
      </c>
      <c r="Q240" s="6">
        <v>-0.12</v>
      </c>
      <c r="R240" s="31">
        <v>0.02</v>
      </c>
      <c r="S240" s="6">
        <v>0.18</v>
      </c>
      <c r="T240" s="6">
        <v>0.14000000000000001</v>
      </c>
      <c r="U240" s="6">
        <v>0.06</v>
      </c>
      <c r="V240" s="6">
        <v>1.2999999999999999E-2</v>
      </c>
      <c r="X240">
        <f>MROUND(RANK(C240,C$14:C$10000),$X$2)</f>
        <v>450</v>
      </c>
      <c r="Y240">
        <f>MROUND(RANK(D240,D$14:D$10000),$X$2)</f>
        <v>450</v>
      </c>
      <c r="Z240">
        <f>MROUND(RANK(E240,E$14:E$10000),$X$2)</f>
        <v>850</v>
      </c>
      <c r="AA240">
        <f>MROUND(RANK(F240,F$14:F$10000),$X$2)</f>
        <v>450</v>
      </c>
      <c r="AB240">
        <f>MROUND(RANK(G240,G$14:G$10000),$X$2)</f>
        <v>1800</v>
      </c>
      <c r="AC240">
        <f>MROUND(RANK(H240,H$14:H$10000),$X$2)</f>
        <v>1450</v>
      </c>
      <c r="AD240">
        <f>MROUND(RANK(I240,I$14:I$10000),$X$2)</f>
        <v>1100</v>
      </c>
      <c r="AE240">
        <f>SUM(X240:AC240)+SUM(Y240:AA240)+Y240*4</f>
        <v>9000</v>
      </c>
      <c r="AG240" s="16">
        <f t="shared" si="77"/>
        <v>-1.3062002442002467</v>
      </c>
      <c r="AH240" s="4">
        <f t="shared" si="78"/>
        <v>2.1299999999999986</v>
      </c>
      <c r="AI240" s="4">
        <f t="shared" si="79"/>
        <v>0.8025555555555558</v>
      </c>
      <c r="AJ240" s="4">
        <f t="shared" si="80"/>
        <v>1.1642857142857144</v>
      </c>
      <c r="AK240" s="4">
        <f t="shared" si="81"/>
        <v>0.16166666666666737</v>
      </c>
      <c r="AL240" s="4">
        <f t="shared" si="82"/>
        <v>1.3076923076923079</v>
      </c>
      <c r="AN240" s="8"/>
      <c r="AO240" s="8"/>
      <c r="AP240" s="4"/>
      <c r="AQ240" s="4"/>
      <c r="AR240" s="4"/>
      <c r="AS240" s="4"/>
      <c r="AT240" s="8"/>
    </row>
    <row r="241" spans="1:46" x14ac:dyDescent="0.2">
      <c r="A241" s="1">
        <v>45893</v>
      </c>
      <c r="B241" s="2">
        <v>0.47206018518518517</v>
      </c>
      <c r="C241" s="11">
        <v>9720611984</v>
      </c>
      <c r="D241" s="12">
        <v>0.48849999999999999</v>
      </c>
      <c r="E241" s="4">
        <v>1.59067</v>
      </c>
      <c r="F241" s="4">
        <v>1.5609999999999999</v>
      </c>
      <c r="G241" s="12">
        <v>-0.55030000000000001</v>
      </c>
      <c r="H241" s="12">
        <v>-0.1036</v>
      </c>
      <c r="I241" s="4">
        <v>0.98299999999999998</v>
      </c>
      <c r="J241" s="29">
        <v>157</v>
      </c>
      <c r="K241">
        <v>161</v>
      </c>
      <c r="L241" s="6">
        <v>172</v>
      </c>
      <c r="M241" s="27">
        <v>0.42499999999999999</v>
      </c>
      <c r="N241" s="6">
        <v>1.35</v>
      </c>
      <c r="O241" s="6">
        <v>1.35</v>
      </c>
      <c r="P241" s="6">
        <v>-0.56000000000000005</v>
      </c>
      <c r="Q241" s="6">
        <v>-0.11</v>
      </c>
      <c r="R241" s="31">
        <v>0.04</v>
      </c>
      <c r="S241" s="6">
        <v>0.2</v>
      </c>
      <c r="T241" s="6">
        <v>0.16</v>
      </c>
      <c r="U241" s="6">
        <v>0.06</v>
      </c>
      <c r="V241" s="6">
        <v>0.01</v>
      </c>
      <c r="X241">
        <f>MROUND(RANK(C241,C$14:C$10000),$X$2)</f>
        <v>400</v>
      </c>
      <c r="Y241">
        <f>MROUND(RANK(D241,D$14:D$10000),$X$2)</f>
        <v>400</v>
      </c>
      <c r="Z241">
        <f>MROUND(RANK(E241,E$14:E$10000),$X$2)</f>
        <v>1000</v>
      </c>
      <c r="AA241">
        <f>MROUND(RANK(F241,F$14:F$10000),$X$2)</f>
        <v>500</v>
      </c>
      <c r="AB241">
        <f>MROUND(RANK(G241,G$14:G$10000),$X$2)</f>
        <v>1800</v>
      </c>
      <c r="AC241">
        <f>MROUND(RANK(H241,H$14:H$10000),$X$2)</f>
        <v>1450</v>
      </c>
      <c r="AD241">
        <f>MROUND(RANK(I241,I$14:I$10000),$X$2)</f>
        <v>1400</v>
      </c>
      <c r="AE241">
        <f>SUM(X241:AC241)+SUM(Y241:AA241)+Y241*4</f>
        <v>9050</v>
      </c>
      <c r="AG241" s="16">
        <f t="shared" si="77"/>
        <v>-1.7362666666666664</v>
      </c>
      <c r="AH241" s="4">
        <f t="shared" si="78"/>
        <v>1.5874999999999999</v>
      </c>
      <c r="AI241" s="4">
        <f t="shared" si="79"/>
        <v>1.2033499999999997</v>
      </c>
      <c r="AJ241" s="4">
        <f t="shared" si="80"/>
        <v>1.318749999999999</v>
      </c>
      <c r="AK241" s="4">
        <f t="shared" si="81"/>
        <v>0.16166666666666737</v>
      </c>
      <c r="AL241" s="4">
        <f t="shared" si="82"/>
        <v>0.64000000000000024</v>
      </c>
      <c r="AN241" s="8"/>
      <c r="AO241" s="8"/>
      <c r="AP241" s="4"/>
      <c r="AQ241" s="4"/>
      <c r="AR241" s="4"/>
      <c r="AS241" s="4"/>
      <c r="AT241" s="8"/>
    </row>
    <row r="242" spans="1:46" x14ac:dyDescent="0.2">
      <c r="A242" s="1">
        <v>45893</v>
      </c>
      <c r="B242" s="2">
        <v>0.60783564814814817</v>
      </c>
      <c r="C242" s="11">
        <v>11423130937</v>
      </c>
      <c r="D242" s="12">
        <v>0.4955</v>
      </c>
      <c r="E242" s="4">
        <v>1.58866</v>
      </c>
      <c r="F242" s="4">
        <v>1.5669999999999999</v>
      </c>
      <c r="G242" s="12">
        <v>-0.5897</v>
      </c>
      <c r="H242" s="12">
        <v>-0.1116</v>
      </c>
      <c r="I242" s="4">
        <v>0.92800000000000005</v>
      </c>
      <c r="J242" s="29">
        <v>176</v>
      </c>
      <c r="K242">
        <v>189</v>
      </c>
      <c r="L242">
        <v>197</v>
      </c>
      <c r="M242" s="29">
        <v>0.44500000000000001</v>
      </c>
      <c r="N242">
        <v>1.45</v>
      </c>
      <c r="O242">
        <v>1.4</v>
      </c>
      <c r="P242">
        <v>-0.56000000000000005</v>
      </c>
      <c r="Q242">
        <v>-0.12</v>
      </c>
      <c r="R242" s="33">
        <v>0.02</v>
      </c>
      <c r="S242">
        <v>0.18</v>
      </c>
      <c r="T242">
        <v>0.14000000000000001</v>
      </c>
      <c r="U242">
        <v>0.06</v>
      </c>
      <c r="V242">
        <v>1.2999999999999999E-2</v>
      </c>
      <c r="X242">
        <f>MROUND(RANK(C242,C$14:C$10000),$X$2)</f>
        <v>100</v>
      </c>
      <c r="Y242">
        <f>MROUND(RANK(D242,D$14:D$10000),$X$2)</f>
        <v>100</v>
      </c>
      <c r="Z242">
        <f>MROUND(RANK(E242,E$14:E$10000),$X$2)</f>
        <v>1000</v>
      </c>
      <c r="AA242">
        <f>MROUND(RANK(F242,F$14:F$10000),$X$2)</f>
        <v>400</v>
      </c>
      <c r="AB242">
        <f>MROUND(RANK(G242,G$14:G$10000),$X$2)</f>
        <v>3250</v>
      </c>
      <c r="AC242">
        <f>MROUND(RANK(H242,H$14:H$10000),$X$2)</f>
        <v>2300</v>
      </c>
      <c r="AD242">
        <f>MROUND(RANK(I242,I$14:I$10000),$X$2)</f>
        <v>1500</v>
      </c>
      <c r="AE242">
        <f>SUM(X242:AC242)+SUM(Y242:AA242)+Y242*4</f>
        <v>9050</v>
      </c>
      <c r="AG242" s="16">
        <f t="shared" si="77"/>
        <v>0.41065567765567679</v>
      </c>
      <c r="AH242" s="4">
        <f t="shared" si="78"/>
        <v>2.5249999999999995</v>
      </c>
      <c r="AI242" s="4">
        <f t="shared" si="79"/>
        <v>0.77033333333333343</v>
      </c>
      <c r="AJ242" s="4">
        <f t="shared" si="80"/>
        <v>1.1928571428571431</v>
      </c>
      <c r="AK242" s="4">
        <f t="shared" si="81"/>
        <v>-0.49499999999999916</v>
      </c>
      <c r="AL242" s="4">
        <f t="shared" si="82"/>
        <v>0.64615384615384552</v>
      </c>
      <c r="AN242" s="8"/>
      <c r="AO242" s="8"/>
      <c r="AP242" s="4"/>
      <c r="AQ242" s="4"/>
      <c r="AR242" s="4"/>
      <c r="AS242" s="4"/>
      <c r="AT242" s="8"/>
    </row>
    <row r="243" spans="1:46" x14ac:dyDescent="0.2">
      <c r="A243" s="1">
        <v>45893</v>
      </c>
      <c r="B243" s="2">
        <v>0.6165856481481482</v>
      </c>
      <c r="C243" s="11">
        <v>9720611984</v>
      </c>
      <c r="D243" s="12">
        <v>0.48849999999999999</v>
      </c>
      <c r="E243" s="4">
        <v>1.59067</v>
      </c>
      <c r="F243" s="4">
        <v>1.5609999999999999</v>
      </c>
      <c r="G243" s="12">
        <v>-0.55030000000000001</v>
      </c>
      <c r="H243" s="12">
        <v>-0.1036</v>
      </c>
      <c r="I243" s="4">
        <v>1.107</v>
      </c>
      <c r="J243" s="29">
        <v>157</v>
      </c>
      <c r="K243">
        <v>161</v>
      </c>
      <c r="L243">
        <v>172</v>
      </c>
      <c r="M243" s="29">
        <v>0.44500000000000001</v>
      </c>
      <c r="N243">
        <v>1.45</v>
      </c>
      <c r="O243">
        <v>1.4</v>
      </c>
      <c r="P243">
        <v>-0.56000000000000005</v>
      </c>
      <c r="Q243">
        <v>-0.12</v>
      </c>
      <c r="R243" s="33">
        <v>0.02</v>
      </c>
      <c r="S243">
        <v>0.18</v>
      </c>
      <c r="T243">
        <v>0.14000000000000001</v>
      </c>
      <c r="U243">
        <v>0.06</v>
      </c>
      <c r="V243">
        <v>1.2999999999999999E-2</v>
      </c>
      <c r="X243">
        <f>MROUND(RANK(C243,C$14:C$10000),$X$2)</f>
        <v>400</v>
      </c>
      <c r="Y243">
        <f>MROUND(RANK(D243,D$14:D$10000),$X$2)</f>
        <v>400</v>
      </c>
      <c r="Z243">
        <f>MROUND(RANK(E243,E$14:E$10000),$X$2)</f>
        <v>1000</v>
      </c>
      <c r="AA243">
        <f>MROUND(RANK(F243,F$14:F$10000),$X$2)</f>
        <v>500</v>
      </c>
      <c r="AB243">
        <f>MROUND(RANK(G243,G$14:G$10000),$X$2)</f>
        <v>1800</v>
      </c>
      <c r="AC243">
        <f>MROUND(RANK(H243,H$14:H$10000),$X$2)</f>
        <v>1450</v>
      </c>
      <c r="AD243">
        <f>MROUND(RANK(I243,I$14:I$10000),$X$2)</f>
        <v>1100</v>
      </c>
      <c r="AE243">
        <f>SUM(X243:AC243)+SUM(Y243:AA243)+Y243*4</f>
        <v>9050</v>
      </c>
      <c r="AG243" s="16">
        <f t="shared" si="77"/>
        <v>-1.1797051282051303</v>
      </c>
      <c r="AH243" s="4">
        <f t="shared" si="78"/>
        <v>2.1749999999999989</v>
      </c>
      <c r="AI243" s="4">
        <f t="shared" si="79"/>
        <v>0.78150000000000042</v>
      </c>
      <c r="AJ243" s="4">
        <f t="shared" si="80"/>
        <v>1.1500000000000001</v>
      </c>
      <c r="AK243" s="4">
        <f t="shared" si="81"/>
        <v>0.16166666666666737</v>
      </c>
      <c r="AL243" s="4">
        <f t="shared" si="82"/>
        <v>1.2615384615384615</v>
      </c>
      <c r="AN243" s="8"/>
      <c r="AO243" s="8"/>
      <c r="AP243" s="4"/>
      <c r="AQ243" s="4"/>
      <c r="AR243" s="4"/>
      <c r="AS243" s="4"/>
      <c r="AT243" s="8"/>
    </row>
    <row r="244" spans="1:46" x14ac:dyDescent="0.2">
      <c r="A244" s="1">
        <v>45893</v>
      </c>
      <c r="B244" s="2">
        <v>0.69004629629629632</v>
      </c>
      <c r="C244" s="11">
        <v>10217201859</v>
      </c>
      <c r="D244" s="12">
        <v>0.49070000000000003</v>
      </c>
      <c r="E244" s="4">
        <v>1.6048</v>
      </c>
      <c r="F244" s="4">
        <v>1.5680000000000001</v>
      </c>
      <c r="G244" s="12">
        <v>-0.57179999999999997</v>
      </c>
      <c r="H244" s="12">
        <v>-0.1145</v>
      </c>
      <c r="I244" s="4">
        <v>0.91500000000000004</v>
      </c>
      <c r="J244" s="29">
        <v>136</v>
      </c>
      <c r="K244">
        <v>156</v>
      </c>
      <c r="L244" s="6">
        <v>174</v>
      </c>
      <c r="M244" s="27">
        <v>0.44500000000000001</v>
      </c>
      <c r="N244" s="6">
        <v>1.45</v>
      </c>
      <c r="O244" s="6">
        <v>1.4</v>
      </c>
      <c r="P244" s="6">
        <v>-0.56000000000000005</v>
      </c>
      <c r="Q244" s="6">
        <v>-0.12</v>
      </c>
      <c r="R244" s="31">
        <v>0.02</v>
      </c>
      <c r="S244" s="6">
        <v>0.18</v>
      </c>
      <c r="T244" s="6">
        <v>0.14000000000000001</v>
      </c>
      <c r="U244" s="6">
        <v>0.06</v>
      </c>
      <c r="V244" s="6">
        <v>1.2999999999999999E-2</v>
      </c>
      <c r="X244">
        <f>MROUND(RANK(C244,C$14:C$10000),$X$2)</f>
        <v>250</v>
      </c>
      <c r="Y244">
        <f>MROUND(RANK(D244,D$14:D$10000),$X$2)</f>
        <v>250</v>
      </c>
      <c r="Z244">
        <f>MROUND(RANK(E244,E$14:E$10000),$X$2)</f>
        <v>650</v>
      </c>
      <c r="AA244">
        <f>MROUND(RANK(F244,F$14:F$10000),$X$2)</f>
        <v>300</v>
      </c>
      <c r="AB244">
        <f>MROUND(RANK(G244,G$14:G$10000),$X$2)</f>
        <v>2550</v>
      </c>
      <c r="AC244">
        <f>MROUND(RANK(H244,H$14:H$10000),$X$2)</f>
        <v>2850</v>
      </c>
      <c r="AD244">
        <f>MROUND(RANK(I244,I$14:I$10000),$X$2)</f>
        <v>1550</v>
      </c>
      <c r="AE244">
        <f>SUM(X244:AC244)+SUM(Y244:AA244)+Y244*4</f>
        <v>9050</v>
      </c>
      <c r="AG244" s="16">
        <f t="shared" si="77"/>
        <v>-1.4102564102571602E-3</v>
      </c>
      <c r="AH244" s="4">
        <f t="shared" si="78"/>
        <v>2.285000000000001</v>
      </c>
      <c r="AI244" s="4">
        <f t="shared" si="79"/>
        <v>0.86000000000000032</v>
      </c>
      <c r="AJ244" s="4">
        <f t="shared" si="80"/>
        <v>1.2000000000000008</v>
      </c>
      <c r="AK244" s="4">
        <f t="shared" si="81"/>
        <v>-0.19666666666666538</v>
      </c>
      <c r="AL244" s="4">
        <f t="shared" si="82"/>
        <v>0.42307692307692241</v>
      </c>
      <c r="AN244" s="8"/>
      <c r="AO244" s="8"/>
      <c r="AP244" s="4"/>
      <c r="AQ244" s="4"/>
      <c r="AR244" s="4"/>
      <c r="AS244" s="4"/>
      <c r="AT244" s="8"/>
    </row>
    <row r="245" spans="1:46" x14ac:dyDescent="0.2">
      <c r="A245" s="1">
        <v>45893</v>
      </c>
      <c r="B245" s="2">
        <v>0.46865740740740741</v>
      </c>
      <c r="C245" s="11">
        <v>10462482829</v>
      </c>
      <c r="D245" s="12">
        <v>0.49170000000000003</v>
      </c>
      <c r="E245" s="4">
        <v>1.5925400000000001</v>
      </c>
      <c r="F245" s="4">
        <v>1.5660000000000001</v>
      </c>
      <c r="G245" s="12">
        <v>-0.5897</v>
      </c>
      <c r="H245" s="12">
        <v>-0.1019</v>
      </c>
      <c r="I245" s="4">
        <v>0.90900000000000003</v>
      </c>
      <c r="J245" s="29">
        <v>158</v>
      </c>
      <c r="K245">
        <v>162</v>
      </c>
      <c r="L245" s="6">
        <v>171</v>
      </c>
      <c r="M245" s="27">
        <v>0.42499999999999999</v>
      </c>
      <c r="N245" s="6">
        <v>1.35</v>
      </c>
      <c r="O245" s="6">
        <v>1.35</v>
      </c>
      <c r="P245" s="6">
        <v>-0.56000000000000005</v>
      </c>
      <c r="Q245" s="6">
        <v>-0.11</v>
      </c>
      <c r="R245" s="31">
        <v>0.04</v>
      </c>
      <c r="S245" s="6">
        <v>0.2</v>
      </c>
      <c r="T245" s="6">
        <v>0.16</v>
      </c>
      <c r="U245" s="6">
        <v>0.06</v>
      </c>
      <c r="V245" s="6">
        <v>0.01</v>
      </c>
      <c r="X245">
        <f>MROUND(RANK(C245,C$14:C$10000),$X$2)</f>
        <v>250</v>
      </c>
      <c r="Y245">
        <f>MROUND(RANK(D245,D$14:D$10000),$X$2)</f>
        <v>250</v>
      </c>
      <c r="Z245">
        <f>MROUND(RANK(E245,E$14:E$10000),$X$2)</f>
        <v>900</v>
      </c>
      <c r="AA245">
        <f>MROUND(RANK(F245,F$14:F$10000),$X$2)</f>
        <v>450</v>
      </c>
      <c r="AB245">
        <f>MROUND(RANK(G245,G$14:G$10000),$X$2)</f>
        <v>3250</v>
      </c>
      <c r="AC245">
        <f>MROUND(RANK(H245,H$14:H$10000),$X$2)</f>
        <v>1400</v>
      </c>
      <c r="AD245">
        <f>MROUND(RANK(I245,I$14:I$10000),$X$2)</f>
        <v>1550</v>
      </c>
      <c r="AE245">
        <f>SUM(X245:AC245)+SUM(Y245:AA245)+Y245*4</f>
        <v>9100</v>
      </c>
      <c r="AG245" s="16">
        <f t="shared" si="77"/>
        <v>-1.2101999999999993</v>
      </c>
      <c r="AH245" s="4">
        <f t="shared" si="78"/>
        <v>1.6675000000000009</v>
      </c>
      <c r="AI245" s="4">
        <f t="shared" si="79"/>
        <v>1.2126999999999999</v>
      </c>
      <c r="AJ245" s="4">
        <f t="shared" si="80"/>
        <v>1.3499999999999999</v>
      </c>
      <c r="AK245" s="4">
        <f t="shared" si="81"/>
        <v>-0.49499999999999916</v>
      </c>
      <c r="AL245" s="4">
        <f t="shared" si="82"/>
        <v>0.80999999999999961</v>
      </c>
      <c r="AN245" s="8"/>
      <c r="AO245" s="8"/>
      <c r="AP245" s="4"/>
      <c r="AQ245" s="4"/>
      <c r="AR245" s="4"/>
      <c r="AS245" s="4"/>
      <c r="AT245" s="8"/>
    </row>
    <row r="246" spans="1:46" x14ac:dyDescent="0.2">
      <c r="A246" s="1">
        <v>45893</v>
      </c>
      <c r="B246" s="2">
        <v>0.58004629629629634</v>
      </c>
      <c r="C246" s="11">
        <v>11515152435</v>
      </c>
      <c r="D246" s="12">
        <v>0.49580000000000002</v>
      </c>
      <c r="E246" s="4">
        <v>1.5910599999999999</v>
      </c>
      <c r="F246" s="4">
        <v>1.5669999999999999</v>
      </c>
      <c r="G246" s="12">
        <v>-0.5897</v>
      </c>
      <c r="H246" s="12">
        <v>-0.1123</v>
      </c>
      <c r="I246" s="4">
        <v>0.92300000000000004</v>
      </c>
      <c r="J246" s="29">
        <v>175</v>
      </c>
      <c r="K246">
        <v>184</v>
      </c>
      <c r="L246" s="6">
        <v>188</v>
      </c>
      <c r="M246" s="27">
        <v>0.44500000000000001</v>
      </c>
      <c r="N246" s="6">
        <v>1.45</v>
      </c>
      <c r="O246" s="6">
        <v>1.4</v>
      </c>
      <c r="P246" s="6">
        <v>-0.56000000000000005</v>
      </c>
      <c r="Q246" s="6">
        <v>-0.12</v>
      </c>
      <c r="R246" s="31">
        <v>0.02</v>
      </c>
      <c r="S246" s="6">
        <v>0.18</v>
      </c>
      <c r="T246" s="6">
        <v>0.14000000000000001</v>
      </c>
      <c r="U246" s="6">
        <v>0.06</v>
      </c>
      <c r="V246" s="6">
        <v>1.2999999999999999E-2</v>
      </c>
      <c r="X246">
        <f>MROUND(RANK(C246,C$14:C$10000),$X$2)</f>
        <v>100</v>
      </c>
      <c r="Y246">
        <f>MROUND(RANK(D246,D$14:D$10000),$X$2)</f>
        <v>100</v>
      </c>
      <c r="Z246">
        <f>MROUND(RANK(E246,E$14:E$10000),$X$2)</f>
        <v>950</v>
      </c>
      <c r="AA246">
        <f>MROUND(RANK(F246,F$14:F$10000),$X$2)</f>
        <v>400</v>
      </c>
      <c r="AB246">
        <f>MROUND(RANK(G246,G$14:G$10000),$X$2)</f>
        <v>3250</v>
      </c>
      <c r="AC246">
        <f>MROUND(RANK(H246,H$14:H$10000),$X$2)</f>
        <v>2450</v>
      </c>
      <c r="AD246">
        <f>MROUND(RANK(I246,I$14:I$10000),$X$2)</f>
        <v>1500</v>
      </c>
      <c r="AE246">
        <f>SUM(X246:AC246)+SUM(Y246:AA246)+Y246*4</f>
        <v>9100</v>
      </c>
      <c r="AG246" s="16">
        <f t="shared" si="77"/>
        <v>0.46616849816849792</v>
      </c>
      <c r="AH246" s="4">
        <f t="shared" si="78"/>
        <v>2.5400000000000005</v>
      </c>
      <c r="AI246" s="4">
        <f t="shared" si="79"/>
        <v>0.78366666666666651</v>
      </c>
      <c r="AJ246" s="4">
        <f t="shared" si="80"/>
        <v>1.1928571428571431</v>
      </c>
      <c r="AK246" s="4">
        <f t="shared" si="81"/>
        <v>-0.49499999999999916</v>
      </c>
      <c r="AL246" s="4">
        <f t="shared" si="82"/>
        <v>0.5923076923076922</v>
      </c>
      <c r="AN246" s="8"/>
      <c r="AO246" s="8"/>
      <c r="AP246" s="4"/>
      <c r="AQ246" s="4"/>
      <c r="AR246" s="4"/>
      <c r="AS246" s="4"/>
      <c r="AT246" s="8"/>
    </row>
    <row r="247" spans="1:46" x14ac:dyDescent="0.2">
      <c r="A247" s="1">
        <v>45893</v>
      </c>
      <c r="B247" s="2">
        <v>0.61636574074074069</v>
      </c>
      <c r="C247" s="11">
        <v>9800902170</v>
      </c>
      <c r="D247" s="12">
        <v>0.4889</v>
      </c>
      <c r="E247" s="4">
        <v>1.6057600000000001</v>
      </c>
      <c r="F247" s="4">
        <v>1.5660000000000001</v>
      </c>
      <c r="G247" s="12">
        <v>-0.57179999999999997</v>
      </c>
      <c r="H247" s="12">
        <v>-0.1087</v>
      </c>
      <c r="I247" s="4">
        <v>0.98399999999999999</v>
      </c>
      <c r="J247" s="29">
        <v>136</v>
      </c>
      <c r="K247">
        <v>154</v>
      </c>
      <c r="L247" s="6">
        <v>171</v>
      </c>
      <c r="M247" s="27">
        <v>0.44500000000000001</v>
      </c>
      <c r="N247" s="6">
        <v>1.45</v>
      </c>
      <c r="O247" s="6">
        <v>1.4</v>
      </c>
      <c r="P247" s="6">
        <v>-0.56000000000000005</v>
      </c>
      <c r="Q247" s="6">
        <v>-0.12</v>
      </c>
      <c r="R247" s="31">
        <v>0.02</v>
      </c>
      <c r="S247" s="6">
        <v>0.18</v>
      </c>
      <c r="T247" s="6">
        <v>0.14000000000000001</v>
      </c>
      <c r="U247" s="6">
        <v>0.06</v>
      </c>
      <c r="V247" s="6">
        <v>1.2999999999999999E-2</v>
      </c>
      <c r="X247">
        <f>MROUND(RANK(C247,C$14:C$10000),$X$2)</f>
        <v>350</v>
      </c>
      <c r="Y247">
        <f>MROUND(RANK(D247,D$14:D$10000),$X$2)</f>
        <v>350</v>
      </c>
      <c r="Z247">
        <f>MROUND(RANK(E247,E$14:E$10000),$X$2)</f>
        <v>650</v>
      </c>
      <c r="AA247">
        <f>MROUND(RANK(F247,F$14:F$10000),$X$2)</f>
        <v>450</v>
      </c>
      <c r="AB247">
        <f>MROUND(RANK(G247,G$14:G$10000),$X$2)</f>
        <v>2550</v>
      </c>
      <c r="AC247">
        <f>MROUND(RANK(H247,H$14:H$10000),$X$2)</f>
        <v>1900</v>
      </c>
      <c r="AD247">
        <f>MROUND(RANK(I247,I$14:I$10000),$X$2)</f>
        <v>1400</v>
      </c>
      <c r="AE247">
        <f>SUM(X247:AC247)+SUM(Y247:AA247)+Y247*4</f>
        <v>9100</v>
      </c>
      <c r="AG247" s="16">
        <f t="shared" si="77"/>
        <v>-0.52861172161172387</v>
      </c>
      <c r="AH247" s="4">
        <f t="shared" si="78"/>
        <v>2.1949999999999998</v>
      </c>
      <c r="AI247" s="4">
        <f t="shared" si="79"/>
        <v>0.86533333333333406</v>
      </c>
      <c r="AJ247" s="4">
        <f t="shared" si="80"/>
        <v>1.1857142857142866</v>
      </c>
      <c r="AK247" s="4">
        <f t="shared" si="81"/>
        <v>-0.19666666666666538</v>
      </c>
      <c r="AL247" s="4">
        <f t="shared" si="82"/>
        <v>0.86923076923076859</v>
      </c>
      <c r="AN247" s="8"/>
      <c r="AO247" s="8"/>
      <c r="AP247" s="4"/>
      <c r="AQ247" s="4"/>
      <c r="AR247" s="4"/>
      <c r="AS247" s="4"/>
      <c r="AT247" s="8"/>
    </row>
    <row r="248" spans="1:46" x14ac:dyDescent="0.2">
      <c r="A248" s="1">
        <v>45893</v>
      </c>
      <c r="B248" s="2">
        <v>0.68696759259259255</v>
      </c>
      <c r="C248" s="11">
        <v>11515152435</v>
      </c>
      <c r="D248" s="12">
        <v>0.49580000000000002</v>
      </c>
      <c r="E248" s="4">
        <v>1.5910599999999999</v>
      </c>
      <c r="F248" s="4">
        <v>1.5669999999999999</v>
      </c>
      <c r="G248" s="12">
        <v>-0.5897</v>
      </c>
      <c r="H248" s="12">
        <v>-0.1123</v>
      </c>
      <c r="I248" s="4">
        <v>0.92300000000000004</v>
      </c>
      <c r="J248" s="29">
        <v>175</v>
      </c>
      <c r="K248">
        <v>184</v>
      </c>
      <c r="L248" s="6">
        <v>188</v>
      </c>
      <c r="M248" s="27">
        <v>0.44500000000000001</v>
      </c>
      <c r="N248" s="6">
        <v>1.45</v>
      </c>
      <c r="O248" s="6">
        <v>1.4</v>
      </c>
      <c r="P248" s="6">
        <v>-0.56000000000000005</v>
      </c>
      <c r="Q248" s="6">
        <v>-0.12</v>
      </c>
      <c r="R248" s="31">
        <v>0.02</v>
      </c>
      <c r="S248" s="6">
        <v>0.18</v>
      </c>
      <c r="T248" s="6">
        <v>0.14000000000000001</v>
      </c>
      <c r="U248" s="6">
        <v>0.06</v>
      </c>
      <c r="V248" s="6">
        <v>1.2999999999999999E-2</v>
      </c>
      <c r="X248">
        <f>MROUND(RANK(C248,C$14:C$10000),$X$2)</f>
        <v>100</v>
      </c>
      <c r="Y248">
        <f>MROUND(RANK(D248,D$14:D$10000),$X$2)</f>
        <v>100</v>
      </c>
      <c r="Z248">
        <f>MROUND(RANK(E248,E$14:E$10000),$X$2)</f>
        <v>950</v>
      </c>
      <c r="AA248">
        <f>MROUND(RANK(F248,F$14:F$10000),$X$2)</f>
        <v>400</v>
      </c>
      <c r="AB248">
        <f>MROUND(RANK(G248,G$14:G$10000),$X$2)</f>
        <v>3250</v>
      </c>
      <c r="AC248">
        <f>MROUND(RANK(H248,H$14:H$10000),$X$2)</f>
        <v>2450</v>
      </c>
      <c r="AD248">
        <f>MROUND(RANK(I248,I$14:I$10000),$X$2)</f>
        <v>1500</v>
      </c>
      <c r="AE248">
        <f>SUM(X248:AC248)+SUM(Y248:AA248)+Y248*4</f>
        <v>9100</v>
      </c>
      <c r="AG248" s="16">
        <f t="shared" si="77"/>
        <v>0.46616849816849792</v>
      </c>
      <c r="AH248" s="4">
        <f t="shared" si="78"/>
        <v>2.5400000000000005</v>
      </c>
      <c r="AI248" s="4">
        <f t="shared" si="79"/>
        <v>0.78366666666666651</v>
      </c>
      <c r="AJ248" s="4">
        <f t="shared" si="80"/>
        <v>1.1928571428571431</v>
      </c>
      <c r="AK248" s="4">
        <f t="shared" si="81"/>
        <v>-0.49499999999999916</v>
      </c>
      <c r="AL248" s="4">
        <f t="shared" si="82"/>
        <v>0.5923076923076922</v>
      </c>
      <c r="AN248" s="8"/>
      <c r="AO248" s="8"/>
      <c r="AP248" s="4"/>
      <c r="AQ248" s="4"/>
      <c r="AR248" s="4"/>
      <c r="AS248" s="4"/>
      <c r="AT248" s="8"/>
    </row>
    <row r="249" spans="1:46" x14ac:dyDescent="0.2">
      <c r="A249" s="1">
        <v>45893</v>
      </c>
      <c r="B249" s="2">
        <v>0.96416666666666662</v>
      </c>
      <c r="C249" s="11">
        <v>11353589006</v>
      </c>
      <c r="D249" s="12">
        <v>0.49519999999999997</v>
      </c>
      <c r="E249" s="4">
        <v>1.6049199999999999</v>
      </c>
      <c r="F249" s="4">
        <v>1.5620000000000001</v>
      </c>
      <c r="G249" s="12">
        <v>-0.5897</v>
      </c>
      <c r="H249" s="12">
        <v>-0.1147</v>
      </c>
      <c r="I249" s="4">
        <v>0.88900000000000001</v>
      </c>
      <c r="J249" s="29">
        <v>181</v>
      </c>
      <c r="K249">
        <v>190</v>
      </c>
      <c r="L249" s="6">
        <v>197</v>
      </c>
      <c r="M249" s="27">
        <v>0.44500000000000001</v>
      </c>
      <c r="N249" s="6">
        <v>1.45</v>
      </c>
      <c r="O249" s="6">
        <v>1.4</v>
      </c>
      <c r="P249" s="6">
        <v>-0.56000000000000005</v>
      </c>
      <c r="Q249" s="6">
        <v>-0.12</v>
      </c>
      <c r="R249" s="31">
        <v>0.02</v>
      </c>
      <c r="S249" s="6">
        <v>0.18</v>
      </c>
      <c r="T249" s="6">
        <v>0.14000000000000001</v>
      </c>
      <c r="U249" s="6">
        <v>0.06</v>
      </c>
      <c r="V249" s="6">
        <v>1.2999999999999999E-2</v>
      </c>
      <c r="X249">
        <f>MROUND(RANK(C249,C$14:C$10000),$X$2)</f>
        <v>100</v>
      </c>
      <c r="Y249">
        <f>MROUND(RANK(D249,D$14:D$10000),$X$2)</f>
        <v>100</v>
      </c>
      <c r="Z249">
        <f>MROUND(RANK(E249,E$14:E$10000),$X$2)</f>
        <v>650</v>
      </c>
      <c r="AA249">
        <f>MROUND(RANK(F249,F$14:F$10000),$X$2)</f>
        <v>500</v>
      </c>
      <c r="AB249">
        <f>MROUND(RANK(G249,G$14:G$10000),$X$2)</f>
        <v>3250</v>
      </c>
      <c r="AC249">
        <f>MROUND(RANK(H249,H$14:H$10000),$X$2)</f>
        <v>2850</v>
      </c>
      <c r="AD249">
        <f>MROUND(RANK(I249,I$14:I$10000),$X$2)</f>
        <v>1600</v>
      </c>
      <c r="AE249">
        <f>SUM(X249:AC249)+SUM(Y249:AA249)+Y249*4</f>
        <v>9100</v>
      </c>
      <c r="AG249" s="16">
        <f t="shared" si="77"/>
        <v>0.57949816849816549</v>
      </c>
      <c r="AH249" s="4">
        <f t="shared" si="78"/>
        <v>2.5099999999999985</v>
      </c>
      <c r="AI249" s="4">
        <f t="shared" si="79"/>
        <v>0.86066666666666636</v>
      </c>
      <c r="AJ249" s="4">
        <f t="shared" si="80"/>
        <v>1.1571428571428581</v>
      </c>
      <c r="AK249" s="4">
        <f t="shared" si="81"/>
        <v>-0.49499999999999916</v>
      </c>
      <c r="AL249" s="4">
        <f t="shared" si="82"/>
        <v>0.40769230769230763</v>
      </c>
      <c r="AN249" s="8"/>
      <c r="AO249" s="8"/>
      <c r="AP249" s="4"/>
      <c r="AQ249" s="4"/>
      <c r="AR249" s="4"/>
      <c r="AS249" s="4"/>
      <c r="AT249" s="8"/>
    </row>
    <row r="250" spans="1:46" x14ac:dyDescent="0.2">
      <c r="A250" s="1">
        <v>45893</v>
      </c>
      <c r="B250" s="2">
        <v>5.091435185185185E-2</v>
      </c>
      <c r="C250" s="11">
        <v>9693672712</v>
      </c>
      <c r="D250" s="12">
        <v>0.4884</v>
      </c>
      <c r="E250" s="4">
        <v>1.59483</v>
      </c>
      <c r="F250" s="4">
        <v>1.554</v>
      </c>
      <c r="G250" s="12">
        <v>-0.55030000000000001</v>
      </c>
      <c r="H250" s="12">
        <v>-0.10489999999999999</v>
      </c>
      <c r="I250" s="4">
        <v>0.89200000000000002</v>
      </c>
      <c r="J250" s="29">
        <v>156</v>
      </c>
      <c r="K250">
        <v>159</v>
      </c>
      <c r="L250">
        <v>169</v>
      </c>
      <c r="M250" s="29">
        <v>0.44500000000000001</v>
      </c>
      <c r="N250">
        <v>1.45</v>
      </c>
      <c r="O250">
        <v>1.35</v>
      </c>
      <c r="P250">
        <v>-0.54</v>
      </c>
      <c r="Q250">
        <v>-0.125</v>
      </c>
      <c r="R250" s="33">
        <v>0.05</v>
      </c>
      <c r="S250">
        <v>0.18</v>
      </c>
      <c r="T250">
        <v>0.12</v>
      </c>
      <c r="U250">
        <v>0.06</v>
      </c>
      <c r="V250">
        <v>1.6E-2</v>
      </c>
      <c r="X250">
        <f>MROUND(RANK(C250,C$14:C$10000),$X$2)</f>
        <v>400</v>
      </c>
      <c r="Y250">
        <f>MROUND(RANK(D250,D$14:D$10000),$X$2)</f>
        <v>400</v>
      </c>
      <c r="Z250">
        <f>MROUND(RANK(E250,E$14:E$10000),$X$2)</f>
        <v>850</v>
      </c>
      <c r="AA250">
        <f>MROUND(RANK(F250,F$14:F$10000),$X$2)</f>
        <v>650</v>
      </c>
      <c r="AB250">
        <f>MROUND(RANK(G250,G$14:G$10000),$X$2)</f>
        <v>1800</v>
      </c>
      <c r="AC250">
        <f>MROUND(RANK(H250,H$14:H$10000),$X$2)</f>
        <v>1550</v>
      </c>
      <c r="AD250">
        <f>MROUND(RANK(I250,I$14:I$10000),$X$2)</f>
        <v>1600</v>
      </c>
      <c r="AE250">
        <f>SUM(X250:AC250)+SUM(Y250:AA250)+Y250*4</f>
        <v>9150</v>
      </c>
      <c r="AG250" s="16">
        <f t="shared" si="77"/>
        <v>-2.7211944444444454</v>
      </c>
      <c r="AH250" s="4">
        <f t="shared" si="78"/>
        <v>0.86799999999999988</v>
      </c>
      <c r="AI250" s="4">
        <f t="shared" si="79"/>
        <v>0.80461111111111117</v>
      </c>
      <c r="AJ250" s="4">
        <f t="shared" si="80"/>
        <v>1.6999999999999997</v>
      </c>
      <c r="AK250" s="4">
        <f t="shared" si="81"/>
        <v>-0.17166666666666627</v>
      </c>
      <c r="AL250" s="4">
        <f t="shared" si="82"/>
        <v>1.2562500000000003</v>
      </c>
      <c r="AN250" s="8"/>
      <c r="AO250" s="8"/>
      <c r="AP250" s="4"/>
      <c r="AQ250" s="4"/>
      <c r="AR250" s="4"/>
      <c r="AS250" s="4"/>
      <c r="AT250" s="8"/>
    </row>
    <row r="251" spans="1:46" x14ac:dyDescent="0.2">
      <c r="A251" s="1">
        <v>45893</v>
      </c>
      <c r="B251" s="2">
        <v>0.71288194444444442</v>
      </c>
      <c r="C251" s="11">
        <v>9693672712</v>
      </c>
      <c r="D251" s="12">
        <v>0.4884</v>
      </c>
      <c r="E251" s="4">
        <v>1.59483</v>
      </c>
      <c r="F251" s="4">
        <v>1.554</v>
      </c>
      <c r="G251" s="12">
        <v>-0.55030000000000001</v>
      </c>
      <c r="H251" s="12">
        <v>-0.10489999999999999</v>
      </c>
      <c r="I251" s="4">
        <v>1.081</v>
      </c>
      <c r="J251" s="29">
        <v>156</v>
      </c>
      <c r="K251">
        <v>159</v>
      </c>
      <c r="L251">
        <v>169</v>
      </c>
      <c r="M251" s="29">
        <v>0.44500000000000001</v>
      </c>
      <c r="N251">
        <v>1.45</v>
      </c>
      <c r="O251">
        <v>1.4</v>
      </c>
      <c r="P251">
        <v>-0.56000000000000005</v>
      </c>
      <c r="Q251">
        <v>-0.12</v>
      </c>
      <c r="R251" s="33">
        <v>0.02</v>
      </c>
      <c r="S251">
        <v>0.18</v>
      </c>
      <c r="T251">
        <v>0.14000000000000001</v>
      </c>
      <c r="U251">
        <v>0.06</v>
      </c>
      <c r="V251">
        <v>1.2999999999999999E-2</v>
      </c>
      <c r="X251">
        <f>MROUND(RANK(C251,C$14:C$10000),$X$2)</f>
        <v>400</v>
      </c>
      <c r="Y251">
        <f>MROUND(RANK(D251,D$14:D$10000),$X$2)</f>
        <v>400</v>
      </c>
      <c r="Z251">
        <f>MROUND(RANK(E251,E$14:E$10000),$X$2)</f>
        <v>850</v>
      </c>
      <c r="AA251">
        <f>MROUND(RANK(F251,F$14:F$10000),$X$2)</f>
        <v>650</v>
      </c>
      <c r="AB251">
        <f>MROUND(RANK(G251,G$14:G$10000),$X$2)</f>
        <v>1800</v>
      </c>
      <c r="AC251">
        <f>MROUND(RANK(H251,H$14:H$10000),$X$2)</f>
        <v>1550</v>
      </c>
      <c r="AD251">
        <f>MROUND(RANK(I251,I$14:I$10000),$X$2)</f>
        <v>1150</v>
      </c>
      <c r="AE251">
        <f>SUM(X251:AC251)+SUM(Y251:AA251)+Y251*4</f>
        <v>9150</v>
      </c>
      <c r="AG251" s="16">
        <f t="shared" si="77"/>
        <v>-1.0578162393162418</v>
      </c>
      <c r="AH251" s="4">
        <f t="shared" si="78"/>
        <v>2.1699999999999995</v>
      </c>
      <c r="AI251" s="4">
        <f t="shared" si="79"/>
        <v>0.80461111111111117</v>
      </c>
      <c r="AJ251" s="4">
        <f t="shared" si="80"/>
        <v>1.100000000000001</v>
      </c>
      <c r="AK251" s="4">
        <f t="shared" si="81"/>
        <v>0.16166666666666737</v>
      </c>
      <c r="AL251" s="4">
        <f t="shared" si="82"/>
        <v>1.1615384615384619</v>
      </c>
      <c r="AN251" s="8"/>
      <c r="AO251" s="8"/>
      <c r="AP251" s="4"/>
      <c r="AQ251" s="4"/>
      <c r="AR251" s="4"/>
      <c r="AS251" s="4"/>
      <c r="AT251" s="8"/>
    </row>
    <row r="252" spans="1:46" x14ac:dyDescent="0.2">
      <c r="A252" s="1">
        <v>45894</v>
      </c>
      <c r="B252" s="2">
        <v>0.87267361111111108</v>
      </c>
      <c r="C252" s="11">
        <v>10882439594</v>
      </c>
      <c r="D252" s="12">
        <v>0.49340000000000001</v>
      </c>
      <c r="E252" s="4">
        <v>1.5925</v>
      </c>
      <c r="F252" s="4">
        <v>1.5589999999999999</v>
      </c>
      <c r="G252" s="12">
        <v>-0.5897</v>
      </c>
      <c r="H252" s="12">
        <v>-0.1091</v>
      </c>
      <c r="I252" s="4">
        <v>0.69</v>
      </c>
      <c r="J252" s="29">
        <v>176</v>
      </c>
      <c r="K252">
        <v>188</v>
      </c>
      <c r="L252">
        <v>205</v>
      </c>
      <c r="M252" s="29">
        <v>0.45500000000000002</v>
      </c>
      <c r="N252">
        <v>1.45</v>
      </c>
      <c r="O252">
        <v>1.35</v>
      </c>
      <c r="P252">
        <v>-0.54</v>
      </c>
      <c r="Q252">
        <v>-0.125</v>
      </c>
      <c r="R252" s="33">
        <v>0.03</v>
      </c>
      <c r="S252">
        <v>0.16500000000000001</v>
      </c>
      <c r="T252">
        <v>0.16</v>
      </c>
      <c r="U252">
        <v>0.15</v>
      </c>
      <c r="V252">
        <v>4.7500000000000001E-2</v>
      </c>
      <c r="X252">
        <f>MROUND(RANK(C252,C$14:C$10000),$X$2)</f>
        <v>150</v>
      </c>
      <c r="Y252">
        <f>MROUND(RANK(D252,D$14:D$10000),$X$2)</f>
        <v>150</v>
      </c>
      <c r="Z252">
        <f>MROUND(RANK(E252,E$14:E$10000),$X$2)</f>
        <v>900</v>
      </c>
      <c r="AA252">
        <f>MROUND(RANK(F252,F$14:F$10000),$X$2)</f>
        <v>550</v>
      </c>
      <c r="AB252">
        <f>MROUND(RANK(G252,G$14:G$10000),$X$2)</f>
        <v>3250</v>
      </c>
      <c r="AC252">
        <f>MROUND(RANK(H252,H$14:H$10000),$X$2)</f>
        <v>1950</v>
      </c>
      <c r="AD252">
        <f>MROUND(RANK(I252,I$14:I$10000),$X$2)</f>
        <v>2150</v>
      </c>
      <c r="AE252">
        <f>SUM(X252:AC252)+SUM(Y252:AA252)+Y252*4</f>
        <v>9150</v>
      </c>
      <c r="AG252" s="16">
        <f t="shared" si="77"/>
        <v>-0.89328987240829316</v>
      </c>
      <c r="AH252" s="4">
        <f t="shared" si="78"/>
        <v>1.2799999999999998</v>
      </c>
      <c r="AI252" s="4">
        <f t="shared" si="79"/>
        <v>0.86363636363636398</v>
      </c>
      <c r="AJ252" s="4">
        <f t="shared" si="80"/>
        <v>1.306249999999999</v>
      </c>
      <c r="AK252" s="4">
        <f t="shared" si="81"/>
        <v>-0.33133333333333315</v>
      </c>
      <c r="AL252" s="4">
        <f t="shared" si="82"/>
        <v>0.33473684210526311</v>
      </c>
      <c r="AN252" s="8"/>
      <c r="AO252" s="8"/>
      <c r="AP252" s="4"/>
      <c r="AQ252" s="4"/>
      <c r="AR252" s="4"/>
      <c r="AS252" s="4"/>
      <c r="AT252" s="8"/>
    </row>
    <row r="253" spans="1:46" x14ac:dyDescent="0.2">
      <c r="A253" s="1">
        <v>45896</v>
      </c>
      <c r="B253" s="2">
        <v>0.60363425925925929</v>
      </c>
      <c r="C253" s="11">
        <v>10882439594</v>
      </c>
      <c r="D253" s="12">
        <v>0.49340000000000001</v>
      </c>
      <c r="E253" s="4">
        <v>1.5925</v>
      </c>
      <c r="F253" s="4">
        <v>1.5589999999999999</v>
      </c>
      <c r="G253" s="12">
        <v>-0.5897</v>
      </c>
      <c r="H253" s="12">
        <v>-0.1091</v>
      </c>
      <c r="I253" s="4">
        <v>0.91200000000000003</v>
      </c>
      <c r="J253" s="29">
        <v>176</v>
      </c>
      <c r="K253">
        <v>188</v>
      </c>
      <c r="L253">
        <v>205</v>
      </c>
      <c r="M253" s="29">
        <v>0.435</v>
      </c>
      <c r="N253">
        <v>1.45</v>
      </c>
      <c r="O253">
        <v>1.45</v>
      </c>
      <c r="P253">
        <v>-0.54</v>
      </c>
      <c r="Q253">
        <v>-0.12</v>
      </c>
      <c r="R253" s="33">
        <v>0.02</v>
      </c>
      <c r="S253">
        <v>0.2</v>
      </c>
      <c r="T253">
        <v>0.12</v>
      </c>
      <c r="U253">
        <v>0.22500000000000001</v>
      </c>
      <c r="V253">
        <v>4.4999999999999998E-2</v>
      </c>
      <c r="X253">
        <f>MROUND(RANK(C253,C$14:C$10000),$X$2)</f>
        <v>150</v>
      </c>
      <c r="Y253">
        <f>MROUND(RANK(D253,D$14:D$10000),$X$2)</f>
        <v>150</v>
      </c>
      <c r="Z253">
        <f>MROUND(RANK(E253,E$14:E$10000),$X$2)</f>
        <v>900</v>
      </c>
      <c r="AA253">
        <f>MROUND(RANK(F253,F$14:F$10000),$X$2)</f>
        <v>550</v>
      </c>
      <c r="AB253">
        <f>MROUND(RANK(G253,G$14:G$10000),$X$2)</f>
        <v>3250</v>
      </c>
      <c r="AC253">
        <f>MROUND(RANK(H253,H$14:H$10000),$X$2)</f>
        <v>1950</v>
      </c>
      <c r="AD253">
        <f>MROUND(RANK(I253,I$14:I$10000),$X$2)</f>
        <v>1550</v>
      </c>
      <c r="AE253">
        <f>SUM(X253:AC253)+SUM(Y253:AA253)+Y253*4</f>
        <v>9150</v>
      </c>
      <c r="AG253" s="16">
        <f t="shared" si="77"/>
        <v>1.2778333333333334</v>
      </c>
      <c r="AH253" s="4">
        <f t="shared" si="78"/>
        <v>2.9200000000000004</v>
      </c>
      <c r="AI253" s="4">
        <f t="shared" si="79"/>
        <v>0.71250000000000036</v>
      </c>
      <c r="AJ253" s="4">
        <f t="shared" si="80"/>
        <v>0.90833333333333321</v>
      </c>
      <c r="AK253" s="4">
        <f t="shared" si="81"/>
        <v>-0.22088888888888875</v>
      </c>
      <c r="AL253" s="4">
        <f t="shared" si="82"/>
        <v>0.24222222222222209</v>
      </c>
      <c r="AN253" s="8"/>
      <c r="AO253" s="8"/>
      <c r="AP253" s="4"/>
      <c r="AQ253" s="4"/>
      <c r="AR253" s="4"/>
      <c r="AS253" s="4"/>
      <c r="AT253" s="8"/>
    </row>
    <row r="254" spans="1:46" x14ac:dyDescent="0.2">
      <c r="A254" s="1">
        <v>45893</v>
      </c>
      <c r="B254" s="2">
        <v>0.57811342592592596</v>
      </c>
      <c r="C254" s="11">
        <v>11019258284</v>
      </c>
      <c r="D254" s="12">
        <v>0.49390000000000001</v>
      </c>
      <c r="E254" s="4">
        <v>1.5992500000000001</v>
      </c>
      <c r="F254" s="4">
        <v>1.5649999999999999</v>
      </c>
      <c r="G254" s="12">
        <v>-0.58479999999999999</v>
      </c>
      <c r="H254" s="12">
        <v>-0.11310000000000001</v>
      </c>
      <c r="I254" s="4">
        <v>1.1890000000000001</v>
      </c>
      <c r="J254" s="29">
        <v>150</v>
      </c>
      <c r="K254">
        <v>154</v>
      </c>
      <c r="L254">
        <v>157</v>
      </c>
      <c r="M254" s="29">
        <v>0.42499999999999999</v>
      </c>
      <c r="N254">
        <v>1.35</v>
      </c>
      <c r="O254">
        <v>1.35</v>
      </c>
      <c r="P254">
        <v>-0.57999999999999996</v>
      </c>
      <c r="Q254">
        <v>-0.105</v>
      </c>
      <c r="R254" s="33">
        <v>0.02</v>
      </c>
      <c r="S254">
        <v>0.15</v>
      </c>
      <c r="T254">
        <v>0.16</v>
      </c>
      <c r="U254">
        <v>0.06</v>
      </c>
      <c r="V254">
        <v>1.9E-2</v>
      </c>
      <c r="X254">
        <f>MROUND(RANK(C254,C$14:C$10000),$X$2)</f>
        <v>150</v>
      </c>
      <c r="Y254">
        <f>MROUND(RANK(D254,D$14:D$10000),$X$2)</f>
        <v>150</v>
      </c>
      <c r="Z254">
        <f>MROUND(RANK(E254,E$14:E$10000),$X$2)</f>
        <v>750</v>
      </c>
      <c r="AA254">
        <f>MROUND(RANK(F254,F$14:F$10000),$X$2)</f>
        <v>450</v>
      </c>
      <c r="AB254">
        <f>MROUND(RANK(G254,G$14:G$10000),$X$2)</f>
        <v>3200</v>
      </c>
      <c r="AC254">
        <f>MROUND(RANK(H254,H$14:H$10000),$X$2)</f>
        <v>2550</v>
      </c>
      <c r="AD254">
        <f>MROUND(RANK(I254,I$14:I$10000),$X$2)</f>
        <v>950</v>
      </c>
      <c r="AE254">
        <f>SUM(X254:AC254)+SUM(Y254:AA254)+Y254*4</f>
        <v>9200</v>
      </c>
      <c r="AG254" s="16">
        <f t="shared" si="77"/>
        <v>0.94589912280702015</v>
      </c>
      <c r="AH254" s="4">
        <f t="shared" si="78"/>
        <v>3.4450000000000007</v>
      </c>
      <c r="AI254" s="4">
        <f t="shared" si="79"/>
        <v>1.6616666666666666</v>
      </c>
      <c r="AJ254" s="4">
        <f t="shared" si="80"/>
        <v>1.3437499999999991</v>
      </c>
      <c r="AK254" s="4">
        <f t="shared" si="81"/>
        <v>-8.0000000000000446E-2</v>
      </c>
      <c r="AL254" s="4">
        <f t="shared" si="82"/>
        <v>-0.42631578947368476</v>
      </c>
      <c r="AN254" s="8"/>
      <c r="AO254" s="8"/>
      <c r="AP254" s="4"/>
      <c r="AQ254" s="4"/>
      <c r="AR254" s="4"/>
      <c r="AS254" s="4"/>
      <c r="AT254" s="8"/>
    </row>
    <row r="255" spans="1:46" x14ac:dyDescent="0.2">
      <c r="A255" s="1">
        <v>45893</v>
      </c>
      <c r="B255" s="2">
        <v>0.6446412037037037</v>
      </c>
      <c r="C255" s="11">
        <v>11747799067</v>
      </c>
      <c r="D255" s="12">
        <v>0.49669999999999997</v>
      </c>
      <c r="E255" s="4">
        <v>1.6008</v>
      </c>
      <c r="F255" s="4">
        <v>1.5620000000000001</v>
      </c>
      <c r="G255" s="12">
        <v>-0.5897</v>
      </c>
      <c r="H255" s="12">
        <v>-0.1148</v>
      </c>
      <c r="I255" s="4">
        <v>0.89700000000000002</v>
      </c>
      <c r="J255" s="29">
        <v>181</v>
      </c>
      <c r="K255">
        <v>190</v>
      </c>
      <c r="L255" s="6">
        <v>198</v>
      </c>
      <c r="M255" s="27">
        <v>0.44500000000000001</v>
      </c>
      <c r="N255" s="6">
        <v>1.45</v>
      </c>
      <c r="O255" s="6">
        <v>1.4</v>
      </c>
      <c r="P255" s="6">
        <v>-0.56000000000000005</v>
      </c>
      <c r="Q255" s="6">
        <v>-0.12</v>
      </c>
      <c r="R255" s="31">
        <v>0.02</v>
      </c>
      <c r="S255" s="6">
        <v>0.18</v>
      </c>
      <c r="T255" s="6">
        <v>0.14000000000000001</v>
      </c>
      <c r="U255" s="6">
        <v>0.06</v>
      </c>
      <c r="V255" s="6">
        <v>1.2999999999999999E-2</v>
      </c>
      <c r="X255">
        <f>MROUND(RANK(C255,C$14:C$10000),$X$2)</f>
        <v>100</v>
      </c>
      <c r="Y255">
        <f>MROUND(RANK(D255,D$14:D$10000),$X$2)</f>
        <v>100</v>
      </c>
      <c r="Z255">
        <f>MROUND(RANK(E255,E$14:E$10000),$X$2)</f>
        <v>700</v>
      </c>
      <c r="AA255">
        <f>MROUND(RANK(F255,F$14:F$10000),$X$2)</f>
        <v>500</v>
      </c>
      <c r="AB255">
        <f>MROUND(RANK(G255,G$14:G$10000),$X$2)</f>
        <v>3250</v>
      </c>
      <c r="AC255">
        <f>MROUND(RANK(H255,H$14:H$10000),$X$2)</f>
        <v>2850</v>
      </c>
      <c r="AD255">
        <f>MROUND(RANK(I255,I$14:I$10000),$X$2)</f>
        <v>1600</v>
      </c>
      <c r="AE255">
        <f>SUM(X255:AC255)+SUM(Y255:AA255)+Y255*4</f>
        <v>9200</v>
      </c>
      <c r="AG255" s="16">
        <f t="shared" si="77"/>
        <v>0.6850793650793614</v>
      </c>
      <c r="AH255" s="4">
        <f t="shared" si="78"/>
        <v>2.5849999999999982</v>
      </c>
      <c r="AI255" s="4">
        <f t="shared" si="79"/>
        <v>0.83777777777777807</v>
      </c>
      <c r="AJ255" s="4">
        <f t="shared" si="80"/>
        <v>1.1571428571428581</v>
      </c>
      <c r="AK255" s="4">
        <f t="shared" si="81"/>
        <v>-0.49499999999999916</v>
      </c>
      <c r="AL255" s="4">
        <f t="shared" si="82"/>
        <v>0.39999999999999974</v>
      </c>
      <c r="AN255" s="8"/>
      <c r="AO255" s="8"/>
      <c r="AP255" s="4"/>
      <c r="AQ255" s="4"/>
      <c r="AR255" s="4"/>
      <c r="AS255" s="4"/>
      <c r="AT255" s="8"/>
    </row>
    <row r="256" spans="1:46" x14ac:dyDescent="0.2">
      <c r="A256" s="1">
        <v>45893</v>
      </c>
      <c r="B256" s="2">
        <v>0.62715277777777778</v>
      </c>
      <c r="C256" s="11">
        <v>10440220207</v>
      </c>
      <c r="D256" s="12">
        <v>0.49159999999999998</v>
      </c>
      <c r="E256" s="4">
        <v>1.60175</v>
      </c>
      <c r="F256" s="4">
        <v>1.569</v>
      </c>
      <c r="G256" s="12">
        <v>-0.56030000000000002</v>
      </c>
      <c r="H256" s="12">
        <v>-0.1168</v>
      </c>
      <c r="I256" s="4">
        <v>0.92400000000000004</v>
      </c>
      <c r="J256" s="29">
        <v>136</v>
      </c>
      <c r="K256">
        <v>156</v>
      </c>
      <c r="L256" s="6">
        <v>188</v>
      </c>
      <c r="M256" s="27">
        <v>0.44500000000000001</v>
      </c>
      <c r="N256" s="6">
        <v>1.45</v>
      </c>
      <c r="O256" s="6">
        <v>1.4</v>
      </c>
      <c r="P256" s="6">
        <v>-0.56000000000000005</v>
      </c>
      <c r="Q256" s="6">
        <v>-0.12</v>
      </c>
      <c r="R256" s="31">
        <v>0.02</v>
      </c>
      <c r="S256" s="6">
        <v>0.18</v>
      </c>
      <c r="T256" s="6">
        <v>0.14000000000000001</v>
      </c>
      <c r="U256" s="6">
        <v>0.06</v>
      </c>
      <c r="V256" s="6">
        <v>1.2999999999999999E-2</v>
      </c>
      <c r="X256">
        <f>MROUND(RANK(C256,C$14:C$10000),$X$2)</f>
        <v>250</v>
      </c>
      <c r="Y256">
        <f>MROUND(RANK(D256,D$14:D$10000),$X$2)</f>
        <v>250</v>
      </c>
      <c r="Z256">
        <f>MROUND(RANK(E256,E$14:E$10000),$X$2)</f>
        <v>700</v>
      </c>
      <c r="AA256">
        <f>MROUND(RANK(F256,F$14:F$10000),$X$2)</f>
        <v>300</v>
      </c>
      <c r="AB256">
        <f>MROUND(RANK(G256,G$14:G$10000),$X$2)</f>
        <v>2250</v>
      </c>
      <c r="AC256">
        <f>MROUND(RANK(H256,H$14:H$10000),$X$2)</f>
        <v>3250</v>
      </c>
      <c r="AD256">
        <f>MROUND(RANK(I256,I$14:I$10000),$X$2)</f>
        <v>1500</v>
      </c>
      <c r="AE256">
        <f>SUM(X256:AC256)+SUM(Y256:AA256)+Y256*4</f>
        <v>9250</v>
      </c>
      <c r="AG256" s="16">
        <f t="shared" si="77"/>
        <v>3.8647741147739251E-2</v>
      </c>
      <c r="AH256" s="4">
        <f t="shared" si="78"/>
        <v>2.3299999999999987</v>
      </c>
      <c r="AI256" s="4">
        <f t="shared" si="79"/>
        <v>0.84305555555555589</v>
      </c>
      <c r="AJ256" s="4">
        <f t="shared" si="80"/>
        <v>1.2071428571428573</v>
      </c>
      <c r="AK256" s="4">
        <f t="shared" si="81"/>
        <v>-4.9999999999994493E-3</v>
      </c>
      <c r="AL256" s="4">
        <f t="shared" si="82"/>
        <v>0.24615384615384575</v>
      </c>
      <c r="AN256" s="8"/>
      <c r="AO256" s="8"/>
      <c r="AP256" s="4"/>
      <c r="AQ256" s="4"/>
      <c r="AR256" s="4"/>
      <c r="AS256" s="4"/>
      <c r="AT256" s="8"/>
    </row>
    <row r="257" spans="1:46" x14ac:dyDescent="0.2">
      <c r="A257" s="1">
        <v>45894</v>
      </c>
      <c r="B257" s="2">
        <v>2.4421296296296296E-3</v>
      </c>
      <c r="C257" s="11">
        <v>9896021360</v>
      </c>
      <c r="D257" s="12">
        <v>0.48930000000000001</v>
      </c>
      <c r="E257" s="4">
        <v>1.60999</v>
      </c>
      <c r="F257" s="4">
        <v>1.571</v>
      </c>
      <c r="G257" s="12">
        <v>-0.5847</v>
      </c>
      <c r="H257" s="12">
        <v>-0.10970000000000001</v>
      </c>
      <c r="I257" s="4">
        <v>0.94199999999999995</v>
      </c>
      <c r="J257" s="29">
        <v>139</v>
      </c>
      <c r="K257">
        <v>155</v>
      </c>
      <c r="L257">
        <v>178</v>
      </c>
      <c r="M257" s="29">
        <v>0.44500000000000001</v>
      </c>
      <c r="N257">
        <v>1.45</v>
      </c>
      <c r="O257">
        <v>1.4</v>
      </c>
      <c r="P257">
        <v>-0.56000000000000005</v>
      </c>
      <c r="Q257">
        <v>-0.12</v>
      </c>
      <c r="R257" s="33">
        <v>0.02</v>
      </c>
      <c r="S257">
        <v>0.18</v>
      </c>
      <c r="T257">
        <v>0.14000000000000001</v>
      </c>
      <c r="U257">
        <v>0.06</v>
      </c>
      <c r="V257">
        <v>1.2999999999999999E-2</v>
      </c>
      <c r="X257">
        <f>MROUND(RANK(C257,C$14:C$10000),$X$2)</f>
        <v>350</v>
      </c>
      <c r="Y257">
        <f>MROUND(RANK(D257,D$14:D$10000),$X$2)</f>
        <v>350</v>
      </c>
      <c r="Z257">
        <f>MROUND(RANK(E257,E$14:E$10000),$X$2)</f>
        <v>600</v>
      </c>
      <c r="AA257">
        <f>MROUND(RANK(F257,F$14:F$10000),$X$2)</f>
        <v>250</v>
      </c>
      <c r="AB257">
        <f>MROUND(RANK(G257,G$14:G$10000),$X$2)</f>
        <v>3050</v>
      </c>
      <c r="AC257">
        <f>MROUND(RANK(H257,H$14:H$10000),$X$2)</f>
        <v>2050</v>
      </c>
      <c r="AD257">
        <f>MROUND(RANK(I257,I$14:I$10000),$X$2)</f>
        <v>1450</v>
      </c>
      <c r="AE257">
        <f>SUM(X257:AC257)+SUM(Y257:AA257)+Y257*4</f>
        <v>9250</v>
      </c>
      <c r="AG257" s="16">
        <f t="shared" si="77"/>
        <v>-0.2759029304029309</v>
      </c>
      <c r="AH257" s="4">
        <f t="shared" si="78"/>
        <v>2.2150000000000003</v>
      </c>
      <c r="AI257" s="4">
        <f t="shared" si="79"/>
        <v>0.88883333333333381</v>
      </c>
      <c r="AJ257" s="4">
        <f t="shared" si="80"/>
        <v>1.2214285714285715</v>
      </c>
      <c r="AK257" s="4">
        <f t="shared" si="81"/>
        <v>-0.41166666666666574</v>
      </c>
      <c r="AL257" s="4">
        <f t="shared" si="82"/>
        <v>0.7923076923076916</v>
      </c>
      <c r="AN257" s="8"/>
      <c r="AO257" s="8"/>
      <c r="AP257" s="4"/>
      <c r="AQ257" s="4"/>
      <c r="AR257" s="4"/>
      <c r="AS257" s="4"/>
      <c r="AT257" s="8"/>
    </row>
    <row r="258" spans="1:46" x14ac:dyDescent="0.2">
      <c r="A258" s="1">
        <v>45896</v>
      </c>
      <c r="B258" s="2">
        <v>0.57981481481481478</v>
      </c>
      <c r="C258" s="11">
        <v>9896021360</v>
      </c>
      <c r="D258" s="12">
        <v>0.48930000000000001</v>
      </c>
      <c r="E258" s="4">
        <v>1.60999</v>
      </c>
      <c r="F258" s="4">
        <v>1.571</v>
      </c>
      <c r="G258" s="12">
        <v>-0.5847</v>
      </c>
      <c r="H258" s="12">
        <v>-0.10970000000000001</v>
      </c>
      <c r="I258" s="4">
        <v>1.7</v>
      </c>
      <c r="J258" s="29">
        <v>139</v>
      </c>
      <c r="K258">
        <v>155</v>
      </c>
      <c r="L258">
        <v>178</v>
      </c>
      <c r="M258" s="29">
        <v>0.42499999999999999</v>
      </c>
      <c r="N258">
        <v>1.35</v>
      </c>
      <c r="O258">
        <v>1.35</v>
      </c>
      <c r="P258">
        <v>-0.57999999999999996</v>
      </c>
      <c r="Q258">
        <v>-0.105</v>
      </c>
      <c r="R258" s="33">
        <v>0.04</v>
      </c>
      <c r="S258">
        <v>0.18</v>
      </c>
      <c r="T258">
        <v>0.04</v>
      </c>
      <c r="U258">
        <v>0.27</v>
      </c>
      <c r="V258">
        <v>7.1999999999999995E-2</v>
      </c>
      <c r="X258">
        <f>MROUND(RANK(C258,C$14:C$10000),$X$2)</f>
        <v>350</v>
      </c>
      <c r="Y258">
        <f>MROUND(RANK(D258,D$14:D$10000),$X$2)</f>
        <v>350</v>
      </c>
      <c r="Z258">
        <f>MROUND(RANK(E258,E$14:E$10000),$X$2)</f>
        <v>600</v>
      </c>
      <c r="AA258">
        <f>MROUND(RANK(F258,F$14:F$10000),$X$2)</f>
        <v>250</v>
      </c>
      <c r="AB258">
        <f>MROUND(RANK(G258,G$14:G$10000),$X$2)</f>
        <v>3050</v>
      </c>
      <c r="AC258">
        <f>MROUND(RANK(H258,H$14:H$10000),$X$2)</f>
        <v>2050</v>
      </c>
      <c r="AD258">
        <f>MROUND(RANK(I258,I$14:I$10000),$X$2)</f>
        <v>350</v>
      </c>
      <c r="AE258">
        <f>SUM(X258:AC258)+SUM(Y258:AA258)+Y258*4</f>
        <v>9250</v>
      </c>
      <c r="AG258" s="16">
        <f t="shared" si="77"/>
        <v>-5.2792037037036987</v>
      </c>
      <c r="AH258" s="4">
        <f t="shared" si="78"/>
        <v>1.6075000000000006</v>
      </c>
      <c r="AI258" s="4">
        <f t="shared" si="79"/>
        <v>1.4443888888888887</v>
      </c>
      <c r="AJ258" s="4">
        <f t="shared" si="80"/>
        <v>5.5249999999999968</v>
      </c>
      <c r="AK258" s="4">
        <f t="shared" si="81"/>
        <v>-1.7407407407407545E-2</v>
      </c>
      <c r="AL258" s="4">
        <f t="shared" si="82"/>
        <v>-6.5277777777777921E-2</v>
      </c>
      <c r="AN258" s="8"/>
      <c r="AO258" s="8"/>
      <c r="AP258" s="4"/>
      <c r="AQ258" s="4"/>
      <c r="AR258" s="4"/>
      <c r="AS258" s="4"/>
      <c r="AT258" s="8"/>
    </row>
    <row r="259" spans="1:46" x14ac:dyDescent="0.2">
      <c r="A259" s="1">
        <v>45897</v>
      </c>
      <c r="B259" s="2">
        <v>0.63335648148148149</v>
      </c>
      <c r="C259" s="11">
        <v>10561689807</v>
      </c>
      <c r="D259" s="12">
        <v>0.49209999999999998</v>
      </c>
      <c r="E259" s="4">
        <v>1.6065199999999999</v>
      </c>
      <c r="F259" s="4">
        <v>1.5760000000000001</v>
      </c>
      <c r="G259" s="12">
        <v>-0.57340000000000002</v>
      </c>
      <c r="H259" s="12">
        <v>-0.11700000000000001</v>
      </c>
      <c r="I259" s="4">
        <v>1.92</v>
      </c>
      <c r="J259" s="29">
        <v>137</v>
      </c>
      <c r="K259">
        <v>153</v>
      </c>
      <c r="L259" s="6">
        <v>188</v>
      </c>
      <c r="M259" s="27">
        <v>0.44500000000000001</v>
      </c>
      <c r="N259" s="6">
        <v>1.45</v>
      </c>
      <c r="O259" s="6">
        <v>1.3</v>
      </c>
      <c r="P259" s="6">
        <v>-0.57999999999999996</v>
      </c>
      <c r="Q259" s="6">
        <v>-0.11</v>
      </c>
      <c r="R259" s="31">
        <v>0.03</v>
      </c>
      <c r="S259" s="6">
        <v>0.13500000000000001</v>
      </c>
      <c r="T259" s="6">
        <v>0.04</v>
      </c>
      <c r="U259" s="6">
        <v>7.4999999999999997E-2</v>
      </c>
      <c r="V259" s="6">
        <v>5.8499999999999899E-2</v>
      </c>
      <c r="X259">
        <f>MROUND(RANK(C259,C$14:C$10000),$X$2)</f>
        <v>200</v>
      </c>
      <c r="Y259">
        <f>MROUND(RANK(D259,D$14:D$10000),$X$2)</f>
        <v>200</v>
      </c>
      <c r="Z259">
        <f>MROUND(RANK(E259,E$14:E$10000),$X$2)</f>
        <v>600</v>
      </c>
      <c r="AA259">
        <f>MROUND(RANK(F259,F$14:F$10000),$X$2)</f>
        <v>250</v>
      </c>
      <c r="AB259">
        <f>MROUND(RANK(G259,G$14:G$10000),$X$2)</f>
        <v>2900</v>
      </c>
      <c r="AC259">
        <f>MROUND(RANK(H259,H$14:H$10000),$X$2)</f>
        <v>3250</v>
      </c>
      <c r="AD259">
        <f>MROUND(RANK(I259,I$14:I$10000),$X$2)</f>
        <v>150</v>
      </c>
      <c r="AE259">
        <f>SUM(X259:AC259)+SUM(Y259:AA259)+Y259*4</f>
        <v>9250</v>
      </c>
      <c r="AG259" s="16">
        <f t="shared" si="77"/>
        <v>-6.4577492877492872</v>
      </c>
      <c r="AH259" s="4">
        <f t="shared" si="78"/>
        <v>1.5699999999999992</v>
      </c>
      <c r="AI259" s="4">
        <f t="shared" si="79"/>
        <v>1.1594074074074072</v>
      </c>
      <c r="AJ259" s="4">
        <f t="shared" si="80"/>
        <v>6.9</v>
      </c>
      <c r="AK259" s="4">
        <f t="shared" si="81"/>
        <v>8.799999999999919E-2</v>
      </c>
      <c r="AL259" s="4">
        <f t="shared" si="82"/>
        <v>-0.11965811965811997</v>
      </c>
      <c r="AN259" s="8"/>
      <c r="AO259" s="8"/>
      <c r="AP259" s="4"/>
      <c r="AQ259" s="4"/>
      <c r="AR259" s="4"/>
      <c r="AS259" s="4"/>
      <c r="AT259" s="8"/>
    </row>
    <row r="260" spans="1:46" x14ac:dyDescent="0.2">
      <c r="A260" s="1">
        <v>45893</v>
      </c>
      <c r="B260" s="2">
        <v>5.3518518518518521E-2</v>
      </c>
      <c r="C260" s="11">
        <v>9552905790</v>
      </c>
      <c r="D260" s="12">
        <v>0.48780000000000001</v>
      </c>
      <c r="E260" s="4">
        <v>1.5934900000000001</v>
      </c>
      <c r="F260" s="4">
        <v>1.5660000000000001</v>
      </c>
      <c r="G260" s="12">
        <v>-0.55030000000000001</v>
      </c>
      <c r="H260" s="12">
        <v>-0.10639999999999999</v>
      </c>
      <c r="I260" s="4">
        <v>1.171</v>
      </c>
      <c r="J260" s="29">
        <v>159</v>
      </c>
      <c r="K260">
        <v>162</v>
      </c>
      <c r="L260">
        <v>168</v>
      </c>
      <c r="M260" s="29">
        <v>0.42499999999999999</v>
      </c>
      <c r="N260">
        <v>1.45</v>
      </c>
      <c r="O260">
        <v>1.35</v>
      </c>
      <c r="P260">
        <v>-0.57999999999999996</v>
      </c>
      <c r="Q260">
        <v>-0.125</v>
      </c>
      <c r="R260" s="33">
        <v>0.05</v>
      </c>
      <c r="S260">
        <v>0.18</v>
      </c>
      <c r="T260">
        <v>0.16</v>
      </c>
      <c r="U260">
        <v>0.05</v>
      </c>
      <c r="V260">
        <v>0.01</v>
      </c>
      <c r="X260">
        <f>MROUND(RANK(C260,C$14:C$10000),$X$2)</f>
        <v>450</v>
      </c>
      <c r="Y260">
        <f>MROUND(RANK(D260,D$14:D$10000),$X$2)</f>
        <v>450</v>
      </c>
      <c r="Z260">
        <f>MROUND(RANK(E260,E$14:E$10000),$X$2)</f>
        <v>900</v>
      </c>
      <c r="AA260">
        <f>MROUND(RANK(F260,F$14:F$10000),$X$2)</f>
        <v>450</v>
      </c>
      <c r="AB260">
        <f>MROUND(RANK(G260,G$14:G$10000),$X$2)</f>
        <v>1800</v>
      </c>
      <c r="AC260">
        <f>MROUND(RANK(H260,H$14:H$10000),$X$2)</f>
        <v>1650</v>
      </c>
      <c r="AD260">
        <f>MROUND(RANK(I260,I$14:I$10000),$X$2)</f>
        <v>1000</v>
      </c>
      <c r="AE260">
        <f>SUM(X260:AC260)+SUM(Y260:AA260)+Y260*4</f>
        <v>9300</v>
      </c>
      <c r="AG260" s="16">
        <f t="shared" si="77"/>
        <v>-3.3451666666666666</v>
      </c>
      <c r="AH260" s="4">
        <f t="shared" si="78"/>
        <v>1.2560000000000004</v>
      </c>
      <c r="AI260" s="4">
        <f t="shared" si="79"/>
        <v>0.79716666666666736</v>
      </c>
      <c r="AJ260" s="4">
        <f t="shared" si="80"/>
        <v>1.3499999999999999</v>
      </c>
      <c r="AK260" s="4">
        <f t="shared" si="81"/>
        <v>0.59399999999999897</v>
      </c>
      <c r="AL260" s="4">
        <f t="shared" si="82"/>
        <v>1.8600000000000005</v>
      </c>
      <c r="AN260" s="8"/>
      <c r="AO260" s="8"/>
      <c r="AP260" s="4"/>
      <c r="AQ260" s="4"/>
      <c r="AR260" s="4"/>
      <c r="AS260" s="4"/>
      <c r="AT260" s="8"/>
    </row>
    <row r="261" spans="1:46" x14ac:dyDescent="0.2">
      <c r="A261" s="1">
        <v>45893</v>
      </c>
      <c r="B261" s="2">
        <v>0.65025462962962965</v>
      </c>
      <c r="C261" s="11">
        <v>9911937038</v>
      </c>
      <c r="D261" s="12">
        <v>0.4894</v>
      </c>
      <c r="E261" s="4">
        <v>1.6057900000000001</v>
      </c>
      <c r="F261" s="4">
        <v>1.5609999999999999</v>
      </c>
      <c r="G261" s="12">
        <v>-0.57179999999999997</v>
      </c>
      <c r="H261" s="12">
        <v>-0.10929999999999999</v>
      </c>
      <c r="I261" s="4">
        <v>0.97099999999999997</v>
      </c>
      <c r="J261" s="29">
        <v>138</v>
      </c>
      <c r="K261">
        <v>156</v>
      </c>
      <c r="L261">
        <v>171</v>
      </c>
      <c r="M261" s="29">
        <v>0.44500000000000001</v>
      </c>
      <c r="N261">
        <v>1.45</v>
      </c>
      <c r="O261">
        <v>1.4</v>
      </c>
      <c r="P261">
        <v>-0.56000000000000005</v>
      </c>
      <c r="Q261">
        <v>-0.12</v>
      </c>
      <c r="R261" s="33">
        <v>0.02</v>
      </c>
      <c r="S261">
        <v>0.18</v>
      </c>
      <c r="T261">
        <v>0.14000000000000001</v>
      </c>
      <c r="U261">
        <v>0.06</v>
      </c>
      <c r="V261">
        <v>1.2999999999999999E-2</v>
      </c>
      <c r="X261">
        <f>MROUND(RANK(C261,C$14:C$10000),$X$2)</f>
        <v>350</v>
      </c>
      <c r="Y261">
        <f>MROUND(RANK(D261,D$14:D$10000),$X$2)</f>
        <v>350</v>
      </c>
      <c r="Z261">
        <f>MROUND(RANK(E261,E$14:E$10000),$X$2)</f>
        <v>650</v>
      </c>
      <c r="AA261">
        <f>MROUND(RANK(F261,F$14:F$10000),$X$2)</f>
        <v>500</v>
      </c>
      <c r="AB261">
        <f>MROUND(RANK(G261,G$14:G$10000),$X$2)</f>
        <v>2550</v>
      </c>
      <c r="AC261">
        <f>MROUND(RANK(H261,H$14:H$10000),$X$2)</f>
        <v>2000</v>
      </c>
      <c r="AD261">
        <f>MROUND(RANK(I261,I$14:I$10000),$X$2)</f>
        <v>1400</v>
      </c>
      <c r="AE261">
        <f>SUM(X261:AC261)+SUM(Y261:AA261)+Y261*4</f>
        <v>9300</v>
      </c>
      <c r="AG261" s="16">
        <f t="shared" si="77"/>
        <v>-0.42191025641025875</v>
      </c>
      <c r="AH261" s="4">
        <f t="shared" si="78"/>
        <v>2.2199999999999998</v>
      </c>
      <c r="AI261" s="4">
        <f t="shared" si="79"/>
        <v>0.8655000000000006</v>
      </c>
      <c r="AJ261" s="4">
        <f t="shared" si="80"/>
        <v>1.1500000000000001</v>
      </c>
      <c r="AK261" s="4">
        <f t="shared" si="81"/>
        <v>-0.19666666666666538</v>
      </c>
      <c r="AL261" s="4">
        <f t="shared" si="82"/>
        <v>0.82307692307692315</v>
      </c>
      <c r="AN261" s="8"/>
      <c r="AO261" s="8"/>
      <c r="AP261" s="4"/>
      <c r="AQ261" s="4"/>
      <c r="AR261" s="4"/>
      <c r="AS261" s="4"/>
      <c r="AT261" s="8"/>
    </row>
    <row r="262" spans="1:46" x14ac:dyDescent="0.2">
      <c r="A262" s="1">
        <v>45893</v>
      </c>
      <c r="B262" s="2">
        <v>0.67554398148148154</v>
      </c>
      <c r="C262" s="11">
        <v>9552905790</v>
      </c>
      <c r="D262" s="12">
        <v>0.48780000000000001</v>
      </c>
      <c r="E262" s="4">
        <v>1.5934900000000001</v>
      </c>
      <c r="F262" s="4">
        <v>1.5660000000000001</v>
      </c>
      <c r="G262" s="12">
        <v>-0.55030000000000001</v>
      </c>
      <c r="H262" s="12">
        <v>-0.10639999999999999</v>
      </c>
      <c r="I262" s="4">
        <v>1.0660000000000001</v>
      </c>
      <c r="J262" s="29">
        <v>159</v>
      </c>
      <c r="K262">
        <v>162</v>
      </c>
      <c r="L262" s="6">
        <v>168</v>
      </c>
      <c r="M262" s="27">
        <v>0.44500000000000001</v>
      </c>
      <c r="N262" s="6">
        <v>1.45</v>
      </c>
      <c r="O262" s="6">
        <v>1.4</v>
      </c>
      <c r="P262" s="6">
        <v>-0.56000000000000005</v>
      </c>
      <c r="Q262" s="6">
        <v>-0.12</v>
      </c>
      <c r="R262" s="31">
        <v>0.02</v>
      </c>
      <c r="S262" s="6">
        <v>0.18</v>
      </c>
      <c r="T262" s="6">
        <v>0.14000000000000001</v>
      </c>
      <c r="U262" s="6">
        <v>0.06</v>
      </c>
      <c r="V262" s="6">
        <v>1.2999999999999999E-2</v>
      </c>
      <c r="X262">
        <f>MROUND(RANK(C262,C$14:C$10000),$X$2)</f>
        <v>450</v>
      </c>
      <c r="Y262">
        <f>MROUND(RANK(D262,D$14:D$10000),$X$2)</f>
        <v>450</v>
      </c>
      <c r="Z262">
        <f>MROUND(RANK(E262,E$14:E$10000),$X$2)</f>
        <v>900</v>
      </c>
      <c r="AA262">
        <f>MROUND(RANK(F262,F$14:F$10000),$X$2)</f>
        <v>450</v>
      </c>
      <c r="AB262">
        <f>MROUND(RANK(G262,G$14:G$10000),$X$2)</f>
        <v>1800</v>
      </c>
      <c r="AC262">
        <f>MROUND(RANK(H262,H$14:H$10000),$X$2)</f>
        <v>1650</v>
      </c>
      <c r="AD262">
        <f>MROUND(RANK(I262,I$14:I$10000),$X$2)</f>
        <v>1200</v>
      </c>
      <c r="AE262">
        <f>SUM(X262:AC262)+SUM(Y262:AA262)+Y262*4</f>
        <v>9300</v>
      </c>
      <c r="AG262" s="16">
        <f t="shared" si="77"/>
        <v>-1.0507014652014675</v>
      </c>
      <c r="AH262" s="4">
        <f t="shared" si="78"/>
        <v>2.14</v>
      </c>
      <c r="AI262" s="4">
        <f t="shared" si="79"/>
        <v>0.79716666666666736</v>
      </c>
      <c r="AJ262" s="4">
        <f t="shared" si="80"/>
        <v>1.1857142857142866</v>
      </c>
      <c r="AK262" s="4">
        <f t="shared" si="81"/>
        <v>0.16166666666666737</v>
      </c>
      <c r="AL262" s="4">
        <f t="shared" si="82"/>
        <v>1.0461538461538462</v>
      </c>
      <c r="AN262" s="8"/>
      <c r="AO262" s="8"/>
      <c r="AP262" s="4"/>
      <c r="AQ262" s="4"/>
      <c r="AR262" s="4"/>
      <c r="AS262" s="4"/>
      <c r="AT262" s="8"/>
    </row>
    <row r="263" spans="1:46" x14ac:dyDescent="0.2">
      <c r="A263" s="1">
        <v>45893</v>
      </c>
      <c r="B263" s="2">
        <v>0.68620370370370365</v>
      </c>
      <c r="C263" s="11">
        <v>9552905790</v>
      </c>
      <c r="D263" s="12">
        <v>0.48780000000000001</v>
      </c>
      <c r="E263" s="4">
        <v>1.5934900000000001</v>
      </c>
      <c r="F263" s="4">
        <v>1.5660000000000001</v>
      </c>
      <c r="G263" s="12">
        <v>-0.55030000000000001</v>
      </c>
      <c r="H263" s="12">
        <v>-0.10639999999999999</v>
      </c>
      <c r="I263" s="4">
        <v>1.0660000000000001</v>
      </c>
      <c r="J263" s="29">
        <v>159</v>
      </c>
      <c r="K263">
        <v>162</v>
      </c>
      <c r="L263">
        <v>168</v>
      </c>
      <c r="M263" s="29">
        <v>0.44500000000000001</v>
      </c>
      <c r="N263">
        <v>1.45</v>
      </c>
      <c r="O263">
        <v>1.4</v>
      </c>
      <c r="P263">
        <v>-0.56000000000000005</v>
      </c>
      <c r="Q263">
        <v>-0.12</v>
      </c>
      <c r="R263" s="33">
        <v>0.02</v>
      </c>
      <c r="S263">
        <v>0.18</v>
      </c>
      <c r="T263">
        <v>0.14000000000000001</v>
      </c>
      <c r="U263">
        <v>0.06</v>
      </c>
      <c r="V263">
        <v>1.2999999999999999E-2</v>
      </c>
      <c r="X263">
        <f>MROUND(RANK(C263,C$14:C$10000),$X$2)</f>
        <v>450</v>
      </c>
      <c r="Y263">
        <f>MROUND(RANK(D263,D$14:D$10000),$X$2)</f>
        <v>450</v>
      </c>
      <c r="Z263">
        <f>MROUND(RANK(E263,E$14:E$10000),$X$2)</f>
        <v>900</v>
      </c>
      <c r="AA263">
        <f>MROUND(RANK(F263,F$14:F$10000),$X$2)</f>
        <v>450</v>
      </c>
      <c r="AB263">
        <f>MROUND(RANK(G263,G$14:G$10000),$X$2)</f>
        <v>1800</v>
      </c>
      <c r="AC263">
        <f>MROUND(RANK(H263,H$14:H$10000),$X$2)</f>
        <v>1650</v>
      </c>
      <c r="AD263">
        <f>MROUND(RANK(I263,I$14:I$10000),$X$2)</f>
        <v>1200</v>
      </c>
      <c r="AE263">
        <f>SUM(X263:AC263)+SUM(Y263:AA263)+Y263*4</f>
        <v>9300</v>
      </c>
      <c r="AG263" s="16">
        <f t="shared" si="77"/>
        <v>-1.0507014652014675</v>
      </c>
      <c r="AH263" s="4">
        <f t="shared" si="78"/>
        <v>2.14</v>
      </c>
      <c r="AI263" s="4">
        <f t="shared" si="79"/>
        <v>0.79716666666666736</v>
      </c>
      <c r="AJ263" s="4">
        <f t="shared" si="80"/>
        <v>1.1857142857142866</v>
      </c>
      <c r="AK263" s="4">
        <f t="shared" si="81"/>
        <v>0.16166666666666737</v>
      </c>
      <c r="AL263" s="4">
        <f t="shared" si="82"/>
        <v>1.0461538461538462</v>
      </c>
      <c r="AN263" s="8"/>
      <c r="AO263" s="8"/>
      <c r="AP263" s="4"/>
      <c r="AQ263" s="4"/>
      <c r="AR263" s="4"/>
      <c r="AS263" s="4"/>
      <c r="AT263" s="8"/>
    </row>
    <row r="264" spans="1:46" x14ac:dyDescent="0.2">
      <c r="A264" s="1">
        <v>45893</v>
      </c>
      <c r="B264" s="2">
        <v>0.69167824074074069</v>
      </c>
      <c r="C264" s="11">
        <v>11324666062</v>
      </c>
      <c r="D264" s="12">
        <v>0.49509999999999998</v>
      </c>
      <c r="E264" s="4">
        <v>1.59972</v>
      </c>
      <c r="F264" s="4">
        <v>1.5609999999999999</v>
      </c>
      <c r="G264" s="12">
        <v>-0.60219999999999996</v>
      </c>
      <c r="H264" s="12">
        <v>-0.1087</v>
      </c>
      <c r="I264" s="4">
        <v>0.93200000000000005</v>
      </c>
      <c r="J264" s="29">
        <v>155</v>
      </c>
      <c r="K264">
        <v>158</v>
      </c>
      <c r="L264" s="6">
        <v>181</v>
      </c>
      <c r="M264" s="27">
        <v>0.44500000000000001</v>
      </c>
      <c r="N264" s="6">
        <v>1.45</v>
      </c>
      <c r="O264" s="6">
        <v>1.4</v>
      </c>
      <c r="P264" s="6">
        <v>-0.56000000000000005</v>
      </c>
      <c r="Q264" s="6">
        <v>-0.12</v>
      </c>
      <c r="R264" s="31">
        <v>0.02</v>
      </c>
      <c r="S264" s="6">
        <v>0.18</v>
      </c>
      <c r="T264" s="6">
        <v>0.14000000000000001</v>
      </c>
      <c r="U264" s="6">
        <v>0.06</v>
      </c>
      <c r="V264" s="6">
        <v>1.2999999999999999E-2</v>
      </c>
      <c r="X264">
        <f>MROUND(RANK(C264,C$14:C$10000),$X$2)</f>
        <v>100</v>
      </c>
      <c r="Y264">
        <f>MROUND(RANK(D264,D$14:D$10000),$X$2)</f>
        <v>100</v>
      </c>
      <c r="Z264">
        <f>MROUND(RANK(E264,E$14:E$10000),$X$2)</f>
        <v>750</v>
      </c>
      <c r="AA264">
        <f>MROUND(RANK(F264,F$14:F$10000),$X$2)</f>
        <v>500</v>
      </c>
      <c r="AB264">
        <f>MROUND(RANK(G264,G$14:G$10000),$X$2)</f>
        <v>4200</v>
      </c>
      <c r="AC264">
        <f>MROUND(RANK(H264,H$14:H$10000),$X$2)</f>
        <v>1900</v>
      </c>
      <c r="AD264">
        <f>MROUND(RANK(I264,I$14:I$10000),$X$2)</f>
        <v>1500</v>
      </c>
      <c r="AE264">
        <f>SUM(X264:AC264)+SUM(Y264:AA264)+Y264*4</f>
        <v>9300</v>
      </c>
      <c r="AG264" s="16">
        <f t="shared" si="77"/>
        <v>0.35732478632478393</v>
      </c>
      <c r="AH264" s="4">
        <f t="shared" si="78"/>
        <v>2.504999999999999</v>
      </c>
      <c r="AI264" s="4">
        <f t="shared" si="79"/>
        <v>0.83177777777777817</v>
      </c>
      <c r="AJ264" s="4">
        <f t="shared" si="80"/>
        <v>1.1500000000000001</v>
      </c>
      <c r="AK264" s="4">
        <f t="shared" si="81"/>
        <v>-0.70333333333333181</v>
      </c>
      <c r="AL264" s="4">
        <f t="shared" si="82"/>
        <v>0.86923076923076859</v>
      </c>
      <c r="AN264" s="8"/>
      <c r="AO264" s="8"/>
      <c r="AP264" s="4"/>
      <c r="AQ264" s="4"/>
      <c r="AR264" s="4"/>
      <c r="AS264" s="4"/>
      <c r="AT264" s="8"/>
    </row>
    <row r="265" spans="1:46" x14ac:dyDescent="0.2">
      <c r="A265" s="1">
        <v>45894</v>
      </c>
      <c r="B265" s="2">
        <v>0.56586805555555553</v>
      </c>
      <c r="C265" s="11">
        <v>9935739260</v>
      </c>
      <c r="D265" s="12">
        <v>0.48949999999999999</v>
      </c>
      <c r="E265" s="4">
        <v>1.6064700000000001</v>
      </c>
      <c r="F265" s="4">
        <v>1.5609999999999999</v>
      </c>
      <c r="G265" s="12">
        <v>-0.57179999999999997</v>
      </c>
      <c r="H265" s="12">
        <v>-0.10929999999999999</v>
      </c>
      <c r="I265" s="4">
        <v>0.627</v>
      </c>
      <c r="J265" s="29">
        <v>138</v>
      </c>
      <c r="K265">
        <v>156</v>
      </c>
      <c r="L265" s="6">
        <v>171</v>
      </c>
      <c r="M265" s="27">
        <v>0.435</v>
      </c>
      <c r="N265" s="6">
        <v>1.45</v>
      </c>
      <c r="O265" s="6">
        <v>1.3</v>
      </c>
      <c r="P265" s="6">
        <v>-0.54</v>
      </c>
      <c r="Q265" s="6">
        <v>-0.11</v>
      </c>
      <c r="R265" s="31">
        <v>4.4999999999999998E-2</v>
      </c>
      <c r="S265" s="6">
        <v>0.2</v>
      </c>
      <c r="T265" s="6">
        <v>0.16</v>
      </c>
      <c r="U265" s="6">
        <v>0.06</v>
      </c>
      <c r="V265" s="6">
        <v>1.9E-2</v>
      </c>
      <c r="X265">
        <f>MROUND(RANK(C265,C$14:C$10000),$X$2)</f>
        <v>350</v>
      </c>
      <c r="Y265">
        <f>MROUND(RANK(D265,D$14:D$10000),$X$2)</f>
        <v>350</v>
      </c>
      <c r="Z265">
        <f>MROUND(RANK(E265,E$14:E$10000),$X$2)</f>
        <v>650</v>
      </c>
      <c r="AA265">
        <f>MROUND(RANK(F265,F$14:F$10000),$X$2)</f>
        <v>500</v>
      </c>
      <c r="AB265">
        <f>MROUND(RANK(G265,G$14:G$10000),$X$2)</f>
        <v>2550</v>
      </c>
      <c r="AC265">
        <f>MROUND(RANK(H265,H$14:H$10000),$X$2)</f>
        <v>2000</v>
      </c>
      <c r="AD265">
        <f>MROUND(RANK(I265,I$14:I$10000),$X$2)</f>
        <v>2300</v>
      </c>
      <c r="AE265">
        <f>SUM(X265:AC265)+SUM(Y265:AA265)+Y265*4</f>
        <v>9300</v>
      </c>
      <c r="AG265" s="16">
        <f t="shared" si="77"/>
        <v>-0.70933099415204814</v>
      </c>
      <c r="AH265" s="4">
        <f t="shared" si="78"/>
        <v>1.211111111111111</v>
      </c>
      <c r="AI265" s="4">
        <f t="shared" si="79"/>
        <v>0.78235000000000054</v>
      </c>
      <c r="AJ265" s="4">
        <f t="shared" si="80"/>
        <v>1.6312499999999994</v>
      </c>
      <c r="AK265" s="4">
        <f t="shared" si="81"/>
        <v>-0.52999999999999903</v>
      </c>
      <c r="AL265" s="4">
        <f t="shared" si="82"/>
        <v>3.6842105263158217E-2</v>
      </c>
      <c r="AN265" s="8"/>
      <c r="AO265" s="8"/>
      <c r="AP265" s="4"/>
      <c r="AQ265" s="4"/>
      <c r="AR265" s="4"/>
      <c r="AS265" s="4"/>
      <c r="AT265" s="8"/>
    </row>
    <row r="266" spans="1:46" x14ac:dyDescent="0.2">
      <c r="A266" s="1">
        <v>45894</v>
      </c>
      <c r="B266" s="2">
        <v>0.614375</v>
      </c>
      <c r="C266" s="11">
        <v>9935739260</v>
      </c>
      <c r="D266" s="12">
        <v>0.48949999999999999</v>
      </c>
      <c r="E266" s="4">
        <v>1.6064700000000001</v>
      </c>
      <c r="F266" s="4">
        <v>1.5609999999999999</v>
      </c>
      <c r="G266" s="12">
        <v>-0.57179999999999997</v>
      </c>
      <c r="H266" s="12">
        <v>-0.10929999999999999</v>
      </c>
      <c r="I266" s="4">
        <v>0.92500000000000004</v>
      </c>
      <c r="J266" s="29">
        <v>138</v>
      </c>
      <c r="K266">
        <v>156</v>
      </c>
      <c r="L266">
        <v>171</v>
      </c>
      <c r="M266" s="29">
        <v>0.44500000000000001</v>
      </c>
      <c r="N266">
        <v>1.35</v>
      </c>
      <c r="O266">
        <v>1.3</v>
      </c>
      <c r="P266">
        <v>-0.56000000000000005</v>
      </c>
      <c r="Q266">
        <v>-0.12</v>
      </c>
      <c r="R266" s="33">
        <v>0.04</v>
      </c>
      <c r="S266">
        <v>0.16500000000000001</v>
      </c>
      <c r="T266">
        <v>0.16</v>
      </c>
      <c r="U266">
        <v>0.05</v>
      </c>
      <c r="V266">
        <v>1.9E-2</v>
      </c>
      <c r="X266">
        <f>MROUND(RANK(C266,C$14:C$10000),$X$2)</f>
        <v>350</v>
      </c>
      <c r="Y266">
        <f>MROUND(RANK(D266,D$14:D$10000),$X$2)</f>
        <v>350</v>
      </c>
      <c r="Z266">
        <f>MROUND(RANK(E266,E$14:E$10000),$X$2)</f>
        <v>650</v>
      </c>
      <c r="AA266">
        <f>MROUND(RANK(F266,F$14:F$10000),$X$2)</f>
        <v>500</v>
      </c>
      <c r="AB266">
        <f>MROUND(RANK(G266,G$14:G$10000),$X$2)</f>
        <v>2550</v>
      </c>
      <c r="AC266">
        <f>MROUND(RANK(H266,H$14:H$10000),$X$2)</f>
        <v>2000</v>
      </c>
      <c r="AD266">
        <f>MROUND(RANK(I266,I$14:I$10000),$X$2)</f>
        <v>1500</v>
      </c>
      <c r="AE266">
        <f>SUM(X266:AC266)+SUM(Y266:AA266)+Y266*4</f>
        <v>9300</v>
      </c>
      <c r="AG266" s="16">
        <f t="shared" si="77"/>
        <v>-2.4002715311004796</v>
      </c>
      <c r="AH266" s="4">
        <f t="shared" si="78"/>
        <v>1.1124999999999996</v>
      </c>
      <c r="AI266" s="4">
        <f t="shared" si="79"/>
        <v>1.5543636363636362</v>
      </c>
      <c r="AJ266" s="4">
        <f t="shared" si="80"/>
        <v>1.6312499999999994</v>
      </c>
      <c r="AK266" s="4">
        <f t="shared" si="81"/>
        <v>-0.23599999999999843</v>
      </c>
      <c r="AL266" s="4">
        <f t="shared" si="82"/>
        <v>0.56315789473684219</v>
      </c>
      <c r="AN266" s="8"/>
      <c r="AO266" s="8"/>
      <c r="AP266" s="4"/>
      <c r="AQ266" s="4"/>
      <c r="AR266" s="4"/>
      <c r="AS266" s="4"/>
      <c r="AT266" s="8"/>
    </row>
    <row r="267" spans="1:46" x14ac:dyDescent="0.2">
      <c r="A267" s="1">
        <v>45894</v>
      </c>
      <c r="B267" s="2">
        <v>0.65903935185185181</v>
      </c>
      <c r="C267" s="11">
        <v>9935739260</v>
      </c>
      <c r="D267" s="12">
        <v>0.48949999999999999</v>
      </c>
      <c r="E267" s="4">
        <v>1.6064700000000001</v>
      </c>
      <c r="F267" s="4">
        <v>1.5609999999999999</v>
      </c>
      <c r="G267" s="12">
        <v>-0.57179999999999997</v>
      </c>
      <c r="H267" s="12">
        <v>-0.10929999999999999</v>
      </c>
      <c r="I267" s="4">
        <v>0.83499999999999996</v>
      </c>
      <c r="J267" s="29">
        <v>138</v>
      </c>
      <c r="K267">
        <v>156</v>
      </c>
      <c r="L267">
        <v>171</v>
      </c>
      <c r="M267" s="29">
        <v>0.44500000000000001</v>
      </c>
      <c r="N267">
        <v>1.35</v>
      </c>
      <c r="O267">
        <v>1.45</v>
      </c>
      <c r="P267">
        <v>-0.56000000000000005</v>
      </c>
      <c r="Q267">
        <v>-0.125</v>
      </c>
      <c r="R267" s="33">
        <v>0.04</v>
      </c>
      <c r="S267">
        <v>0.15</v>
      </c>
      <c r="T267">
        <v>0.16</v>
      </c>
      <c r="U267">
        <v>7.0000000000000007E-2</v>
      </c>
      <c r="V267">
        <v>1.9E-2</v>
      </c>
      <c r="X267">
        <f>MROUND(RANK(C267,C$14:C$10000),$X$2)</f>
        <v>350</v>
      </c>
      <c r="Y267">
        <f>MROUND(RANK(D267,D$14:D$10000),$X$2)</f>
        <v>350</v>
      </c>
      <c r="Z267">
        <f>MROUND(RANK(E267,E$14:E$10000),$X$2)</f>
        <v>650</v>
      </c>
      <c r="AA267">
        <f>MROUND(RANK(F267,F$14:F$10000),$X$2)</f>
        <v>500</v>
      </c>
      <c r="AB267">
        <f>MROUND(RANK(G267,G$14:G$10000),$X$2)</f>
        <v>2550</v>
      </c>
      <c r="AC267">
        <f>MROUND(RANK(H267,H$14:H$10000),$X$2)</f>
        <v>2000</v>
      </c>
      <c r="AD267">
        <f>MROUND(RANK(I267,I$14:I$10000),$X$2)</f>
        <v>1750</v>
      </c>
      <c r="AE267">
        <f>SUM(X267:AC267)+SUM(Y267:AA267)+Y267*4</f>
        <v>9300</v>
      </c>
      <c r="AG267" s="16">
        <f t="shared" si="77"/>
        <v>-1.9487943609022573</v>
      </c>
      <c r="AH267" s="4">
        <f t="shared" si="78"/>
        <v>1.1124999999999996</v>
      </c>
      <c r="AI267" s="4">
        <f t="shared" si="79"/>
        <v>1.7098</v>
      </c>
      <c r="AJ267" s="4">
        <f t="shared" si="80"/>
        <v>0.69374999999999987</v>
      </c>
      <c r="AK267" s="4">
        <f t="shared" si="81"/>
        <v>-0.16857142857142743</v>
      </c>
      <c r="AL267" s="4">
        <f t="shared" si="82"/>
        <v>0.82631578947368456</v>
      </c>
      <c r="AN267" s="8"/>
      <c r="AO267" s="8"/>
      <c r="AP267" s="4"/>
      <c r="AQ267" s="4"/>
      <c r="AR267" s="4"/>
      <c r="AS267" s="4"/>
      <c r="AT267" s="8"/>
    </row>
    <row r="268" spans="1:46" x14ac:dyDescent="0.2">
      <c r="A268" s="1">
        <v>45895</v>
      </c>
      <c r="B268" s="2">
        <v>0.90524305555555551</v>
      </c>
      <c r="C268" s="11">
        <v>10424289970</v>
      </c>
      <c r="D268" s="12">
        <v>0.49149999999999999</v>
      </c>
      <c r="E268" s="4">
        <v>1.6148800000000001</v>
      </c>
      <c r="F268" s="4">
        <v>1.5840000000000001</v>
      </c>
      <c r="G268" s="12">
        <v>-0.62390000000000001</v>
      </c>
      <c r="H268" s="12">
        <v>-0.10879999999999999</v>
      </c>
      <c r="I268" s="4">
        <v>2.7229999999999999</v>
      </c>
      <c r="J268" s="29">
        <v>139</v>
      </c>
      <c r="K268">
        <v>154</v>
      </c>
      <c r="L268" s="6">
        <v>172</v>
      </c>
      <c r="M268" s="27">
        <v>0.42499999999999999</v>
      </c>
      <c r="N268" s="6">
        <v>1.45</v>
      </c>
      <c r="O268" s="6">
        <v>1.3</v>
      </c>
      <c r="P268" s="6">
        <v>-0.54</v>
      </c>
      <c r="Q268" s="6">
        <v>-0.12</v>
      </c>
      <c r="R268" s="31">
        <v>6.6666666666666602E-3</v>
      </c>
      <c r="S268" s="6">
        <v>0.2</v>
      </c>
      <c r="T268" s="6">
        <v>0.12</v>
      </c>
      <c r="U268" s="6">
        <v>0.27</v>
      </c>
      <c r="V268" s="6">
        <v>1.4999999999999999E-2</v>
      </c>
      <c r="X268">
        <f>MROUND(RANK(C268,C$14:C$10000),$X$2)</f>
        <v>250</v>
      </c>
      <c r="Y268">
        <f>MROUND(RANK(D268,D$14:D$10000),$X$2)</f>
        <v>250</v>
      </c>
      <c r="Z268">
        <f>MROUND(RANK(E268,E$14:E$10000),$X$2)</f>
        <v>400</v>
      </c>
      <c r="AA268">
        <f>MROUND(RANK(F268,F$14:F$10000),$X$2)</f>
        <v>100</v>
      </c>
      <c r="AB268">
        <f>MROUND(RANK(G268,G$14:G$10000),$X$2)</f>
        <v>4650</v>
      </c>
      <c r="AC268">
        <f>MROUND(RANK(H268,H$14:H$10000),$X$2)</f>
        <v>1900</v>
      </c>
      <c r="AD268">
        <f>MROUND(RANK(I268,I$14:I$10000),$X$2)</f>
        <v>0</v>
      </c>
      <c r="AE268">
        <f>SUM(X268:AC268)+SUM(Y268:AA268)+Y268*4</f>
        <v>9300</v>
      </c>
      <c r="AG268" s="16">
        <f t="shared" si="77"/>
        <v>6.3480074074074162</v>
      </c>
      <c r="AH268" s="4">
        <f t="shared" si="78"/>
        <v>9.9750000000000103</v>
      </c>
      <c r="AI268" s="4">
        <f t="shared" si="79"/>
        <v>0.82440000000000069</v>
      </c>
      <c r="AJ268" s="4">
        <f t="shared" si="80"/>
        <v>2.3666666666666671</v>
      </c>
      <c r="AK268" s="4">
        <f t="shared" si="81"/>
        <v>-0.31074074074074065</v>
      </c>
      <c r="AL268" s="4">
        <f t="shared" si="82"/>
        <v>0.74666666666666681</v>
      </c>
      <c r="AN268" s="8"/>
      <c r="AO268" s="8"/>
      <c r="AP268" s="4"/>
      <c r="AQ268" s="4"/>
      <c r="AR268" s="4"/>
      <c r="AS268" s="4"/>
      <c r="AT268" s="8"/>
    </row>
    <row r="269" spans="1:46" x14ac:dyDescent="0.2">
      <c r="A269" s="1">
        <v>45895</v>
      </c>
      <c r="B269" s="2">
        <v>0.91315972222222219</v>
      </c>
      <c r="C269" s="11">
        <v>10424289970</v>
      </c>
      <c r="D269" s="12">
        <v>0.49149999999999999</v>
      </c>
      <c r="E269" s="4">
        <v>1.6148800000000001</v>
      </c>
      <c r="F269" s="4">
        <v>1.5840000000000001</v>
      </c>
      <c r="G269" s="12">
        <v>-0.62390000000000001</v>
      </c>
      <c r="H269" s="12">
        <v>-0.10879999999999999</v>
      </c>
      <c r="I269" s="4">
        <v>1.5249999999999999</v>
      </c>
      <c r="J269" s="29">
        <v>139</v>
      </c>
      <c r="K269">
        <v>154</v>
      </c>
      <c r="L269" s="6">
        <v>172</v>
      </c>
      <c r="M269" s="27">
        <v>0.44500000000000001</v>
      </c>
      <c r="N269" s="6">
        <v>1.35</v>
      </c>
      <c r="O269" s="6">
        <v>1.35</v>
      </c>
      <c r="P269" s="6">
        <v>-0.54</v>
      </c>
      <c r="Q269" s="6">
        <v>-0.12</v>
      </c>
      <c r="R269" s="31">
        <v>0.06</v>
      </c>
      <c r="S269" s="6">
        <v>4.4999999999999998E-2</v>
      </c>
      <c r="T269" s="6">
        <v>0.12</v>
      </c>
      <c r="U269" s="6">
        <v>7.4999999999999997E-2</v>
      </c>
      <c r="V269" s="6">
        <v>8.5499999999999896E-2</v>
      </c>
      <c r="X269">
        <f>MROUND(RANK(C269,C$14:C$10000),$X$2)</f>
        <v>250</v>
      </c>
      <c r="Y269">
        <f>MROUND(RANK(D269,D$14:D$10000),$X$2)</f>
        <v>250</v>
      </c>
      <c r="Z269">
        <f>MROUND(RANK(E269,E$14:E$10000),$X$2)</f>
        <v>400</v>
      </c>
      <c r="AA269">
        <f>MROUND(RANK(F269,F$14:F$10000),$X$2)</f>
        <v>100</v>
      </c>
      <c r="AB269">
        <f>MROUND(RANK(G269,G$14:G$10000),$X$2)</f>
        <v>4650</v>
      </c>
      <c r="AC269">
        <f>MROUND(RANK(H269,H$14:H$10000),$X$2)</f>
        <v>1900</v>
      </c>
      <c r="AD269">
        <f>MROUND(RANK(I269,I$14:I$10000),$X$2)</f>
        <v>550</v>
      </c>
      <c r="AE269">
        <f>SUM(X269:AC269)+SUM(Y269:AA269)+Y269*4</f>
        <v>9300</v>
      </c>
      <c r="AG269" s="16">
        <f t="shared" si="77"/>
        <v>-6.073549707602341</v>
      </c>
      <c r="AH269" s="4">
        <f t="shared" si="78"/>
        <v>0.7749999999999998</v>
      </c>
      <c r="AI269" s="4">
        <f t="shared" si="79"/>
        <v>5.8862222222222229</v>
      </c>
      <c r="AJ269" s="4">
        <f t="shared" si="80"/>
        <v>1.95</v>
      </c>
      <c r="AK269" s="4">
        <f t="shared" si="81"/>
        <v>-1.1186666666666665</v>
      </c>
      <c r="AL269" s="4">
        <f t="shared" si="82"/>
        <v>0.1309941520467838</v>
      </c>
      <c r="AN269" s="8"/>
      <c r="AO269" s="8"/>
      <c r="AP269" s="4"/>
      <c r="AQ269" s="4"/>
      <c r="AR269" s="4"/>
      <c r="AS269" s="4"/>
      <c r="AT269" s="8"/>
    </row>
    <row r="270" spans="1:46" x14ac:dyDescent="0.2">
      <c r="A270" s="1">
        <v>45893</v>
      </c>
      <c r="B270" s="2">
        <v>0.56609953703703708</v>
      </c>
      <c r="C270" s="11">
        <v>11778714933</v>
      </c>
      <c r="D270" s="12">
        <v>0.49680000000000002</v>
      </c>
      <c r="E270" s="4">
        <v>1.5932299999999999</v>
      </c>
      <c r="F270" s="4">
        <v>1.5589999999999999</v>
      </c>
      <c r="G270" s="12">
        <v>-0.5897</v>
      </c>
      <c r="H270" s="12">
        <v>-0.11310000000000001</v>
      </c>
      <c r="I270" s="4">
        <v>0.79300000000000004</v>
      </c>
      <c r="J270" s="29">
        <v>178</v>
      </c>
      <c r="K270">
        <v>189</v>
      </c>
      <c r="L270">
        <v>190</v>
      </c>
      <c r="M270" s="29">
        <v>0.45500000000000002</v>
      </c>
      <c r="N270">
        <v>1.35</v>
      </c>
      <c r="O270">
        <v>1.3</v>
      </c>
      <c r="P270">
        <v>-0.56000000000000005</v>
      </c>
      <c r="Q270">
        <v>-0.11</v>
      </c>
      <c r="R270" s="33">
        <v>0.05</v>
      </c>
      <c r="S270">
        <v>0.13500000000000001</v>
      </c>
      <c r="T270">
        <v>0.12</v>
      </c>
      <c r="U270">
        <v>0.05</v>
      </c>
      <c r="V270">
        <v>1.2999999999999999E-2</v>
      </c>
      <c r="X270">
        <f>MROUND(RANK(C270,C$14:C$10000),$X$2)</f>
        <v>100</v>
      </c>
      <c r="Y270">
        <f>MROUND(RANK(D270,D$14:D$10000),$X$2)</f>
        <v>100</v>
      </c>
      <c r="Z270">
        <f>MROUND(RANK(E270,E$14:E$10000),$X$2)</f>
        <v>900</v>
      </c>
      <c r="AA270">
        <f>MROUND(RANK(F270,F$14:F$10000),$X$2)</f>
        <v>550</v>
      </c>
      <c r="AB270">
        <f>MROUND(RANK(G270,G$14:G$10000),$X$2)</f>
        <v>3250</v>
      </c>
      <c r="AC270">
        <f>MROUND(RANK(H270,H$14:H$10000),$X$2)</f>
        <v>2550</v>
      </c>
      <c r="AD270">
        <f>MROUND(RANK(I270,I$14:I$10000),$X$2)</f>
        <v>1900</v>
      </c>
      <c r="AE270">
        <f>SUM(X270:AC270)+SUM(Y270:AA270)+Y270*4</f>
        <v>9400</v>
      </c>
      <c r="AG270" s="16">
        <f t="shared" si="77"/>
        <v>-2.2915754985754972</v>
      </c>
      <c r="AH270" s="4">
        <f t="shared" si="78"/>
        <v>0.83600000000000008</v>
      </c>
      <c r="AI270" s="4">
        <f t="shared" si="79"/>
        <v>1.8017037037037025</v>
      </c>
      <c r="AJ270" s="4">
        <f t="shared" si="80"/>
        <v>2.1583333333333328</v>
      </c>
      <c r="AK270" s="4">
        <f t="shared" si="81"/>
        <v>-0.59399999999999897</v>
      </c>
      <c r="AL270" s="4">
        <f t="shared" si="82"/>
        <v>-0.23846153846153889</v>
      </c>
      <c r="AN270" s="8"/>
      <c r="AO270" s="8"/>
      <c r="AP270" s="4"/>
      <c r="AQ270" s="4"/>
      <c r="AR270" s="4"/>
      <c r="AS270" s="4"/>
      <c r="AT270" s="8"/>
    </row>
    <row r="271" spans="1:46" x14ac:dyDescent="0.2">
      <c r="A271" s="1">
        <v>45893</v>
      </c>
      <c r="B271" s="2">
        <v>0.57329861111111113</v>
      </c>
      <c r="C271" s="11">
        <v>9761984053</v>
      </c>
      <c r="D271" s="12">
        <v>0.48870000000000002</v>
      </c>
      <c r="E271" s="4">
        <v>1.59975</v>
      </c>
      <c r="F271" s="4">
        <v>1.5669999999999999</v>
      </c>
      <c r="G271" s="12">
        <v>-0.5897</v>
      </c>
      <c r="H271" s="12">
        <v>-0.1012</v>
      </c>
      <c r="I271" s="4">
        <v>0.64500000000000002</v>
      </c>
      <c r="J271" s="29">
        <v>158</v>
      </c>
      <c r="K271">
        <v>160</v>
      </c>
      <c r="L271" s="6">
        <v>168</v>
      </c>
      <c r="M271" s="27">
        <v>0.435</v>
      </c>
      <c r="N271" s="6">
        <v>1.45</v>
      </c>
      <c r="O271" s="6">
        <v>1.4</v>
      </c>
      <c r="P271" s="6">
        <v>-0.54</v>
      </c>
      <c r="Q271" s="6">
        <v>-0.115</v>
      </c>
      <c r="R271" s="31">
        <v>0.06</v>
      </c>
      <c r="S271" s="6">
        <v>0.16500000000000001</v>
      </c>
      <c r="T271" s="6">
        <v>0.16</v>
      </c>
      <c r="U271" s="6">
        <v>0.05</v>
      </c>
      <c r="V271" s="6">
        <v>0.01</v>
      </c>
      <c r="X271">
        <f>MROUND(RANK(C271,C$14:C$10000),$X$2)</f>
        <v>350</v>
      </c>
      <c r="Y271">
        <f>MROUND(RANK(D271,D$14:D$10000),$X$2)</f>
        <v>350</v>
      </c>
      <c r="Z271">
        <f>MROUND(RANK(E271,E$14:E$10000),$X$2)</f>
        <v>750</v>
      </c>
      <c r="AA271">
        <f>MROUND(RANK(F271,F$14:F$10000),$X$2)</f>
        <v>400</v>
      </c>
      <c r="AB271">
        <f>MROUND(RANK(G271,G$14:G$10000),$X$2)</f>
        <v>3250</v>
      </c>
      <c r="AC271">
        <f>MROUND(RANK(H271,H$14:H$10000),$X$2)</f>
        <v>1400</v>
      </c>
      <c r="AD271">
        <f>MROUND(RANK(I271,I$14:I$10000),$X$2)</f>
        <v>2250</v>
      </c>
      <c r="AE271">
        <f>SUM(X271:AC271)+SUM(Y271:AA271)+Y271*4</f>
        <v>9400</v>
      </c>
      <c r="AG271" s="16">
        <f t="shared" ref="AG271:AG334" si="83">(D271-M271)/R271-(E271-N271)/S271-(F271-O271)/T271-(G271-P271)/U271-(H271-Q271)/V271</f>
        <v>-1.4423257575757586</v>
      </c>
      <c r="AH271" s="4">
        <f t="shared" ref="AH271:AH322" si="84">(D271-M271)/R271</f>
        <v>0.89500000000000046</v>
      </c>
      <c r="AI271" s="4">
        <f t="shared" ref="AI271:AI322" si="85">(E271-N271)/S271</f>
        <v>0.90757575757575781</v>
      </c>
      <c r="AJ271" s="4">
        <f t="shared" ref="AJ271:AJ322" si="86">(F271-O271)/T271</f>
        <v>1.0437500000000002</v>
      </c>
      <c r="AK271" s="4">
        <f t="shared" ref="AK271:AK322" si="87">(G271-P271)/U271</f>
        <v>-0.99399999999999933</v>
      </c>
      <c r="AL271" s="4">
        <f t="shared" ref="AL271:AL322" si="88">(H271-Q271)/V271</f>
        <v>1.3800000000000006</v>
      </c>
      <c r="AN271" s="8"/>
      <c r="AO271" s="8"/>
      <c r="AP271" s="4"/>
      <c r="AQ271" s="4"/>
      <c r="AR271" s="4"/>
      <c r="AS271" s="4"/>
      <c r="AT271" s="8"/>
    </row>
    <row r="272" spans="1:46" x14ac:dyDescent="0.2">
      <c r="A272" s="1">
        <v>45893</v>
      </c>
      <c r="B272" s="2">
        <v>0.57383101851851848</v>
      </c>
      <c r="C272" s="11">
        <v>9761984053</v>
      </c>
      <c r="D272" s="12">
        <v>0.48870000000000002</v>
      </c>
      <c r="E272" s="4">
        <v>1.59975</v>
      </c>
      <c r="F272" s="4">
        <v>1.5669999999999999</v>
      </c>
      <c r="G272" s="12">
        <v>-0.5897</v>
      </c>
      <c r="H272" s="12">
        <v>-0.1012</v>
      </c>
      <c r="I272" s="4">
        <v>0.95699999999999996</v>
      </c>
      <c r="J272" s="29">
        <v>158</v>
      </c>
      <c r="K272">
        <v>160</v>
      </c>
      <c r="L272" s="6">
        <v>168</v>
      </c>
      <c r="M272" s="27">
        <v>0.435</v>
      </c>
      <c r="N272" s="6">
        <v>1.35</v>
      </c>
      <c r="O272" s="6">
        <v>1.4</v>
      </c>
      <c r="P272" s="6">
        <v>-0.57999999999999996</v>
      </c>
      <c r="Q272" s="6">
        <v>-0.11</v>
      </c>
      <c r="R272" s="31">
        <v>4.4999999999999998E-2</v>
      </c>
      <c r="S272" s="6">
        <v>0.15</v>
      </c>
      <c r="T272" s="6">
        <v>0.14000000000000001</v>
      </c>
      <c r="U272" s="6">
        <v>7.0000000000000007E-2</v>
      </c>
      <c r="V272" s="6">
        <v>0.01</v>
      </c>
      <c r="X272">
        <f>MROUND(RANK(C272,C$14:C$10000),$X$2)</f>
        <v>350</v>
      </c>
      <c r="Y272">
        <f>MROUND(RANK(D272,D$14:D$10000),$X$2)</f>
        <v>350</v>
      </c>
      <c r="Z272">
        <f>MROUND(RANK(E272,E$14:E$10000),$X$2)</f>
        <v>750</v>
      </c>
      <c r="AA272">
        <f>MROUND(RANK(F272,F$14:F$10000),$X$2)</f>
        <v>400</v>
      </c>
      <c r="AB272">
        <f>MROUND(RANK(G272,G$14:G$10000),$X$2)</f>
        <v>3250</v>
      </c>
      <c r="AC272">
        <f>MROUND(RANK(H272,H$14:H$10000),$X$2)</f>
        <v>1400</v>
      </c>
      <c r="AD272">
        <f>MROUND(RANK(I272,I$14:I$10000),$X$2)</f>
        <v>1450</v>
      </c>
      <c r="AE272">
        <f>SUM(X272:AC272)+SUM(Y272:AA272)+Y272*4</f>
        <v>9400</v>
      </c>
      <c r="AG272" s="16">
        <f t="shared" si="83"/>
        <v>-2.4059523809523795</v>
      </c>
      <c r="AH272" s="4">
        <f t="shared" si="84"/>
        <v>1.193333333333334</v>
      </c>
      <c r="AI272" s="4">
        <f t="shared" si="85"/>
        <v>1.6649999999999996</v>
      </c>
      <c r="AJ272" s="4">
        <f t="shared" si="86"/>
        <v>1.1928571428571431</v>
      </c>
      <c r="AK272" s="4">
        <f t="shared" si="87"/>
        <v>-0.13857142857142915</v>
      </c>
      <c r="AL272" s="4">
        <f t="shared" si="88"/>
        <v>0.88000000000000023</v>
      </c>
      <c r="AN272" s="8"/>
      <c r="AO272" s="8"/>
      <c r="AP272" s="4"/>
      <c r="AQ272" s="4"/>
      <c r="AR272" s="4"/>
      <c r="AS272" s="4"/>
      <c r="AT272" s="8"/>
    </row>
    <row r="273" spans="1:46" s="13" customFormat="1" x14ac:dyDescent="0.2">
      <c r="A273" s="1">
        <v>45893</v>
      </c>
      <c r="B273" s="2">
        <v>0.61239583333333336</v>
      </c>
      <c r="C273" s="11">
        <v>9663430237</v>
      </c>
      <c r="D273" s="12">
        <v>0.48830000000000001</v>
      </c>
      <c r="E273" s="4">
        <v>1.5862000000000001</v>
      </c>
      <c r="F273" s="4">
        <v>1.5589999999999999</v>
      </c>
      <c r="G273" s="12">
        <v>-0.55030000000000001</v>
      </c>
      <c r="H273" s="12">
        <v>-0.10580000000000001</v>
      </c>
      <c r="I273" s="4">
        <v>1.0620000000000001</v>
      </c>
      <c r="J273" s="29">
        <v>156</v>
      </c>
      <c r="K273">
        <v>162</v>
      </c>
      <c r="L273">
        <v>172</v>
      </c>
      <c r="M273" s="29">
        <v>0.44500000000000001</v>
      </c>
      <c r="N273">
        <v>1.45</v>
      </c>
      <c r="O273">
        <v>1.4</v>
      </c>
      <c r="P273">
        <v>-0.56000000000000005</v>
      </c>
      <c r="Q273">
        <v>-0.12</v>
      </c>
      <c r="R273" s="33">
        <v>0.02</v>
      </c>
      <c r="S273">
        <v>0.18</v>
      </c>
      <c r="T273">
        <v>0.14000000000000001</v>
      </c>
      <c r="U273">
        <v>0.06</v>
      </c>
      <c r="V273">
        <v>1.2999999999999999E-2</v>
      </c>
      <c r="W273" s="16"/>
      <c r="X273">
        <f>MROUND(RANK(C273,C$14:C$10000),$X$2)</f>
        <v>400</v>
      </c>
      <c r="Y273">
        <f>MROUND(RANK(D273,D$14:D$10000),$X$2)</f>
        <v>400</v>
      </c>
      <c r="Z273">
        <f>MROUND(RANK(E273,E$14:E$10000),$X$2)</f>
        <v>1050</v>
      </c>
      <c r="AA273">
        <f>MROUND(RANK(F273,F$14:F$10000),$X$2)</f>
        <v>550</v>
      </c>
      <c r="AB273">
        <f>MROUND(RANK(G273,G$14:G$10000),$X$2)</f>
        <v>1800</v>
      </c>
      <c r="AC273">
        <f>MROUND(RANK(H273,H$14:H$10000),$X$2)</f>
        <v>1600</v>
      </c>
      <c r="AD273">
        <f>MROUND(RANK(I273,I$14:I$10000),$X$2)</f>
        <v>1200</v>
      </c>
      <c r="AE273">
        <f>SUM(X273:AC273)+SUM(Y273:AA273)+Y273*4</f>
        <v>9400</v>
      </c>
      <c r="AF273" s="16"/>
      <c r="AG273" s="16">
        <f t="shared" si="83"/>
        <v>-0.98135531135531207</v>
      </c>
      <c r="AH273" s="4">
        <f t="shared" si="84"/>
        <v>2.165</v>
      </c>
      <c r="AI273" s="4">
        <f t="shared" si="85"/>
        <v>0.75666666666666726</v>
      </c>
      <c r="AJ273" s="4">
        <f t="shared" si="86"/>
        <v>1.1357142857142859</v>
      </c>
      <c r="AK273" s="4">
        <f t="shared" si="87"/>
        <v>0.16166666666666737</v>
      </c>
      <c r="AL273" s="4">
        <f t="shared" si="88"/>
        <v>1.0923076923076915</v>
      </c>
      <c r="AN273" s="14"/>
      <c r="AO273" s="14"/>
      <c r="AP273" s="15"/>
      <c r="AQ273" s="15"/>
      <c r="AR273" s="15"/>
      <c r="AS273" s="15"/>
      <c r="AT273" s="14"/>
    </row>
    <row r="274" spans="1:46" s="13" customFormat="1" x14ac:dyDescent="0.2">
      <c r="A274" s="1">
        <v>45893</v>
      </c>
      <c r="B274" s="2">
        <v>0.66659722222222217</v>
      </c>
      <c r="C274" s="11">
        <v>9663430237</v>
      </c>
      <c r="D274" s="12">
        <v>0.48830000000000001</v>
      </c>
      <c r="E274" s="4">
        <v>1.5862000000000001</v>
      </c>
      <c r="F274" s="4">
        <v>1.5589999999999999</v>
      </c>
      <c r="G274" s="12">
        <v>-0.55030000000000001</v>
      </c>
      <c r="H274" s="12">
        <v>-0.10580000000000001</v>
      </c>
      <c r="I274" s="4">
        <v>1.0620000000000001</v>
      </c>
      <c r="J274" s="29">
        <v>156</v>
      </c>
      <c r="K274">
        <v>162</v>
      </c>
      <c r="L274">
        <v>172</v>
      </c>
      <c r="M274" s="29">
        <v>0.44500000000000001</v>
      </c>
      <c r="N274">
        <v>1.45</v>
      </c>
      <c r="O274">
        <v>1.4</v>
      </c>
      <c r="P274">
        <v>-0.56000000000000005</v>
      </c>
      <c r="Q274">
        <v>-0.12</v>
      </c>
      <c r="R274" s="33">
        <v>0.02</v>
      </c>
      <c r="S274">
        <v>0.18</v>
      </c>
      <c r="T274">
        <v>0.14000000000000001</v>
      </c>
      <c r="U274">
        <v>0.06</v>
      </c>
      <c r="V274">
        <v>1.2999999999999999E-2</v>
      </c>
      <c r="W274" s="16"/>
      <c r="X274">
        <f>MROUND(RANK(C274,C$14:C$10000),$X$2)</f>
        <v>400</v>
      </c>
      <c r="Y274">
        <f>MROUND(RANK(D274,D$14:D$10000),$X$2)</f>
        <v>400</v>
      </c>
      <c r="Z274">
        <f>MROUND(RANK(E274,E$14:E$10000),$X$2)</f>
        <v>1050</v>
      </c>
      <c r="AA274">
        <f>MROUND(RANK(F274,F$14:F$10000),$X$2)</f>
        <v>550</v>
      </c>
      <c r="AB274">
        <f>MROUND(RANK(G274,G$14:G$10000),$X$2)</f>
        <v>1800</v>
      </c>
      <c r="AC274">
        <f>MROUND(RANK(H274,H$14:H$10000),$X$2)</f>
        <v>1600</v>
      </c>
      <c r="AD274">
        <f>MROUND(RANK(I274,I$14:I$10000),$X$2)</f>
        <v>1200</v>
      </c>
      <c r="AE274">
        <f>SUM(X274:AC274)+SUM(Y274:AA274)+Y274*4</f>
        <v>9400</v>
      </c>
      <c r="AF274" s="16"/>
      <c r="AG274" s="16">
        <f t="shared" si="83"/>
        <v>-0.98135531135531207</v>
      </c>
      <c r="AH274" s="4">
        <f t="shared" si="84"/>
        <v>2.165</v>
      </c>
      <c r="AI274" s="4">
        <f t="shared" si="85"/>
        <v>0.75666666666666726</v>
      </c>
      <c r="AJ274" s="4">
        <f t="shared" si="86"/>
        <v>1.1357142857142859</v>
      </c>
      <c r="AK274" s="4">
        <f t="shared" si="87"/>
        <v>0.16166666666666737</v>
      </c>
      <c r="AL274" s="4">
        <f t="shared" si="88"/>
        <v>1.0923076923076915</v>
      </c>
      <c r="AN274" s="14"/>
      <c r="AO274" s="14"/>
      <c r="AP274" s="15"/>
      <c r="AQ274" s="15"/>
      <c r="AR274" s="15"/>
      <c r="AS274" s="15"/>
      <c r="AT274" s="14"/>
    </row>
    <row r="275" spans="1:46" s="13" customFormat="1" x14ac:dyDescent="0.2">
      <c r="A275" s="1">
        <v>45893</v>
      </c>
      <c r="B275" s="2">
        <v>0.6922800925925926</v>
      </c>
      <c r="C275" s="11">
        <v>9663430237</v>
      </c>
      <c r="D275" s="12">
        <v>0.48830000000000001</v>
      </c>
      <c r="E275" s="4">
        <v>1.5862000000000001</v>
      </c>
      <c r="F275" s="4">
        <v>1.5589999999999999</v>
      </c>
      <c r="G275" s="12">
        <v>-0.55030000000000001</v>
      </c>
      <c r="H275" s="12">
        <v>-0.10580000000000001</v>
      </c>
      <c r="I275" s="4">
        <v>1.0620000000000001</v>
      </c>
      <c r="J275" s="29">
        <v>156</v>
      </c>
      <c r="K275">
        <v>162</v>
      </c>
      <c r="L275" s="6">
        <v>172</v>
      </c>
      <c r="M275" s="27">
        <v>0.44500000000000001</v>
      </c>
      <c r="N275" s="6">
        <v>1.45</v>
      </c>
      <c r="O275" s="6">
        <v>1.4</v>
      </c>
      <c r="P275" s="6">
        <v>-0.56000000000000005</v>
      </c>
      <c r="Q275" s="6">
        <v>-0.12</v>
      </c>
      <c r="R275" s="31">
        <v>0.02</v>
      </c>
      <c r="S275" s="6">
        <v>0.18</v>
      </c>
      <c r="T275" s="6">
        <v>0.14000000000000001</v>
      </c>
      <c r="U275" s="6">
        <v>0.06</v>
      </c>
      <c r="V275" s="6">
        <v>1.2999999999999999E-2</v>
      </c>
      <c r="W275" s="16"/>
      <c r="X275">
        <f>MROUND(RANK(C275,C$14:C$10000),$X$2)</f>
        <v>400</v>
      </c>
      <c r="Y275">
        <f>MROUND(RANK(D275,D$14:D$10000),$X$2)</f>
        <v>400</v>
      </c>
      <c r="Z275">
        <f>MROUND(RANK(E275,E$14:E$10000),$X$2)</f>
        <v>1050</v>
      </c>
      <c r="AA275">
        <f>MROUND(RANK(F275,F$14:F$10000),$X$2)</f>
        <v>550</v>
      </c>
      <c r="AB275">
        <f>MROUND(RANK(G275,G$14:G$10000),$X$2)</f>
        <v>1800</v>
      </c>
      <c r="AC275">
        <f>MROUND(RANK(H275,H$14:H$10000),$X$2)</f>
        <v>1600</v>
      </c>
      <c r="AD275">
        <f>MROUND(RANK(I275,I$14:I$10000),$X$2)</f>
        <v>1200</v>
      </c>
      <c r="AE275">
        <f>SUM(X275:AC275)+SUM(Y275:AA275)+Y275*4</f>
        <v>9400</v>
      </c>
      <c r="AF275" s="16"/>
      <c r="AG275" s="16">
        <f t="shared" si="83"/>
        <v>-0.98135531135531207</v>
      </c>
      <c r="AH275" s="4">
        <f t="shared" si="84"/>
        <v>2.165</v>
      </c>
      <c r="AI275" s="4">
        <f t="shared" si="85"/>
        <v>0.75666666666666726</v>
      </c>
      <c r="AJ275" s="4">
        <f t="shared" si="86"/>
        <v>1.1357142857142859</v>
      </c>
      <c r="AK275" s="4">
        <f t="shared" si="87"/>
        <v>0.16166666666666737</v>
      </c>
      <c r="AL275" s="4">
        <f t="shared" si="88"/>
        <v>1.0923076923076915</v>
      </c>
      <c r="AN275" s="14"/>
      <c r="AO275" s="14"/>
      <c r="AP275" s="15"/>
      <c r="AQ275" s="15"/>
      <c r="AR275" s="15"/>
      <c r="AS275" s="15"/>
      <c r="AT275" s="14"/>
    </row>
    <row r="276" spans="1:46" s="13" customFormat="1" x14ac:dyDescent="0.2">
      <c r="A276" s="1">
        <v>45893</v>
      </c>
      <c r="B276" s="2">
        <v>0.69458333333333333</v>
      </c>
      <c r="C276" s="11">
        <v>9964876207</v>
      </c>
      <c r="D276" s="12">
        <v>0.48959999999999998</v>
      </c>
      <c r="E276" s="4">
        <v>1.5932900000000001</v>
      </c>
      <c r="F276" s="4">
        <v>1.5669999999999999</v>
      </c>
      <c r="G276" s="12">
        <v>-0.5847</v>
      </c>
      <c r="H276" s="12">
        <v>-0.1062</v>
      </c>
      <c r="I276" s="4">
        <v>0.97299999999999998</v>
      </c>
      <c r="J276" s="29">
        <v>155</v>
      </c>
      <c r="K276">
        <v>161</v>
      </c>
      <c r="L276">
        <v>168</v>
      </c>
      <c r="M276" s="29">
        <v>0.44500000000000001</v>
      </c>
      <c r="N276">
        <v>1.45</v>
      </c>
      <c r="O276">
        <v>1.4</v>
      </c>
      <c r="P276">
        <v>-0.56000000000000005</v>
      </c>
      <c r="Q276">
        <v>-0.12</v>
      </c>
      <c r="R276" s="33">
        <v>0.02</v>
      </c>
      <c r="S276">
        <v>0.18</v>
      </c>
      <c r="T276">
        <v>0.14000000000000001</v>
      </c>
      <c r="U276">
        <v>0.06</v>
      </c>
      <c r="V276">
        <v>1.2999999999999999E-2</v>
      </c>
      <c r="W276" s="16"/>
      <c r="X276">
        <f>MROUND(RANK(C276,C$14:C$10000),$X$2)</f>
        <v>300</v>
      </c>
      <c r="Y276">
        <f>MROUND(RANK(D276,D$14:D$10000),$X$2)</f>
        <v>300</v>
      </c>
      <c r="Z276">
        <f>MROUND(RANK(E276,E$14:E$10000),$X$2)</f>
        <v>900</v>
      </c>
      <c r="AA276">
        <f>MROUND(RANK(F276,F$14:F$10000),$X$2)</f>
        <v>400</v>
      </c>
      <c r="AB276">
        <f>MROUND(RANK(G276,G$14:G$10000),$X$2)</f>
        <v>3050</v>
      </c>
      <c r="AC276">
        <f>MROUND(RANK(H276,H$14:H$10000),$X$2)</f>
        <v>1650</v>
      </c>
      <c r="AD276">
        <f>MROUND(RANK(I276,I$14:I$10000),$X$2)</f>
        <v>1400</v>
      </c>
      <c r="AE276">
        <f>SUM(X276:AC276)+SUM(Y276:AA276)+Y276*4</f>
        <v>9400</v>
      </c>
      <c r="AF276" s="16"/>
      <c r="AG276" s="16">
        <f t="shared" si="83"/>
        <v>-0.40878449328449618</v>
      </c>
      <c r="AH276" s="4">
        <f t="shared" si="84"/>
        <v>2.2299999999999986</v>
      </c>
      <c r="AI276" s="4">
        <f t="shared" si="85"/>
        <v>0.7960555555555564</v>
      </c>
      <c r="AJ276" s="4">
        <f t="shared" si="86"/>
        <v>1.1928571428571431</v>
      </c>
      <c r="AK276" s="4">
        <f t="shared" si="87"/>
        <v>-0.41166666666666574</v>
      </c>
      <c r="AL276" s="4">
        <f t="shared" si="88"/>
        <v>1.0615384615384611</v>
      </c>
      <c r="AN276" s="14"/>
      <c r="AO276" s="14"/>
      <c r="AP276" s="15"/>
      <c r="AQ276" s="15"/>
      <c r="AR276" s="15"/>
      <c r="AS276" s="15"/>
      <c r="AT276" s="14"/>
    </row>
    <row r="277" spans="1:46" s="13" customFormat="1" x14ac:dyDescent="0.2">
      <c r="A277" s="1">
        <v>45893</v>
      </c>
      <c r="B277" s="2">
        <v>0.69817129629629626</v>
      </c>
      <c r="C277" s="11">
        <v>9761984053</v>
      </c>
      <c r="D277" s="12">
        <v>0.48870000000000002</v>
      </c>
      <c r="E277" s="4">
        <v>1.59975</v>
      </c>
      <c r="F277" s="4">
        <v>1.5669999999999999</v>
      </c>
      <c r="G277" s="12">
        <v>-0.5897</v>
      </c>
      <c r="H277" s="12">
        <v>-0.1012</v>
      </c>
      <c r="I277" s="4">
        <v>1.0309999999999999</v>
      </c>
      <c r="J277" s="29">
        <v>158</v>
      </c>
      <c r="K277">
        <v>160</v>
      </c>
      <c r="L277">
        <v>168</v>
      </c>
      <c r="M277" s="29">
        <v>0.44500000000000001</v>
      </c>
      <c r="N277">
        <v>1.45</v>
      </c>
      <c r="O277">
        <v>1.4</v>
      </c>
      <c r="P277">
        <v>-0.56000000000000005</v>
      </c>
      <c r="Q277">
        <v>-0.12</v>
      </c>
      <c r="R277" s="33">
        <v>0.02</v>
      </c>
      <c r="S277">
        <v>0.18</v>
      </c>
      <c r="T277">
        <v>0.14000000000000001</v>
      </c>
      <c r="U277">
        <v>0.06</v>
      </c>
      <c r="V277">
        <v>1.2999999999999999E-2</v>
      </c>
      <c r="W277" s="16"/>
      <c r="X277">
        <f>MROUND(RANK(C277,C$14:C$10000),$X$2)</f>
        <v>350</v>
      </c>
      <c r="Y277">
        <f>MROUND(RANK(D277,D$14:D$10000),$X$2)</f>
        <v>350</v>
      </c>
      <c r="Z277">
        <f>MROUND(RANK(E277,E$14:E$10000),$X$2)</f>
        <v>750</v>
      </c>
      <c r="AA277">
        <f>MROUND(RANK(F277,F$14:F$10000),$X$2)</f>
        <v>400</v>
      </c>
      <c r="AB277">
        <f>MROUND(RANK(G277,G$14:G$10000),$X$2)</f>
        <v>3250</v>
      </c>
      <c r="AC277">
        <f>MROUND(RANK(H277,H$14:H$10000),$X$2)</f>
        <v>1400</v>
      </c>
      <c r="AD277">
        <f>MROUND(RANK(I277,I$14:I$10000),$X$2)</f>
        <v>1300</v>
      </c>
      <c r="AE277">
        <f>SUM(X277:AC277)+SUM(Y277:AA277)+Y277*4</f>
        <v>9400</v>
      </c>
      <c r="AF277" s="16"/>
      <c r="AG277" s="16">
        <f t="shared" si="83"/>
        <v>-0.79095543345543362</v>
      </c>
      <c r="AH277" s="4">
        <f t="shared" si="84"/>
        <v>2.1850000000000009</v>
      </c>
      <c r="AI277" s="4">
        <f t="shared" si="85"/>
        <v>0.83194444444444471</v>
      </c>
      <c r="AJ277" s="4">
        <f t="shared" si="86"/>
        <v>1.1928571428571431</v>
      </c>
      <c r="AK277" s="4">
        <f t="shared" si="87"/>
        <v>-0.49499999999999916</v>
      </c>
      <c r="AL277" s="4">
        <f t="shared" si="88"/>
        <v>1.4461538461538459</v>
      </c>
      <c r="AN277" s="14"/>
      <c r="AO277" s="14"/>
      <c r="AP277" s="15"/>
      <c r="AQ277" s="15"/>
      <c r="AR277" s="15"/>
      <c r="AS277" s="15"/>
      <c r="AT277" s="14"/>
    </row>
    <row r="278" spans="1:46" x14ac:dyDescent="0.2">
      <c r="A278" s="1">
        <v>45893</v>
      </c>
      <c r="B278" s="2">
        <v>0.71209490740740744</v>
      </c>
      <c r="C278" s="11">
        <v>9761984053</v>
      </c>
      <c r="D278" s="12">
        <v>0.48870000000000002</v>
      </c>
      <c r="E278" s="4">
        <v>1.59975</v>
      </c>
      <c r="F278" s="4">
        <v>1.5669999999999999</v>
      </c>
      <c r="G278" s="12">
        <v>-0.5897</v>
      </c>
      <c r="H278" s="12">
        <v>-0.1012</v>
      </c>
      <c r="I278" s="4">
        <v>1.0309999999999999</v>
      </c>
      <c r="J278" s="29">
        <v>158</v>
      </c>
      <c r="K278">
        <v>160</v>
      </c>
      <c r="L278" s="6">
        <v>168</v>
      </c>
      <c r="M278" s="27">
        <v>0.44500000000000001</v>
      </c>
      <c r="N278" s="6">
        <v>1.45</v>
      </c>
      <c r="O278" s="6">
        <v>1.4</v>
      </c>
      <c r="P278" s="6">
        <v>-0.56000000000000005</v>
      </c>
      <c r="Q278" s="6">
        <v>-0.12</v>
      </c>
      <c r="R278" s="31">
        <v>0.02</v>
      </c>
      <c r="S278" s="6">
        <v>0.18</v>
      </c>
      <c r="T278" s="6">
        <v>0.14000000000000001</v>
      </c>
      <c r="U278" s="6">
        <v>0.06</v>
      </c>
      <c r="V278" s="6">
        <v>1.2999999999999999E-2</v>
      </c>
      <c r="X278">
        <f>MROUND(RANK(C278,C$14:C$10000),$X$2)</f>
        <v>350</v>
      </c>
      <c r="Y278">
        <f>MROUND(RANK(D278,D$14:D$10000),$X$2)</f>
        <v>350</v>
      </c>
      <c r="Z278">
        <f>MROUND(RANK(E278,E$14:E$10000),$X$2)</f>
        <v>750</v>
      </c>
      <c r="AA278">
        <f>MROUND(RANK(F278,F$14:F$10000),$X$2)</f>
        <v>400</v>
      </c>
      <c r="AB278">
        <f>MROUND(RANK(G278,G$14:G$10000),$X$2)</f>
        <v>3250</v>
      </c>
      <c r="AC278">
        <f>MROUND(RANK(H278,H$14:H$10000),$X$2)</f>
        <v>1400</v>
      </c>
      <c r="AD278">
        <f>MROUND(RANK(I278,I$14:I$10000),$X$2)</f>
        <v>1300</v>
      </c>
      <c r="AE278">
        <f>SUM(X278:AC278)+SUM(Y278:AA278)+Y278*4</f>
        <v>9400</v>
      </c>
      <c r="AG278" s="16">
        <f t="shared" si="83"/>
        <v>-0.79095543345543362</v>
      </c>
      <c r="AH278" s="4">
        <f t="shared" si="84"/>
        <v>2.1850000000000009</v>
      </c>
      <c r="AI278" s="4">
        <f t="shared" si="85"/>
        <v>0.83194444444444471</v>
      </c>
      <c r="AJ278" s="4">
        <f t="shared" si="86"/>
        <v>1.1928571428571431</v>
      </c>
      <c r="AK278" s="4">
        <f t="shared" si="87"/>
        <v>-0.49499999999999916</v>
      </c>
      <c r="AL278" s="4">
        <f t="shared" si="88"/>
        <v>1.4461538461538459</v>
      </c>
    </row>
    <row r="279" spans="1:46" x14ac:dyDescent="0.2">
      <c r="A279" s="1">
        <v>45893</v>
      </c>
      <c r="B279" s="2">
        <v>0.94030092592592596</v>
      </c>
      <c r="C279" s="11">
        <v>9907454513</v>
      </c>
      <c r="D279" s="12">
        <v>0.4894</v>
      </c>
      <c r="E279" s="4">
        <v>1.59606</v>
      </c>
      <c r="F279" s="4">
        <v>1.5680000000000001</v>
      </c>
      <c r="G279" s="12">
        <v>-0.5897</v>
      </c>
      <c r="H279" s="12">
        <v>-0.10440000000000001</v>
      </c>
      <c r="I279" s="4">
        <v>0.98599999999999999</v>
      </c>
      <c r="J279" s="29">
        <v>158</v>
      </c>
      <c r="K279">
        <v>162</v>
      </c>
      <c r="L279" s="6">
        <v>169</v>
      </c>
      <c r="M279" s="27">
        <v>0.44500000000000001</v>
      </c>
      <c r="N279" s="6">
        <v>1.45</v>
      </c>
      <c r="O279" s="6">
        <v>1.4</v>
      </c>
      <c r="P279" s="6">
        <v>-0.56000000000000005</v>
      </c>
      <c r="Q279" s="6">
        <v>-0.12</v>
      </c>
      <c r="R279" s="31">
        <v>0.02</v>
      </c>
      <c r="S279" s="6">
        <v>0.18</v>
      </c>
      <c r="T279" s="6">
        <v>0.14000000000000001</v>
      </c>
      <c r="U279" s="6">
        <v>0.06</v>
      </c>
      <c r="V279" s="6">
        <v>1.2999999999999999E-2</v>
      </c>
      <c r="X279">
        <f>MROUND(RANK(C279,C$14:C$10000),$X$2)</f>
        <v>350</v>
      </c>
      <c r="Y279">
        <f>MROUND(RANK(D279,D$14:D$10000),$X$2)</f>
        <v>350</v>
      </c>
      <c r="Z279">
        <f>MROUND(RANK(E279,E$14:E$10000),$X$2)</f>
        <v>800</v>
      </c>
      <c r="AA279">
        <f>MROUND(RANK(F279,F$14:F$10000),$X$2)</f>
        <v>300</v>
      </c>
      <c r="AB279">
        <f>MROUND(RANK(G279,G$14:G$10000),$X$2)</f>
        <v>3250</v>
      </c>
      <c r="AC279">
        <f>MROUND(RANK(H279,H$14:H$10000),$X$2)</f>
        <v>1500</v>
      </c>
      <c r="AD279">
        <f>MROUND(RANK(I279,I$14:I$10000),$X$2)</f>
        <v>1350</v>
      </c>
      <c r="AE279">
        <f>SUM(X279:AC279)+SUM(Y279:AA279)+Y279*4</f>
        <v>9400</v>
      </c>
      <c r="AG279" s="16">
        <f t="shared" si="83"/>
        <v>-0.49644444444444602</v>
      </c>
      <c r="AH279" s="4">
        <f t="shared" si="84"/>
        <v>2.2199999999999998</v>
      </c>
      <c r="AI279" s="4">
        <f t="shared" si="85"/>
        <v>0.81144444444444486</v>
      </c>
      <c r="AJ279" s="4">
        <f t="shared" si="86"/>
        <v>1.2000000000000008</v>
      </c>
      <c r="AK279" s="4">
        <f t="shared" si="87"/>
        <v>-0.49499999999999916</v>
      </c>
      <c r="AL279" s="4">
        <f t="shared" si="88"/>
        <v>1.1999999999999993</v>
      </c>
    </row>
    <row r="280" spans="1:46" x14ac:dyDescent="0.2">
      <c r="A280" s="1">
        <v>45894</v>
      </c>
      <c r="B280" s="2">
        <v>0.54020833333333329</v>
      </c>
      <c r="C280" s="11">
        <v>9907454513</v>
      </c>
      <c r="D280" s="12">
        <v>0.4894</v>
      </c>
      <c r="E280" s="4">
        <v>1.59606</v>
      </c>
      <c r="F280" s="4">
        <v>1.5680000000000001</v>
      </c>
      <c r="G280" s="12">
        <v>-0.5897</v>
      </c>
      <c r="H280" s="12">
        <v>-0.10440000000000001</v>
      </c>
      <c r="I280" s="4">
        <v>0.69499999999999995</v>
      </c>
      <c r="J280" s="29">
        <v>158</v>
      </c>
      <c r="K280">
        <v>162</v>
      </c>
      <c r="L280" s="6">
        <v>169</v>
      </c>
      <c r="M280" s="27">
        <v>0.44500000000000001</v>
      </c>
      <c r="N280" s="6">
        <v>1.35</v>
      </c>
      <c r="O280" s="6">
        <v>1.4</v>
      </c>
      <c r="P280" s="6">
        <v>-0.54</v>
      </c>
      <c r="Q280" s="6">
        <v>-0.115</v>
      </c>
      <c r="R280" s="31">
        <v>4.4999999999999998E-2</v>
      </c>
      <c r="S280" s="6">
        <v>0.18</v>
      </c>
      <c r="T280" s="6">
        <v>0.12</v>
      </c>
      <c r="U280" s="6">
        <v>0.06</v>
      </c>
      <c r="V280" s="6">
        <v>1.9E-2</v>
      </c>
      <c r="X280">
        <f>MROUND(RANK(C280,C$14:C$10000),$X$2)</f>
        <v>350</v>
      </c>
      <c r="Y280">
        <f>MROUND(RANK(D280,D$14:D$10000),$X$2)</f>
        <v>350</v>
      </c>
      <c r="Z280">
        <f>MROUND(RANK(E280,E$14:E$10000),$X$2)</f>
        <v>800</v>
      </c>
      <c r="AA280">
        <f>MROUND(RANK(F280,F$14:F$10000),$X$2)</f>
        <v>300</v>
      </c>
      <c r="AB280">
        <f>MROUND(RANK(G280,G$14:G$10000),$X$2)</f>
        <v>3250</v>
      </c>
      <c r="AC280">
        <f>MROUND(RANK(H280,H$14:H$10000),$X$2)</f>
        <v>1500</v>
      </c>
      <c r="AD280">
        <f>MROUND(RANK(I280,I$14:I$10000),$X$2)</f>
        <v>2150</v>
      </c>
      <c r="AE280">
        <f>SUM(X280:AC280)+SUM(Y280:AA280)+Y280*4</f>
        <v>9400</v>
      </c>
      <c r="AG280" s="16">
        <f t="shared" si="83"/>
        <v>-1.509894736842107</v>
      </c>
      <c r="AH280" s="4">
        <f t="shared" si="84"/>
        <v>0.98666666666666658</v>
      </c>
      <c r="AI280" s="4">
        <f t="shared" si="85"/>
        <v>1.3669999999999998</v>
      </c>
      <c r="AJ280" s="4">
        <f t="shared" si="86"/>
        <v>1.4000000000000012</v>
      </c>
      <c r="AK280" s="4">
        <f t="shared" si="87"/>
        <v>-0.82833333333333281</v>
      </c>
      <c r="AL280" s="4">
        <f t="shared" si="88"/>
        <v>0.55789473684210522</v>
      </c>
    </row>
    <row r="281" spans="1:46" x14ac:dyDescent="0.2">
      <c r="A281" s="1">
        <v>45894</v>
      </c>
      <c r="B281" s="2">
        <v>0.60136574074074078</v>
      </c>
      <c r="C281" s="11">
        <v>9702614220</v>
      </c>
      <c r="D281" s="12">
        <v>0.48849999999999999</v>
      </c>
      <c r="E281" s="4">
        <v>1.60276</v>
      </c>
      <c r="F281" s="4">
        <v>1.5669999999999999</v>
      </c>
      <c r="G281" s="12">
        <v>-0.57179999999999997</v>
      </c>
      <c r="H281" s="12">
        <v>-0.1082</v>
      </c>
      <c r="I281" s="4">
        <v>0.85399999999999998</v>
      </c>
      <c r="J281" s="29">
        <v>125</v>
      </c>
      <c r="K281">
        <v>156</v>
      </c>
      <c r="L281">
        <v>158</v>
      </c>
      <c r="M281" s="29">
        <v>0.435</v>
      </c>
      <c r="N281">
        <v>1.35</v>
      </c>
      <c r="O281">
        <v>1.45</v>
      </c>
      <c r="P281">
        <v>-0.56000000000000005</v>
      </c>
      <c r="Q281">
        <v>-0.12</v>
      </c>
      <c r="R281" s="33">
        <v>4.4999999999999998E-2</v>
      </c>
      <c r="S281">
        <v>0.15</v>
      </c>
      <c r="T281">
        <v>0.12</v>
      </c>
      <c r="U281">
        <v>0.06</v>
      </c>
      <c r="V281">
        <v>1.9E-2</v>
      </c>
      <c r="X281">
        <f>MROUND(RANK(C281,C$14:C$10000),$X$2)</f>
        <v>400</v>
      </c>
      <c r="Y281">
        <f>MROUND(RANK(D281,D$14:D$10000),$X$2)</f>
        <v>400</v>
      </c>
      <c r="Z281">
        <f>MROUND(RANK(E281,E$14:E$10000),$X$2)</f>
        <v>700</v>
      </c>
      <c r="AA281">
        <f>MROUND(RANK(F281,F$14:F$10000),$X$2)</f>
        <v>400</v>
      </c>
      <c r="AB281">
        <f>MROUND(RANK(G281,G$14:G$10000),$X$2)</f>
        <v>2550</v>
      </c>
      <c r="AC281">
        <f>MROUND(RANK(H281,H$14:H$10000),$X$2)</f>
        <v>1850</v>
      </c>
      <c r="AD281">
        <f>MROUND(RANK(I281,I$14:I$10000),$X$2)</f>
        <v>1700</v>
      </c>
      <c r="AE281">
        <f>SUM(X281:AC281)+SUM(Y281:AA281)+Y281*4</f>
        <v>9400</v>
      </c>
      <c r="AG281" s="16">
        <f t="shared" si="83"/>
        <v>-1.8955637426900589</v>
      </c>
      <c r="AH281" s="4">
        <f t="shared" si="84"/>
        <v>1.1888888888888887</v>
      </c>
      <c r="AI281" s="4">
        <f t="shared" si="85"/>
        <v>1.6850666666666658</v>
      </c>
      <c r="AJ281" s="4">
        <f t="shared" si="86"/>
        <v>0.97499999999999998</v>
      </c>
      <c r="AK281" s="4">
        <f t="shared" si="87"/>
        <v>-0.19666666666666538</v>
      </c>
      <c r="AL281" s="4">
        <f t="shared" si="88"/>
        <v>0.62105263157894697</v>
      </c>
    </row>
    <row r="282" spans="1:46" x14ac:dyDescent="0.2">
      <c r="A282" s="1">
        <v>45894</v>
      </c>
      <c r="B282" s="2">
        <v>0.67056712962962961</v>
      </c>
      <c r="C282" s="11">
        <v>11353200894</v>
      </c>
      <c r="D282" s="12">
        <v>0.49519999999999997</v>
      </c>
      <c r="E282" s="4">
        <v>1.5980099999999999</v>
      </c>
      <c r="F282" s="4">
        <v>1.5529999999999999</v>
      </c>
      <c r="G282" s="12">
        <v>-0.5897</v>
      </c>
      <c r="H282" s="12">
        <v>-0.113</v>
      </c>
      <c r="I282" s="4">
        <v>0.84699999999999998</v>
      </c>
      <c r="J282" s="29">
        <v>181</v>
      </c>
      <c r="K282">
        <v>189</v>
      </c>
      <c r="L282" s="6">
        <v>190</v>
      </c>
      <c r="M282" s="27">
        <v>0.435</v>
      </c>
      <c r="N282" s="6">
        <v>1.35</v>
      </c>
      <c r="O282" s="6">
        <v>1.45</v>
      </c>
      <c r="P282" s="6">
        <v>-0.57999999999999996</v>
      </c>
      <c r="Q282" s="6">
        <v>-0.125</v>
      </c>
      <c r="R282" s="31">
        <v>0.04</v>
      </c>
      <c r="S282" s="6">
        <v>0.18</v>
      </c>
      <c r="T282" s="6">
        <v>0.12</v>
      </c>
      <c r="U282" s="6">
        <v>7.0000000000000007E-2</v>
      </c>
      <c r="V282" s="6">
        <v>1.9E-2</v>
      </c>
      <c r="X282">
        <f>MROUND(RANK(C282,C$14:C$10000),$X$2)</f>
        <v>100</v>
      </c>
      <c r="Y282">
        <f>MROUND(RANK(D282,D$14:D$10000),$X$2)</f>
        <v>100</v>
      </c>
      <c r="Z282">
        <f>MROUND(RANK(E282,E$14:E$10000),$X$2)</f>
        <v>800</v>
      </c>
      <c r="AA282">
        <f>MROUND(RANK(F282,F$14:F$10000),$X$2)</f>
        <v>650</v>
      </c>
      <c r="AB282">
        <f>MROUND(RANK(G282,G$14:G$10000),$X$2)</f>
        <v>3250</v>
      </c>
      <c r="AC282">
        <f>MROUND(RANK(H282,H$14:H$10000),$X$2)</f>
        <v>2550</v>
      </c>
      <c r="AD282">
        <f>MROUND(RANK(I282,I$14:I$10000),$X$2)</f>
        <v>1750</v>
      </c>
      <c r="AE282">
        <f>SUM(X282:AC282)+SUM(Y282:AA282)+Y282*4</f>
        <v>9400</v>
      </c>
      <c r="AG282" s="16">
        <f t="shared" si="83"/>
        <v>-1.2241741854636581</v>
      </c>
      <c r="AH282" s="4">
        <f t="shared" si="84"/>
        <v>1.5049999999999994</v>
      </c>
      <c r="AI282" s="4">
        <f t="shared" si="85"/>
        <v>1.3778333333333326</v>
      </c>
      <c r="AJ282" s="4">
        <f t="shared" si="86"/>
        <v>0.85833333333333317</v>
      </c>
      <c r="AK282" s="4">
        <f t="shared" si="87"/>
        <v>-0.13857142857142915</v>
      </c>
      <c r="AL282" s="4">
        <f t="shared" si="88"/>
        <v>0.63157894736842091</v>
      </c>
    </row>
    <row r="283" spans="1:46" x14ac:dyDescent="0.2">
      <c r="A283" s="1">
        <v>45896</v>
      </c>
      <c r="B283" s="2">
        <v>0.46184027777777775</v>
      </c>
      <c r="C283" s="11">
        <v>9907454513</v>
      </c>
      <c r="D283" s="12">
        <v>0.4894</v>
      </c>
      <c r="E283" s="4">
        <v>1.59606</v>
      </c>
      <c r="F283" s="4">
        <v>1.5680000000000001</v>
      </c>
      <c r="G283" s="12">
        <v>-0.5897</v>
      </c>
      <c r="H283" s="12">
        <v>-0.10440000000000001</v>
      </c>
      <c r="I283" s="4">
        <v>0.57699999999999996</v>
      </c>
      <c r="J283" s="29">
        <v>158</v>
      </c>
      <c r="K283">
        <v>162</v>
      </c>
      <c r="L283">
        <v>169</v>
      </c>
      <c r="M283" s="29">
        <v>0.46500000000000002</v>
      </c>
      <c r="N283">
        <v>1.45</v>
      </c>
      <c r="O283">
        <v>1.4</v>
      </c>
      <c r="P283">
        <v>-0.56000000000000005</v>
      </c>
      <c r="Q283">
        <v>-0.115</v>
      </c>
      <c r="R283" s="33">
        <v>0.03</v>
      </c>
      <c r="S283">
        <v>0.16500000000000001</v>
      </c>
      <c r="T283">
        <v>0.16</v>
      </c>
      <c r="U283">
        <v>0.315</v>
      </c>
      <c r="V283">
        <v>4.4999999999999998E-2</v>
      </c>
      <c r="X283">
        <f>MROUND(RANK(C283,C$14:C$10000),$X$2)</f>
        <v>350</v>
      </c>
      <c r="Y283">
        <f>MROUND(RANK(D283,D$14:D$10000),$X$2)</f>
        <v>350</v>
      </c>
      <c r="Z283">
        <f>MROUND(RANK(E283,E$14:E$10000),$X$2)</f>
        <v>800</v>
      </c>
      <c r="AA283">
        <f>MROUND(RANK(F283,F$14:F$10000),$X$2)</f>
        <v>300</v>
      </c>
      <c r="AB283">
        <f>MROUND(RANK(G283,G$14:G$10000),$X$2)</f>
        <v>3250</v>
      </c>
      <c r="AC283">
        <f>MROUND(RANK(H283,H$14:H$10000),$X$2)</f>
        <v>1500</v>
      </c>
      <c r="AD283">
        <f>MROUND(RANK(I283,I$14:I$10000),$X$2)</f>
        <v>2450</v>
      </c>
      <c r="AE283">
        <f>SUM(X283:AC283)+SUM(Y283:AA283)+Y283*4</f>
        <v>9400</v>
      </c>
      <c r="AG283" s="16">
        <f t="shared" si="83"/>
        <v>-1.2631486291486314</v>
      </c>
      <c r="AH283" s="4">
        <f t="shared" si="84"/>
        <v>0.81333333333333258</v>
      </c>
      <c r="AI283" s="4">
        <f t="shared" si="85"/>
        <v>0.88521212121212167</v>
      </c>
      <c r="AJ283" s="4">
        <f t="shared" si="86"/>
        <v>1.0500000000000009</v>
      </c>
      <c r="AK283" s="4">
        <f t="shared" si="87"/>
        <v>-9.4285714285714126E-2</v>
      </c>
      <c r="AL283" s="4">
        <f t="shared" si="88"/>
        <v>0.23555555555555552</v>
      </c>
    </row>
    <row r="284" spans="1:46" x14ac:dyDescent="0.2">
      <c r="A284" s="1">
        <v>45896</v>
      </c>
      <c r="B284" s="2">
        <v>0.94</v>
      </c>
      <c r="C284" s="11">
        <v>9750324463</v>
      </c>
      <c r="D284" s="12">
        <v>0.48870000000000002</v>
      </c>
      <c r="E284" s="4">
        <v>1.6131899999999999</v>
      </c>
      <c r="F284" s="4">
        <v>1.57</v>
      </c>
      <c r="G284" s="12">
        <v>-0.57179999999999997</v>
      </c>
      <c r="H284" s="12">
        <v>-0.11409999999999999</v>
      </c>
      <c r="I284" s="4">
        <v>2.7989999999999999</v>
      </c>
      <c r="J284" s="29">
        <v>136</v>
      </c>
      <c r="K284">
        <v>157</v>
      </c>
      <c r="L284" s="6">
        <v>168</v>
      </c>
      <c r="M284" s="27">
        <v>0.44500000000000001</v>
      </c>
      <c r="N284" s="6">
        <v>1.35</v>
      </c>
      <c r="O284" s="6">
        <v>1.35</v>
      </c>
      <c r="P284" s="6">
        <v>-0.56000000000000005</v>
      </c>
      <c r="Q284" s="6">
        <v>-0.115</v>
      </c>
      <c r="R284" s="31">
        <v>6.6666666666666602E-3</v>
      </c>
      <c r="S284" s="6">
        <v>0.13500000000000001</v>
      </c>
      <c r="T284" s="6">
        <v>0.04</v>
      </c>
      <c r="U284" s="6">
        <v>0.315</v>
      </c>
      <c r="V284" s="6">
        <v>4.4999999999999998E-2</v>
      </c>
      <c r="X284">
        <f>MROUND(RANK(C284,C$14:C$10000),$X$2)</f>
        <v>400</v>
      </c>
      <c r="Y284">
        <f>MROUND(RANK(D284,D$14:D$10000),$X$2)</f>
        <v>350</v>
      </c>
      <c r="Z284">
        <f>MROUND(RANK(E284,E$14:E$10000),$X$2)</f>
        <v>500</v>
      </c>
      <c r="AA284">
        <f>MROUND(RANK(F284,F$14:F$10000),$X$2)</f>
        <v>300</v>
      </c>
      <c r="AB284">
        <f>MROUND(RANK(G284,G$14:G$10000),$X$2)</f>
        <v>2550</v>
      </c>
      <c r="AC284">
        <f>MROUND(RANK(H284,H$14:H$10000),$X$2)</f>
        <v>2750</v>
      </c>
      <c r="AD284">
        <f>MROUND(RANK(I284,I$14:I$10000),$X$2)</f>
        <v>0</v>
      </c>
      <c r="AE284">
        <f>SUM(X284:AC284)+SUM(Y284:AA284)+Y284*4</f>
        <v>9400</v>
      </c>
      <c r="AG284" s="16">
        <f t="shared" si="83"/>
        <v>-0.87709523809522727</v>
      </c>
      <c r="AH284" s="4">
        <f t="shared" si="84"/>
        <v>6.5550000000000086</v>
      </c>
      <c r="AI284" s="4">
        <f t="shared" si="85"/>
        <v>1.9495555555555539</v>
      </c>
      <c r="AJ284" s="4">
        <f t="shared" si="86"/>
        <v>5.4999999999999991</v>
      </c>
      <c r="AK284" s="4">
        <f t="shared" si="87"/>
        <v>-3.7460317460317215E-2</v>
      </c>
      <c r="AL284" s="4">
        <f t="shared" si="88"/>
        <v>2.0000000000000264E-2</v>
      </c>
    </row>
    <row r="285" spans="1:46" x14ac:dyDescent="0.2">
      <c r="A285" s="1">
        <v>45893</v>
      </c>
      <c r="B285" s="2">
        <v>0.9068518518518518</v>
      </c>
      <c r="C285" s="11">
        <v>11133829451</v>
      </c>
      <c r="D285" s="12">
        <v>0.49440000000000001</v>
      </c>
      <c r="E285" s="4">
        <v>1.59958</v>
      </c>
      <c r="F285" s="4">
        <v>1.5669999999999999</v>
      </c>
      <c r="G285" s="12">
        <v>-0.55030000000000001</v>
      </c>
      <c r="H285" s="12">
        <v>-0.12379999999999999</v>
      </c>
      <c r="I285" s="4">
        <v>0.873</v>
      </c>
      <c r="J285" s="29">
        <v>134</v>
      </c>
      <c r="K285">
        <v>178</v>
      </c>
      <c r="L285" s="6">
        <v>188</v>
      </c>
      <c r="M285" s="27">
        <v>0.44500000000000001</v>
      </c>
      <c r="N285" s="6">
        <v>1.45</v>
      </c>
      <c r="O285" s="6">
        <v>1.4</v>
      </c>
      <c r="P285" s="6">
        <v>-0.56000000000000005</v>
      </c>
      <c r="Q285" s="6">
        <v>-0.12</v>
      </c>
      <c r="R285" s="31">
        <v>0.02</v>
      </c>
      <c r="S285" s="6">
        <v>0.18</v>
      </c>
      <c r="T285" s="6">
        <v>0.14000000000000001</v>
      </c>
      <c r="U285" s="6">
        <v>0.06</v>
      </c>
      <c r="V285" s="6">
        <v>1.2999999999999999E-2</v>
      </c>
      <c r="X285">
        <f>MROUND(RANK(C285,C$14:C$10000),$X$2)</f>
        <v>150</v>
      </c>
      <c r="Y285">
        <f>MROUND(RANK(D285,D$14:D$10000),$X$2)</f>
        <v>150</v>
      </c>
      <c r="Z285">
        <f>MROUND(RANK(E285,E$14:E$10000),$X$2)</f>
        <v>750</v>
      </c>
      <c r="AA285">
        <f>MROUND(RANK(F285,F$14:F$10000),$X$2)</f>
        <v>400</v>
      </c>
      <c r="AB285">
        <f>MROUND(RANK(G285,G$14:G$10000),$X$2)</f>
        <v>1800</v>
      </c>
      <c r="AC285">
        <f>MROUND(RANK(H285,H$14:H$10000),$X$2)</f>
        <v>4300</v>
      </c>
      <c r="AD285">
        <f>MROUND(RANK(I285,I$14:I$10000),$X$2)</f>
        <v>1650</v>
      </c>
      <c r="AE285">
        <f>SUM(X285:AC285)+SUM(Y285:AA285)+Y285*4</f>
        <v>9450</v>
      </c>
      <c r="AG285" s="16">
        <f t="shared" si="83"/>
        <v>0.57678388278388104</v>
      </c>
      <c r="AH285" s="4">
        <f t="shared" si="84"/>
        <v>2.4699999999999998</v>
      </c>
      <c r="AI285" s="4">
        <f t="shared" si="85"/>
        <v>0.83100000000000029</v>
      </c>
      <c r="AJ285" s="4">
        <f t="shared" si="86"/>
        <v>1.1928571428571431</v>
      </c>
      <c r="AK285" s="4">
        <f t="shared" si="87"/>
        <v>0.16166666666666737</v>
      </c>
      <c r="AL285" s="4">
        <f t="shared" si="88"/>
        <v>-0.29230769230769216</v>
      </c>
    </row>
    <row r="286" spans="1:46" x14ac:dyDescent="0.2">
      <c r="A286" s="1">
        <v>45895</v>
      </c>
      <c r="B286" s="2">
        <v>0.99318287037037034</v>
      </c>
      <c r="C286" s="11">
        <v>10738320468</v>
      </c>
      <c r="D286" s="12">
        <v>0.49280000000000002</v>
      </c>
      <c r="E286" s="4">
        <v>1.5987499999999999</v>
      </c>
      <c r="F286" s="4">
        <v>1.5640000000000001</v>
      </c>
      <c r="G286" s="12">
        <v>-0.5847</v>
      </c>
      <c r="H286" s="12">
        <v>-0.1128</v>
      </c>
      <c r="I286" s="4">
        <v>1.96</v>
      </c>
      <c r="J286" s="29">
        <v>154</v>
      </c>
      <c r="K286">
        <v>155</v>
      </c>
      <c r="L286" s="6">
        <v>172</v>
      </c>
      <c r="M286" s="27">
        <v>0.42499999999999999</v>
      </c>
      <c r="N286" s="6">
        <v>1.35</v>
      </c>
      <c r="O286" s="6">
        <v>1.35</v>
      </c>
      <c r="P286" s="6">
        <v>-0.57999999999999996</v>
      </c>
      <c r="Q286" s="6">
        <v>-0.105</v>
      </c>
      <c r="R286" s="31">
        <v>0.02</v>
      </c>
      <c r="S286" s="6">
        <v>0.2</v>
      </c>
      <c r="T286" s="6">
        <v>0.04</v>
      </c>
      <c r="U286" s="6">
        <v>0.315</v>
      </c>
      <c r="V286" s="6">
        <v>4.4999999999999998E-2</v>
      </c>
      <c r="X286">
        <f>MROUND(RANK(C286,C$14:C$10000),$X$2)</f>
        <v>200</v>
      </c>
      <c r="Y286">
        <f>MROUND(RANK(D286,D$14:D$10000),$X$2)</f>
        <v>200</v>
      </c>
      <c r="Z286">
        <f>MROUND(RANK(E286,E$14:E$10000),$X$2)</f>
        <v>800</v>
      </c>
      <c r="AA286">
        <f>MROUND(RANK(F286,F$14:F$10000),$X$2)</f>
        <v>450</v>
      </c>
      <c r="AB286">
        <f>MROUND(RANK(G286,G$14:G$10000),$X$2)</f>
        <v>3050</v>
      </c>
      <c r="AC286">
        <f>MROUND(RANK(H286,H$14:H$10000),$X$2)</f>
        <v>2500</v>
      </c>
      <c r="AD286">
        <f>MROUND(RANK(I286,I$14:I$10000),$X$2)</f>
        <v>150</v>
      </c>
      <c r="AE286">
        <f>SUM(X286:AC286)+SUM(Y286:AA286)+Y286*4</f>
        <v>9450</v>
      </c>
      <c r="AG286" s="16">
        <f t="shared" si="83"/>
        <v>-3.0154960317460278</v>
      </c>
      <c r="AH286" s="4">
        <f t="shared" si="84"/>
        <v>3.3900000000000015</v>
      </c>
      <c r="AI286" s="4">
        <f t="shared" si="85"/>
        <v>1.243749999999999</v>
      </c>
      <c r="AJ286" s="4">
        <f t="shared" si="86"/>
        <v>5.3499999999999988</v>
      </c>
      <c r="AK286" s="4">
        <f t="shared" si="87"/>
        <v>-1.4920634920635039E-2</v>
      </c>
      <c r="AL286" s="4">
        <f t="shared" si="88"/>
        <v>-0.17333333333333337</v>
      </c>
    </row>
    <row r="287" spans="1:46" x14ac:dyDescent="0.2">
      <c r="A287" s="1">
        <v>45893</v>
      </c>
      <c r="B287" s="2">
        <v>0.56179398148148152</v>
      </c>
      <c r="C287" s="11">
        <v>10000942361</v>
      </c>
      <c r="D287" s="12">
        <v>0.48980000000000001</v>
      </c>
      <c r="E287" s="4">
        <v>1.5917399999999999</v>
      </c>
      <c r="F287" s="4">
        <v>1.5629999999999999</v>
      </c>
      <c r="G287" s="12">
        <v>-0.5897</v>
      </c>
      <c r="H287" s="12">
        <v>-0.1011</v>
      </c>
      <c r="I287" s="4">
        <v>0.83299999999999996</v>
      </c>
      <c r="J287" s="29">
        <v>158</v>
      </c>
      <c r="K287">
        <v>162</v>
      </c>
      <c r="L287" s="6">
        <v>170</v>
      </c>
      <c r="M287" s="27">
        <v>0.44500000000000001</v>
      </c>
      <c r="N287" s="6">
        <v>1.35</v>
      </c>
      <c r="O287" s="6">
        <v>1.3</v>
      </c>
      <c r="P287" s="6">
        <v>-0.56000000000000005</v>
      </c>
      <c r="Q287" s="6">
        <v>-0.115</v>
      </c>
      <c r="R287" s="31">
        <v>0.06</v>
      </c>
      <c r="S287" s="6">
        <v>0.16500000000000001</v>
      </c>
      <c r="T287" s="6">
        <v>0.16</v>
      </c>
      <c r="U287" s="6">
        <v>7.0000000000000007E-2</v>
      </c>
      <c r="V287" s="6">
        <v>1.9E-2</v>
      </c>
      <c r="X287">
        <f>MROUND(RANK(C287,C$14:C$10000),$X$2)</f>
        <v>300</v>
      </c>
      <c r="Y287">
        <f>MROUND(RANK(D287,D$14:D$10000),$X$2)</f>
        <v>300</v>
      </c>
      <c r="Z287">
        <f>MROUND(RANK(E287,E$14:E$10000),$X$2)</f>
        <v>950</v>
      </c>
      <c r="AA287">
        <f>MROUND(RANK(F287,F$14:F$10000),$X$2)</f>
        <v>450</v>
      </c>
      <c r="AB287">
        <f>MROUND(RANK(G287,G$14:G$10000),$X$2)</f>
        <v>3250</v>
      </c>
      <c r="AC287">
        <f>MROUND(RANK(H287,H$14:H$10000),$X$2)</f>
        <v>1350</v>
      </c>
      <c r="AD287">
        <f>MROUND(RANK(I287,I$14:I$10000),$X$2)</f>
        <v>1750</v>
      </c>
      <c r="AE287">
        <f>SUM(X287:AC287)+SUM(Y287:AA287)+Y287*4</f>
        <v>9500</v>
      </c>
      <c r="AG287" s="16">
        <f t="shared" si="83"/>
        <v>-2.6694674755069485</v>
      </c>
      <c r="AH287" s="4">
        <f t="shared" si="84"/>
        <v>0.74666666666666681</v>
      </c>
      <c r="AI287" s="4">
        <f t="shared" si="85"/>
        <v>1.4650909090909081</v>
      </c>
      <c r="AJ287" s="4">
        <f t="shared" si="86"/>
        <v>1.6437499999999994</v>
      </c>
      <c r="AK287" s="4">
        <f t="shared" si="87"/>
        <v>-0.42428571428571349</v>
      </c>
      <c r="AL287" s="4">
        <f t="shared" si="88"/>
        <v>0.73157894736842155</v>
      </c>
    </row>
    <row r="288" spans="1:46" x14ac:dyDescent="0.2">
      <c r="A288" s="1">
        <v>45893</v>
      </c>
      <c r="B288" s="2">
        <v>0.61358796296296292</v>
      </c>
      <c r="C288" s="11">
        <v>10000942361</v>
      </c>
      <c r="D288" s="12">
        <v>0.48980000000000001</v>
      </c>
      <c r="E288" s="4">
        <v>1.5917399999999999</v>
      </c>
      <c r="F288" s="4">
        <v>1.5629999999999999</v>
      </c>
      <c r="G288" s="12">
        <v>-0.5897</v>
      </c>
      <c r="H288" s="12">
        <v>-0.1011</v>
      </c>
      <c r="I288" s="4">
        <v>1.0309999999999999</v>
      </c>
      <c r="J288" s="29">
        <v>158</v>
      </c>
      <c r="K288">
        <v>162</v>
      </c>
      <c r="L288">
        <v>170</v>
      </c>
      <c r="M288" s="29">
        <v>0.44500000000000001</v>
      </c>
      <c r="N288">
        <v>1.45</v>
      </c>
      <c r="O288">
        <v>1.4</v>
      </c>
      <c r="P288">
        <v>-0.56000000000000005</v>
      </c>
      <c r="Q288">
        <v>-0.12</v>
      </c>
      <c r="R288" s="33">
        <v>0.02</v>
      </c>
      <c r="S288">
        <v>0.18</v>
      </c>
      <c r="T288">
        <v>0.14000000000000001</v>
      </c>
      <c r="U288">
        <v>0.06</v>
      </c>
      <c r="V288">
        <v>1.2999999999999999E-2</v>
      </c>
      <c r="X288">
        <f>MROUND(RANK(C288,C$14:C$10000),$X$2)</f>
        <v>300</v>
      </c>
      <c r="Y288">
        <f>MROUND(RANK(D288,D$14:D$10000),$X$2)</f>
        <v>300</v>
      </c>
      <c r="Z288">
        <f>MROUND(RANK(E288,E$14:E$10000),$X$2)</f>
        <v>950</v>
      </c>
      <c r="AA288">
        <f>MROUND(RANK(F288,F$14:F$10000),$X$2)</f>
        <v>450</v>
      </c>
      <c r="AB288">
        <f>MROUND(RANK(G288,G$14:G$10000),$X$2)</f>
        <v>3250</v>
      </c>
      <c r="AC288">
        <f>MROUND(RANK(H288,H$14:H$10000),$X$2)</f>
        <v>1350</v>
      </c>
      <c r="AD288">
        <f>MROUND(RANK(I288,I$14:I$10000),$X$2)</f>
        <v>1300</v>
      </c>
      <c r="AE288">
        <f>SUM(X288:AC288)+SUM(Y288:AA288)+Y288*4</f>
        <v>9500</v>
      </c>
      <c r="AG288" s="16">
        <f t="shared" si="83"/>
        <v>-0.67057631257631334</v>
      </c>
      <c r="AH288" s="4">
        <f t="shared" si="84"/>
        <v>2.2400000000000002</v>
      </c>
      <c r="AI288" s="4">
        <f t="shared" si="85"/>
        <v>0.78744444444444439</v>
      </c>
      <c r="AJ288" s="4">
        <f t="shared" si="86"/>
        <v>1.1642857142857144</v>
      </c>
      <c r="AK288" s="4">
        <f t="shared" si="87"/>
        <v>-0.49499999999999916</v>
      </c>
      <c r="AL288" s="4">
        <f t="shared" si="88"/>
        <v>1.453846153846154</v>
      </c>
    </row>
    <row r="289" spans="1:38" x14ac:dyDescent="0.2">
      <c r="A289" s="1">
        <v>45894</v>
      </c>
      <c r="B289" s="2">
        <v>0.99619212962962966</v>
      </c>
      <c r="C289" s="11">
        <v>9761006284</v>
      </c>
      <c r="D289" s="12">
        <v>0.48870000000000002</v>
      </c>
      <c r="E289" s="4">
        <v>1.6071200000000001</v>
      </c>
      <c r="F289" s="4">
        <v>1.5669999999999999</v>
      </c>
      <c r="G289" s="12">
        <v>-0.5847</v>
      </c>
      <c r="H289" s="12">
        <v>-0.10920000000000001</v>
      </c>
      <c r="I289" s="4">
        <v>0.58799999999999997</v>
      </c>
      <c r="J289" s="29">
        <v>136</v>
      </c>
      <c r="K289">
        <v>155</v>
      </c>
      <c r="L289" s="6">
        <v>171</v>
      </c>
      <c r="M289" s="27">
        <v>0.42499999999999999</v>
      </c>
      <c r="N289" s="6">
        <v>1.45</v>
      </c>
      <c r="O289" s="6">
        <v>1.45</v>
      </c>
      <c r="P289" s="6">
        <v>-0.57999999999999996</v>
      </c>
      <c r="Q289" s="6">
        <v>-0.105</v>
      </c>
      <c r="R289" s="31">
        <v>0.05</v>
      </c>
      <c r="S289" s="6">
        <v>0.15</v>
      </c>
      <c r="T289" s="6">
        <v>0.16</v>
      </c>
      <c r="U289" s="6">
        <v>0.245</v>
      </c>
      <c r="V289" s="6">
        <v>4.5499999999999999E-2</v>
      </c>
      <c r="X289">
        <f>MROUND(RANK(C289,C$14:C$10000),$X$2)</f>
        <v>400</v>
      </c>
      <c r="Y289">
        <f>MROUND(RANK(D289,D$14:D$10000),$X$2)</f>
        <v>350</v>
      </c>
      <c r="Z289">
        <f>MROUND(RANK(E289,E$14:E$10000),$X$2)</f>
        <v>600</v>
      </c>
      <c r="AA289">
        <f>MROUND(RANK(F289,F$14:F$10000),$X$2)</f>
        <v>400</v>
      </c>
      <c r="AB289">
        <f>MROUND(RANK(G289,G$14:G$10000),$X$2)</f>
        <v>3050</v>
      </c>
      <c r="AC289">
        <f>MROUND(RANK(H289,H$14:H$10000),$X$2)</f>
        <v>1950</v>
      </c>
      <c r="AD289">
        <f>MROUND(RANK(I289,I$14:I$10000),$X$2)</f>
        <v>2400</v>
      </c>
      <c r="AE289">
        <f>SUM(X289:AC289)+SUM(Y289:AA289)+Y289*4</f>
        <v>9500</v>
      </c>
      <c r="AG289" s="16">
        <f t="shared" si="83"/>
        <v>-0.39322530088958646</v>
      </c>
      <c r="AH289" s="4">
        <f t="shared" si="84"/>
        <v>1.2740000000000007</v>
      </c>
      <c r="AI289" s="4">
        <f t="shared" si="85"/>
        <v>1.0474666666666677</v>
      </c>
      <c r="AJ289" s="4">
        <f t="shared" si="86"/>
        <v>0.73124999999999996</v>
      </c>
      <c r="AK289" s="4">
        <f t="shared" si="87"/>
        <v>-1.9183673469387909E-2</v>
      </c>
      <c r="AL289" s="4">
        <f t="shared" si="88"/>
        <v>-9.2307692307692521E-2</v>
      </c>
    </row>
    <row r="290" spans="1:38" x14ac:dyDescent="0.2">
      <c r="A290" s="1">
        <v>45893</v>
      </c>
      <c r="B290" s="2">
        <v>0.57837962962962963</v>
      </c>
      <c r="C290" s="11">
        <v>9473280076</v>
      </c>
      <c r="D290" s="12">
        <v>0.4874</v>
      </c>
      <c r="E290" s="4">
        <v>1.59293</v>
      </c>
      <c r="F290" s="4">
        <v>1.554</v>
      </c>
      <c r="G290" s="12">
        <v>-0.55030000000000001</v>
      </c>
      <c r="H290" s="12">
        <v>-0.1043</v>
      </c>
      <c r="I290" s="4">
        <v>1.31</v>
      </c>
      <c r="J290" s="29">
        <v>156</v>
      </c>
      <c r="K290">
        <v>159</v>
      </c>
      <c r="L290">
        <v>168</v>
      </c>
      <c r="M290" s="29">
        <v>0.42499999999999999</v>
      </c>
      <c r="N290">
        <v>1.35</v>
      </c>
      <c r="O290">
        <v>1.35</v>
      </c>
      <c r="P290">
        <v>-0.57999999999999996</v>
      </c>
      <c r="Q290">
        <v>-0.105</v>
      </c>
      <c r="R290" s="33">
        <v>0.02</v>
      </c>
      <c r="S290">
        <v>0.15</v>
      </c>
      <c r="T290">
        <v>0.16</v>
      </c>
      <c r="U290">
        <v>0.06</v>
      </c>
      <c r="V290">
        <v>1.9E-2</v>
      </c>
      <c r="X290">
        <f>MROUND(RANK(C290,C$14:C$10000),$X$2)</f>
        <v>450</v>
      </c>
      <c r="Y290">
        <f>MROUND(RANK(D290,D$14:D$10000),$X$2)</f>
        <v>450</v>
      </c>
      <c r="Z290">
        <f>MROUND(RANK(E290,E$14:E$10000),$X$2)</f>
        <v>900</v>
      </c>
      <c r="AA290">
        <f>MROUND(RANK(F290,F$14:F$10000),$X$2)</f>
        <v>650</v>
      </c>
      <c r="AB290">
        <f>MROUND(RANK(G290,G$14:G$10000),$X$2)</f>
        <v>1800</v>
      </c>
      <c r="AC290">
        <f>MROUND(RANK(H290,H$14:H$10000),$X$2)</f>
        <v>1500</v>
      </c>
      <c r="AD290">
        <f>MROUND(RANK(I290,I$14:I$10000),$X$2)</f>
        <v>800</v>
      </c>
      <c r="AE290">
        <f>SUM(X290:AC290)+SUM(Y290:AA290)+Y290*4</f>
        <v>9550</v>
      </c>
      <c r="AG290" s="16">
        <f t="shared" si="83"/>
        <v>-0.30637543859648841</v>
      </c>
      <c r="AH290" s="4">
        <f t="shared" si="84"/>
        <v>3.1200000000000006</v>
      </c>
      <c r="AI290" s="4">
        <f t="shared" si="85"/>
        <v>1.6195333333333326</v>
      </c>
      <c r="AJ290" s="4">
        <f t="shared" si="86"/>
        <v>1.2749999999999997</v>
      </c>
      <c r="AK290" s="4">
        <f t="shared" si="87"/>
        <v>0.49499999999999916</v>
      </c>
      <c r="AL290" s="4">
        <f t="shared" si="88"/>
        <v>3.6842105263157489E-2</v>
      </c>
    </row>
    <row r="291" spans="1:38" x14ac:dyDescent="0.2">
      <c r="A291" s="1">
        <v>45893</v>
      </c>
      <c r="B291" s="2">
        <v>0.67682870370370374</v>
      </c>
      <c r="C291" s="11">
        <v>9917533440</v>
      </c>
      <c r="D291" s="12">
        <v>0.4894</v>
      </c>
      <c r="E291" s="4">
        <v>1.60846</v>
      </c>
      <c r="F291" s="4">
        <v>1.575</v>
      </c>
      <c r="G291" s="12">
        <v>-0.5847</v>
      </c>
      <c r="H291" s="12">
        <v>-0.1118</v>
      </c>
      <c r="I291" s="4">
        <v>0.91300000000000003</v>
      </c>
      <c r="J291" s="29">
        <v>136</v>
      </c>
      <c r="K291">
        <v>155</v>
      </c>
      <c r="L291">
        <v>173</v>
      </c>
      <c r="M291" s="29">
        <v>0.44500000000000001</v>
      </c>
      <c r="N291">
        <v>1.45</v>
      </c>
      <c r="O291">
        <v>1.4</v>
      </c>
      <c r="P291">
        <v>-0.56000000000000005</v>
      </c>
      <c r="Q291">
        <v>-0.12</v>
      </c>
      <c r="R291" s="33">
        <v>0.02</v>
      </c>
      <c r="S291">
        <v>0.18</v>
      </c>
      <c r="T291">
        <v>0.14000000000000001</v>
      </c>
      <c r="U291">
        <v>0.06</v>
      </c>
      <c r="V291">
        <v>1.2999999999999999E-2</v>
      </c>
      <c r="X291">
        <f>MROUND(RANK(C291,C$14:C$10000),$X$2)</f>
        <v>350</v>
      </c>
      <c r="Y291">
        <f>MROUND(RANK(D291,D$14:D$10000),$X$2)</f>
        <v>350</v>
      </c>
      <c r="Z291">
        <f>MROUND(RANK(E291,E$14:E$10000),$X$2)</f>
        <v>600</v>
      </c>
      <c r="AA291">
        <f>MROUND(RANK(F291,F$14:F$10000),$X$2)</f>
        <v>250</v>
      </c>
      <c r="AB291">
        <f>MROUND(RANK(G291,G$14:G$10000),$X$2)</f>
        <v>3050</v>
      </c>
      <c r="AC291">
        <f>MROUND(RANK(H291,H$14:H$10000),$X$2)</f>
        <v>2350</v>
      </c>
      <c r="AD291">
        <f>MROUND(RANK(I291,I$14:I$10000),$X$2)</f>
        <v>1550</v>
      </c>
      <c r="AE291">
        <f>SUM(X291:AC291)+SUM(Y291:AA291)+Y291*4</f>
        <v>9550</v>
      </c>
      <c r="AG291" s="16">
        <f t="shared" si="83"/>
        <v>-0.12943589743589912</v>
      </c>
      <c r="AH291" s="4">
        <f t="shared" si="84"/>
        <v>2.2199999999999998</v>
      </c>
      <c r="AI291" s="4">
        <f t="shared" si="85"/>
        <v>0.88033333333333363</v>
      </c>
      <c r="AJ291" s="4">
        <f t="shared" si="86"/>
        <v>1.2500000000000002</v>
      </c>
      <c r="AK291" s="4">
        <f t="shared" si="87"/>
        <v>-0.41166666666666574</v>
      </c>
      <c r="AL291" s="4">
        <f t="shared" si="88"/>
        <v>0.63076923076923075</v>
      </c>
    </row>
    <row r="292" spans="1:38" x14ac:dyDescent="0.2">
      <c r="A292" s="1">
        <v>45894</v>
      </c>
      <c r="B292" s="2">
        <v>0.58761574074074074</v>
      </c>
      <c r="C292" s="11">
        <v>10279322118</v>
      </c>
      <c r="D292" s="12">
        <v>0.4909</v>
      </c>
      <c r="E292" s="4">
        <v>1.6053299999999999</v>
      </c>
      <c r="F292" s="4">
        <v>1.577</v>
      </c>
      <c r="G292" s="12">
        <v>-0.5847</v>
      </c>
      <c r="H292" s="12">
        <v>-0.1158</v>
      </c>
      <c r="I292" s="4">
        <v>0.65300000000000002</v>
      </c>
      <c r="J292" s="29">
        <v>135</v>
      </c>
      <c r="K292">
        <v>155</v>
      </c>
      <c r="L292" s="6">
        <v>174</v>
      </c>
      <c r="M292" s="27">
        <v>0.45500000000000002</v>
      </c>
      <c r="N292" s="6">
        <v>1.45</v>
      </c>
      <c r="O292" s="6">
        <v>1.3</v>
      </c>
      <c r="P292" s="6">
        <v>-0.56000000000000005</v>
      </c>
      <c r="Q292" s="6">
        <v>-0.105</v>
      </c>
      <c r="R292" s="31">
        <v>0.03</v>
      </c>
      <c r="S292" s="6">
        <v>0.13500000000000001</v>
      </c>
      <c r="T292" s="6">
        <v>0.14000000000000001</v>
      </c>
      <c r="U292" s="6">
        <v>0.05</v>
      </c>
      <c r="V292" s="6">
        <v>1.9E-2</v>
      </c>
      <c r="X292">
        <f>MROUND(RANK(C292,C$14:C$10000),$X$2)</f>
        <v>250</v>
      </c>
      <c r="Y292">
        <f>MROUND(RANK(D292,D$14:D$10000),$X$2)</f>
        <v>250</v>
      </c>
      <c r="Z292">
        <f>MROUND(RANK(E292,E$14:E$10000),$X$2)</f>
        <v>650</v>
      </c>
      <c r="AA292">
        <f>MROUND(RANK(F292,F$14:F$10000),$X$2)</f>
        <v>200</v>
      </c>
      <c r="AB292">
        <f>MROUND(RANK(G292,G$14:G$10000),$X$2)</f>
        <v>3050</v>
      </c>
      <c r="AC292">
        <f>MROUND(RANK(H292,H$14:H$10000),$X$2)</f>
        <v>3050</v>
      </c>
      <c r="AD292">
        <f>MROUND(RANK(I292,I$14:I$10000),$X$2)</f>
        <v>2250</v>
      </c>
      <c r="AE292">
        <f>SUM(X292:AC292)+SUM(Y292:AA292)+Y292*4</f>
        <v>9550</v>
      </c>
      <c r="AG292" s="16">
        <f t="shared" si="83"/>
        <v>-0.87007630186577578</v>
      </c>
      <c r="AH292" s="4">
        <f t="shared" si="84"/>
        <v>1.1966666666666663</v>
      </c>
      <c r="AI292" s="4">
        <f t="shared" si="85"/>
        <v>1.1505925925925924</v>
      </c>
      <c r="AJ292" s="4">
        <f t="shared" si="86"/>
        <v>1.9785714285714278</v>
      </c>
      <c r="AK292" s="4">
        <f t="shared" si="87"/>
        <v>-0.49399999999999888</v>
      </c>
      <c r="AL292" s="4">
        <f t="shared" si="88"/>
        <v>-0.56842105263157916</v>
      </c>
    </row>
    <row r="293" spans="1:38" x14ac:dyDescent="0.2">
      <c r="A293" s="1">
        <v>45894</v>
      </c>
      <c r="B293" s="2">
        <v>0.59736111111111112</v>
      </c>
      <c r="C293" s="11">
        <v>10441721177</v>
      </c>
      <c r="D293" s="12">
        <v>0.49159999999999998</v>
      </c>
      <c r="E293" s="4">
        <v>1.6028500000000001</v>
      </c>
      <c r="F293" s="4">
        <v>1.57</v>
      </c>
      <c r="G293" s="12">
        <v>-0.5847</v>
      </c>
      <c r="H293" s="12">
        <v>-0.11409999999999999</v>
      </c>
      <c r="I293" s="4">
        <v>0.76800000000000002</v>
      </c>
      <c r="J293" s="29">
        <v>139</v>
      </c>
      <c r="K293">
        <v>155</v>
      </c>
      <c r="L293">
        <v>174</v>
      </c>
      <c r="M293" s="29">
        <v>0.435</v>
      </c>
      <c r="N293">
        <v>1.35</v>
      </c>
      <c r="O293">
        <v>1.45</v>
      </c>
      <c r="P293">
        <v>-0.56000000000000005</v>
      </c>
      <c r="Q293">
        <v>-0.12</v>
      </c>
      <c r="R293" s="33">
        <v>4.4999999999999998E-2</v>
      </c>
      <c r="S293">
        <v>0.15</v>
      </c>
      <c r="T293">
        <v>0.12</v>
      </c>
      <c r="U293">
        <v>0.06</v>
      </c>
      <c r="V293">
        <v>1.9E-2</v>
      </c>
      <c r="X293">
        <f>MROUND(RANK(C293,C$14:C$10000),$X$2)</f>
        <v>250</v>
      </c>
      <c r="Y293">
        <f>MROUND(RANK(D293,D$14:D$10000),$X$2)</f>
        <v>250</v>
      </c>
      <c r="Z293">
        <f>MROUND(RANK(E293,E$14:E$10000),$X$2)</f>
        <v>700</v>
      </c>
      <c r="AA293">
        <f>MROUND(RANK(F293,F$14:F$10000),$X$2)</f>
        <v>300</v>
      </c>
      <c r="AB293">
        <f>MROUND(RANK(G293,G$14:G$10000),$X$2)</f>
        <v>3050</v>
      </c>
      <c r="AC293">
        <f>MROUND(RANK(H293,H$14:H$10000),$X$2)</f>
        <v>2750</v>
      </c>
      <c r="AD293">
        <f>MROUND(RANK(I293,I$14:I$10000),$X$2)</f>
        <v>1950</v>
      </c>
      <c r="AE293">
        <f>SUM(X293:AC293)+SUM(Y293:AA293)+Y293*4</f>
        <v>9550</v>
      </c>
      <c r="AG293" s="16">
        <f t="shared" si="83"/>
        <v>-1.3267485380116983</v>
      </c>
      <c r="AH293" s="4">
        <f t="shared" si="84"/>
        <v>1.2577777777777774</v>
      </c>
      <c r="AI293" s="4">
        <f t="shared" si="85"/>
        <v>1.6856666666666669</v>
      </c>
      <c r="AJ293" s="4">
        <f t="shared" si="86"/>
        <v>1.0000000000000009</v>
      </c>
      <c r="AK293" s="4">
        <f t="shared" si="87"/>
        <v>-0.41166666666666574</v>
      </c>
      <c r="AL293" s="4">
        <f t="shared" si="88"/>
        <v>0.31052631578947382</v>
      </c>
    </row>
    <row r="294" spans="1:38" x14ac:dyDescent="0.2">
      <c r="A294" s="1">
        <v>45893</v>
      </c>
      <c r="B294" s="2">
        <v>5.6203703703703707E-2</v>
      </c>
      <c r="C294" s="11">
        <v>10454124610</v>
      </c>
      <c r="D294" s="12">
        <v>0.49170000000000003</v>
      </c>
      <c r="E294" s="4">
        <v>1.60429</v>
      </c>
      <c r="F294" s="4">
        <v>1.569</v>
      </c>
      <c r="G294" s="12">
        <v>-0.58309999999999995</v>
      </c>
      <c r="H294" s="12">
        <v>-0.1152</v>
      </c>
      <c r="I294" s="4">
        <v>0.93500000000000005</v>
      </c>
      <c r="J294" s="29">
        <v>146</v>
      </c>
      <c r="K294">
        <v>159</v>
      </c>
      <c r="L294">
        <v>189</v>
      </c>
      <c r="M294" s="29">
        <v>0.435</v>
      </c>
      <c r="N294">
        <v>1.35</v>
      </c>
      <c r="O294">
        <v>1.35</v>
      </c>
      <c r="P294">
        <v>-0.57999999999999996</v>
      </c>
      <c r="Q294">
        <v>-0.125</v>
      </c>
      <c r="R294" s="33">
        <v>0.06</v>
      </c>
      <c r="S294">
        <v>0.15</v>
      </c>
      <c r="T294">
        <v>0.14000000000000001</v>
      </c>
      <c r="U294">
        <v>7.0000000000000007E-2</v>
      </c>
      <c r="V294">
        <v>1.9E-2</v>
      </c>
      <c r="X294">
        <f>MROUND(RANK(C294,C$14:C$10000),$X$2)</f>
        <v>250</v>
      </c>
      <c r="Y294">
        <f>MROUND(RANK(D294,D$14:D$10000),$X$2)</f>
        <v>250</v>
      </c>
      <c r="Z294">
        <f>MROUND(RANK(E294,E$14:E$10000),$X$2)</f>
        <v>650</v>
      </c>
      <c r="AA294">
        <f>MROUND(RANK(F294,F$14:F$10000),$X$2)</f>
        <v>300</v>
      </c>
      <c r="AB294">
        <f>MROUND(RANK(G294,G$14:G$10000),$X$2)</f>
        <v>3000</v>
      </c>
      <c r="AC294">
        <f>MROUND(RANK(H294,H$14:H$10000),$X$2)</f>
        <v>2950</v>
      </c>
      <c r="AD294">
        <f>MROUND(RANK(I294,I$14:I$10000),$X$2)</f>
        <v>1500</v>
      </c>
      <c r="AE294">
        <f>SUM(X294:AC294)+SUM(Y294:AA294)+Y294*4</f>
        <v>9600</v>
      </c>
      <c r="AG294" s="16">
        <f t="shared" si="83"/>
        <v>-2.7860561403508757</v>
      </c>
      <c r="AH294" s="4">
        <f t="shared" si="84"/>
        <v>0.94500000000000051</v>
      </c>
      <c r="AI294" s="4">
        <f t="shared" si="85"/>
        <v>1.695266666666666</v>
      </c>
      <c r="AJ294" s="4">
        <f t="shared" si="86"/>
        <v>1.5642857142857132</v>
      </c>
      <c r="AK294" s="4">
        <f t="shared" si="87"/>
        <v>-4.4285714285714164E-2</v>
      </c>
      <c r="AL294" s="4">
        <f t="shared" si="88"/>
        <v>0.51578947368421069</v>
      </c>
    </row>
    <row r="295" spans="1:38" x14ac:dyDescent="0.2">
      <c r="A295" s="1">
        <v>45893</v>
      </c>
      <c r="B295" s="2">
        <v>0.99346064814814816</v>
      </c>
      <c r="C295" s="11">
        <v>10077303633</v>
      </c>
      <c r="D295" s="12">
        <v>0.49009999999999998</v>
      </c>
      <c r="E295" s="4">
        <v>1.6030599999999999</v>
      </c>
      <c r="F295" s="4">
        <v>1.57</v>
      </c>
      <c r="G295" s="12">
        <v>-0.55030000000000001</v>
      </c>
      <c r="H295" s="12">
        <v>-0.1195</v>
      </c>
      <c r="I295" s="4">
        <v>0.90400000000000003</v>
      </c>
      <c r="J295" s="29">
        <v>130</v>
      </c>
      <c r="K295">
        <v>131</v>
      </c>
      <c r="L295">
        <v>136</v>
      </c>
      <c r="M295" s="29">
        <v>0.44500000000000001</v>
      </c>
      <c r="N295">
        <v>1.45</v>
      </c>
      <c r="O295">
        <v>1.4</v>
      </c>
      <c r="P295">
        <v>-0.56000000000000005</v>
      </c>
      <c r="Q295">
        <v>-0.12</v>
      </c>
      <c r="R295" s="33">
        <v>0.02</v>
      </c>
      <c r="S295">
        <v>0.18</v>
      </c>
      <c r="T295">
        <v>0.14000000000000001</v>
      </c>
      <c r="U295">
        <v>0.06</v>
      </c>
      <c r="V295">
        <v>1.2999999999999999E-2</v>
      </c>
      <c r="X295">
        <f>MROUND(RANK(C295,C$14:C$10000),$X$2)</f>
        <v>300</v>
      </c>
      <c r="Y295">
        <f>MROUND(RANK(D295,D$14:D$10000),$X$2)</f>
        <v>300</v>
      </c>
      <c r="Z295">
        <f>MROUND(RANK(E295,E$14:E$10000),$X$2)</f>
        <v>700</v>
      </c>
      <c r="AA295">
        <f>MROUND(RANK(F295,F$14:F$10000),$X$2)</f>
        <v>300</v>
      </c>
      <c r="AB295">
        <f>MROUND(RANK(G295,G$14:G$10000),$X$2)</f>
        <v>1800</v>
      </c>
      <c r="AC295">
        <f>MROUND(RANK(H295,H$14:H$10000),$X$2)</f>
        <v>3700</v>
      </c>
      <c r="AD295">
        <f>MROUND(RANK(I295,I$14:I$10000),$X$2)</f>
        <v>1550</v>
      </c>
      <c r="AE295">
        <f>SUM(X295:AC295)+SUM(Y295:AA295)+Y295*4</f>
        <v>9600</v>
      </c>
      <c r="AG295" s="16">
        <f t="shared" si="83"/>
        <v>-9.7472527472559981E-3</v>
      </c>
      <c r="AH295" s="4">
        <f t="shared" si="84"/>
        <v>2.2549999999999986</v>
      </c>
      <c r="AI295" s="4">
        <f t="shared" si="85"/>
        <v>0.85033333333333327</v>
      </c>
      <c r="AJ295" s="4">
        <f t="shared" si="86"/>
        <v>1.2142857142857153</v>
      </c>
      <c r="AK295" s="4">
        <f t="shared" si="87"/>
        <v>0.16166666666666737</v>
      </c>
      <c r="AL295" s="4">
        <f t="shared" si="88"/>
        <v>3.8461538461538498E-2</v>
      </c>
    </row>
    <row r="296" spans="1:38" x14ac:dyDescent="0.2">
      <c r="A296" s="1">
        <v>45895</v>
      </c>
      <c r="B296" s="2">
        <v>0.64247685185185188</v>
      </c>
      <c r="C296" s="11">
        <v>10070968658</v>
      </c>
      <c r="D296" s="12">
        <v>0.49009999999999998</v>
      </c>
      <c r="E296" s="4">
        <v>1.5918699999999999</v>
      </c>
      <c r="F296" s="4">
        <v>1.5629999999999999</v>
      </c>
      <c r="G296" s="12">
        <v>-0.5897</v>
      </c>
      <c r="H296" s="12">
        <v>-0.1036</v>
      </c>
      <c r="I296" s="4">
        <v>0.95799999999999996</v>
      </c>
      <c r="J296" s="29">
        <v>158</v>
      </c>
      <c r="K296">
        <v>161</v>
      </c>
      <c r="L296">
        <v>172</v>
      </c>
      <c r="M296" s="29">
        <v>0.42499999999999999</v>
      </c>
      <c r="N296">
        <v>1.35</v>
      </c>
      <c r="O296">
        <v>1.35</v>
      </c>
      <c r="P296">
        <v>-0.56000000000000005</v>
      </c>
      <c r="Q296">
        <v>-0.105</v>
      </c>
      <c r="R296" s="33">
        <v>4.4999999999999998E-2</v>
      </c>
      <c r="S296">
        <v>0.15</v>
      </c>
      <c r="T296">
        <v>0.12</v>
      </c>
      <c r="U296">
        <v>0.22500000000000001</v>
      </c>
      <c r="V296">
        <v>1.4999999999999999E-2</v>
      </c>
      <c r="X296">
        <f>MROUND(RANK(C296,C$14:C$10000),$X$2)</f>
        <v>300</v>
      </c>
      <c r="Y296">
        <f>MROUND(RANK(D296,D$14:D$10000),$X$2)</f>
        <v>300</v>
      </c>
      <c r="Z296">
        <f>MROUND(RANK(E296,E$14:E$10000),$X$2)</f>
        <v>950</v>
      </c>
      <c r="AA296">
        <f>MROUND(RANK(F296,F$14:F$10000),$X$2)</f>
        <v>450</v>
      </c>
      <c r="AB296">
        <f>MROUND(RANK(G296,G$14:G$10000),$X$2)</f>
        <v>3250</v>
      </c>
      <c r="AC296">
        <f>MROUND(RANK(H296,H$14:H$10000),$X$2)</f>
        <v>1450</v>
      </c>
      <c r="AD296">
        <f>MROUND(RANK(I296,I$14:I$10000),$X$2)</f>
        <v>1450</v>
      </c>
      <c r="AE296">
        <f>SUM(X296:AC296)+SUM(Y296:AA296)+Y296*4</f>
        <v>9600</v>
      </c>
      <c r="AG296" s="16">
        <f t="shared" si="83"/>
        <v>-1.9021333333333312</v>
      </c>
      <c r="AH296" s="4">
        <f t="shared" si="84"/>
        <v>1.4466666666666665</v>
      </c>
      <c r="AI296" s="4">
        <f t="shared" si="85"/>
        <v>1.6124666666666654</v>
      </c>
      <c r="AJ296" s="4">
        <f t="shared" si="86"/>
        <v>1.7749999999999988</v>
      </c>
      <c r="AK296" s="4">
        <f t="shared" si="87"/>
        <v>-0.13199999999999976</v>
      </c>
      <c r="AL296" s="4">
        <f t="shared" si="88"/>
        <v>9.333333333333324E-2</v>
      </c>
    </row>
    <row r="297" spans="1:38" x14ac:dyDescent="0.2">
      <c r="A297" s="1">
        <v>45895</v>
      </c>
      <c r="B297" s="2">
        <v>0.99962962962962965</v>
      </c>
      <c r="C297" s="11">
        <v>10070968658</v>
      </c>
      <c r="D297" s="12">
        <v>0.49009999999999998</v>
      </c>
      <c r="E297" s="4">
        <v>1.5918699999999999</v>
      </c>
      <c r="F297" s="4">
        <v>1.5629999999999999</v>
      </c>
      <c r="G297" s="12">
        <v>-0.5897</v>
      </c>
      <c r="H297" s="12">
        <v>-0.1036</v>
      </c>
      <c r="I297" s="4">
        <v>0.57399999999999995</v>
      </c>
      <c r="J297" s="29">
        <v>158</v>
      </c>
      <c r="K297">
        <v>161</v>
      </c>
      <c r="L297">
        <v>172</v>
      </c>
      <c r="M297" s="29">
        <v>0.46500000000000002</v>
      </c>
      <c r="N297">
        <v>1.45</v>
      </c>
      <c r="O297">
        <v>1.4</v>
      </c>
      <c r="P297">
        <v>-0.56000000000000005</v>
      </c>
      <c r="Q297">
        <v>-0.115</v>
      </c>
      <c r="R297" s="33">
        <v>0.03</v>
      </c>
      <c r="S297">
        <v>0.16500000000000001</v>
      </c>
      <c r="T297">
        <v>0.16</v>
      </c>
      <c r="U297">
        <v>0.315</v>
      </c>
      <c r="V297">
        <v>4.4999999999999998E-2</v>
      </c>
      <c r="X297">
        <f>MROUND(RANK(C297,C$14:C$10000),$X$2)</f>
        <v>300</v>
      </c>
      <c r="Y297">
        <f>MROUND(RANK(D297,D$14:D$10000),$X$2)</f>
        <v>300</v>
      </c>
      <c r="Z297">
        <f>MROUND(RANK(E297,E$14:E$10000),$X$2)</f>
        <v>950</v>
      </c>
      <c r="AA297">
        <f>MROUND(RANK(F297,F$14:F$10000),$X$2)</f>
        <v>450</v>
      </c>
      <c r="AB297">
        <f>MROUND(RANK(G297,G$14:G$10000),$X$2)</f>
        <v>3250</v>
      </c>
      <c r="AC297">
        <f>MROUND(RANK(H297,H$14:H$10000),$X$2)</f>
        <v>1450</v>
      </c>
      <c r="AD297">
        <f>MROUND(RANK(I297,I$14:I$10000),$X$2)</f>
        <v>2450</v>
      </c>
      <c r="AE297">
        <f>SUM(X297:AC297)+SUM(Y297:AA297)+Y297*4</f>
        <v>9600</v>
      </c>
      <c r="AG297" s="16">
        <f t="shared" si="83"/>
        <v>-1.2009491341991358</v>
      </c>
      <c r="AH297" s="4">
        <f t="shared" si="84"/>
        <v>0.83666666666666523</v>
      </c>
      <c r="AI297" s="4">
        <f t="shared" si="85"/>
        <v>0.85981818181818137</v>
      </c>
      <c r="AJ297" s="4">
        <f t="shared" si="86"/>
        <v>1.0187500000000003</v>
      </c>
      <c r="AK297" s="4">
        <f t="shared" si="87"/>
        <v>-9.4285714285714126E-2</v>
      </c>
      <c r="AL297" s="4">
        <f t="shared" si="88"/>
        <v>0.25333333333333352</v>
      </c>
    </row>
    <row r="298" spans="1:38" x14ac:dyDescent="0.2">
      <c r="A298" s="1">
        <v>45896</v>
      </c>
      <c r="B298" s="2">
        <v>0.59409722222222228</v>
      </c>
      <c r="C298" s="11">
        <v>10077303633</v>
      </c>
      <c r="D298" s="12">
        <v>0.49009999999999998</v>
      </c>
      <c r="E298" s="4">
        <v>1.6030599999999999</v>
      </c>
      <c r="F298" s="4">
        <v>1.57</v>
      </c>
      <c r="G298" s="12">
        <v>-0.55030000000000001</v>
      </c>
      <c r="H298" s="12">
        <v>-0.1195</v>
      </c>
      <c r="I298" s="4">
        <v>0.80200000000000005</v>
      </c>
      <c r="J298" s="29">
        <v>130</v>
      </c>
      <c r="K298">
        <v>131</v>
      </c>
      <c r="L298" s="6">
        <v>136</v>
      </c>
      <c r="M298" s="27">
        <v>0.45500000000000002</v>
      </c>
      <c r="N298" s="6">
        <v>1.45</v>
      </c>
      <c r="O298" s="6">
        <v>1.3</v>
      </c>
      <c r="P298" s="6">
        <v>-0.54</v>
      </c>
      <c r="Q298" s="6">
        <v>-0.125</v>
      </c>
      <c r="R298" s="31">
        <v>4.4999999999999998E-2</v>
      </c>
      <c r="S298" s="6">
        <v>0.16500000000000001</v>
      </c>
      <c r="T298" s="6">
        <v>0.12</v>
      </c>
      <c r="U298" s="6">
        <v>0.27</v>
      </c>
      <c r="V298" s="6">
        <v>5.8499999999999899E-2</v>
      </c>
      <c r="X298">
        <f>MROUND(RANK(C298,C$14:C$10000),$X$2)</f>
        <v>300</v>
      </c>
      <c r="Y298">
        <f>MROUND(RANK(D298,D$14:D$10000),$X$2)</f>
        <v>300</v>
      </c>
      <c r="Z298">
        <f>MROUND(RANK(E298,E$14:E$10000),$X$2)</f>
        <v>700</v>
      </c>
      <c r="AA298">
        <f>MROUND(RANK(F298,F$14:F$10000),$X$2)</f>
        <v>300</v>
      </c>
      <c r="AB298">
        <f>MROUND(RANK(G298,G$14:G$10000),$X$2)</f>
        <v>1800</v>
      </c>
      <c r="AC298">
        <f>MROUND(RANK(H298,H$14:H$10000),$X$2)</f>
        <v>3700</v>
      </c>
      <c r="AD298">
        <f>MROUND(RANK(I298,I$14:I$10000),$X$2)</f>
        <v>1850</v>
      </c>
      <c r="AE298">
        <f>SUM(X298:AC298)+SUM(Y298:AA298)+Y298*4</f>
        <v>9600</v>
      </c>
      <c r="AG298" s="16">
        <f t="shared" si="83"/>
        <v>-2.453505309505311</v>
      </c>
      <c r="AH298" s="4">
        <f t="shared" si="84"/>
        <v>0.77999999999999925</v>
      </c>
      <c r="AI298" s="4">
        <f t="shared" si="85"/>
        <v>0.92763636363636348</v>
      </c>
      <c r="AJ298" s="4">
        <f t="shared" si="86"/>
        <v>2.2500000000000004</v>
      </c>
      <c r="AK298" s="4">
        <f t="shared" si="87"/>
        <v>-3.8148148148148056E-2</v>
      </c>
      <c r="AL298" s="4">
        <f t="shared" si="88"/>
        <v>9.4017094017094266E-2</v>
      </c>
    </row>
    <row r="299" spans="1:38" x14ac:dyDescent="0.2">
      <c r="A299" s="1">
        <v>45893</v>
      </c>
      <c r="B299" s="2">
        <v>0.58678240740740739</v>
      </c>
      <c r="C299" s="11">
        <v>9500708271</v>
      </c>
      <c r="D299" s="12">
        <v>0.48759999999999998</v>
      </c>
      <c r="E299" s="4">
        <v>1.58829</v>
      </c>
      <c r="F299" s="4">
        <v>1.5580000000000001</v>
      </c>
      <c r="G299" s="12">
        <v>-0.55030000000000001</v>
      </c>
      <c r="H299" s="12">
        <v>-0.1061</v>
      </c>
      <c r="I299" s="4">
        <v>0.89100000000000001</v>
      </c>
      <c r="J299" s="29">
        <v>159</v>
      </c>
      <c r="K299">
        <v>161</v>
      </c>
      <c r="L299">
        <v>172</v>
      </c>
      <c r="M299" s="29">
        <v>0.44500000000000001</v>
      </c>
      <c r="N299">
        <v>1.35</v>
      </c>
      <c r="O299">
        <v>1.35</v>
      </c>
      <c r="P299">
        <v>-0.56000000000000005</v>
      </c>
      <c r="Q299">
        <v>-0.115</v>
      </c>
      <c r="R299" s="33">
        <v>0.05</v>
      </c>
      <c r="S299">
        <v>0.15</v>
      </c>
      <c r="T299">
        <v>0.16</v>
      </c>
      <c r="U299">
        <v>0.06</v>
      </c>
      <c r="V299">
        <v>1.6E-2</v>
      </c>
      <c r="X299">
        <f>MROUND(RANK(C299,C$14:C$10000),$X$2)</f>
        <v>450</v>
      </c>
      <c r="Y299">
        <f>MROUND(RANK(D299,D$14:D$10000),$X$2)</f>
        <v>450</v>
      </c>
      <c r="Z299">
        <f>MROUND(RANK(E299,E$14:E$10000),$X$2)</f>
        <v>1000</v>
      </c>
      <c r="AA299">
        <f>MROUND(RANK(F299,F$14:F$10000),$X$2)</f>
        <v>550</v>
      </c>
      <c r="AB299">
        <f>MROUND(RANK(G299,G$14:G$10000),$X$2)</f>
        <v>1800</v>
      </c>
      <c r="AC299">
        <f>MROUND(RANK(H299,H$14:H$10000),$X$2)</f>
        <v>1600</v>
      </c>
      <c r="AD299">
        <f>MROUND(RANK(I299,I$14:I$10000),$X$2)</f>
        <v>1600</v>
      </c>
      <c r="AE299">
        <f>SUM(X299:AC299)+SUM(Y299:AA299)+Y299*4</f>
        <v>9650</v>
      </c>
      <c r="AG299" s="16">
        <f t="shared" si="83"/>
        <v>-2.7545166666666678</v>
      </c>
      <c r="AH299" s="4">
        <f t="shared" si="84"/>
        <v>0.85199999999999942</v>
      </c>
      <c r="AI299" s="4">
        <f t="shared" si="85"/>
        <v>1.5885999999999993</v>
      </c>
      <c r="AJ299" s="4">
        <f t="shared" si="86"/>
        <v>1.2999999999999998</v>
      </c>
      <c r="AK299" s="4">
        <f t="shared" si="87"/>
        <v>0.16166666666666737</v>
      </c>
      <c r="AL299" s="4">
        <f t="shared" si="88"/>
        <v>0.55625000000000036</v>
      </c>
    </row>
    <row r="300" spans="1:38" x14ac:dyDescent="0.2">
      <c r="A300" s="1">
        <v>45893</v>
      </c>
      <c r="B300" s="2">
        <v>0.91923611111111114</v>
      </c>
      <c r="C300" s="11">
        <v>10143271760</v>
      </c>
      <c r="D300" s="12">
        <v>0.4904</v>
      </c>
      <c r="E300" s="4">
        <v>1.6029199999999999</v>
      </c>
      <c r="F300" s="4">
        <v>1.575</v>
      </c>
      <c r="G300" s="12">
        <v>-0.55030000000000001</v>
      </c>
      <c r="H300" s="12">
        <v>-0.1202</v>
      </c>
      <c r="I300" s="4">
        <v>0.90300000000000002</v>
      </c>
      <c r="J300" s="29">
        <v>128</v>
      </c>
      <c r="K300">
        <v>130</v>
      </c>
      <c r="L300">
        <v>131</v>
      </c>
      <c r="M300" s="29">
        <v>0.44500000000000001</v>
      </c>
      <c r="N300">
        <v>1.45</v>
      </c>
      <c r="O300">
        <v>1.4</v>
      </c>
      <c r="P300">
        <v>-0.56000000000000005</v>
      </c>
      <c r="Q300">
        <v>-0.12</v>
      </c>
      <c r="R300" s="33">
        <v>0.02</v>
      </c>
      <c r="S300">
        <v>0.18</v>
      </c>
      <c r="T300">
        <v>0.14000000000000001</v>
      </c>
      <c r="U300">
        <v>0.06</v>
      </c>
      <c r="V300">
        <v>1.2999999999999999E-2</v>
      </c>
      <c r="X300">
        <f>MROUND(RANK(C300,C$14:C$10000),$X$2)</f>
        <v>300</v>
      </c>
      <c r="Y300">
        <f>MROUND(RANK(D300,D$14:D$10000),$X$2)</f>
        <v>300</v>
      </c>
      <c r="Z300">
        <f>MROUND(RANK(E300,E$14:E$10000),$X$2)</f>
        <v>700</v>
      </c>
      <c r="AA300">
        <f>MROUND(RANK(F300,F$14:F$10000),$X$2)</f>
        <v>250</v>
      </c>
      <c r="AB300">
        <f>MROUND(RANK(G300,G$14:G$10000),$X$2)</f>
        <v>1800</v>
      </c>
      <c r="AC300">
        <f>MROUND(RANK(H300,H$14:H$10000),$X$2)</f>
        <v>3850</v>
      </c>
      <c r="AD300">
        <f>MROUND(RANK(I300,I$14:I$10000),$X$2)</f>
        <v>1550</v>
      </c>
      <c r="AE300">
        <f>SUM(X300:AC300)+SUM(Y300:AA300)+Y300*4</f>
        <v>9650</v>
      </c>
      <c r="AG300" s="16">
        <f t="shared" si="83"/>
        <v>2.4162393162392406E-2</v>
      </c>
      <c r="AH300" s="4">
        <f t="shared" si="84"/>
        <v>2.2699999999999996</v>
      </c>
      <c r="AI300" s="4">
        <f t="shared" si="85"/>
        <v>0.84955555555555529</v>
      </c>
      <c r="AJ300" s="4">
        <f t="shared" si="86"/>
        <v>1.2500000000000002</v>
      </c>
      <c r="AK300" s="4">
        <f t="shared" si="87"/>
        <v>0.16166666666666737</v>
      </c>
      <c r="AL300" s="4">
        <f t="shared" si="88"/>
        <v>-1.5384615384615826E-2</v>
      </c>
    </row>
    <row r="301" spans="1:38" x14ac:dyDescent="0.2">
      <c r="A301" s="1">
        <v>45893</v>
      </c>
      <c r="B301" s="2">
        <v>0.94413194444444448</v>
      </c>
      <c r="C301" s="11">
        <v>10143271760</v>
      </c>
      <c r="D301" s="12">
        <v>0.4904</v>
      </c>
      <c r="E301" s="4">
        <v>1.6029199999999999</v>
      </c>
      <c r="F301" s="4">
        <v>1.575</v>
      </c>
      <c r="G301" s="12">
        <v>-0.55030000000000001</v>
      </c>
      <c r="H301" s="12">
        <v>-0.1202</v>
      </c>
      <c r="I301" s="4">
        <v>0.90300000000000002</v>
      </c>
      <c r="J301" s="29">
        <v>128</v>
      </c>
      <c r="K301">
        <v>130</v>
      </c>
      <c r="L301" s="6">
        <v>131</v>
      </c>
      <c r="M301" s="27">
        <v>0.44500000000000001</v>
      </c>
      <c r="N301" s="6">
        <v>1.45</v>
      </c>
      <c r="O301" s="6">
        <v>1.4</v>
      </c>
      <c r="P301" s="6">
        <v>-0.56000000000000005</v>
      </c>
      <c r="Q301" s="6">
        <v>-0.12</v>
      </c>
      <c r="R301" s="31">
        <v>0.02</v>
      </c>
      <c r="S301" s="6">
        <v>0.18</v>
      </c>
      <c r="T301" s="6">
        <v>0.14000000000000001</v>
      </c>
      <c r="U301" s="6">
        <v>0.06</v>
      </c>
      <c r="V301" s="6">
        <v>1.2999999999999999E-2</v>
      </c>
      <c r="X301">
        <f>MROUND(RANK(C301,C$14:C$10000),$X$2)</f>
        <v>300</v>
      </c>
      <c r="Y301">
        <f>MROUND(RANK(D301,D$14:D$10000),$X$2)</f>
        <v>300</v>
      </c>
      <c r="Z301">
        <f>MROUND(RANK(E301,E$14:E$10000),$X$2)</f>
        <v>700</v>
      </c>
      <c r="AA301">
        <f>MROUND(RANK(F301,F$14:F$10000),$X$2)</f>
        <v>250</v>
      </c>
      <c r="AB301">
        <f>MROUND(RANK(G301,G$14:G$10000),$X$2)</f>
        <v>1800</v>
      </c>
      <c r="AC301">
        <f>MROUND(RANK(H301,H$14:H$10000),$X$2)</f>
        <v>3850</v>
      </c>
      <c r="AD301">
        <f>MROUND(RANK(I301,I$14:I$10000),$X$2)</f>
        <v>1550</v>
      </c>
      <c r="AE301">
        <f>SUM(X301:AC301)+SUM(Y301:AA301)+Y301*4</f>
        <v>9650</v>
      </c>
      <c r="AG301" s="16">
        <f t="shared" si="83"/>
        <v>2.4162393162392406E-2</v>
      </c>
      <c r="AH301" s="4">
        <f t="shared" si="84"/>
        <v>2.2699999999999996</v>
      </c>
      <c r="AI301" s="4">
        <f t="shared" si="85"/>
        <v>0.84955555555555529</v>
      </c>
      <c r="AJ301" s="4">
        <f t="shared" si="86"/>
        <v>1.2500000000000002</v>
      </c>
      <c r="AK301" s="4">
        <f t="shared" si="87"/>
        <v>0.16166666666666737</v>
      </c>
      <c r="AL301" s="4">
        <f t="shared" si="88"/>
        <v>-1.5384615384615826E-2</v>
      </c>
    </row>
    <row r="302" spans="1:38" x14ac:dyDescent="0.2">
      <c r="A302" s="1">
        <v>45894</v>
      </c>
      <c r="B302" s="2">
        <v>0.60859953703703706</v>
      </c>
      <c r="C302" s="11">
        <v>9776118390</v>
      </c>
      <c r="D302" s="12">
        <v>0.48880000000000001</v>
      </c>
      <c r="E302" s="4">
        <v>1.6016900000000001</v>
      </c>
      <c r="F302" s="4">
        <v>1.5669999999999999</v>
      </c>
      <c r="G302" s="12">
        <v>-0.5897</v>
      </c>
      <c r="H302" s="12">
        <v>-0.1075</v>
      </c>
      <c r="I302" s="4">
        <v>0.80800000000000005</v>
      </c>
      <c r="J302" s="29">
        <v>139</v>
      </c>
      <c r="K302">
        <v>171</v>
      </c>
      <c r="L302" s="6">
        <v>178</v>
      </c>
      <c r="M302" s="27">
        <v>0.435</v>
      </c>
      <c r="N302" s="6">
        <v>1.35</v>
      </c>
      <c r="O302" s="6">
        <v>1.3</v>
      </c>
      <c r="P302" s="6">
        <v>-0.56000000000000005</v>
      </c>
      <c r="Q302" s="6">
        <v>-0.11</v>
      </c>
      <c r="R302" s="31">
        <v>0.06</v>
      </c>
      <c r="S302" s="6">
        <v>0.2</v>
      </c>
      <c r="T302" s="6">
        <v>0.12</v>
      </c>
      <c r="U302" s="6">
        <v>0.06</v>
      </c>
      <c r="V302" s="6">
        <v>1.6E-2</v>
      </c>
      <c r="X302">
        <f>MROUND(RANK(C302,C$14:C$10000),$X$2)</f>
        <v>350</v>
      </c>
      <c r="Y302">
        <f>MROUND(RANK(D302,D$14:D$10000),$X$2)</f>
        <v>350</v>
      </c>
      <c r="Z302">
        <f>MROUND(RANK(E302,E$14:E$10000),$X$2)</f>
        <v>700</v>
      </c>
      <c r="AA302">
        <f>MROUND(RANK(F302,F$14:F$10000),$X$2)</f>
        <v>400</v>
      </c>
      <c r="AB302">
        <f>MROUND(RANK(G302,G$14:G$10000),$X$2)</f>
        <v>3250</v>
      </c>
      <c r="AC302">
        <f>MROUND(RANK(H302,H$14:H$10000),$X$2)</f>
        <v>1750</v>
      </c>
      <c r="AD302">
        <f>MROUND(RANK(I302,I$14:I$10000),$X$2)</f>
        <v>1850</v>
      </c>
      <c r="AE302">
        <f>SUM(X302:AC302)+SUM(Y302:AA302)+Y302*4</f>
        <v>9650</v>
      </c>
      <c r="AG302" s="16">
        <f t="shared" si="83"/>
        <v>-2.2480333333333329</v>
      </c>
      <c r="AH302" s="4">
        <f t="shared" si="84"/>
        <v>0.89666666666666694</v>
      </c>
      <c r="AI302" s="4">
        <f t="shared" si="85"/>
        <v>1.2584499999999998</v>
      </c>
      <c r="AJ302" s="4">
        <f t="shared" si="86"/>
        <v>2.2249999999999992</v>
      </c>
      <c r="AK302" s="4">
        <f t="shared" si="87"/>
        <v>-0.49499999999999916</v>
      </c>
      <c r="AL302" s="4">
        <f t="shared" si="88"/>
        <v>0.15625000000000014</v>
      </c>
    </row>
    <row r="303" spans="1:38" x14ac:dyDescent="0.2">
      <c r="A303" s="1">
        <v>45894</v>
      </c>
      <c r="B303" s="2">
        <v>0.6818981481481482</v>
      </c>
      <c r="C303" s="11">
        <v>9776118390</v>
      </c>
      <c r="D303" s="12">
        <v>0.48880000000000001</v>
      </c>
      <c r="E303" s="4">
        <v>1.6016900000000001</v>
      </c>
      <c r="F303" s="4">
        <v>1.5669999999999999</v>
      </c>
      <c r="G303" s="12">
        <v>-0.5897</v>
      </c>
      <c r="H303" s="12">
        <v>-0.1075</v>
      </c>
      <c r="I303" s="4">
        <v>0.73599999999999999</v>
      </c>
      <c r="J303" s="29">
        <v>139</v>
      </c>
      <c r="K303">
        <v>171</v>
      </c>
      <c r="L303" s="6">
        <v>178</v>
      </c>
      <c r="M303" s="27">
        <v>0.44500000000000001</v>
      </c>
      <c r="N303" s="6">
        <v>1.45</v>
      </c>
      <c r="O303" s="6">
        <v>1.45</v>
      </c>
      <c r="P303" s="6">
        <v>-0.56000000000000005</v>
      </c>
      <c r="Q303" s="6">
        <v>-0.125</v>
      </c>
      <c r="R303" s="31">
        <v>0.04</v>
      </c>
      <c r="S303" s="6">
        <v>0.2</v>
      </c>
      <c r="T303" s="6">
        <v>0.12</v>
      </c>
      <c r="U303" s="6">
        <v>0.06</v>
      </c>
      <c r="V303" s="6">
        <v>1.2999999999999999E-2</v>
      </c>
      <c r="X303">
        <f>MROUND(RANK(C303,C$14:C$10000),$X$2)</f>
        <v>350</v>
      </c>
      <c r="Y303">
        <f>MROUND(RANK(D303,D$14:D$10000),$X$2)</f>
        <v>350</v>
      </c>
      <c r="Z303">
        <f>MROUND(RANK(E303,E$14:E$10000),$X$2)</f>
        <v>700</v>
      </c>
      <c r="AA303">
        <f>MROUND(RANK(F303,F$14:F$10000),$X$2)</f>
        <v>400</v>
      </c>
      <c r="AB303">
        <f>MROUND(RANK(G303,G$14:G$10000),$X$2)</f>
        <v>3250</v>
      </c>
      <c r="AC303">
        <f>MROUND(RANK(H303,H$14:H$10000),$X$2)</f>
        <v>1750</v>
      </c>
      <c r="AD303">
        <f>MROUND(RANK(I303,I$14:I$10000),$X$2)</f>
        <v>2050</v>
      </c>
      <c r="AE303">
        <f>SUM(X303:AC303)+SUM(Y303:AA303)+Y303*4</f>
        <v>9650</v>
      </c>
      <c r="AG303" s="16">
        <f t="shared" si="83"/>
        <v>-1.4896038461538474</v>
      </c>
      <c r="AH303" s="4">
        <f t="shared" si="84"/>
        <v>1.0950000000000002</v>
      </c>
      <c r="AI303" s="4">
        <f t="shared" si="85"/>
        <v>0.75845000000000051</v>
      </c>
      <c r="AJ303" s="4">
        <f t="shared" si="86"/>
        <v>0.97499999999999998</v>
      </c>
      <c r="AK303" s="4">
        <f t="shared" si="87"/>
        <v>-0.49499999999999916</v>
      </c>
      <c r="AL303" s="4">
        <f t="shared" si="88"/>
        <v>1.3461538461538463</v>
      </c>
    </row>
    <row r="304" spans="1:38" x14ac:dyDescent="0.2">
      <c r="A304" s="1">
        <v>45895</v>
      </c>
      <c r="B304" s="2">
        <v>4.1018518518518517E-2</v>
      </c>
      <c r="C304" s="11">
        <v>10691354073</v>
      </c>
      <c r="D304" s="12">
        <v>0.49259999999999998</v>
      </c>
      <c r="E304" s="4">
        <v>1.6006400000000001</v>
      </c>
      <c r="F304" s="4">
        <v>1.5680000000000001</v>
      </c>
      <c r="G304" s="12">
        <v>-0.57199999999999995</v>
      </c>
      <c r="H304" s="12">
        <v>-0.1179</v>
      </c>
      <c r="I304" s="4">
        <v>1.306</v>
      </c>
      <c r="J304" s="29">
        <v>142</v>
      </c>
      <c r="K304">
        <v>156</v>
      </c>
      <c r="L304">
        <v>188</v>
      </c>
      <c r="M304" s="29">
        <v>0.42499999999999999</v>
      </c>
      <c r="N304">
        <v>1.45</v>
      </c>
      <c r="O304">
        <v>1.3</v>
      </c>
      <c r="P304">
        <v>-0.57999999999999996</v>
      </c>
      <c r="Q304">
        <v>-0.105</v>
      </c>
      <c r="R304" s="33">
        <v>0.02</v>
      </c>
      <c r="S304">
        <v>0.13500000000000001</v>
      </c>
      <c r="T304">
        <v>0.12</v>
      </c>
      <c r="U304">
        <v>0.315</v>
      </c>
      <c r="V304">
        <v>5.8499999999999899E-2</v>
      </c>
      <c r="X304">
        <f>MROUND(RANK(C304,C$14:C$10000),$X$2)</f>
        <v>200</v>
      </c>
      <c r="Y304">
        <f>MROUND(RANK(D304,D$14:D$10000),$X$2)</f>
        <v>200</v>
      </c>
      <c r="Z304">
        <f>MROUND(RANK(E304,E$14:E$10000),$X$2)</f>
        <v>700</v>
      </c>
      <c r="AA304">
        <f>MROUND(RANK(F304,F$14:F$10000),$X$2)</f>
        <v>300</v>
      </c>
      <c r="AB304">
        <f>MROUND(RANK(G304,G$14:G$10000),$X$2)</f>
        <v>2800</v>
      </c>
      <c r="AC304">
        <f>MROUND(RANK(H304,H$14:H$10000),$X$2)</f>
        <v>3450</v>
      </c>
      <c r="AD304">
        <f>MROUND(RANK(I304,I$14:I$10000),$X$2)</f>
        <v>800</v>
      </c>
      <c r="AE304">
        <f>SUM(X304:AC304)+SUM(Y304:AA304)+Y304*4</f>
        <v>9650</v>
      </c>
      <c r="AG304" s="16">
        <f t="shared" si="83"/>
        <v>0.22593080993080891</v>
      </c>
      <c r="AH304" s="4">
        <f t="shared" si="84"/>
        <v>3.3799999999999994</v>
      </c>
      <c r="AI304" s="4">
        <f t="shared" si="85"/>
        <v>1.1158518518518525</v>
      </c>
      <c r="AJ304" s="4">
        <f t="shared" si="86"/>
        <v>2.2333333333333334</v>
      </c>
      <c r="AK304" s="4">
        <f t="shared" si="87"/>
        <v>2.5396825396825418E-2</v>
      </c>
      <c r="AL304" s="4">
        <f t="shared" si="88"/>
        <v>-0.22051282051282103</v>
      </c>
    </row>
    <row r="305" spans="1:38" x14ac:dyDescent="0.2">
      <c r="A305" s="1">
        <v>45895</v>
      </c>
      <c r="B305" s="2">
        <v>0.6882638888888889</v>
      </c>
      <c r="C305" s="11">
        <v>9857274624</v>
      </c>
      <c r="D305" s="12">
        <v>0.48909999999999998</v>
      </c>
      <c r="E305" s="4">
        <v>1.60884</v>
      </c>
      <c r="F305" s="4">
        <v>1.575</v>
      </c>
      <c r="G305" s="12">
        <v>-0.58079999999999998</v>
      </c>
      <c r="H305" s="12">
        <v>-0.113</v>
      </c>
      <c r="I305" s="4">
        <v>1.018</v>
      </c>
      <c r="J305" s="29">
        <v>135</v>
      </c>
      <c r="K305">
        <v>153</v>
      </c>
      <c r="L305">
        <v>179</v>
      </c>
      <c r="M305" s="29">
        <v>0.46500000000000002</v>
      </c>
      <c r="N305">
        <v>1.35</v>
      </c>
      <c r="O305">
        <v>1.45</v>
      </c>
      <c r="P305">
        <v>-0.54</v>
      </c>
      <c r="Q305">
        <v>-0.105</v>
      </c>
      <c r="R305" s="33">
        <v>6.6666666666666602E-3</v>
      </c>
      <c r="S305">
        <v>0.2</v>
      </c>
      <c r="T305">
        <v>0.14000000000000001</v>
      </c>
      <c r="U305">
        <v>7.4999999999999997E-2</v>
      </c>
      <c r="V305">
        <v>4.4999999999999998E-2</v>
      </c>
      <c r="X305">
        <f>MROUND(RANK(C305,C$14:C$10000),$X$2)</f>
        <v>350</v>
      </c>
      <c r="Y305">
        <f>MROUND(RANK(D305,D$14:D$10000),$X$2)</f>
        <v>350</v>
      </c>
      <c r="Z305">
        <f>MROUND(RANK(E305,E$14:E$10000),$X$2)</f>
        <v>600</v>
      </c>
      <c r="AA305">
        <f>MROUND(RANK(F305,F$14:F$10000),$X$2)</f>
        <v>250</v>
      </c>
      <c r="AB305">
        <f>MROUND(RANK(G305,G$14:G$10000),$X$2)</f>
        <v>2950</v>
      </c>
      <c r="AC305">
        <f>MROUND(RANK(H305,H$14:H$10000),$X$2)</f>
        <v>2550</v>
      </c>
      <c r="AD305">
        <f>MROUND(RANK(I305,I$14:I$10000),$X$2)</f>
        <v>1300</v>
      </c>
      <c r="AE305">
        <f>SUM(X305:AC305)+SUM(Y305:AA305)+Y305*4</f>
        <v>9650</v>
      </c>
      <c r="AG305" s="16">
        <f t="shared" si="83"/>
        <v>2.149720634920631</v>
      </c>
      <c r="AH305" s="4">
        <f t="shared" si="84"/>
        <v>3.6149999999999967</v>
      </c>
      <c r="AI305" s="4">
        <f t="shared" si="85"/>
        <v>1.2941999999999998</v>
      </c>
      <c r="AJ305" s="4">
        <f t="shared" si="86"/>
        <v>0.89285714285714279</v>
      </c>
      <c r="AK305" s="4">
        <f t="shared" si="87"/>
        <v>-0.54399999999999937</v>
      </c>
      <c r="AL305" s="4">
        <f t="shared" si="88"/>
        <v>-0.17777777777777795</v>
      </c>
    </row>
    <row r="306" spans="1:38" x14ac:dyDescent="0.2">
      <c r="A306" s="1">
        <v>45895</v>
      </c>
      <c r="B306" s="2">
        <v>0.93304398148148149</v>
      </c>
      <c r="C306" s="11">
        <v>10727890756</v>
      </c>
      <c r="D306" s="12">
        <v>0.49280000000000002</v>
      </c>
      <c r="E306" s="4">
        <v>1.5911200000000001</v>
      </c>
      <c r="F306" s="4">
        <v>1.5660000000000001</v>
      </c>
      <c r="G306" s="12">
        <v>-0.5897</v>
      </c>
      <c r="H306" s="12">
        <v>-0.1108</v>
      </c>
      <c r="I306" s="4">
        <v>1.4950000000000001</v>
      </c>
      <c r="J306" s="29">
        <v>176</v>
      </c>
      <c r="K306">
        <v>189</v>
      </c>
      <c r="L306" s="6">
        <v>216</v>
      </c>
      <c r="M306" s="27">
        <v>0.46500000000000002</v>
      </c>
      <c r="N306" s="6">
        <v>1.45</v>
      </c>
      <c r="O306" s="6">
        <v>1.35</v>
      </c>
      <c r="P306" s="6">
        <v>-0.57999999999999996</v>
      </c>
      <c r="Q306" s="6">
        <v>-0.12</v>
      </c>
      <c r="R306" s="31">
        <v>6.6666666666666602E-3</v>
      </c>
      <c r="S306" s="6">
        <v>0.15</v>
      </c>
      <c r="T306" s="6">
        <v>0.12</v>
      </c>
      <c r="U306" s="6">
        <v>0.22500000000000001</v>
      </c>
      <c r="V306" s="6">
        <v>1.4999999999999999E-2</v>
      </c>
      <c r="X306">
        <f>MROUND(RANK(C306,C$14:C$10000),$X$2)</f>
        <v>200</v>
      </c>
      <c r="Y306">
        <f>MROUND(RANK(D306,D$14:D$10000),$X$2)</f>
        <v>200</v>
      </c>
      <c r="Z306">
        <f>MROUND(RANK(E306,E$14:E$10000),$X$2)</f>
        <v>950</v>
      </c>
      <c r="AA306">
        <f>MROUND(RANK(F306,F$14:F$10000),$X$2)</f>
        <v>450</v>
      </c>
      <c r="AB306">
        <f>MROUND(RANK(G306,G$14:G$10000),$X$2)</f>
        <v>3250</v>
      </c>
      <c r="AC306">
        <f>MROUND(RANK(H306,H$14:H$10000),$X$2)</f>
        <v>2200</v>
      </c>
      <c r="AD306">
        <f>MROUND(RANK(I306,I$14:I$10000),$X$2)</f>
        <v>600</v>
      </c>
      <c r="AE306">
        <f>SUM(X306:AC306)+SUM(Y306:AA306)+Y306*4</f>
        <v>9650</v>
      </c>
      <c r="AG306" s="16">
        <f t="shared" si="83"/>
        <v>0.85897777777777951</v>
      </c>
      <c r="AH306" s="4">
        <f t="shared" si="84"/>
        <v>4.1700000000000026</v>
      </c>
      <c r="AI306" s="4">
        <f t="shared" si="85"/>
        <v>0.94080000000000097</v>
      </c>
      <c r="AJ306" s="4">
        <f t="shared" si="86"/>
        <v>1.7999999999999998</v>
      </c>
      <c r="AK306" s="4">
        <f t="shared" si="87"/>
        <v>-4.3111111111111294E-2</v>
      </c>
      <c r="AL306" s="4">
        <f t="shared" si="88"/>
        <v>0.6133333333333334</v>
      </c>
    </row>
    <row r="307" spans="1:38" x14ac:dyDescent="0.2">
      <c r="A307" s="1">
        <v>45893</v>
      </c>
      <c r="B307" s="2">
        <v>5.136574074074074E-2</v>
      </c>
      <c r="C307" s="11">
        <v>10027866795</v>
      </c>
      <c r="D307" s="12">
        <v>0.4899</v>
      </c>
      <c r="E307" s="4">
        <v>1.5922499999999999</v>
      </c>
      <c r="F307" s="4">
        <v>1.5580000000000001</v>
      </c>
      <c r="G307" s="12">
        <v>-0.5897</v>
      </c>
      <c r="H307" s="12">
        <v>-0.10050000000000001</v>
      </c>
      <c r="I307" s="4">
        <v>1.129</v>
      </c>
      <c r="J307" s="29">
        <v>156</v>
      </c>
      <c r="K307">
        <v>158</v>
      </c>
      <c r="L307">
        <v>169</v>
      </c>
      <c r="M307" s="29">
        <v>0.42499999999999999</v>
      </c>
      <c r="N307">
        <v>1.45</v>
      </c>
      <c r="O307">
        <v>1.35</v>
      </c>
      <c r="P307">
        <v>-0.57999999999999996</v>
      </c>
      <c r="Q307">
        <v>-0.125</v>
      </c>
      <c r="R307" s="33">
        <v>0.05</v>
      </c>
      <c r="S307">
        <v>0.18</v>
      </c>
      <c r="T307">
        <v>0.16</v>
      </c>
      <c r="U307">
        <v>0.05</v>
      </c>
      <c r="V307">
        <v>0.01</v>
      </c>
      <c r="X307">
        <f>MROUND(RANK(C307,C$14:C$10000),$X$2)</f>
        <v>300</v>
      </c>
      <c r="Y307">
        <f>MROUND(RANK(D307,D$14:D$10000),$X$2)</f>
        <v>300</v>
      </c>
      <c r="Z307">
        <f>MROUND(RANK(E307,E$14:E$10000),$X$2)</f>
        <v>950</v>
      </c>
      <c r="AA307">
        <f>MROUND(RANK(F307,F$14:F$10000),$X$2)</f>
        <v>550</v>
      </c>
      <c r="AB307">
        <f>MROUND(RANK(G307,G$14:G$10000),$X$2)</f>
        <v>3250</v>
      </c>
      <c r="AC307">
        <f>MROUND(RANK(H307,H$14:H$10000),$X$2)</f>
        <v>1350</v>
      </c>
      <c r="AD307">
        <f>MROUND(RANK(I307,I$14:I$10000),$X$2)</f>
        <v>1050</v>
      </c>
      <c r="AE307">
        <f>SUM(X307:AC307)+SUM(Y307:AA307)+Y307*4</f>
        <v>9700</v>
      </c>
      <c r="AG307" s="16">
        <f t="shared" si="83"/>
        <v>-3.0482777777777756</v>
      </c>
      <c r="AH307" s="4">
        <f t="shared" si="84"/>
        <v>1.2980000000000003</v>
      </c>
      <c r="AI307" s="4">
        <f t="shared" si="85"/>
        <v>0.79027777777777775</v>
      </c>
      <c r="AJ307" s="4">
        <f t="shared" si="86"/>
        <v>1.2999999999999998</v>
      </c>
      <c r="AK307" s="4">
        <f t="shared" si="87"/>
        <v>-0.19400000000000084</v>
      </c>
      <c r="AL307" s="4">
        <f t="shared" si="88"/>
        <v>2.4499999999999993</v>
      </c>
    </row>
    <row r="308" spans="1:38" x14ac:dyDescent="0.2">
      <c r="A308" s="1">
        <v>45893</v>
      </c>
      <c r="B308" s="2">
        <v>0.57289351851851855</v>
      </c>
      <c r="C308" s="11">
        <v>11432075950</v>
      </c>
      <c r="D308" s="12">
        <v>0.4955</v>
      </c>
      <c r="E308" s="4">
        <v>1.58874</v>
      </c>
      <c r="F308" s="4">
        <v>1.56</v>
      </c>
      <c r="G308" s="12">
        <v>-0.5897</v>
      </c>
      <c r="H308" s="12">
        <v>-0.1142</v>
      </c>
      <c r="I308" s="4">
        <v>0.878</v>
      </c>
      <c r="J308" s="29">
        <v>178</v>
      </c>
      <c r="K308">
        <v>189</v>
      </c>
      <c r="L308">
        <v>196</v>
      </c>
      <c r="M308" s="29">
        <v>0.44500000000000001</v>
      </c>
      <c r="N308">
        <v>1.45</v>
      </c>
      <c r="O308">
        <v>1.4</v>
      </c>
      <c r="P308">
        <v>-0.56000000000000005</v>
      </c>
      <c r="Q308">
        <v>-0.12</v>
      </c>
      <c r="R308" s="33">
        <v>0.02</v>
      </c>
      <c r="S308">
        <v>0.18</v>
      </c>
      <c r="T308">
        <v>0.14000000000000001</v>
      </c>
      <c r="U308">
        <v>0.06</v>
      </c>
      <c r="V308">
        <v>1.2999999999999999E-2</v>
      </c>
      <c r="X308">
        <f>MROUND(RANK(C308,C$14:C$10000),$X$2)</f>
        <v>100</v>
      </c>
      <c r="Y308">
        <f>MROUND(RANK(D308,D$14:D$10000),$X$2)</f>
        <v>100</v>
      </c>
      <c r="Z308">
        <f>MROUND(RANK(E308,E$14:E$10000),$X$2)</f>
        <v>1000</v>
      </c>
      <c r="AA308">
        <f>MROUND(RANK(F308,F$14:F$10000),$X$2)</f>
        <v>500</v>
      </c>
      <c r="AB308">
        <f>MROUND(RANK(G308,G$14:G$10000),$X$2)</f>
        <v>3250</v>
      </c>
      <c r="AC308">
        <f>MROUND(RANK(H308,H$14:H$10000),$X$2)</f>
        <v>2750</v>
      </c>
      <c r="AD308">
        <f>MROUND(RANK(I308,I$14:I$10000),$X$2)</f>
        <v>1650</v>
      </c>
      <c r="AE308">
        <f>SUM(X308:AC308)+SUM(Y308:AA308)+Y308*4</f>
        <v>9700</v>
      </c>
      <c r="AG308" s="16">
        <f t="shared" si="83"/>
        <v>0.66021123321123065</v>
      </c>
      <c r="AH308" s="4">
        <f t="shared" si="84"/>
        <v>2.5249999999999995</v>
      </c>
      <c r="AI308" s="4">
        <f t="shared" si="85"/>
        <v>0.77077777777777823</v>
      </c>
      <c r="AJ308" s="4">
        <f t="shared" si="86"/>
        <v>1.1428571428571437</v>
      </c>
      <c r="AK308" s="4">
        <f t="shared" si="87"/>
        <v>-0.49499999999999916</v>
      </c>
      <c r="AL308" s="4">
        <f t="shared" si="88"/>
        <v>0.44615384615384612</v>
      </c>
    </row>
    <row r="309" spans="1:38" x14ac:dyDescent="0.2">
      <c r="A309" s="1">
        <v>45893</v>
      </c>
      <c r="B309" s="2">
        <v>0.62936342592592598</v>
      </c>
      <c r="C309" s="11">
        <v>11432075950</v>
      </c>
      <c r="D309" s="12">
        <v>0.4955</v>
      </c>
      <c r="E309" s="4">
        <v>1.58874</v>
      </c>
      <c r="F309" s="4">
        <v>1.56</v>
      </c>
      <c r="G309" s="12">
        <v>-0.5897</v>
      </c>
      <c r="H309" s="12">
        <v>-0.1142</v>
      </c>
      <c r="I309" s="4">
        <v>0.878</v>
      </c>
      <c r="J309" s="29">
        <v>178</v>
      </c>
      <c r="K309">
        <v>189</v>
      </c>
      <c r="L309">
        <v>196</v>
      </c>
      <c r="M309" s="29">
        <v>0.44500000000000001</v>
      </c>
      <c r="N309">
        <v>1.45</v>
      </c>
      <c r="O309">
        <v>1.4</v>
      </c>
      <c r="P309">
        <v>-0.56000000000000005</v>
      </c>
      <c r="Q309">
        <v>-0.12</v>
      </c>
      <c r="R309" s="33">
        <v>0.02</v>
      </c>
      <c r="S309">
        <v>0.18</v>
      </c>
      <c r="T309">
        <v>0.14000000000000001</v>
      </c>
      <c r="U309">
        <v>0.06</v>
      </c>
      <c r="V309">
        <v>1.2999999999999999E-2</v>
      </c>
      <c r="X309">
        <f>MROUND(RANK(C309,C$14:C$10000),$X$2)</f>
        <v>100</v>
      </c>
      <c r="Y309">
        <f>MROUND(RANK(D309,D$14:D$10000),$X$2)</f>
        <v>100</v>
      </c>
      <c r="Z309">
        <f>MROUND(RANK(E309,E$14:E$10000),$X$2)</f>
        <v>1000</v>
      </c>
      <c r="AA309">
        <f>MROUND(RANK(F309,F$14:F$10000),$X$2)</f>
        <v>500</v>
      </c>
      <c r="AB309">
        <f>MROUND(RANK(G309,G$14:G$10000),$X$2)</f>
        <v>3250</v>
      </c>
      <c r="AC309">
        <f>MROUND(RANK(H309,H$14:H$10000),$X$2)</f>
        <v>2750</v>
      </c>
      <c r="AD309">
        <f>MROUND(RANK(I309,I$14:I$10000),$X$2)</f>
        <v>1650</v>
      </c>
      <c r="AE309">
        <f>SUM(X309:AC309)+SUM(Y309:AA309)+Y309*4</f>
        <v>9700</v>
      </c>
      <c r="AG309" s="16">
        <f t="shared" si="83"/>
        <v>0.66021123321123065</v>
      </c>
      <c r="AH309" s="4">
        <f t="shared" si="84"/>
        <v>2.5249999999999995</v>
      </c>
      <c r="AI309" s="4">
        <f t="shared" si="85"/>
        <v>0.77077777777777823</v>
      </c>
      <c r="AJ309" s="4">
        <f t="shared" si="86"/>
        <v>1.1428571428571437</v>
      </c>
      <c r="AK309" s="4">
        <f t="shared" si="87"/>
        <v>-0.49499999999999916</v>
      </c>
      <c r="AL309" s="4">
        <f t="shared" si="88"/>
        <v>0.44615384615384612</v>
      </c>
    </row>
    <row r="310" spans="1:38" x14ac:dyDescent="0.2">
      <c r="A310" s="1">
        <v>45894</v>
      </c>
      <c r="B310" s="2">
        <v>0.62903935185185189</v>
      </c>
      <c r="C310" s="11">
        <v>10219555263</v>
      </c>
      <c r="D310" s="12">
        <v>0.49070000000000003</v>
      </c>
      <c r="E310" s="4">
        <v>1.59964</v>
      </c>
      <c r="F310" s="4">
        <v>1.5620000000000001</v>
      </c>
      <c r="G310" s="12">
        <v>-0.5897</v>
      </c>
      <c r="H310" s="12">
        <v>-0.111</v>
      </c>
      <c r="I310" s="4">
        <v>0.53400000000000003</v>
      </c>
      <c r="J310" s="29">
        <v>140</v>
      </c>
      <c r="K310">
        <v>158</v>
      </c>
      <c r="L310">
        <v>188</v>
      </c>
      <c r="M310" s="29">
        <v>0.435</v>
      </c>
      <c r="N310">
        <v>1.35</v>
      </c>
      <c r="O310">
        <v>1.45</v>
      </c>
      <c r="P310">
        <v>-0.57999999999999996</v>
      </c>
      <c r="Q310">
        <v>-0.105</v>
      </c>
      <c r="R310" s="33">
        <v>4.4999999999999998E-2</v>
      </c>
      <c r="S310">
        <v>0.18</v>
      </c>
      <c r="T310">
        <v>0.14000000000000001</v>
      </c>
      <c r="U310">
        <v>0.06</v>
      </c>
      <c r="V310">
        <v>0.01</v>
      </c>
      <c r="X310">
        <f>MROUND(RANK(C310,C$14:C$10000),$X$2)</f>
        <v>250</v>
      </c>
      <c r="Y310">
        <f>MROUND(RANK(D310,D$14:D$10000),$X$2)</f>
        <v>250</v>
      </c>
      <c r="Z310">
        <f>MROUND(RANK(E310,E$14:E$10000),$X$2)</f>
        <v>750</v>
      </c>
      <c r="AA310">
        <f>MROUND(RANK(F310,F$14:F$10000),$X$2)</f>
        <v>500</v>
      </c>
      <c r="AB310">
        <f>MROUND(RANK(G310,G$14:G$10000),$X$2)</f>
        <v>3250</v>
      </c>
      <c r="AC310">
        <f>MROUND(RANK(H310,H$14:H$10000),$X$2)</f>
        <v>2200</v>
      </c>
      <c r="AD310">
        <f>MROUND(RANK(I310,I$14:I$10000),$X$2)</f>
        <v>2600</v>
      </c>
      <c r="AE310">
        <f>SUM(X310:AC310)+SUM(Y310:AA310)+Y310*4</f>
        <v>9700</v>
      </c>
      <c r="AG310" s="16">
        <f t="shared" si="83"/>
        <v>-0.1874444444444423</v>
      </c>
      <c r="AH310" s="4">
        <f t="shared" si="84"/>
        <v>1.2377777777777785</v>
      </c>
      <c r="AI310" s="4">
        <f t="shared" si="85"/>
        <v>1.3868888888888882</v>
      </c>
      <c r="AJ310" s="4">
        <f t="shared" si="86"/>
        <v>0.8000000000000006</v>
      </c>
      <c r="AK310" s="4">
        <f t="shared" si="87"/>
        <v>-0.16166666666666737</v>
      </c>
      <c r="AL310" s="4">
        <f t="shared" si="88"/>
        <v>-0.60000000000000053</v>
      </c>
    </row>
    <row r="311" spans="1:38" x14ac:dyDescent="0.2">
      <c r="A311" s="1">
        <v>45893</v>
      </c>
      <c r="B311" s="2">
        <v>0.65328703703703705</v>
      </c>
      <c r="C311" s="11">
        <v>10502895315</v>
      </c>
      <c r="D311" s="12">
        <v>0.4919</v>
      </c>
      <c r="E311" s="4">
        <v>1.59127</v>
      </c>
      <c r="F311" s="4">
        <v>1.5589999999999999</v>
      </c>
      <c r="G311" s="12">
        <v>-0.57179999999999997</v>
      </c>
      <c r="H311" s="12">
        <v>-0.11409999999999999</v>
      </c>
      <c r="I311" s="4">
        <v>0.90500000000000003</v>
      </c>
      <c r="J311" s="29">
        <v>154</v>
      </c>
      <c r="K311">
        <v>155</v>
      </c>
      <c r="L311">
        <v>159</v>
      </c>
      <c r="M311" s="29">
        <v>0.44500000000000001</v>
      </c>
      <c r="N311">
        <v>1.45</v>
      </c>
      <c r="O311">
        <v>1.4</v>
      </c>
      <c r="P311">
        <v>-0.56000000000000005</v>
      </c>
      <c r="Q311">
        <v>-0.12</v>
      </c>
      <c r="R311" s="33">
        <v>0.02</v>
      </c>
      <c r="S311">
        <v>0.18</v>
      </c>
      <c r="T311">
        <v>0.14000000000000001</v>
      </c>
      <c r="U311">
        <v>0.06</v>
      </c>
      <c r="V311">
        <v>1.2999999999999999E-2</v>
      </c>
      <c r="X311">
        <f>MROUND(RANK(C311,C$14:C$10000),$X$2)</f>
        <v>250</v>
      </c>
      <c r="Y311">
        <f>MROUND(RANK(D311,D$14:D$10000),$X$2)</f>
        <v>200</v>
      </c>
      <c r="Z311">
        <f>MROUND(RANK(E311,E$14:E$10000),$X$2)</f>
        <v>950</v>
      </c>
      <c r="AA311">
        <f>MROUND(RANK(F311,F$14:F$10000),$X$2)</f>
        <v>550</v>
      </c>
      <c r="AB311">
        <f>MROUND(RANK(G311,G$14:G$10000),$X$2)</f>
        <v>2550</v>
      </c>
      <c r="AC311">
        <f>MROUND(RANK(H311,H$14:H$10000),$X$2)</f>
        <v>2750</v>
      </c>
      <c r="AD311">
        <f>MROUND(RANK(I311,I$14:I$10000),$X$2)</f>
        <v>1550</v>
      </c>
      <c r="AE311">
        <f>SUM(X311:AC311)+SUM(Y311:AA311)+Y311*4</f>
        <v>9750</v>
      </c>
      <c r="AG311" s="16">
        <f t="shared" si="83"/>
        <v>0.16727289377289195</v>
      </c>
      <c r="AH311" s="4">
        <f t="shared" si="84"/>
        <v>2.3449999999999998</v>
      </c>
      <c r="AI311" s="4">
        <f t="shared" si="85"/>
        <v>0.78483333333333338</v>
      </c>
      <c r="AJ311" s="4">
        <f t="shared" si="86"/>
        <v>1.1357142857142859</v>
      </c>
      <c r="AK311" s="4">
        <f t="shared" si="87"/>
        <v>-0.19666666666666538</v>
      </c>
      <c r="AL311" s="4">
        <f t="shared" si="88"/>
        <v>0.45384615384615407</v>
      </c>
    </row>
    <row r="312" spans="1:38" x14ac:dyDescent="0.2">
      <c r="A312" s="1">
        <v>45893</v>
      </c>
      <c r="B312" s="2">
        <v>0.93982638888888892</v>
      </c>
      <c r="C312" s="11">
        <v>11114733081</v>
      </c>
      <c r="D312" s="12">
        <v>0.49430000000000002</v>
      </c>
      <c r="E312" s="4">
        <v>1.5957300000000001</v>
      </c>
      <c r="F312" s="4">
        <v>1.5629999999999999</v>
      </c>
      <c r="G312" s="12">
        <v>-0.5897</v>
      </c>
      <c r="H312" s="12">
        <v>-0.1152</v>
      </c>
      <c r="I312" s="4">
        <v>0.86299999999999999</v>
      </c>
      <c r="J312" s="29">
        <v>178</v>
      </c>
      <c r="K312">
        <v>185</v>
      </c>
      <c r="L312" s="6">
        <v>188</v>
      </c>
      <c r="M312" s="27">
        <v>0.44500000000000001</v>
      </c>
      <c r="N312" s="6">
        <v>1.45</v>
      </c>
      <c r="O312" s="6">
        <v>1.4</v>
      </c>
      <c r="P312" s="6">
        <v>-0.56000000000000005</v>
      </c>
      <c r="Q312" s="6">
        <v>-0.12</v>
      </c>
      <c r="R312" s="31">
        <v>0.02</v>
      </c>
      <c r="S312" s="6">
        <v>0.18</v>
      </c>
      <c r="T312" s="6">
        <v>0.14000000000000001</v>
      </c>
      <c r="U312" s="6">
        <v>0.06</v>
      </c>
      <c r="V312" s="6">
        <v>1.2999999999999999E-2</v>
      </c>
      <c r="X312">
        <f>MROUND(RANK(C312,C$14:C$10000),$X$2)</f>
        <v>150</v>
      </c>
      <c r="Y312">
        <f>MROUND(RANK(D312,D$14:D$10000),$X$2)</f>
        <v>150</v>
      </c>
      <c r="Z312">
        <f>MROUND(RANK(E312,E$14:E$10000),$X$2)</f>
        <v>800</v>
      </c>
      <c r="AA312">
        <f>MROUND(RANK(F312,F$14:F$10000),$X$2)</f>
        <v>450</v>
      </c>
      <c r="AB312">
        <f>MROUND(RANK(G312,G$14:G$10000),$X$2)</f>
        <v>3250</v>
      </c>
      <c r="AC312">
        <f>MROUND(RANK(H312,H$14:H$10000),$X$2)</f>
        <v>2950</v>
      </c>
      <c r="AD312">
        <f>MROUND(RANK(I312,I$14:I$10000),$X$2)</f>
        <v>1700</v>
      </c>
      <c r="AE312">
        <f>SUM(X312:AC312)+SUM(Y312:AA312)+Y312*4</f>
        <v>9750</v>
      </c>
      <c r="AG312" s="16">
        <f t="shared" si="83"/>
        <v>0.61687240537240406</v>
      </c>
      <c r="AH312" s="4">
        <f t="shared" si="84"/>
        <v>2.4650000000000003</v>
      </c>
      <c r="AI312" s="4">
        <f t="shared" si="85"/>
        <v>0.80961111111111195</v>
      </c>
      <c r="AJ312" s="4">
        <f t="shared" si="86"/>
        <v>1.1642857142857144</v>
      </c>
      <c r="AK312" s="4">
        <f t="shared" si="87"/>
        <v>-0.49499999999999916</v>
      </c>
      <c r="AL312" s="4">
        <f t="shared" si="88"/>
        <v>0.36923076923076914</v>
      </c>
    </row>
    <row r="313" spans="1:38" x14ac:dyDescent="0.2">
      <c r="A313" s="1">
        <v>45893</v>
      </c>
      <c r="B313" s="2">
        <v>0.43829861111111112</v>
      </c>
      <c r="C313" s="11">
        <v>9396005065</v>
      </c>
      <c r="D313" s="12">
        <v>0.48709999999999998</v>
      </c>
      <c r="E313" s="4">
        <v>1.5971</v>
      </c>
      <c r="F313" s="4">
        <v>1.5620000000000001</v>
      </c>
      <c r="G313" s="12">
        <v>-0.55030000000000001</v>
      </c>
      <c r="H313" s="12">
        <v>-0.10879999999999999</v>
      </c>
      <c r="I313" s="4">
        <v>1.0509999999999999</v>
      </c>
      <c r="J313" s="29">
        <v>146</v>
      </c>
      <c r="K313">
        <v>156</v>
      </c>
      <c r="L313">
        <v>168</v>
      </c>
      <c r="M313" s="29">
        <v>0.44500000000000001</v>
      </c>
      <c r="N313">
        <v>1.35</v>
      </c>
      <c r="O313">
        <v>1.35</v>
      </c>
      <c r="P313">
        <v>-0.56000000000000005</v>
      </c>
      <c r="Q313">
        <v>-0.125</v>
      </c>
      <c r="R313" s="33">
        <v>0.04</v>
      </c>
      <c r="S313">
        <v>0.15</v>
      </c>
      <c r="T313">
        <v>0.14000000000000001</v>
      </c>
      <c r="U313">
        <v>0.05</v>
      </c>
      <c r="V313">
        <v>1.9E-2</v>
      </c>
      <c r="X313">
        <f>MROUND(RANK(C313,C$14:C$10000),$X$2)</f>
        <v>500</v>
      </c>
      <c r="Y313">
        <f>MROUND(RANK(D313,D$14:D$10000),$X$2)</f>
        <v>500</v>
      </c>
      <c r="Z313">
        <f>MROUND(RANK(E313,E$14:E$10000),$X$2)</f>
        <v>800</v>
      </c>
      <c r="AA313">
        <f>MROUND(RANK(F313,F$14:F$10000),$X$2)</f>
        <v>500</v>
      </c>
      <c r="AB313">
        <f>MROUND(RANK(G313,G$14:G$10000),$X$2)</f>
        <v>1800</v>
      </c>
      <c r="AC313">
        <f>MROUND(RANK(H313,H$14:H$10000),$X$2)</f>
        <v>1900</v>
      </c>
      <c r="AD313">
        <f>MROUND(RANK(I313,I$14:I$10000),$X$2)</f>
        <v>1250</v>
      </c>
      <c r="AE313">
        <f>SUM(X313:AC313)+SUM(Y313:AA313)+Y313*4</f>
        <v>9800</v>
      </c>
      <c r="AG313" s="16">
        <f t="shared" si="83"/>
        <v>-3.1557506265664168</v>
      </c>
      <c r="AH313" s="4">
        <f t="shared" si="84"/>
        <v>1.0524999999999993</v>
      </c>
      <c r="AI313" s="4">
        <f t="shared" si="85"/>
        <v>1.6473333333333327</v>
      </c>
      <c r="AJ313" s="4">
        <f t="shared" si="86"/>
        <v>1.5142857142857138</v>
      </c>
      <c r="AK313" s="4">
        <f t="shared" si="87"/>
        <v>0.19400000000000084</v>
      </c>
      <c r="AL313" s="4">
        <f t="shared" si="88"/>
        <v>0.85263157894736874</v>
      </c>
    </row>
    <row r="314" spans="1:38" x14ac:dyDescent="0.2">
      <c r="A314" s="1">
        <v>45893</v>
      </c>
      <c r="B314" s="2">
        <v>0.5524189814814815</v>
      </c>
      <c r="C314" s="11">
        <v>9396005065</v>
      </c>
      <c r="D314" s="12">
        <v>0.48709999999999998</v>
      </c>
      <c r="E314" s="4">
        <v>1.5971</v>
      </c>
      <c r="F314" s="4">
        <v>1.5620000000000001</v>
      </c>
      <c r="G314" s="12">
        <v>-0.55030000000000001</v>
      </c>
      <c r="H314" s="12">
        <v>-0.10879999999999999</v>
      </c>
      <c r="I314" s="4">
        <v>0.85</v>
      </c>
      <c r="J314" s="29">
        <v>146</v>
      </c>
      <c r="K314">
        <v>156</v>
      </c>
      <c r="L314" s="6">
        <v>168</v>
      </c>
      <c r="M314" s="27">
        <v>0.45500000000000002</v>
      </c>
      <c r="N314" s="6">
        <v>1.45</v>
      </c>
      <c r="O314" s="6">
        <v>1.35</v>
      </c>
      <c r="P314" s="6">
        <v>-0.54</v>
      </c>
      <c r="Q314" s="6">
        <v>-0.125</v>
      </c>
      <c r="R314" s="31">
        <v>0.03</v>
      </c>
      <c r="S314" s="6">
        <v>0.2</v>
      </c>
      <c r="T314" s="6">
        <v>0.12</v>
      </c>
      <c r="U314" s="6">
        <v>0.06</v>
      </c>
      <c r="V314" s="6">
        <v>1.9E-2</v>
      </c>
      <c r="X314">
        <f>MROUND(RANK(C314,C$14:C$10000),$X$2)</f>
        <v>500</v>
      </c>
      <c r="Y314">
        <f>MROUND(RANK(D314,D$14:D$10000),$X$2)</f>
        <v>500</v>
      </c>
      <c r="Z314">
        <f>MROUND(RANK(E314,E$14:E$10000),$X$2)</f>
        <v>800</v>
      </c>
      <c r="AA314">
        <f>MROUND(RANK(F314,F$14:F$10000),$X$2)</f>
        <v>500</v>
      </c>
      <c r="AB314">
        <f>MROUND(RANK(G314,G$14:G$10000),$X$2)</f>
        <v>1800</v>
      </c>
      <c r="AC314">
        <f>MROUND(RANK(H314,H$14:H$10000),$X$2)</f>
        <v>1900</v>
      </c>
      <c r="AD314">
        <f>MROUND(RANK(I314,I$14:I$10000),$X$2)</f>
        <v>1700</v>
      </c>
      <c r="AE314">
        <f>SUM(X314:AC314)+SUM(Y314:AA314)+Y314*4</f>
        <v>9800</v>
      </c>
      <c r="AG314" s="16">
        <f t="shared" si="83"/>
        <v>-2.1131315789473701</v>
      </c>
      <c r="AH314" s="4">
        <f t="shared" si="84"/>
        <v>1.0699999999999987</v>
      </c>
      <c r="AI314" s="4">
        <f t="shared" si="85"/>
        <v>0.73550000000000004</v>
      </c>
      <c r="AJ314" s="4">
        <f t="shared" si="86"/>
        <v>1.7666666666666664</v>
      </c>
      <c r="AK314" s="4">
        <f t="shared" si="87"/>
        <v>-0.17166666666666627</v>
      </c>
      <c r="AL314" s="4">
        <f t="shared" si="88"/>
        <v>0.85263157894736874</v>
      </c>
    </row>
    <row r="315" spans="1:38" x14ac:dyDescent="0.2">
      <c r="A315" s="1">
        <v>45893</v>
      </c>
      <c r="B315" s="2">
        <v>0.58603009259259264</v>
      </c>
      <c r="C315" s="11">
        <v>9396005065</v>
      </c>
      <c r="D315" s="12">
        <v>0.48709999999999998</v>
      </c>
      <c r="E315" s="4">
        <v>1.5971</v>
      </c>
      <c r="F315" s="4">
        <v>1.5620000000000001</v>
      </c>
      <c r="G315" s="12">
        <v>-0.55030000000000001</v>
      </c>
      <c r="H315" s="12">
        <v>-0.10879999999999999</v>
      </c>
      <c r="I315" s="4">
        <v>0.79600000000000004</v>
      </c>
      <c r="J315" s="29">
        <v>146</v>
      </c>
      <c r="K315">
        <v>156</v>
      </c>
      <c r="L315" s="6">
        <v>168</v>
      </c>
      <c r="M315" s="27">
        <v>0.435</v>
      </c>
      <c r="N315" s="6">
        <v>1.45</v>
      </c>
      <c r="O315" s="6">
        <v>1.35</v>
      </c>
      <c r="P315" s="6">
        <v>-0.57999999999999996</v>
      </c>
      <c r="Q315" s="6">
        <v>-0.115</v>
      </c>
      <c r="R315" s="31">
        <v>0.06</v>
      </c>
      <c r="S315" s="6">
        <v>0.15</v>
      </c>
      <c r="T315" s="6">
        <v>0.16</v>
      </c>
      <c r="U315" s="6">
        <v>7.0000000000000007E-2</v>
      </c>
      <c r="V315" s="6">
        <v>1.6E-2</v>
      </c>
      <c r="X315">
        <f>MROUND(RANK(C315,C$14:C$10000),$X$2)</f>
        <v>500</v>
      </c>
      <c r="Y315">
        <f>MROUND(RANK(D315,D$14:D$10000),$X$2)</f>
        <v>500</v>
      </c>
      <c r="Z315">
        <f>MROUND(RANK(E315,E$14:E$10000),$X$2)</f>
        <v>800</v>
      </c>
      <c r="AA315">
        <f>MROUND(RANK(F315,F$14:F$10000),$X$2)</f>
        <v>500</v>
      </c>
      <c r="AB315">
        <f>MROUND(RANK(G315,G$14:G$10000),$X$2)</f>
        <v>1800</v>
      </c>
      <c r="AC315">
        <f>MROUND(RANK(H315,H$14:H$10000),$X$2)</f>
        <v>1900</v>
      </c>
      <c r="AD315">
        <f>MROUND(RANK(I315,I$14:I$10000),$X$2)</f>
        <v>1850</v>
      </c>
      <c r="AE315">
        <f>SUM(X315:AC315)+SUM(Y315:AA315)+Y315*4</f>
        <v>9800</v>
      </c>
      <c r="AG315" s="16">
        <f t="shared" si="83"/>
        <v>-2.2491190476190477</v>
      </c>
      <c r="AH315" s="4">
        <f t="shared" si="84"/>
        <v>0.86833333333333307</v>
      </c>
      <c r="AI315" s="4">
        <f t="shared" si="85"/>
        <v>0.9806666666666668</v>
      </c>
      <c r="AJ315" s="4">
        <f t="shared" si="86"/>
        <v>1.3249999999999997</v>
      </c>
      <c r="AK315" s="4">
        <f t="shared" si="87"/>
        <v>0.42428571428571349</v>
      </c>
      <c r="AL315" s="4">
        <f t="shared" si="88"/>
        <v>0.38750000000000068</v>
      </c>
    </row>
    <row r="316" spans="1:38" x14ac:dyDescent="0.2">
      <c r="A316" s="1">
        <v>45893</v>
      </c>
      <c r="B316" s="2">
        <v>0.68760416666666668</v>
      </c>
      <c r="C316" s="11">
        <v>11279908874</v>
      </c>
      <c r="D316" s="12">
        <v>0.49490000000000001</v>
      </c>
      <c r="E316" s="4">
        <v>1.5862700000000001</v>
      </c>
      <c r="F316" s="4">
        <v>1.5609999999999999</v>
      </c>
      <c r="G316" s="12">
        <v>-0.5897</v>
      </c>
      <c r="H316" s="12">
        <v>-0.1123</v>
      </c>
      <c r="I316" s="4">
        <v>0.9</v>
      </c>
      <c r="J316" s="29">
        <v>176</v>
      </c>
      <c r="K316">
        <v>189</v>
      </c>
      <c r="L316">
        <v>198</v>
      </c>
      <c r="M316" s="29">
        <v>0.44500000000000001</v>
      </c>
      <c r="N316">
        <v>1.45</v>
      </c>
      <c r="O316">
        <v>1.4</v>
      </c>
      <c r="P316">
        <v>-0.56000000000000005</v>
      </c>
      <c r="Q316">
        <v>-0.12</v>
      </c>
      <c r="R316" s="33">
        <v>0.02</v>
      </c>
      <c r="S316">
        <v>0.18</v>
      </c>
      <c r="T316">
        <v>0.14000000000000001</v>
      </c>
      <c r="U316">
        <v>0.06</v>
      </c>
      <c r="V316">
        <v>1.2999999999999999E-2</v>
      </c>
      <c r="X316">
        <f>MROUND(RANK(C316,C$14:C$10000),$X$2)</f>
        <v>150</v>
      </c>
      <c r="Y316">
        <f>MROUND(RANK(D316,D$14:D$10000),$X$2)</f>
        <v>150</v>
      </c>
      <c r="Z316">
        <f>MROUND(RANK(E316,E$14:E$10000),$X$2)</f>
        <v>1050</v>
      </c>
      <c r="AA316">
        <f>MROUND(RANK(F316,F$14:F$10000),$X$2)</f>
        <v>500</v>
      </c>
      <c r="AB316">
        <f>MROUND(RANK(G316,G$14:G$10000),$X$2)</f>
        <v>3250</v>
      </c>
      <c r="AC316">
        <f>MROUND(RANK(H316,H$14:H$10000),$X$2)</f>
        <v>2450</v>
      </c>
      <c r="AD316">
        <f>MROUND(RANK(I316,I$14:I$10000),$X$2)</f>
        <v>1550</v>
      </c>
      <c r="AE316">
        <f>SUM(X316:AC316)+SUM(Y316:AA316)+Y316*4</f>
        <v>9850</v>
      </c>
      <c r="AG316" s="16">
        <f t="shared" si="83"/>
        <v>0.49063675213675073</v>
      </c>
      <c r="AH316" s="4">
        <f t="shared" si="84"/>
        <v>2.4950000000000001</v>
      </c>
      <c r="AI316" s="4">
        <f t="shared" si="85"/>
        <v>0.75705555555555626</v>
      </c>
      <c r="AJ316" s="4">
        <f t="shared" si="86"/>
        <v>1.1500000000000001</v>
      </c>
      <c r="AK316" s="4">
        <f t="shared" si="87"/>
        <v>-0.49499999999999916</v>
      </c>
      <c r="AL316" s="4">
        <f t="shared" si="88"/>
        <v>0.5923076923076922</v>
      </c>
    </row>
    <row r="317" spans="1:38" x14ac:dyDescent="0.2">
      <c r="A317" s="1">
        <v>45894</v>
      </c>
      <c r="B317" s="2">
        <v>0.97900462962962964</v>
      </c>
      <c r="C317" s="11">
        <v>9348608494</v>
      </c>
      <c r="D317" s="12">
        <v>0.4869</v>
      </c>
      <c r="E317" s="4">
        <v>1.6040000000000001</v>
      </c>
      <c r="F317" s="4">
        <v>1.56</v>
      </c>
      <c r="G317" s="12">
        <v>-0.56010000000000004</v>
      </c>
      <c r="H317" s="12">
        <v>-0.1081</v>
      </c>
      <c r="I317" s="4">
        <v>0.84799999999999998</v>
      </c>
      <c r="J317" s="29">
        <v>135</v>
      </c>
      <c r="K317">
        <v>157</v>
      </c>
      <c r="L317">
        <v>206</v>
      </c>
      <c r="M317" s="29">
        <v>0.45500000000000002</v>
      </c>
      <c r="N317">
        <v>1.45</v>
      </c>
      <c r="O317">
        <v>1.35</v>
      </c>
      <c r="P317">
        <v>-0.56000000000000005</v>
      </c>
      <c r="Q317">
        <v>-0.11</v>
      </c>
      <c r="R317" s="33">
        <v>0.02</v>
      </c>
      <c r="S317">
        <v>0.18</v>
      </c>
      <c r="T317">
        <v>0.12</v>
      </c>
      <c r="U317">
        <v>0.245</v>
      </c>
      <c r="V317">
        <v>4.5499999999999999E-2</v>
      </c>
      <c r="X317">
        <f>MROUND(RANK(C317,C$14:C$10000),$X$2)</f>
        <v>500</v>
      </c>
      <c r="Y317">
        <f>MROUND(RANK(D317,D$14:D$10000),$X$2)</f>
        <v>500</v>
      </c>
      <c r="Z317">
        <f>MROUND(RANK(E317,E$14:E$10000),$X$2)</f>
        <v>650</v>
      </c>
      <c r="AA317">
        <f>MROUND(RANK(F317,F$14:F$10000),$X$2)</f>
        <v>500</v>
      </c>
      <c r="AB317">
        <f>MROUND(RANK(G317,G$14:G$10000),$X$2)</f>
        <v>2250</v>
      </c>
      <c r="AC317">
        <f>MROUND(RANK(H317,H$14:H$10000),$X$2)</f>
        <v>1800</v>
      </c>
      <c r="AD317">
        <f>MROUND(RANK(I317,I$14:I$10000),$X$2)</f>
        <v>1750</v>
      </c>
      <c r="AE317">
        <f>SUM(X317:AC317)+SUM(Y317:AA317)+Y317*4</f>
        <v>9850</v>
      </c>
      <c r="AG317" s="16">
        <f t="shared" si="83"/>
        <v>-1.0519056340484929</v>
      </c>
      <c r="AH317" s="4">
        <f t="shared" si="84"/>
        <v>1.5949999999999991</v>
      </c>
      <c r="AI317" s="4">
        <f t="shared" si="85"/>
        <v>0.8555555555555564</v>
      </c>
      <c r="AJ317" s="4">
        <f t="shared" si="86"/>
        <v>1.7499999999999998</v>
      </c>
      <c r="AK317" s="4">
        <f t="shared" si="87"/>
        <v>-4.0816326530607752E-4</v>
      </c>
      <c r="AL317" s="4">
        <f t="shared" si="88"/>
        <v>4.1758241758241735E-2</v>
      </c>
    </row>
    <row r="318" spans="1:38" x14ac:dyDescent="0.2">
      <c r="A318" s="1">
        <v>45893</v>
      </c>
      <c r="B318" s="2">
        <v>0.99435185185185182</v>
      </c>
      <c r="C318" s="11">
        <v>9488709085</v>
      </c>
      <c r="D318" s="12">
        <v>0.48749999999999999</v>
      </c>
      <c r="E318" s="4">
        <v>1.6011599999999999</v>
      </c>
      <c r="F318" s="4">
        <v>1.5640000000000001</v>
      </c>
      <c r="G318" s="12">
        <v>-0.57179999999999997</v>
      </c>
      <c r="H318" s="12">
        <v>-0.1087</v>
      </c>
      <c r="I318" s="4">
        <v>0.96199999999999997</v>
      </c>
      <c r="J318" s="29">
        <v>136</v>
      </c>
      <c r="K318">
        <v>154</v>
      </c>
      <c r="L318" s="6">
        <v>171</v>
      </c>
      <c r="M318" s="27">
        <v>0.44500000000000001</v>
      </c>
      <c r="N318" s="6">
        <v>1.45</v>
      </c>
      <c r="O318" s="6">
        <v>1.4</v>
      </c>
      <c r="P318" s="6">
        <v>-0.56000000000000005</v>
      </c>
      <c r="Q318" s="6">
        <v>-0.12</v>
      </c>
      <c r="R318" s="31">
        <v>0.02</v>
      </c>
      <c r="S318" s="6">
        <v>0.18</v>
      </c>
      <c r="T318" s="6">
        <v>0.14000000000000001</v>
      </c>
      <c r="U318" s="6">
        <v>0.06</v>
      </c>
      <c r="V318" s="6">
        <v>1.2999999999999999E-2</v>
      </c>
      <c r="X318">
        <f>MROUND(RANK(C318,C$14:C$10000),$X$2)</f>
        <v>450</v>
      </c>
      <c r="Y318">
        <f>MROUND(RANK(D318,D$14:D$10000),$X$2)</f>
        <v>450</v>
      </c>
      <c r="Z318">
        <f>MROUND(RANK(E318,E$14:E$10000),$X$2)</f>
        <v>700</v>
      </c>
      <c r="AA318">
        <f>MROUND(RANK(F318,F$14:F$10000),$X$2)</f>
        <v>450</v>
      </c>
      <c r="AB318">
        <f>MROUND(RANK(G318,G$14:G$10000),$X$2)</f>
        <v>2550</v>
      </c>
      <c r="AC318">
        <f>MROUND(RANK(H318,H$14:H$10000),$X$2)</f>
        <v>1900</v>
      </c>
      <c r="AD318">
        <f>MROUND(RANK(I318,I$14:I$10000),$X$2)</f>
        <v>1450</v>
      </c>
      <c r="AE318">
        <f>SUM(X318:AC318)+SUM(Y318:AA318)+Y318*4</f>
        <v>9900</v>
      </c>
      <c r="AG318" s="16">
        <f t="shared" si="83"/>
        <v>-0.55877045177045392</v>
      </c>
      <c r="AH318" s="4">
        <f t="shared" si="84"/>
        <v>2.1249999999999991</v>
      </c>
      <c r="AI318" s="4">
        <f t="shared" si="85"/>
        <v>0.83977777777777762</v>
      </c>
      <c r="AJ318" s="4">
        <f t="shared" si="86"/>
        <v>1.1714285714285724</v>
      </c>
      <c r="AK318" s="4">
        <f t="shared" si="87"/>
        <v>-0.19666666666666538</v>
      </c>
      <c r="AL318" s="4">
        <f t="shared" si="88"/>
        <v>0.86923076923076859</v>
      </c>
    </row>
    <row r="319" spans="1:38" x14ac:dyDescent="0.2">
      <c r="A319" s="1">
        <v>45894</v>
      </c>
      <c r="B319" s="2">
        <v>1.0185185185185184E-3</v>
      </c>
      <c r="C319" s="11">
        <v>10847966055</v>
      </c>
      <c r="D319" s="12">
        <v>0.49330000000000002</v>
      </c>
      <c r="E319" s="4">
        <v>1.5984400000000001</v>
      </c>
      <c r="F319" s="4">
        <v>1.554</v>
      </c>
      <c r="G319" s="12">
        <v>-0.5897</v>
      </c>
      <c r="H319" s="12">
        <v>-0.1137</v>
      </c>
      <c r="I319" s="4">
        <v>0.86499999999999999</v>
      </c>
      <c r="J319" s="29">
        <v>181</v>
      </c>
      <c r="K319">
        <v>189</v>
      </c>
      <c r="L319">
        <v>193</v>
      </c>
      <c r="M319" s="29">
        <v>0.44500000000000001</v>
      </c>
      <c r="N319">
        <v>1.45</v>
      </c>
      <c r="O319">
        <v>1.4</v>
      </c>
      <c r="P319">
        <v>-0.56000000000000005</v>
      </c>
      <c r="Q319">
        <v>-0.12</v>
      </c>
      <c r="R319" s="33">
        <v>0.02</v>
      </c>
      <c r="S319">
        <v>0.18</v>
      </c>
      <c r="T319">
        <v>0.14000000000000001</v>
      </c>
      <c r="U319">
        <v>0.06</v>
      </c>
      <c r="V319">
        <v>1.2999999999999999E-2</v>
      </c>
      <c r="X319">
        <f>MROUND(RANK(C319,C$14:C$10000),$X$2)</f>
        <v>150</v>
      </c>
      <c r="Y319">
        <f>MROUND(RANK(D319,D$14:D$10000),$X$2)</f>
        <v>150</v>
      </c>
      <c r="Z319">
        <f>MROUND(RANK(E319,E$14:E$10000),$X$2)</f>
        <v>800</v>
      </c>
      <c r="AA319">
        <f>MROUND(RANK(F319,F$14:F$10000),$X$2)</f>
        <v>650</v>
      </c>
      <c r="AB319">
        <f>MROUND(RANK(G319,G$14:G$10000),$X$2)</f>
        <v>3250</v>
      </c>
      <c r="AC319">
        <f>MROUND(RANK(H319,H$14:H$10000),$X$2)</f>
        <v>2700</v>
      </c>
      <c r="AD319">
        <f>MROUND(RANK(I319,I$14:I$10000),$X$2)</f>
        <v>1650</v>
      </c>
      <c r="AE319">
        <f>SUM(X319:AC319)+SUM(Y319:AA319)+Y319*4</f>
        <v>9900</v>
      </c>
      <c r="AG319" s="16">
        <f t="shared" si="83"/>
        <v>0.50071794871794673</v>
      </c>
      <c r="AH319" s="4">
        <f t="shared" si="84"/>
        <v>2.4150000000000005</v>
      </c>
      <c r="AI319" s="4">
        <f t="shared" si="85"/>
        <v>0.82466666666666744</v>
      </c>
      <c r="AJ319" s="4">
        <f t="shared" si="86"/>
        <v>1.100000000000001</v>
      </c>
      <c r="AK319" s="4">
        <f t="shared" si="87"/>
        <v>-0.49499999999999916</v>
      </c>
      <c r="AL319" s="4">
        <f t="shared" si="88"/>
        <v>0.48461538461538461</v>
      </c>
    </row>
    <row r="320" spans="1:38" x14ac:dyDescent="0.2">
      <c r="A320" s="1">
        <v>45894</v>
      </c>
      <c r="B320" s="2">
        <v>8.1481481481481474E-3</v>
      </c>
      <c r="C320" s="11">
        <v>10108012908</v>
      </c>
      <c r="D320" s="12">
        <v>0.49020000000000002</v>
      </c>
      <c r="E320" s="4">
        <v>1.59365</v>
      </c>
      <c r="F320" s="4">
        <v>1.5529999999999999</v>
      </c>
      <c r="G320" s="12">
        <v>-0.5897</v>
      </c>
      <c r="H320" s="12">
        <v>-0.10290000000000001</v>
      </c>
      <c r="I320" s="4">
        <v>0.99399999999999999</v>
      </c>
      <c r="J320" s="29">
        <v>156</v>
      </c>
      <c r="K320">
        <v>158</v>
      </c>
      <c r="L320" s="6">
        <v>174</v>
      </c>
      <c r="M320" s="27">
        <v>0.44500000000000001</v>
      </c>
      <c r="N320" s="6">
        <v>1.45</v>
      </c>
      <c r="O320" s="6">
        <v>1.4</v>
      </c>
      <c r="P320" s="6">
        <v>-0.56000000000000005</v>
      </c>
      <c r="Q320" s="6">
        <v>-0.12</v>
      </c>
      <c r="R320" s="31">
        <v>0.02</v>
      </c>
      <c r="S320" s="6">
        <v>0.18</v>
      </c>
      <c r="T320" s="6">
        <v>0.14000000000000001</v>
      </c>
      <c r="U320" s="6">
        <v>0.06</v>
      </c>
      <c r="V320" s="6">
        <v>1.2999999999999999E-2</v>
      </c>
      <c r="X320">
        <f>MROUND(RANK(C320,C$14:C$10000),$X$2)</f>
        <v>300</v>
      </c>
      <c r="Y320">
        <f>MROUND(RANK(D320,D$14:D$10000),$X$2)</f>
        <v>300</v>
      </c>
      <c r="Z320">
        <f>MROUND(RANK(E320,E$14:E$10000),$X$2)</f>
        <v>900</v>
      </c>
      <c r="AA320">
        <f>MROUND(RANK(F320,F$14:F$10000),$X$2)</f>
        <v>650</v>
      </c>
      <c r="AB320">
        <f>MROUND(RANK(G320,G$14:G$10000),$X$2)</f>
        <v>3250</v>
      </c>
      <c r="AC320">
        <f>MROUND(RANK(H320,H$14:H$10000),$X$2)</f>
        <v>1450</v>
      </c>
      <c r="AD320">
        <f>MROUND(RANK(I320,I$14:I$10000),$X$2)</f>
        <v>1350</v>
      </c>
      <c r="AE320">
        <f>SUM(X320:AC320)+SUM(Y320:AA320)+Y320*4</f>
        <v>9900</v>
      </c>
      <c r="AG320" s="16">
        <f t="shared" si="83"/>
        <v>-0.45129731379731375</v>
      </c>
      <c r="AH320" s="4">
        <f t="shared" si="84"/>
        <v>2.2600000000000007</v>
      </c>
      <c r="AI320" s="4">
        <f t="shared" si="85"/>
        <v>0.79805555555555585</v>
      </c>
      <c r="AJ320" s="4">
        <f t="shared" si="86"/>
        <v>1.092857142857143</v>
      </c>
      <c r="AK320" s="4">
        <f t="shared" si="87"/>
        <v>-0.49499999999999916</v>
      </c>
      <c r="AL320" s="4">
        <f t="shared" si="88"/>
        <v>1.3153846153846147</v>
      </c>
    </row>
    <row r="321" spans="1:38" x14ac:dyDescent="0.2">
      <c r="A321" s="1">
        <v>45894</v>
      </c>
      <c r="B321" s="2">
        <v>3.4583333333333334E-2</v>
      </c>
      <c r="C321" s="11">
        <v>10845719417</v>
      </c>
      <c r="D321" s="12">
        <v>0.49330000000000002</v>
      </c>
      <c r="E321" s="4">
        <v>1.5910899999999999</v>
      </c>
      <c r="F321" s="4">
        <v>1.554</v>
      </c>
      <c r="G321" s="12">
        <v>-0.5897</v>
      </c>
      <c r="H321" s="12">
        <v>-0.112</v>
      </c>
      <c r="I321" s="4">
        <v>0.88300000000000001</v>
      </c>
      <c r="J321" s="29">
        <v>178</v>
      </c>
      <c r="K321">
        <v>188</v>
      </c>
      <c r="L321" s="6">
        <v>196</v>
      </c>
      <c r="M321" s="27">
        <v>0.44500000000000001</v>
      </c>
      <c r="N321" s="6">
        <v>1.45</v>
      </c>
      <c r="O321" s="6">
        <v>1.4</v>
      </c>
      <c r="P321" s="6">
        <v>-0.56000000000000005</v>
      </c>
      <c r="Q321" s="6">
        <v>-0.12</v>
      </c>
      <c r="R321" s="31">
        <v>0.02</v>
      </c>
      <c r="S321" s="6">
        <v>0.18</v>
      </c>
      <c r="T321" s="6">
        <v>0.14000000000000001</v>
      </c>
      <c r="U321" s="6">
        <v>0.06</v>
      </c>
      <c r="V321" s="6">
        <v>1.2999999999999999E-2</v>
      </c>
      <c r="X321">
        <f>MROUND(RANK(C321,C$14:C$10000),$X$2)</f>
        <v>150</v>
      </c>
      <c r="Y321">
        <f>MROUND(RANK(D321,D$14:D$10000),$X$2)</f>
        <v>150</v>
      </c>
      <c r="Z321">
        <f>MROUND(RANK(E321,E$14:E$10000),$X$2)</f>
        <v>950</v>
      </c>
      <c r="AA321">
        <f>MROUND(RANK(F321,F$14:F$10000),$X$2)</f>
        <v>650</v>
      </c>
      <c r="AB321">
        <f>MROUND(RANK(G321,G$14:G$10000),$X$2)</f>
        <v>3250</v>
      </c>
      <c r="AC321">
        <f>MROUND(RANK(H321,H$14:H$10000),$X$2)</f>
        <v>2400</v>
      </c>
      <c r="AD321">
        <f>MROUND(RANK(I321,I$14:I$10000),$X$2)</f>
        <v>1650</v>
      </c>
      <c r="AE321">
        <f>SUM(X321:AC321)+SUM(Y321:AA321)+Y321*4</f>
        <v>9900</v>
      </c>
      <c r="AG321" s="16">
        <f t="shared" si="83"/>
        <v>0.41078205128205092</v>
      </c>
      <c r="AH321" s="4">
        <f t="shared" si="84"/>
        <v>2.4150000000000005</v>
      </c>
      <c r="AI321" s="4">
        <f t="shared" si="85"/>
        <v>0.78383333333333305</v>
      </c>
      <c r="AJ321" s="4">
        <f t="shared" si="86"/>
        <v>1.100000000000001</v>
      </c>
      <c r="AK321" s="4">
        <f t="shared" si="87"/>
        <v>-0.49499999999999916</v>
      </c>
      <c r="AL321" s="4">
        <f t="shared" si="88"/>
        <v>0.61538461538461486</v>
      </c>
    </row>
    <row r="322" spans="1:38" x14ac:dyDescent="0.2">
      <c r="A322" s="1">
        <v>45894</v>
      </c>
      <c r="B322" s="2">
        <v>0.56693287037037032</v>
      </c>
      <c r="C322" s="11">
        <v>11193377320</v>
      </c>
      <c r="D322" s="12">
        <v>0.49459999999999998</v>
      </c>
      <c r="E322" s="4">
        <v>1.5999699999999999</v>
      </c>
      <c r="F322" s="4">
        <v>1.5569999999999999</v>
      </c>
      <c r="G322" s="12">
        <v>-0.59609999999999996</v>
      </c>
      <c r="H322" s="12">
        <v>-0.1105</v>
      </c>
      <c r="I322" s="4">
        <v>0.55500000000000005</v>
      </c>
      <c r="J322" s="29">
        <v>183</v>
      </c>
      <c r="K322">
        <v>189</v>
      </c>
      <c r="L322">
        <v>194</v>
      </c>
      <c r="M322" s="29">
        <v>0.45500000000000002</v>
      </c>
      <c r="N322">
        <v>1.35</v>
      </c>
      <c r="O322">
        <v>1.35</v>
      </c>
      <c r="P322">
        <v>-0.54</v>
      </c>
      <c r="Q322">
        <v>-0.11</v>
      </c>
      <c r="R322" s="33">
        <v>4.4999999999999998E-2</v>
      </c>
      <c r="S322">
        <v>0.2</v>
      </c>
      <c r="T322">
        <v>0.14000000000000001</v>
      </c>
      <c r="U322">
        <v>7.0000000000000007E-2</v>
      </c>
      <c r="V322">
        <v>1.6E-2</v>
      </c>
      <c r="X322">
        <f>MROUND(RANK(C322,C$14:C$10000),$X$2)</f>
        <v>150</v>
      </c>
      <c r="Y322">
        <f>MROUND(RANK(D322,D$14:D$10000),$X$2)</f>
        <v>150</v>
      </c>
      <c r="Z322">
        <f>MROUND(RANK(E322,E$14:E$10000),$X$2)</f>
        <v>750</v>
      </c>
      <c r="AA322">
        <f>MROUND(RANK(F322,F$14:F$10000),$X$2)</f>
        <v>600</v>
      </c>
      <c r="AB322">
        <f>MROUND(RANK(G322,G$14:G$10000),$X$2)</f>
        <v>4000</v>
      </c>
      <c r="AC322">
        <f>MROUND(RANK(H322,H$14:H$10000),$X$2)</f>
        <v>2150</v>
      </c>
      <c r="AD322">
        <f>MROUND(RANK(I322,I$14:I$10000),$X$2)</f>
        <v>2500</v>
      </c>
      <c r="AE322">
        <f>SUM(X322:AC322)+SUM(Y322:AA322)+Y322*4</f>
        <v>9900</v>
      </c>
      <c r="AG322" s="16">
        <f t="shared" si="83"/>
        <v>-1.0157428571428566</v>
      </c>
      <c r="AH322" s="4">
        <f t="shared" si="84"/>
        <v>0.87999999999999934</v>
      </c>
      <c r="AI322" s="4">
        <f t="shared" si="85"/>
        <v>1.249849999999999</v>
      </c>
      <c r="AJ322" s="4">
        <f t="shared" si="86"/>
        <v>1.4785714285714273</v>
      </c>
      <c r="AK322" s="4">
        <f t="shared" si="87"/>
        <v>-0.80142857142857027</v>
      </c>
      <c r="AL322" s="4">
        <f t="shared" si="88"/>
        <v>-3.1250000000000028E-2</v>
      </c>
    </row>
    <row r="323" spans="1:38" x14ac:dyDescent="0.2">
      <c r="A323" s="1">
        <v>45894</v>
      </c>
      <c r="B323" s="2">
        <v>0.59958333333333336</v>
      </c>
      <c r="C323" s="11">
        <v>10108012908</v>
      </c>
      <c r="D323" s="12">
        <v>0.49020000000000002</v>
      </c>
      <c r="E323" s="4">
        <v>1.59365</v>
      </c>
      <c r="F323" s="4">
        <v>1.5529999999999999</v>
      </c>
      <c r="G323" s="12">
        <v>-0.5897</v>
      </c>
      <c r="H323" s="12">
        <v>-0.10290000000000001</v>
      </c>
      <c r="I323" s="4">
        <v>1.105</v>
      </c>
      <c r="J323" s="29">
        <v>156</v>
      </c>
      <c r="K323">
        <v>158</v>
      </c>
      <c r="L323" s="6">
        <v>174</v>
      </c>
      <c r="M323" s="27">
        <v>0.42499999999999999</v>
      </c>
      <c r="N323" s="6">
        <v>1.45</v>
      </c>
      <c r="O323" s="6">
        <v>1.35</v>
      </c>
      <c r="P323" s="6">
        <v>-0.54</v>
      </c>
      <c r="Q323" s="6">
        <v>-0.11</v>
      </c>
      <c r="R323" s="31">
        <v>0.02</v>
      </c>
      <c r="S323" s="6">
        <v>0.15</v>
      </c>
      <c r="T323" s="6">
        <v>0.12</v>
      </c>
      <c r="U323" s="6">
        <v>0.06</v>
      </c>
      <c r="V323" s="6">
        <v>1.6E-2</v>
      </c>
      <c r="X323">
        <f>MROUND(RANK(C323,C$14:C$10000),$X$2)</f>
        <v>300</v>
      </c>
      <c r="Y323">
        <f>MROUND(RANK(D323,D$14:D$10000),$X$2)</f>
        <v>300</v>
      </c>
      <c r="Z323">
        <f>MROUND(RANK(E323,E$14:E$10000),$X$2)</f>
        <v>900</v>
      </c>
      <c r="AA323">
        <f>MROUND(RANK(F323,F$14:F$10000),$X$2)</f>
        <v>650</v>
      </c>
      <c r="AB323">
        <f>MROUND(RANK(G323,G$14:G$10000),$X$2)</f>
        <v>3250</v>
      </c>
      <c r="AC323">
        <f>MROUND(RANK(H323,H$14:H$10000),$X$2)</f>
        <v>1450</v>
      </c>
      <c r="AD323">
        <f>MROUND(RANK(I323,I$14:I$10000),$X$2)</f>
        <v>1100</v>
      </c>
      <c r="AE323">
        <f>SUM(X323:AC323)+SUM(Y323:AA323)+Y323*4</f>
        <v>9900</v>
      </c>
      <c r="AG323" s="16">
        <f t="shared" si="83"/>
        <v>0.99525000000000174</v>
      </c>
    </row>
    <row r="324" spans="1:38" x14ac:dyDescent="0.2">
      <c r="A324" s="1">
        <v>45894</v>
      </c>
      <c r="B324" s="2">
        <v>0.62540509259259258</v>
      </c>
      <c r="C324" s="11">
        <v>9488709085</v>
      </c>
      <c r="D324" s="12">
        <v>0.48749999999999999</v>
      </c>
      <c r="E324" s="4">
        <v>1.6011599999999999</v>
      </c>
      <c r="F324" s="4">
        <v>1.5640000000000001</v>
      </c>
      <c r="G324" s="12">
        <v>-0.57179999999999997</v>
      </c>
      <c r="H324" s="12">
        <v>-0.1087</v>
      </c>
      <c r="I324" s="4">
        <v>0.77300000000000002</v>
      </c>
      <c r="J324" s="29">
        <v>136</v>
      </c>
      <c r="K324">
        <v>154</v>
      </c>
      <c r="L324">
        <v>171</v>
      </c>
      <c r="M324" s="29">
        <v>0.45500000000000002</v>
      </c>
      <c r="N324">
        <v>1.45</v>
      </c>
      <c r="O324">
        <v>1.4</v>
      </c>
      <c r="P324">
        <v>-0.57999999999999996</v>
      </c>
      <c r="Q324">
        <v>-0.115</v>
      </c>
      <c r="R324" s="33">
        <v>0.03</v>
      </c>
      <c r="S324">
        <v>0.15</v>
      </c>
      <c r="T324">
        <v>0.14000000000000001</v>
      </c>
      <c r="U324">
        <v>7.0000000000000007E-2</v>
      </c>
      <c r="V324">
        <v>1.2999999999999999E-2</v>
      </c>
      <c r="X324">
        <f>MROUND(RANK(C324,C$14:C$10000),$X$2)</f>
        <v>450</v>
      </c>
      <c r="Y324">
        <f>MROUND(RANK(D324,D$14:D$10000),$X$2)</f>
        <v>450</v>
      </c>
      <c r="Z324">
        <f>MROUND(RANK(E324,E$14:E$10000),$X$2)</f>
        <v>700</v>
      </c>
      <c r="AA324">
        <f>MROUND(RANK(F324,F$14:F$10000),$X$2)</f>
        <v>450</v>
      </c>
      <c r="AB324">
        <f>MROUND(RANK(G324,G$14:G$10000),$X$2)</f>
        <v>2550</v>
      </c>
      <c r="AC324">
        <f>MROUND(RANK(H324,H$14:H$10000),$X$2)</f>
        <v>1900</v>
      </c>
      <c r="AD324">
        <f>MROUND(RANK(I324,I$14:I$10000),$X$2)</f>
        <v>1950</v>
      </c>
      <c r="AE324">
        <f>SUM(X324:AC324)+SUM(Y324:AA324)+Y324*4</f>
        <v>9900</v>
      </c>
      <c r="AG324" s="16">
        <f t="shared" si="83"/>
        <v>-1.6975868131868146</v>
      </c>
    </row>
    <row r="325" spans="1:38" x14ac:dyDescent="0.2">
      <c r="A325" s="1">
        <v>45895</v>
      </c>
      <c r="B325" s="2">
        <v>0.65763888888888888</v>
      </c>
      <c r="C325" s="11">
        <v>11193377320</v>
      </c>
      <c r="D325" s="12">
        <v>0.49459999999999998</v>
      </c>
      <c r="E325" s="4">
        <v>1.5999699999999999</v>
      </c>
      <c r="F325" s="4">
        <v>1.5569999999999999</v>
      </c>
      <c r="G325" s="12">
        <v>-0.59609999999999996</v>
      </c>
      <c r="H325" s="12">
        <v>-0.1105</v>
      </c>
      <c r="I325" s="4">
        <v>0.81</v>
      </c>
      <c r="J325" s="29">
        <v>183</v>
      </c>
      <c r="K325">
        <v>189</v>
      </c>
      <c r="L325">
        <v>194</v>
      </c>
      <c r="M325" s="29">
        <v>0.435</v>
      </c>
      <c r="N325">
        <v>1.45</v>
      </c>
      <c r="O325">
        <v>1.35</v>
      </c>
      <c r="P325">
        <v>-0.57999999999999996</v>
      </c>
      <c r="Q325">
        <v>-0.11</v>
      </c>
      <c r="R325" s="33">
        <v>0.03</v>
      </c>
      <c r="S325">
        <v>0.18</v>
      </c>
      <c r="T325">
        <v>0.16</v>
      </c>
      <c r="U325">
        <v>0.315</v>
      </c>
      <c r="V325">
        <v>4.4999999999999998E-2</v>
      </c>
      <c r="X325">
        <f>MROUND(RANK(C325,C$14:C$10000),$X$2)</f>
        <v>150</v>
      </c>
      <c r="Y325">
        <f>MROUND(RANK(D325,D$14:D$10000),$X$2)</f>
        <v>150</v>
      </c>
      <c r="Z325">
        <f>MROUND(RANK(E325,E$14:E$10000),$X$2)</f>
        <v>750</v>
      </c>
      <c r="AA325">
        <f>MROUND(RANK(F325,F$14:F$10000),$X$2)</f>
        <v>600</v>
      </c>
      <c r="AB325">
        <f>MROUND(RANK(G325,G$14:G$10000),$X$2)</f>
        <v>4000</v>
      </c>
      <c r="AC325">
        <f>MROUND(RANK(H325,H$14:H$10000),$X$2)</f>
        <v>2150</v>
      </c>
      <c r="AD325">
        <f>MROUND(RANK(I325,I$14:I$10000),$X$2)</f>
        <v>1850</v>
      </c>
      <c r="AE325">
        <f>SUM(X325:AC325)+SUM(Y325:AA325)+Y325*4</f>
        <v>9900</v>
      </c>
      <c r="AG325" s="16">
        <f t="shared" si="83"/>
        <v>-7.8027777777776849E-2</v>
      </c>
    </row>
    <row r="326" spans="1:38" x14ac:dyDescent="0.2">
      <c r="A326" s="1">
        <v>45896</v>
      </c>
      <c r="B326" s="2">
        <v>0.58497685185185189</v>
      </c>
      <c r="C326" s="11">
        <v>9488709085</v>
      </c>
      <c r="D326" s="12">
        <v>0.48749999999999999</v>
      </c>
      <c r="E326" s="4">
        <v>1.6011599999999999</v>
      </c>
      <c r="F326" s="4">
        <v>1.5640000000000001</v>
      </c>
      <c r="G326" s="12">
        <v>-0.57179999999999997</v>
      </c>
      <c r="H326" s="12">
        <v>-0.1087</v>
      </c>
      <c r="I326" s="4">
        <v>0.64200000000000002</v>
      </c>
      <c r="J326" s="29">
        <v>136</v>
      </c>
      <c r="K326">
        <v>154</v>
      </c>
      <c r="L326">
        <v>171</v>
      </c>
      <c r="M326" s="29">
        <v>0.44500000000000001</v>
      </c>
      <c r="N326">
        <v>1.45</v>
      </c>
      <c r="O326">
        <v>1.35</v>
      </c>
      <c r="P326">
        <v>-0.54</v>
      </c>
      <c r="Q326">
        <v>-0.115</v>
      </c>
      <c r="R326" s="33">
        <v>0.04</v>
      </c>
      <c r="S326">
        <v>0.18</v>
      </c>
      <c r="T326">
        <v>0.16</v>
      </c>
      <c r="U326">
        <v>0.22500000000000001</v>
      </c>
      <c r="V326">
        <v>5.8499999999999899E-2</v>
      </c>
      <c r="X326">
        <f>MROUND(RANK(C326,C$14:C$10000),$X$2)</f>
        <v>450</v>
      </c>
      <c r="Y326">
        <f>MROUND(RANK(D326,D$14:D$10000),$X$2)</f>
        <v>450</v>
      </c>
      <c r="Z326">
        <f>MROUND(RANK(E326,E$14:E$10000),$X$2)</f>
        <v>700</v>
      </c>
      <c r="AA326">
        <f>MROUND(RANK(F326,F$14:F$10000),$X$2)</f>
        <v>450</v>
      </c>
      <c r="AB326">
        <f>MROUND(RANK(G326,G$14:G$10000),$X$2)</f>
        <v>2550</v>
      </c>
      <c r="AC326">
        <f>MROUND(RANK(H326,H$14:H$10000),$X$2)</f>
        <v>1900</v>
      </c>
      <c r="AD326">
        <f>MROUND(RANK(I326,I$14:I$10000),$X$2)</f>
        <v>2300</v>
      </c>
      <c r="AE326">
        <f>SUM(X326:AC326)+SUM(Y326:AA326)+Y326*4</f>
        <v>9900</v>
      </c>
      <c r="AG326" s="16">
        <f t="shared" si="83"/>
        <v>-1.0811367521367528</v>
      </c>
    </row>
    <row r="327" spans="1:38" x14ac:dyDescent="0.2">
      <c r="A327" s="1">
        <v>45893</v>
      </c>
      <c r="B327" s="2">
        <v>3.4664351851851849E-2</v>
      </c>
      <c r="C327" s="11">
        <v>9493875943</v>
      </c>
      <c r="D327" s="12">
        <v>0.48749999999999999</v>
      </c>
      <c r="E327" s="4">
        <v>1.5909500000000001</v>
      </c>
      <c r="F327" s="4">
        <v>1.5640000000000001</v>
      </c>
      <c r="G327" s="12">
        <v>-0.56920000000000004</v>
      </c>
      <c r="H327" s="12">
        <v>-0.1047</v>
      </c>
      <c r="I327" s="4">
        <v>0.49399999999999999</v>
      </c>
      <c r="J327" s="29">
        <v>156</v>
      </c>
      <c r="K327">
        <v>158</v>
      </c>
      <c r="L327">
        <v>162</v>
      </c>
      <c r="M327" s="29">
        <v>0.45500000000000002</v>
      </c>
      <c r="N327">
        <v>1.45</v>
      </c>
      <c r="O327">
        <v>1.4</v>
      </c>
      <c r="P327">
        <v>-0.54</v>
      </c>
      <c r="Q327">
        <v>-0.105</v>
      </c>
      <c r="R327" s="33">
        <v>4.4999999999999998E-2</v>
      </c>
      <c r="S327">
        <v>0.18</v>
      </c>
      <c r="T327">
        <v>0.12</v>
      </c>
      <c r="U327">
        <v>7.0000000000000007E-2</v>
      </c>
      <c r="V327">
        <v>1.6E-2</v>
      </c>
      <c r="X327">
        <f>MROUND(RANK(C327,C$14:C$10000),$X$2)</f>
        <v>450</v>
      </c>
      <c r="Y327">
        <f>MROUND(RANK(D327,D$14:D$10000),$X$2)</f>
        <v>450</v>
      </c>
      <c r="Z327">
        <f>MROUND(RANK(E327,E$14:E$10000),$X$2)</f>
        <v>950</v>
      </c>
      <c r="AA327">
        <f>MROUND(RANK(F327,F$14:F$10000),$X$2)</f>
        <v>450</v>
      </c>
      <c r="AB327">
        <f>MROUND(RANK(G327,G$14:G$10000),$X$2)</f>
        <v>2450</v>
      </c>
      <c r="AC327">
        <f>MROUND(RANK(H327,H$14:H$10000),$X$2)</f>
        <v>1550</v>
      </c>
      <c r="AD327">
        <f>MROUND(RANK(I327,I$14:I$10000),$X$2)</f>
        <v>2700</v>
      </c>
      <c r="AE327">
        <f>SUM(X327:AC327)+SUM(Y327:AA327)+Y327*4</f>
        <v>9950</v>
      </c>
      <c r="AG327" s="16">
        <f t="shared" si="83"/>
        <v>-1.0291071428571452</v>
      </c>
    </row>
    <row r="328" spans="1:38" x14ac:dyDescent="0.2">
      <c r="A328" s="1">
        <v>45893</v>
      </c>
      <c r="B328" s="2">
        <v>0.59608796296296296</v>
      </c>
      <c r="C328" s="11">
        <v>9493875943</v>
      </c>
      <c r="D328" s="12">
        <v>0.48749999999999999</v>
      </c>
      <c r="E328" s="4">
        <v>1.5909500000000001</v>
      </c>
      <c r="F328" s="4">
        <v>1.5640000000000001</v>
      </c>
      <c r="G328" s="12">
        <v>-0.56920000000000004</v>
      </c>
      <c r="H328" s="12">
        <v>-0.1047</v>
      </c>
      <c r="I328" s="4">
        <v>1.1080000000000001</v>
      </c>
      <c r="J328" s="29">
        <v>156</v>
      </c>
      <c r="K328">
        <v>158</v>
      </c>
      <c r="L328" s="6">
        <v>162</v>
      </c>
      <c r="M328" s="27">
        <v>0.44500000000000001</v>
      </c>
      <c r="N328" s="6">
        <v>1.45</v>
      </c>
      <c r="O328" s="6">
        <v>1.3</v>
      </c>
      <c r="P328" s="6">
        <v>-0.57999999999999996</v>
      </c>
      <c r="Q328" s="6">
        <v>-0.115</v>
      </c>
      <c r="R328" s="31">
        <v>0.02</v>
      </c>
      <c r="S328" s="6">
        <v>0.13500000000000001</v>
      </c>
      <c r="T328" s="6">
        <v>0.16</v>
      </c>
      <c r="U328" s="6">
        <v>0.06</v>
      </c>
      <c r="V328" s="6">
        <v>1.9E-2</v>
      </c>
      <c r="X328">
        <f>MROUND(RANK(C328,C$14:C$10000),$X$2)</f>
        <v>450</v>
      </c>
      <c r="Y328">
        <f>MROUND(RANK(D328,D$14:D$10000),$X$2)</f>
        <v>450</v>
      </c>
      <c r="Z328">
        <f>MROUND(RANK(E328,E$14:E$10000),$X$2)</f>
        <v>950</v>
      </c>
      <c r="AA328">
        <f>MROUND(RANK(F328,F$14:F$10000),$X$2)</f>
        <v>450</v>
      </c>
      <c r="AB328">
        <f>MROUND(RANK(G328,G$14:G$10000),$X$2)</f>
        <v>2450</v>
      </c>
      <c r="AC328">
        <f>MROUND(RANK(H328,H$14:H$10000),$X$2)</f>
        <v>1550</v>
      </c>
      <c r="AD328">
        <f>MROUND(RANK(I328,I$14:I$10000),$X$2)</f>
        <v>1100</v>
      </c>
      <c r="AE328">
        <f>SUM(X328:AC328)+SUM(Y328:AA328)+Y328*4</f>
        <v>9950</v>
      </c>
      <c r="AG328" s="16">
        <f t="shared" si="83"/>
        <v>-1.2911793372319698</v>
      </c>
    </row>
    <row r="329" spans="1:38" x14ac:dyDescent="0.2">
      <c r="A329" s="1">
        <v>45893</v>
      </c>
      <c r="B329" s="2">
        <v>0.69754629629629628</v>
      </c>
      <c r="C329" s="11">
        <v>9493875943</v>
      </c>
      <c r="D329" s="12">
        <v>0.48749999999999999</v>
      </c>
      <c r="E329" s="4">
        <v>1.5909500000000001</v>
      </c>
      <c r="F329" s="4">
        <v>1.5640000000000001</v>
      </c>
      <c r="G329" s="12">
        <v>-0.56920000000000004</v>
      </c>
      <c r="H329" s="12">
        <v>-0.1047</v>
      </c>
      <c r="I329" s="4">
        <v>1.02</v>
      </c>
      <c r="J329" s="29">
        <v>156</v>
      </c>
      <c r="K329">
        <v>158</v>
      </c>
      <c r="L329">
        <v>162</v>
      </c>
      <c r="M329" s="29">
        <v>0.44500000000000001</v>
      </c>
      <c r="N329">
        <v>1.45</v>
      </c>
      <c r="O329">
        <v>1.4</v>
      </c>
      <c r="P329">
        <v>-0.56000000000000005</v>
      </c>
      <c r="Q329">
        <v>-0.12</v>
      </c>
      <c r="R329" s="33">
        <v>0.02</v>
      </c>
      <c r="S329">
        <v>0.18</v>
      </c>
      <c r="T329">
        <v>0.14000000000000001</v>
      </c>
      <c r="U329">
        <v>0.06</v>
      </c>
      <c r="V329">
        <v>1.2999999999999999E-2</v>
      </c>
      <c r="X329">
        <f>MROUND(RANK(C329,C$14:C$10000),$X$2)</f>
        <v>450</v>
      </c>
      <c r="Y329">
        <f>MROUND(RANK(D329,D$14:D$10000),$X$2)</f>
        <v>450</v>
      </c>
      <c r="Z329">
        <f>MROUND(RANK(E329,E$14:E$10000),$X$2)</f>
        <v>950</v>
      </c>
      <c r="AA329">
        <f>MROUND(RANK(F329,F$14:F$10000),$X$2)</f>
        <v>450</v>
      </c>
      <c r="AB329">
        <f>MROUND(RANK(G329,G$14:G$10000),$X$2)</f>
        <v>2450</v>
      </c>
      <c r="AC329">
        <f>MROUND(RANK(H329,H$14:H$10000),$X$2)</f>
        <v>1550</v>
      </c>
      <c r="AD329">
        <f>MROUND(RANK(I329,I$14:I$10000),$X$2)</f>
        <v>1300</v>
      </c>
      <c r="AE329">
        <f>SUM(X329:AC329)+SUM(Y329:AA329)+Y329*4</f>
        <v>9950</v>
      </c>
      <c r="AG329" s="16">
        <f t="shared" si="83"/>
        <v>-0.85307387057387296</v>
      </c>
    </row>
    <row r="330" spans="1:38" x14ac:dyDescent="0.2">
      <c r="A330" s="1">
        <v>45893</v>
      </c>
      <c r="B330" s="2">
        <v>2.9537037037037039E-2</v>
      </c>
      <c r="C330" s="11">
        <v>10943868085</v>
      </c>
      <c r="D330" s="12">
        <v>0.49359999999999998</v>
      </c>
      <c r="E330" s="4">
        <v>1.5926499999999999</v>
      </c>
      <c r="F330" s="4">
        <v>1.5529999999999999</v>
      </c>
      <c r="G330" s="12">
        <v>-0.5897</v>
      </c>
      <c r="H330" s="12">
        <v>-0.1133</v>
      </c>
      <c r="I330" s="4">
        <v>0.54900000000000004</v>
      </c>
      <c r="J330" s="29">
        <v>181</v>
      </c>
      <c r="K330">
        <v>189</v>
      </c>
      <c r="L330" s="6">
        <v>191</v>
      </c>
      <c r="M330" s="27">
        <v>0.45500000000000002</v>
      </c>
      <c r="N330" s="6">
        <v>1.35</v>
      </c>
      <c r="O330" s="6">
        <v>1.35</v>
      </c>
      <c r="P330" s="6">
        <v>-0.56000000000000005</v>
      </c>
      <c r="Q330" s="6">
        <v>-0.11</v>
      </c>
      <c r="R330" s="31">
        <v>0.04</v>
      </c>
      <c r="S330" s="6">
        <v>0.2</v>
      </c>
      <c r="T330" s="6">
        <v>0.16</v>
      </c>
      <c r="U330" s="6">
        <v>0.06</v>
      </c>
      <c r="V330" s="6">
        <v>1.6E-2</v>
      </c>
      <c r="X330">
        <f>MROUND(RANK(C330,C$14:C$10000),$X$2)</f>
        <v>150</v>
      </c>
      <c r="Y330">
        <f>MROUND(RANK(D330,D$14:D$10000),$X$2)</f>
        <v>150</v>
      </c>
      <c r="Z330">
        <f>MROUND(RANK(E330,E$14:E$10000),$X$2)</f>
        <v>900</v>
      </c>
      <c r="AA330">
        <f>MROUND(RANK(F330,F$14:F$10000),$X$2)</f>
        <v>650</v>
      </c>
      <c r="AB330">
        <f>MROUND(RANK(G330,G$14:G$10000),$X$2)</f>
        <v>3250</v>
      </c>
      <c r="AC330">
        <f>MROUND(RANK(H330,H$14:H$10000),$X$2)</f>
        <v>2600</v>
      </c>
      <c r="AD330">
        <f>MROUND(RANK(I330,I$14:I$10000),$X$2)</f>
        <v>2550</v>
      </c>
      <c r="AE330">
        <f>SUM(X330:AC330)+SUM(Y330:AA330)+Y330*4</f>
        <v>10000</v>
      </c>
      <c r="AG330" s="16">
        <f t="shared" si="83"/>
        <v>-0.81574999999999975</v>
      </c>
    </row>
    <row r="331" spans="1:38" x14ac:dyDescent="0.2">
      <c r="A331" s="1">
        <v>45894</v>
      </c>
      <c r="B331" s="2">
        <v>0.93532407407407403</v>
      </c>
      <c r="C331" s="11">
        <v>10625692246</v>
      </c>
      <c r="D331" s="12">
        <v>0.4924</v>
      </c>
      <c r="E331" s="4">
        <v>1.59189</v>
      </c>
      <c r="F331" s="4">
        <v>1.548</v>
      </c>
      <c r="G331" s="12">
        <v>-0.5897</v>
      </c>
      <c r="H331" s="12">
        <v>-0.1099</v>
      </c>
      <c r="I331" s="4">
        <v>0.86099999999999999</v>
      </c>
      <c r="J331" s="29">
        <v>178</v>
      </c>
      <c r="K331">
        <v>188</v>
      </c>
      <c r="L331" s="6">
        <v>205</v>
      </c>
      <c r="M331" s="27">
        <v>0.44500000000000001</v>
      </c>
      <c r="N331" s="6">
        <v>1.35</v>
      </c>
      <c r="O331" s="6">
        <v>1.35</v>
      </c>
      <c r="P331" s="6">
        <v>-0.54</v>
      </c>
      <c r="Q331" s="6">
        <v>-0.115</v>
      </c>
      <c r="R331" s="31">
        <v>0.04</v>
      </c>
      <c r="S331" s="6">
        <v>0.13500000000000001</v>
      </c>
      <c r="T331" s="6">
        <v>0.14000000000000001</v>
      </c>
      <c r="U331" s="6">
        <v>0.17499999999999999</v>
      </c>
      <c r="V331" s="6">
        <v>2.5000000000000001E-2</v>
      </c>
      <c r="X331">
        <f>MROUND(RANK(C331,C$14:C$10000),$X$2)</f>
        <v>200</v>
      </c>
      <c r="Y331">
        <f>MROUND(RANK(D331,D$14:D$10000),$X$2)</f>
        <v>200</v>
      </c>
      <c r="Z331">
        <f>MROUND(RANK(E331,E$14:E$10000),$X$2)</f>
        <v>950</v>
      </c>
      <c r="AA331">
        <f>MROUND(RANK(F331,F$14:F$10000),$X$2)</f>
        <v>750</v>
      </c>
      <c r="AB331">
        <f>MROUND(RANK(G331,G$14:G$10000),$X$2)</f>
        <v>3250</v>
      </c>
      <c r="AC331">
        <f>MROUND(RANK(H331,H$14:H$10000),$X$2)</f>
        <v>2050</v>
      </c>
      <c r="AD331">
        <f>MROUND(RANK(I331,I$14:I$10000),$X$2)</f>
        <v>1700</v>
      </c>
      <c r="AE331">
        <f>SUM(X331:AC331)+SUM(Y331:AA331)+Y331*4</f>
        <v>10100</v>
      </c>
      <c r="AG331" s="16">
        <f t="shared" si="83"/>
        <v>-1.9410634920634915</v>
      </c>
    </row>
    <row r="332" spans="1:38" x14ac:dyDescent="0.2">
      <c r="A332" s="1">
        <v>45893</v>
      </c>
      <c r="B332" s="2">
        <v>4.3773148148148151E-2</v>
      </c>
      <c r="C332" s="11">
        <v>9301890437</v>
      </c>
      <c r="D332" s="12">
        <v>0.48670000000000002</v>
      </c>
      <c r="E332" s="4">
        <v>1.5981099999999999</v>
      </c>
      <c r="F332" s="4">
        <v>1.5609999999999999</v>
      </c>
      <c r="G332" s="12">
        <v>-0.57179999999999997</v>
      </c>
      <c r="H332" s="12">
        <v>-0.1045</v>
      </c>
      <c r="I332" s="4">
        <v>0.873</v>
      </c>
      <c r="J332" s="29">
        <v>139</v>
      </c>
      <c r="K332">
        <v>155</v>
      </c>
      <c r="L332" s="6">
        <v>158</v>
      </c>
      <c r="M332" s="27">
        <v>0.44500000000000001</v>
      </c>
      <c r="N332" s="6">
        <v>1.45</v>
      </c>
      <c r="O332" s="6">
        <v>1.35</v>
      </c>
      <c r="P332" s="6">
        <v>-0.57999999999999996</v>
      </c>
      <c r="Q332" s="6">
        <v>-0.115</v>
      </c>
      <c r="R332" s="31">
        <v>4.4999999999999998E-2</v>
      </c>
      <c r="S332" s="6">
        <v>0.15</v>
      </c>
      <c r="T332" s="6">
        <v>0.12</v>
      </c>
      <c r="U332" s="6">
        <v>0.06</v>
      </c>
      <c r="V332" s="6">
        <v>1.9E-2</v>
      </c>
      <c r="X332">
        <f>MROUND(RANK(C332,C$14:C$10000),$X$2)</f>
        <v>500</v>
      </c>
      <c r="Y332">
        <f>MROUND(RANK(D332,D$14:D$10000),$X$2)</f>
        <v>500</v>
      </c>
      <c r="Z332">
        <f>MROUND(RANK(E332,E$14:E$10000),$X$2)</f>
        <v>800</v>
      </c>
      <c r="AA332">
        <f>MROUND(RANK(F332,F$14:F$10000),$X$2)</f>
        <v>500</v>
      </c>
      <c r="AB332">
        <f>MROUND(RANK(G332,G$14:G$10000),$X$2)</f>
        <v>2550</v>
      </c>
      <c r="AC332">
        <f>MROUND(RANK(H332,H$14:H$10000),$X$2)</f>
        <v>1500</v>
      </c>
      <c r="AD332">
        <f>MROUND(RANK(I332,I$14:I$10000),$X$2)</f>
        <v>1650</v>
      </c>
      <c r="AE332">
        <f>SUM(X332:AC332)+SUM(Y332:AA332)+Y332*4</f>
        <v>10150</v>
      </c>
      <c r="AG332" s="16">
        <f t="shared" si="83"/>
        <v>-2.5083649122807001</v>
      </c>
    </row>
    <row r="333" spans="1:38" x14ac:dyDescent="0.2">
      <c r="A333" s="1">
        <v>45893</v>
      </c>
      <c r="B333" s="2">
        <v>0.68952546296296291</v>
      </c>
      <c r="C333" s="11">
        <v>9301890437</v>
      </c>
      <c r="D333" s="12">
        <v>0.48670000000000002</v>
      </c>
      <c r="E333" s="4">
        <v>1.5981099999999999</v>
      </c>
      <c r="F333" s="4">
        <v>1.5609999999999999</v>
      </c>
      <c r="G333" s="12">
        <v>-0.57179999999999997</v>
      </c>
      <c r="H333" s="12">
        <v>-0.1045</v>
      </c>
      <c r="I333" s="4">
        <v>1.01</v>
      </c>
      <c r="J333" s="29">
        <v>139</v>
      </c>
      <c r="K333">
        <v>155</v>
      </c>
      <c r="L333" s="6">
        <v>158</v>
      </c>
      <c r="M333" s="27">
        <v>0.44500000000000001</v>
      </c>
      <c r="N333" s="6">
        <v>1.45</v>
      </c>
      <c r="O333" s="6">
        <v>1.4</v>
      </c>
      <c r="P333" s="6">
        <v>-0.56000000000000005</v>
      </c>
      <c r="Q333" s="6">
        <v>-0.12</v>
      </c>
      <c r="R333" s="31">
        <v>0.02</v>
      </c>
      <c r="S333" s="6">
        <v>0.18</v>
      </c>
      <c r="T333" s="6">
        <v>0.14000000000000001</v>
      </c>
      <c r="U333" s="6">
        <v>0.06</v>
      </c>
      <c r="V333" s="6">
        <v>1.2999999999999999E-2</v>
      </c>
      <c r="X333">
        <f>MROUND(RANK(C333,C$14:C$10000),$X$2)</f>
        <v>500</v>
      </c>
      <c r="Y333">
        <f>MROUND(RANK(D333,D$14:D$10000),$X$2)</f>
        <v>500</v>
      </c>
      <c r="Z333">
        <f>MROUND(RANK(E333,E$14:E$10000),$X$2)</f>
        <v>800</v>
      </c>
      <c r="AA333">
        <f>MROUND(RANK(F333,F$14:F$10000),$X$2)</f>
        <v>500</v>
      </c>
      <c r="AB333">
        <f>MROUND(RANK(G333,G$14:G$10000),$X$2)</f>
        <v>2550</v>
      </c>
      <c r="AC333">
        <f>MROUND(RANK(H333,H$14:H$10000),$X$2)</f>
        <v>1500</v>
      </c>
      <c r="AD333">
        <f>MROUND(RANK(I333,I$14:I$10000),$X$2)</f>
        <v>1350</v>
      </c>
      <c r="AE333">
        <f>SUM(X333:AC333)+SUM(Y333:AA333)+Y333*4</f>
        <v>10150</v>
      </c>
      <c r="AG333" s="16">
        <f t="shared" si="83"/>
        <v>-0.88347435897435922</v>
      </c>
    </row>
    <row r="334" spans="1:38" x14ac:dyDescent="0.2">
      <c r="A334" s="1">
        <v>45893</v>
      </c>
      <c r="B334" s="2">
        <v>3.3263888888888891E-2</v>
      </c>
      <c r="C334" s="11">
        <v>9655314368</v>
      </c>
      <c r="D334" s="12">
        <v>0.48830000000000001</v>
      </c>
      <c r="E334" s="4">
        <v>1.5976699999999999</v>
      </c>
      <c r="F334" s="4">
        <v>1.5660000000000001</v>
      </c>
      <c r="G334" s="12">
        <v>-0.5847</v>
      </c>
      <c r="H334" s="12">
        <v>-0.1084</v>
      </c>
      <c r="I334" s="4">
        <v>0.90600000000000003</v>
      </c>
      <c r="J334" s="29">
        <v>152</v>
      </c>
      <c r="K334">
        <v>159</v>
      </c>
      <c r="L334" s="6">
        <v>168</v>
      </c>
      <c r="M334" s="27">
        <v>0.435</v>
      </c>
      <c r="N334" s="6">
        <v>1.45</v>
      </c>
      <c r="O334" s="6">
        <v>1.3</v>
      </c>
      <c r="P334" s="6">
        <v>-0.54</v>
      </c>
      <c r="Q334" s="6">
        <v>-0.125</v>
      </c>
      <c r="R334" s="31">
        <v>0.06</v>
      </c>
      <c r="S334" s="6">
        <v>0.15</v>
      </c>
      <c r="T334" s="6">
        <v>0.14000000000000001</v>
      </c>
      <c r="U334" s="6">
        <v>0.05</v>
      </c>
      <c r="V334" s="6">
        <v>0.01</v>
      </c>
      <c r="X334">
        <f>MROUND(RANK(C334,C$14:C$10000),$X$2)</f>
        <v>400</v>
      </c>
      <c r="Y334">
        <f>MROUND(RANK(D334,D$14:D$10000),$X$2)</f>
        <v>400</v>
      </c>
      <c r="Z334">
        <f>MROUND(RANK(E334,E$14:E$10000),$X$2)</f>
        <v>800</v>
      </c>
      <c r="AA334">
        <f>MROUND(RANK(F334,F$14:F$10000),$X$2)</f>
        <v>450</v>
      </c>
      <c r="AB334">
        <f>MROUND(RANK(G334,G$14:G$10000),$X$2)</f>
        <v>3050</v>
      </c>
      <c r="AC334">
        <f>MROUND(RANK(H334,H$14:H$10000),$X$2)</f>
        <v>1850</v>
      </c>
      <c r="AD334">
        <f>MROUND(RANK(I334,I$14:I$10000),$X$2)</f>
        <v>1550</v>
      </c>
      <c r="AE334">
        <f>SUM(X334:AC334)+SUM(Y334:AA334)+Y334*4</f>
        <v>10200</v>
      </c>
      <c r="AG334" s="16">
        <f t="shared" si="83"/>
        <v>-2.7621333333333338</v>
      </c>
    </row>
    <row r="335" spans="1:38" x14ac:dyDescent="0.2">
      <c r="A335" s="1">
        <v>45893</v>
      </c>
      <c r="B335" s="2">
        <v>4.5138888888888888E-2</v>
      </c>
      <c r="C335" s="11">
        <v>9706879470</v>
      </c>
      <c r="D335" s="12">
        <v>0.48849999999999999</v>
      </c>
      <c r="E335" s="4">
        <v>1.5916699999999999</v>
      </c>
      <c r="F335" s="4">
        <v>1.554</v>
      </c>
      <c r="G335" s="12">
        <v>-0.57179999999999997</v>
      </c>
      <c r="H335" s="12">
        <v>-0.1062</v>
      </c>
      <c r="I335" s="4">
        <v>0.874</v>
      </c>
      <c r="J335" s="29">
        <v>154</v>
      </c>
      <c r="K335">
        <v>159</v>
      </c>
      <c r="L335" s="6">
        <v>169</v>
      </c>
      <c r="M335" s="27">
        <v>0.44500000000000001</v>
      </c>
      <c r="N335" s="6">
        <v>1.45</v>
      </c>
      <c r="O335" s="6">
        <v>1.35</v>
      </c>
      <c r="P335" s="6">
        <v>-0.57999999999999996</v>
      </c>
      <c r="Q335" s="6">
        <v>-0.12</v>
      </c>
      <c r="R335" s="31">
        <v>4.4999999999999998E-2</v>
      </c>
      <c r="S335" s="6">
        <v>0.16500000000000001</v>
      </c>
      <c r="T335" s="6">
        <v>0.12</v>
      </c>
      <c r="U335" s="6">
        <v>7.0000000000000007E-2</v>
      </c>
      <c r="V335" s="6">
        <v>1.9E-2</v>
      </c>
      <c r="X335">
        <f>MROUND(RANK(C335,C$14:C$10000),$X$2)</f>
        <v>400</v>
      </c>
      <c r="Y335">
        <f>MROUND(RANK(D335,D$14:D$10000),$X$2)</f>
        <v>400</v>
      </c>
      <c r="Z335">
        <f>MROUND(RANK(E335,E$14:E$10000),$X$2)</f>
        <v>950</v>
      </c>
      <c r="AA335">
        <f>MROUND(RANK(F335,F$14:F$10000),$X$2)</f>
        <v>650</v>
      </c>
      <c r="AB335">
        <f>MROUND(RANK(G335,G$14:G$10000),$X$2)</f>
        <v>2550</v>
      </c>
      <c r="AC335">
        <f>MROUND(RANK(H335,H$14:H$10000),$X$2)</f>
        <v>1650</v>
      </c>
      <c r="AD335">
        <f>MROUND(RANK(I335,I$14:I$10000),$X$2)</f>
        <v>1650</v>
      </c>
      <c r="AE335">
        <f>SUM(X335:AC335)+SUM(Y335:AA335)+Y335*4</f>
        <v>10200</v>
      </c>
      <c r="AG335" s="16">
        <f t="shared" ref="AG335:AG398" si="89">(D335-M335)/R335-(E335-N335)/S335-(F335-O335)/T335-(G335-P335)/U335-(H335-Q335)/V335</f>
        <v>-2.4353980405559348</v>
      </c>
    </row>
    <row r="336" spans="1:38" x14ac:dyDescent="0.2">
      <c r="A336" s="1">
        <v>45893</v>
      </c>
      <c r="B336" s="2">
        <v>0.58335648148148145</v>
      </c>
      <c r="C336" s="11">
        <v>9784425786</v>
      </c>
      <c r="D336" s="12">
        <v>0.48880000000000001</v>
      </c>
      <c r="E336" s="4">
        <v>1.5878699999999999</v>
      </c>
      <c r="F336" s="4">
        <v>1.5489999999999999</v>
      </c>
      <c r="G336" s="12">
        <v>-0.57179999999999997</v>
      </c>
      <c r="H336" s="12">
        <v>-0.1061</v>
      </c>
      <c r="I336" s="4">
        <v>0.746</v>
      </c>
      <c r="J336" s="29">
        <v>157</v>
      </c>
      <c r="K336">
        <v>159</v>
      </c>
      <c r="L336">
        <v>174</v>
      </c>
      <c r="M336" s="29">
        <v>0.435</v>
      </c>
      <c r="N336">
        <v>1.45</v>
      </c>
      <c r="O336">
        <v>1.35</v>
      </c>
      <c r="P336">
        <v>-0.57999999999999996</v>
      </c>
      <c r="Q336">
        <v>-0.115</v>
      </c>
      <c r="R336" s="33">
        <v>0.06</v>
      </c>
      <c r="S336">
        <v>0.15</v>
      </c>
      <c r="T336">
        <v>0.16</v>
      </c>
      <c r="U336">
        <v>7.0000000000000007E-2</v>
      </c>
      <c r="V336">
        <v>1.6E-2</v>
      </c>
      <c r="X336">
        <f>MROUND(RANK(C336,C$14:C$10000),$X$2)</f>
        <v>350</v>
      </c>
      <c r="Y336">
        <f>MROUND(RANK(D336,D$14:D$10000),$X$2)</f>
        <v>350</v>
      </c>
      <c r="Z336">
        <f>MROUND(RANK(E336,E$14:E$10000),$X$2)</f>
        <v>1050</v>
      </c>
      <c r="AA336">
        <f>MROUND(RANK(F336,F$14:F$10000),$X$2)</f>
        <v>750</v>
      </c>
      <c r="AB336">
        <f>MROUND(RANK(G336,G$14:G$10000),$X$2)</f>
        <v>2550</v>
      </c>
      <c r="AC336">
        <f>MROUND(RANK(H336,H$14:H$10000),$X$2)</f>
        <v>1600</v>
      </c>
      <c r="AD336">
        <f>MROUND(RANK(I336,I$14:I$10000),$X$2)</f>
        <v>2000</v>
      </c>
      <c r="AE336">
        <f>SUM(X336:AC336)+SUM(Y336:AA336)+Y336*4</f>
        <v>10200</v>
      </c>
      <c r="AG336" s="16">
        <f t="shared" si="89"/>
        <v>-1.9396095238095223</v>
      </c>
    </row>
    <row r="337" spans="1:33" x14ac:dyDescent="0.2">
      <c r="A337" s="1">
        <v>45893</v>
      </c>
      <c r="B337" s="2">
        <v>0.64812499999999995</v>
      </c>
      <c r="C337" s="11">
        <v>9706879470</v>
      </c>
      <c r="D337" s="12">
        <v>0.48849999999999999</v>
      </c>
      <c r="E337" s="4">
        <v>1.5916699999999999</v>
      </c>
      <c r="F337" s="4">
        <v>1.554</v>
      </c>
      <c r="G337" s="12">
        <v>-0.57179999999999997</v>
      </c>
      <c r="H337" s="12">
        <v>-0.1062</v>
      </c>
      <c r="I337" s="4">
        <v>0.98599999999999999</v>
      </c>
      <c r="J337" s="29">
        <v>154</v>
      </c>
      <c r="K337">
        <v>159</v>
      </c>
      <c r="L337" s="6">
        <v>169</v>
      </c>
      <c r="M337" s="27">
        <v>0.44500000000000001</v>
      </c>
      <c r="N337" s="6">
        <v>1.45</v>
      </c>
      <c r="O337" s="6">
        <v>1.4</v>
      </c>
      <c r="P337" s="6">
        <v>-0.56000000000000005</v>
      </c>
      <c r="Q337" s="6">
        <v>-0.12</v>
      </c>
      <c r="R337" s="31">
        <v>0.02</v>
      </c>
      <c r="S337" s="6">
        <v>0.18</v>
      </c>
      <c r="T337" s="6">
        <v>0.14000000000000001</v>
      </c>
      <c r="U337" s="6">
        <v>0.06</v>
      </c>
      <c r="V337" s="6">
        <v>1.2999999999999999E-2</v>
      </c>
      <c r="X337">
        <f>MROUND(RANK(C337,C$14:C$10000),$X$2)</f>
        <v>400</v>
      </c>
      <c r="Y337">
        <f>MROUND(RANK(D337,D$14:D$10000),$X$2)</f>
        <v>400</v>
      </c>
      <c r="Z337">
        <f>MROUND(RANK(E337,E$14:E$10000),$X$2)</f>
        <v>950</v>
      </c>
      <c r="AA337">
        <f>MROUND(RANK(F337,F$14:F$10000),$X$2)</f>
        <v>650</v>
      </c>
      <c r="AB337">
        <f>MROUND(RANK(G337,G$14:G$10000),$X$2)</f>
        <v>2550</v>
      </c>
      <c r="AC337">
        <f>MROUND(RANK(H337,H$14:H$10000),$X$2)</f>
        <v>1650</v>
      </c>
      <c r="AD337">
        <f>MROUND(RANK(I337,I$14:I$10000),$X$2)</f>
        <v>1350</v>
      </c>
      <c r="AE337">
        <f>SUM(X337:AC337)+SUM(Y337:AA337)+Y337*4</f>
        <v>10200</v>
      </c>
      <c r="AG337" s="16">
        <f t="shared" si="89"/>
        <v>-0.5769273504273531</v>
      </c>
    </row>
    <row r="338" spans="1:33" x14ac:dyDescent="0.2">
      <c r="A338" s="1">
        <v>45893</v>
      </c>
      <c r="B338" s="2">
        <v>0.9915856481481482</v>
      </c>
      <c r="C338" s="11">
        <v>9867339802</v>
      </c>
      <c r="D338" s="12">
        <v>0.48920000000000002</v>
      </c>
      <c r="E338" s="4">
        <v>1.5988500000000001</v>
      </c>
      <c r="F338" s="4">
        <v>1.5629999999999999</v>
      </c>
      <c r="G338" s="12">
        <v>-0.55030000000000001</v>
      </c>
      <c r="H338" s="12">
        <v>-0.11840000000000001</v>
      </c>
      <c r="I338" s="4">
        <v>0.89700000000000002</v>
      </c>
      <c r="J338" s="29">
        <v>129</v>
      </c>
      <c r="K338">
        <v>130</v>
      </c>
      <c r="L338">
        <v>136</v>
      </c>
      <c r="M338" s="29">
        <v>0.44500000000000001</v>
      </c>
      <c r="N338">
        <v>1.45</v>
      </c>
      <c r="O338">
        <v>1.4</v>
      </c>
      <c r="P338">
        <v>-0.56000000000000005</v>
      </c>
      <c r="Q338">
        <v>-0.12</v>
      </c>
      <c r="R338" s="33">
        <v>0.02</v>
      </c>
      <c r="S338">
        <v>0.18</v>
      </c>
      <c r="T338">
        <v>0.14000000000000001</v>
      </c>
      <c r="U338">
        <v>0.06</v>
      </c>
      <c r="V338">
        <v>1.2999999999999999E-2</v>
      </c>
      <c r="X338">
        <f>MROUND(RANK(C338,C$14:C$10000),$X$2)</f>
        <v>350</v>
      </c>
      <c r="Y338">
        <f>MROUND(RANK(D338,D$14:D$10000),$X$2)</f>
        <v>350</v>
      </c>
      <c r="Z338">
        <f>MROUND(RANK(E338,E$14:E$10000),$X$2)</f>
        <v>750</v>
      </c>
      <c r="AA338">
        <f>MROUND(RANK(F338,F$14:F$10000),$X$2)</f>
        <v>450</v>
      </c>
      <c r="AB338">
        <f>MROUND(RANK(G338,G$14:G$10000),$X$2)</f>
        <v>1800</v>
      </c>
      <c r="AC338">
        <f>MROUND(RANK(H338,H$14:H$10000),$X$2)</f>
        <v>3550</v>
      </c>
      <c r="AD338">
        <f>MROUND(RANK(I338,I$14:I$10000),$X$2)</f>
        <v>1600</v>
      </c>
      <c r="AE338">
        <f>SUM(X338:AC338)+SUM(Y338:AA338)+Y338*4</f>
        <v>10200</v>
      </c>
      <c r="AG338" s="16">
        <f t="shared" si="89"/>
        <v>-6.5973748473748595E-2</v>
      </c>
    </row>
    <row r="339" spans="1:33" x14ac:dyDescent="0.2">
      <c r="A339" s="1">
        <v>45894</v>
      </c>
      <c r="B339" s="2">
        <v>0.63275462962962958</v>
      </c>
      <c r="C339" s="11">
        <v>9867339802</v>
      </c>
      <c r="D339" s="12">
        <v>0.48920000000000002</v>
      </c>
      <c r="E339" s="4">
        <v>1.5988500000000001</v>
      </c>
      <c r="F339" s="4">
        <v>1.5629999999999999</v>
      </c>
      <c r="G339" s="12">
        <v>-0.55030000000000001</v>
      </c>
      <c r="H339" s="12">
        <v>-0.11840000000000001</v>
      </c>
      <c r="I339" s="4">
        <v>0.878</v>
      </c>
      <c r="J339" s="29">
        <v>129</v>
      </c>
      <c r="K339">
        <v>130</v>
      </c>
      <c r="L339">
        <v>136</v>
      </c>
      <c r="M339" s="29">
        <v>0.44500000000000001</v>
      </c>
      <c r="N339">
        <v>1.35</v>
      </c>
      <c r="O339">
        <v>1.45</v>
      </c>
      <c r="P339">
        <v>-0.57999999999999996</v>
      </c>
      <c r="Q339">
        <v>-0.105</v>
      </c>
      <c r="R339" s="33">
        <v>0.02</v>
      </c>
      <c r="S339">
        <v>0.13500000000000001</v>
      </c>
      <c r="T339">
        <v>0.12</v>
      </c>
      <c r="U339">
        <v>7.0000000000000007E-2</v>
      </c>
      <c r="V339">
        <v>1.2999999999999999E-2</v>
      </c>
      <c r="X339">
        <f>MROUND(RANK(C339,C$14:C$10000),$X$2)</f>
        <v>350</v>
      </c>
      <c r="Y339">
        <f>MROUND(RANK(D339,D$14:D$10000),$X$2)</f>
        <v>350</v>
      </c>
      <c r="Z339">
        <f>MROUND(RANK(E339,E$14:E$10000),$X$2)</f>
        <v>750</v>
      </c>
      <c r="AA339">
        <f>MROUND(RANK(F339,F$14:F$10000),$X$2)</f>
        <v>450</v>
      </c>
      <c r="AB339">
        <f>MROUND(RANK(G339,G$14:G$10000),$X$2)</f>
        <v>1800</v>
      </c>
      <c r="AC339">
        <f>MROUND(RANK(H339,H$14:H$10000),$X$2)</f>
        <v>3550</v>
      </c>
      <c r="AD339">
        <f>MROUND(RANK(I339,I$14:I$10000),$X$2)</f>
        <v>1650</v>
      </c>
      <c r="AE339">
        <f>SUM(X339:AC339)+SUM(Y339:AA339)+Y339*4</f>
        <v>10200</v>
      </c>
      <c r="AG339" s="16">
        <f t="shared" si="89"/>
        <v>3.1483516483518992E-2</v>
      </c>
    </row>
    <row r="340" spans="1:33" x14ac:dyDescent="0.2">
      <c r="A340" s="1">
        <v>45894</v>
      </c>
      <c r="B340" s="2">
        <v>0.87217592592592597</v>
      </c>
      <c r="C340" s="11">
        <v>10771523757</v>
      </c>
      <c r="D340" s="12">
        <v>0.49299999999999999</v>
      </c>
      <c r="E340" s="4">
        <v>1.58467</v>
      </c>
      <c r="F340" s="4">
        <v>1.55</v>
      </c>
      <c r="G340" s="12">
        <v>-0.5897</v>
      </c>
      <c r="H340" s="12">
        <v>-0.1104</v>
      </c>
      <c r="I340" s="4">
        <v>0.66100000000000003</v>
      </c>
      <c r="J340" s="29">
        <v>176</v>
      </c>
      <c r="K340">
        <v>188</v>
      </c>
      <c r="L340">
        <v>189</v>
      </c>
      <c r="M340" s="29">
        <v>0.45500000000000002</v>
      </c>
      <c r="N340">
        <v>1.45</v>
      </c>
      <c r="O340">
        <v>1.35</v>
      </c>
      <c r="P340">
        <v>-0.54</v>
      </c>
      <c r="Q340">
        <v>-0.125</v>
      </c>
      <c r="R340" s="33">
        <v>0.03</v>
      </c>
      <c r="S340">
        <v>0.16500000000000001</v>
      </c>
      <c r="T340">
        <v>0.16</v>
      </c>
      <c r="U340">
        <v>0.15</v>
      </c>
      <c r="V340">
        <v>4.7500000000000001E-2</v>
      </c>
      <c r="X340">
        <f>MROUND(RANK(C340,C$14:C$10000),$X$2)</f>
        <v>200</v>
      </c>
      <c r="Y340">
        <f>MROUND(RANK(D340,D$14:D$10000),$X$2)</f>
        <v>150</v>
      </c>
      <c r="Z340">
        <f>MROUND(RANK(E340,E$14:E$10000),$X$2)</f>
        <v>1150</v>
      </c>
      <c r="AA340">
        <f>MROUND(RANK(F340,F$14:F$10000),$X$2)</f>
        <v>700</v>
      </c>
      <c r="AB340">
        <f>MROUND(RANK(G340,G$14:G$10000),$X$2)</f>
        <v>3250</v>
      </c>
      <c r="AC340">
        <f>MROUND(RANK(H340,H$14:H$10000),$X$2)</f>
        <v>2150</v>
      </c>
      <c r="AD340">
        <f>MROUND(RANK(I340,I$14:I$10000),$X$2)</f>
        <v>2250</v>
      </c>
      <c r="AE340">
        <f>SUM(X340:AC340)+SUM(Y340:AA340)+Y340*4</f>
        <v>10200</v>
      </c>
      <c r="AG340" s="16">
        <f t="shared" si="89"/>
        <v>-0.77555023923445088</v>
      </c>
    </row>
    <row r="341" spans="1:33" x14ac:dyDescent="0.2">
      <c r="A341" s="1">
        <v>45895</v>
      </c>
      <c r="B341" s="2">
        <v>3.1145833333333334E-2</v>
      </c>
      <c r="C341" s="11">
        <v>9867339802</v>
      </c>
      <c r="D341" s="12">
        <v>0.48920000000000002</v>
      </c>
      <c r="E341" s="4">
        <v>1.5988500000000001</v>
      </c>
      <c r="F341" s="4">
        <v>1.5629999999999999</v>
      </c>
      <c r="G341" s="12">
        <v>-0.55030000000000001</v>
      </c>
      <c r="H341" s="12">
        <v>-0.11840000000000001</v>
      </c>
      <c r="I341" s="4">
        <v>2.331</v>
      </c>
      <c r="J341" s="29">
        <v>129</v>
      </c>
      <c r="K341">
        <v>130</v>
      </c>
      <c r="L341" s="6">
        <v>136</v>
      </c>
      <c r="M341" s="27">
        <v>0.42499999999999999</v>
      </c>
      <c r="N341" s="6">
        <v>1.45</v>
      </c>
      <c r="O341" s="6">
        <v>1.45</v>
      </c>
      <c r="P341" s="6">
        <v>-0.57999999999999996</v>
      </c>
      <c r="Q341" s="6">
        <v>-0.11</v>
      </c>
      <c r="R341" s="31">
        <v>6.6666666666666602E-3</v>
      </c>
      <c r="S341" s="6">
        <v>0.13500000000000001</v>
      </c>
      <c r="T341" s="6">
        <v>0.12</v>
      </c>
      <c r="U341" s="6">
        <v>0.315</v>
      </c>
      <c r="V341" s="6">
        <v>7.1999999999999995E-2</v>
      </c>
      <c r="X341">
        <f>MROUND(RANK(C341,C$14:C$10000),$X$2)</f>
        <v>350</v>
      </c>
      <c r="Y341">
        <f>MROUND(RANK(D341,D$14:D$10000),$X$2)</f>
        <v>350</v>
      </c>
      <c r="Z341">
        <f>MROUND(RANK(E341,E$14:E$10000),$X$2)</f>
        <v>750</v>
      </c>
      <c r="AA341">
        <f>MROUND(RANK(F341,F$14:F$10000),$X$2)</f>
        <v>450</v>
      </c>
      <c r="AB341">
        <f>MROUND(RANK(G341,G$14:G$10000),$X$2)</f>
        <v>1800</v>
      </c>
      <c r="AC341">
        <f>MROUND(RANK(H341,H$14:H$10000),$X$2)</f>
        <v>3550</v>
      </c>
      <c r="AD341">
        <f>MROUND(RANK(I341,I$14:I$10000),$X$2)</f>
        <v>50</v>
      </c>
      <c r="AE341">
        <f>SUM(X341:AC341)+SUM(Y341:AA341)+Y341*4</f>
        <v>10200</v>
      </c>
      <c r="AG341" s="16">
        <f t="shared" si="89"/>
        <v>7.6081216931217082</v>
      </c>
    </row>
    <row r="342" spans="1:33" x14ac:dyDescent="0.2">
      <c r="A342" s="1">
        <v>45893</v>
      </c>
      <c r="B342" s="2">
        <v>5.6134259259259259E-2</v>
      </c>
      <c r="C342" s="11">
        <v>9499820549</v>
      </c>
      <c r="D342" s="12">
        <v>0.48759999999999998</v>
      </c>
      <c r="E342" s="4">
        <v>1.5824199999999999</v>
      </c>
      <c r="F342" s="4">
        <v>1.5569999999999999</v>
      </c>
      <c r="G342" s="12">
        <v>-0.55030000000000001</v>
      </c>
      <c r="H342" s="12">
        <v>-0.1055</v>
      </c>
      <c r="I342" s="4">
        <v>0.85699999999999998</v>
      </c>
      <c r="J342" s="29">
        <v>156</v>
      </c>
      <c r="K342">
        <v>162</v>
      </c>
      <c r="L342" s="6">
        <v>169</v>
      </c>
      <c r="M342" s="27">
        <v>0.45500000000000002</v>
      </c>
      <c r="N342" s="6">
        <v>1.45</v>
      </c>
      <c r="O342" s="6">
        <v>1.45</v>
      </c>
      <c r="P342" s="6">
        <v>-0.57999999999999996</v>
      </c>
      <c r="Q342" s="6">
        <v>-0.12</v>
      </c>
      <c r="R342" s="31">
        <v>0.03</v>
      </c>
      <c r="S342" s="6">
        <v>0.16500000000000001</v>
      </c>
      <c r="T342" s="6">
        <v>0.12</v>
      </c>
      <c r="U342" s="6">
        <v>0.05</v>
      </c>
      <c r="V342" s="6">
        <v>1.6E-2</v>
      </c>
      <c r="X342">
        <f>MROUND(RANK(C342,C$14:C$10000),$X$2)</f>
        <v>450</v>
      </c>
      <c r="Y342">
        <f>MROUND(RANK(D342,D$14:D$10000),$X$2)</f>
        <v>450</v>
      </c>
      <c r="Z342">
        <f>MROUND(RANK(E342,E$14:E$10000),$X$2)</f>
        <v>1250</v>
      </c>
      <c r="AA342">
        <f>MROUND(RANK(F342,F$14:F$10000),$X$2)</f>
        <v>600</v>
      </c>
      <c r="AB342">
        <f>MROUND(RANK(G342,G$14:G$10000),$X$2)</f>
        <v>1800</v>
      </c>
      <c r="AC342">
        <f>MROUND(RANK(H342,H$14:H$10000),$X$2)</f>
        <v>1600</v>
      </c>
      <c r="AD342">
        <f>MROUND(RANK(I342,I$14:I$10000),$X$2)</f>
        <v>1700</v>
      </c>
      <c r="AE342">
        <f>SUM(X342:AC342)+SUM(Y342:AA342)+Y342*4</f>
        <v>10250</v>
      </c>
      <c r="AG342" s="16">
        <f t="shared" si="89"/>
        <v>-2.1077954545454545</v>
      </c>
    </row>
    <row r="343" spans="1:33" x14ac:dyDescent="0.2">
      <c r="A343" s="1">
        <v>45893</v>
      </c>
      <c r="B343" s="2">
        <v>0.56417824074074074</v>
      </c>
      <c r="C343" s="11">
        <v>9989165837</v>
      </c>
      <c r="D343" s="12">
        <v>0.48970000000000002</v>
      </c>
      <c r="E343" s="4">
        <v>1.5865</v>
      </c>
      <c r="F343" s="4">
        <v>1.55</v>
      </c>
      <c r="G343" s="12">
        <v>-0.56559999999999999</v>
      </c>
      <c r="H343" s="12">
        <v>-0.1115</v>
      </c>
      <c r="I343" s="4">
        <v>0.92600000000000005</v>
      </c>
      <c r="J343" s="29">
        <v>154</v>
      </c>
      <c r="K343">
        <v>158</v>
      </c>
      <c r="L343">
        <v>181</v>
      </c>
      <c r="M343" s="29">
        <v>0.44500000000000001</v>
      </c>
      <c r="N343">
        <v>1.45</v>
      </c>
      <c r="O343">
        <v>1.4</v>
      </c>
      <c r="P343">
        <v>-0.56000000000000005</v>
      </c>
      <c r="Q343">
        <v>-0.12</v>
      </c>
      <c r="R343" s="33">
        <v>0.02</v>
      </c>
      <c r="S343">
        <v>0.18</v>
      </c>
      <c r="T343">
        <v>0.14000000000000001</v>
      </c>
      <c r="U343">
        <v>0.06</v>
      </c>
      <c r="V343">
        <v>1.2999999999999999E-2</v>
      </c>
      <c r="X343">
        <f>MROUND(RANK(C343,C$14:C$10000),$X$2)</f>
        <v>300</v>
      </c>
      <c r="Y343">
        <f>MROUND(RANK(D343,D$14:D$10000),$X$2)</f>
        <v>300</v>
      </c>
      <c r="Z343">
        <f>MROUND(RANK(E343,E$14:E$10000),$X$2)</f>
        <v>1050</v>
      </c>
      <c r="AA343">
        <f>MROUND(RANK(F343,F$14:F$10000),$X$2)</f>
        <v>700</v>
      </c>
      <c r="AB343">
        <f>MROUND(RANK(G343,G$14:G$10000),$X$2)</f>
        <v>2350</v>
      </c>
      <c r="AC343">
        <f>MROUND(RANK(H343,H$14:H$10000),$X$2)</f>
        <v>2300</v>
      </c>
      <c r="AD343">
        <f>MROUND(RANK(I343,I$14:I$10000),$X$2)</f>
        <v>1500</v>
      </c>
      <c r="AE343">
        <f>SUM(X343:AC343)+SUM(Y343:AA343)+Y343*4</f>
        <v>10250</v>
      </c>
      <c r="AG343" s="16">
        <f t="shared" si="89"/>
        <v>-0.15527472527472636</v>
      </c>
    </row>
    <row r="344" spans="1:33" x14ac:dyDescent="0.2">
      <c r="A344" s="1">
        <v>45893</v>
      </c>
      <c r="B344" s="2">
        <v>0.59149305555555554</v>
      </c>
      <c r="C344" s="11">
        <v>11097230507</v>
      </c>
      <c r="D344" s="12">
        <v>0.49419999999999997</v>
      </c>
      <c r="E344" s="4">
        <v>1.5898699999999999</v>
      </c>
      <c r="F344" s="4">
        <v>1.56</v>
      </c>
      <c r="G344" s="12">
        <v>-0.5897</v>
      </c>
      <c r="H344" s="12">
        <v>-0.1152</v>
      </c>
      <c r="I344" s="4">
        <v>0.66800000000000004</v>
      </c>
      <c r="J344" s="29">
        <v>178</v>
      </c>
      <c r="K344">
        <v>185</v>
      </c>
      <c r="L344" s="6">
        <v>188</v>
      </c>
      <c r="M344" s="27">
        <v>0.45500000000000002</v>
      </c>
      <c r="N344" s="6">
        <v>1.45</v>
      </c>
      <c r="O344" s="6">
        <v>1.45</v>
      </c>
      <c r="P344" s="6">
        <v>-0.56000000000000005</v>
      </c>
      <c r="Q344" s="6">
        <v>-0.12</v>
      </c>
      <c r="R344" s="31">
        <v>0.02</v>
      </c>
      <c r="S344" s="6">
        <v>0.2</v>
      </c>
      <c r="T344" s="6">
        <v>0.12</v>
      </c>
      <c r="U344" s="6">
        <v>0.06</v>
      </c>
      <c r="V344" s="6">
        <v>1.9E-2</v>
      </c>
      <c r="X344">
        <f>MROUND(RANK(C344,C$14:C$10000),$X$2)</f>
        <v>150</v>
      </c>
      <c r="Y344">
        <f>MROUND(RANK(D344,D$14:D$10000),$X$2)</f>
        <v>150</v>
      </c>
      <c r="Z344">
        <f>MROUND(RANK(E344,E$14:E$10000),$X$2)</f>
        <v>1000</v>
      </c>
      <c r="AA344">
        <f>MROUND(RANK(F344,F$14:F$10000),$X$2)</f>
        <v>500</v>
      </c>
      <c r="AB344">
        <f>MROUND(RANK(G344,G$14:G$10000),$X$2)</f>
        <v>3250</v>
      </c>
      <c r="AC344">
        <f>MROUND(RANK(H344,H$14:H$10000),$X$2)</f>
        <v>2950</v>
      </c>
      <c r="AD344">
        <f>MROUND(RANK(I344,I$14:I$10000),$X$2)</f>
        <v>2200</v>
      </c>
      <c r="AE344">
        <f>SUM(X344:AC344)+SUM(Y344:AA344)+Y344*4</f>
        <v>10250</v>
      </c>
      <c r="AG344" s="16">
        <f t="shared" si="89"/>
        <v>0.58635175438596132</v>
      </c>
    </row>
    <row r="345" spans="1:33" x14ac:dyDescent="0.2">
      <c r="A345" s="1">
        <v>45893</v>
      </c>
      <c r="B345" s="2">
        <v>0.69226851851851856</v>
      </c>
      <c r="C345" s="11">
        <v>9989165837</v>
      </c>
      <c r="D345" s="12">
        <v>0.48970000000000002</v>
      </c>
      <c r="E345" s="4">
        <v>1.5865</v>
      </c>
      <c r="F345" s="4">
        <v>1.55</v>
      </c>
      <c r="G345" s="12">
        <v>-0.56559999999999999</v>
      </c>
      <c r="H345" s="12">
        <v>-0.1115</v>
      </c>
      <c r="I345" s="4">
        <v>0.92600000000000005</v>
      </c>
      <c r="J345" s="29">
        <v>154</v>
      </c>
      <c r="K345">
        <v>158</v>
      </c>
      <c r="L345" s="6">
        <v>181</v>
      </c>
      <c r="M345" s="27">
        <v>0.44500000000000001</v>
      </c>
      <c r="N345" s="6">
        <v>1.45</v>
      </c>
      <c r="O345" s="6">
        <v>1.4</v>
      </c>
      <c r="P345" s="6">
        <v>-0.56000000000000005</v>
      </c>
      <c r="Q345" s="6">
        <v>-0.12</v>
      </c>
      <c r="R345" s="31">
        <v>0.02</v>
      </c>
      <c r="S345" s="6">
        <v>0.18</v>
      </c>
      <c r="T345" s="6">
        <v>0.14000000000000001</v>
      </c>
      <c r="U345" s="6">
        <v>0.06</v>
      </c>
      <c r="V345" s="6">
        <v>1.2999999999999999E-2</v>
      </c>
      <c r="X345">
        <f>MROUND(RANK(C345,C$14:C$10000),$X$2)</f>
        <v>300</v>
      </c>
      <c r="Y345">
        <f>MROUND(RANK(D345,D$14:D$10000),$X$2)</f>
        <v>300</v>
      </c>
      <c r="Z345">
        <f>MROUND(RANK(E345,E$14:E$10000),$X$2)</f>
        <v>1050</v>
      </c>
      <c r="AA345">
        <f>MROUND(RANK(F345,F$14:F$10000),$X$2)</f>
        <v>700</v>
      </c>
      <c r="AB345">
        <f>MROUND(RANK(G345,G$14:G$10000),$X$2)</f>
        <v>2350</v>
      </c>
      <c r="AC345">
        <f>MROUND(RANK(H345,H$14:H$10000),$X$2)</f>
        <v>2300</v>
      </c>
      <c r="AD345">
        <f>MROUND(RANK(I345,I$14:I$10000),$X$2)</f>
        <v>1500</v>
      </c>
      <c r="AE345">
        <f>SUM(X345:AC345)+SUM(Y345:AA345)+Y345*4</f>
        <v>10250</v>
      </c>
      <c r="AG345" s="16">
        <f t="shared" si="89"/>
        <v>-0.15527472527472636</v>
      </c>
    </row>
    <row r="346" spans="1:33" x14ac:dyDescent="0.2">
      <c r="A346" s="1">
        <v>45893</v>
      </c>
      <c r="B346" s="2">
        <v>0.98465277777777782</v>
      </c>
      <c r="C346" s="11">
        <v>9260489790</v>
      </c>
      <c r="D346" s="12">
        <v>0.48649999999999999</v>
      </c>
      <c r="E346" s="4">
        <v>1.60145</v>
      </c>
      <c r="F346" s="4">
        <v>1.5580000000000001</v>
      </c>
      <c r="G346" s="12">
        <v>-0.57179999999999997</v>
      </c>
      <c r="H346" s="12">
        <v>-0.1069</v>
      </c>
      <c r="I346" s="4">
        <v>0.97199999999999998</v>
      </c>
      <c r="J346" s="29">
        <v>138</v>
      </c>
      <c r="K346">
        <v>156</v>
      </c>
      <c r="L346">
        <v>158</v>
      </c>
      <c r="M346" s="29">
        <v>0.44500000000000001</v>
      </c>
      <c r="N346">
        <v>1.45</v>
      </c>
      <c r="O346">
        <v>1.4</v>
      </c>
      <c r="P346">
        <v>-0.56000000000000005</v>
      </c>
      <c r="Q346">
        <v>-0.12</v>
      </c>
      <c r="R346" s="33">
        <v>0.02</v>
      </c>
      <c r="S346">
        <v>0.18</v>
      </c>
      <c r="T346">
        <v>0.14000000000000001</v>
      </c>
      <c r="U346">
        <v>0.06</v>
      </c>
      <c r="V346">
        <v>1.2999999999999999E-2</v>
      </c>
      <c r="X346">
        <f>MROUND(RANK(C346,C$14:C$10000),$X$2)</f>
        <v>500</v>
      </c>
      <c r="Y346">
        <f>MROUND(RANK(D346,D$14:D$10000),$X$2)</f>
        <v>500</v>
      </c>
      <c r="Z346">
        <f>MROUND(RANK(E346,E$14:E$10000),$X$2)</f>
        <v>700</v>
      </c>
      <c r="AA346">
        <f>MROUND(RANK(F346,F$14:F$10000),$X$2)</f>
        <v>550</v>
      </c>
      <c r="AB346">
        <f>MROUND(RANK(G346,G$14:G$10000),$X$2)</f>
        <v>2550</v>
      </c>
      <c r="AC346">
        <f>MROUND(RANK(H346,H$14:H$10000),$X$2)</f>
        <v>1700</v>
      </c>
      <c r="AD346">
        <f>MROUND(RANK(I346,I$14:I$10000),$X$2)</f>
        <v>1400</v>
      </c>
      <c r="AE346">
        <f>SUM(X346:AC346)+SUM(Y346:AA346)+Y346*4</f>
        <v>10250</v>
      </c>
      <c r="AG346" s="16">
        <f t="shared" si="89"/>
        <v>-0.70598595848596246</v>
      </c>
    </row>
    <row r="347" spans="1:33" x14ac:dyDescent="0.2">
      <c r="A347" s="1">
        <v>45894</v>
      </c>
      <c r="B347" s="2">
        <v>0.6627777777777778</v>
      </c>
      <c r="C347" s="11">
        <v>9260489790</v>
      </c>
      <c r="D347" s="12">
        <v>0.48649999999999999</v>
      </c>
      <c r="E347" s="4">
        <v>1.60145</v>
      </c>
      <c r="F347" s="4">
        <v>1.5580000000000001</v>
      </c>
      <c r="G347" s="12">
        <v>-0.57179999999999997</v>
      </c>
      <c r="H347" s="12">
        <v>-0.1069</v>
      </c>
      <c r="I347" s="4">
        <v>0.96799999999999997</v>
      </c>
      <c r="J347" s="29">
        <v>138</v>
      </c>
      <c r="K347">
        <v>156</v>
      </c>
      <c r="L347">
        <v>158</v>
      </c>
      <c r="M347" s="29">
        <v>0.42499999999999999</v>
      </c>
      <c r="N347">
        <v>1.45</v>
      </c>
      <c r="O347">
        <v>1.35</v>
      </c>
      <c r="P347">
        <v>-0.54</v>
      </c>
      <c r="Q347">
        <v>-0.11</v>
      </c>
      <c r="R347" s="33">
        <v>0.02</v>
      </c>
      <c r="S347">
        <v>0.2</v>
      </c>
      <c r="T347">
        <v>0.16</v>
      </c>
      <c r="U347">
        <v>7.0000000000000007E-2</v>
      </c>
      <c r="V347">
        <v>1.9E-2</v>
      </c>
      <c r="X347">
        <f>MROUND(RANK(C347,C$14:C$10000),$X$2)</f>
        <v>500</v>
      </c>
      <c r="Y347">
        <f>MROUND(RANK(D347,D$14:D$10000),$X$2)</f>
        <v>500</v>
      </c>
      <c r="Z347">
        <f>MROUND(RANK(E347,E$14:E$10000),$X$2)</f>
        <v>700</v>
      </c>
      <c r="AA347">
        <f>MROUND(RANK(F347,F$14:F$10000),$X$2)</f>
        <v>550</v>
      </c>
      <c r="AB347">
        <f>MROUND(RANK(G347,G$14:G$10000),$X$2)</f>
        <v>2550</v>
      </c>
      <c r="AC347">
        <f>MROUND(RANK(H347,H$14:H$10000),$X$2)</f>
        <v>1700</v>
      </c>
      <c r="AD347">
        <f>MROUND(RANK(I347,I$14:I$10000),$X$2)</f>
        <v>1400</v>
      </c>
      <c r="AE347">
        <f>SUM(X347:AC347)+SUM(Y347:AA347)+Y347*4</f>
        <v>10250</v>
      </c>
      <c r="AG347" s="16">
        <f t="shared" si="89"/>
        <v>1.3088778195488704</v>
      </c>
    </row>
    <row r="348" spans="1:33" x14ac:dyDescent="0.2">
      <c r="A348" s="1">
        <v>45894</v>
      </c>
      <c r="B348" s="2">
        <v>0.67399305555555555</v>
      </c>
      <c r="C348" s="11">
        <v>9260489790</v>
      </c>
      <c r="D348" s="12">
        <v>0.48649999999999999</v>
      </c>
      <c r="E348" s="4">
        <v>1.60145</v>
      </c>
      <c r="F348" s="4">
        <v>1.5580000000000001</v>
      </c>
      <c r="G348" s="12">
        <v>-0.57179999999999997</v>
      </c>
      <c r="H348" s="12">
        <v>-0.1069</v>
      </c>
      <c r="I348" s="4">
        <v>0.98499999999999999</v>
      </c>
      <c r="J348" s="29">
        <v>138</v>
      </c>
      <c r="K348">
        <v>156</v>
      </c>
      <c r="L348">
        <v>158</v>
      </c>
      <c r="M348" s="29">
        <v>0.42499999999999999</v>
      </c>
      <c r="N348">
        <v>1.45</v>
      </c>
      <c r="O348">
        <v>1.3</v>
      </c>
      <c r="P348">
        <v>-0.56000000000000005</v>
      </c>
      <c r="Q348">
        <v>-0.115</v>
      </c>
      <c r="R348" s="33">
        <v>0.03</v>
      </c>
      <c r="S348">
        <v>0.18</v>
      </c>
      <c r="T348">
        <v>0.14000000000000001</v>
      </c>
      <c r="U348">
        <v>0.05</v>
      </c>
      <c r="V348">
        <v>1.9E-2</v>
      </c>
      <c r="X348">
        <f>MROUND(RANK(C348,C$14:C$10000),$X$2)</f>
        <v>500</v>
      </c>
      <c r="Y348">
        <f>MROUND(RANK(D348,D$14:D$10000),$X$2)</f>
        <v>500</v>
      </c>
      <c r="Z348">
        <f>MROUND(RANK(E348,E$14:E$10000),$X$2)</f>
        <v>700</v>
      </c>
      <c r="AA348">
        <f>MROUND(RANK(F348,F$14:F$10000),$X$2)</f>
        <v>550</v>
      </c>
      <c r="AB348">
        <f>MROUND(RANK(G348,G$14:G$10000),$X$2)</f>
        <v>2550</v>
      </c>
      <c r="AC348">
        <f>MROUND(RANK(H348,H$14:H$10000),$X$2)</f>
        <v>1700</v>
      </c>
      <c r="AD348">
        <f>MROUND(RANK(I348,I$14:I$10000),$X$2)</f>
        <v>1400</v>
      </c>
      <c r="AE348">
        <f>SUM(X348:AC348)+SUM(Y348:AA348)+Y348*4</f>
        <v>10250</v>
      </c>
      <c r="AG348" s="16">
        <f t="shared" si="89"/>
        <v>-0.82456182121971822</v>
      </c>
    </row>
    <row r="349" spans="1:33" x14ac:dyDescent="0.2">
      <c r="A349" s="1">
        <v>45893</v>
      </c>
      <c r="B349" s="2">
        <v>0.92682870370370374</v>
      </c>
      <c r="C349" s="11">
        <v>10736892201</v>
      </c>
      <c r="D349" s="12">
        <v>0.49280000000000002</v>
      </c>
      <c r="E349" s="4">
        <v>1.5954699999999999</v>
      </c>
      <c r="F349" s="4">
        <v>1.554</v>
      </c>
      <c r="G349" s="12">
        <v>-0.5897</v>
      </c>
      <c r="H349" s="12">
        <v>-0.1135</v>
      </c>
      <c r="I349" s="4">
        <v>0.86099999999999999</v>
      </c>
      <c r="J349" s="29">
        <v>180</v>
      </c>
      <c r="K349">
        <v>188</v>
      </c>
      <c r="L349">
        <v>198</v>
      </c>
      <c r="M349" s="29">
        <v>0.44500000000000001</v>
      </c>
      <c r="N349">
        <v>1.45</v>
      </c>
      <c r="O349">
        <v>1.4</v>
      </c>
      <c r="P349">
        <v>-0.56000000000000005</v>
      </c>
      <c r="Q349">
        <v>-0.12</v>
      </c>
      <c r="R349" s="33">
        <v>0.02</v>
      </c>
      <c r="S349">
        <v>0.18</v>
      </c>
      <c r="T349">
        <v>0.14000000000000001</v>
      </c>
      <c r="U349">
        <v>0.06</v>
      </c>
      <c r="V349">
        <v>1.2999999999999999E-2</v>
      </c>
      <c r="X349">
        <f>MROUND(RANK(C349,C$14:C$10000),$X$2)</f>
        <v>200</v>
      </c>
      <c r="Y349">
        <f>MROUND(RANK(D349,D$14:D$10000),$X$2)</f>
        <v>200</v>
      </c>
      <c r="Z349">
        <f>MROUND(RANK(E349,E$14:E$10000),$X$2)</f>
        <v>850</v>
      </c>
      <c r="AA349">
        <f>MROUND(RANK(F349,F$14:F$10000),$X$2)</f>
        <v>650</v>
      </c>
      <c r="AB349">
        <f>MROUND(RANK(G349,G$14:G$10000),$X$2)</f>
        <v>3250</v>
      </c>
      <c r="AC349">
        <f>MROUND(RANK(H349,H$14:H$10000),$X$2)</f>
        <v>2650</v>
      </c>
      <c r="AD349">
        <f>MROUND(RANK(I349,I$14:I$10000),$X$2)</f>
        <v>1700</v>
      </c>
      <c r="AE349">
        <f>SUM(X349:AC349)+SUM(Y349:AA349)+Y349*4</f>
        <v>10300</v>
      </c>
      <c r="AG349" s="16">
        <f t="shared" si="89"/>
        <v>0.47683333333333272</v>
      </c>
    </row>
    <row r="350" spans="1:33" x14ac:dyDescent="0.2">
      <c r="A350" s="1">
        <v>45894</v>
      </c>
      <c r="B350" s="2">
        <v>0.53567129629629628</v>
      </c>
      <c r="C350" s="11">
        <v>10627817354</v>
      </c>
      <c r="D350" s="12">
        <v>0.4924</v>
      </c>
      <c r="E350" s="4">
        <v>1.5934999999999999</v>
      </c>
      <c r="F350" s="4">
        <v>1.556</v>
      </c>
      <c r="G350" s="12">
        <v>-0.5897</v>
      </c>
      <c r="H350" s="12">
        <v>-0.1134</v>
      </c>
      <c r="I350" s="4">
        <v>1.0509999999999999</v>
      </c>
      <c r="J350" s="29">
        <v>180</v>
      </c>
      <c r="K350">
        <v>188</v>
      </c>
      <c r="L350" s="6">
        <v>197</v>
      </c>
      <c r="M350" s="27">
        <v>0.435</v>
      </c>
      <c r="N350" s="6">
        <v>1.35</v>
      </c>
      <c r="O350" s="6">
        <v>1.3</v>
      </c>
      <c r="P350" s="6">
        <v>-0.57999999999999996</v>
      </c>
      <c r="Q350" s="6">
        <v>-0.115</v>
      </c>
      <c r="R350" s="31">
        <v>0.03</v>
      </c>
      <c r="S350" s="6">
        <v>0.15</v>
      </c>
      <c r="T350" s="6">
        <v>0.14000000000000001</v>
      </c>
      <c r="U350" s="6">
        <v>0.05</v>
      </c>
      <c r="V350" s="6">
        <v>1.9E-2</v>
      </c>
      <c r="X350">
        <f>MROUND(RANK(C350,C$14:C$10000),$X$2)</f>
        <v>200</v>
      </c>
      <c r="Y350">
        <f>MROUND(RANK(D350,D$14:D$10000),$X$2)</f>
        <v>200</v>
      </c>
      <c r="Z350">
        <f>MROUND(RANK(E350,E$14:E$10000),$X$2)</f>
        <v>900</v>
      </c>
      <c r="AA350">
        <f>MROUND(RANK(F350,F$14:F$10000),$X$2)</f>
        <v>600</v>
      </c>
      <c r="AB350">
        <f>MROUND(RANK(G350,G$14:G$10000),$X$2)</f>
        <v>3250</v>
      </c>
      <c r="AC350">
        <f>MROUND(RANK(H350,H$14:H$10000),$X$2)</f>
        <v>2650</v>
      </c>
      <c r="AD350">
        <f>MROUND(RANK(I350,I$14:I$10000),$X$2)</f>
        <v>1250</v>
      </c>
      <c r="AE350">
        <f>SUM(X350:AC350)+SUM(Y350:AA350)+Y350*4</f>
        <v>10300</v>
      </c>
      <c r="AG350" s="16">
        <f t="shared" si="89"/>
        <v>-1.428781954887216</v>
      </c>
    </row>
    <row r="351" spans="1:33" x14ac:dyDescent="0.2">
      <c r="A351" s="1">
        <v>45894</v>
      </c>
      <c r="B351" s="2">
        <v>0.59103009259259254</v>
      </c>
      <c r="C351" s="11">
        <v>9175793148</v>
      </c>
      <c r="D351" s="12">
        <v>0.48609999999999998</v>
      </c>
      <c r="E351" s="4">
        <v>1.60595</v>
      </c>
      <c r="F351" s="4">
        <v>1.569</v>
      </c>
      <c r="G351" s="12">
        <v>-0.57179999999999997</v>
      </c>
      <c r="H351" s="12">
        <v>-0.1095</v>
      </c>
      <c r="I351" s="4">
        <v>0.86099999999999999</v>
      </c>
      <c r="J351" s="29">
        <v>139</v>
      </c>
      <c r="K351">
        <v>147</v>
      </c>
      <c r="L351" s="6">
        <v>158</v>
      </c>
      <c r="M351" s="27">
        <v>0.435</v>
      </c>
      <c r="N351" s="6">
        <v>1.45</v>
      </c>
      <c r="O351" s="6">
        <v>1.45</v>
      </c>
      <c r="P351" s="6">
        <v>-0.56000000000000005</v>
      </c>
      <c r="Q351" s="6">
        <v>-0.125</v>
      </c>
      <c r="R351" s="31">
        <v>0.04</v>
      </c>
      <c r="S351" s="6">
        <v>0.15</v>
      </c>
      <c r="T351" s="6">
        <v>0.12</v>
      </c>
      <c r="U351" s="6">
        <v>0.06</v>
      </c>
      <c r="V351" s="6">
        <v>1.2999999999999999E-2</v>
      </c>
      <c r="X351">
        <f>MROUND(RANK(C351,C$14:C$10000),$X$2)</f>
        <v>550</v>
      </c>
      <c r="Y351">
        <f>MROUND(RANK(D351,D$14:D$10000),$X$2)</f>
        <v>550</v>
      </c>
      <c r="Z351">
        <f>MROUND(RANK(E351,E$14:E$10000),$X$2)</f>
        <v>650</v>
      </c>
      <c r="AA351">
        <f>MROUND(RANK(F351,F$14:F$10000),$X$2)</f>
        <v>300</v>
      </c>
      <c r="AB351">
        <f>MROUND(RANK(G351,G$14:G$10000),$X$2)</f>
        <v>2550</v>
      </c>
      <c r="AC351">
        <f>MROUND(RANK(H351,H$14:H$10000),$X$2)</f>
        <v>2000</v>
      </c>
      <c r="AD351">
        <f>MROUND(RANK(I351,I$14:I$10000),$X$2)</f>
        <v>1700</v>
      </c>
      <c r="AE351">
        <f>SUM(X351:AC351)+SUM(Y351:AA351)+Y351*4</f>
        <v>10300</v>
      </c>
      <c r="AG351" s="16">
        <f t="shared" si="89"/>
        <v>-1.7494743589743611</v>
      </c>
    </row>
    <row r="352" spans="1:33" x14ac:dyDescent="0.2">
      <c r="A352" s="1">
        <v>45894</v>
      </c>
      <c r="B352" s="2">
        <v>0.66998842592592589</v>
      </c>
      <c r="C352" s="11">
        <v>10627817354</v>
      </c>
      <c r="D352" s="12">
        <v>0.4924</v>
      </c>
      <c r="E352" s="4">
        <v>1.5934999999999999</v>
      </c>
      <c r="F352" s="4">
        <v>1.556</v>
      </c>
      <c r="G352" s="12">
        <v>-0.5897</v>
      </c>
      <c r="H352" s="12">
        <v>-0.1134</v>
      </c>
      <c r="I352" s="4">
        <v>0.82899999999999996</v>
      </c>
      <c r="J352" s="29">
        <v>180</v>
      </c>
      <c r="K352">
        <v>188</v>
      </c>
      <c r="L352">
        <v>197</v>
      </c>
      <c r="M352" s="29">
        <v>0.435</v>
      </c>
      <c r="N352">
        <v>1.35</v>
      </c>
      <c r="O352">
        <v>1.45</v>
      </c>
      <c r="P352">
        <v>-0.57999999999999996</v>
      </c>
      <c r="Q352">
        <v>-0.125</v>
      </c>
      <c r="R352" s="33">
        <v>0.04</v>
      </c>
      <c r="S352">
        <v>0.18</v>
      </c>
      <c r="T352">
        <v>0.12</v>
      </c>
      <c r="U352">
        <v>7.0000000000000007E-2</v>
      </c>
      <c r="V352">
        <v>1.9E-2</v>
      </c>
      <c r="X352">
        <f>MROUND(RANK(C352,C$14:C$10000),$X$2)</f>
        <v>200</v>
      </c>
      <c r="Y352">
        <f>MROUND(RANK(D352,D$14:D$10000),$X$2)</f>
        <v>200</v>
      </c>
      <c r="Z352">
        <f>MROUND(RANK(E352,E$14:E$10000),$X$2)</f>
        <v>900</v>
      </c>
      <c r="AA352">
        <f>MROUND(RANK(F352,F$14:F$10000),$X$2)</f>
        <v>600</v>
      </c>
      <c r="AB352">
        <f>MROUND(RANK(G352,G$14:G$10000),$X$2)</f>
        <v>3250</v>
      </c>
      <c r="AC352">
        <f>MROUND(RANK(H352,H$14:H$10000),$X$2)</f>
        <v>2650</v>
      </c>
      <c r="AD352">
        <f>MROUND(RANK(I352,I$14:I$10000),$X$2)</f>
        <v>1750</v>
      </c>
      <c r="AE352">
        <f>SUM(X352:AC352)+SUM(Y352:AA352)+Y352*4</f>
        <v>10300</v>
      </c>
      <c r="AG352" s="16">
        <f t="shared" si="89"/>
        <v>-1.2730659983291557</v>
      </c>
    </row>
    <row r="353" spans="1:33" x14ac:dyDescent="0.2">
      <c r="A353" s="1">
        <v>45894</v>
      </c>
      <c r="B353" s="2">
        <v>0.69555555555555559</v>
      </c>
      <c r="C353" s="11">
        <v>10316938322</v>
      </c>
      <c r="D353" s="12">
        <v>0.49109999999999998</v>
      </c>
      <c r="E353" s="4">
        <v>1.58555</v>
      </c>
      <c r="F353" s="4">
        <v>1.5549999999999999</v>
      </c>
      <c r="G353" s="12">
        <v>-0.5897</v>
      </c>
      <c r="H353" s="12">
        <v>-0.1086</v>
      </c>
      <c r="I353" s="4">
        <v>0.89700000000000002</v>
      </c>
      <c r="J353" s="29">
        <v>176</v>
      </c>
      <c r="K353">
        <v>185</v>
      </c>
      <c r="L353" s="6">
        <v>188</v>
      </c>
      <c r="M353" s="27">
        <v>0.42499999999999999</v>
      </c>
      <c r="N353" s="6">
        <v>1.45</v>
      </c>
      <c r="O353" s="6">
        <v>1.3</v>
      </c>
      <c r="P353" s="6">
        <v>-0.56000000000000005</v>
      </c>
      <c r="Q353" s="6">
        <v>-0.12</v>
      </c>
      <c r="R353" s="31">
        <v>0.04</v>
      </c>
      <c r="S353" s="6">
        <v>0.15</v>
      </c>
      <c r="T353" s="6">
        <v>0.14000000000000001</v>
      </c>
      <c r="U353" s="6">
        <v>0.06</v>
      </c>
      <c r="V353" s="6">
        <v>1.9E-2</v>
      </c>
      <c r="X353">
        <f>MROUND(RANK(C353,C$14:C$10000),$X$2)</f>
        <v>250</v>
      </c>
      <c r="Y353">
        <f>MROUND(RANK(D353,D$14:D$10000),$X$2)</f>
        <v>250</v>
      </c>
      <c r="Z353">
        <f>MROUND(RANK(E353,E$14:E$10000),$X$2)</f>
        <v>1100</v>
      </c>
      <c r="AA353">
        <f>MROUND(RANK(F353,F$14:F$10000),$X$2)</f>
        <v>600</v>
      </c>
      <c r="AB353">
        <f>MROUND(RANK(G353,G$14:G$10000),$X$2)</f>
        <v>3250</v>
      </c>
      <c r="AC353">
        <f>MROUND(RANK(H353,H$14:H$10000),$X$2)</f>
        <v>1900</v>
      </c>
      <c r="AD353">
        <f>MROUND(RANK(I353,I$14:I$10000),$X$2)</f>
        <v>1600</v>
      </c>
      <c r="AE353">
        <f>SUM(X353:AC353)+SUM(Y353:AA353)+Y353*4</f>
        <v>10300</v>
      </c>
      <c r="AG353" s="16">
        <f t="shared" si="89"/>
        <v>-1.1775952380952381</v>
      </c>
    </row>
    <row r="354" spans="1:33" x14ac:dyDescent="0.2">
      <c r="A354" s="1">
        <v>45893</v>
      </c>
      <c r="B354" s="2">
        <v>0.55712962962962964</v>
      </c>
      <c r="C354" s="11">
        <v>10226368016</v>
      </c>
      <c r="D354" s="12">
        <v>0.49070000000000003</v>
      </c>
      <c r="E354" s="4">
        <v>1.5966400000000001</v>
      </c>
      <c r="F354" s="4">
        <v>1.5620000000000001</v>
      </c>
      <c r="G354" s="12">
        <v>-0.5897</v>
      </c>
      <c r="H354" s="12">
        <v>-0.11409999999999999</v>
      </c>
      <c r="I354" s="4">
        <v>0.73799999999999999</v>
      </c>
      <c r="J354" s="29">
        <v>139</v>
      </c>
      <c r="K354">
        <v>158</v>
      </c>
      <c r="L354">
        <v>188</v>
      </c>
      <c r="M354" s="29">
        <v>0.44500000000000001</v>
      </c>
      <c r="N354">
        <v>1.35</v>
      </c>
      <c r="O354">
        <v>1.3</v>
      </c>
      <c r="P354">
        <v>-0.57999999999999996</v>
      </c>
      <c r="Q354">
        <v>-0.105</v>
      </c>
      <c r="R354" s="33">
        <v>0.03</v>
      </c>
      <c r="S354">
        <v>0.18</v>
      </c>
      <c r="T354">
        <v>0.16</v>
      </c>
      <c r="U354">
        <v>7.0000000000000007E-2</v>
      </c>
      <c r="V354">
        <v>1.2999999999999999E-2</v>
      </c>
      <c r="X354">
        <f>MROUND(RANK(C354,C$14:C$10000),$X$2)</f>
        <v>250</v>
      </c>
      <c r="Y354">
        <f>MROUND(RANK(D354,D$14:D$10000),$X$2)</f>
        <v>250</v>
      </c>
      <c r="Z354">
        <f>MROUND(RANK(E354,E$14:E$10000),$X$2)</f>
        <v>800</v>
      </c>
      <c r="AA354">
        <f>MROUND(RANK(F354,F$14:F$10000),$X$2)</f>
        <v>500</v>
      </c>
      <c r="AB354">
        <f>MROUND(RANK(G354,G$14:G$10000),$X$2)</f>
        <v>3250</v>
      </c>
      <c r="AC354">
        <f>MROUND(RANK(H354,H$14:H$10000),$X$2)</f>
        <v>2750</v>
      </c>
      <c r="AD354">
        <f>MROUND(RANK(I354,I$14:I$10000),$X$2)</f>
        <v>2050</v>
      </c>
      <c r="AE354">
        <f>SUM(X354:AC354)+SUM(Y354:AA354)+Y354*4</f>
        <v>10350</v>
      </c>
      <c r="AG354" s="16">
        <f t="shared" si="89"/>
        <v>-0.64581746031745879</v>
      </c>
    </row>
    <row r="355" spans="1:33" x14ac:dyDescent="0.2">
      <c r="A355" s="1">
        <v>45893</v>
      </c>
      <c r="B355" s="2">
        <v>0.56142361111111116</v>
      </c>
      <c r="C355" s="11">
        <v>10226368016</v>
      </c>
      <c r="D355" s="12">
        <v>0.49070000000000003</v>
      </c>
      <c r="E355" s="4">
        <v>1.5966400000000001</v>
      </c>
      <c r="F355" s="4">
        <v>1.5620000000000001</v>
      </c>
      <c r="G355" s="12">
        <v>-0.5897</v>
      </c>
      <c r="H355" s="12">
        <v>-0.11409999999999999</v>
      </c>
      <c r="I355" s="4">
        <v>0.74399999999999999</v>
      </c>
      <c r="J355" s="29">
        <v>139</v>
      </c>
      <c r="K355">
        <v>158</v>
      </c>
      <c r="L355" s="6">
        <v>188</v>
      </c>
      <c r="M355" s="27">
        <v>0.42499999999999999</v>
      </c>
      <c r="N355" s="6">
        <v>1.35</v>
      </c>
      <c r="O355" s="6">
        <v>1.3</v>
      </c>
      <c r="P355" s="6">
        <v>-0.56000000000000005</v>
      </c>
      <c r="Q355" s="6">
        <v>-0.115</v>
      </c>
      <c r="R355" s="31">
        <v>0.06</v>
      </c>
      <c r="S355" s="6">
        <v>0.16500000000000001</v>
      </c>
      <c r="T355" s="6">
        <v>0.16</v>
      </c>
      <c r="U355" s="6">
        <v>0.05</v>
      </c>
      <c r="V355" s="6">
        <v>0.01</v>
      </c>
      <c r="X355">
        <f>MROUND(RANK(C355,C$14:C$10000),$X$2)</f>
        <v>250</v>
      </c>
      <c r="Y355">
        <f>MROUND(RANK(D355,D$14:D$10000),$X$2)</f>
        <v>250</v>
      </c>
      <c r="Z355">
        <f>MROUND(RANK(E355,E$14:E$10000),$X$2)</f>
        <v>800</v>
      </c>
      <c r="AA355">
        <f>MROUND(RANK(F355,F$14:F$10000),$X$2)</f>
        <v>500</v>
      </c>
      <c r="AB355">
        <f>MROUND(RANK(G355,G$14:G$10000),$X$2)</f>
        <v>3250</v>
      </c>
      <c r="AC355">
        <f>MROUND(RANK(H355,H$14:H$10000),$X$2)</f>
        <v>2750</v>
      </c>
      <c r="AD355">
        <f>MROUND(RANK(I355,I$14:I$10000),$X$2)</f>
        <v>2000</v>
      </c>
      <c r="AE355">
        <f>SUM(X355:AC355)+SUM(Y355:AA355)+Y355*4</f>
        <v>10350</v>
      </c>
      <c r="AG355" s="16">
        <f t="shared" si="89"/>
        <v>-1.5332878787878803</v>
      </c>
    </row>
    <row r="356" spans="1:33" x14ac:dyDescent="0.2">
      <c r="A356" s="1">
        <v>45894</v>
      </c>
      <c r="B356" s="2">
        <v>0.68803240740740745</v>
      </c>
      <c r="C356" s="11">
        <v>10644453225</v>
      </c>
      <c r="D356" s="12">
        <v>0.4924</v>
      </c>
      <c r="E356" s="4">
        <v>1.59633</v>
      </c>
      <c r="F356" s="4">
        <v>1.5620000000000001</v>
      </c>
      <c r="G356" s="12">
        <v>-0.58479999999999999</v>
      </c>
      <c r="H356" s="12">
        <v>-0.1164</v>
      </c>
      <c r="I356" s="4">
        <v>0.36799999999999999</v>
      </c>
      <c r="J356" s="29">
        <v>150</v>
      </c>
      <c r="K356">
        <v>154</v>
      </c>
      <c r="L356" s="6">
        <v>156</v>
      </c>
      <c r="M356" s="27">
        <v>0.45500000000000002</v>
      </c>
      <c r="N356" s="6">
        <v>1.45</v>
      </c>
      <c r="O356" s="6">
        <v>1.4</v>
      </c>
      <c r="P356" s="6">
        <v>-0.54</v>
      </c>
      <c r="Q356" s="6">
        <v>-0.115</v>
      </c>
      <c r="R356" s="31">
        <v>0.05</v>
      </c>
      <c r="S356" s="6">
        <v>0.13500000000000001</v>
      </c>
      <c r="T356" s="6">
        <v>0.16</v>
      </c>
      <c r="U356" s="6">
        <v>0.05</v>
      </c>
      <c r="V356" s="6">
        <v>1.2999999999999999E-2</v>
      </c>
      <c r="X356">
        <f>MROUND(RANK(C356,C$14:C$10000),$X$2)</f>
        <v>200</v>
      </c>
      <c r="Y356">
        <f>MROUND(RANK(D356,D$14:D$10000),$X$2)</f>
        <v>200</v>
      </c>
      <c r="Z356">
        <f>MROUND(RANK(E356,E$14:E$10000),$X$2)</f>
        <v>800</v>
      </c>
      <c r="AA356">
        <f>MROUND(RANK(F356,F$14:F$10000),$X$2)</f>
        <v>500</v>
      </c>
      <c r="AB356">
        <f>MROUND(RANK(G356,G$14:G$10000),$X$2)</f>
        <v>3200</v>
      </c>
      <c r="AC356">
        <f>MROUND(RANK(H356,H$14:H$10000),$X$2)</f>
        <v>3150</v>
      </c>
      <c r="AD356">
        <f>MROUND(RANK(I356,I$14:I$10000),$X$2)</f>
        <v>3050</v>
      </c>
      <c r="AE356">
        <f>SUM(X356:AC356)+SUM(Y356:AA356)+Y356*4</f>
        <v>10350</v>
      </c>
      <c r="AG356" s="16">
        <f t="shared" si="89"/>
        <v>-0.34473361823362086</v>
      </c>
    </row>
    <row r="357" spans="1:33" x14ac:dyDescent="0.2">
      <c r="A357" s="1">
        <v>45894</v>
      </c>
      <c r="B357" s="2">
        <v>0.98855324074074069</v>
      </c>
      <c r="C357" s="11">
        <v>10644453225</v>
      </c>
      <c r="D357" s="12">
        <v>0.4924</v>
      </c>
      <c r="E357" s="4">
        <v>1.59633</v>
      </c>
      <c r="F357" s="4">
        <v>1.5620000000000001</v>
      </c>
      <c r="G357" s="12">
        <v>-0.58479999999999999</v>
      </c>
      <c r="H357" s="12">
        <v>-0.1164</v>
      </c>
      <c r="I357" s="4">
        <v>0.79600000000000004</v>
      </c>
      <c r="J357" s="29">
        <v>150</v>
      </c>
      <c r="K357">
        <v>154</v>
      </c>
      <c r="L357">
        <v>156</v>
      </c>
      <c r="M357" s="29">
        <v>0.435</v>
      </c>
      <c r="N357">
        <v>1.35</v>
      </c>
      <c r="O357">
        <v>1.4</v>
      </c>
      <c r="P357">
        <v>-0.57999999999999996</v>
      </c>
      <c r="Q357">
        <v>-0.12</v>
      </c>
      <c r="R357" s="33">
        <v>0.06</v>
      </c>
      <c r="S357">
        <v>0.15</v>
      </c>
      <c r="T357">
        <v>0.12</v>
      </c>
      <c r="U357">
        <v>0.245</v>
      </c>
      <c r="V357">
        <v>6.6500000000000004E-2</v>
      </c>
      <c r="X357">
        <f>MROUND(RANK(C357,C$14:C$10000),$X$2)</f>
        <v>200</v>
      </c>
      <c r="Y357">
        <f>MROUND(RANK(D357,D$14:D$10000),$X$2)</f>
        <v>200</v>
      </c>
      <c r="Z357">
        <f>MROUND(RANK(E357,E$14:E$10000),$X$2)</f>
        <v>800</v>
      </c>
      <c r="AA357">
        <f>MROUND(RANK(F357,F$14:F$10000),$X$2)</f>
        <v>500</v>
      </c>
      <c r="AB357">
        <f>MROUND(RANK(G357,G$14:G$10000),$X$2)</f>
        <v>3200</v>
      </c>
      <c r="AC357">
        <f>MROUND(RANK(H357,H$14:H$10000),$X$2)</f>
        <v>3150</v>
      </c>
      <c r="AD357">
        <f>MROUND(RANK(I357,I$14:I$10000),$X$2)</f>
        <v>1850</v>
      </c>
      <c r="AE357">
        <f>SUM(X357:AC357)+SUM(Y357:AA357)+Y357*4</f>
        <v>10350</v>
      </c>
      <c r="AG357" s="16">
        <f t="shared" si="89"/>
        <v>-2.0700768349445049</v>
      </c>
    </row>
    <row r="358" spans="1:33" x14ac:dyDescent="0.2">
      <c r="A358" s="1">
        <v>45895</v>
      </c>
      <c r="B358" s="2">
        <v>3.3935185185185186E-2</v>
      </c>
      <c r="C358" s="11">
        <v>9571352439</v>
      </c>
      <c r="D358" s="12">
        <v>0.4879</v>
      </c>
      <c r="E358" s="4">
        <v>1.6056600000000001</v>
      </c>
      <c r="F358" s="4">
        <v>1.5669999999999999</v>
      </c>
      <c r="G358" s="12">
        <v>-0.5847</v>
      </c>
      <c r="H358" s="12">
        <v>-0.112</v>
      </c>
      <c r="I358" s="4">
        <v>1.39</v>
      </c>
      <c r="J358" s="29">
        <v>134</v>
      </c>
      <c r="K358">
        <v>155</v>
      </c>
      <c r="L358">
        <v>171</v>
      </c>
      <c r="M358" s="29">
        <v>0.45500000000000002</v>
      </c>
      <c r="N358">
        <v>1.45</v>
      </c>
      <c r="O358">
        <v>1.35</v>
      </c>
      <c r="P358">
        <v>-0.56000000000000005</v>
      </c>
      <c r="Q358">
        <v>-0.105</v>
      </c>
      <c r="R358" s="33">
        <v>0.06</v>
      </c>
      <c r="S358">
        <v>0.13500000000000001</v>
      </c>
      <c r="T358">
        <v>0.04</v>
      </c>
      <c r="U358">
        <v>0.315</v>
      </c>
      <c r="V358">
        <v>7.1999999999999995E-2</v>
      </c>
      <c r="X358">
        <f>MROUND(RANK(C358,C$14:C$10000),$X$2)</f>
        <v>400</v>
      </c>
      <c r="Y358">
        <f>MROUND(RANK(D358,D$14:D$10000),$X$2)</f>
        <v>400</v>
      </c>
      <c r="Z358">
        <f>MROUND(RANK(E358,E$14:E$10000),$X$2)</f>
        <v>650</v>
      </c>
      <c r="AA358">
        <f>MROUND(RANK(F358,F$14:F$10000),$X$2)</f>
        <v>400</v>
      </c>
      <c r="AB358">
        <f>MROUND(RANK(G358,G$14:G$10000),$X$2)</f>
        <v>3050</v>
      </c>
      <c r="AC358">
        <f>MROUND(RANK(H358,H$14:H$10000),$X$2)</f>
        <v>2400</v>
      </c>
      <c r="AD358">
        <f>MROUND(RANK(I358,I$14:I$10000),$X$2)</f>
        <v>700</v>
      </c>
      <c r="AE358">
        <f>SUM(X358:AC358)+SUM(Y358:AA358)+Y358*4</f>
        <v>10350</v>
      </c>
      <c r="AG358" s="16">
        <f t="shared" si="89"/>
        <v>-5.8540687830687803</v>
      </c>
    </row>
    <row r="359" spans="1:33" x14ac:dyDescent="0.2">
      <c r="A359" s="1">
        <v>45893</v>
      </c>
      <c r="B359" s="2">
        <v>5.2037037037037034E-2</v>
      </c>
      <c r="C359" s="11">
        <v>11301456641</v>
      </c>
      <c r="D359" s="12">
        <v>0.495</v>
      </c>
      <c r="E359" s="4">
        <v>1.58586</v>
      </c>
      <c r="F359" s="4">
        <v>1.5569999999999999</v>
      </c>
      <c r="G359" s="12">
        <v>-0.5897</v>
      </c>
      <c r="H359" s="12">
        <v>-0.1157</v>
      </c>
      <c r="I359" s="4">
        <v>0.63300000000000001</v>
      </c>
      <c r="J359" s="29">
        <v>177</v>
      </c>
      <c r="K359">
        <v>189</v>
      </c>
      <c r="L359">
        <v>198</v>
      </c>
      <c r="M359" s="29">
        <v>0.44500000000000001</v>
      </c>
      <c r="N359">
        <v>1.45</v>
      </c>
      <c r="O359">
        <v>1.35</v>
      </c>
      <c r="P359">
        <v>-0.54</v>
      </c>
      <c r="Q359">
        <v>-0.12</v>
      </c>
      <c r="R359" s="33">
        <v>0.05</v>
      </c>
      <c r="S359">
        <v>0.13500000000000001</v>
      </c>
      <c r="T359">
        <v>0.12</v>
      </c>
      <c r="U359">
        <v>0.06</v>
      </c>
      <c r="V359">
        <v>1.6E-2</v>
      </c>
      <c r="X359">
        <f>MROUND(RANK(C359,C$14:C$10000),$X$2)</f>
        <v>100</v>
      </c>
      <c r="Y359">
        <f>MROUND(RANK(D359,D$14:D$10000),$X$2)</f>
        <v>100</v>
      </c>
      <c r="Z359">
        <f>MROUND(RANK(E359,E$14:E$10000),$X$2)</f>
        <v>1100</v>
      </c>
      <c r="AA359">
        <f>MROUND(RANK(F359,F$14:F$10000),$X$2)</f>
        <v>600</v>
      </c>
      <c r="AB359">
        <f>MROUND(RANK(G359,G$14:G$10000),$X$2)</f>
        <v>3250</v>
      </c>
      <c r="AC359">
        <f>MROUND(RANK(H359,H$14:H$10000),$X$2)</f>
        <v>3050</v>
      </c>
      <c r="AD359">
        <f>MROUND(RANK(I359,I$14:I$10000),$X$2)</f>
        <v>2300</v>
      </c>
      <c r="AE359">
        <f>SUM(X359:AC359)+SUM(Y359:AA359)+Y359*4</f>
        <v>10400</v>
      </c>
      <c r="AG359" s="16">
        <f t="shared" si="89"/>
        <v>-1.1717870370370371</v>
      </c>
    </row>
    <row r="360" spans="1:33" x14ac:dyDescent="0.2">
      <c r="A360" s="1">
        <v>45893</v>
      </c>
      <c r="B360" s="2">
        <v>0.43153935185185183</v>
      </c>
      <c r="C360" s="11">
        <v>10004691432</v>
      </c>
      <c r="D360" s="12">
        <v>0.48980000000000001</v>
      </c>
      <c r="E360" s="4">
        <v>1.5854900000000001</v>
      </c>
      <c r="F360" s="4">
        <v>1.56</v>
      </c>
      <c r="G360" s="12">
        <v>-0.55300000000000005</v>
      </c>
      <c r="H360" s="12">
        <v>-0.115</v>
      </c>
      <c r="I360" s="4">
        <v>0.97</v>
      </c>
      <c r="J360" s="29">
        <v>153</v>
      </c>
      <c r="K360">
        <v>154</v>
      </c>
      <c r="L360" s="6">
        <v>154</v>
      </c>
      <c r="M360" s="27">
        <v>0.44500000000000001</v>
      </c>
      <c r="N360" s="6">
        <v>1.35</v>
      </c>
      <c r="O360" s="6">
        <v>1.35</v>
      </c>
      <c r="P360" s="6">
        <v>-0.56000000000000005</v>
      </c>
      <c r="Q360" s="6">
        <v>-0.125</v>
      </c>
      <c r="R360" s="31">
        <v>0.04</v>
      </c>
      <c r="S360" s="6">
        <v>0.15</v>
      </c>
      <c r="T360" s="6">
        <v>0.14000000000000001</v>
      </c>
      <c r="U360" s="6">
        <v>0.05</v>
      </c>
      <c r="V360" s="6">
        <v>1.9E-2</v>
      </c>
      <c r="X360">
        <f>MROUND(RANK(C360,C$14:C$10000),$X$2)</f>
        <v>300</v>
      </c>
      <c r="Y360">
        <f>MROUND(RANK(D360,D$14:D$10000),$X$2)</f>
        <v>300</v>
      </c>
      <c r="Z360">
        <f>MROUND(RANK(E360,E$14:E$10000),$X$2)</f>
        <v>1100</v>
      </c>
      <c r="AA360">
        <f>MROUND(RANK(F360,F$14:F$10000),$X$2)</f>
        <v>500</v>
      </c>
      <c r="AB360">
        <f>MROUND(RANK(G360,G$14:G$10000),$X$2)</f>
        <v>2200</v>
      </c>
      <c r="AC360">
        <f>MROUND(RANK(H360,H$14:H$10000),$X$2)</f>
        <v>2900</v>
      </c>
      <c r="AD360">
        <f>MROUND(RANK(I360,I$14:I$10000),$X$2)</f>
        <v>1400</v>
      </c>
      <c r="AE360">
        <f>SUM(X360:AC360)+SUM(Y360:AA360)+Y360*4</f>
        <v>10400</v>
      </c>
      <c r="AG360" s="16">
        <f t="shared" si="89"/>
        <v>-2.6162491228070168</v>
      </c>
    </row>
    <row r="361" spans="1:33" x14ac:dyDescent="0.2">
      <c r="A361" s="1">
        <v>45893</v>
      </c>
      <c r="B361" s="2">
        <v>0.56618055555555558</v>
      </c>
      <c r="C361" s="11">
        <v>11301456641</v>
      </c>
      <c r="D361" s="12">
        <v>0.495</v>
      </c>
      <c r="E361" s="4">
        <v>1.58586</v>
      </c>
      <c r="F361" s="4">
        <v>1.5569999999999999</v>
      </c>
      <c r="G361" s="12">
        <v>-0.5897</v>
      </c>
      <c r="H361" s="12">
        <v>-0.1157</v>
      </c>
      <c r="I361" s="4">
        <v>0.84099999999999997</v>
      </c>
      <c r="J361" s="29">
        <v>177</v>
      </c>
      <c r="K361">
        <v>189</v>
      </c>
      <c r="L361" s="6">
        <v>198</v>
      </c>
      <c r="M361" s="27">
        <v>0.44500000000000001</v>
      </c>
      <c r="N361" s="6">
        <v>1.45</v>
      </c>
      <c r="O361" s="6">
        <v>1.4</v>
      </c>
      <c r="P361" s="6">
        <v>-0.56000000000000005</v>
      </c>
      <c r="Q361" s="6">
        <v>-0.12</v>
      </c>
      <c r="R361" s="31">
        <v>0.02</v>
      </c>
      <c r="S361" s="6">
        <v>0.18</v>
      </c>
      <c r="T361" s="6">
        <v>0.14000000000000001</v>
      </c>
      <c r="U361" s="6">
        <v>0.06</v>
      </c>
      <c r="V361" s="6">
        <v>1.2999999999999999E-2</v>
      </c>
      <c r="X361">
        <f>MROUND(RANK(C361,C$14:C$10000),$X$2)</f>
        <v>100</v>
      </c>
      <c r="Y361">
        <f>MROUND(RANK(D361,D$14:D$10000),$X$2)</f>
        <v>100</v>
      </c>
      <c r="Z361">
        <f>MROUND(RANK(E361,E$14:E$10000),$X$2)</f>
        <v>1100</v>
      </c>
      <c r="AA361">
        <f>MROUND(RANK(F361,F$14:F$10000),$X$2)</f>
        <v>600</v>
      </c>
      <c r="AB361">
        <f>MROUND(RANK(G361,G$14:G$10000),$X$2)</f>
        <v>3250</v>
      </c>
      <c r="AC361">
        <f>MROUND(RANK(H361,H$14:H$10000),$X$2)</f>
        <v>3050</v>
      </c>
      <c r="AD361">
        <f>MROUND(RANK(I361,I$14:I$10000),$X$2)</f>
        <v>1750</v>
      </c>
      <c r="AE361">
        <f>SUM(X361:AC361)+SUM(Y361:AA361)+Y361*4</f>
        <v>10400</v>
      </c>
      <c r="AG361" s="16">
        <f t="shared" si="89"/>
        <v>0.78802442002441819</v>
      </c>
    </row>
    <row r="362" spans="1:33" x14ac:dyDescent="0.2">
      <c r="A362" s="1">
        <v>45893</v>
      </c>
      <c r="B362" s="2">
        <v>0.62131944444444442</v>
      </c>
      <c r="C362" s="11">
        <v>11301456641</v>
      </c>
      <c r="D362" s="12">
        <v>0.495</v>
      </c>
      <c r="E362" s="4">
        <v>1.58586</v>
      </c>
      <c r="F362" s="4">
        <v>1.5569999999999999</v>
      </c>
      <c r="G362" s="12">
        <v>-0.5897</v>
      </c>
      <c r="H362" s="12">
        <v>-0.1157</v>
      </c>
      <c r="I362" s="4">
        <v>0.84099999999999997</v>
      </c>
      <c r="J362" s="29">
        <v>177</v>
      </c>
      <c r="K362">
        <v>189</v>
      </c>
      <c r="L362">
        <v>198</v>
      </c>
      <c r="M362" s="29">
        <v>0.44500000000000001</v>
      </c>
      <c r="N362">
        <v>1.45</v>
      </c>
      <c r="O362">
        <v>1.4</v>
      </c>
      <c r="P362">
        <v>-0.56000000000000005</v>
      </c>
      <c r="Q362">
        <v>-0.12</v>
      </c>
      <c r="R362" s="33">
        <v>0.02</v>
      </c>
      <c r="S362">
        <v>0.18</v>
      </c>
      <c r="T362">
        <v>0.14000000000000001</v>
      </c>
      <c r="U362">
        <v>0.06</v>
      </c>
      <c r="V362">
        <v>1.2999999999999999E-2</v>
      </c>
      <c r="X362">
        <f>MROUND(RANK(C362,C$14:C$10000),$X$2)</f>
        <v>100</v>
      </c>
      <c r="Y362">
        <f>MROUND(RANK(D362,D$14:D$10000),$X$2)</f>
        <v>100</v>
      </c>
      <c r="Z362">
        <f>MROUND(RANK(E362,E$14:E$10000),$X$2)</f>
        <v>1100</v>
      </c>
      <c r="AA362">
        <f>MROUND(RANK(F362,F$14:F$10000),$X$2)</f>
        <v>600</v>
      </c>
      <c r="AB362">
        <f>MROUND(RANK(G362,G$14:G$10000),$X$2)</f>
        <v>3250</v>
      </c>
      <c r="AC362">
        <f>MROUND(RANK(H362,H$14:H$10000),$X$2)</f>
        <v>3050</v>
      </c>
      <c r="AD362">
        <f>MROUND(RANK(I362,I$14:I$10000),$X$2)</f>
        <v>1750</v>
      </c>
      <c r="AE362">
        <f>SUM(X362:AC362)+SUM(Y362:AA362)+Y362*4</f>
        <v>10400</v>
      </c>
      <c r="AG362" s="16">
        <f t="shared" si="89"/>
        <v>0.78802442002441819</v>
      </c>
    </row>
    <row r="363" spans="1:33" x14ac:dyDescent="0.2">
      <c r="A363" s="1">
        <v>45895</v>
      </c>
      <c r="B363" s="2">
        <v>0.98499999999999999</v>
      </c>
      <c r="C363" s="11">
        <v>10871980276</v>
      </c>
      <c r="D363" s="12">
        <v>0.49340000000000001</v>
      </c>
      <c r="E363" s="4">
        <v>1.5942700000000001</v>
      </c>
      <c r="F363" s="4">
        <v>1.5509999999999999</v>
      </c>
      <c r="G363" s="12">
        <v>-0.59609999999999996</v>
      </c>
      <c r="H363" s="12">
        <v>-0.1105</v>
      </c>
      <c r="I363" s="4">
        <v>1.3959999999999999</v>
      </c>
      <c r="J363" s="29">
        <v>183</v>
      </c>
      <c r="K363">
        <v>188</v>
      </c>
      <c r="L363" s="6">
        <v>194</v>
      </c>
      <c r="M363" s="27">
        <v>0.46500000000000002</v>
      </c>
      <c r="N363" s="6">
        <v>1.45</v>
      </c>
      <c r="O363" s="6">
        <v>1.3</v>
      </c>
      <c r="P363" s="6">
        <v>-0.57999999999999996</v>
      </c>
      <c r="Q363" s="6">
        <v>-0.105</v>
      </c>
      <c r="R363" s="31">
        <v>6.6666666666666602E-3</v>
      </c>
      <c r="S363" s="6">
        <v>0.18</v>
      </c>
      <c r="T363" s="6">
        <v>0.12</v>
      </c>
      <c r="U363" s="6">
        <v>0.22500000000000001</v>
      </c>
      <c r="V363" s="6">
        <v>5.8499999999999899E-2</v>
      </c>
      <c r="X363">
        <f>MROUND(RANK(C363,C$14:C$10000),$X$2)</f>
        <v>150</v>
      </c>
      <c r="Y363">
        <f>MROUND(RANK(D363,D$14:D$10000),$X$2)</f>
        <v>150</v>
      </c>
      <c r="Z363">
        <f>MROUND(RANK(E363,E$14:E$10000),$X$2)</f>
        <v>900</v>
      </c>
      <c r="AA363">
        <f>MROUND(RANK(F363,F$14:F$10000),$X$2)</f>
        <v>700</v>
      </c>
      <c r="AB363">
        <f>MROUND(RANK(G363,G$14:G$10000),$X$2)</f>
        <v>4000</v>
      </c>
      <c r="AC363">
        <f>MROUND(RANK(H363,H$14:H$10000),$X$2)</f>
        <v>2150</v>
      </c>
      <c r="AD363">
        <f>MROUND(RANK(I363,I$14:I$10000),$X$2)</f>
        <v>700</v>
      </c>
      <c r="AE363">
        <f>SUM(X363:AC363)+SUM(Y363:AA363)+Y363*4</f>
        <v>10400</v>
      </c>
      <c r="AG363" s="16">
        <f t="shared" si="89"/>
        <v>1.5324059829059848</v>
      </c>
    </row>
    <row r="364" spans="1:33" x14ac:dyDescent="0.2">
      <c r="A364" s="1">
        <v>45893</v>
      </c>
      <c r="B364" s="2">
        <v>0.64732638888888894</v>
      </c>
      <c r="C364" s="11">
        <v>9235985998</v>
      </c>
      <c r="D364" s="12">
        <v>0.48630000000000001</v>
      </c>
      <c r="E364" s="4">
        <v>1.5882099999999999</v>
      </c>
      <c r="F364" s="4">
        <v>1.5640000000000001</v>
      </c>
      <c r="G364" s="12">
        <v>-0.56920000000000004</v>
      </c>
      <c r="H364" s="12">
        <v>-0.106</v>
      </c>
      <c r="I364" s="4">
        <v>0.98699999999999999</v>
      </c>
      <c r="J364" s="29">
        <v>158</v>
      </c>
      <c r="K364">
        <v>161</v>
      </c>
      <c r="L364" s="6">
        <v>165</v>
      </c>
      <c r="M364" s="27">
        <v>0.44500000000000001</v>
      </c>
      <c r="N364" s="6">
        <v>1.45</v>
      </c>
      <c r="O364" s="6">
        <v>1.4</v>
      </c>
      <c r="P364" s="6">
        <v>-0.56000000000000005</v>
      </c>
      <c r="Q364" s="6">
        <v>-0.12</v>
      </c>
      <c r="R364" s="31">
        <v>0.02</v>
      </c>
      <c r="S364" s="6">
        <v>0.18</v>
      </c>
      <c r="T364" s="6">
        <v>0.14000000000000001</v>
      </c>
      <c r="U364" s="6">
        <v>0.06</v>
      </c>
      <c r="V364" s="6">
        <v>1.2999999999999999E-2</v>
      </c>
      <c r="X364">
        <f>MROUND(RANK(C364,C$14:C$10000),$X$2)</f>
        <v>500</v>
      </c>
      <c r="Y364">
        <f>MROUND(RANK(D364,D$14:D$10000),$X$2)</f>
        <v>500</v>
      </c>
      <c r="Z364">
        <f>MROUND(RANK(E364,E$14:E$10000),$X$2)</f>
        <v>1000</v>
      </c>
      <c r="AA364">
        <f>MROUND(RANK(F364,F$14:F$10000),$X$2)</f>
        <v>450</v>
      </c>
      <c r="AB364">
        <f>MROUND(RANK(G364,G$14:G$10000),$X$2)</f>
        <v>2450</v>
      </c>
      <c r="AC364">
        <f>MROUND(RANK(H364,H$14:H$10000),$X$2)</f>
        <v>1600</v>
      </c>
      <c r="AD364">
        <f>MROUND(RANK(I364,I$14:I$10000),$X$2)</f>
        <v>1350</v>
      </c>
      <c r="AE364">
        <f>SUM(X364:AC364)+SUM(Y364:AA364)+Y364*4</f>
        <v>10450</v>
      </c>
      <c r="AG364" s="16">
        <f t="shared" si="89"/>
        <v>-0.79785164835164912</v>
      </c>
    </row>
    <row r="365" spans="1:33" x14ac:dyDescent="0.2">
      <c r="A365" s="1">
        <v>45893</v>
      </c>
      <c r="B365" s="2">
        <v>0.66423611111111114</v>
      </c>
      <c r="C365" s="11">
        <v>9235985998</v>
      </c>
      <c r="D365" s="12">
        <v>0.48630000000000001</v>
      </c>
      <c r="E365" s="4">
        <v>1.5882099999999999</v>
      </c>
      <c r="F365" s="4">
        <v>1.5640000000000001</v>
      </c>
      <c r="G365" s="12">
        <v>-0.56920000000000004</v>
      </c>
      <c r="H365" s="12">
        <v>-0.106</v>
      </c>
      <c r="I365" s="4">
        <v>0.98699999999999999</v>
      </c>
      <c r="J365" s="29">
        <v>158</v>
      </c>
      <c r="K365">
        <v>161</v>
      </c>
      <c r="L365" s="6">
        <v>165</v>
      </c>
      <c r="M365" s="27">
        <v>0.44500000000000001</v>
      </c>
      <c r="N365" s="6">
        <v>1.45</v>
      </c>
      <c r="O365" s="6">
        <v>1.4</v>
      </c>
      <c r="P365" s="6">
        <v>-0.56000000000000005</v>
      </c>
      <c r="Q365" s="6">
        <v>-0.12</v>
      </c>
      <c r="R365" s="31">
        <v>0.02</v>
      </c>
      <c r="S365" s="6">
        <v>0.18</v>
      </c>
      <c r="T365" s="6">
        <v>0.14000000000000001</v>
      </c>
      <c r="U365" s="6">
        <v>0.06</v>
      </c>
      <c r="V365" s="6">
        <v>1.2999999999999999E-2</v>
      </c>
      <c r="X365">
        <f>MROUND(RANK(C365,C$14:C$10000),$X$2)</f>
        <v>500</v>
      </c>
      <c r="Y365">
        <f>MROUND(RANK(D365,D$14:D$10000),$X$2)</f>
        <v>500</v>
      </c>
      <c r="Z365">
        <f>MROUND(RANK(E365,E$14:E$10000),$X$2)</f>
        <v>1000</v>
      </c>
      <c r="AA365">
        <f>MROUND(RANK(F365,F$14:F$10000),$X$2)</f>
        <v>450</v>
      </c>
      <c r="AB365">
        <f>MROUND(RANK(G365,G$14:G$10000),$X$2)</f>
        <v>2450</v>
      </c>
      <c r="AC365">
        <f>MROUND(RANK(H365,H$14:H$10000),$X$2)</f>
        <v>1600</v>
      </c>
      <c r="AD365">
        <f>MROUND(RANK(I365,I$14:I$10000),$X$2)</f>
        <v>1350</v>
      </c>
      <c r="AE365">
        <f>SUM(X365:AC365)+SUM(Y365:AA365)+Y365*4</f>
        <v>10450</v>
      </c>
      <c r="AG365" s="16">
        <f t="shared" si="89"/>
        <v>-0.79785164835164912</v>
      </c>
    </row>
    <row r="366" spans="1:33" x14ac:dyDescent="0.2">
      <c r="A366" s="1">
        <v>45893</v>
      </c>
      <c r="B366" s="2">
        <v>0.93282407407407408</v>
      </c>
      <c r="C366" s="11">
        <v>9340294299</v>
      </c>
      <c r="D366" s="12">
        <v>0.48680000000000001</v>
      </c>
      <c r="E366" s="4">
        <v>1.60073</v>
      </c>
      <c r="F366" s="4">
        <v>1.5580000000000001</v>
      </c>
      <c r="G366" s="12">
        <v>-0.56769999999999998</v>
      </c>
      <c r="H366" s="12">
        <v>-0.10970000000000001</v>
      </c>
      <c r="I366" s="4">
        <v>0.94499999999999995</v>
      </c>
      <c r="J366" s="29">
        <v>139</v>
      </c>
      <c r="K366">
        <v>154</v>
      </c>
      <c r="L366">
        <v>179</v>
      </c>
      <c r="M366" s="29">
        <v>0.44500000000000001</v>
      </c>
      <c r="N366">
        <v>1.45</v>
      </c>
      <c r="O366">
        <v>1.4</v>
      </c>
      <c r="P366">
        <v>-0.56000000000000005</v>
      </c>
      <c r="Q366">
        <v>-0.12</v>
      </c>
      <c r="R366" s="33">
        <v>0.02</v>
      </c>
      <c r="S366">
        <v>0.18</v>
      </c>
      <c r="T366">
        <v>0.14000000000000001</v>
      </c>
      <c r="U366">
        <v>0.06</v>
      </c>
      <c r="V366">
        <v>1.2999999999999999E-2</v>
      </c>
      <c r="X366">
        <f>MROUND(RANK(C366,C$14:C$10000),$X$2)</f>
        <v>500</v>
      </c>
      <c r="Y366">
        <f>MROUND(RANK(D366,D$14:D$10000),$X$2)</f>
        <v>500</v>
      </c>
      <c r="Z366">
        <f>MROUND(RANK(E366,E$14:E$10000),$X$2)</f>
        <v>700</v>
      </c>
      <c r="AA366">
        <f>MROUND(RANK(F366,F$14:F$10000),$X$2)</f>
        <v>550</v>
      </c>
      <c r="AB366">
        <f>MROUND(RANK(G366,G$14:G$10000),$X$2)</f>
        <v>2400</v>
      </c>
      <c r="AC366">
        <f>MROUND(RANK(H366,H$14:H$10000),$X$2)</f>
        <v>2050</v>
      </c>
      <c r="AD366">
        <f>MROUND(RANK(I366,I$14:I$10000),$X$2)</f>
        <v>1450</v>
      </c>
      <c r="AE366">
        <f>SUM(X366:AC366)+SUM(Y366:AA366)+Y366*4</f>
        <v>10450</v>
      </c>
      <c r="AG366" s="16">
        <f t="shared" si="89"/>
        <v>-0.53993467643467752</v>
      </c>
    </row>
    <row r="367" spans="1:33" x14ac:dyDescent="0.2">
      <c r="A367" s="1">
        <v>45894</v>
      </c>
      <c r="B367" s="2">
        <v>0.9355324074074074</v>
      </c>
      <c r="C367" s="11">
        <v>10901027777</v>
      </c>
      <c r="D367" s="12">
        <v>0.49349999999999999</v>
      </c>
      <c r="E367" s="4">
        <v>1.5981000000000001</v>
      </c>
      <c r="F367" s="4">
        <v>1.5629999999999999</v>
      </c>
      <c r="G367" s="12">
        <v>-0.59730000000000005</v>
      </c>
      <c r="H367" s="12">
        <v>-0.11459999999999999</v>
      </c>
      <c r="I367" s="4">
        <v>0.753</v>
      </c>
      <c r="J367" s="29">
        <v>152</v>
      </c>
      <c r="K367">
        <v>155</v>
      </c>
      <c r="L367" s="6">
        <v>172</v>
      </c>
      <c r="M367" s="27">
        <v>0.42499999999999999</v>
      </c>
      <c r="N367" s="6">
        <v>1.45</v>
      </c>
      <c r="O367" s="6">
        <v>1.4</v>
      </c>
      <c r="P367" s="6">
        <v>-0.57999999999999996</v>
      </c>
      <c r="Q367" s="6">
        <v>-0.115</v>
      </c>
      <c r="R367" s="31">
        <v>4.4999999999999998E-2</v>
      </c>
      <c r="S367" s="6">
        <v>0.15</v>
      </c>
      <c r="T367" s="6">
        <v>0.12</v>
      </c>
      <c r="U367" s="6">
        <v>0.15</v>
      </c>
      <c r="V367" s="6">
        <v>0.04</v>
      </c>
      <c r="X367">
        <f>MROUND(RANK(C367,C$14:C$10000),$X$2)</f>
        <v>150</v>
      </c>
      <c r="Y367">
        <f>MROUND(RANK(D367,D$14:D$10000),$X$2)</f>
        <v>150</v>
      </c>
      <c r="Z367">
        <f>MROUND(RANK(E367,E$14:E$10000),$X$2)</f>
        <v>800</v>
      </c>
      <c r="AA367">
        <f>MROUND(RANK(F367,F$14:F$10000),$X$2)</f>
        <v>450</v>
      </c>
      <c r="AB367">
        <f>MROUND(RANK(G367,G$14:G$10000),$X$2)</f>
        <v>4050</v>
      </c>
      <c r="AC367">
        <f>MROUND(RANK(H367,H$14:H$10000),$X$2)</f>
        <v>2850</v>
      </c>
      <c r="AD367">
        <f>MROUND(RANK(I367,I$14:I$10000),$X$2)</f>
        <v>2000</v>
      </c>
      <c r="AE367">
        <f>SUM(X367:AC367)+SUM(Y367:AA367)+Y367*4</f>
        <v>10450</v>
      </c>
      <c r="AG367" s="16">
        <f t="shared" si="89"/>
        <v>-0.71811111111111181</v>
      </c>
    </row>
    <row r="368" spans="1:33" x14ac:dyDescent="0.2">
      <c r="A368" s="1">
        <v>45895</v>
      </c>
      <c r="B368" s="2">
        <v>0.89089120370370367</v>
      </c>
      <c r="C368" s="11">
        <v>11175479525</v>
      </c>
      <c r="D368" s="12">
        <v>0.4945</v>
      </c>
      <c r="E368" s="4">
        <v>1.6057900000000001</v>
      </c>
      <c r="F368" s="4">
        <v>1.5649999999999999</v>
      </c>
      <c r="G368" s="12">
        <v>-0.5917</v>
      </c>
      <c r="H368" s="12">
        <v>-0.11700000000000001</v>
      </c>
      <c r="I368" s="4">
        <v>2.831</v>
      </c>
      <c r="J368" s="29">
        <v>149</v>
      </c>
      <c r="K368">
        <v>159</v>
      </c>
      <c r="L368" s="6">
        <v>188</v>
      </c>
      <c r="M368" s="27">
        <v>0.45500000000000002</v>
      </c>
      <c r="N368" s="6">
        <v>1.35</v>
      </c>
      <c r="O368" s="6">
        <v>1.3</v>
      </c>
      <c r="P368" s="6">
        <v>-0.54</v>
      </c>
      <c r="Q368" s="6">
        <v>-0.12</v>
      </c>
      <c r="R368" s="31">
        <v>0.02</v>
      </c>
      <c r="S368" s="6">
        <v>4.4999999999999998E-2</v>
      </c>
      <c r="T368" s="6">
        <v>0.04</v>
      </c>
      <c r="U368" s="6">
        <v>0.315</v>
      </c>
      <c r="V368" s="6">
        <v>7.1999999999999995E-2</v>
      </c>
      <c r="X368">
        <f>MROUND(RANK(C368,C$14:C$10000),$X$2)</f>
        <v>150</v>
      </c>
      <c r="Y368">
        <f>MROUND(RANK(D368,D$14:D$10000),$X$2)</f>
        <v>150</v>
      </c>
      <c r="Z368">
        <f>MROUND(RANK(E368,E$14:E$10000),$X$2)</f>
        <v>650</v>
      </c>
      <c r="AA368">
        <f>MROUND(RANK(F368,F$14:F$10000),$X$2)</f>
        <v>450</v>
      </c>
      <c r="AB368">
        <f>MROUND(RANK(G368,G$14:G$10000),$X$2)</f>
        <v>3950</v>
      </c>
      <c r="AC368">
        <f>MROUND(RANK(H368,H$14:H$10000),$X$2)</f>
        <v>3250</v>
      </c>
      <c r="AD368">
        <f>MROUND(RANK(I368,I$14:I$10000),$X$2)</f>
        <v>0</v>
      </c>
      <c r="AE368">
        <f>SUM(X368:AC368)+SUM(Y368:AA368)+Y368*4</f>
        <v>10450</v>
      </c>
      <c r="AG368" s="16">
        <f t="shared" si="89"/>
        <v>-10.211761904761902</v>
      </c>
    </row>
    <row r="369" spans="1:33" x14ac:dyDescent="0.2">
      <c r="A369" s="1">
        <v>45893</v>
      </c>
      <c r="B369" s="2">
        <v>0.90469907407407413</v>
      </c>
      <c r="C369" s="11">
        <v>10139230379</v>
      </c>
      <c r="D369" s="12">
        <v>0.4904</v>
      </c>
      <c r="E369" s="4">
        <v>1.58684</v>
      </c>
      <c r="F369" s="4">
        <v>1.573</v>
      </c>
      <c r="G369" s="12">
        <v>-0.5897</v>
      </c>
      <c r="H369" s="12">
        <v>-0.11310000000000001</v>
      </c>
      <c r="I369" s="4">
        <v>0.85899999999999999</v>
      </c>
      <c r="J369" s="29">
        <v>175</v>
      </c>
      <c r="K369">
        <v>179</v>
      </c>
      <c r="L369" s="6">
        <v>183</v>
      </c>
      <c r="M369" s="27">
        <v>0.44500000000000001</v>
      </c>
      <c r="N369" s="6">
        <v>1.45</v>
      </c>
      <c r="O369" s="6">
        <v>1.4</v>
      </c>
      <c r="P369" s="6">
        <v>-0.56000000000000005</v>
      </c>
      <c r="Q369" s="6">
        <v>-0.12</v>
      </c>
      <c r="R369" s="31">
        <v>0.02</v>
      </c>
      <c r="S369" s="6">
        <v>0.18</v>
      </c>
      <c r="T369" s="6">
        <v>0.14000000000000001</v>
      </c>
      <c r="U369" s="6">
        <v>0.06</v>
      </c>
      <c r="V369" s="6">
        <v>1.2999999999999999E-2</v>
      </c>
      <c r="X369">
        <f>MROUND(RANK(C369,C$14:C$10000),$X$2)</f>
        <v>300</v>
      </c>
      <c r="Y369">
        <f>MROUND(RANK(D369,D$14:D$10000),$X$2)</f>
        <v>300</v>
      </c>
      <c r="Z369">
        <f>MROUND(RANK(E369,E$14:E$10000),$X$2)</f>
        <v>1050</v>
      </c>
      <c r="AA369">
        <f>MROUND(RANK(F369,F$14:F$10000),$X$2)</f>
        <v>250</v>
      </c>
      <c r="AB369">
        <f>MROUND(RANK(G369,G$14:G$10000),$X$2)</f>
        <v>3250</v>
      </c>
      <c r="AC369">
        <f>MROUND(RANK(H369,H$14:H$10000),$X$2)</f>
        <v>2550</v>
      </c>
      <c r="AD369">
        <f>MROUND(RANK(I369,I$14:I$10000),$X$2)</f>
        <v>1700</v>
      </c>
      <c r="AE369">
        <f>SUM(X369:AC369)+SUM(Y369:AA369)+Y369*4</f>
        <v>10500</v>
      </c>
      <c r="AG369" s="16">
        <f t="shared" si="89"/>
        <v>0.23829426129426023</v>
      </c>
    </row>
    <row r="370" spans="1:33" x14ac:dyDescent="0.2">
      <c r="A370" s="1">
        <v>45894</v>
      </c>
      <c r="B370" s="2">
        <v>0.99581018518518516</v>
      </c>
      <c r="C370" s="11">
        <v>10581581764</v>
      </c>
      <c r="D370" s="12">
        <v>0.49220000000000003</v>
      </c>
      <c r="E370" s="4">
        <v>1.58646</v>
      </c>
      <c r="F370" s="4">
        <v>1.5509999999999999</v>
      </c>
      <c r="G370" s="12">
        <v>-0.5897</v>
      </c>
      <c r="H370" s="12">
        <v>-0.1119</v>
      </c>
      <c r="I370" s="4">
        <v>0.67300000000000004</v>
      </c>
      <c r="J370" s="29">
        <v>176</v>
      </c>
      <c r="K370">
        <v>183</v>
      </c>
      <c r="L370" s="6">
        <v>188</v>
      </c>
      <c r="M370" s="27">
        <v>0.435</v>
      </c>
      <c r="N370" s="6">
        <v>1.35</v>
      </c>
      <c r="O370" s="6">
        <v>1.45</v>
      </c>
      <c r="P370" s="6">
        <v>-0.56000000000000005</v>
      </c>
      <c r="Q370" s="6">
        <v>-0.125</v>
      </c>
      <c r="R370" s="31">
        <v>0.05</v>
      </c>
      <c r="S370" s="6">
        <v>0.18</v>
      </c>
      <c r="T370" s="6">
        <v>0.12</v>
      </c>
      <c r="U370" s="6">
        <v>0.17499999999999999</v>
      </c>
      <c r="V370" s="6">
        <v>5.6000000000000001E-2</v>
      </c>
      <c r="X370">
        <f>MROUND(RANK(C370,C$14:C$10000),$X$2)</f>
        <v>200</v>
      </c>
      <c r="Y370">
        <f>MROUND(RANK(D370,D$14:D$10000),$X$2)</f>
        <v>200</v>
      </c>
      <c r="Z370">
        <f>MROUND(RANK(E370,E$14:E$10000),$X$2)</f>
        <v>1050</v>
      </c>
      <c r="AA370">
        <f>MROUND(RANK(F370,F$14:F$10000),$X$2)</f>
        <v>700</v>
      </c>
      <c r="AB370">
        <f>MROUND(RANK(G370,G$14:G$10000),$X$2)</f>
        <v>3250</v>
      </c>
      <c r="AC370">
        <f>MROUND(RANK(H370,H$14:H$10000),$X$2)</f>
        <v>2350</v>
      </c>
      <c r="AD370">
        <f>MROUND(RANK(I370,I$14:I$10000),$X$2)</f>
        <v>2200</v>
      </c>
      <c r="AE370">
        <f>SUM(X370:AC370)+SUM(Y370:AA370)+Y370*4</f>
        <v>10500</v>
      </c>
      <c r="AG370" s="16">
        <f t="shared" si="89"/>
        <v>-1.0755476190476181</v>
      </c>
    </row>
    <row r="371" spans="1:33" x14ac:dyDescent="0.2">
      <c r="A371" s="1">
        <v>45896</v>
      </c>
      <c r="B371" s="2">
        <v>0.61628472222222219</v>
      </c>
      <c r="C371" s="11">
        <v>9839958464</v>
      </c>
      <c r="D371" s="12">
        <v>0.48909999999999998</v>
      </c>
      <c r="E371" s="4">
        <v>1.58996</v>
      </c>
      <c r="F371" s="4">
        <v>1.5509999999999999</v>
      </c>
      <c r="G371" s="12">
        <v>-0.5897</v>
      </c>
      <c r="H371" s="12">
        <v>-0.1024</v>
      </c>
      <c r="I371" s="4">
        <v>1.75</v>
      </c>
      <c r="J371" s="29">
        <v>156</v>
      </c>
      <c r="K371">
        <v>158</v>
      </c>
      <c r="L371" s="6">
        <v>172</v>
      </c>
      <c r="M371" s="27">
        <v>0.44500000000000001</v>
      </c>
      <c r="N371" s="6">
        <v>1.35</v>
      </c>
      <c r="O371" s="6">
        <v>1.4</v>
      </c>
      <c r="P371" s="6">
        <v>-0.57999999999999996</v>
      </c>
      <c r="Q371" s="6">
        <v>-0.105</v>
      </c>
      <c r="R371" s="31">
        <v>6.6666666666666602E-3</v>
      </c>
      <c r="S371" s="6">
        <v>0.2</v>
      </c>
      <c r="T371" s="6">
        <v>0.16</v>
      </c>
      <c r="U371" s="6">
        <v>0.22500000000000001</v>
      </c>
      <c r="V371" s="6">
        <v>7.1999999999999995E-2</v>
      </c>
      <c r="X371">
        <f>MROUND(RANK(C371,C$14:C$10000),$X$2)</f>
        <v>350</v>
      </c>
      <c r="Y371">
        <f>MROUND(RANK(D371,D$14:D$10000),$X$2)</f>
        <v>350</v>
      </c>
      <c r="Z371">
        <f>MROUND(RANK(E371,E$14:E$10000),$X$2)</f>
        <v>1000</v>
      </c>
      <c r="AA371">
        <f>MROUND(RANK(F371,F$14:F$10000),$X$2)</f>
        <v>700</v>
      </c>
      <c r="AB371">
        <f>MROUND(RANK(G371,G$14:G$10000),$X$2)</f>
        <v>3250</v>
      </c>
      <c r="AC371">
        <f>MROUND(RANK(H371,H$14:H$10000),$X$2)</f>
        <v>1400</v>
      </c>
      <c r="AD371">
        <f>MROUND(RANK(I371,I$14:I$10000),$X$2)</f>
        <v>300</v>
      </c>
      <c r="AE371">
        <f>SUM(X371:AC371)+SUM(Y371:AA371)+Y371*4</f>
        <v>10500</v>
      </c>
      <c r="AG371" s="16">
        <f t="shared" si="89"/>
        <v>4.4784500000000023</v>
      </c>
    </row>
    <row r="372" spans="1:33" x14ac:dyDescent="0.2">
      <c r="A372" s="1">
        <v>45893</v>
      </c>
      <c r="B372" s="2">
        <v>0.66407407407407404</v>
      </c>
      <c r="C372" s="11">
        <v>9243559328</v>
      </c>
      <c r="D372" s="12">
        <v>0.4864</v>
      </c>
      <c r="E372" s="4">
        <v>1.59199</v>
      </c>
      <c r="F372" s="4">
        <v>1.5589999999999999</v>
      </c>
      <c r="G372" s="12">
        <v>-0.56940000000000002</v>
      </c>
      <c r="H372" s="12">
        <v>-0.10580000000000001</v>
      </c>
      <c r="I372" s="4">
        <v>0.98699999999999999</v>
      </c>
      <c r="J372" s="29">
        <v>157</v>
      </c>
      <c r="K372">
        <v>160</v>
      </c>
      <c r="L372">
        <v>167</v>
      </c>
      <c r="M372" s="29">
        <v>0.44500000000000001</v>
      </c>
      <c r="N372">
        <v>1.45</v>
      </c>
      <c r="O372">
        <v>1.4</v>
      </c>
      <c r="P372">
        <v>-0.56000000000000005</v>
      </c>
      <c r="Q372">
        <v>-0.12</v>
      </c>
      <c r="R372" s="33">
        <v>0.02</v>
      </c>
      <c r="S372">
        <v>0.18</v>
      </c>
      <c r="T372">
        <v>0.14000000000000001</v>
      </c>
      <c r="U372">
        <v>0.06</v>
      </c>
      <c r="V372">
        <v>1.2999999999999999E-2</v>
      </c>
      <c r="X372">
        <f>MROUND(RANK(C372,C$14:C$10000),$X$2)</f>
        <v>500</v>
      </c>
      <c r="Y372">
        <f>MROUND(RANK(D372,D$14:D$10000),$X$2)</f>
        <v>500</v>
      </c>
      <c r="Z372">
        <f>MROUND(RANK(E372,E$14:E$10000),$X$2)</f>
        <v>950</v>
      </c>
      <c r="AA372">
        <f>MROUND(RANK(F372,F$14:F$10000),$X$2)</f>
        <v>550</v>
      </c>
      <c r="AB372">
        <f>MROUND(RANK(G372,G$14:G$10000),$X$2)</f>
        <v>2450</v>
      </c>
      <c r="AC372">
        <f>MROUND(RANK(H372,H$14:H$10000),$X$2)</f>
        <v>1600</v>
      </c>
      <c r="AD372">
        <f>MROUND(RANK(I372,I$14:I$10000),$X$2)</f>
        <v>1350</v>
      </c>
      <c r="AE372">
        <f>SUM(X372:AC372)+SUM(Y372:AA372)+Y372*4</f>
        <v>10550</v>
      </c>
      <c r="AG372" s="16">
        <f t="shared" si="89"/>
        <v>-0.79018864468864569</v>
      </c>
    </row>
    <row r="373" spans="1:33" x14ac:dyDescent="0.2">
      <c r="A373" s="1">
        <v>45893</v>
      </c>
      <c r="B373" s="2">
        <v>1.3194444444444445E-3</v>
      </c>
      <c r="C373" s="11">
        <v>9597902871</v>
      </c>
      <c r="D373" s="12">
        <v>0.48799999999999999</v>
      </c>
      <c r="E373" s="4">
        <v>1.60703</v>
      </c>
      <c r="F373" s="4">
        <v>1.571</v>
      </c>
      <c r="G373" s="12">
        <v>-0.5847</v>
      </c>
      <c r="H373" s="12">
        <v>-0.1158</v>
      </c>
      <c r="I373" s="4">
        <v>0.84399999999999997</v>
      </c>
      <c r="J373" s="29">
        <v>139</v>
      </c>
      <c r="K373">
        <v>155</v>
      </c>
      <c r="L373" s="6">
        <v>168</v>
      </c>
      <c r="M373" s="27">
        <v>0.45500000000000002</v>
      </c>
      <c r="N373" s="6">
        <v>1.35</v>
      </c>
      <c r="O373" s="6">
        <v>1.45</v>
      </c>
      <c r="P373" s="6">
        <v>-0.56000000000000005</v>
      </c>
      <c r="Q373" s="6">
        <v>-0.125</v>
      </c>
      <c r="R373" s="31">
        <v>0.02</v>
      </c>
      <c r="S373" s="6">
        <v>0.18</v>
      </c>
      <c r="T373" s="6">
        <v>0.12</v>
      </c>
      <c r="U373" s="6">
        <v>7.0000000000000007E-2</v>
      </c>
      <c r="V373" s="6">
        <v>1.9E-2</v>
      </c>
      <c r="X373">
        <f>MROUND(RANK(C373,C$14:C$10000),$X$2)</f>
        <v>400</v>
      </c>
      <c r="Y373">
        <f>MROUND(RANK(D373,D$14:D$10000),$X$2)</f>
        <v>400</v>
      </c>
      <c r="Z373">
        <f>MROUND(RANK(E373,E$14:E$10000),$X$2)</f>
        <v>600</v>
      </c>
      <c r="AA373">
        <f>MROUND(RANK(F373,F$14:F$10000),$X$2)</f>
        <v>250</v>
      </c>
      <c r="AB373">
        <f>MROUND(RANK(G373,G$14:G$10000),$X$2)</f>
        <v>3050</v>
      </c>
      <c r="AC373">
        <f>MROUND(RANK(H373,H$14:H$10000),$X$2)</f>
        <v>3050</v>
      </c>
      <c r="AD373">
        <f>MROUND(RANK(I373,I$14:I$10000),$X$2)</f>
        <v>1750</v>
      </c>
      <c r="AE373">
        <f>SUM(X373:AC373)+SUM(Y373:AA373)+Y373*4</f>
        <v>10600</v>
      </c>
      <c r="AG373" s="16">
        <f t="shared" si="89"/>
        <v>-0.91763116123642596</v>
      </c>
    </row>
    <row r="374" spans="1:33" x14ac:dyDescent="0.2">
      <c r="A374" s="1">
        <v>45893</v>
      </c>
      <c r="B374" s="2">
        <v>3.8703703703703705E-2</v>
      </c>
      <c r="C374" s="11">
        <v>9597902871</v>
      </c>
      <c r="D374" s="12">
        <v>0.48799999999999999</v>
      </c>
      <c r="E374" s="4">
        <v>1.60703</v>
      </c>
      <c r="F374" s="4">
        <v>1.571</v>
      </c>
      <c r="G374" s="12">
        <v>-0.5847</v>
      </c>
      <c r="H374" s="12">
        <v>-0.1158</v>
      </c>
      <c r="I374" s="4">
        <v>0.90400000000000003</v>
      </c>
      <c r="J374" s="29">
        <v>139</v>
      </c>
      <c r="K374">
        <v>155</v>
      </c>
      <c r="L374">
        <v>168</v>
      </c>
      <c r="M374" s="29">
        <v>0.435</v>
      </c>
      <c r="N374">
        <v>1.45</v>
      </c>
      <c r="O374">
        <v>1.3</v>
      </c>
      <c r="P374">
        <v>-0.57999999999999996</v>
      </c>
      <c r="Q374">
        <v>-0.12</v>
      </c>
      <c r="R374" s="33">
        <v>0.03</v>
      </c>
      <c r="S374">
        <v>0.18</v>
      </c>
      <c r="T374">
        <v>0.16</v>
      </c>
      <c r="U374">
        <v>0.06</v>
      </c>
      <c r="V374">
        <v>1.6E-2</v>
      </c>
      <c r="X374">
        <f>MROUND(RANK(C374,C$14:C$10000),$X$2)</f>
        <v>400</v>
      </c>
      <c r="Y374">
        <f>MROUND(RANK(D374,D$14:D$10000),$X$2)</f>
        <v>400</v>
      </c>
      <c r="Z374">
        <f>MROUND(RANK(E374,E$14:E$10000),$X$2)</f>
        <v>600</v>
      </c>
      <c r="AA374">
        <f>MROUND(RANK(F374,F$14:F$10000),$X$2)</f>
        <v>250</v>
      </c>
      <c r="AB374">
        <f>MROUND(RANK(G374,G$14:G$10000),$X$2)</f>
        <v>3050</v>
      </c>
      <c r="AC374">
        <f>MROUND(RANK(H374,H$14:H$10000),$X$2)</f>
        <v>3050</v>
      </c>
      <c r="AD374">
        <f>MROUND(RANK(I374,I$14:I$10000),$X$2)</f>
        <v>1550</v>
      </c>
      <c r="AE374">
        <f>SUM(X374:AC374)+SUM(Y374:AA374)+Y374*4</f>
        <v>10600</v>
      </c>
      <c r="AG374" s="16">
        <f t="shared" si="89"/>
        <v>-0.98363888888888784</v>
      </c>
    </row>
    <row r="375" spans="1:33" x14ac:dyDescent="0.2">
      <c r="A375" s="1">
        <v>45893</v>
      </c>
      <c r="B375" s="2">
        <v>0.90715277777777781</v>
      </c>
      <c r="C375" s="11">
        <v>9779945823</v>
      </c>
      <c r="D375" s="12">
        <v>0.48880000000000001</v>
      </c>
      <c r="E375" s="4">
        <v>1.5799399999999999</v>
      </c>
      <c r="F375" s="4">
        <v>1.5620000000000001</v>
      </c>
      <c r="G375" s="12">
        <v>-0.55030000000000001</v>
      </c>
      <c r="H375" s="12">
        <v>-0.114</v>
      </c>
      <c r="I375" s="4">
        <v>0.93899999999999995</v>
      </c>
      <c r="J375" s="29">
        <v>146</v>
      </c>
      <c r="K375">
        <v>159</v>
      </c>
      <c r="L375" s="6">
        <v>173</v>
      </c>
      <c r="M375" s="27">
        <v>0.44500000000000001</v>
      </c>
      <c r="N375" s="6">
        <v>1.45</v>
      </c>
      <c r="O375" s="6">
        <v>1.4</v>
      </c>
      <c r="P375" s="6">
        <v>-0.56000000000000005</v>
      </c>
      <c r="Q375" s="6">
        <v>-0.12</v>
      </c>
      <c r="R375" s="31">
        <v>0.02</v>
      </c>
      <c r="S375" s="6">
        <v>0.18</v>
      </c>
      <c r="T375" s="6">
        <v>0.14000000000000001</v>
      </c>
      <c r="U375" s="6">
        <v>0.06</v>
      </c>
      <c r="V375" s="6">
        <v>1.2999999999999999E-2</v>
      </c>
      <c r="X375">
        <f>MROUND(RANK(C375,C$14:C$10000),$X$2)</f>
        <v>350</v>
      </c>
      <c r="Y375">
        <f>MROUND(RANK(D375,D$14:D$10000),$X$2)</f>
        <v>350</v>
      </c>
      <c r="Z375">
        <f>MROUND(RANK(E375,E$14:E$10000),$X$2)</f>
        <v>1300</v>
      </c>
      <c r="AA375">
        <f>MROUND(RANK(F375,F$14:F$10000),$X$2)</f>
        <v>500</v>
      </c>
      <c r="AB375">
        <f>MROUND(RANK(G375,G$14:G$10000),$X$2)</f>
        <v>1800</v>
      </c>
      <c r="AC375">
        <f>MROUND(RANK(H375,H$14:H$10000),$X$2)</f>
        <v>2750</v>
      </c>
      <c r="AD375">
        <f>MROUND(RANK(I375,I$14:I$10000),$X$2)</f>
        <v>1500</v>
      </c>
      <c r="AE375">
        <f>SUM(X375:AC375)+SUM(Y375:AA375)+Y375*4</f>
        <v>10600</v>
      </c>
      <c r="AG375" s="16">
        <f t="shared" si="89"/>
        <v>-0.31223687423687463</v>
      </c>
    </row>
    <row r="376" spans="1:33" x14ac:dyDescent="0.2">
      <c r="A376" s="1">
        <v>45894</v>
      </c>
      <c r="B376" s="2">
        <v>0.69648148148148148</v>
      </c>
      <c r="C376" s="11">
        <v>11166702711</v>
      </c>
      <c r="D376" s="12">
        <v>0.4945</v>
      </c>
      <c r="E376" s="4">
        <v>1.58805</v>
      </c>
      <c r="F376" s="4">
        <v>1.548</v>
      </c>
      <c r="G376" s="12">
        <v>-0.59609999999999996</v>
      </c>
      <c r="H376" s="12">
        <v>-0.1099</v>
      </c>
      <c r="I376" s="4">
        <v>0.90800000000000003</v>
      </c>
      <c r="J376" s="29">
        <v>183</v>
      </c>
      <c r="K376">
        <v>188</v>
      </c>
      <c r="L376">
        <v>188</v>
      </c>
      <c r="M376" s="29">
        <v>0.435</v>
      </c>
      <c r="N376">
        <v>1.35</v>
      </c>
      <c r="O376">
        <v>1.45</v>
      </c>
      <c r="P376">
        <v>-0.57999999999999996</v>
      </c>
      <c r="Q376">
        <v>-0.115</v>
      </c>
      <c r="R376" s="33">
        <v>0.03</v>
      </c>
      <c r="S376">
        <v>0.13500000000000001</v>
      </c>
      <c r="T376">
        <v>0.14000000000000001</v>
      </c>
      <c r="U376">
        <v>7.0000000000000007E-2</v>
      </c>
      <c r="V376">
        <v>1.6E-2</v>
      </c>
      <c r="X376">
        <f>MROUND(RANK(C376,C$14:C$10000),$X$2)</f>
        <v>150</v>
      </c>
      <c r="Y376">
        <f>MROUND(RANK(D376,D$14:D$10000),$X$2)</f>
        <v>150</v>
      </c>
      <c r="Z376">
        <f>MROUND(RANK(E376,E$14:E$10000),$X$2)</f>
        <v>1000</v>
      </c>
      <c r="AA376">
        <f>MROUND(RANK(F376,F$14:F$10000),$X$2)</f>
        <v>750</v>
      </c>
      <c r="AB376">
        <f>MROUND(RANK(G376,G$14:G$10000),$X$2)</f>
        <v>4000</v>
      </c>
      <c r="AC376">
        <f>MROUND(RANK(H376,H$14:H$10000),$X$2)</f>
        <v>2050</v>
      </c>
      <c r="AD376">
        <f>MROUND(RANK(I376,I$14:I$10000),$X$2)</f>
        <v>1550</v>
      </c>
      <c r="AE376">
        <f>SUM(X376:AC376)+SUM(Y376:AA376)+Y376*4</f>
        <v>10600</v>
      </c>
      <c r="AG376" s="16">
        <f t="shared" si="89"/>
        <v>-0.56874999999999987</v>
      </c>
    </row>
    <row r="377" spans="1:33" x14ac:dyDescent="0.2">
      <c r="A377" s="1">
        <v>45894</v>
      </c>
      <c r="B377" s="2">
        <v>0.99163194444444447</v>
      </c>
      <c r="C377" s="11">
        <v>9398106492</v>
      </c>
      <c r="D377" s="12">
        <v>0.48709999999999998</v>
      </c>
      <c r="E377" s="4">
        <v>1.6069100000000001</v>
      </c>
      <c r="F377" s="4">
        <v>1.5660000000000001</v>
      </c>
      <c r="G377" s="12">
        <v>-0.5847</v>
      </c>
      <c r="H377" s="12">
        <v>-0.1095</v>
      </c>
      <c r="I377" s="4">
        <v>0.82099999999999995</v>
      </c>
      <c r="J377" s="29">
        <v>135</v>
      </c>
      <c r="K377">
        <v>155</v>
      </c>
      <c r="L377">
        <v>171</v>
      </c>
      <c r="M377" s="29">
        <v>0.435</v>
      </c>
      <c r="N377">
        <v>1.35</v>
      </c>
      <c r="O377">
        <v>1.4</v>
      </c>
      <c r="P377">
        <v>-0.57999999999999996</v>
      </c>
      <c r="Q377">
        <v>-0.12</v>
      </c>
      <c r="R377" s="33">
        <v>0.06</v>
      </c>
      <c r="S377">
        <v>0.15</v>
      </c>
      <c r="T377">
        <v>0.12</v>
      </c>
      <c r="U377">
        <v>0.245</v>
      </c>
      <c r="V377">
        <v>6.6500000000000004E-2</v>
      </c>
      <c r="X377">
        <f>MROUND(RANK(C377,C$14:C$10000),$X$2)</f>
        <v>500</v>
      </c>
      <c r="Y377">
        <f>MROUND(RANK(D377,D$14:D$10000),$X$2)</f>
        <v>500</v>
      </c>
      <c r="Z377">
        <f>MROUND(RANK(E377,E$14:E$10000),$X$2)</f>
        <v>600</v>
      </c>
      <c r="AA377">
        <f>MROUND(RANK(F377,F$14:F$10000),$X$2)</f>
        <v>450</v>
      </c>
      <c r="AB377">
        <f>MROUND(RANK(G377,G$14:G$10000),$X$2)</f>
        <v>3050</v>
      </c>
      <c r="AC377">
        <f>MROUND(RANK(H377,H$14:H$10000),$X$2)</f>
        <v>2000</v>
      </c>
      <c r="AD377">
        <f>MROUND(RANK(I377,I$14:I$10000),$X$2)</f>
        <v>1800</v>
      </c>
      <c r="AE377">
        <f>SUM(X377:AC377)+SUM(Y377:AA377)+Y377*4</f>
        <v>10650</v>
      </c>
      <c r="AG377" s="16">
        <f t="shared" si="89"/>
        <v>-2.3664443967060524</v>
      </c>
    </row>
    <row r="378" spans="1:33" x14ac:dyDescent="0.2">
      <c r="A378" s="1">
        <v>45895</v>
      </c>
      <c r="B378" s="2">
        <v>0.89218750000000002</v>
      </c>
      <c r="C378" s="11">
        <v>10477518364</v>
      </c>
      <c r="D378" s="12">
        <v>0.49180000000000001</v>
      </c>
      <c r="E378" s="4">
        <v>1.6113200000000001</v>
      </c>
      <c r="F378" s="4">
        <v>1.571</v>
      </c>
      <c r="G378" s="12">
        <v>-0.62660000000000005</v>
      </c>
      <c r="H378" s="12">
        <v>-0.11360000000000001</v>
      </c>
      <c r="I378" s="4">
        <v>2.8479999999999999</v>
      </c>
      <c r="J378" s="29">
        <v>136</v>
      </c>
      <c r="K378">
        <v>156</v>
      </c>
      <c r="L378">
        <v>190</v>
      </c>
      <c r="M378" s="29">
        <v>0.45500000000000002</v>
      </c>
      <c r="N378">
        <v>1.35</v>
      </c>
      <c r="O378">
        <v>1.3</v>
      </c>
      <c r="P378">
        <v>-0.54</v>
      </c>
      <c r="Q378">
        <v>-0.12</v>
      </c>
      <c r="R378" s="33">
        <v>0.02</v>
      </c>
      <c r="S378">
        <v>4.4999999999999998E-2</v>
      </c>
      <c r="T378">
        <v>0.04</v>
      </c>
      <c r="U378">
        <v>0.315</v>
      </c>
      <c r="V378">
        <v>7.1999999999999995E-2</v>
      </c>
      <c r="X378">
        <f>MROUND(RANK(C378,C$14:C$10000),$X$2)</f>
        <v>250</v>
      </c>
      <c r="Y378">
        <f>MROUND(RANK(D378,D$14:D$10000),$X$2)</f>
        <v>250</v>
      </c>
      <c r="Z378">
        <f>MROUND(RANK(E378,E$14:E$10000),$X$2)</f>
        <v>500</v>
      </c>
      <c r="AA378">
        <f>MROUND(RANK(F378,F$14:F$10000),$X$2)</f>
        <v>250</v>
      </c>
      <c r="AB378">
        <f>MROUND(RANK(G378,G$14:G$10000),$X$2)</f>
        <v>4750</v>
      </c>
      <c r="AC378">
        <f>MROUND(RANK(H378,H$14:H$10000),$X$2)</f>
        <v>2650</v>
      </c>
      <c r="AD378">
        <f>MROUND(RANK(I378,I$14:I$10000),$X$2)</f>
        <v>0</v>
      </c>
      <c r="AE378">
        <f>SUM(X378:AC378)+SUM(Y378:AA378)+Y378*4</f>
        <v>10650</v>
      </c>
      <c r="AG378" s="16">
        <f t="shared" si="89"/>
        <v>-10.556079365079363</v>
      </c>
    </row>
    <row r="379" spans="1:33" x14ac:dyDescent="0.2">
      <c r="A379" s="1">
        <v>45894</v>
      </c>
      <c r="B379" s="2">
        <v>0.62547453703703704</v>
      </c>
      <c r="C379" s="11">
        <v>9093171924</v>
      </c>
      <c r="D379" s="12">
        <v>0.48570000000000002</v>
      </c>
      <c r="E379" s="4">
        <v>1.6000399999999999</v>
      </c>
      <c r="F379" s="4">
        <v>1.5589999999999999</v>
      </c>
      <c r="G379" s="12">
        <v>-0.57179999999999997</v>
      </c>
      <c r="H379" s="12">
        <v>-0.1067</v>
      </c>
      <c r="I379" s="4">
        <v>0.78400000000000003</v>
      </c>
      <c r="J379" s="29">
        <v>136</v>
      </c>
      <c r="K379">
        <v>156</v>
      </c>
      <c r="L379">
        <v>158</v>
      </c>
      <c r="M379" s="29">
        <v>0.45500000000000002</v>
      </c>
      <c r="N379">
        <v>1.45</v>
      </c>
      <c r="O379">
        <v>1.4</v>
      </c>
      <c r="P379">
        <v>-0.57999999999999996</v>
      </c>
      <c r="Q379">
        <v>-0.115</v>
      </c>
      <c r="R379" s="33">
        <v>0.03</v>
      </c>
      <c r="S379">
        <v>0.15</v>
      </c>
      <c r="T379">
        <v>0.14000000000000001</v>
      </c>
      <c r="U379">
        <v>7.0000000000000007E-2</v>
      </c>
      <c r="V379">
        <v>1.2999999999999999E-2</v>
      </c>
      <c r="X379">
        <f>MROUND(RANK(C379,C$14:C$10000),$X$2)</f>
        <v>550</v>
      </c>
      <c r="Y379">
        <f>MROUND(RANK(D379,D$14:D$10000),$X$2)</f>
        <v>550</v>
      </c>
      <c r="Z379">
        <f>MROUND(RANK(E379,E$14:E$10000),$X$2)</f>
        <v>750</v>
      </c>
      <c r="AA379">
        <f>MROUND(RANK(F379,F$14:F$10000),$X$2)</f>
        <v>550</v>
      </c>
      <c r="AB379">
        <f>MROUND(RANK(G379,G$14:G$10000),$X$2)</f>
        <v>2550</v>
      </c>
      <c r="AC379">
        <f>MROUND(RANK(H379,H$14:H$10000),$X$2)</f>
        <v>1700</v>
      </c>
      <c r="AD379">
        <f>MROUND(RANK(I379,I$14:I$10000),$X$2)</f>
        <v>1900</v>
      </c>
      <c r="AE379">
        <f>SUM(X379:AC379)+SUM(Y379:AA379)+Y379*4</f>
        <v>10700</v>
      </c>
      <c r="AG379" s="16">
        <f t="shared" si="89"/>
        <v>-1.8682520146520143</v>
      </c>
    </row>
    <row r="380" spans="1:33" x14ac:dyDescent="0.2">
      <c r="A380" s="1">
        <v>45894</v>
      </c>
      <c r="B380" s="2">
        <v>0.74392361111111116</v>
      </c>
      <c r="C380" s="11">
        <v>9764911741</v>
      </c>
      <c r="D380" s="12">
        <v>0.48870000000000002</v>
      </c>
      <c r="E380" s="4">
        <v>1.59538</v>
      </c>
      <c r="F380" s="4">
        <v>1.5669999999999999</v>
      </c>
      <c r="G380" s="12">
        <v>-0.5847</v>
      </c>
      <c r="H380" s="12">
        <v>-0.1137</v>
      </c>
      <c r="I380" s="4">
        <v>1.1870000000000001</v>
      </c>
      <c r="J380" s="29">
        <v>142</v>
      </c>
      <c r="K380">
        <v>155</v>
      </c>
      <c r="L380">
        <v>179</v>
      </c>
      <c r="M380" s="29">
        <v>0.42499999999999999</v>
      </c>
      <c r="N380">
        <v>1.45</v>
      </c>
      <c r="O380">
        <v>1.3</v>
      </c>
      <c r="P380">
        <v>-0.54</v>
      </c>
      <c r="Q380">
        <v>-0.115</v>
      </c>
      <c r="R380" s="33">
        <v>0.02</v>
      </c>
      <c r="S380">
        <v>0.13500000000000001</v>
      </c>
      <c r="T380">
        <v>0.12</v>
      </c>
      <c r="U380">
        <v>7.0000000000000007E-2</v>
      </c>
      <c r="V380">
        <v>1.6E-2</v>
      </c>
      <c r="X380">
        <f>MROUND(RANK(C380,C$14:C$10000),$X$2)</f>
        <v>350</v>
      </c>
      <c r="Y380">
        <f>MROUND(RANK(D380,D$14:D$10000),$X$2)</f>
        <v>350</v>
      </c>
      <c r="Z380">
        <f>MROUND(RANK(E380,E$14:E$10000),$X$2)</f>
        <v>850</v>
      </c>
      <c r="AA380">
        <f>MROUND(RANK(F380,F$14:F$10000),$X$2)</f>
        <v>400</v>
      </c>
      <c r="AB380">
        <f>MROUND(RANK(G380,G$14:G$10000),$X$2)</f>
        <v>3050</v>
      </c>
      <c r="AC380">
        <f>MROUND(RANK(H380,H$14:H$10000),$X$2)</f>
        <v>2700</v>
      </c>
      <c r="AD380">
        <f>MROUND(RANK(I380,I$14:I$10000),$X$2)</f>
        <v>950</v>
      </c>
      <c r="AE380">
        <f>SUM(X380:AC380)+SUM(Y380:AA380)+Y380*4</f>
        <v>10700</v>
      </c>
      <c r="AG380" s="16">
        <f t="shared" si="89"/>
        <v>0.44043253968254059</v>
      </c>
    </row>
    <row r="381" spans="1:33" x14ac:dyDescent="0.2">
      <c r="A381" s="1">
        <v>45894</v>
      </c>
      <c r="B381" s="2">
        <v>0.99124999999999996</v>
      </c>
      <c r="C381" s="11">
        <v>10377430899</v>
      </c>
      <c r="D381" s="12">
        <v>0.4914</v>
      </c>
      <c r="E381" s="4">
        <v>1.6085400000000001</v>
      </c>
      <c r="F381" s="4">
        <v>1.5760000000000001</v>
      </c>
      <c r="G381" s="12">
        <v>-0.62480000000000002</v>
      </c>
      <c r="H381" s="12">
        <v>-0.113</v>
      </c>
      <c r="I381" s="4">
        <v>0.81100000000000005</v>
      </c>
      <c r="J381" s="29">
        <v>146</v>
      </c>
      <c r="K381">
        <v>155</v>
      </c>
      <c r="L381">
        <v>165</v>
      </c>
      <c r="M381" s="29">
        <v>0.435</v>
      </c>
      <c r="N381">
        <v>1.35</v>
      </c>
      <c r="O381">
        <v>1.4</v>
      </c>
      <c r="P381">
        <v>-0.57999999999999996</v>
      </c>
      <c r="Q381">
        <v>-0.12</v>
      </c>
      <c r="R381" s="33">
        <v>0.06</v>
      </c>
      <c r="S381">
        <v>0.15</v>
      </c>
      <c r="T381">
        <v>0.12</v>
      </c>
      <c r="U381">
        <v>0.245</v>
      </c>
      <c r="V381">
        <v>6.6500000000000004E-2</v>
      </c>
      <c r="X381">
        <f>MROUND(RANK(C381,C$14:C$10000),$X$2)</f>
        <v>250</v>
      </c>
      <c r="Y381">
        <f>MROUND(RANK(D381,D$14:D$10000),$X$2)</f>
        <v>250</v>
      </c>
      <c r="Z381">
        <f>MROUND(RANK(E381,E$14:E$10000),$X$2)</f>
        <v>600</v>
      </c>
      <c r="AA381">
        <f>MROUND(RANK(F381,F$14:F$10000),$X$2)</f>
        <v>250</v>
      </c>
      <c r="AB381">
        <f>MROUND(RANK(G381,G$14:G$10000),$X$2)</f>
        <v>4700</v>
      </c>
      <c r="AC381">
        <f>MROUND(RANK(H381,H$14:H$10000),$X$2)</f>
        <v>2550</v>
      </c>
      <c r="AD381">
        <f>MROUND(RANK(I381,I$14:I$10000),$X$2)</f>
        <v>1850</v>
      </c>
      <c r="AE381">
        <f>SUM(X381:AC381)+SUM(Y381:AA381)+Y381*4</f>
        <v>10700</v>
      </c>
      <c r="AG381" s="16">
        <f t="shared" si="89"/>
        <v>-2.1726726817042614</v>
      </c>
    </row>
    <row r="382" spans="1:33" x14ac:dyDescent="0.2">
      <c r="A382" s="1">
        <v>45895</v>
      </c>
      <c r="B382" s="2">
        <v>0.92797453703703703</v>
      </c>
      <c r="C382" s="11">
        <v>10377430899</v>
      </c>
      <c r="D382" s="12">
        <v>0.4914</v>
      </c>
      <c r="E382" s="4">
        <v>1.6085400000000001</v>
      </c>
      <c r="F382" s="4">
        <v>1.5760000000000001</v>
      </c>
      <c r="G382" s="12">
        <v>-0.62480000000000002</v>
      </c>
      <c r="H382" s="12">
        <v>-0.113</v>
      </c>
      <c r="I382" s="4">
        <v>0.495</v>
      </c>
      <c r="J382" s="29">
        <v>146</v>
      </c>
      <c r="K382">
        <v>155</v>
      </c>
      <c r="L382">
        <v>165</v>
      </c>
      <c r="M382" s="29">
        <v>0.45500000000000002</v>
      </c>
      <c r="N382">
        <v>1.45</v>
      </c>
      <c r="O382">
        <v>1.45</v>
      </c>
      <c r="P382">
        <v>-0.57999999999999996</v>
      </c>
      <c r="Q382">
        <v>-0.105</v>
      </c>
      <c r="R382" s="33">
        <v>0.03</v>
      </c>
      <c r="S382">
        <v>0.13500000000000001</v>
      </c>
      <c r="T382">
        <v>0.16</v>
      </c>
      <c r="U382">
        <v>0.27</v>
      </c>
      <c r="V382">
        <v>1.4999999999999999E-2</v>
      </c>
      <c r="X382">
        <f>MROUND(RANK(C382,C$14:C$10000),$X$2)</f>
        <v>250</v>
      </c>
      <c r="Y382">
        <f>MROUND(RANK(D382,D$14:D$10000),$X$2)</f>
        <v>250</v>
      </c>
      <c r="Z382">
        <f>MROUND(RANK(E382,E$14:E$10000),$X$2)</f>
        <v>600</v>
      </c>
      <c r="AA382">
        <f>MROUND(RANK(F382,F$14:F$10000),$X$2)</f>
        <v>250</v>
      </c>
      <c r="AB382">
        <f>MROUND(RANK(G382,G$14:G$10000),$X$2)</f>
        <v>4700</v>
      </c>
      <c r="AC382">
        <f>MROUND(RANK(H382,H$14:H$10000),$X$2)</f>
        <v>2550</v>
      </c>
      <c r="AD382">
        <f>MROUND(RANK(I382,I$14:I$10000),$X$2)</f>
        <v>2700</v>
      </c>
      <c r="AE382">
        <f>SUM(X382:AC382)+SUM(Y382:AA382)+Y382*4</f>
        <v>10700</v>
      </c>
      <c r="AG382" s="16">
        <f t="shared" si="89"/>
        <v>-4.9277777777778864E-2</v>
      </c>
    </row>
    <row r="383" spans="1:33" x14ac:dyDescent="0.2">
      <c r="A383" s="1">
        <v>45896</v>
      </c>
      <c r="B383" s="2">
        <v>0.61027777777777781</v>
      </c>
      <c r="C383" s="11">
        <v>9093171924</v>
      </c>
      <c r="D383" s="12">
        <v>0.48570000000000002</v>
      </c>
      <c r="E383" s="4">
        <v>1.6000399999999999</v>
      </c>
      <c r="F383" s="4">
        <v>1.5589999999999999</v>
      </c>
      <c r="G383" s="12">
        <v>-0.57179999999999997</v>
      </c>
      <c r="H383" s="12">
        <v>-0.1067</v>
      </c>
      <c r="I383" s="4">
        <v>1.145</v>
      </c>
      <c r="J383" s="29">
        <v>136</v>
      </c>
      <c r="K383">
        <v>156</v>
      </c>
      <c r="L383" s="6">
        <v>158</v>
      </c>
      <c r="M383" s="27">
        <v>0.46500000000000002</v>
      </c>
      <c r="N383" s="6">
        <v>1.45</v>
      </c>
      <c r="O383" s="6">
        <v>1.3</v>
      </c>
      <c r="P383" s="6">
        <v>-0.57999999999999996</v>
      </c>
      <c r="Q383" s="6">
        <v>-0.12</v>
      </c>
      <c r="R383" s="31">
        <v>0.04</v>
      </c>
      <c r="S383" s="6">
        <v>4.4999999999999998E-2</v>
      </c>
      <c r="T383" s="6">
        <v>0.16</v>
      </c>
      <c r="U383" s="6">
        <v>0.315</v>
      </c>
      <c r="V383" s="6">
        <v>5.8499999999999899E-2</v>
      </c>
      <c r="X383">
        <f>MROUND(RANK(C383,C$14:C$10000),$X$2)</f>
        <v>550</v>
      </c>
      <c r="Y383">
        <f>MROUND(RANK(D383,D$14:D$10000),$X$2)</f>
        <v>550</v>
      </c>
      <c r="Z383">
        <f>MROUND(RANK(E383,E$14:E$10000),$X$2)</f>
        <v>750</v>
      </c>
      <c r="AA383">
        <f>MROUND(RANK(F383,F$14:F$10000),$X$2)</f>
        <v>550</v>
      </c>
      <c r="AB383">
        <f>MROUND(RANK(G383,G$14:G$10000),$X$2)</f>
        <v>2550</v>
      </c>
      <c r="AC383">
        <f>MROUND(RANK(H383,H$14:H$10000),$X$2)</f>
        <v>1700</v>
      </c>
      <c r="AD383">
        <f>MROUND(RANK(I383,I$14:I$10000),$X$2)</f>
        <v>1050</v>
      </c>
      <c r="AE383">
        <f>SUM(X383:AC383)+SUM(Y383:AA383)+Y383*4</f>
        <v>10700</v>
      </c>
      <c r="AG383" s="16">
        <f t="shared" si="89"/>
        <v>-4.6888543956043947</v>
      </c>
    </row>
    <row r="384" spans="1:33" x14ac:dyDescent="0.2">
      <c r="A384" s="1">
        <v>45893</v>
      </c>
      <c r="B384" s="2">
        <v>0.63546296296296301</v>
      </c>
      <c r="C384" s="11">
        <v>10985072230</v>
      </c>
      <c r="D384" s="12">
        <v>0.49380000000000002</v>
      </c>
      <c r="E384" s="4">
        <v>1.5871500000000001</v>
      </c>
      <c r="F384" s="4">
        <v>1.5449999999999999</v>
      </c>
      <c r="G384" s="12">
        <v>-0.5897</v>
      </c>
      <c r="H384" s="12">
        <v>-0.1134</v>
      </c>
      <c r="I384" s="4">
        <v>0.85</v>
      </c>
      <c r="J384" s="29">
        <v>181</v>
      </c>
      <c r="K384">
        <v>189</v>
      </c>
      <c r="L384" s="6">
        <v>190</v>
      </c>
      <c r="M384" s="27">
        <v>0.44500000000000001</v>
      </c>
      <c r="N384" s="6">
        <v>1.45</v>
      </c>
      <c r="O384" s="6">
        <v>1.4</v>
      </c>
      <c r="P384" s="6">
        <v>-0.56000000000000005</v>
      </c>
      <c r="Q384" s="6">
        <v>-0.12</v>
      </c>
      <c r="R384" s="31">
        <v>0.02</v>
      </c>
      <c r="S384" s="6">
        <v>0.18</v>
      </c>
      <c r="T384" s="6">
        <v>0.14000000000000001</v>
      </c>
      <c r="U384" s="6">
        <v>0.06</v>
      </c>
      <c r="V384" s="6">
        <v>1.2999999999999999E-2</v>
      </c>
      <c r="X384">
        <f>MROUND(RANK(C384,C$14:C$10000),$X$2)</f>
        <v>150</v>
      </c>
      <c r="Y384">
        <f>MROUND(RANK(D384,D$14:D$10000),$X$2)</f>
        <v>150</v>
      </c>
      <c r="Z384">
        <f>MROUND(RANK(E384,E$14:E$10000),$X$2)</f>
        <v>1050</v>
      </c>
      <c r="AA384">
        <f>MROUND(RANK(F384,F$14:F$10000),$X$2)</f>
        <v>850</v>
      </c>
      <c r="AB384">
        <f>MROUND(RANK(G384,G$14:G$10000),$X$2)</f>
        <v>3250</v>
      </c>
      <c r="AC384">
        <f>MROUND(RANK(H384,H$14:H$10000),$X$2)</f>
        <v>2650</v>
      </c>
      <c r="AD384">
        <f>MROUND(RANK(I384,I$14:I$10000),$X$2)</f>
        <v>1700</v>
      </c>
      <c r="AE384">
        <f>SUM(X384:AC384)+SUM(Y384:AA384)+Y384*4</f>
        <v>10750</v>
      </c>
      <c r="AG384" s="16">
        <f t="shared" si="89"/>
        <v>0.62964896214896149</v>
      </c>
    </row>
    <row r="385" spans="1:33" x14ac:dyDescent="0.2">
      <c r="A385" s="1">
        <v>45894</v>
      </c>
      <c r="B385" s="2">
        <v>0.54748842592592595</v>
      </c>
      <c r="C385" s="11">
        <v>9153930166</v>
      </c>
      <c r="D385" s="12">
        <v>0.48599999999999999</v>
      </c>
      <c r="E385" s="4">
        <v>1.6067100000000001</v>
      </c>
      <c r="F385" s="4">
        <v>1.5580000000000001</v>
      </c>
      <c r="G385" s="12">
        <v>-0.57179999999999997</v>
      </c>
      <c r="H385" s="12">
        <v>-0.1099</v>
      </c>
      <c r="I385" s="4">
        <v>0.53300000000000003</v>
      </c>
      <c r="J385" s="29">
        <v>138</v>
      </c>
      <c r="K385">
        <v>157</v>
      </c>
      <c r="L385" s="6">
        <v>179</v>
      </c>
      <c r="M385" s="27">
        <v>0.42499999999999999</v>
      </c>
      <c r="N385" s="6">
        <v>1.45</v>
      </c>
      <c r="O385" s="6">
        <v>1.4</v>
      </c>
      <c r="P385" s="6">
        <v>-0.54</v>
      </c>
      <c r="Q385" s="6">
        <v>-0.11</v>
      </c>
      <c r="R385" s="31">
        <v>0.06</v>
      </c>
      <c r="S385" s="6">
        <v>0.15</v>
      </c>
      <c r="T385" s="6">
        <v>0.14000000000000001</v>
      </c>
      <c r="U385" s="6">
        <v>0.06</v>
      </c>
      <c r="V385" s="6">
        <v>0.01</v>
      </c>
      <c r="X385">
        <f>MROUND(RANK(C385,C$14:C$10000),$X$2)</f>
        <v>550</v>
      </c>
      <c r="Y385">
        <f>MROUND(RANK(D385,D$14:D$10000),$X$2)</f>
        <v>550</v>
      </c>
      <c r="Z385">
        <f>MROUND(RANK(E385,E$14:E$10000),$X$2)</f>
        <v>600</v>
      </c>
      <c r="AA385">
        <f>MROUND(RANK(F385,F$14:F$10000),$X$2)</f>
        <v>550</v>
      </c>
      <c r="AB385">
        <f>MROUND(RANK(G385,G$14:G$10000),$X$2)</f>
        <v>2550</v>
      </c>
      <c r="AC385">
        <f>MROUND(RANK(H385,H$14:H$10000),$X$2)</f>
        <v>2050</v>
      </c>
      <c r="AD385">
        <f>MROUND(RANK(I385,I$14:I$10000),$X$2)</f>
        <v>2600</v>
      </c>
      <c r="AE385">
        <f>SUM(X385:AC385)+SUM(Y385:AA385)+Y385*4</f>
        <v>10750</v>
      </c>
      <c r="AG385" s="16">
        <f t="shared" si="89"/>
        <v>-0.63663809523809833</v>
      </c>
    </row>
    <row r="386" spans="1:33" x14ac:dyDescent="0.2">
      <c r="A386" s="1">
        <v>45894</v>
      </c>
      <c r="B386" s="2">
        <v>0.62032407407407408</v>
      </c>
      <c r="C386" s="11">
        <v>9362797863</v>
      </c>
      <c r="D386" s="12">
        <v>0.4869</v>
      </c>
      <c r="E386" s="4">
        <v>1.60063</v>
      </c>
      <c r="F386" s="4">
        <v>1.5589999999999999</v>
      </c>
      <c r="G386" s="12">
        <v>-0.57179999999999997</v>
      </c>
      <c r="H386" s="12">
        <v>-0.111</v>
      </c>
      <c r="I386" s="4">
        <v>0.97899999999999998</v>
      </c>
      <c r="J386" s="29">
        <v>136</v>
      </c>
      <c r="K386">
        <v>158</v>
      </c>
      <c r="L386" s="6">
        <v>179</v>
      </c>
      <c r="M386" s="27">
        <v>0.44500000000000001</v>
      </c>
      <c r="N386" s="6">
        <v>1.35</v>
      </c>
      <c r="O386" s="6">
        <v>1.45</v>
      </c>
      <c r="P386" s="6">
        <v>-0.54</v>
      </c>
      <c r="Q386" s="6">
        <v>-0.12</v>
      </c>
      <c r="R386" s="31">
        <v>0.02</v>
      </c>
      <c r="S386" s="6">
        <v>0.13500000000000001</v>
      </c>
      <c r="T386" s="6">
        <v>0.14000000000000001</v>
      </c>
      <c r="U386" s="6">
        <v>0.06</v>
      </c>
      <c r="V386" s="6">
        <v>1.2999999999999999E-2</v>
      </c>
      <c r="X386">
        <f>MROUND(RANK(C386,C$14:C$10000),$X$2)</f>
        <v>500</v>
      </c>
      <c r="Y386">
        <f>MROUND(RANK(D386,D$14:D$10000),$X$2)</f>
        <v>500</v>
      </c>
      <c r="Z386">
        <f>MROUND(RANK(E386,E$14:E$10000),$X$2)</f>
        <v>700</v>
      </c>
      <c r="AA386">
        <f>MROUND(RANK(F386,F$14:F$10000),$X$2)</f>
        <v>550</v>
      </c>
      <c r="AB386">
        <f>MROUND(RANK(G386,G$14:G$10000),$X$2)</f>
        <v>2550</v>
      </c>
      <c r="AC386">
        <f>MROUND(RANK(H386,H$14:H$10000),$X$2)</f>
        <v>2200</v>
      </c>
      <c r="AD386">
        <f>MROUND(RANK(I386,I$14:I$10000),$X$2)</f>
        <v>1400</v>
      </c>
      <c r="AE386">
        <f>SUM(X386:AC386)+SUM(Y386:AA386)+Y386*4</f>
        <v>10750</v>
      </c>
      <c r="AG386" s="16">
        <f t="shared" si="89"/>
        <v>-0.70239763939763922</v>
      </c>
    </row>
    <row r="387" spans="1:33" x14ac:dyDescent="0.2">
      <c r="A387" s="1">
        <v>45893</v>
      </c>
      <c r="B387" s="2">
        <v>4.553240740740741E-2</v>
      </c>
      <c r="C387" s="11">
        <v>9205595751</v>
      </c>
      <c r="D387" s="12">
        <v>0.48620000000000002</v>
      </c>
      <c r="E387" s="4">
        <v>1.5849299999999999</v>
      </c>
      <c r="F387" s="4">
        <v>1.552</v>
      </c>
      <c r="G387" s="12">
        <v>-0.55030000000000001</v>
      </c>
      <c r="H387" s="12">
        <v>-0.10489999999999999</v>
      </c>
      <c r="I387" s="4">
        <v>0.89800000000000002</v>
      </c>
      <c r="J387" s="29">
        <v>156</v>
      </c>
      <c r="K387">
        <v>160</v>
      </c>
      <c r="L387">
        <v>169</v>
      </c>
      <c r="M387" s="29">
        <v>0.44500000000000001</v>
      </c>
      <c r="N387">
        <v>1.35</v>
      </c>
      <c r="O387">
        <v>1.3</v>
      </c>
      <c r="P387">
        <v>-0.56000000000000005</v>
      </c>
      <c r="Q387">
        <v>-0.115</v>
      </c>
      <c r="R387" s="33">
        <v>4.4999999999999998E-2</v>
      </c>
      <c r="S387">
        <v>0.2</v>
      </c>
      <c r="T387">
        <v>0.16</v>
      </c>
      <c r="U387">
        <v>0.05</v>
      </c>
      <c r="V387">
        <v>1.6E-2</v>
      </c>
      <c r="X387">
        <f>MROUND(RANK(C387,C$14:C$10000),$X$2)</f>
        <v>550</v>
      </c>
      <c r="Y387">
        <f>MROUND(RANK(D387,D$14:D$10000),$X$2)</f>
        <v>550</v>
      </c>
      <c r="Z387">
        <f>MROUND(RANK(E387,E$14:E$10000),$X$2)</f>
        <v>1150</v>
      </c>
      <c r="AA387">
        <f>MROUND(RANK(F387,F$14:F$10000),$X$2)</f>
        <v>650</v>
      </c>
      <c r="AB387">
        <f>MROUND(RANK(G387,G$14:G$10000),$X$2)</f>
        <v>1800</v>
      </c>
      <c r="AC387">
        <f>MROUND(RANK(H387,H$14:H$10000),$X$2)</f>
        <v>1550</v>
      </c>
      <c r="AD387">
        <f>MROUND(RANK(I387,I$14:I$10000),$X$2)</f>
        <v>1600</v>
      </c>
      <c r="AE387">
        <f>SUM(X387:AC387)+SUM(Y387:AA387)+Y387*4</f>
        <v>10800</v>
      </c>
      <c r="AG387" s="16">
        <f t="shared" si="89"/>
        <v>-2.6593444444444447</v>
      </c>
    </row>
    <row r="388" spans="1:33" x14ac:dyDescent="0.2">
      <c r="A388" s="1">
        <v>45893</v>
      </c>
      <c r="B388" s="2">
        <v>5.2361111111111108E-2</v>
      </c>
      <c r="C388" s="11">
        <v>9171723662</v>
      </c>
      <c r="D388" s="12">
        <v>0.48599999999999999</v>
      </c>
      <c r="E388" s="4">
        <v>1.5855399999999999</v>
      </c>
      <c r="F388" s="4">
        <v>1.55</v>
      </c>
      <c r="G388" s="12">
        <v>-0.55030000000000001</v>
      </c>
      <c r="H388" s="12">
        <v>-0.10539999999999999</v>
      </c>
      <c r="I388" s="4">
        <v>1.1559999999999999</v>
      </c>
      <c r="J388" s="29">
        <v>157</v>
      </c>
      <c r="K388">
        <v>160</v>
      </c>
      <c r="L388">
        <v>169</v>
      </c>
      <c r="M388" s="29">
        <v>0.42499999999999999</v>
      </c>
      <c r="N388">
        <v>1.45</v>
      </c>
      <c r="O388">
        <v>1.35</v>
      </c>
      <c r="P388">
        <v>-0.57999999999999996</v>
      </c>
      <c r="Q388">
        <v>-0.125</v>
      </c>
      <c r="R388" s="33">
        <v>0.05</v>
      </c>
      <c r="S388">
        <v>0.18</v>
      </c>
      <c r="T388">
        <v>0.16</v>
      </c>
      <c r="U388">
        <v>0.05</v>
      </c>
      <c r="V388">
        <v>0.01</v>
      </c>
      <c r="X388">
        <f>MROUND(RANK(C388,C$14:C$10000),$X$2)</f>
        <v>550</v>
      </c>
      <c r="Y388">
        <f>MROUND(RANK(D388,D$14:D$10000),$X$2)</f>
        <v>550</v>
      </c>
      <c r="Z388">
        <f>MROUND(RANK(E388,E$14:E$10000),$X$2)</f>
        <v>1100</v>
      </c>
      <c r="AA388">
        <f>MROUND(RANK(F388,F$14:F$10000),$X$2)</f>
        <v>700</v>
      </c>
      <c r="AB388">
        <f>MROUND(RANK(G388,G$14:G$10000),$X$2)</f>
        <v>1800</v>
      </c>
      <c r="AC388">
        <f>MROUND(RANK(H388,H$14:H$10000),$X$2)</f>
        <v>1550</v>
      </c>
      <c r="AD388">
        <f>MROUND(RANK(I388,I$14:I$10000),$X$2)</f>
        <v>1000</v>
      </c>
      <c r="AE388">
        <f>SUM(X388:AC388)+SUM(Y388:AA388)+Y388*4</f>
        <v>10800</v>
      </c>
      <c r="AG388" s="16">
        <f t="shared" si="89"/>
        <v>-3.3369999999999997</v>
      </c>
    </row>
    <row r="389" spans="1:33" x14ac:dyDescent="0.2">
      <c r="A389" s="1">
        <v>45893</v>
      </c>
      <c r="B389" s="2">
        <v>0.55349537037037033</v>
      </c>
      <c r="C389" s="11">
        <v>9205595751</v>
      </c>
      <c r="D389" s="12">
        <v>0.48620000000000002</v>
      </c>
      <c r="E389" s="4">
        <v>1.5849299999999999</v>
      </c>
      <c r="F389" s="4">
        <v>1.552</v>
      </c>
      <c r="G389" s="12">
        <v>-0.55030000000000001</v>
      </c>
      <c r="H389" s="12">
        <v>-0.10489999999999999</v>
      </c>
      <c r="I389" s="4">
        <v>0.85699999999999998</v>
      </c>
      <c r="J389" s="29">
        <v>156</v>
      </c>
      <c r="K389">
        <v>160</v>
      </c>
      <c r="L389">
        <v>169</v>
      </c>
      <c r="M389" s="29">
        <v>0.45500000000000002</v>
      </c>
      <c r="N389">
        <v>1.45</v>
      </c>
      <c r="O389">
        <v>1.35</v>
      </c>
      <c r="P389">
        <v>-0.54</v>
      </c>
      <c r="Q389">
        <v>-0.125</v>
      </c>
      <c r="R389" s="33">
        <v>0.03</v>
      </c>
      <c r="S389">
        <v>0.2</v>
      </c>
      <c r="T389">
        <v>0.12</v>
      </c>
      <c r="U389">
        <v>0.06</v>
      </c>
      <c r="V389">
        <v>1.9E-2</v>
      </c>
      <c r="X389">
        <f>MROUND(RANK(C389,C$14:C$10000),$X$2)</f>
        <v>550</v>
      </c>
      <c r="Y389">
        <f>MROUND(RANK(D389,D$14:D$10000),$X$2)</f>
        <v>550</v>
      </c>
      <c r="Z389">
        <f>MROUND(RANK(E389,E$14:E$10000),$X$2)</f>
        <v>1150</v>
      </c>
      <c r="AA389">
        <f>MROUND(RANK(F389,F$14:F$10000),$X$2)</f>
        <v>650</v>
      </c>
      <c r="AB389">
        <f>MROUND(RANK(G389,G$14:G$10000),$X$2)</f>
        <v>1800</v>
      </c>
      <c r="AC389">
        <f>MROUND(RANK(H389,H$14:H$10000),$X$2)</f>
        <v>1550</v>
      </c>
      <c r="AD389">
        <f>MROUND(RANK(I389,I$14:I$10000),$X$2)</f>
        <v>1700</v>
      </c>
      <c r="AE389">
        <f>SUM(X389:AC389)+SUM(Y389:AA389)+Y389*4</f>
        <v>10800</v>
      </c>
      <c r="AG389" s="16">
        <f t="shared" si="89"/>
        <v>-2.2042114035087721</v>
      </c>
    </row>
    <row r="390" spans="1:33" x14ac:dyDescent="0.2">
      <c r="A390" s="1">
        <v>45893</v>
      </c>
      <c r="B390" s="2">
        <v>0.56865740740740744</v>
      </c>
      <c r="C390" s="11">
        <v>10300689962</v>
      </c>
      <c r="D390" s="12">
        <v>0.49099999999999999</v>
      </c>
      <c r="E390" s="4">
        <v>1.57972</v>
      </c>
      <c r="F390" s="4">
        <v>1.5529999999999999</v>
      </c>
      <c r="G390" s="12">
        <v>-0.5897</v>
      </c>
      <c r="H390" s="12">
        <v>-0.1086</v>
      </c>
      <c r="I390" s="4">
        <v>0.80800000000000005</v>
      </c>
      <c r="J390" s="29">
        <v>176</v>
      </c>
      <c r="K390">
        <v>185</v>
      </c>
      <c r="L390" s="6">
        <v>188</v>
      </c>
      <c r="M390" s="27">
        <v>0.45500000000000002</v>
      </c>
      <c r="N390" s="6">
        <v>1.35</v>
      </c>
      <c r="O390" s="6">
        <v>1.3</v>
      </c>
      <c r="P390" s="6">
        <v>-0.56000000000000005</v>
      </c>
      <c r="Q390" s="6">
        <v>-0.11</v>
      </c>
      <c r="R390" s="31">
        <v>0.05</v>
      </c>
      <c r="S390" s="6">
        <v>0.13500000000000001</v>
      </c>
      <c r="T390" s="6">
        <v>0.12</v>
      </c>
      <c r="U390" s="6">
        <v>0.05</v>
      </c>
      <c r="V390" s="6">
        <v>1.2999999999999999E-2</v>
      </c>
      <c r="X390">
        <f>MROUND(RANK(C390,C$14:C$10000),$X$2)</f>
        <v>250</v>
      </c>
      <c r="Y390">
        <f>MROUND(RANK(D390,D$14:D$10000),$X$2)</f>
        <v>250</v>
      </c>
      <c r="Z390">
        <f>MROUND(RANK(E390,E$14:E$10000),$X$2)</f>
        <v>1300</v>
      </c>
      <c r="AA390">
        <f>MROUND(RANK(F390,F$14:F$10000),$X$2)</f>
        <v>650</v>
      </c>
      <c r="AB390">
        <f>MROUND(RANK(G390,G$14:G$10000),$X$2)</f>
        <v>3250</v>
      </c>
      <c r="AC390">
        <f>MROUND(RANK(H390,H$14:H$10000),$X$2)</f>
        <v>1900</v>
      </c>
      <c r="AD390">
        <f>MROUND(RANK(I390,I$14:I$10000),$X$2)</f>
        <v>1850</v>
      </c>
      <c r="AE390">
        <f>SUM(X390:AC390)+SUM(Y390:AA390)+Y390*4</f>
        <v>10800</v>
      </c>
      <c r="AG390" s="16">
        <f t="shared" si="89"/>
        <v>-2.6036552706552705</v>
      </c>
    </row>
    <row r="391" spans="1:33" x14ac:dyDescent="0.2">
      <c r="A391" s="1">
        <v>45893</v>
      </c>
      <c r="B391" s="2">
        <v>0.69265046296296295</v>
      </c>
      <c r="C391" s="11">
        <v>9171723662</v>
      </c>
      <c r="D391" s="12">
        <v>0.48599999999999999</v>
      </c>
      <c r="E391" s="4">
        <v>1.5855399999999999</v>
      </c>
      <c r="F391" s="4">
        <v>1.55</v>
      </c>
      <c r="G391" s="12">
        <v>-0.55030000000000001</v>
      </c>
      <c r="H391" s="12">
        <v>-0.10539999999999999</v>
      </c>
      <c r="I391" s="4">
        <v>1.0329999999999999</v>
      </c>
      <c r="J391" s="29">
        <v>157</v>
      </c>
      <c r="K391">
        <v>160</v>
      </c>
      <c r="L391">
        <v>169</v>
      </c>
      <c r="M391" s="29">
        <v>0.44500000000000001</v>
      </c>
      <c r="N391">
        <v>1.45</v>
      </c>
      <c r="O391">
        <v>1.4</v>
      </c>
      <c r="P391">
        <v>-0.56000000000000005</v>
      </c>
      <c r="Q391">
        <v>-0.12</v>
      </c>
      <c r="R391" s="33">
        <v>0.02</v>
      </c>
      <c r="S391">
        <v>0.18</v>
      </c>
      <c r="T391">
        <v>0.14000000000000001</v>
      </c>
      <c r="U391">
        <v>0.06</v>
      </c>
      <c r="V391">
        <v>1.2999999999999999E-2</v>
      </c>
      <c r="X391">
        <f>MROUND(RANK(C391,C$14:C$10000),$X$2)</f>
        <v>550</v>
      </c>
      <c r="Y391">
        <f>MROUND(RANK(D391,D$14:D$10000),$X$2)</f>
        <v>550</v>
      </c>
      <c r="Z391">
        <f>MROUND(RANK(E391,E$14:E$10000),$X$2)</f>
        <v>1100</v>
      </c>
      <c r="AA391">
        <f>MROUND(RANK(F391,F$14:F$10000),$X$2)</f>
        <v>700</v>
      </c>
      <c r="AB391">
        <f>MROUND(RANK(G391,G$14:G$10000),$X$2)</f>
        <v>1800</v>
      </c>
      <c r="AC391">
        <f>MROUND(RANK(H391,H$14:H$10000),$X$2)</f>
        <v>1550</v>
      </c>
      <c r="AD391">
        <f>MROUND(RANK(I391,I$14:I$10000),$X$2)</f>
        <v>1300</v>
      </c>
      <c r="AE391">
        <f>SUM(X391:AC391)+SUM(Y391:AA391)+Y391*4</f>
        <v>10800</v>
      </c>
      <c r="AG391" s="16">
        <f t="shared" si="89"/>
        <v>-1.0591721611721641</v>
      </c>
    </row>
    <row r="392" spans="1:33" x14ac:dyDescent="0.2">
      <c r="A392" s="1">
        <v>45893</v>
      </c>
      <c r="B392" s="2">
        <v>0.42646990740740742</v>
      </c>
      <c r="C392" s="11">
        <v>9233539211</v>
      </c>
      <c r="D392" s="12">
        <v>0.48630000000000001</v>
      </c>
      <c r="E392" s="4">
        <v>1.58432</v>
      </c>
      <c r="F392" s="4">
        <v>1.5449999999999999</v>
      </c>
      <c r="G392" s="12">
        <v>-0.55030000000000001</v>
      </c>
      <c r="H392" s="12">
        <v>-0.1052</v>
      </c>
      <c r="I392" s="4">
        <v>1.056</v>
      </c>
      <c r="J392" s="29">
        <v>157</v>
      </c>
      <c r="K392">
        <v>160</v>
      </c>
      <c r="L392">
        <v>171</v>
      </c>
      <c r="M392" s="29">
        <v>0.435</v>
      </c>
      <c r="N392">
        <v>1.35</v>
      </c>
      <c r="O392">
        <v>1.35</v>
      </c>
      <c r="P392">
        <v>-0.57999999999999996</v>
      </c>
      <c r="Q392">
        <v>-0.125</v>
      </c>
      <c r="R392" s="33">
        <v>0.06</v>
      </c>
      <c r="S392">
        <v>0.15</v>
      </c>
      <c r="T392">
        <v>0.14000000000000001</v>
      </c>
      <c r="U392">
        <v>7.0000000000000007E-2</v>
      </c>
      <c r="V392">
        <v>1.9E-2</v>
      </c>
      <c r="X392">
        <f>MROUND(RANK(C392,C$14:C$10000),$X$2)</f>
        <v>500</v>
      </c>
      <c r="Y392">
        <f>MROUND(RANK(D392,D$14:D$10000),$X$2)</f>
        <v>500</v>
      </c>
      <c r="Z392">
        <f>MROUND(RANK(E392,E$14:E$10000),$X$2)</f>
        <v>1150</v>
      </c>
      <c r="AA392">
        <f>MROUND(RANK(F392,F$14:F$10000),$X$2)</f>
        <v>850</v>
      </c>
      <c r="AB392">
        <f>MROUND(RANK(G392,G$14:G$10000),$X$2)</f>
        <v>1800</v>
      </c>
      <c r="AC392">
        <f>MROUND(RANK(H392,H$14:H$10000),$X$2)</f>
        <v>1550</v>
      </c>
      <c r="AD392">
        <f>MROUND(RANK(I392,I$14:I$10000),$X$2)</f>
        <v>1250</v>
      </c>
      <c r="AE392">
        <f>SUM(X392:AC392)+SUM(Y392:AA392)+Y392*4</f>
        <v>10850</v>
      </c>
      <c r="AG392" s="16">
        <f t="shared" si="89"/>
        <v>-3.5663814536340821</v>
      </c>
    </row>
    <row r="393" spans="1:33" x14ac:dyDescent="0.2">
      <c r="A393" s="1">
        <v>45893</v>
      </c>
      <c r="B393" s="2">
        <v>0.61453703703703699</v>
      </c>
      <c r="C393" s="11">
        <v>9351904072</v>
      </c>
      <c r="D393" s="12">
        <v>0.4869</v>
      </c>
      <c r="E393" s="4">
        <v>1.5813600000000001</v>
      </c>
      <c r="F393" s="4">
        <v>1.5489999999999999</v>
      </c>
      <c r="G393" s="12">
        <v>-0.55030000000000001</v>
      </c>
      <c r="H393" s="12">
        <v>-0.1051</v>
      </c>
      <c r="I393" s="4">
        <v>1.0389999999999999</v>
      </c>
      <c r="J393" s="29">
        <v>156</v>
      </c>
      <c r="K393">
        <v>162</v>
      </c>
      <c r="L393">
        <v>171</v>
      </c>
      <c r="M393" s="29">
        <v>0.44500000000000001</v>
      </c>
      <c r="N393">
        <v>1.45</v>
      </c>
      <c r="O393">
        <v>1.4</v>
      </c>
      <c r="P393">
        <v>-0.56000000000000005</v>
      </c>
      <c r="Q393">
        <v>-0.12</v>
      </c>
      <c r="R393" s="33">
        <v>0.02</v>
      </c>
      <c r="S393">
        <v>0.18</v>
      </c>
      <c r="T393">
        <v>0.14000000000000001</v>
      </c>
      <c r="U393">
        <v>0.06</v>
      </c>
      <c r="V393">
        <v>1.2999999999999999E-2</v>
      </c>
      <c r="X393">
        <f>MROUND(RANK(C393,C$14:C$10000),$X$2)</f>
        <v>500</v>
      </c>
      <c r="Y393">
        <f>MROUND(RANK(D393,D$14:D$10000),$X$2)</f>
        <v>500</v>
      </c>
      <c r="Z393">
        <f>MROUND(RANK(E393,E$14:E$10000),$X$2)</f>
        <v>1250</v>
      </c>
      <c r="AA393">
        <f>MROUND(RANK(F393,F$14:F$10000),$X$2)</f>
        <v>750</v>
      </c>
      <c r="AB393">
        <f>MROUND(RANK(G393,G$14:G$10000),$X$2)</f>
        <v>1800</v>
      </c>
      <c r="AC393">
        <f>MROUND(RANK(H393,H$14:H$10000),$X$2)</f>
        <v>1550</v>
      </c>
      <c r="AD393">
        <f>MROUND(RANK(I393,I$14:I$10000),$X$2)</f>
        <v>1250</v>
      </c>
      <c r="AE393">
        <f>SUM(X393:AC393)+SUM(Y393:AA393)+Y393*4</f>
        <v>10850</v>
      </c>
      <c r="AG393" s="16">
        <f t="shared" si="89"/>
        <v>-1.0068840048840062</v>
      </c>
    </row>
    <row r="394" spans="1:33" x14ac:dyDescent="0.2">
      <c r="A394" s="1">
        <v>45894</v>
      </c>
      <c r="B394" s="2">
        <v>0.98581018518518515</v>
      </c>
      <c r="C394" s="11">
        <v>10735597279</v>
      </c>
      <c r="D394" s="12">
        <v>0.49280000000000002</v>
      </c>
      <c r="E394" s="4">
        <v>1.59328</v>
      </c>
      <c r="F394" s="4">
        <v>1.556</v>
      </c>
      <c r="G394" s="12">
        <v>-0.5897</v>
      </c>
      <c r="H394" s="12">
        <v>-0.1167</v>
      </c>
      <c r="I394" s="4">
        <v>0.59599999999999997</v>
      </c>
      <c r="J394" s="29">
        <v>178</v>
      </c>
      <c r="K394">
        <v>185</v>
      </c>
      <c r="L394" s="6">
        <v>189</v>
      </c>
      <c r="M394" s="27">
        <v>0.44500000000000001</v>
      </c>
      <c r="N394" s="6">
        <v>1.45</v>
      </c>
      <c r="O394" s="6">
        <v>1.4</v>
      </c>
      <c r="P394" s="6">
        <v>-0.54</v>
      </c>
      <c r="Q394" s="6">
        <v>-0.11</v>
      </c>
      <c r="R394" s="31">
        <v>0.04</v>
      </c>
      <c r="S394" s="6">
        <v>0.16500000000000001</v>
      </c>
      <c r="T394" s="6">
        <v>0.12</v>
      </c>
      <c r="U394" s="6">
        <v>0.17499999999999999</v>
      </c>
      <c r="V394" s="6">
        <v>6.6500000000000004E-2</v>
      </c>
      <c r="X394">
        <f>MROUND(RANK(C394,C$14:C$10000),$X$2)</f>
        <v>200</v>
      </c>
      <c r="Y394">
        <f>MROUND(RANK(D394,D$14:D$10000),$X$2)</f>
        <v>200</v>
      </c>
      <c r="Z394">
        <f>MROUND(RANK(E394,E$14:E$10000),$X$2)</f>
        <v>900</v>
      </c>
      <c r="AA394">
        <f>MROUND(RANK(F394,F$14:F$10000),$X$2)</f>
        <v>600</v>
      </c>
      <c r="AB394">
        <f>MROUND(RANK(G394,G$14:G$10000),$X$2)</f>
        <v>3250</v>
      </c>
      <c r="AC394">
        <f>MROUND(RANK(H394,H$14:H$10000),$X$2)</f>
        <v>3200</v>
      </c>
      <c r="AD394">
        <f>MROUND(RANK(I394,I$14:I$10000),$X$2)</f>
        <v>2400</v>
      </c>
      <c r="AE394">
        <f>SUM(X394:AC394)+SUM(Y394:AA394)+Y394*4</f>
        <v>10850</v>
      </c>
      <c r="AG394" s="16">
        <f t="shared" si="89"/>
        <v>-0.58861175666438981</v>
      </c>
    </row>
    <row r="395" spans="1:33" x14ac:dyDescent="0.2">
      <c r="A395" s="1">
        <v>45896</v>
      </c>
      <c r="B395" s="2">
        <v>0.8757638888888889</v>
      </c>
      <c r="C395" s="11">
        <v>10084469208</v>
      </c>
      <c r="D395" s="12">
        <v>0.49009999999999998</v>
      </c>
      <c r="E395" s="4">
        <v>1.5851</v>
      </c>
      <c r="F395" s="4">
        <v>1.55</v>
      </c>
      <c r="G395" s="12">
        <v>-0.5897</v>
      </c>
      <c r="H395" s="12">
        <v>-0.108</v>
      </c>
      <c r="I395" s="4">
        <v>1.343</v>
      </c>
      <c r="J395" s="29">
        <v>176</v>
      </c>
      <c r="K395">
        <v>189</v>
      </c>
      <c r="L395" s="6">
        <v>194</v>
      </c>
      <c r="M395" s="27">
        <v>0.42499999999999999</v>
      </c>
      <c r="N395" s="6">
        <v>1.45</v>
      </c>
      <c r="O395" s="6">
        <v>1.3</v>
      </c>
      <c r="P395" s="6">
        <v>-0.54</v>
      </c>
      <c r="Q395" s="6">
        <v>-0.115</v>
      </c>
      <c r="R395" s="31">
        <v>0.03</v>
      </c>
      <c r="S395" s="6">
        <v>4.4999999999999998E-2</v>
      </c>
      <c r="T395" s="6">
        <v>0.12</v>
      </c>
      <c r="U395" s="6">
        <v>7.4999999999999997E-2</v>
      </c>
      <c r="V395" s="6">
        <v>5.8499999999999899E-2</v>
      </c>
      <c r="X395">
        <f>MROUND(RANK(C395,C$14:C$10000),$X$2)</f>
        <v>300</v>
      </c>
      <c r="Y395">
        <f>MROUND(RANK(D395,D$14:D$10000),$X$2)</f>
        <v>300</v>
      </c>
      <c r="Z395">
        <f>MROUND(RANK(E395,E$14:E$10000),$X$2)</f>
        <v>1150</v>
      </c>
      <c r="AA395">
        <f>MROUND(RANK(F395,F$14:F$10000),$X$2)</f>
        <v>700</v>
      </c>
      <c r="AB395">
        <f>MROUND(RANK(G395,G$14:G$10000),$X$2)</f>
        <v>3250</v>
      </c>
      <c r="AC395">
        <f>MROUND(RANK(H395,H$14:H$10000),$X$2)</f>
        <v>1800</v>
      </c>
      <c r="AD395">
        <f>MROUND(RANK(I395,I$14:I$10000),$X$2)</f>
        <v>750</v>
      </c>
      <c r="AE395">
        <f>SUM(X395:AC395)+SUM(Y395:AA395)+Y395*4</f>
        <v>10850</v>
      </c>
      <c r="AG395" s="16">
        <f t="shared" si="89"/>
        <v>-2.3725470085470093</v>
      </c>
    </row>
    <row r="396" spans="1:33" x14ac:dyDescent="0.2">
      <c r="A396" s="1">
        <v>45897</v>
      </c>
      <c r="B396" s="2">
        <v>0.57392361111111112</v>
      </c>
      <c r="C396" s="11">
        <v>10504899998</v>
      </c>
      <c r="D396" s="12">
        <v>0.4919</v>
      </c>
      <c r="E396" s="4">
        <v>1.5827</v>
      </c>
      <c r="F396" s="4">
        <v>1.5549999999999999</v>
      </c>
      <c r="G396" s="12">
        <v>-0.5897</v>
      </c>
      <c r="H396" s="12">
        <v>-0.1129</v>
      </c>
      <c r="I396" s="4">
        <v>0.74199999999999999</v>
      </c>
      <c r="J396" s="29">
        <v>176</v>
      </c>
      <c r="K396">
        <v>184</v>
      </c>
      <c r="L396" s="6">
        <v>197</v>
      </c>
      <c r="M396" s="27">
        <v>0.435</v>
      </c>
      <c r="N396" s="6">
        <v>1.35</v>
      </c>
      <c r="O396" s="6">
        <v>1.4</v>
      </c>
      <c r="P396" s="6">
        <v>-0.54</v>
      </c>
      <c r="Q396" s="6">
        <v>-0.12</v>
      </c>
      <c r="R396" s="31">
        <v>0.05</v>
      </c>
      <c r="S396" s="6">
        <v>0.13500000000000001</v>
      </c>
      <c r="T396" s="6">
        <v>0.16</v>
      </c>
      <c r="U396" s="6">
        <v>0.22500000000000001</v>
      </c>
      <c r="V396" s="6">
        <v>7.1999999999999995E-2</v>
      </c>
      <c r="X396">
        <f>MROUND(RANK(C396,C$14:C$10000),$X$2)</f>
        <v>250</v>
      </c>
      <c r="Y396">
        <f>MROUND(RANK(D396,D$14:D$10000),$X$2)</f>
        <v>200</v>
      </c>
      <c r="Z396">
        <f>MROUND(RANK(E396,E$14:E$10000),$X$2)</f>
        <v>1200</v>
      </c>
      <c r="AA396">
        <f>MROUND(RANK(F396,F$14:F$10000),$X$2)</f>
        <v>600</v>
      </c>
      <c r="AB396">
        <f>MROUND(RANK(G396,G$14:G$10000),$X$2)</f>
        <v>3250</v>
      </c>
      <c r="AC396">
        <f>MROUND(RANK(H396,H$14:H$10000),$X$2)</f>
        <v>2550</v>
      </c>
      <c r="AD396">
        <f>MROUND(RANK(I396,I$14:I$10000),$X$2)</f>
        <v>2000</v>
      </c>
      <c r="AE396">
        <f>SUM(X396:AC396)+SUM(Y396:AA396)+Y396*4</f>
        <v>10850</v>
      </c>
      <c r="AG396" s="16">
        <f t="shared" si="89"/>
        <v>-1.4321759259259252</v>
      </c>
    </row>
    <row r="397" spans="1:33" x14ac:dyDescent="0.2">
      <c r="A397" s="1">
        <v>45893</v>
      </c>
      <c r="B397" s="2">
        <v>0.47328703703703706</v>
      </c>
      <c r="C397" s="11">
        <v>10161262047</v>
      </c>
      <c r="D397" s="12">
        <v>0.4904</v>
      </c>
      <c r="E397" s="4">
        <v>1.58883</v>
      </c>
      <c r="F397" s="4">
        <v>1.5609999999999999</v>
      </c>
      <c r="G397" s="12">
        <v>-0.5897</v>
      </c>
      <c r="H397" s="12">
        <v>-0.113</v>
      </c>
      <c r="I397" s="4">
        <v>0.65300000000000002</v>
      </c>
      <c r="J397" s="29">
        <v>144</v>
      </c>
      <c r="K397">
        <v>158</v>
      </c>
      <c r="L397" s="6">
        <v>188</v>
      </c>
      <c r="M397" s="27">
        <v>0.44500000000000001</v>
      </c>
      <c r="N397" s="6">
        <v>1.45</v>
      </c>
      <c r="O397" s="6">
        <v>1.45</v>
      </c>
      <c r="P397" s="6">
        <v>-0.57999999999999996</v>
      </c>
      <c r="Q397" s="6">
        <v>-0.125</v>
      </c>
      <c r="R397" s="31">
        <v>0.05</v>
      </c>
      <c r="S397" s="6">
        <v>0.16500000000000001</v>
      </c>
      <c r="T397" s="6">
        <v>0.12</v>
      </c>
      <c r="U397" s="6">
        <v>0.06</v>
      </c>
      <c r="V397" s="6">
        <v>1.6E-2</v>
      </c>
      <c r="X397">
        <f>MROUND(RANK(C397,C$14:C$10000),$X$2)</f>
        <v>300</v>
      </c>
      <c r="Y397">
        <f>MROUND(RANK(D397,D$14:D$10000),$X$2)</f>
        <v>300</v>
      </c>
      <c r="Z397">
        <f>MROUND(RANK(E397,E$14:E$10000),$X$2)</f>
        <v>1000</v>
      </c>
      <c r="AA397">
        <f>MROUND(RANK(F397,F$14:F$10000),$X$2)</f>
        <v>500</v>
      </c>
      <c r="AB397">
        <f>MROUND(RANK(G397,G$14:G$10000),$X$2)</f>
        <v>3250</v>
      </c>
      <c r="AC397">
        <f>MROUND(RANK(H397,H$14:H$10000),$X$2)</f>
        <v>2550</v>
      </c>
      <c r="AD397">
        <f>MROUND(RANK(I397,I$14:I$10000),$X$2)</f>
        <v>2250</v>
      </c>
      <c r="AE397">
        <f>SUM(X397:AC397)+SUM(Y397:AA397)+Y397*4</f>
        <v>10900</v>
      </c>
      <c r="AG397" s="16">
        <f t="shared" si="89"/>
        <v>-1.4467272727272718</v>
      </c>
    </row>
    <row r="398" spans="1:33" x14ac:dyDescent="0.2">
      <c r="A398" s="1">
        <v>45894</v>
      </c>
      <c r="B398" s="2">
        <v>2.3032407407407407E-3</v>
      </c>
      <c r="C398" s="11">
        <v>9670729374</v>
      </c>
      <c r="D398" s="12">
        <v>0.48830000000000001</v>
      </c>
      <c r="E398" s="4">
        <v>1.5970200000000001</v>
      </c>
      <c r="F398" s="4">
        <v>1.556</v>
      </c>
      <c r="G398" s="12">
        <v>-0.5897</v>
      </c>
      <c r="H398" s="12">
        <v>-0.10979999999999999</v>
      </c>
      <c r="I398" s="4">
        <v>0.878</v>
      </c>
      <c r="J398" s="29">
        <v>141</v>
      </c>
      <c r="K398">
        <v>158</v>
      </c>
      <c r="L398">
        <v>188</v>
      </c>
      <c r="M398" s="29">
        <v>0.44500000000000001</v>
      </c>
      <c r="N398">
        <v>1.45</v>
      </c>
      <c r="O398">
        <v>1.4</v>
      </c>
      <c r="P398">
        <v>-0.56000000000000005</v>
      </c>
      <c r="Q398">
        <v>-0.12</v>
      </c>
      <c r="R398" s="33">
        <v>0.02</v>
      </c>
      <c r="S398">
        <v>0.18</v>
      </c>
      <c r="T398">
        <v>0.14000000000000001</v>
      </c>
      <c r="U398">
        <v>0.06</v>
      </c>
      <c r="V398">
        <v>1.2999999999999999E-2</v>
      </c>
      <c r="X398">
        <f>MROUND(RANK(C398,C$14:C$10000),$X$2)</f>
        <v>400</v>
      </c>
      <c r="Y398">
        <f>MROUND(RANK(D398,D$14:D$10000),$X$2)</f>
        <v>400</v>
      </c>
      <c r="Z398">
        <f>MROUND(RANK(E398,E$14:E$10000),$X$2)</f>
        <v>800</v>
      </c>
      <c r="AA398">
        <f>MROUND(RANK(F398,F$14:F$10000),$X$2)</f>
        <v>600</v>
      </c>
      <c r="AB398">
        <f>MROUND(RANK(G398,G$14:G$10000),$X$2)</f>
        <v>3250</v>
      </c>
      <c r="AC398">
        <f>MROUND(RANK(H398,H$14:H$10000),$X$2)</f>
        <v>2050</v>
      </c>
      <c r="AD398">
        <f>MROUND(RANK(I398,I$14:I$10000),$X$2)</f>
        <v>1650</v>
      </c>
      <c r="AE398">
        <f>SUM(X398:AC398)+SUM(Y398:AA398)+Y398*4</f>
        <v>10900</v>
      </c>
      <c r="AG398" s="16">
        <f t="shared" si="89"/>
        <v>-5.5678876678879385E-2</v>
      </c>
    </row>
    <row r="399" spans="1:33" x14ac:dyDescent="0.2">
      <c r="A399" s="1">
        <v>45893</v>
      </c>
      <c r="B399" s="2">
        <v>0.57523148148148151</v>
      </c>
      <c r="C399" s="11">
        <v>9587112534</v>
      </c>
      <c r="D399" s="12">
        <v>0.4879</v>
      </c>
      <c r="E399" s="4">
        <v>1.58396</v>
      </c>
      <c r="F399" s="4">
        <v>1.56</v>
      </c>
      <c r="G399" s="12">
        <v>-0.5847</v>
      </c>
      <c r="H399" s="12">
        <v>-0.1081</v>
      </c>
      <c r="I399" s="4">
        <v>0.90800000000000003</v>
      </c>
      <c r="J399" s="29">
        <v>155</v>
      </c>
      <c r="K399">
        <v>162</v>
      </c>
      <c r="L399">
        <v>168</v>
      </c>
      <c r="M399" s="29">
        <v>0.44500000000000001</v>
      </c>
      <c r="N399">
        <v>1.45</v>
      </c>
      <c r="O399">
        <v>1.4</v>
      </c>
      <c r="P399">
        <v>-0.56000000000000005</v>
      </c>
      <c r="Q399">
        <v>-0.12</v>
      </c>
      <c r="R399" s="33">
        <v>0.02</v>
      </c>
      <c r="S399">
        <v>0.18</v>
      </c>
      <c r="T399">
        <v>0.14000000000000001</v>
      </c>
      <c r="U399">
        <v>0.06</v>
      </c>
      <c r="V399">
        <v>1.2999999999999999E-2</v>
      </c>
      <c r="X399">
        <f>MROUND(RANK(C399,C$14:C$10000),$X$2)</f>
        <v>400</v>
      </c>
      <c r="Y399">
        <f>MROUND(RANK(D399,D$14:D$10000),$X$2)</f>
        <v>400</v>
      </c>
      <c r="Z399">
        <f>MROUND(RANK(E399,E$14:E$10000),$X$2)</f>
        <v>1150</v>
      </c>
      <c r="AA399">
        <f>MROUND(RANK(F399,F$14:F$10000),$X$2)</f>
        <v>500</v>
      </c>
      <c r="AB399">
        <f>MROUND(RANK(G399,G$14:G$10000),$X$2)</f>
        <v>3050</v>
      </c>
      <c r="AC399">
        <f>MROUND(RANK(H399,H$14:H$10000),$X$2)</f>
        <v>1800</v>
      </c>
      <c r="AD399">
        <f>MROUND(RANK(I399,I$14:I$10000),$X$2)</f>
        <v>1550</v>
      </c>
      <c r="AE399">
        <f>SUM(X399:AC399)+SUM(Y399:AA399)+Y399*4</f>
        <v>10950</v>
      </c>
      <c r="AG399" s="16">
        <f t="shared" ref="AG399:AG462" si="90">(D399-M399)/R399-(E399-N399)/S399-(F399-O399)/T399-(G399-P399)/U399-(H399-Q399)/V399</f>
        <v>-0.24579731379731584</v>
      </c>
    </row>
    <row r="400" spans="1:33" x14ac:dyDescent="0.2">
      <c r="A400" s="1">
        <v>45893</v>
      </c>
      <c r="B400" s="2">
        <v>0.57767361111111115</v>
      </c>
      <c r="C400" s="11">
        <v>9587112534</v>
      </c>
      <c r="D400" s="12">
        <v>0.4879</v>
      </c>
      <c r="E400" s="4">
        <v>1.58396</v>
      </c>
      <c r="F400" s="4">
        <v>1.56</v>
      </c>
      <c r="G400" s="12">
        <v>-0.5847</v>
      </c>
      <c r="H400" s="12">
        <v>-0.1081</v>
      </c>
      <c r="I400" s="4">
        <v>0.98499999999999999</v>
      </c>
      <c r="J400" s="29">
        <v>155</v>
      </c>
      <c r="K400">
        <v>162</v>
      </c>
      <c r="L400">
        <v>168</v>
      </c>
      <c r="M400" s="29">
        <v>0.435</v>
      </c>
      <c r="N400">
        <v>1.35</v>
      </c>
      <c r="O400">
        <v>1.4</v>
      </c>
      <c r="P400">
        <v>-0.57999999999999996</v>
      </c>
      <c r="Q400">
        <v>-0.12</v>
      </c>
      <c r="R400" s="33">
        <v>4.4999999999999998E-2</v>
      </c>
      <c r="S400">
        <v>0.13500000000000001</v>
      </c>
      <c r="T400">
        <v>0.12</v>
      </c>
      <c r="U400">
        <v>7.0000000000000007E-2</v>
      </c>
      <c r="V400">
        <v>1.6E-2</v>
      </c>
      <c r="X400">
        <f>MROUND(RANK(C400,C$14:C$10000),$X$2)</f>
        <v>400</v>
      </c>
      <c r="Y400">
        <f>MROUND(RANK(D400,D$14:D$10000),$X$2)</f>
        <v>400</v>
      </c>
      <c r="Z400">
        <f>MROUND(RANK(E400,E$14:E$10000),$X$2)</f>
        <v>1150</v>
      </c>
      <c r="AA400">
        <f>MROUND(RANK(F400,F$14:F$10000),$X$2)</f>
        <v>500</v>
      </c>
      <c r="AB400">
        <f>MROUND(RANK(G400,G$14:G$10000),$X$2)</f>
        <v>3050</v>
      </c>
      <c r="AC400">
        <f>MROUND(RANK(H400,H$14:H$10000),$X$2)</f>
        <v>1800</v>
      </c>
      <c r="AD400">
        <f>MROUND(RANK(I400,I$14:I$10000),$X$2)</f>
        <v>1400</v>
      </c>
      <c r="AE400">
        <f>SUM(X400:AC400)+SUM(Y400:AA400)+Y400*4</f>
        <v>10950</v>
      </c>
      <c r="AG400" s="16">
        <f t="shared" si="90"/>
        <v>-2.5674219576719572</v>
      </c>
    </row>
    <row r="401" spans="1:33" x14ac:dyDescent="0.2">
      <c r="A401" s="1">
        <v>45893</v>
      </c>
      <c r="B401" s="2">
        <v>0.62662037037037033</v>
      </c>
      <c r="C401" s="11">
        <v>9596937392</v>
      </c>
      <c r="D401" s="12">
        <v>0.48799999999999999</v>
      </c>
      <c r="E401" s="4">
        <v>1.58545</v>
      </c>
      <c r="F401" s="4">
        <v>1.548</v>
      </c>
      <c r="G401" s="12">
        <v>-0.57950000000000002</v>
      </c>
      <c r="H401" s="12">
        <v>-0.1046</v>
      </c>
      <c r="I401" s="4">
        <v>0.96499999999999997</v>
      </c>
      <c r="J401" s="29">
        <v>156</v>
      </c>
      <c r="K401">
        <v>157</v>
      </c>
      <c r="L401" s="6">
        <v>172</v>
      </c>
      <c r="M401" s="27">
        <v>0.44500000000000001</v>
      </c>
      <c r="N401" s="6">
        <v>1.45</v>
      </c>
      <c r="O401" s="6">
        <v>1.4</v>
      </c>
      <c r="P401" s="6">
        <v>-0.56000000000000005</v>
      </c>
      <c r="Q401" s="6">
        <v>-0.12</v>
      </c>
      <c r="R401" s="31">
        <v>0.02</v>
      </c>
      <c r="S401" s="6">
        <v>0.18</v>
      </c>
      <c r="T401" s="6">
        <v>0.14000000000000001</v>
      </c>
      <c r="U401" s="6">
        <v>0.06</v>
      </c>
      <c r="V401" s="6">
        <v>1.2999999999999999E-2</v>
      </c>
      <c r="X401">
        <f>MROUND(RANK(C401,C$14:C$10000),$X$2)</f>
        <v>400</v>
      </c>
      <c r="Y401">
        <f>MROUND(RANK(D401,D$14:D$10000),$X$2)</f>
        <v>400</v>
      </c>
      <c r="Z401">
        <f>MROUND(RANK(E401,E$14:E$10000),$X$2)</f>
        <v>1100</v>
      </c>
      <c r="AA401">
        <f>MROUND(RANK(F401,F$14:F$10000),$X$2)</f>
        <v>750</v>
      </c>
      <c r="AB401">
        <f>MROUND(RANK(G401,G$14:G$10000),$X$2)</f>
        <v>2950</v>
      </c>
      <c r="AC401">
        <f>MROUND(RANK(H401,H$14:H$10000),$X$2)</f>
        <v>1500</v>
      </c>
      <c r="AD401">
        <f>MROUND(RANK(I401,I$14:I$10000),$X$2)</f>
        <v>1400</v>
      </c>
      <c r="AE401">
        <f>SUM(X401:AC401)+SUM(Y401:AA401)+Y401*4</f>
        <v>10950</v>
      </c>
      <c r="AG401" s="16">
        <f t="shared" si="90"/>
        <v>-0.51925824175824442</v>
      </c>
    </row>
    <row r="402" spans="1:33" x14ac:dyDescent="0.2">
      <c r="A402" s="1">
        <v>45893</v>
      </c>
      <c r="B402" s="2">
        <v>0.64945601851851853</v>
      </c>
      <c r="C402" s="11">
        <v>9503342580</v>
      </c>
      <c r="D402" s="12">
        <v>0.48759999999999998</v>
      </c>
      <c r="E402" s="4">
        <v>1.60294</v>
      </c>
      <c r="F402" s="4">
        <v>1.5660000000000001</v>
      </c>
      <c r="G402" s="12">
        <v>-0.5847</v>
      </c>
      <c r="H402" s="12">
        <v>-0.1123</v>
      </c>
      <c r="I402" s="4">
        <v>0.86899999999999999</v>
      </c>
      <c r="J402" s="29">
        <v>134</v>
      </c>
      <c r="K402">
        <v>155</v>
      </c>
      <c r="L402">
        <v>172</v>
      </c>
      <c r="M402" s="29">
        <v>0.44500000000000001</v>
      </c>
      <c r="N402">
        <v>1.45</v>
      </c>
      <c r="O402">
        <v>1.4</v>
      </c>
      <c r="P402">
        <v>-0.56000000000000005</v>
      </c>
      <c r="Q402">
        <v>-0.12</v>
      </c>
      <c r="R402" s="33">
        <v>0.02</v>
      </c>
      <c r="S402">
        <v>0.18</v>
      </c>
      <c r="T402">
        <v>0.14000000000000001</v>
      </c>
      <c r="U402">
        <v>0.06</v>
      </c>
      <c r="V402">
        <v>1.2999999999999999E-2</v>
      </c>
      <c r="X402">
        <f>MROUND(RANK(C402,C$14:C$10000),$X$2)</f>
        <v>450</v>
      </c>
      <c r="Y402">
        <f>MROUND(RANK(D402,D$14:D$10000),$X$2)</f>
        <v>450</v>
      </c>
      <c r="Z402">
        <f>MROUND(RANK(E402,E$14:E$10000),$X$2)</f>
        <v>700</v>
      </c>
      <c r="AA402">
        <f>MROUND(RANK(F402,F$14:F$10000),$X$2)</f>
        <v>450</v>
      </c>
      <c r="AB402">
        <f>MROUND(RANK(G402,G$14:G$10000),$X$2)</f>
        <v>3050</v>
      </c>
      <c r="AC402">
        <f>MROUND(RANK(H402,H$14:H$10000),$X$2)</f>
        <v>2450</v>
      </c>
      <c r="AD402">
        <f>MROUND(RANK(I402,I$14:I$10000),$X$2)</f>
        <v>1650</v>
      </c>
      <c r="AE402">
        <f>SUM(X402:AC402)+SUM(Y402:AA402)+Y402*4</f>
        <v>10950</v>
      </c>
      <c r="AG402" s="16">
        <f t="shared" si="90"/>
        <v>-8.6021978021981749E-2</v>
      </c>
    </row>
    <row r="403" spans="1:33" x14ac:dyDescent="0.2">
      <c r="A403" s="1">
        <v>45893</v>
      </c>
      <c r="B403" s="2">
        <v>0.66593749999999996</v>
      </c>
      <c r="C403" s="11">
        <v>9200500645</v>
      </c>
      <c r="D403" s="12">
        <v>0.48620000000000002</v>
      </c>
      <c r="E403" s="4">
        <v>1.58301</v>
      </c>
      <c r="F403" s="4">
        <v>1.548</v>
      </c>
      <c r="G403" s="12">
        <v>-0.55030000000000001</v>
      </c>
      <c r="H403" s="12">
        <v>-0.1038</v>
      </c>
      <c r="I403" s="4">
        <v>1.052</v>
      </c>
      <c r="J403" s="29">
        <v>157</v>
      </c>
      <c r="K403">
        <v>161</v>
      </c>
      <c r="L403">
        <v>173</v>
      </c>
      <c r="M403" s="29">
        <v>0.44500000000000001</v>
      </c>
      <c r="N403">
        <v>1.45</v>
      </c>
      <c r="O403">
        <v>1.4</v>
      </c>
      <c r="P403">
        <v>-0.56000000000000005</v>
      </c>
      <c r="Q403">
        <v>-0.12</v>
      </c>
      <c r="R403" s="33">
        <v>0.02</v>
      </c>
      <c r="S403">
        <v>0.18</v>
      </c>
      <c r="T403">
        <v>0.14000000000000001</v>
      </c>
      <c r="U403">
        <v>0.06</v>
      </c>
      <c r="V403">
        <v>1.2999999999999999E-2</v>
      </c>
      <c r="X403">
        <f>MROUND(RANK(C403,C$14:C$10000),$X$2)</f>
        <v>550</v>
      </c>
      <c r="Y403">
        <f>MROUND(RANK(D403,D$14:D$10000),$X$2)</f>
        <v>550</v>
      </c>
      <c r="Z403">
        <f>MROUND(RANK(E403,E$14:E$10000),$X$2)</f>
        <v>1200</v>
      </c>
      <c r="AA403">
        <f>MROUND(RANK(F403,F$14:F$10000),$X$2)</f>
        <v>750</v>
      </c>
      <c r="AB403">
        <f>MROUND(RANK(G403,G$14:G$10000),$X$2)</f>
        <v>1800</v>
      </c>
      <c r="AC403">
        <f>MROUND(RANK(H403,H$14:H$10000),$X$2)</f>
        <v>1450</v>
      </c>
      <c r="AD403">
        <f>MROUND(RANK(I403,I$14:I$10000),$X$2)</f>
        <v>1250</v>
      </c>
      <c r="AE403">
        <f>SUM(X403:AC403)+SUM(Y403:AA403)+Y403*4</f>
        <v>11000</v>
      </c>
      <c r="AG403" s="16">
        <f t="shared" si="90"/>
        <v>-1.1439078144078152</v>
      </c>
    </row>
    <row r="404" spans="1:33" x14ac:dyDescent="0.2">
      <c r="A404" s="1">
        <v>45893</v>
      </c>
      <c r="B404" s="2">
        <v>0.69363425925925926</v>
      </c>
      <c r="C404" s="11">
        <v>9696807685</v>
      </c>
      <c r="D404" s="12">
        <v>0.4884</v>
      </c>
      <c r="E404" s="4">
        <v>1.5926499999999999</v>
      </c>
      <c r="F404" s="4">
        <v>1.5549999999999999</v>
      </c>
      <c r="G404" s="12">
        <v>-0.56769999999999998</v>
      </c>
      <c r="H404" s="12">
        <v>-0.1147</v>
      </c>
      <c r="I404" s="4">
        <v>0.86899999999999999</v>
      </c>
      <c r="J404" s="29">
        <v>139</v>
      </c>
      <c r="K404">
        <v>157</v>
      </c>
      <c r="L404" s="6">
        <v>188</v>
      </c>
      <c r="M404" s="27">
        <v>0.44500000000000001</v>
      </c>
      <c r="N404" s="6">
        <v>1.45</v>
      </c>
      <c r="O404" s="6">
        <v>1.4</v>
      </c>
      <c r="P404" s="6">
        <v>-0.56000000000000005</v>
      </c>
      <c r="Q404" s="6">
        <v>-0.12</v>
      </c>
      <c r="R404" s="31">
        <v>0.02</v>
      </c>
      <c r="S404" s="6">
        <v>0.18</v>
      </c>
      <c r="T404" s="6">
        <v>0.14000000000000001</v>
      </c>
      <c r="U404" s="6">
        <v>0.06</v>
      </c>
      <c r="V404" s="6">
        <v>1.2999999999999999E-2</v>
      </c>
      <c r="X404">
        <f>MROUND(RANK(C404,C$14:C$10000),$X$2)</f>
        <v>400</v>
      </c>
      <c r="Y404">
        <f>MROUND(RANK(D404,D$14:D$10000),$X$2)</f>
        <v>400</v>
      </c>
      <c r="Z404">
        <f>MROUND(RANK(E404,E$14:E$10000),$X$2)</f>
        <v>900</v>
      </c>
      <c r="AA404">
        <f>MROUND(RANK(F404,F$14:F$10000),$X$2)</f>
        <v>600</v>
      </c>
      <c r="AB404">
        <f>MROUND(RANK(G404,G$14:G$10000),$X$2)</f>
        <v>2400</v>
      </c>
      <c r="AC404">
        <f>MROUND(RANK(H404,H$14:H$10000),$X$2)</f>
        <v>2850</v>
      </c>
      <c r="AD404">
        <f>MROUND(RANK(I404,I$14:I$10000),$X$2)</f>
        <v>1650</v>
      </c>
      <c r="AE404">
        <f>SUM(X404:AC404)+SUM(Y404:AA404)+Y404*4</f>
        <v>11050</v>
      </c>
      <c r="AG404" s="16">
        <f t="shared" si="90"/>
        <v>-9.0018315018329242E-3</v>
      </c>
    </row>
    <row r="405" spans="1:33" x14ac:dyDescent="0.2">
      <c r="A405" s="1">
        <v>45894</v>
      </c>
      <c r="B405" s="2">
        <v>0.58773148148148147</v>
      </c>
      <c r="C405" s="11">
        <v>9281676807</v>
      </c>
      <c r="D405" s="12">
        <v>0.48659999999999998</v>
      </c>
      <c r="E405" s="4">
        <v>1.6032900000000001</v>
      </c>
      <c r="F405" s="4">
        <v>1.5660000000000001</v>
      </c>
      <c r="G405" s="12">
        <v>-0.5847</v>
      </c>
      <c r="H405" s="12">
        <v>-0.1116</v>
      </c>
      <c r="I405" s="4">
        <v>1.0349999999999999</v>
      </c>
      <c r="J405" s="29">
        <v>135</v>
      </c>
      <c r="K405">
        <v>155</v>
      </c>
      <c r="L405" s="6">
        <v>179</v>
      </c>
      <c r="M405" s="27">
        <v>0.435</v>
      </c>
      <c r="N405" s="6">
        <v>1.45</v>
      </c>
      <c r="O405" s="6">
        <v>1.3</v>
      </c>
      <c r="P405" s="6">
        <v>-0.56000000000000005</v>
      </c>
      <c r="Q405" s="6">
        <v>-0.105</v>
      </c>
      <c r="R405" s="31">
        <v>0.02</v>
      </c>
      <c r="S405" s="6">
        <v>0.13500000000000001</v>
      </c>
      <c r="T405" s="6">
        <v>0.12</v>
      </c>
      <c r="U405" s="6">
        <v>0.06</v>
      </c>
      <c r="V405" s="6">
        <v>1.9E-2</v>
      </c>
      <c r="X405">
        <f>MROUND(RANK(C405,C$14:C$10000),$X$2)</f>
        <v>500</v>
      </c>
      <c r="Y405">
        <f>MROUND(RANK(D405,D$14:D$10000),$X$2)</f>
        <v>500</v>
      </c>
      <c r="Z405">
        <f>MROUND(RANK(E405,E$14:E$10000),$X$2)</f>
        <v>650</v>
      </c>
      <c r="AA405">
        <f>MROUND(RANK(F405,F$14:F$10000),$X$2)</f>
        <v>450</v>
      </c>
      <c r="AB405">
        <f>MROUND(RANK(G405,G$14:G$10000),$X$2)</f>
        <v>3050</v>
      </c>
      <c r="AC405">
        <f>MROUND(RANK(H405,H$14:H$10000),$X$2)</f>
        <v>2300</v>
      </c>
      <c r="AD405">
        <f>MROUND(RANK(I405,I$14:I$10000),$X$2)</f>
        <v>1250</v>
      </c>
      <c r="AE405">
        <f>SUM(X405:AC405)+SUM(Y405:AA405)+Y405*4</f>
        <v>11050</v>
      </c>
      <c r="AG405" s="16">
        <f t="shared" si="90"/>
        <v>-1.3113060428852685E-2</v>
      </c>
    </row>
    <row r="406" spans="1:33" x14ac:dyDescent="0.2">
      <c r="A406" s="1">
        <v>45894</v>
      </c>
      <c r="B406" s="2">
        <v>0.6740856481481482</v>
      </c>
      <c r="C406" s="11">
        <v>9651885004</v>
      </c>
      <c r="D406" s="12">
        <v>0.48820000000000002</v>
      </c>
      <c r="E406" s="4">
        <v>1.5999000000000001</v>
      </c>
      <c r="F406" s="4">
        <v>1.556</v>
      </c>
      <c r="G406" s="12">
        <v>-0.56789999999999996</v>
      </c>
      <c r="H406" s="12">
        <v>-0.1159</v>
      </c>
      <c r="I406" s="4">
        <v>0.495</v>
      </c>
      <c r="J406" s="29">
        <v>140</v>
      </c>
      <c r="K406">
        <v>159</v>
      </c>
      <c r="L406" s="6">
        <v>188</v>
      </c>
      <c r="M406" s="27">
        <v>0.42499999999999999</v>
      </c>
      <c r="N406" s="6">
        <v>1.45</v>
      </c>
      <c r="O406" s="6">
        <v>1.4</v>
      </c>
      <c r="P406" s="6">
        <v>-0.56000000000000005</v>
      </c>
      <c r="Q406" s="6">
        <v>-0.105</v>
      </c>
      <c r="R406" s="31">
        <v>0.05</v>
      </c>
      <c r="S406" s="6">
        <v>0.13500000000000001</v>
      </c>
      <c r="T406" s="6">
        <v>0.12</v>
      </c>
      <c r="U406" s="6">
        <v>7.0000000000000007E-2</v>
      </c>
      <c r="V406" s="6">
        <v>0.01</v>
      </c>
      <c r="X406">
        <f>MROUND(RANK(C406,C$14:C$10000),$X$2)</f>
        <v>400</v>
      </c>
      <c r="Y406">
        <f>MROUND(RANK(D406,D$14:D$10000),$X$2)</f>
        <v>400</v>
      </c>
      <c r="Z406">
        <f>MROUND(RANK(E406,E$14:E$10000),$X$2)</f>
        <v>750</v>
      </c>
      <c r="AA406">
        <f>MROUND(RANK(F406,F$14:F$10000),$X$2)</f>
        <v>600</v>
      </c>
      <c r="AB406">
        <f>MROUND(RANK(G406,G$14:G$10000),$X$2)</f>
        <v>2450</v>
      </c>
      <c r="AC406">
        <f>MROUND(RANK(H406,H$14:H$10000),$X$2)</f>
        <v>3100</v>
      </c>
      <c r="AD406">
        <f>MROUND(RANK(I406,I$14:I$10000),$X$2)</f>
        <v>2700</v>
      </c>
      <c r="AE406">
        <f>SUM(X406:AC406)+SUM(Y406:AA406)+Y406*4</f>
        <v>11050</v>
      </c>
      <c r="AG406" s="16">
        <f t="shared" si="90"/>
        <v>5.6486772486770365E-2</v>
      </c>
    </row>
    <row r="407" spans="1:33" x14ac:dyDescent="0.2">
      <c r="A407" s="1">
        <v>45895</v>
      </c>
      <c r="B407" s="2">
        <v>0.97516203703703708</v>
      </c>
      <c r="C407" s="11">
        <v>9281676807</v>
      </c>
      <c r="D407" s="12">
        <v>0.48659999999999998</v>
      </c>
      <c r="E407" s="4">
        <v>1.6032900000000001</v>
      </c>
      <c r="F407" s="4">
        <v>1.5660000000000001</v>
      </c>
      <c r="G407" s="12">
        <v>-0.5847</v>
      </c>
      <c r="H407" s="12">
        <v>-0.1116</v>
      </c>
      <c r="I407" s="4">
        <v>1.024</v>
      </c>
      <c r="J407" s="29">
        <v>135</v>
      </c>
      <c r="K407">
        <v>155</v>
      </c>
      <c r="L407" s="6">
        <v>179</v>
      </c>
      <c r="M407" s="27">
        <v>0.46500000000000002</v>
      </c>
      <c r="N407" s="6">
        <v>1.45</v>
      </c>
      <c r="O407" s="6">
        <v>1.45</v>
      </c>
      <c r="P407" s="6">
        <v>-0.54</v>
      </c>
      <c r="Q407" s="6">
        <v>-0.115</v>
      </c>
      <c r="R407" s="31">
        <v>0.02</v>
      </c>
      <c r="S407" s="6">
        <v>4.4999999999999998E-2</v>
      </c>
      <c r="T407" s="6">
        <v>0.16</v>
      </c>
      <c r="U407" s="6">
        <v>0.27</v>
      </c>
      <c r="V407" s="6">
        <v>4.4999999999999998E-2</v>
      </c>
      <c r="X407">
        <f>MROUND(RANK(C407,C$14:C$10000),$X$2)</f>
        <v>500</v>
      </c>
      <c r="Y407">
        <f>MROUND(RANK(D407,D$14:D$10000),$X$2)</f>
        <v>500</v>
      </c>
      <c r="Z407">
        <f>MROUND(RANK(E407,E$14:E$10000),$X$2)</f>
        <v>650</v>
      </c>
      <c r="AA407">
        <f>MROUND(RANK(F407,F$14:F$10000),$X$2)</f>
        <v>450</v>
      </c>
      <c r="AB407">
        <f>MROUND(RANK(G407,G$14:G$10000),$X$2)</f>
        <v>3050</v>
      </c>
      <c r="AC407">
        <f>MROUND(RANK(H407,H$14:H$10000),$X$2)</f>
        <v>2300</v>
      </c>
      <c r="AD407">
        <f>MROUND(RANK(I407,I$14:I$10000),$X$2)</f>
        <v>1300</v>
      </c>
      <c r="AE407">
        <f>SUM(X407:AC407)+SUM(Y407:AA407)+Y407*4</f>
        <v>11050</v>
      </c>
      <c r="AG407" s="16">
        <f t="shared" si="90"/>
        <v>-2.9614444444444512</v>
      </c>
    </row>
    <row r="408" spans="1:33" x14ac:dyDescent="0.2">
      <c r="A408" s="1">
        <v>45893</v>
      </c>
      <c r="B408" s="2">
        <v>4.2754629629629629E-2</v>
      </c>
      <c r="C408" s="11">
        <v>9875046592</v>
      </c>
      <c r="D408" s="12">
        <v>0.48920000000000002</v>
      </c>
      <c r="E408" s="4">
        <v>1.5846100000000001</v>
      </c>
      <c r="F408" s="4">
        <v>1.55</v>
      </c>
      <c r="G408" s="12">
        <v>-0.57179999999999997</v>
      </c>
      <c r="H408" s="12">
        <v>-0.11210000000000001</v>
      </c>
      <c r="I408" s="4">
        <v>0.79900000000000004</v>
      </c>
      <c r="J408" s="29">
        <v>154</v>
      </c>
      <c r="K408">
        <v>155</v>
      </c>
      <c r="L408" s="6">
        <v>160</v>
      </c>
      <c r="M408" s="27">
        <v>0.44500000000000001</v>
      </c>
      <c r="N408" s="6">
        <v>1.45</v>
      </c>
      <c r="O408" s="6">
        <v>1.35</v>
      </c>
      <c r="P408" s="6">
        <v>-0.57999999999999996</v>
      </c>
      <c r="Q408" s="6">
        <v>-0.12</v>
      </c>
      <c r="R408" s="31">
        <v>4.4999999999999998E-2</v>
      </c>
      <c r="S408" s="6">
        <v>0.16500000000000001</v>
      </c>
      <c r="T408" s="6">
        <v>0.12</v>
      </c>
      <c r="U408" s="6">
        <v>7.0000000000000007E-2</v>
      </c>
      <c r="V408" s="6">
        <v>1.9E-2</v>
      </c>
      <c r="X408">
        <f>MROUND(RANK(C408,C$14:C$10000),$X$2)</f>
        <v>350</v>
      </c>
      <c r="Y408">
        <f>MROUND(RANK(D408,D$14:D$10000),$X$2)</f>
        <v>350</v>
      </c>
      <c r="Z408">
        <f>MROUND(RANK(E408,E$14:E$10000),$X$2)</f>
        <v>1150</v>
      </c>
      <c r="AA408">
        <f>MROUND(RANK(F408,F$14:F$10000),$X$2)</f>
        <v>700</v>
      </c>
      <c r="AB408">
        <f>MROUND(RANK(G408,G$14:G$10000),$X$2)</f>
        <v>2550</v>
      </c>
      <c r="AC408">
        <f>MROUND(RANK(H408,H$14:H$10000),$X$2)</f>
        <v>2400</v>
      </c>
      <c r="AD408">
        <f>MROUND(RANK(I408,I$14:I$10000),$X$2)</f>
        <v>1850</v>
      </c>
      <c r="AE408">
        <f>SUM(X408:AC408)+SUM(Y408:AA408)+Y408*4</f>
        <v>11100</v>
      </c>
      <c r="AG408" s="16">
        <f t="shared" si="90"/>
        <v>-2.0331949570896932</v>
      </c>
    </row>
    <row r="409" spans="1:33" x14ac:dyDescent="0.2">
      <c r="A409" s="1">
        <v>45893</v>
      </c>
      <c r="B409" s="2">
        <v>0.55732638888888886</v>
      </c>
      <c r="C409" s="11">
        <v>8911221965</v>
      </c>
      <c r="D409" s="12">
        <v>0.48480000000000001</v>
      </c>
      <c r="E409" s="4">
        <v>1.5960700000000001</v>
      </c>
      <c r="F409" s="4">
        <v>1.554</v>
      </c>
      <c r="G409" s="12">
        <v>-0.57179999999999997</v>
      </c>
      <c r="H409" s="12">
        <v>-0.1037</v>
      </c>
      <c r="I409" s="4">
        <v>0.9</v>
      </c>
      <c r="J409" s="29">
        <v>139</v>
      </c>
      <c r="K409">
        <v>157</v>
      </c>
      <c r="L409" s="6">
        <v>172</v>
      </c>
      <c r="M409" s="27">
        <v>0.44500000000000001</v>
      </c>
      <c r="N409" s="6">
        <v>1.35</v>
      </c>
      <c r="O409" s="6">
        <v>1.3</v>
      </c>
      <c r="P409" s="6">
        <v>-0.57999999999999996</v>
      </c>
      <c r="Q409" s="6">
        <v>-0.105</v>
      </c>
      <c r="R409" s="31">
        <v>0.03</v>
      </c>
      <c r="S409" s="6">
        <v>0.18</v>
      </c>
      <c r="T409" s="6">
        <v>0.16</v>
      </c>
      <c r="U409" s="6">
        <v>7.0000000000000007E-2</v>
      </c>
      <c r="V409" s="6">
        <v>1.2999999999999999E-2</v>
      </c>
      <c r="X409">
        <f>MROUND(RANK(C409,C$14:C$10000),$X$2)</f>
        <v>600</v>
      </c>
      <c r="Y409">
        <f>MROUND(RANK(D409,D$14:D$10000),$X$2)</f>
        <v>600</v>
      </c>
      <c r="Z409">
        <f>MROUND(RANK(E409,E$14:E$10000),$X$2)</f>
        <v>800</v>
      </c>
      <c r="AA409">
        <f>MROUND(RANK(F409,F$14:F$10000),$X$2)</f>
        <v>650</v>
      </c>
      <c r="AB409">
        <f>MROUND(RANK(G409,G$14:G$10000),$X$2)</f>
        <v>2550</v>
      </c>
      <c r="AC409">
        <f>MROUND(RANK(H409,H$14:H$10000),$X$2)</f>
        <v>1450</v>
      </c>
      <c r="AD409">
        <f>MROUND(RANK(I409,I$14:I$10000),$X$2)</f>
        <v>1550</v>
      </c>
      <c r="AE409">
        <f>SUM(X409:AC409)+SUM(Y409:AA409)+Y409*4</f>
        <v>11100</v>
      </c>
      <c r="AG409" s="16">
        <f t="shared" si="90"/>
        <v>-1.8450317460317454</v>
      </c>
    </row>
    <row r="410" spans="1:33" x14ac:dyDescent="0.2">
      <c r="A410" s="1">
        <v>45893</v>
      </c>
      <c r="B410" s="2">
        <v>0.57562500000000005</v>
      </c>
      <c r="C410" s="11">
        <v>8911221965</v>
      </c>
      <c r="D410" s="12">
        <v>0.48480000000000001</v>
      </c>
      <c r="E410" s="4">
        <v>1.5960700000000001</v>
      </c>
      <c r="F410" s="4">
        <v>1.554</v>
      </c>
      <c r="G410" s="12">
        <v>-0.57179999999999997</v>
      </c>
      <c r="H410" s="12">
        <v>-0.1037</v>
      </c>
      <c r="I410" s="4">
        <v>0.99299999999999999</v>
      </c>
      <c r="J410" s="29">
        <v>139</v>
      </c>
      <c r="K410">
        <v>157</v>
      </c>
      <c r="L410">
        <v>172</v>
      </c>
      <c r="M410" s="29">
        <v>0.44500000000000001</v>
      </c>
      <c r="N410">
        <v>1.45</v>
      </c>
      <c r="O410">
        <v>1.4</v>
      </c>
      <c r="P410">
        <v>-0.56000000000000005</v>
      </c>
      <c r="Q410">
        <v>-0.12</v>
      </c>
      <c r="R410" s="33">
        <v>0.02</v>
      </c>
      <c r="S410">
        <v>0.18</v>
      </c>
      <c r="T410">
        <v>0.14000000000000001</v>
      </c>
      <c r="U410">
        <v>0.06</v>
      </c>
      <c r="V410">
        <v>1.2999999999999999E-2</v>
      </c>
      <c r="X410">
        <f>MROUND(RANK(C410,C$14:C$10000),$X$2)</f>
        <v>600</v>
      </c>
      <c r="Y410">
        <f>MROUND(RANK(D410,D$14:D$10000),$X$2)</f>
        <v>600</v>
      </c>
      <c r="Z410">
        <f>MROUND(RANK(E410,E$14:E$10000),$X$2)</f>
        <v>800</v>
      </c>
      <c r="AA410">
        <f>MROUND(RANK(F410,F$14:F$10000),$X$2)</f>
        <v>650</v>
      </c>
      <c r="AB410">
        <f>MROUND(RANK(G410,G$14:G$10000),$X$2)</f>
        <v>2550</v>
      </c>
      <c r="AC410">
        <f>MROUND(RANK(H410,H$14:H$10000),$X$2)</f>
        <v>1450</v>
      </c>
      <c r="AD410">
        <f>MROUND(RANK(I410,I$14:I$10000),$X$2)</f>
        <v>1350</v>
      </c>
      <c r="AE410">
        <f>SUM(X410:AC410)+SUM(Y410:AA410)+Y410*4</f>
        <v>11100</v>
      </c>
      <c r="AG410" s="16">
        <f t="shared" si="90"/>
        <v>-0.97867948717948994</v>
      </c>
    </row>
    <row r="411" spans="1:33" x14ac:dyDescent="0.2">
      <c r="A411" s="1">
        <v>45892</v>
      </c>
      <c r="B411" s="2">
        <v>0.94195601851851851</v>
      </c>
      <c r="C411" s="11">
        <v>9092923526</v>
      </c>
      <c r="D411" s="12">
        <v>0.48570000000000002</v>
      </c>
      <c r="E411" s="4">
        <v>1.5810900000000001</v>
      </c>
      <c r="F411" s="4">
        <v>1.552</v>
      </c>
      <c r="G411" s="12">
        <v>-0.55030000000000001</v>
      </c>
      <c r="H411" s="12">
        <v>-0.1067</v>
      </c>
      <c r="I411" s="4">
        <v>0.68700000000000006</v>
      </c>
      <c r="J411" s="29">
        <v>159</v>
      </c>
      <c r="K411">
        <v>162</v>
      </c>
      <c r="L411" s="6">
        <v>171</v>
      </c>
      <c r="M411" s="27">
        <v>0.44500000000000001</v>
      </c>
      <c r="N411" s="6">
        <v>1.35</v>
      </c>
      <c r="O411" s="6">
        <v>1.35</v>
      </c>
      <c r="P411" s="6">
        <v>-0.54</v>
      </c>
      <c r="Q411" s="6">
        <v>-0.11</v>
      </c>
      <c r="R411" s="31">
        <v>0.04</v>
      </c>
      <c r="S411" s="6">
        <v>0.2</v>
      </c>
      <c r="T411" s="6">
        <v>0.16</v>
      </c>
      <c r="U411" s="6">
        <v>0.06</v>
      </c>
      <c r="V411" s="6">
        <v>1.9E-2</v>
      </c>
      <c r="X411">
        <f>MROUND(RANK(C411,C$14:C$10000),$X$2)</f>
        <v>550</v>
      </c>
      <c r="Y411">
        <f>MROUND(RANK(D411,D$14:D$10000),$X$2)</f>
        <v>550</v>
      </c>
      <c r="Z411">
        <f>MROUND(RANK(E411,E$14:E$10000),$X$2)</f>
        <v>1250</v>
      </c>
      <c r="AA411">
        <f>MROUND(RANK(F411,F$14:F$10000),$X$2)</f>
        <v>650</v>
      </c>
      <c r="AB411">
        <f>MROUND(RANK(G411,G$14:G$10000),$X$2)</f>
        <v>1800</v>
      </c>
      <c r="AC411">
        <f>MROUND(RANK(H411,H$14:H$10000),$X$2)</f>
        <v>1700</v>
      </c>
      <c r="AD411">
        <f>MROUND(RANK(I411,I$14:I$10000),$X$2)</f>
        <v>2150</v>
      </c>
      <c r="AE411">
        <f>SUM(X411:AC411)+SUM(Y411:AA411)+Y411*4</f>
        <v>11150</v>
      </c>
      <c r="AG411" s="16">
        <f t="shared" si="90"/>
        <v>-1.402467543859649</v>
      </c>
    </row>
    <row r="412" spans="1:33" x14ac:dyDescent="0.2">
      <c r="A412" s="1">
        <v>45893</v>
      </c>
      <c r="B412" s="2">
        <v>3.0706018518518518E-2</v>
      </c>
      <c r="C412" s="11">
        <v>9092923526</v>
      </c>
      <c r="D412" s="12">
        <v>0.48570000000000002</v>
      </c>
      <c r="E412" s="4">
        <v>1.5810900000000001</v>
      </c>
      <c r="F412" s="4">
        <v>1.552</v>
      </c>
      <c r="G412" s="12">
        <v>-0.55030000000000001</v>
      </c>
      <c r="H412" s="12">
        <v>-0.1067</v>
      </c>
      <c r="I412" s="4">
        <v>0.71099999999999997</v>
      </c>
      <c r="J412" s="29">
        <v>159</v>
      </c>
      <c r="K412">
        <v>162</v>
      </c>
      <c r="L412">
        <v>171</v>
      </c>
      <c r="M412" s="29">
        <v>0.45500000000000002</v>
      </c>
      <c r="N412">
        <v>1.35</v>
      </c>
      <c r="O412">
        <v>1.35</v>
      </c>
      <c r="P412">
        <v>-0.56000000000000005</v>
      </c>
      <c r="Q412">
        <v>-0.11</v>
      </c>
      <c r="R412" s="33">
        <v>0.04</v>
      </c>
      <c r="S412">
        <v>0.2</v>
      </c>
      <c r="T412">
        <v>0.16</v>
      </c>
      <c r="U412">
        <v>0.06</v>
      </c>
      <c r="V412">
        <v>1.6E-2</v>
      </c>
      <c r="X412">
        <f>MROUND(RANK(C412,C$14:C$10000),$X$2)</f>
        <v>550</v>
      </c>
      <c r="Y412">
        <f>MROUND(RANK(D412,D$14:D$10000),$X$2)</f>
        <v>550</v>
      </c>
      <c r="Z412">
        <f>MROUND(RANK(E412,E$14:E$10000),$X$2)</f>
        <v>1250</v>
      </c>
      <c r="AA412">
        <f>MROUND(RANK(F412,F$14:F$10000),$X$2)</f>
        <v>650</v>
      </c>
      <c r="AB412">
        <f>MROUND(RANK(G412,G$14:G$10000),$X$2)</f>
        <v>1800</v>
      </c>
      <c r="AC412">
        <f>MROUND(RANK(H412,H$14:H$10000),$X$2)</f>
        <v>1700</v>
      </c>
      <c r="AD412">
        <f>MROUND(RANK(I412,I$14:I$10000),$X$2)</f>
        <v>2100</v>
      </c>
      <c r="AE412">
        <f>SUM(X412:AC412)+SUM(Y412:AA412)+Y412*4</f>
        <v>11150</v>
      </c>
      <c r="AG412" s="16">
        <f t="shared" si="90"/>
        <v>-2.0183666666666671</v>
      </c>
    </row>
    <row r="413" spans="1:33" x14ac:dyDescent="0.2">
      <c r="A413" s="1">
        <v>45893</v>
      </c>
      <c r="B413" s="2">
        <v>0.66450231481481481</v>
      </c>
      <c r="C413" s="11">
        <v>9060798480</v>
      </c>
      <c r="D413" s="12">
        <v>0.48549999999999999</v>
      </c>
      <c r="E413" s="4">
        <v>1.5843100000000001</v>
      </c>
      <c r="F413" s="4">
        <v>1.546</v>
      </c>
      <c r="G413" s="12">
        <v>-0.55030000000000001</v>
      </c>
      <c r="H413" s="12">
        <v>-0.105</v>
      </c>
      <c r="I413" s="4">
        <v>1.026</v>
      </c>
      <c r="J413" s="29">
        <v>157</v>
      </c>
      <c r="K413">
        <v>160</v>
      </c>
      <c r="L413" s="6">
        <v>173</v>
      </c>
      <c r="M413" s="27">
        <v>0.44500000000000001</v>
      </c>
      <c r="N413" s="6">
        <v>1.45</v>
      </c>
      <c r="O413" s="6">
        <v>1.4</v>
      </c>
      <c r="P413" s="6">
        <v>-0.56000000000000005</v>
      </c>
      <c r="Q413" s="6">
        <v>-0.12</v>
      </c>
      <c r="R413" s="31">
        <v>0.02</v>
      </c>
      <c r="S413" s="6">
        <v>0.18</v>
      </c>
      <c r="T413" s="6">
        <v>0.14000000000000001</v>
      </c>
      <c r="U413" s="6">
        <v>0.06</v>
      </c>
      <c r="V413" s="6">
        <v>1.2999999999999999E-2</v>
      </c>
      <c r="X413">
        <f>MROUND(RANK(C413,C$14:C$10000),$X$2)</f>
        <v>600</v>
      </c>
      <c r="Y413">
        <f>MROUND(RANK(D413,D$14:D$10000),$X$2)</f>
        <v>550</v>
      </c>
      <c r="Z413">
        <f>MROUND(RANK(E413,E$14:E$10000),$X$2)</f>
        <v>1150</v>
      </c>
      <c r="AA413">
        <f>MROUND(RANK(F413,F$14:F$10000),$X$2)</f>
        <v>800</v>
      </c>
      <c r="AB413">
        <f>MROUND(RANK(G413,G$14:G$10000),$X$2)</f>
        <v>1800</v>
      </c>
      <c r="AC413">
        <f>MROUND(RANK(H413,H$14:H$10000),$X$2)</f>
        <v>1550</v>
      </c>
      <c r="AD413">
        <f>MROUND(RANK(I413,I$14:I$10000),$X$2)</f>
        <v>1300</v>
      </c>
      <c r="AE413">
        <f>SUM(X413:AC413)+SUM(Y413:AA413)+Y413*4</f>
        <v>11150</v>
      </c>
      <c r="AG413" s="16">
        <f t="shared" si="90"/>
        <v>-1.0795366300366334</v>
      </c>
    </row>
    <row r="414" spans="1:33" x14ac:dyDescent="0.2">
      <c r="A414" s="1">
        <v>45893</v>
      </c>
      <c r="B414" s="2">
        <v>0.90391203703703704</v>
      </c>
      <c r="C414" s="11">
        <v>9372066801</v>
      </c>
      <c r="D414" s="12">
        <v>0.48699999999999999</v>
      </c>
      <c r="E414" s="4">
        <v>1.58643</v>
      </c>
      <c r="F414" s="4">
        <v>1.569</v>
      </c>
      <c r="G414" s="12">
        <v>-0.56920000000000004</v>
      </c>
      <c r="H414" s="12">
        <v>-0.1128</v>
      </c>
      <c r="I414" s="4">
        <v>0.89200000000000002</v>
      </c>
      <c r="J414" s="29">
        <v>135</v>
      </c>
      <c r="K414">
        <v>159</v>
      </c>
      <c r="L414" s="6">
        <v>161</v>
      </c>
      <c r="M414" s="27">
        <v>0.44500000000000001</v>
      </c>
      <c r="N414" s="6">
        <v>1.45</v>
      </c>
      <c r="O414" s="6">
        <v>1.4</v>
      </c>
      <c r="P414" s="6">
        <v>-0.56000000000000005</v>
      </c>
      <c r="Q414" s="6">
        <v>-0.12</v>
      </c>
      <c r="R414" s="31">
        <v>0.02</v>
      </c>
      <c r="S414" s="6">
        <v>0.18</v>
      </c>
      <c r="T414" s="6">
        <v>0.14000000000000001</v>
      </c>
      <c r="U414" s="6">
        <v>0.06</v>
      </c>
      <c r="V414" s="6">
        <v>1.2999999999999999E-2</v>
      </c>
      <c r="X414">
        <f>MROUND(RANK(C414,C$14:C$10000),$X$2)</f>
        <v>500</v>
      </c>
      <c r="Y414">
        <f>MROUND(RANK(D414,D$14:D$10000),$X$2)</f>
        <v>500</v>
      </c>
      <c r="Z414">
        <f>MROUND(RANK(E414,E$14:E$10000),$X$2)</f>
        <v>1050</v>
      </c>
      <c r="AA414">
        <f>MROUND(RANK(F414,F$14:F$10000),$X$2)</f>
        <v>300</v>
      </c>
      <c r="AB414">
        <f>MROUND(RANK(G414,G$14:G$10000),$X$2)</f>
        <v>2450</v>
      </c>
      <c r="AC414">
        <f>MROUND(RANK(H414,H$14:H$10000),$X$2)</f>
        <v>2500</v>
      </c>
      <c r="AD414">
        <f>MROUND(RANK(I414,I$14:I$10000),$X$2)</f>
        <v>1600</v>
      </c>
      <c r="AE414">
        <f>SUM(X414:AC414)+SUM(Y414:AA414)+Y414*4</f>
        <v>11150</v>
      </c>
      <c r="AG414" s="16">
        <f t="shared" si="90"/>
        <v>-0.26560012210012351</v>
      </c>
    </row>
    <row r="415" spans="1:33" x14ac:dyDescent="0.2">
      <c r="A415" s="1">
        <v>45893</v>
      </c>
      <c r="B415" s="2">
        <v>0.90650462962962963</v>
      </c>
      <c r="C415" s="11">
        <v>10188370574</v>
      </c>
      <c r="D415" s="12">
        <v>0.49059999999999998</v>
      </c>
      <c r="E415" s="4">
        <v>1.6043000000000001</v>
      </c>
      <c r="F415" s="4">
        <v>1.585</v>
      </c>
      <c r="G415" s="12">
        <v>-0.5907</v>
      </c>
      <c r="H415" s="12">
        <v>-0.12189999999999999</v>
      </c>
      <c r="I415" s="4">
        <v>0.76</v>
      </c>
      <c r="J415" s="29">
        <v>134</v>
      </c>
      <c r="K415">
        <v>169</v>
      </c>
      <c r="L415">
        <v>184</v>
      </c>
      <c r="M415" s="29">
        <v>0.44500000000000001</v>
      </c>
      <c r="N415">
        <v>1.45</v>
      </c>
      <c r="O415">
        <v>1.4</v>
      </c>
      <c r="P415">
        <v>-0.56000000000000005</v>
      </c>
      <c r="Q415">
        <v>-0.12</v>
      </c>
      <c r="R415" s="33">
        <v>0.02</v>
      </c>
      <c r="S415">
        <v>0.18</v>
      </c>
      <c r="T415">
        <v>0.14000000000000001</v>
      </c>
      <c r="U415">
        <v>0.06</v>
      </c>
      <c r="V415">
        <v>1.2999999999999999E-2</v>
      </c>
      <c r="X415">
        <f>MROUND(RANK(C415,C$14:C$10000),$X$2)</f>
        <v>300</v>
      </c>
      <c r="Y415">
        <f>MROUND(RANK(D415,D$14:D$10000),$X$2)</f>
        <v>250</v>
      </c>
      <c r="Z415">
        <f>MROUND(RANK(E415,E$14:E$10000),$X$2)</f>
        <v>650</v>
      </c>
      <c r="AA415">
        <f>MROUND(RANK(F415,F$14:F$10000),$X$2)</f>
        <v>50</v>
      </c>
      <c r="AB415">
        <f>MROUND(RANK(G415,G$14:G$10000),$X$2)</f>
        <v>3900</v>
      </c>
      <c r="AC415">
        <f>MROUND(RANK(H415,H$14:H$10000),$X$2)</f>
        <v>4050</v>
      </c>
      <c r="AD415">
        <f>MROUND(RANK(I415,I$14:I$10000),$X$2)</f>
        <v>1950</v>
      </c>
      <c r="AE415">
        <f>SUM(X415:AC415)+SUM(Y415:AA415)+Y415*4</f>
        <v>11150</v>
      </c>
      <c r="AG415" s="16">
        <f t="shared" si="90"/>
        <v>0.75916971916971576</v>
      </c>
    </row>
    <row r="416" spans="1:33" x14ac:dyDescent="0.2">
      <c r="A416" s="1">
        <v>45893</v>
      </c>
      <c r="B416" s="2">
        <v>0.56917824074074075</v>
      </c>
      <c r="C416" s="11">
        <v>9491051597</v>
      </c>
      <c r="D416" s="12">
        <v>0.48749999999999999</v>
      </c>
      <c r="E416" s="4">
        <v>1.5851999999999999</v>
      </c>
      <c r="F416" s="4">
        <v>1.5580000000000001</v>
      </c>
      <c r="G416" s="12">
        <v>-0.5897</v>
      </c>
      <c r="H416" s="12">
        <v>-0.10199999999999999</v>
      </c>
      <c r="I416" s="4">
        <v>1.0049999999999999</v>
      </c>
      <c r="J416" s="29">
        <v>158</v>
      </c>
      <c r="K416">
        <v>161</v>
      </c>
      <c r="L416">
        <v>167</v>
      </c>
      <c r="M416" s="29">
        <v>0.42499999999999999</v>
      </c>
      <c r="N416">
        <v>1.45</v>
      </c>
      <c r="O416">
        <v>1.35</v>
      </c>
      <c r="P416">
        <v>-0.57999999999999996</v>
      </c>
      <c r="Q416">
        <v>-0.125</v>
      </c>
      <c r="R416" s="33">
        <v>0.04</v>
      </c>
      <c r="S416">
        <v>0.2</v>
      </c>
      <c r="T416">
        <v>0.12</v>
      </c>
      <c r="U416">
        <v>0.06</v>
      </c>
      <c r="V416">
        <v>1.9E-2</v>
      </c>
      <c r="X416">
        <f>MROUND(RANK(C416,C$14:C$10000),$X$2)</f>
        <v>450</v>
      </c>
      <c r="Y416">
        <f>MROUND(RANK(D416,D$14:D$10000),$X$2)</f>
        <v>450</v>
      </c>
      <c r="Z416">
        <f>MROUND(RANK(E416,E$14:E$10000),$X$2)</f>
        <v>1150</v>
      </c>
      <c r="AA416">
        <f>MROUND(RANK(F416,F$14:F$10000),$X$2)</f>
        <v>550</v>
      </c>
      <c r="AB416">
        <f>MROUND(RANK(G416,G$14:G$10000),$X$2)</f>
        <v>3250</v>
      </c>
      <c r="AC416">
        <f>MROUND(RANK(H416,H$14:H$10000),$X$2)</f>
        <v>1400</v>
      </c>
      <c r="AD416">
        <f>MROUND(RANK(I416,I$14:I$10000),$X$2)</f>
        <v>1350</v>
      </c>
      <c r="AE416">
        <f>SUM(X416:AC416)+SUM(Y416:AA416)+Y416*4</f>
        <v>11200</v>
      </c>
      <c r="AG416" s="16">
        <f t="shared" si="90"/>
        <v>-1.8956929824561399</v>
      </c>
    </row>
    <row r="417" spans="1:33" x14ac:dyDescent="0.2">
      <c r="A417" s="1">
        <v>45893</v>
      </c>
      <c r="B417" s="2">
        <v>0.63159722222222225</v>
      </c>
      <c r="C417" s="11">
        <v>10556190369</v>
      </c>
      <c r="D417" s="12">
        <v>0.49209999999999998</v>
      </c>
      <c r="E417" s="4">
        <v>1.5846199999999999</v>
      </c>
      <c r="F417" s="4">
        <v>1.554</v>
      </c>
      <c r="G417" s="12">
        <v>-0.5897</v>
      </c>
      <c r="H417" s="12">
        <v>-0.1152</v>
      </c>
      <c r="I417" s="4">
        <v>0.81399999999999995</v>
      </c>
      <c r="J417" s="29">
        <v>177</v>
      </c>
      <c r="K417">
        <v>184</v>
      </c>
      <c r="L417" s="6">
        <v>188</v>
      </c>
      <c r="M417" s="27">
        <v>0.44500000000000001</v>
      </c>
      <c r="N417" s="6">
        <v>1.45</v>
      </c>
      <c r="O417" s="6">
        <v>1.4</v>
      </c>
      <c r="P417" s="6">
        <v>-0.56000000000000005</v>
      </c>
      <c r="Q417" s="6">
        <v>-0.12</v>
      </c>
      <c r="R417" s="31">
        <v>0.02</v>
      </c>
      <c r="S417" s="6">
        <v>0.18</v>
      </c>
      <c r="T417" s="6">
        <v>0.14000000000000001</v>
      </c>
      <c r="U417" s="6">
        <v>0.06</v>
      </c>
      <c r="V417" s="6">
        <v>1.2999999999999999E-2</v>
      </c>
      <c r="X417">
        <f>MROUND(RANK(C417,C$14:C$10000),$X$2)</f>
        <v>200</v>
      </c>
      <c r="Y417">
        <f>MROUND(RANK(D417,D$14:D$10000),$X$2)</f>
        <v>200</v>
      </c>
      <c r="Z417">
        <f>MROUND(RANK(E417,E$14:E$10000),$X$2)</f>
        <v>1150</v>
      </c>
      <c r="AA417">
        <f>MROUND(RANK(F417,F$14:F$10000),$X$2)</f>
        <v>650</v>
      </c>
      <c r="AB417">
        <f>MROUND(RANK(G417,G$14:G$10000),$X$2)</f>
        <v>3250</v>
      </c>
      <c r="AC417">
        <f>MROUND(RANK(H417,H$14:H$10000),$X$2)</f>
        <v>2950</v>
      </c>
      <c r="AD417">
        <f>MROUND(RANK(I417,I$14:I$10000),$X$2)</f>
        <v>1800</v>
      </c>
      <c r="AE417">
        <f>SUM(X417:AC417)+SUM(Y417:AA417)+Y417*4</f>
        <v>11200</v>
      </c>
      <c r="AG417" s="16">
        <f t="shared" si="90"/>
        <v>0.63288034188033893</v>
      </c>
    </row>
    <row r="418" spans="1:33" x14ac:dyDescent="0.2">
      <c r="A418" s="1">
        <v>45893</v>
      </c>
      <c r="B418" s="2">
        <v>0.68156249999999996</v>
      </c>
      <c r="C418" s="11">
        <v>9182172385</v>
      </c>
      <c r="D418" s="12">
        <v>0.48609999999999998</v>
      </c>
      <c r="E418" s="4">
        <v>1.5984</v>
      </c>
      <c r="F418" s="4">
        <v>1.56</v>
      </c>
      <c r="G418" s="12">
        <v>-0.57179999999999997</v>
      </c>
      <c r="H418" s="12">
        <v>-0.1108</v>
      </c>
      <c r="I418" s="4">
        <v>0.90700000000000003</v>
      </c>
      <c r="J418" s="29">
        <v>138</v>
      </c>
      <c r="K418">
        <v>156</v>
      </c>
      <c r="L418" s="6">
        <v>173</v>
      </c>
      <c r="M418" s="27">
        <v>0.44500000000000001</v>
      </c>
      <c r="N418" s="6">
        <v>1.45</v>
      </c>
      <c r="O418" s="6">
        <v>1.4</v>
      </c>
      <c r="P418" s="6">
        <v>-0.56000000000000005</v>
      </c>
      <c r="Q418" s="6">
        <v>-0.12</v>
      </c>
      <c r="R418" s="31">
        <v>0.02</v>
      </c>
      <c r="S418" s="6">
        <v>0.18</v>
      </c>
      <c r="T418" s="6">
        <v>0.14000000000000001</v>
      </c>
      <c r="U418" s="6">
        <v>0.06</v>
      </c>
      <c r="V418" s="6">
        <v>1.2999999999999999E-2</v>
      </c>
      <c r="X418">
        <f>MROUND(RANK(C418,C$14:C$10000),$X$2)</f>
        <v>550</v>
      </c>
      <c r="Y418">
        <f>MROUND(RANK(D418,D$14:D$10000),$X$2)</f>
        <v>550</v>
      </c>
      <c r="Z418">
        <f>MROUND(RANK(E418,E$14:E$10000),$X$2)</f>
        <v>800</v>
      </c>
      <c r="AA418">
        <f>MROUND(RANK(F418,F$14:F$10000),$X$2)</f>
        <v>500</v>
      </c>
      <c r="AB418">
        <f>MROUND(RANK(G418,G$14:G$10000),$X$2)</f>
        <v>2550</v>
      </c>
      <c r="AC418">
        <f>MROUND(RANK(H418,H$14:H$10000),$X$2)</f>
        <v>2200</v>
      </c>
      <c r="AD418">
        <f>MROUND(RANK(I418,I$14:I$10000),$X$2)</f>
        <v>1550</v>
      </c>
      <c r="AE418">
        <f>SUM(X418:AC418)+SUM(Y418:AA418)+Y418*4</f>
        <v>11200</v>
      </c>
      <c r="AG418" s="16">
        <f t="shared" si="90"/>
        <v>-0.42332722832723263</v>
      </c>
    </row>
    <row r="419" spans="1:33" x14ac:dyDescent="0.2">
      <c r="A419" s="1">
        <v>45893</v>
      </c>
      <c r="B419" s="2">
        <v>0.69649305555555552</v>
      </c>
      <c r="C419" s="11">
        <v>9491051597</v>
      </c>
      <c r="D419" s="12">
        <v>0.48749999999999999</v>
      </c>
      <c r="E419" s="4">
        <v>1.5851999999999999</v>
      </c>
      <c r="F419" s="4">
        <v>1.5580000000000001</v>
      </c>
      <c r="G419" s="12">
        <v>-0.5897</v>
      </c>
      <c r="H419" s="12">
        <v>-0.10199999999999999</v>
      </c>
      <c r="I419" s="4">
        <v>0.97899999999999998</v>
      </c>
      <c r="J419" s="29">
        <v>158</v>
      </c>
      <c r="K419">
        <v>161</v>
      </c>
      <c r="L419">
        <v>167</v>
      </c>
      <c r="M419" s="29">
        <v>0.44500000000000001</v>
      </c>
      <c r="N419">
        <v>1.45</v>
      </c>
      <c r="O419">
        <v>1.4</v>
      </c>
      <c r="P419">
        <v>-0.56000000000000005</v>
      </c>
      <c r="Q419">
        <v>-0.12</v>
      </c>
      <c r="R419" s="33">
        <v>0.02</v>
      </c>
      <c r="S419">
        <v>0.18</v>
      </c>
      <c r="T419">
        <v>0.14000000000000001</v>
      </c>
      <c r="U419">
        <v>0.06</v>
      </c>
      <c r="V419">
        <v>1.2999999999999999E-2</v>
      </c>
      <c r="X419">
        <f>MROUND(RANK(C419,C$14:C$10000),$X$2)</f>
        <v>450</v>
      </c>
      <c r="Y419">
        <f>MROUND(RANK(D419,D$14:D$10000),$X$2)</f>
        <v>450</v>
      </c>
      <c r="Z419">
        <f>MROUND(RANK(E419,E$14:E$10000),$X$2)</f>
        <v>1150</v>
      </c>
      <c r="AA419">
        <f>MROUND(RANK(F419,F$14:F$10000),$X$2)</f>
        <v>550</v>
      </c>
      <c r="AB419">
        <f>MROUND(RANK(G419,G$14:G$10000),$X$2)</f>
        <v>3250</v>
      </c>
      <c r="AC419">
        <f>MROUND(RANK(H419,H$14:H$10000),$X$2)</f>
        <v>1400</v>
      </c>
      <c r="AD419">
        <f>MROUND(RANK(I419,I$14:I$10000),$X$2)</f>
        <v>1400</v>
      </c>
      <c r="AE419">
        <f>SUM(X419:AC419)+SUM(Y419:AA419)+Y419*4</f>
        <v>11200</v>
      </c>
      <c r="AG419" s="16">
        <f t="shared" si="90"/>
        <v>-0.64429792429792698</v>
      </c>
    </row>
    <row r="420" spans="1:33" x14ac:dyDescent="0.2">
      <c r="A420" s="1">
        <v>45894</v>
      </c>
      <c r="B420" s="2">
        <v>6.2847222222222219E-3</v>
      </c>
      <c r="C420" s="11">
        <v>9606993329</v>
      </c>
      <c r="D420" s="12">
        <v>0.48799999999999999</v>
      </c>
      <c r="E420" s="4">
        <v>1.5886199999999999</v>
      </c>
      <c r="F420" s="4">
        <v>1.5509999999999999</v>
      </c>
      <c r="G420" s="12">
        <v>-0.57179999999999997</v>
      </c>
      <c r="H420" s="12">
        <v>-0.1123</v>
      </c>
      <c r="I420" s="4">
        <v>0.879</v>
      </c>
      <c r="J420" s="29">
        <v>154</v>
      </c>
      <c r="K420">
        <v>159</v>
      </c>
      <c r="L420">
        <v>178</v>
      </c>
      <c r="M420" s="29">
        <v>0.44500000000000001</v>
      </c>
      <c r="N420">
        <v>1.45</v>
      </c>
      <c r="O420">
        <v>1.4</v>
      </c>
      <c r="P420">
        <v>-0.56000000000000005</v>
      </c>
      <c r="Q420">
        <v>-0.12</v>
      </c>
      <c r="R420" s="33">
        <v>0.02</v>
      </c>
      <c r="S420">
        <v>0.18</v>
      </c>
      <c r="T420">
        <v>0.14000000000000001</v>
      </c>
      <c r="U420">
        <v>0.06</v>
      </c>
      <c r="V420">
        <v>1.2999999999999999E-2</v>
      </c>
      <c r="X420">
        <f>MROUND(RANK(C420,C$14:C$10000),$X$2)</f>
        <v>400</v>
      </c>
      <c r="Y420">
        <f>MROUND(RANK(D420,D$14:D$10000),$X$2)</f>
        <v>400</v>
      </c>
      <c r="Z420">
        <f>MROUND(RANK(E420,E$14:E$10000),$X$2)</f>
        <v>1000</v>
      </c>
      <c r="AA420">
        <f>MROUND(RANK(F420,F$14:F$10000),$X$2)</f>
        <v>700</v>
      </c>
      <c r="AB420">
        <f>MROUND(RANK(G420,G$14:G$10000),$X$2)</f>
        <v>2550</v>
      </c>
      <c r="AC420">
        <f>MROUND(RANK(H420,H$14:H$10000),$X$2)</f>
        <v>2450</v>
      </c>
      <c r="AD420">
        <f>MROUND(RANK(I420,I$14:I$10000),$X$2)</f>
        <v>1650</v>
      </c>
      <c r="AE420">
        <f>SUM(X420:AC420)+SUM(Y420:AA420)+Y420*4</f>
        <v>11200</v>
      </c>
      <c r="AG420" s="16">
        <f t="shared" si="90"/>
        <v>-9.4323565323567504E-2</v>
      </c>
    </row>
    <row r="421" spans="1:33" x14ac:dyDescent="0.2">
      <c r="A421" s="1">
        <v>45894</v>
      </c>
      <c r="B421" s="2">
        <v>0.57515046296296302</v>
      </c>
      <c r="C421" s="11">
        <v>9719557280</v>
      </c>
      <c r="D421" s="12">
        <v>0.48849999999999999</v>
      </c>
      <c r="E421" s="4">
        <v>1.5890299999999999</v>
      </c>
      <c r="F421" s="4">
        <v>1.5620000000000001</v>
      </c>
      <c r="G421" s="12">
        <v>-0.55030000000000001</v>
      </c>
      <c r="H421" s="12">
        <v>-0.1187</v>
      </c>
      <c r="I421" s="4">
        <v>0.71799999999999997</v>
      </c>
      <c r="J421" s="29">
        <v>127</v>
      </c>
      <c r="K421">
        <v>129</v>
      </c>
      <c r="L421">
        <v>131</v>
      </c>
      <c r="M421" s="29">
        <v>0.45500000000000002</v>
      </c>
      <c r="N421">
        <v>1.45</v>
      </c>
      <c r="O421">
        <v>1.3</v>
      </c>
      <c r="P421">
        <v>-0.57999999999999996</v>
      </c>
      <c r="Q421">
        <v>-0.11</v>
      </c>
      <c r="R421" s="33">
        <v>4.4999999999999998E-2</v>
      </c>
      <c r="S421">
        <v>0.13500000000000001</v>
      </c>
      <c r="T421">
        <v>0.12</v>
      </c>
      <c r="U421">
        <v>0.06</v>
      </c>
      <c r="V421">
        <v>0.01</v>
      </c>
      <c r="X421">
        <f>MROUND(RANK(C421,C$14:C$10000),$X$2)</f>
        <v>400</v>
      </c>
      <c r="Y421">
        <f>MROUND(RANK(D421,D$14:D$10000),$X$2)</f>
        <v>400</v>
      </c>
      <c r="Z421">
        <f>MROUND(RANK(E421,E$14:E$10000),$X$2)</f>
        <v>1000</v>
      </c>
      <c r="AA421">
        <f>MROUND(RANK(F421,F$14:F$10000),$X$2)</f>
        <v>500</v>
      </c>
      <c r="AB421">
        <f>MROUND(RANK(G421,G$14:G$10000),$X$2)</f>
        <v>1800</v>
      </c>
      <c r="AC421">
        <f>MROUND(RANK(H421,H$14:H$10000),$X$2)</f>
        <v>3600</v>
      </c>
      <c r="AD421">
        <f>MROUND(RANK(I421,I$14:I$10000),$X$2)</f>
        <v>2050</v>
      </c>
      <c r="AE421">
        <f>SUM(X421:AC421)+SUM(Y421:AA421)+Y421*4</f>
        <v>11200</v>
      </c>
      <c r="AG421" s="16">
        <f t="shared" si="90"/>
        <v>-2.0937407407407411</v>
      </c>
    </row>
    <row r="422" spans="1:33" x14ac:dyDescent="0.2">
      <c r="A422" s="1">
        <v>45894</v>
      </c>
      <c r="B422" s="2">
        <v>0.98460648148148144</v>
      </c>
      <c r="C422" s="11">
        <v>10370537964</v>
      </c>
      <c r="D422" s="12">
        <v>0.49130000000000001</v>
      </c>
      <c r="E422" s="4">
        <v>1.5809899999999999</v>
      </c>
      <c r="F422" s="4">
        <v>1.552</v>
      </c>
      <c r="G422" s="12">
        <v>-0.5897</v>
      </c>
      <c r="H422" s="12">
        <v>-0.11219999999999999</v>
      </c>
      <c r="I422" s="4">
        <v>0.57999999999999996</v>
      </c>
      <c r="J422" s="29">
        <v>176</v>
      </c>
      <c r="K422">
        <v>184</v>
      </c>
      <c r="L422" s="6">
        <v>198</v>
      </c>
      <c r="M422" s="27">
        <v>0.44500000000000001</v>
      </c>
      <c r="N422" s="6">
        <v>1.45</v>
      </c>
      <c r="O422" s="6">
        <v>1.4</v>
      </c>
      <c r="P422" s="6">
        <v>-0.54</v>
      </c>
      <c r="Q422" s="6">
        <v>-0.11</v>
      </c>
      <c r="R422" s="31">
        <v>0.04</v>
      </c>
      <c r="S422" s="6">
        <v>0.16500000000000001</v>
      </c>
      <c r="T422" s="6">
        <v>0.12</v>
      </c>
      <c r="U422" s="6">
        <v>0.17499999999999999</v>
      </c>
      <c r="V422" s="6">
        <v>6.6500000000000004E-2</v>
      </c>
      <c r="X422">
        <f>MROUND(RANK(C422,C$14:C$10000),$X$2)</f>
        <v>250</v>
      </c>
      <c r="Y422">
        <f>MROUND(RANK(D422,D$14:D$10000),$X$2)</f>
        <v>250</v>
      </c>
      <c r="Z422">
        <f>MROUND(RANK(E422,E$14:E$10000),$X$2)</f>
        <v>1250</v>
      </c>
      <c r="AA422">
        <f>MROUND(RANK(F422,F$14:F$10000),$X$2)</f>
        <v>650</v>
      </c>
      <c r="AB422">
        <f>MROUND(RANK(G422,G$14:G$10000),$X$2)</f>
        <v>3250</v>
      </c>
      <c r="AC422">
        <f>MROUND(RANK(H422,H$14:H$10000),$X$2)</f>
        <v>2400</v>
      </c>
      <c r="AD422">
        <f>MROUND(RANK(I422,I$14:I$10000),$X$2)</f>
        <v>2450</v>
      </c>
      <c r="AE422">
        <f>SUM(X422:AC422)+SUM(Y422:AA422)+Y422*4</f>
        <v>11200</v>
      </c>
      <c r="AG422" s="16">
        <f t="shared" si="90"/>
        <v>-0.5859627477785383</v>
      </c>
    </row>
    <row r="423" spans="1:33" x14ac:dyDescent="0.2">
      <c r="A423" s="1">
        <v>45895</v>
      </c>
      <c r="B423" s="2">
        <v>0.92471064814814818</v>
      </c>
      <c r="C423" s="11">
        <v>9702358317</v>
      </c>
      <c r="D423" s="12">
        <v>0.48849999999999999</v>
      </c>
      <c r="E423" s="4">
        <v>1.5915900000000001</v>
      </c>
      <c r="F423" s="4">
        <v>1.5669999999999999</v>
      </c>
      <c r="G423" s="12">
        <v>-0.55030000000000001</v>
      </c>
      <c r="H423" s="12">
        <v>-0.1207</v>
      </c>
      <c r="I423" s="4">
        <v>1.869</v>
      </c>
      <c r="J423" s="29">
        <v>127</v>
      </c>
      <c r="K423">
        <v>130</v>
      </c>
      <c r="L423" s="6">
        <v>131</v>
      </c>
      <c r="M423" s="27">
        <v>0.45500000000000002</v>
      </c>
      <c r="N423" s="6">
        <v>1.35</v>
      </c>
      <c r="O423" s="6">
        <v>1.45</v>
      </c>
      <c r="P423" s="6">
        <v>-0.57999999999999996</v>
      </c>
      <c r="Q423" s="6">
        <v>-0.12</v>
      </c>
      <c r="R423" s="31">
        <v>0.05</v>
      </c>
      <c r="S423" s="6">
        <v>4.4999999999999998E-2</v>
      </c>
      <c r="T423" s="6">
        <v>0.04</v>
      </c>
      <c r="U423" s="6">
        <v>7.4999999999999997E-2</v>
      </c>
      <c r="V423" s="6">
        <v>4.4999999999999998E-2</v>
      </c>
      <c r="X423">
        <f>MROUND(RANK(C423,C$14:C$10000),$X$2)</f>
        <v>400</v>
      </c>
      <c r="Y423">
        <f>MROUND(RANK(D423,D$14:D$10000),$X$2)</f>
        <v>400</v>
      </c>
      <c r="Z423">
        <f>MROUND(RANK(E423,E$14:E$10000),$X$2)</f>
        <v>950</v>
      </c>
      <c r="AA423">
        <f>MROUND(RANK(F423,F$14:F$10000),$X$2)</f>
        <v>400</v>
      </c>
      <c r="AB423">
        <f>MROUND(RANK(G423,G$14:G$10000),$X$2)</f>
        <v>1800</v>
      </c>
      <c r="AC423">
        <f>MROUND(RANK(H423,H$14:H$10000),$X$2)</f>
        <v>3900</v>
      </c>
      <c r="AD423">
        <f>MROUND(RANK(I423,I$14:I$10000),$X$2)</f>
        <v>200</v>
      </c>
      <c r="AE423">
        <f>SUM(X423:AC423)+SUM(Y423:AA423)+Y423*4</f>
        <v>11200</v>
      </c>
      <c r="AG423" s="16">
        <f t="shared" si="90"/>
        <v>-8.0041111111111096</v>
      </c>
    </row>
    <row r="424" spans="1:33" x14ac:dyDescent="0.2">
      <c r="A424" s="1">
        <v>45893</v>
      </c>
      <c r="B424" s="2">
        <v>0.57339120370370367</v>
      </c>
      <c r="C424" s="11">
        <v>9438115792</v>
      </c>
      <c r="D424" s="12">
        <v>0.48730000000000001</v>
      </c>
      <c r="E424" s="4">
        <v>1.5847599999999999</v>
      </c>
      <c r="F424" s="4">
        <v>1.5449999999999999</v>
      </c>
      <c r="G424" s="12">
        <v>-0.57179999999999997</v>
      </c>
      <c r="H424" s="12">
        <v>-0.10539999999999999</v>
      </c>
      <c r="I424" s="4">
        <v>0.86799999999999999</v>
      </c>
      <c r="J424" s="29">
        <v>157</v>
      </c>
      <c r="K424">
        <v>159</v>
      </c>
      <c r="L424">
        <v>173</v>
      </c>
      <c r="M424" s="29">
        <v>0.435</v>
      </c>
      <c r="N424">
        <v>1.35</v>
      </c>
      <c r="O424">
        <v>1.4</v>
      </c>
      <c r="P424">
        <v>-0.57999999999999996</v>
      </c>
      <c r="Q424">
        <v>-0.11</v>
      </c>
      <c r="R424" s="33">
        <v>4.4999999999999998E-2</v>
      </c>
      <c r="S424">
        <v>0.15</v>
      </c>
      <c r="T424">
        <v>0.14000000000000001</v>
      </c>
      <c r="U424">
        <v>7.0000000000000007E-2</v>
      </c>
      <c r="V424">
        <v>0.01</v>
      </c>
      <c r="X424">
        <f>MROUND(RANK(C424,C$14:C$10000),$X$2)</f>
        <v>450</v>
      </c>
      <c r="Y424">
        <f>MROUND(RANK(D424,D$14:D$10000),$X$2)</f>
        <v>450</v>
      </c>
      <c r="Z424">
        <f>MROUND(RANK(E424,E$14:E$10000),$X$2)</f>
        <v>1150</v>
      </c>
      <c r="AA424">
        <f>MROUND(RANK(F424,F$14:F$10000),$X$2)</f>
        <v>850</v>
      </c>
      <c r="AB424">
        <f>MROUND(RANK(G424,G$14:G$10000),$X$2)</f>
        <v>2550</v>
      </c>
      <c r="AC424">
        <f>MROUND(RANK(H424,H$14:H$10000),$X$2)</f>
        <v>1550</v>
      </c>
      <c r="AD424">
        <f>MROUND(RANK(I424,I$14:I$10000),$X$2)</f>
        <v>1650</v>
      </c>
      <c r="AE424">
        <f>SUM(X424:AC424)+SUM(Y424:AA424)+Y424*4</f>
        <v>11250</v>
      </c>
      <c r="AG424" s="16">
        <f t="shared" si="90"/>
        <v>-2.0157015873015869</v>
      </c>
    </row>
    <row r="425" spans="1:33" x14ac:dyDescent="0.2">
      <c r="A425" s="1">
        <v>45893</v>
      </c>
      <c r="B425" s="2">
        <v>0.69377314814814817</v>
      </c>
      <c r="C425" s="11">
        <v>9438115792</v>
      </c>
      <c r="D425" s="12">
        <v>0.48730000000000001</v>
      </c>
      <c r="E425" s="4">
        <v>1.5847599999999999</v>
      </c>
      <c r="F425" s="4">
        <v>1.5449999999999999</v>
      </c>
      <c r="G425" s="12">
        <v>-0.57179999999999997</v>
      </c>
      <c r="H425" s="12">
        <v>-0.10539999999999999</v>
      </c>
      <c r="I425" s="4">
        <v>0.96499999999999997</v>
      </c>
      <c r="J425" s="29">
        <v>157</v>
      </c>
      <c r="K425">
        <v>159</v>
      </c>
      <c r="L425">
        <v>173</v>
      </c>
      <c r="M425" s="29">
        <v>0.44500000000000001</v>
      </c>
      <c r="N425">
        <v>1.45</v>
      </c>
      <c r="O425">
        <v>1.4</v>
      </c>
      <c r="P425">
        <v>-0.56000000000000005</v>
      </c>
      <c r="Q425">
        <v>-0.12</v>
      </c>
      <c r="R425" s="33">
        <v>0.02</v>
      </c>
      <c r="S425">
        <v>0.18</v>
      </c>
      <c r="T425">
        <v>0.14000000000000001</v>
      </c>
      <c r="U425">
        <v>0.06</v>
      </c>
      <c r="V425">
        <v>1.2999999999999999E-2</v>
      </c>
      <c r="X425">
        <f>MROUND(RANK(C425,C$14:C$10000),$X$2)</f>
        <v>450</v>
      </c>
      <c r="Y425">
        <f>MROUND(RANK(D425,D$14:D$10000),$X$2)</f>
        <v>450</v>
      </c>
      <c r="Z425">
        <f>MROUND(RANK(E425,E$14:E$10000),$X$2)</f>
        <v>1150</v>
      </c>
      <c r="AA425">
        <f>MROUND(RANK(F425,F$14:F$10000),$X$2)</f>
        <v>850</v>
      </c>
      <c r="AB425">
        <f>MROUND(RANK(G425,G$14:G$10000),$X$2)</f>
        <v>2550</v>
      </c>
      <c r="AC425">
        <f>MROUND(RANK(H425,H$14:H$10000),$X$2)</f>
        <v>1550</v>
      </c>
      <c r="AD425">
        <f>MROUND(RANK(I425,I$14:I$10000),$X$2)</f>
        <v>1400</v>
      </c>
      <c r="AE425">
        <f>SUM(X425:AC425)+SUM(Y425:AA425)+Y425*4</f>
        <v>11250</v>
      </c>
      <c r="AG425" s="16">
        <f t="shared" si="90"/>
        <v>-0.59579120879121006</v>
      </c>
    </row>
    <row r="426" spans="1:33" x14ac:dyDescent="0.2">
      <c r="A426" s="1">
        <v>45894</v>
      </c>
      <c r="B426" s="2">
        <v>0.61947916666666669</v>
      </c>
      <c r="C426" s="11">
        <v>10544205869</v>
      </c>
      <c r="D426" s="12">
        <v>0.49199999999999999</v>
      </c>
      <c r="E426" s="4">
        <v>1.5952200000000001</v>
      </c>
      <c r="F426" s="4">
        <v>1.56</v>
      </c>
      <c r="G426" s="12">
        <v>-0.60219999999999996</v>
      </c>
      <c r="H426" s="12">
        <v>-0.11509999999999999</v>
      </c>
      <c r="I426" s="4">
        <v>0.66900000000000004</v>
      </c>
      <c r="J426" s="29">
        <v>149</v>
      </c>
      <c r="K426">
        <v>158</v>
      </c>
      <c r="L426">
        <v>184</v>
      </c>
      <c r="M426" s="29">
        <v>0.435</v>
      </c>
      <c r="N426">
        <v>1.35</v>
      </c>
      <c r="O426">
        <v>1.35</v>
      </c>
      <c r="P426">
        <v>-0.57999999999999996</v>
      </c>
      <c r="Q426">
        <v>-0.105</v>
      </c>
      <c r="R426" s="33">
        <v>0.04</v>
      </c>
      <c r="S426">
        <v>0.18</v>
      </c>
      <c r="T426">
        <v>0.14000000000000001</v>
      </c>
      <c r="U426">
        <v>7.0000000000000007E-2</v>
      </c>
      <c r="V426">
        <v>1.6E-2</v>
      </c>
      <c r="X426">
        <f>MROUND(RANK(C426,C$14:C$10000),$X$2)</f>
        <v>200</v>
      </c>
      <c r="Y426">
        <f>MROUND(RANK(D426,D$14:D$10000),$X$2)</f>
        <v>200</v>
      </c>
      <c r="Z426">
        <f>MROUND(RANK(E426,E$14:E$10000),$X$2)</f>
        <v>850</v>
      </c>
      <c r="AA426">
        <f>MROUND(RANK(F426,F$14:F$10000),$X$2)</f>
        <v>500</v>
      </c>
      <c r="AB426">
        <f>MROUND(RANK(G426,G$14:G$10000),$X$2)</f>
        <v>4200</v>
      </c>
      <c r="AC426">
        <f>MROUND(RANK(H426,H$14:H$10000),$X$2)</f>
        <v>2950</v>
      </c>
      <c r="AD426">
        <f>MROUND(RANK(I426,I$14:I$10000),$X$2)</f>
        <v>2200</v>
      </c>
      <c r="AE426">
        <f>SUM(X426:AC426)+SUM(Y426:AA426)+Y426*4</f>
        <v>11250</v>
      </c>
      <c r="AG426" s="16">
        <f t="shared" si="90"/>
        <v>-0.48894047619047609</v>
      </c>
    </row>
    <row r="427" spans="1:33" x14ac:dyDescent="0.2">
      <c r="A427" s="1">
        <v>45896</v>
      </c>
      <c r="B427" s="2">
        <v>0.61045138888888884</v>
      </c>
      <c r="C427" s="11">
        <v>9217545337</v>
      </c>
      <c r="D427" s="12">
        <v>0.48630000000000001</v>
      </c>
      <c r="E427" s="4">
        <v>1.6086800000000001</v>
      </c>
      <c r="F427" s="4">
        <v>1.5669999999999999</v>
      </c>
      <c r="G427" s="12">
        <v>-0.57179999999999997</v>
      </c>
      <c r="H427" s="12">
        <v>-0.1162</v>
      </c>
      <c r="I427" s="4">
        <v>1.1639999999999999</v>
      </c>
      <c r="J427" s="29">
        <v>139</v>
      </c>
      <c r="K427">
        <v>148</v>
      </c>
      <c r="L427">
        <v>156</v>
      </c>
      <c r="M427" s="29">
        <v>0.46500000000000002</v>
      </c>
      <c r="N427">
        <v>1.45</v>
      </c>
      <c r="O427">
        <v>1.3</v>
      </c>
      <c r="P427">
        <v>-0.57999999999999996</v>
      </c>
      <c r="Q427">
        <v>-0.12</v>
      </c>
      <c r="R427" s="33">
        <v>0.04</v>
      </c>
      <c r="S427">
        <v>4.4999999999999998E-2</v>
      </c>
      <c r="T427">
        <v>0.16</v>
      </c>
      <c r="U427">
        <v>0.315</v>
      </c>
      <c r="V427">
        <v>5.8499999999999899E-2</v>
      </c>
      <c r="X427">
        <f>MROUND(RANK(C427,C$14:C$10000),$X$2)</f>
        <v>550</v>
      </c>
      <c r="Y427">
        <f>MROUND(RANK(D427,D$14:D$10000),$X$2)</f>
        <v>500</v>
      </c>
      <c r="Z427">
        <f>MROUND(RANK(E427,E$14:E$10000),$X$2)</f>
        <v>600</v>
      </c>
      <c r="AA427">
        <f>MROUND(RANK(F427,F$14:F$10000),$X$2)</f>
        <v>400</v>
      </c>
      <c r="AB427">
        <f>MROUND(RANK(G427,G$14:G$10000),$X$2)</f>
        <v>2550</v>
      </c>
      <c r="AC427">
        <f>MROUND(RANK(H427,H$14:H$10000),$X$2)</f>
        <v>3150</v>
      </c>
      <c r="AD427">
        <f>MROUND(RANK(I427,I$14:I$10000),$X$2)</f>
        <v>1000</v>
      </c>
      <c r="AE427">
        <f>SUM(X427:AC427)+SUM(Y427:AA427)+Y427*4</f>
        <v>11250</v>
      </c>
      <c r="AG427" s="16">
        <f t="shared" si="90"/>
        <v>-4.7534612332112367</v>
      </c>
    </row>
    <row r="428" spans="1:33" x14ac:dyDescent="0.2">
      <c r="A428" s="1">
        <v>45893</v>
      </c>
      <c r="B428" s="2">
        <v>0.60671296296296295</v>
      </c>
      <c r="C428" s="11">
        <v>10718735953</v>
      </c>
      <c r="D428" s="12">
        <v>0.49270000000000003</v>
      </c>
      <c r="E428" s="4">
        <v>1.58741</v>
      </c>
      <c r="F428" s="4">
        <v>1.5529999999999999</v>
      </c>
      <c r="G428" s="12">
        <v>-0.5897</v>
      </c>
      <c r="H428" s="12">
        <v>-0.1168</v>
      </c>
      <c r="I428" s="4">
        <v>0.8</v>
      </c>
      <c r="J428" s="29">
        <v>178</v>
      </c>
      <c r="K428">
        <v>185</v>
      </c>
      <c r="L428" s="6">
        <v>189</v>
      </c>
      <c r="M428" s="27">
        <v>0.44500000000000001</v>
      </c>
      <c r="N428" s="6">
        <v>1.45</v>
      </c>
      <c r="O428" s="6">
        <v>1.4</v>
      </c>
      <c r="P428" s="6">
        <v>-0.56000000000000005</v>
      </c>
      <c r="Q428" s="6">
        <v>-0.12</v>
      </c>
      <c r="R428" s="31">
        <v>0.02</v>
      </c>
      <c r="S428" s="6">
        <v>0.18</v>
      </c>
      <c r="T428" s="6">
        <v>0.14000000000000001</v>
      </c>
      <c r="U428" s="6">
        <v>0.06</v>
      </c>
      <c r="V428" s="6">
        <v>1.2999999999999999E-2</v>
      </c>
      <c r="X428">
        <f>MROUND(RANK(C428,C$14:C$10000),$X$2)</f>
        <v>200</v>
      </c>
      <c r="Y428">
        <f>MROUND(RANK(D428,D$14:D$10000),$X$2)</f>
        <v>200</v>
      </c>
      <c r="Z428">
        <f>MROUND(RANK(E428,E$14:E$10000),$X$2)</f>
        <v>1050</v>
      </c>
      <c r="AA428">
        <f>MROUND(RANK(F428,F$14:F$10000),$X$2)</f>
        <v>650</v>
      </c>
      <c r="AB428">
        <f>MROUND(RANK(G428,G$14:G$10000),$X$2)</f>
        <v>3250</v>
      </c>
      <c r="AC428">
        <f>MROUND(RANK(H428,H$14:H$10000),$X$2)</f>
        <v>3250</v>
      </c>
      <c r="AD428">
        <f>MROUND(RANK(I428,I$14:I$10000),$X$2)</f>
        <v>1850</v>
      </c>
      <c r="AE428">
        <f>SUM(X428:AC428)+SUM(Y428:AA428)+Y428*4</f>
        <v>11300</v>
      </c>
      <c r="AG428" s="16">
        <f t="shared" si="90"/>
        <v>0.77760012210012253</v>
      </c>
    </row>
    <row r="429" spans="1:33" x14ac:dyDescent="0.2">
      <c r="A429" s="1">
        <v>45893</v>
      </c>
      <c r="B429" s="2">
        <v>0.62339120370370371</v>
      </c>
      <c r="C429" s="11">
        <v>9104029289</v>
      </c>
      <c r="D429" s="12">
        <v>0.48570000000000002</v>
      </c>
      <c r="E429" s="4">
        <v>1.58341</v>
      </c>
      <c r="F429" s="4">
        <v>1.542</v>
      </c>
      <c r="G429" s="12">
        <v>-0.55030000000000001</v>
      </c>
      <c r="H429" s="12">
        <v>-0.10440000000000001</v>
      </c>
      <c r="I429" s="4">
        <v>1.0309999999999999</v>
      </c>
      <c r="J429" s="29">
        <v>157</v>
      </c>
      <c r="K429">
        <v>159</v>
      </c>
      <c r="L429">
        <v>171</v>
      </c>
      <c r="M429" s="29">
        <v>0.44500000000000001</v>
      </c>
      <c r="N429">
        <v>1.45</v>
      </c>
      <c r="O429">
        <v>1.4</v>
      </c>
      <c r="P429">
        <v>-0.56000000000000005</v>
      </c>
      <c r="Q429">
        <v>-0.12</v>
      </c>
      <c r="R429" s="33">
        <v>0.02</v>
      </c>
      <c r="S429">
        <v>0.18</v>
      </c>
      <c r="T429">
        <v>0.14000000000000001</v>
      </c>
      <c r="U429">
        <v>0.06</v>
      </c>
      <c r="V429">
        <v>1.2999999999999999E-2</v>
      </c>
      <c r="X429">
        <f>MROUND(RANK(C429,C$14:C$10000),$X$2)</f>
        <v>550</v>
      </c>
      <c r="Y429">
        <f>MROUND(RANK(D429,D$14:D$10000),$X$2)</f>
        <v>550</v>
      </c>
      <c r="Z429">
        <f>MROUND(RANK(E429,E$14:E$10000),$X$2)</f>
        <v>1200</v>
      </c>
      <c r="AA429">
        <f>MROUND(RANK(F429,F$14:F$10000),$X$2)</f>
        <v>900</v>
      </c>
      <c r="AB429">
        <f>MROUND(RANK(G429,G$14:G$10000),$X$2)</f>
        <v>1800</v>
      </c>
      <c r="AC429">
        <f>MROUND(RANK(H429,H$14:H$10000),$X$2)</f>
        <v>1500</v>
      </c>
      <c r="AD429">
        <f>MROUND(RANK(I429,I$14:I$10000),$X$2)</f>
        <v>1300</v>
      </c>
      <c r="AE429">
        <f>SUM(X429:AC429)+SUM(Y429:AA429)+Y429*4</f>
        <v>11350</v>
      </c>
      <c r="AG429" s="16">
        <f t="shared" si="90"/>
        <v>-1.0821190476190481</v>
      </c>
    </row>
    <row r="430" spans="1:33" x14ac:dyDescent="0.2">
      <c r="A430" s="1">
        <v>45893</v>
      </c>
      <c r="B430" s="2">
        <v>0.69797453703703705</v>
      </c>
      <c r="C430" s="11">
        <v>9098751113</v>
      </c>
      <c r="D430" s="12">
        <v>0.48570000000000002</v>
      </c>
      <c r="E430" s="4">
        <v>1.5791200000000001</v>
      </c>
      <c r="F430" s="4">
        <v>1.548</v>
      </c>
      <c r="G430" s="12">
        <v>-0.55030000000000001</v>
      </c>
      <c r="H430" s="12">
        <v>-0.1045</v>
      </c>
      <c r="I430" s="4">
        <v>1.0329999999999999</v>
      </c>
      <c r="J430" s="29">
        <v>156</v>
      </c>
      <c r="K430">
        <v>161</v>
      </c>
      <c r="L430">
        <v>169</v>
      </c>
      <c r="M430" s="29">
        <v>0.44500000000000001</v>
      </c>
      <c r="N430">
        <v>1.45</v>
      </c>
      <c r="O430">
        <v>1.4</v>
      </c>
      <c r="P430">
        <v>-0.56000000000000005</v>
      </c>
      <c r="Q430">
        <v>-0.12</v>
      </c>
      <c r="R430" s="33">
        <v>0.02</v>
      </c>
      <c r="S430">
        <v>0.18</v>
      </c>
      <c r="T430">
        <v>0.14000000000000001</v>
      </c>
      <c r="U430">
        <v>0.06</v>
      </c>
      <c r="V430">
        <v>1.2999999999999999E-2</v>
      </c>
      <c r="X430">
        <f>MROUND(RANK(C430,C$14:C$10000),$X$2)</f>
        <v>550</v>
      </c>
      <c r="Y430">
        <f>MROUND(RANK(D430,D$14:D$10000),$X$2)</f>
        <v>550</v>
      </c>
      <c r="Z430">
        <f>MROUND(RANK(E430,E$14:E$10000),$X$2)</f>
        <v>1350</v>
      </c>
      <c r="AA430">
        <f>MROUND(RANK(F430,F$14:F$10000),$X$2)</f>
        <v>750</v>
      </c>
      <c r="AB430">
        <f>MROUND(RANK(G430,G$14:G$10000),$X$2)</f>
        <v>1800</v>
      </c>
      <c r="AC430">
        <f>MROUND(RANK(H430,H$14:H$10000),$X$2)</f>
        <v>1500</v>
      </c>
      <c r="AD430">
        <f>MROUND(RANK(I430,I$14:I$10000),$X$2)</f>
        <v>1300</v>
      </c>
      <c r="AE430">
        <f>SUM(X430:AC430)+SUM(Y430:AA430)+Y430*4</f>
        <v>11350</v>
      </c>
      <c r="AG430" s="16">
        <f t="shared" si="90"/>
        <v>-1.0934505494505511</v>
      </c>
    </row>
    <row r="431" spans="1:33" x14ac:dyDescent="0.2">
      <c r="A431" s="1">
        <v>45894</v>
      </c>
      <c r="B431" s="2">
        <v>0.62359953703703708</v>
      </c>
      <c r="C431" s="11">
        <v>10130985507</v>
      </c>
      <c r="D431" s="12">
        <v>0.49030000000000001</v>
      </c>
      <c r="E431" s="4">
        <v>1.5927100000000001</v>
      </c>
      <c r="F431" s="4">
        <v>1.5620000000000001</v>
      </c>
      <c r="G431" s="12">
        <v>-0.5897</v>
      </c>
      <c r="H431" s="12">
        <v>-0.1166</v>
      </c>
      <c r="I431" s="4">
        <v>0.77200000000000002</v>
      </c>
      <c r="J431" s="29">
        <v>145</v>
      </c>
      <c r="K431">
        <v>158</v>
      </c>
      <c r="L431" s="6">
        <v>189</v>
      </c>
      <c r="M431" s="27">
        <v>0.44500000000000001</v>
      </c>
      <c r="N431" s="6">
        <v>1.35</v>
      </c>
      <c r="O431" s="6">
        <v>1.45</v>
      </c>
      <c r="P431" s="6">
        <v>-0.57999999999999996</v>
      </c>
      <c r="Q431" s="6">
        <v>-0.11</v>
      </c>
      <c r="R431" s="31">
        <v>0.02</v>
      </c>
      <c r="S431" s="6">
        <v>0.18</v>
      </c>
      <c r="T431" s="6">
        <v>0.14000000000000001</v>
      </c>
      <c r="U431" s="6">
        <v>7.0000000000000007E-2</v>
      </c>
      <c r="V431" s="6">
        <v>1.6E-2</v>
      </c>
      <c r="X431">
        <f>MROUND(RANK(C431,C$14:C$10000),$X$2)</f>
        <v>300</v>
      </c>
      <c r="Y431">
        <f>MROUND(RANK(D431,D$14:D$10000),$X$2)</f>
        <v>300</v>
      </c>
      <c r="Z431">
        <f>MROUND(RANK(E431,E$14:E$10000),$X$2)</f>
        <v>900</v>
      </c>
      <c r="AA431">
        <f>MROUND(RANK(F431,F$14:F$10000),$X$2)</f>
        <v>500</v>
      </c>
      <c r="AB431">
        <f>MROUND(RANK(G431,G$14:G$10000),$X$2)</f>
        <v>3250</v>
      </c>
      <c r="AC431">
        <f>MROUND(RANK(H431,H$14:H$10000),$X$2)</f>
        <v>3200</v>
      </c>
      <c r="AD431">
        <f>MROUND(RANK(I431,I$14:I$10000),$X$2)</f>
        <v>1950</v>
      </c>
      <c r="AE431">
        <f>SUM(X431:AC431)+SUM(Y431:AA431)+Y431*4</f>
        <v>11350</v>
      </c>
      <c r="AG431" s="16">
        <f t="shared" si="90"/>
        <v>0.66768253968253943</v>
      </c>
    </row>
    <row r="432" spans="1:33" x14ac:dyDescent="0.2">
      <c r="A432" s="1">
        <v>45893</v>
      </c>
      <c r="B432" s="2">
        <v>0.94115740740740739</v>
      </c>
      <c r="C432" s="11">
        <v>10287260029</v>
      </c>
      <c r="D432" s="12">
        <v>0.49099999999999999</v>
      </c>
      <c r="E432" s="4">
        <v>1.5861700000000001</v>
      </c>
      <c r="F432" s="4">
        <v>1.546</v>
      </c>
      <c r="G432" s="12">
        <v>-0.5897</v>
      </c>
      <c r="H432" s="12">
        <v>-0.1137</v>
      </c>
      <c r="I432" s="4">
        <v>0.81799999999999995</v>
      </c>
      <c r="J432" s="29">
        <v>178</v>
      </c>
      <c r="K432">
        <v>189</v>
      </c>
      <c r="L432" s="6">
        <v>193</v>
      </c>
      <c r="M432" s="27">
        <v>0.44500000000000001</v>
      </c>
      <c r="N432" s="6">
        <v>1.45</v>
      </c>
      <c r="O432" s="6">
        <v>1.4</v>
      </c>
      <c r="P432" s="6">
        <v>-0.56000000000000005</v>
      </c>
      <c r="Q432" s="6">
        <v>-0.12</v>
      </c>
      <c r="R432" s="31">
        <v>0.02</v>
      </c>
      <c r="S432" s="6">
        <v>0.18</v>
      </c>
      <c r="T432" s="6">
        <v>0.14000000000000001</v>
      </c>
      <c r="U432" s="6">
        <v>0.06</v>
      </c>
      <c r="V432" s="6">
        <v>1.2999999999999999E-2</v>
      </c>
      <c r="X432">
        <f>MROUND(RANK(C432,C$14:C$10000),$X$2)</f>
        <v>250</v>
      </c>
      <c r="Y432">
        <f>MROUND(RANK(D432,D$14:D$10000),$X$2)</f>
        <v>250</v>
      </c>
      <c r="Z432">
        <f>MROUND(RANK(E432,E$14:E$10000),$X$2)</f>
        <v>1050</v>
      </c>
      <c r="AA432">
        <f>MROUND(RANK(F432,F$14:F$10000),$X$2)</f>
        <v>800</v>
      </c>
      <c r="AB432">
        <f>MROUND(RANK(G432,G$14:G$10000),$X$2)</f>
        <v>3250</v>
      </c>
      <c r="AC432">
        <f>MROUND(RANK(H432,H$14:H$10000),$X$2)</f>
        <v>2700</v>
      </c>
      <c r="AD432">
        <f>MROUND(RANK(I432,I$14:I$10000),$X$2)</f>
        <v>1800</v>
      </c>
      <c r="AE432">
        <f>SUM(X432:AC432)+SUM(Y432:AA432)+Y432*4</f>
        <v>11400</v>
      </c>
      <c r="AG432" s="16">
        <f t="shared" si="90"/>
        <v>0.5110274725274695</v>
      </c>
    </row>
    <row r="433" spans="1:33" x14ac:dyDescent="0.2">
      <c r="A433" s="1">
        <v>45893</v>
      </c>
      <c r="B433" s="2">
        <v>3.4895833333333334E-2</v>
      </c>
      <c r="C433" s="11">
        <v>6188708617</v>
      </c>
      <c r="D433" s="12">
        <v>0.46929999999999999</v>
      </c>
      <c r="E433" s="4">
        <v>1.68323</v>
      </c>
      <c r="F433" s="4">
        <v>1.6020000000000001</v>
      </c>
      <c r="G433" s="12">
        <v>-0.36630000000000001</v>
      </c>
      <c r="H433" s="12">
        <v>-7.9299999999999995E-2</v>
      </c>
      <c r="I433" s="4">
        <v>2.4660000000000002</v>
      </c>
      <c r="J433" s="29">
        <v>52</v>
      </c>
      <c r="K433">
        <v>52</v>
      </c>
      <c r="L433">
        <v>95</v>
      </c>
      <c r="M433" s="29">
        <v>0.435</v>
      </c>
      <c r="N433">
        <v>1.45</v>
      </c>
      <c r="O433">
        <v>1.3</v>
      </c>
      <c r="P433">
        <v>-0.54</v>
      </c>
      <c r="Q433">
        <v>-0.125</v>
      </c>
      <c r="R433" s="33">
        <v>0.06</v>
      </c>
      <c r="S433">
        <v>0.15</v>
      </c>
      <c r="T433">
        <v>0.14000000000000001</v>
      </c>
      <c r="U433">
        <v>0.05</v>
      </c>
      <c r="V433">
        <v>0.01</v>
      </c>
      <c r="X433">
        <f>MROUND(RANK(C433,C$14:C$10000),$X$2)</f>
        <v>1450</v>
      </c>
      <c r="Y433">
        <f>MROUND(RANK(D433,D$14:D$10000),$X$2)</f>
        <v>1450</v>
      </c>
      <c r="Z433">
        <f>MROUND(RANK(E433,E$14:E$10000),$X$2)</f>
        <v>0</v>
      </c>
      <c r="AA433">
        <f>MROUND(RANK(F433,F$14:F$10000),$X$2)</f>
        <v>0</v>
      </c>
      <c r="AB433">
        <f>MROUND(RANK(G433,G$14:G$10000),$X$2)</f>
        <v>1150</v>
      </c>
      <c r="AC433">
        <f>MROUND(RANK(H433,H$14:H$10000),$X$2)</f>
        <v>150</v>
      </c>
      <c r="AD433">
        <f>MROUND(RANK(I433,I$14:I$10000),$X$2)</f>
        <v>0</v>
      </c>
      <c r="AE433">
        <f>SUM(X433:AC433)+SUM(Y433:AA433)+Y433*4</f>
        <v>11450</v>
      </c>
      <c r="AG433" s="16">
        <f t="shared" si="90"/>
        <v>-11.184342857142859</v>
      </c>
    </row>
    <row r="434" spans="1:33" x14ac:dyDescent="0.2">
      <c r="A434" s="1">
        <v>45893</v>
      </c>
      <c r="B434" s="2">
        <v>4.5324074074074072E-2</v>
      </c>
      <c r="C434" s="11">
        <v>8950313522</v>
      </c>
      <c r="D434" s="12">
        <v>0.48499999999999999</v>
      </c>
      <c r="E434" s="4">
        <v>1.5801799999999999</v>
      </c>
      <c r="F434" s="4">
        <v>1.552</v>
      </c>
      <c r="G434" s="12">
        <v>-0.55030000000000001</v>
      </c>
      <c r="H434" s="12">
        <v>-0.10630000000000001</v>
      </c>
      <c r="I434" s="4">
        <v>0.872</v>
      </c>
      <c r="J434" s="29">
        <v>159</v>
      </c>
      <c r="K434">
        <v>161</v>
      </c>
      <c r="L434">
        <v>169</v>
      </c>
      <c r="M434" s="29">
        <v>0.44500000000000001</v>
      </c>
      <c r="N434">
        <v>1.35</v>
      </c>
      <c r="O434">
        <v>1.3</v>
      </c>
      <c r="P434">
        <v>-0.56000000000000005</v>
      </c>
      <c r="Q434">
        <v>-0.115</v>
      </c>
      <c r="R434" s="33">
        <v>4.4999999999999998E-2</v>
      </c>
      <c r="S434">
        <v>0.2</v>
      </c>
      <c r="T434">
        <v>0.16</v>
      </c>
      <c r="U434">
        <v>0.05</v>
      </c>
      <c r="V434">
        <v>1.6E-2</v>
      </c>
      <c r="X434">
        <f>MROUND(RANK(C434,C$14:C$10000),$X$2)</f>
        <v>600</v>
      </c>
      <c r="Y434">
        <f>MROUND(RANK(D434,D$14:D$10000),$X$2)</f>
        <v>600</v>
      </c>
      <c r="Z434">
        <f>MROUND(RANK(E434,E$14:E$10000),$X$2)</f>
        <v>1250</v>
      </c>
      <c r="AA434">
        <f>MROUND(RANK(F434,F$14:F$10000),$X$2)</f>
        <v>650</v>
      </c>
      <c r="AB434">
        <f>MROUND(RANK(G434,G$14:G$10000),$X$2)</f>
        <v>1800</v>
      </c>
      <c r="AC434">
        <f>MROUND(RANK(H434,H$14:H$10000),$X$2)</f>
        <v>1650</v>
      </c>
      <c r="AD434">
        <f>MROUND(RANK(I434,I$14:I$10000),$X$2)</f>
        <v>1650</v>
      </c>
      <c r="AE434">
        <f>SUM(X434:AC434)+SUM(Y434:AA434)+Y434*4</f>
        <v>11450</v>
      </c>
      <c r="AG434" s="16">
        <f t="shared" si="90"/>
        <v>-2.5747611111111111</v>
      </c>
    </row>
    <row r="435" spans="1:33" x14ac:dyDescent="0.2">
      <c r="A435" s="1">
        <v>45893</v>
      </c>
      <c r="B435" s="2">
        <v>0.56402777777777779</v>
      </c>
      <c r="C435" s="11">
        <v>10658742515</v>
      </c>
      <c r="D435" s="12">
        <v>0.49249999999999999</v>
      </c>
      <c r="E435" s="4">
        <v>1.5856399999999999</v>
      </c>
      <c r="F435" s="4">
        <v>1.55</v>
      </c>
      <c r="G435" s="12">
        <v>-0.5897</v>
      </c>
      <c r="H435" s="12">
        <v>-0.11650000000000001</v>
      </c>
      <c r="I435" s="4">
        <v>0.69699999999999995</v>
      </c>
      <c r="J435" s="29">
        <v>178</v>
      </c>
      <c r="K435">
        <v>184</v>
      </c>
      <c r="L435">
        <v>188</v>
      </c>
      <c r="M435" s="29">
        <v>0.45500000000000002</v>
      </c>
      <c r="N435">
        <v>1.35</v>
      </c>
      <c r="O435">
        <v>1.3</v>
      </c>
      <c r="P435">
        <v>-0.56000000000000005</v>
      </c>
      <c r="Q435">
        <v>-0.11</v>
      </c>
      <c r="R435" s="33">
        <v>0.05</v>
      </c>
      <c r="S435">
        <v>0.13500000000000001</v>
      </c>
      <c r="T435">
        <v>0.12</v>
      </c>
      <c r="U435">
        <v>0.05</v>
      </c>
      <c r="V435">
        <v>1.2999999999999999E-2</v>
      </c>
      <c r="X435">
        <f>MROUND(RANK(C435,C$14:C$10000),$X$2)</f>
        <v>200</v>
      </c>
      <c r="Y435">
        <f>MROUND(RANK(D435,D$14:D$10000),$X$2)</f>
        <v>200</v>
      </c>
      <c r="Z435">
        <f>MROUND(RANK(E435,E$14:E$10000),$X$2)</f>
        <v>1100</v>
      </c>
      <c r="AA435">
        <f>MROUND(RANK(F435,F$14:F$10000),$X$2)</f>
        <v>700</v>
      </c>
      <c r="AB435">
        <f>MROUND(RANK(G435,G$14:G$10000),$X$2)</f>
        <v>3250</v>
      </c>
      <c r="AC435">
        <f>MROUND(RANK(H435,H$14:H$10000),$X$2)</f>
        <v>3200</v>
      </c>
      <c r="AD435">
        <f>MROUND(RANK(I435,I$14:I$10000),$X$2)</f>
        <v>2150</v>
      </c>
      <c r="AE435">
        <f>SUM(X435:AC435)+SUM(Y435:AA435)+Y435*4</f>
        <v>11450</v>
      </c>
      <c r="AG435" s="16">
        <f t="shared" si="90"/>
        <v>-1.9848148148148148</v>
      </c>
    </row>
    <row r="436" spans="1:33" x14ac:dyDescent="0.2">
      <c r="A436" s="1">
        <v>45893</v>
      </c>
      <c r="B436" s="2">
        <v>0.5672800925925926</v>
      </c>
      <c r="C436" s="11">
        <v>6188708617</v>
      </c>
      <c r="D436" s="12">
        <v>0.46929999999999999</v>
      </c>
      <c r="E436" s="4">
        <v>1.68323</v>
      </c>
      <c r="F436" s="4">
        <v>1.6020000000000001</v>
      </c>
      <c r="G436" s="12">
        <v>-0.36630000000000001</v>
      </c>
      <c r="H436" s="12">
        <v>-7.9299999999999995E-2</v>
      </c>
      <c r="I436" s="4">
        <v>2.0630000000000002</v>
      </c>
      <c r="J436" s="29">
        <v>52</v>
      </c>
      <c r="K436">
        <v>52</v>
      </c>
      <c r="L436" s="6">
        <v>95</v>
      </c>
      <c r="M436" s="27">
        <v>0.44500000000000001</v>
      </c>
      <c r="N436" s="6">
        <v>1.45</v>
      </c>
      <c r="O436" s="6">
        <v>1.4</v>
      </c>
      <c r="P436" s="6">
        <v>-0.56000000000000005</v>
      </c>
      <c r="Q436" s="6">
        <v>-0.12</v>
      </c>
      <c r="R436" s="31">
        <v>0.02</v>
      </c>
      <c r="S436" s="6">
        <v>0.18</v>
      </c>
      <c r="T436" s="6">
        <v>0.14000000000000001</v>
      </c>
      <c r="U436" s="6">
        <v>0.06</v>
      </c>
      <c r="V436" s="6">
        <v>1.2999999999999999E-2</v>
      </c>
      <c r="X436">
        <f>MROUND(RANK(C436,C$14:C$10000),$X$2)</f>
        <v>1450</v>
      </c>
      <c r="Y436">
        <f>MROUND(RANK(D436,D$14:D$10000),$X$2)</f>
        <v>1450</v>
      </c>
      <c r="Z436">
        <f>MROUND(RANK(E436,E$14:E$10000),$X$2)</f>
        <v>0</v>
      </c>
      <c r="AA436">
        <f>MROUND(RANK(F436,F$14:F$10000),$X$2)</f>
        <v>0</v>
      </c>
      <c r="AB436">
        <f>MROUND(RANK(G436,G$14:G$10000),$X$2)</f>
        <v>1150</v>
      </c>
      <c r="AC436">
        <f>MROUND(RANK(H436,H$14:H$10000),$X$2)</f>
        <v>150</v>
      </c>
      <c r="AD436">
        <f>MROUND(RANK(I436,I$14:I$10000),$X$2)</f>
        <v>50</v>
      </c>
      <c r="AE436">
        <f>SUM(X436:AC436)+SUM(Y436:AA436)+Y436*4</f>
        <v>11450</v>
      </c>
      <c r="AG436" s="16">
        <f t="shared" si="90"/>
        <v>-7.8826819291819312</v>
      </c>
    </row>
    <row r="437" spans="1:33" x14ac:dyDescent="0.2">
      <c r="A437" s="1">
        <v>45893</v>
      </c>
      <c r="B437" s="2">
        <v>0.56835648148148143</v>
      </c>
      <c r="C437" s="11">
        <v>10496465422</v>
      </c>
      <c r="D437" s="12">
        <v>0.49180000000000001</v>
      </c>
      <c r="E437" s="4">
        <v>1.58751</v>
      </c>
      <c r="F437" s="4">
        <v>1.546</v>
      </c>
      <c r="G437" s="12">
        <v>-0.5897</v>
      </c>
      <c r="H437" s="12">
        <v>-0.11409999999999999</v>
      </c>
      <c r="I437" s="4">
        <v>0.82199999999999995</v>
      </c>
      <c r="J437" s="29">
        <v>181</v>
      </c>
      <c r="K437">
        <v>189</v>
      </c>
      <c r="L437">
        <v>193</v>
      </c>
      <c r="M437" s="29">
        <v>0.44500000000000001</v>
      </c>
      <c r="N437">
        <v>1.45</v>
      </c>
      <c r="O437">
        <v>1.4</v>
      </c>
      <c r="P437">
        <v>-0.56000000000000005</v>
      </c>
      <c r="Q437">
        <v>-0.12</v>
      </c>
      <c r="R437" s="33">
        <v>0.02</v>
      </c>
      <c r="S437">
        <v>0.18</v>
      </c>
      <c r="T437">
        <v>0.14000000000000001</v>
      </c>
      <c r="U437">
        <v>0.06</v>
      </c>
      <c r="V437">
        <v>1.2999999999999999E-2</v>
      </c>
      <c r="X437">
        <f>MROUND(RANK(C437,C$14:C$10000),$X$2)</f>
        <v>250</v>
      </c>
      <c r="Y437">
        <f>MROUND(RANK(D437,D$14:D$10000),$X$2)</f>
        <v>250</v>
      </c>
      <c r="Z437">
        <f>MROUND(RANK(E437,E$14:E$10000),$X$2)</f>
        <v>1050</v>
      </c>
      <c r="AA437">
        <f>MROUND(RANK(F437,F$14:F$10000),$X$2)</f>
        <v>800</v>
      </c>
      <c r="AB437">
        <f>MROUND(RANK(G437,G$14:G$10000),$X$2)</f>
        <v>3250</v>
      </c>
      <c r="AC437">
        <f>MROUND(RANK(H437,H$14:H$10000),$X$2)</f>
        <v>2750</v>
      </c>
      <c r="AD437">
        <f>MROUND(RANK(I437,I$14:I$10000),$X$2)</f>
        <v>1800</v>
      </c>
      <c r="AE437">
        <f>SUM(X437:AC437)+SUM(Y437:AA437)+Y437*4</f>
        <v>11450</v>
      </c>
      <c r="AG437" s="16">
        <f t="shared" si="90"/>
        <v>0.57435225885225738</v>
      </c>
    </row>
    <row r="438" spans="1:33" x14ac:dyDescent="0.2">
      <c r="A438" s="1">
        <v>45893</v>
      </c>
      <c r="B438" s="2">
        <v>0.58225694444444442</v>
      </c>
      <c r="C438" s="11">
        <v>6188708617</v>
      </c>
      <c r="D438" s="12">
        <v>0.46929999999999999</v>
      </c>
      <c r="E438" s="4">
        <v>1.68323</v>
      </c>
      <c r="F438" s="4">
        <v>1.6020000000000001</v>
      </c>
      <c r="G438" s="12">
        <v>-0.36630000000000001</v>
      </c>
      <c r="H438" s="12">
        <v>-7.9299999999999995E-2</v>
      </c>
      <c r="I438" s="4">
        <v>2.0630000000000002</v>
      </c>
      <c r="J438" s="29">
        <v>52</v>
      </c>
      <c r="K438">
        <v>52</v>
      </c>
      <c r="L438" s="6">
        <v>95</v>
      </c>
      <c r="M438" s="27">
        <v>0.44500000000000001</v>
      </c>
      <c r="N438" s="6">
        <v>1.45</v>
      </c>
      <c r="O438" s="6">
        <v>1.4</v>
      </c>
      <c r="P438" s="6">
        <v>-0.56000000000000005</v>
      </c>
      <c r="Q438" s="6">
        <v>-0.12</v>
      </c>
      <c r="R438" s="31">
        <v>0.02</v>
      </c>
      <c r="S438" s="6">
        <v>0.18</v>
      </c>
      <c r="T438" s="6">
        <v>0.14000000000000001</v>
      </c>
      <c r="U438" s="6">
        <v>0.06</v>
      </c>
      <c r="V438" s="6">
        <v>1.2999999999999999E-2</v>
      </c>
      <c r="X438">
        <f>MROUND(RANK(C438,C$14:C$10000),$X$2)</f>
        <v>1450</v>
      </c>
      <c r="Y438">
        <f>MROUND(RANK(D438,D$14:D$10000),$X$2)</f>
        <v>1450</v>
      </c>
      <c r="Z438">
        <f>MROUND(RANK(E438,E$14:E$10000),$X$2)</f>
        <v>0</v>
      </c>
      <c r="AA438">
        <f>MROUND(RANK(F438,F$14:F$10000),$X$2)</f>
        <v>0</v>
      </c>
      <c r="AB438">
        <f>MROUND(RANK(G438,G$14:G$10000),$X$2)</f>
        <v>1150</v>
      </c>
      <c r="AC438">
        <f>MROUND(RANK(H438,H$14:H$10000),$X$2)</f>
        <v>150</v>
      </c>
      <c r="AD438">
        <f>MROUND(RANK(I438,I$14:I$10000),$X$2)</f>
        <v>50</v>
      </c>
      <c r="AE438">
        <f>SUM(X438:AC438)+SUM(Y438:AA438)+Y438*4</f>
        <v>11450</v>
      </c>
      <c r="AG438" s="16">
        <f t="shared" si="90"/>
        <v>-7.8826819291819312</v>
      </c>
    </row>
    <row r="439" spans="1:33" x14ac:dyDescent="0.2">
      <c r="A439" s="1">
        <v>45893</v>
      </c>
      <c r="B439" s="2">
        <v>0.58600694444444446</v>
      </c>
      <c r="C439" s="11">
        <v>8950313522</v>
      </c>
      <c r="D439" s="12">
        <v>0.48499999999999999</v>
      </c>
      <c r="E439" s="4">
        <v>1.5801799999999999</v>
      </c>
      <c r="F439" s="4">
        <v>1.552</v>
      </c>
      <c r="G439" s="12">
        <v>-0.55030000000000001</v>
      </c>
      <c r="H439" s="12">
        <v>-0.10630000000000001</v>
      </c>
      <c r="I439" s="4">
        <v>0.86099999999999999</v>
      </c>
      <c r="J439" s="29">
        <v>159</v>
      </c>
      <c r="K439">
        <v>161</v>
      </c>
      <c r="L439" s="6">
        <v>169</v>
      </c>
      <c r="M439" s="27">
        <v>0.44500000000000001</v>
      </c>
      <c r="N439" s="6">
        <v>1.35</v>
      </c>
      <c r="O439" s="6">
        <v>1.35</v>
      </c>
      <c r="P439" s="6">
        <v>-0.56000000000000005</v>
      </c>
      <c r="Q439" s="6">
        <v>-0.115</v>
      </c>
      <c r="R439" s="31">
        <v>0.05</v>
      </c>
      <c r="S439" s="6">
        <v>0.15</v>
      </c>
      <c r="T439" s="6">
        <v>0.16</v>
      </c>
      <c r="U439" s="6">
        <v>0.06</v>
      </c>
      <c r="V439" s="6">
        <v>1.6E-2</v>
      </c>
      <c r="X439">
        <f>MROUND(RANK(C439,C$14:C$10000),$X$2)</f>
        <v>600</v>
      </c>
      <c r="Y439">
        <f>MROUND(RANK(D439,D$14:D$10000),$X$2)</f>
        <v>600</v>
      </c>
      <c r="Z439">
        <f>MROUND(RANK(E439,E$14:E$10000),$X$2)</f>
        <v>1250</v>
      </c>
      <c r="AA439">
        <f>MROUND(RANK(F439,F$14:F$10000),$X$2)</f>
        <v>650</v>
      </c>
      <c r="AB439">
        <f>MROUND(RANK(G439,G$14:G$10000),$X$2)</f>
        <v>1800</v>
      </c>
      <c r="AC439">
        <f>MROUND(RANK(H439,H$14:H$10000),$X$2)</f>
        <v>1650</v>
      </c>
      <c r="AD439">
        <f>MROUND(RANK(I439,I$14:I$10000),$X$2)</f>
        <v>1700</v>
      </c>
      <c r="AE439">
        <f>SUM(X439:AC439)+SUM(Y439:AA439)+Y439*4</f>
        <v>11450</v>
      </c>
      <c r="AG439" s="16">
        <f t="shared" si="90"/>
        <v>-2.7024499999999998</v>
      </c>
    </row>
    <row r="440" spans="1:33" x14ac:dyDescent="0.2">
      <c r="A440" s="1">
        <v>45893</v>
      </c>
      <c r="B440" s="2">
        <v>0.58915509259259258</v>
      </c>
      <c r="C440" s="11">
        <v>6188708617</v>
      </c>
      <c r="D440" s="12">
        <v>0.46929999999999999</v>
      </c>
      <c r="E440" s="4">
        <v>1.68323</v>
      </c>
      <c r="F440" s="4">
        <v>1.6020000000000001</v>
      </c>
      <c r="G440" s="12">
        <v>-0.36630000000000001</v>
      </c>
      <c r="H440" s="12">
        <v>-7.9299999999999995E-2</v>
      </c>
      <c r="I440" s="4">
        <v>2.0630000000000002</v>
      </c>
      <c r="J440" s="29">
        <v>52</v>
      </c>
      <c r="K440">
        <v>52</v>
      </c>
      <c r="L440">
        <v>95</v>
      </c>
      <c r="M440" s="29">
        <v>0.44500000000000001</v>
      </c>
      <c r="N440">
        <v>1.45</v>
      </c>
      <c r="O440">
        <v>1.4</v>
      </c>
      <c r="P440">
        <v>-0.56000000000000005</v>
      </c>
      <c r="Q440">
        <v>-0.12</v>
      </c>
      <c r="R440" s="33">
        <v>0.02</v>
      </c>
      <c r="S440">
        <v>0.18</v>
      </c>
      <c r="T440">
        <v>0.14000000000000001</v>
      </c>
      <c r="U440">
        <v>0.06</v>
      </c>
      <c r="V440">
        <v>1.2999999999999999E-2</v>
      </c>
      <c r="X440">
        <f>MROUND(RANK(C440,C$14:C$10000),$X$2)</f>
        <v>1450</v>
      </c>
      <c r="Y440">
        <f>MROUND(RANK(D440,D$14:D$10000),$X$2)</f>
        <v>1450</v>
      </c>
      <c r="Z440">
        <f>MROUND(RANK(E440,E$14:E$10000),$X$2)</f>
        <v>0</v>
      </c>
      <c r="AA440">
        <f>MROUND(RANK(F440,F$14:F$10000),$X$2)</f>
        <v>0</v>
      </c>
      <c r="AB440">
        <f>MROUND(RANK(G440,G$14:G$10000),$X$2)</f>
        <v>1150</v>
      </c>
      <c r="AC440">
        <f>MROUND(RANK(H440,H$14:H$10000),$X$2)</f>
        <v>150</v>
      </c>
      <c r="AD440">
        <f>MROUND(RANK(I440,I$14:I$10000),$X$2)</f>
        <v>50</v>
      </c>
      <c r="AE440">
        <f>SUM(X440:AC440)+SUM(Y440:AA440)+Y440*4</f>
        <v>11450</v>
      </c>
      <c r="AG440" s="16">
        <f t="shared" si="90"/>
        <v>-7.8826819291819312</v>
      </c>
    </row>
    <row r="441" spans="1:33" x14ac:dyDescent="0.2">
      <c r="A441" s="1">
        <v>45893</v>
      </c>
      <c r="B441" s="2">
        <v>0.63722222222222225</v>
      </c>
      <c r="C441" s="11">
        <v>6188708617</v>
      </c>
      <c r="D441" s="12">
        <v>0.46929999999999999</v>
      </c>
      <c r="E441" s="4">
        <v>1.68323</v>
      </c>
      <c r="F441" s="4">
        <v>1.6020000000000001</v>
      </c>
      <c r="G441" s="12">
        <v>-0.36630000000000001</v>
      </c>
      <c r="H441" s="12">
        <v>-7.9299999999999995E-2</v>
      </c>
      <c r="I441" s="4">
        <v>2.0630000000000002</v>
      </c>
      <c r="J441" s="29">
        <v>52</v>
      </c>
      <c r="K441">
        <v>52</v>
      </c>
      <c r="L441" s="6">
        <v>95</v>
      </c>
      <c r="M441" s="27">
        <v>0.44500000000000001</v>
      </c>
      <c r="N441" s="6">
        <v>1.45</v>
      </c>
      <c r="O441" s="6">
        <v>1.4</v>
      </c>
      <c r="P441" s="6">
        <v>-0.56000000000000005</v>
      </c>
      <c r="Q441" s="6">
        <v>-0.12</v>
      </c>
      <c r="R441" s="31">
        <v>0.02</v>
      </c>
      <c r="S441" s="6">
        <v>0.18</v>
      </c>
      <c r="T441" s="6">
        <v>0.14000000000000001</v>
      </c>
      <c r="U441" s="6">
        <v>0.06</v>
      </c>
      <c r="V441" s="6">
        <v>1.2999999999999999E-2</v>
      </c>
      <c r="X441">
        <f>MROUND(RANK(C441,C$14:C$10000),$X$2)</f>
        <v>1450</v>
      </c>
      <c r="Y441">
        <f>MROUND(RANK(D441,D$14:D$10000),$X$2)</f>
        <v>1450</v>
      </c>
      <c r="Z441">
        <f>MROUND(RANK(E441,E$14:E$10000),$X$2)</f>
        <v>0</v>
      </c>
      <c r="AA441">
        <f>MROUND(RANK(F441,F$14:F$10000),$X$2)</f>
        <v>0</v>
      </c>
      <c r="AB441">
        <f>MROUND(RANK(G441,G$14:G$10000),$X$2)</f>
        <v>1150</v>
      </c>
      <c r="AC441">
        <f>MROUND(RANK(H441,H$14:H$10000),$X$2)</f>
        <v>150</v>
      </c>
      <c r="AD441">
        <f>MROUND(RANK(I441,I$14:I$10000),$X$2)</f>
        <v>50</v>
      </c>
      <c r="AE441">
        <f>SUM(X441:AC441)+SUM(Y441:AA441)+Y441*4</f>
        <v>11450</v>
      </c>
      <c r="AG441" s="16">
        <f t="shared" si="90"/>
        <v>-7.8826819291819312</v>
      </c>
    </row>
    <row r="442" spans="1:33" x14ac:dyDescent="0.2">
      <c r="A442" s="1">
        <v>45893</v>
      </c>
      <c r="B442" s="2">
        <v>0.65680555555555553</v>
      </c>
      <c r="C442" s="11">
        <v>6188708617</v>
      </c>
      <c r="D442" s="12">
        <v>0.46929999999999999</v>
      </c>
      <c r="E442" s="4">
        <v>1.68323</v>
      </c>
      <c r="F442" s="4">
        <v>1.6020000000000001</v>
      </c>
      <c r="G442" s="12">
        <v>-0.36630000000000001</v>
      </c>
      <c r="H442" s="12">
        <v>-7.9299999999999995E-2</v>
      </c>
      <c r="I442" s="4">
        <v>2.0630000000000002</v>
      </c>
      <c r="J442" s="29">
        <v>52</v>
      </c>
      <c r="K442">
        <v>52</v>
      </c>
      <c r="L442" s="6">
        <v>95</v>
      </c>
      <c r="M442" s="27">
        <v>0.44500000000000001</v>
      </c>
      <c r="N442" s="6">
        <v>1.45</v>
      </c>
      <c r="O442" s="6">
        <v>1.4</v>
      </c>
      <c r="P442" s="6">
        <v>-0.56000000000000005</v>
      </c>
      <c r="Q442" s="6">
        <v>-0.12</v>
      </c>
      <c r="R442" s="31">
        <v>0.02</v>
      </c>
      <c r="S442" s="6">
        <v>0.18</v>
      </c>
      <c r="T442" s="6">
        <v>0.14000000000000001</v>
      </c>
      <c r="U442" s="6">
        <v>0.06</v>
      </c>
      <c r="V442" s="6">
        <v>1.2999999999999999E-2</v>
      </c>
      <c r="X442">
        <f>MROUND(RANK(C442,C$14:C$10000),$X$2)</f>
        <v>1450</v>
      </c>
      <c r="Y442">
        <f>MROUND(RANK(D442,D$14:D$10000),$X$2)</f>
        <v>1450</v>
      </c>
      <c r="Z442">
        <f>MROUND(RANK(E442,E$14:E$10000),$X$2)</f>
        <v>0</v>
      </c>
      <c r="AA442">
        <f>MROUND(RANK(F442,F$14:F$10000),$X$2)</f>
        <v>0</v>
      </c>
      <c r="AB442">
        <f>MROUND(RANK(G442,G$14:G$10000),$X$2)</f>
        <v>1150</v>
      </c>
      <c r="AC442">
        <f>MROUND(RANK(H442,H$14:H$10000),$X$2)</f>
        <v>150</v>
      </c>
      <c r="AD442">
        <f>MROUND(RANK(I442,I$14:I$10000),$X$2)</f>
        <v>50</v>
      </c>
      <c r="AE442">
        <f>SUM(X442:AC442)+SUM(Y442:AA442)+Y442*4</f>
        <v>11450</v>
      </c>
      <c r="AG442" s="16">
        <f t="shared" si="90"/>
        <v>-7.8826819291819312</v>
      </c>
    </row>
    <row r="443" spans="1:33" x14ac:dyDescent="0.2">
      <c r="A443" s="1">
        <v>45893</v>
      </c>
      <c r="B443" s="2">
        <v>0.66521990740740744</v>
      </c>
      <c r="C443" s="11">
        <v>8950313522</v>
      </c>
      <c r="D443" s="12">
        <v>0.48499999999999999</v>
      </c>
      <c r="E443" s="4">
        <v>1.5801799999999999</v>
      </c>
      <c r="F443" s="4">
        <v>1.552</v>
      </c>
      <c r="G443" s="12">
        <v>-0.55030000000000001</v>
      </c>
      <c r="H443" s="12">
        <v>-0.10630000000000001</v>
      </c>
      <c r="I443" s="4">
        <v>1.006</v>
      </c>
      <c r="J443" s="29">
        <v>159</v>
      </c>
      <c r="K443">
        <v>161</v>
      </c>
      <c r="L443">
        <v>169</v>
      </c>
      <c r="M443" s="29">
        <v>0.44500000000000001</v>
      </c>
      <c r="N443">
        <v>1.45</v>
      </c>
      <c r="O443">
        <v>1.4</v>
      </c>
      <c r="P443">
        <v>-0.56000000000000005</v>
      </c>
      <c r="Q443">
        <v>-0.12</v>
      </c>
      <c r="R443" s="33">
        <v>0.02</v>
      </c>
      <c r="S443">
        <v>0.18</v>
      </c>
      <c r="T443">
        <v>0.14000000000000001</v>
      </c>
      <c r="U443">
        <v>0.06</v>
      </c>
      <c r="V443">
        <v>1.2999999999999999E-2</v>
      </c>
      <c r="X443">
        <f>MROUND(RANK(C443,C$14:C$10000),$X$2)</f>
        <v>600</v>
      </c>
      <c r="Y443">
        <f>MROUND(RANK(D443,D$14:D$10000),$X$2)</f>
        <v>600</v>
      </c>
      <c r="Z443">
        <f>MROUND(RANK(E443,E$14:E$10000),$X$2)</f>
        <v>1250</v>
      </c>
      <c r="AA443">
        <f>MROUND(RANK(F443,F$14:F$10000),$X$2)</f>
        <v>650</v>
      </c>
      <c r="AB443">
        <f>MROUND(RANK(G443,G$14:G$10000),$X$2)</f>
        <v>1800</v>
      </c>
      <c r="AC443">
        <f>MROUND(RANK(H443,H$14:H$10000),$X$2)</f>
        <v>1650</v>
      </c>
      <c r="AD443">
        <f>MROUND(RANK(I443,I$14:I$10000),$X$2)</f>
        <v>1350</v>
      </c>
      <c r="AE443">
        <f>SUM(X443:AC443)+SUM(Y443:AA443)+Y443*4</f>
        <v>11450</v>
      </c>
      <c r="AG443" s="16">
        <f t="shared" si="90"/>
        <v>-1.0244493284493301</v>
      </c>
    </row>
    <row r="444" spans="1:33" x14ac:dyDescent="0.2">
      <c r="A444" s="1">
        <v>45893</v>
      </c>
      <c r="B444" s="2">
        <v>0.68163194444444442</v>
      </c>
      <c r="C444" s="11">
        <v>6188708617</v>
      </c>
      <c r="D444" s="12">
        <v>0.46929999999999999</v>
      </c>
      <c r="E444" s="4">
        <v>1.68323</v>
      </c>
      <c r="F444" s="4">
        <v>1.6020000000000001</v>
      </c>
      <c r="G444" s="12">
        <v>-0.36630000000000001</v>
      </c>
      <c r="H444" s="12">
        <v>-7.9299999999999995E-2</v>
      </c>
      <c r="I444" s="4">
        <v>2.0630000000000002</v>
      </c>
      <c r="J444" s="29">
        <v>52</v>
      </c>
      <c r="K444">
        <v>52</v>
      </c>
      <c r="L444" s="6">
        <v>95</v>
      </c>
      <c r="M444" s="27">
        <v>0.44500000000000001</v>
      </c>
      <c r="N444" s="6">
        <v>1.45</v>
      </c>
      <c r="O444" s="6">
        <v>1.4</v>
      </c>
      <c r="P444" s="6">
        <v>-0.56000000000000005</v>
      </c>
      <c r="Q444" s="6">
        <v>-0.12</v>
      </c>
      <c r="R444" s="31">
        <v>0.02</v>
      </c>
      <c r="S444" s="6">
        <v>0.18</v>
      </c>
      <c r="T444" s="6">
        <v>0.14000000000000001</v>
      </c>
      <c r="U444" s="6">
        <v>0.06</v>
      </c>
      <c r="V444" s="6">
        <v>1.2999999999999999E-2</v>
      </c>
      <c r="X444">
        <f>MROUND(RANK(C444,C$14:C$10000),$X$2)</f>
        <v>1450</v>
      </c>
      <c r="Y444">
        <f>MROUND(RANK(D444,D$14:D$10000),$X$2)</f>
        <v>1450</v>
      </c>
      <c r="Z444">
        <f>MROUND(RANK(E444,E$14:E$10000),$X$2)</f>
        <v>0</v>
      </c>
      <c r="AA444">
        <f>MROUND(RANK(F444,F$14:F$10000),$X$2)</f>
        <v>0</v>
      </c>
      <c r="AB444">
        <f>MROUND(RANK(G444,G$14:G$10000),$X$2)</f>
        <v>1150</v>
      </c>
      <c r="AC444">
        <f>MROUND(RANK(H444,H$14:H$10000),$X$2)</f>
        <v>150</v>
      </c>
      <c r="AD444">
        <f>MROUND(RANK(I444,I$14:I$10000),$X$2)</f>
        <v>50</v>
      </c>
      <c r="AE444">
        <f>SUM(X444:AC444)+SUM(Y444:AA444)+Y444*4</f>
        <v>11450</v>
      </c>
      <c r="AG444" s="16">
        <f t="shared" si="90"/>
        <v>-7.8826819291819312</v>
      </c>
    </row>
    <row r="445" spans="1:33" x14ac:dyDescent="0.2">
      <c r="A445" s="1">
        <v>45893</v>
      </c>
      <c r="B445" s="2">
        <v>0.68598379629629624</v>
      </c>
      <c r="C445" s="11">
        <v>10496465422</v>
      </c>
      <c r="D445" s="12">
        <v>0.49180000000000001</v>
      </c>
      <c r="E445" s="4">
        <v>1.58751</v>
      </c>
      <c r="F445" s="4">
        <v>1.546</v>
      </c>
      <c r="G445" s="12">
        <v>-0.5897</v>
      </c>
      <c r="H445" s="12">
        <v>-0.11409999999999999</v>
      </c>
      <c r="I445" s="4">
        <v>0.82199999999999995</v>
      </c>
      <c r="J445" s="29">
        <v>181</v>
      </c>
      <c r="K445">
        <v>189</v>
      </c>
      <c r="L445" s="6">
        <v>193</v>
      </c>
      <c r="M445" s="27">
        <v>0.44500000000000001</v>
      </c>
      <c r="N445" s="6">
        <v>1.45</v>
      </c>
      <c r="O445" s="6">
        <v>1.4</v>
      </c>
      <c r="P445" s="6">
        <v>-0.56000000000000005</v>
      </c>
      <c r="Q445" s="6">
        <v>-0.12</v>
      </c>
      <c r="R445" s="31">
        <v>0.02</v>
      </c>
      <c r="S445" s="6">
        <v>0.18</v>
      </c>
      <c r="T445" s="6">
        <v>0.14000000000000001</v>
      </c>
      <c r="U445" s="6">
        <v>0.06</v>
      </c>
      <c r="V445" s="6">
        <v>1.2999999999999999E-2</v>
      </c>
      <c r="X445">
        <f>MROUND(RANK(C445,C$14:C$10000),$X$2)</f>
        <v>250</v>
      </c>
      <c r="Y445">
        <f>MROUND(RANK(D445,D$14:D$10000),$X$2)</f>
        <v>250</v>
      </c>
      <c r="Z445">
        <f>MROUND(RANK(E445,E$14:E$10000),$X$2)</f>
        <v>1050</v>
      </c>
      <c r="AA445">
        <f>MROUND(RANK(F445,F$14:F$10000),$X$2)</f>
        <v>800</v>
      </c>
      <c r="AB445">
        <f>MROUND(RANK(G445,G$14:G$10000),$X$2)</f>
        <v>3250</v>
      </c>
      <c r="AC445">
        <f>MROUND(RANK(H445,H$14:H$10000),$X$2)</f>
        <v>2750</v>
      </c>
      <c r="AD445">
        <f>MROUND(RANK(I445,I$14:I$10000),$X$2)</f>
        <v>1800</v>
      </c>
      <c r="AE445">
        <f>SUM(X445:AC445)+SUM(Y445:AA445)+Y445*4</f>
        <v>11450</v>
      </c>
      <c r="AG445" s="16">
        <f t="shared" si="90"/>
        <v>0.57435225885225738</v>
      </c>
    </row>
    <row r="446" spans="1:33" x14ac:dyDescent="0.2">
      <c r="A446" s="1">
        <v>45893</v>
      </c>
      <c r="B446" s="2">
        <v>0.69246527777777778</v>
      </c>
      <c r="C446" s="11">
        <v>9032015417</v>
      </c>
      <c r="D446" s="12">
        <v>0.4854</v>
      </c>
      <c r="E446" s="4">
        <v>1.5796699999999999</v>
      </c>
      <c r="F446" s="4">
        <v>1.5529999999999999</v>
      </c>
      <c r="G446" s="12">
        <v>-0.55030000000000001</v>
      </c>
      <c r="H446" s="12">
        <v>-0.10539999999999999</v>
      </c>
      <c r="I446" s="4">
        <v>1.024</v>
      </c>
      <c r="J446" s="29">
        <v>157</v>
      </c>
      <c r="K446">
        <v>162</v>
      </c>
      <c r="L446" s="6">
        <v>172</v>
      </c>
      <c r="M446" s="27">
        <v>0.44500000000000001</v>
      </c>
      <c r="N446" s="6">
        <v>1.45</v>
      </c>
      <c r="O446" s="6">
        <v>1.4</v>
      </c>
      <c r="P446" s="6">
        <v>-0.56000000000000005</v>
      </c>
      <c r="Q446" s="6">
        <v>-0.12</v>
      </c>
      <c r="R446" s="31">
        <v>0.02</v>
      </c>
      <c r="S446" s="6">
        <v>0.18</v>
      </c>
      <c r="T446" s="6">
        <v>0.14000000000000001</v>
      </c>
      <c r="U446" s="6">
        <v>0.06</v>
      </c>
      <c r="V446" s="6">
        <v>1.2999999999999999E-2</v>
      </c>
      <c r="X446">
        <f>MROUND(RANK(C446,C$14:C$10000),$X$2)</f>
        <v>600</v>
      </c>
      <c r="Y446">
        <f>MROUND(RANK(D446,D$14:D$10000),$X$2)</f>
        <v>600</v>
      </c>
      <c r="Z446">
        <f>MROUND(RANK(E446,E$14:E$10000),$X$2)</f>
        <v>1300</v>
      </c>
      <c r="AA446">
        <f>MROUND(RANK(F446,F$14:F$10000),$X$2)</f>
        <v>650</v>
      </c>
      <c r="AB446">
        <f>MROUND(RANK(G446,G$14:G$10000),$X$2)</f>
        <v>1800</v>
      </c>
      <c r="AC446">
        <f>MROUND(RANK(H446,H$14:H$10000),$X$2)</f>
        <v>1550</v>
      </c>
      <c r="AD446">
        <f>MROUND(RANK(I446,I$14:I$10000),$X$2)</f>
        <v>1300</v>
      </c>
      <c r="AE446">
        <f>SUM(X446:AC446)+SUM(Y446:AA446)+Y446*4</f>
        <v>11450</v>
      </c>
      <c r="AG446" s="16">
        <f t="shared" si="90"/>
        <v>-1.0779896214896225</v>
      </c>
    </row>
    <row r="447" spans="1:33" x14ac:dyDescent="0.2">
      <c r="A447" s="1">
        <v>45893</v>
      </c>
      <c r="B447" s="2">
        <v>0.69421296296296298</v>
      </c>
      <c r="C447" s="11">
        <v>9557831597</v>
      </c>
      <c r="D447" s="12">
        <v>0.48780000000000001</v>
      </c>
      <c r="E447" s="4">
        <v>1.58606</v>
      </c>
      <c r="F447" s="4">
        <v>1.546</v>
      </c>
      <c r="G447" s="12">
        <v>-0.56559999999999999</v>
      </c>
      <c r="H447" s="12">
        <v>-0.1105</v>
      </c>
      <c r="I447" s="4">
        <v>0.91500000000000004</v>
      </c>
      <c r="J447" s="29">
        <v>154</v>
      </c>
      <c r="K447">
        <v>159</v>
      </c>
      <c r="L447" s="6">
        <v>181</v>
      </c>
      <c r="M447" s="27">
        <v>0.44500000000000001</v>
      </c>
      <c r="N447" s="6">
        <v>1.45</v>
      </c>
      <c r="O447" s="6">
        <v>1.4</v>
      </c>
      <c r="P447" s="6">
        <v>-0.56000000000000005</v>
      </c>
      <c r="Q447" s="6">
        <v>-0.12</v>
      </c>
      <c r="R447" s="31">
        <v>0.02</v>
      </c>
      <c r="S447" s="6">
        <v>0.18</v>
      </c>
      <c r="T447" s="6">
        <v>0.14000000000000001</v>
      </c>
      <c r="U447" s="6">
        <v>0.06</v>
      </c>
      <c r="V447" s="6">
        <v>1.2999999999999999E-2</v>
      </c>
      <c r="X447">
        <f>MROUND(RANK(C447,C$14:C$10000),$X$2)</f>
        <v>450</v>
      </c>
      <c r="Y447">
        <f>MROUND(RANK(D447,D$14:D$10000),$X$2)</f>
        <v>450</v>
      </c>
      <c r="Z447">
        <f>MROUND(RANK(E447,E$14:E$10000),$X$2)</f>
        <v>1100</v>
      </c>
      <c r="AA447">
        <f>MROUND(RANK(F447,F$14:F$10000),$X$2)</f>
        <v>800</v>
      </c>
      <c r="AB447">
        <f>MROUND(RANK(G447,G$14:G$10000),$X$2)</f>
        <v>2350</v>
      </c>
      <c r="AC447">
        <f>MROUND(RANK(H447,H$14:H$10000),$X$2)</f>
        <v>2150</v>
      </c>
      <c r="AD447">
        <f>MROUND(RANK(I447,I$14:I$10000),$X$2)</f>
        <v>1550</v>
      </c>
      <c r="AE447">
        <f>SUM(X447:AC447)+SUM(Y447:AA447)+Y447*4</f>
        <v>11450</v>
      </c>
      <c r="AG447" s="16">
        <f t="shared" si="90"/>
        <v>-0.29618192918193081</v>
      </c>
    </row>
    <row r="448" spans="1:33" x14ac:dyDescent="0.2">
      <c r="A448" s="1">
        <v>45893</v>
      </c>
      <c r="B448" s="2">
        <v>0.98120370370370369</v>
      </c>
      <c r="C448" s="11">
        <v>9209109377</v>
      </c>
      <c r="D448" s="12">
        <v>0.48620000000000002</v>
      </c>
      <c r="E448" s="4">
        <v>1.6065799999999999</v>
      </c>
      <c r="F448" s="4">
        <v>1.5620000000000001</v>
      </c>
      <c r="G448" s="12">
        <v>-0.57179999999999997</v>
      </c>
      <c r="H448" s="12">
        <v>-0.1148</v>
      </c>
      <c r="I448" s="4">
        <v>0.85799999999999998</v>
      </c>
      <c r="J448" s="29">
        <v>138</v>
      </c>
      <c r="K448">
        <v>157</v>
      </c>
      <c r="L448" s="6">
        <v>168</v>
      </c>
      <c r="M448" s="27">
        <v>0.44500000000000001</v>
      </c>
      <c r="N448" s="6">
        <v>1.45</v>
      </c>
      <c r="O448" s="6">
        <v>1.4</v>
      </c>
      <c r="P448" s="6">
        <v>-0.56000000000000005</v>
      </c>
      <c r="Q448" s="6">
        <v>-0.12</v>
      </c>
      <c r="R448" s="31">
        <v>0.02</v>
      </c>
      <c r="S448" s="6">
        <v>0.18</v>
      </c>
      <c r="T448" s="6">
        <v>0.14000000000000001</v>
      </c>
      <c r="U448" s="6">
        <v>0.06</v>
      </c>
      <c r="V448" s="6">
        <v>1.2999999999999999E-2</v>
      </c>
      <c r="X448">
        <f>MROUND(RANK(C448,C$14:C$10000),$X$2)</f>
        <v>550</v>
      </c>
      <c r="Y448">
        <f>MROUND(RANK(D448,D$14:D$10000),$X$2)</f>
        <v>550</v>
      </c>
      <c r="Z448">
        <f>MROUND(RANK(E448,E$14:E$10000),$X$2)</f>
        <v>600</v>
      </c>
      <c r="AA448">
        <f>MROUND(RANK(F448,F$14:F$10000),$X$2)</f>
        <v>500</v>
      </c>
      <c r="AB448">
        <f>MROUND(RANK(G448,G$14:G$10000),$X$2)</f>
        <v>2550</v>
      </c>
      <c r="AC448">
        <f>MROUND(RANK(H448,H$14:H$10000),$X$2)</f>
        <v>2850</v>
      </c>
      <c r="AD448">
        <f>MROUND(RANK(I448,I$14:I$10000),$X$2)</f>
        <v>1700</v>
      </c>
      <c r="AE448">
        <f>SUM(X448:AC448)+SUM(Y448:AA448)+Y448*4</f>
        <v>11450</v>
      </c>
      <c r="AG448" s="16">
        <f t="shared" si="90"/>
        <v>-0.17036507936508072</v>
      </c>
    </row>
    <row r="449" spans="1:33" x14ac:dyDescent="0.2">
      <c r="A449" s="1">
        <v>45894</v>
      </c>
      <c r="B449" s="2">
        <v>0.61552083333333329</v>
      </c>
      <c r="C449" s="11">
        <v>10089475450</v>
      </c>
      <c r="D449" s="12">
        <v>0.49009999999999998</v>
      </c>
      <c r="E449" s="4">
        <v>1.58813</v>
      </c>
      <c r="F449" s="4">
        <v>1.5449999999999999</v>
      </c>
      <c r="G449" s="12">
        <v>-0.5897</v>
      </c>
      <c r="H449" s="12">
        <v>-0.11210000000000001</v>
      </c>
      <c r="I449" s="4">
        <v>0.74099999999999999</v>
      </c>
      <c r="J449" s="29">
        <v>178</v>
      </c>
      <c r="K449">
        <v>188</v>
      </c>
      <c r="L449" s="6">
        <v>191</v>
      </c>
      <c r="M449" s="27">
        <v>0.42499999999999999</v>
      </c>
      <c r="N449" s="6">
        <v>1.35</v>
      </c>
      <c r="O449" s="6">
        <v>1.4</v>
      </c>
      <c r="P449" s="6">
        <v>-0.56000000000000005</v>
      </c>
      <c r="Q449" s="6">
        <v>-0.105</v>
      </c>
      <c r="R449" s="31">
        <v>0.03</v>
      </c>
      <c r="S449" s="6">
        <v>0.2</v>
      </c>
      <c r="T449" s="6">
        <v>0.12</v>
      </c>
      <c r="U449" s="6">
        <v>7.0000000000000007E-2</v>
      </c>
      <c r="V449" s="6">
        <v>1.6E-2</v>
      </c>
      <c r="X449">
        <f>MROUND(RANK(C449,C$14:C$10000),$X$2)</f>
        <v>300</v>
      </c>
      <c r="Y449">
        <f>MROUND(RANK(D449,D$14:D$10000),$X$2)</f>
        <v>300</v>
      </c>
      <c r="Z449">
        <f>MROUND(RANK(E449,E$14:E$10000),$X$2)</f>
        <v>1000</v>
      </c>
      <c r="AA449">
        <f>MROUND(RANK(F449,F$14:F$10000),$X$2)</f>
        <v>850</v>
      </c>
      <c r="AB449">
        <f>MROUND(RANK(G449,G$14:G$10000),$X$2)</f>
        <v>3250</v>
      </c>
      <c r="AC449">
        <f>MROUND(RANK(H449,H$14:H$10000),$X$2)</f>
        <v>2400</v>
      </c>
      <c r="AD449">
        <f>MROUND(RANK(I449,I$14:I$10000),$X$2)</f>
        <v>2000</v>
      </c>
      <c r="AE449">
        <f>SUM(X449:AC449)+SUM(Y449:AA449)+Y449*4</f>
        <v>11450</v>
      </c>
      <c r="AG449" s="16">
        <f t="shared" si="90"/>
        <v>0.63905238095238071</v>
      </c>
    </row>
    <row r="450" spans="1:33" x14ac:dyDescent="0.2">
      <c r="A450" s="1">
        <v>45893</v>
      </c>
      <c r="B450" s="2">
        <v>0.92614583333333333</v>
      </c>
      <c r="C450" s="11">
        <v>9814609461</v>
      </c>
      <c r="D450" s="12">
        <v>0.48899999999999999</v>
      </c>
      <c r="E450" s="4">
        <v>1.6049199999999999</v>
      </c>
      <c r="F450" s="4">
        <v>1.569</v>
      </c>
      <c r="G450" s="12">
        <v>-0.62390000000000001</v>
      </c>
      <c r="H450" s="12">
        <v>-0.1128</v>
      </c>
      <c r="I450" s="4">
        <v>0.751</v>
      </c>
      <c r="J450" s="29">
        <v>136</v>
      </c>
      <c r="K450">
        <v>158</v>
      </c>
      <c r="L450" s="6">
        <v>173</v>
      </c>
      <c r="M450" s="27">
        <v>0.44500000000000001</v>
      </c>
      <c r="N450" s="6">
        <v>1.45</v>
      </c>
      <c r="O450" s="6">
        <v>1.4</v>
      </c>
      <c r="P450" s="6">
        <v>-0.56000000000000005</v>
      </c>
      <c r="Q450" s="6">
        <v>-0.12</v>
      </c>
      <c r="R450" s="31">
        <v>0.02</v>
      </c>
      <c r="S450" s="6">
        <v>0.18</v>
      </c>
      <c r="T450" s="6">
        <v>0.14000000000000001</v>
      </c>
      <c r="U450" s="6">
        <v>0.06</v>
      </c>
      <c r="V450" s="6">
        <v>1.2999999999999999E-2</v>
      </c>
      <c r="X450">
        <f>MROUND(RANK(C450,C$14:C$10000),$X$2)</f>
        <v>350</v>
      </c>
      <c r="Y450">
        <f>MROUND(RANK(D450,D$14:D$10000),$X$2)</f>
        <v>350</v>
      </c>
      <c r="Z450">
        <f>MROUND(RANK(E450,E$14:E$10000),$X$2)</f>
        <v>650</v>
      </c>
      <c r="AA450">
        <f>MROUND(RANK(F450,F$14:F$10000),$X$2)</f>
        <v>300</v>
      </c>
      <c r="AB450">
        <f>MROUND(RANK(G450,G$14:G$10000),$X$2)</f>
        <v>4650</v>
      </c>
      <c r="AC450">
        <f>MROUND(RANK(H450,H$14:H$10000),$X$2)</f>
        <v>2500</v>
      </c>
      <c r="AD450">
        <f>MROUND(RANK(I450,I$14:I$10000),$X$2)</f>
        <v>2000</v>
      </c>
      <c r="AE450">
        <f>SUM(X450:AC450)+SUM(Y450:AA450)+Y450*4</f>
        <v>11500</v>
      </c>
      <c r="AG450" s="16">
        <f t="shared" si="90"/>
        <v>0.64334432234432104</v>
      </c>
    </row>
    <row r="451" spans="1:33" x14ac:dyDescent="0.2">
      <c r="A451" s="1">
        <v>45894</v>
      </c>
      <c r="B451" s="2">
        <v>0.55797453703703703</v>
      </c>
      <c r="C451" s="11">
        <v>9116795817</v>
      </c>
      <c r="D451" s="12">
        <v>0.48580000000000001</v>
      </c>
      <c r="E451" s="4">
        <v>1.6009</v>
      </c>
      <c r="F451" s="4">
        <v>1.5649999999999999</v>
      </c>
      <c r="G451" s="12">
        <v>-0.57179999999999997</v>
      </c>
      <c r="H451" s="12">
        <v>-0.1143</v>
      </c>
      <c r="I451" s="4">
        <v>0.61299999999999999</v>
      </c>
      <c r="J451" s="29">
        <v>139</v>
      </c>
      <c r="K451">
        <v>153</v>
      </c>
      <c r="L451">
        <v>159</v>
      </c>
      <c r="M451" s="29">
        <v>0.435</v>
      </c>
      <c r="N451">
        <v>1.35</v>
      </c>
      <c r="O451">
        <v>1.3</v>
      </c>
      <c r="P451">
        <v>-0.56000000000000005</v>
      </c>
      <c r="Q451">
        <v>-0.105</v>
      </c>
      <c r="R451" s="33">
        <v>0.05</v>
      </c>
      <c r="S451">
        <v>0.16500000000000001</v>
      </c>
      <c r="T451">
        <v>0.16</v>
      </c>
      <c r="U451">
        <v>0.06</v>
      </c>
      <c r="V451">
        <v>0.01</v>
      </c>
      <c r="X451">
        <f>MROUND(RANK(C451,C$14:C$10000),$X$2)</f>
        <v>550</v>
      </c>
      <c r="Y451">
        <f>MROUND(RANK(D451,D$14:D$10000),$X$2)</f>
        <v>550</v>
      </c>
      <c r="Z451">
        <f>MROUND(RANK(E451,E$14:E$10000),$X$2)</f>
        <v>700</v>
      </c>
      <c r="AA451">
        <f>MROUND(RANK(F451,F$14:F$10000),$X$2)</f>
        <v>450</v>
      </c>
      <c r="AB451">
        <f>MROUND(RANK(G451,G$14:G$10000),$X$2)</f>
        <v>2550</v>
      </c>
      <c r="AC451">
        <f>MROUND(RANK(H451,H$14:H$10000),$X$2)</f>
        <v>2800</v>
      </c>
      <c r="AD451">
        <f>MROUND(RANK(I451,I$14:I$10000),$X$2)</f>
        <v>2350</v>
      </c>
      <c r="AE451">
        <f>SUM(X451:AC451)+SUM(Y451:AA451)+Y451*4</f>
        <v>11500</v>
      </c>
      <c r="AG451" s="16">
        <f t="shared" si="90"/>
        <v>-1.0341893939393931</v>
      </c>
    </row>
    <row r="452" spans="1:33" x14ac:dyDescent="0.2">
      <c r="A452" s="1">
        <v>45894</v>
      </c>
      <c r="B452" s="2">
        <v>0.59663194444444445</v>
      </c>
      <c r="C452" s="11">
        <v>9814609461</v>
      </c>
      <c r="D452" s="12">
        <v>0.48899999999999999</v>
      </c>
      <c r="E452" s="4">
        <v>1.6049199999999999</v>
      </c>
      <c r="F452" s="4">
        <v>1.569</v>
      </c>
      <c r="G452" s="12">
        <v>-0.62390000000000001</v>
      </c>
      <c r="H452" s="12">
        <v>-0.1128</v>
      </c>
      <c r="I452" s="4">
        <v>0.89600000000000002</v>
      </c>
      <c r="J452" s="29">
        <v>136</v>
      </c>
      <c r="K452">
        <v>158</v>
      </c>
      <c r="L452" s="6">
        <v>173</v>
      </c>
      <c r="M452" s="27">
        <v>0.42499999999999999</v>
      </c>
      <c r="N452" s="6">
        <v>1.45</v>
      </c>
      <c r="O452" s="6">
        <v>1.35</v>
      </c>
      <c r="P452" s="6">
        <v>-0.54</v>
      </c>
      <c r="Q452" s="6">
        <v>-0.11</v>
      </c>
      <c r="R452" s="31">
        <v>0.02</v>
      </c>
      <c r="S452" s="6">
        <v>0.15</v>
      </c>
      <c r="T452" s="6">
        <v>0.12</v>
      </c>
      <c r="U452" s="6">
        <v>0.06</v>
      </c>
      <c r="V452" s="6">
        <v>1.6E-2</v>
      </c>
      <c r="X452">
        <f>MROUND(RANK(C452,C$14:C$10000),$X$2)</f>
        <v>350</v>
      </c>
      <c r="Y452">
        <f>MROUND(RANK(D452,D$14:D$10000),$X$2)</f>
        <v>350</v>
      </c>
      <c r="Z452">
        <f>MROUND(RANK(E452,E$14:E$10000),$X$2)</f>
        <v>650</v>
      </c>
      <c r="AA452">
        <f>MROUND(RANK(F452,F$14:F$10000),$X$2)</f>
        <v>300</v>
      </c>
      <c r="AB452">
        <f>MROUND(RANK(G452,G$14:G$10000),$X$2)</f>
        <v>4650</v>
      </c>
      <c r="AC452">
        <f>MROUND(RANK(H452,H$14:H$10000),$X$2)</f>
        <v>2500</v>
      </c>
      <c r="AD452">
        <f>MROUND(RANK(I452,I$14:I$10000),$X$2)</f>
        <v>1600</v>
      </c>
      <c r="AE452">
        <f>SUM(X452:AC452)+SUM(Y452:AA452)+Y452*4</f>
        <v>11500</v>
      </c>
      <c r="AG452" s="16">
        <f t="shared" si="90"/>
        <v>1.9155333333333342</v>
      </c>
    </row>
    <row r="453" spans="1:33" x14ac:dyDescent="0.2">
      <c r="A453" s="1">
        <v>45895</v>
      </c>
      <c r="B453" s="2">
        <v>2.3969907407407409E-2</v>
      </c>
      <c r="C453" s="11">
        <v>9690793110</v>
      </c>
      <c r="D453" s="12">
        <v>0.4884</v>
      </c>
      <c r="E453" s="4">
        <v>1.6053200000000001</v>
      </c>
      <c r="F453" s="4">
        <v>1.5680000000000001</v>
      </c>
      <c r="G453" s="12">
        <v>-0.62390000000000001</v>
      </c>
      <c r="H453" s="12">
        <v>-0.1104</v>
      </c>
      <c r="I453" s="4">
        <v>0.73</v>
      </c>
      <c r="J453" s="29">
        <v>136</v>
      </c>
      <c r="K453">
        <v>158</v>
      </c>
      <c r="L453" s="6">
        <v>172</v>
      </c>
      <c r="M453" s="27">
        <v>0.435</v>
      </c>
      <c r="N453" s="6">
        <v>1.45</v>
      </c>
      <c r="O453" s="6">
        <v>1.4</v>
      </c>
      <c r="P453" s="6">
        <v>-0.56000000000000005</v>
      </c>
      <c r="Q453" s="6">
        <v>-0.12</v>
      </c>
      <c r="R453" s="31">
        <v>0.04</v>
      </c>
      <c r="S453" s="6">
        <v>0.15</v>
      </c>
      <c r="T453" s="6">
        <v>0.12</v>
      </c>
      <c r="U453" s="6">
        <v>0.27</v>
      </c>
      <c r="V453" s="6">
        <v>8.5499999999999896E-2</v>
      </c>
      <c r="X453">
        <f>MROUND(RANK(C453,C$14:C$10000),$X$2)</f>
        <v>400</v>
      </c>
      <c r="Y453">
        <f>MROUND(RANK(D453,D$14:D$10000),$X$2)</f>
        <v>400</v>
      </c>
      <c r="Z453">
        <f>MROUND(RANK(E453,E$14:E$10000),$X$2)</f>
        <v>650</v>
      </c>
      <c r="AA453">
        <f>MROUND(RANK(F453,F$14:F$10000),$X$2)</f>
        <v>300</v>
      </c>
      <c r="AB453">
        <f>MROUND(RANK(G453,G$14:G$10000),$X$2)</f>
        <v>4650</v>
      </c>
      <c r="AC453">
        <f>MROUND(RANK(H453,H$14:H$10000),$X$2)</f>
        <v>2150</v>
      </c>
      <c r="AD453">
        <f>MROUND(RANK(I453,I$14:I$10000),$X$2)</f>
        <v>2050</v>
      </c>
      <c r="AE453">
        <f>SUM(X453:AC453)+SUM(Y453:AA453)+Y453*4</f>
        <v>11500</v>
      </c>
      <c r="AG453" s="16">
        <f t="shared" si="90"/>
        <v>-0.97608070175438855</v>
      </c>
    </row>
    <row r="454" spans="1:33" x14ac:dyDescent="0.2">
      <c r="A454" s="1">
        <v>45895</v>
      </c>
      <c r="B454" s="2">
        <v>4.0949074074074075E-2</v>
      </c>
      <c r="C454" s="11">
        <v>10624614940</v>
      </c>
      <c r="D454" s="12">
        <v>0.4924</v>
      </c>
      <c r="E454" s="4">
        <v>1.58674</v>
      </c>
      <c r="F454" s="4">
        <v>1.5509999999999999</v>
      </c>
      <c r="G454" s="12">
        <v>-0.60219999999999996</v>
      </c>
      <c r="H454" s="12">
        <v>-0.11210000000000001</v>
      </c>
      <c r="I454" s="4">
        <v>1.2569999999999999</v>
      </c>
      <c r="J454" s="29">
        <v>155</v>
      </c>
      <c r="K454">
        <v>158</v>
      </c>
      <c r="L454">
        <v>188</v>
      </c>
      <c r="M454" s="29">
        <v>0.42499999999999999</v>
      </c>
      <c r="N454">
        <v>1.45</v>
      </c>
      <c r="O454">
        <v>1.3</v>
      </c>
      <c r="P454">
        <v>-0.57999999999999996</v>
      </c>
      <c r="Q454">
        <v>-0.105</v>
      </c>
      <c r="R454" s="33">
        <v>0.02</v>
      </c>
      <c r="S454">
        <v>0.13500000000000001</v>
      </c>
      <c r="T454">
        <v>0.12</v>
      </c>
      <c r="U454">
        <v>0.315</v>
      </c>
      <c r="V454">
        <v>5.8499999999999899E-2</v>
      </c>
      <c r="X454">
        <f>MROUND(RANK(C454,C$14:C$10000),$X$2)</f>
        <v>200</v>
      </c>
      <c r="Y454">
        <f>MROUND(RANK(D454,D$14:D$10000),$X$2)</f>
        <v>200</v>
      </c>
      <c r="Z454">
        <f>MROUND(RANK(E454,E$14:E$10000),$X$2)</f>
        <v>1050</v>
      </c>
      <c r="AA454">
        <f>MROUND(RANK(F454,F$14:F$10000),$X$2)</f>
        <v>700</v>
      </c>
      <c r="AB454">
        <f>MROUND(RANK(G454,G$14:G$10000),$X$2)</f>
        <v>4200</v>
      </c>
      <c r="AC454">
        <f>MROUND(RANK(H454,H$14:H$10000),$X$2)</f>
        <v>2400</v>
      </c>
      <c r="AD454">
        <f>MROUND(RANK(I454,I$14:I$10000),$X$2)</f>
        <v>850</v>
      </c>
      <c r="AE454">
        <f>SUM(X454:AC454)+SUM(Y454:AA454)+Y454*4</f>
        <v>11500</v>
      </c>
      <c r="AG454" s="16">
        <f t="shared" si="90"/>
        <v>0.45728815628815744</v>
      </c>
    </row>
    <row r="455" spans="1:33" x14ac:dyDescent="0.2">
      <c r="A455" s="1">
        <v>45892</v>
      </c>
      <c r="B455" s="2">
        <v>0.97298611111111111</v>
      </c>
      <c r="C455" s="11">
        <v>9053657621</v>
      </c>
      <c r="D455" s="12">
        <v>0.48549999999999999</v>
      </c>
      <c r="E455" s="4">
        <v>1.5844</v>
      </c>
      <c r="F455" s="4">
        <v>1.556</v>
      </c>
      <c r="G455" s="12">
        <v>-0.56940000000000002</v>
      </c>
      <c r="H455" s="12">
        <v>-0.1066</v>
      </c>
      <c r="I455" s="4">
        <v>0.88400000000000001</v>
      </c>
      <c r="J455" s="29">
        <v>157</v>
      </c>
      <c r="K455">
        <v>161</v>
      </c>
      <c r="L455">
        <v>162</v>
      </c>
      <c r="M455" s="29">
        <v>0.45500000000000002</v>
      </c>
      <c r="N455">
        <v>1.35</v>
      </c>
      <c r="O455">
        <v>1.4</v>
      </c>
      <c r="P455">
        <v>-0.56000000000000005</v>
      </c>
      <c r="Q455">
        <v>-0.115</v>
      </c>
      <c r="R455" s="33">
        <v>4.4999999999999998E-2</v>
      </c>
      <c r="S455">
        <v>0.13500000000000001</v>
      </c>
      <c r="T455">
        <v>0.12</v>
      </c>
      <c r="U455">
        <v>7.0000000000000007E-2</v>
      </c>
      <c r="V455">
        <v>0.01</v>
      </c>
      <c r="X455">
        <f>MROUND(RANK(C455,C$14:C$10000),$X$2)</f>
        <v>600</v>
      </c>
      <c r="Y455">
        <f>MROUND(RANK(D455,D$14:D$10000),$X$2)</f>
        <v>550</v>
      </c>
      <c r="Z455">
        <f>MROUND(RANK(E455,E$14:E$10000),$X$2)</f>
        <v>1150</v>
      </c>
      <c r="AA455">
        <f>MROUND(RANK(F455,F$14:F$10000),$X$2)</f>
        <v>600</v>
      </c>
      <c r="AB455">
        <f>MROUND(RANK(G455,G$14:G$10000),$X$2)</f>
        <v>2450</v>
      </c>
      <c r="AC455">
        <f>MROUND(RANK(H455,H$14:H$10000),$X$2)</f>
        <v>1700</v>
      </c>
      <c r="AD455">
        <f>MROUND(RANK(I455,I$14:I$10000),$X$2)</f>
        <v>1650</v>
      </c>
      <c r="AE455">
        <f>SUM(X455:AC455)+SUM(Y455:AA455)+Y455*4</f>
        <v>11550</v>
      </c>
      <c r="AG455" s="16">
        <f t="shared" si="90"/>
        <v>-3.0642328042328062</v>
      </c>
    </row>
    <row r="456" spans="1:33" x14ac:dyDescent="0.2">
      <c r="A456" s="1">
        <v>45893</v>
      </c>
      <c r="B456" s="2">
        <v>0.56930555555555551</v>
      </c>
      <c r="C456" s="11">
        <v>9053657621</v>
      </c>
      <c r="D456" s="12">
        <v>0.48549999999999999</v>
      </c>
      <c r="E456" s="4">
        <v>1.5844</v>
      </c>
      <c r="F456" s="4">
        <v>1.556</v>
      </c>
      <c r="G456" s="12">
        <v>-0.56940000000000002</v>
      </c>
      <c r="H456" s="12">
        <v>-0.1066</v>
      </c>
      <c r="I456" s="4">
        <v>1.0089999999999999</v>
      </c>
      <c r="J456" s="29">
        <v>157</v>
      </c>
      <c r="K456">
        <v>161</v>
      </c>
      <c r="L456">
        <v>162</v>
      </c>
      <c r="M456" s="29">
        <v>0.42499999999999999</v>
      </c>
      <c r="N456">
        <v>1.45</v>
      </c>
      <c r="O456">
        <v>1.35</v>
      </c>
      <c r="P456">
        <v>-0.57999999999999996</v>
      </c>
      <c r="Q456">
        <v>-0.125</v>
      </c>
      <c r="R456" s="33">
        <v>0.04</v>
      </c>
      <c r="S456">
        <v>0.2</v>
      </c>
      <c r="T456">
        <v>0.12</v>
      </c>
      <c r="U456">
        <v>0.06</v>
      </c>
      <c r="V456">
        <v>1.9E-2</v>
      </c>
      <c r="X456">
        <f>MROUND(RANK(C456,C$14:C$10000),$X$2)</f>
        <v>600</v>
      </c>
      <c r="Y456">
        <f>MROUND(RANK(D456,D$14:D$10000),$X$2)</f>
        <v>550</v>
      </c>
      <c r="Z456">
        <f>MROUND(RANK(E456,E$14:E$10000),$X$2)</f>
        <v>1150</v>
      </c>
      <c r="AA456">
        <f>MROUND(RANK(F456,F$14:F$10000),$X$2)</f>
        <v>600</v>
      </c>
      <c r="AB456">
        <f>MROUND(RANK(G456,G$14:G$10000),$X$2)</f>
        <v>2450</v>
      </c>
      <c r="AC456">
        <f>MROUND(RANK(H456,H$14:H$10000),$X$2)</f>
        <v>1700</v>
      </c>
      <c r="AD456">
        <f>MROUND(RANK(I456,I$14:I$10000),$X$2)</f>
        <v>1350</v>
      </c>
      <c r="AE456">
        <f>SUM(X456:AC456)+SUM(Y456:AA456)+Y456*4</f>
        <v>11550</v>
      </c>
      <c r="AG456" s="16">
        <f t="shared" si="90"/>
        <v>-2.0212543859649115</v>
      </c>
    </row>
    <row r="457" spans="1:33" x14ac:dyDescent="0.2">
      <c r="A457" s="1">
        <v>45893</v>
      </c>
      <c r="B457" s="2">
        <v>0.65998842592592588</v>
      </c>
      <c r="C457" s="11">
        <v>9027880775</v>
      </c>
      <c r="D457" s="12">
        <v>0.4854</v>
      </c>
      <c r="E457" s="4">
        <v>1.5839000000000001</v>
      </c>
      <c r="F457" s="4">
        <v>1.5449999999999999</v>
      </c>
      <c r="G457" s="12">
        <v>-0.55030000000000001</v>
      </c>
      <c r="H457" s="12">
        <v>-0.1047</v>
      </c>
      <c r="I457" s="4">
        <v>1.0269999999999999</v>
      </c>
      <c r="J457" s="29">
        <v>157</v>
      </c>
      <c r="K457">
        <v>159</v>
      </c>
      <c r="L457" s="6">
        <v>169</v>
      </c>
      <c r="M457" s="27">
        <v>0.44500000000000001</v>
      </c>
      <c r="N457" s="6">
        <v>1.45</v>
      </c>
      <c r="O457" s="6">
        <v>1.4</v>
      </c>
      <c r="P457" s="6">
        <v>-0.56000000000000005</v>
      </c>
      <c r="Q457" s="6">
        <v>-0.12</v>
      </c>
      <c r="R457" s="31">
        <v>0.02</v>
      </c>
      <c r="S457" s="6">
        <v>0.18</v>
      </c>
      <c r="T457" s="6">
        <v>0.14000000000000001</v>
      </c>
      <c r="U457" s="6">
        <v>0.06</v>
      </c>
      <c r="V457" s="6">
        <v>1.2999999999999999E-2</v>
      </c>
      <c r="X457">
        <f>MROUND(RANK(C457,C$14:C$10000),$X$2)</f>
        <v>600</v>
      </c>
      <c r="Y457">
        <f>MROUND(RANK(D457,D$14:D$10000),$X$2)</f>
        <v>600</v>
      </c>
      <c r="Z457">
        <f>MROUND(RANK(E457,E$14:E$10000),$X$2)</f>
        <v>1150</v>
      </c>
      <c r="AA457">
        <f>MROUND(RANK(F457,F$14:F$10000),$X$2)</f>
        <v>850</v>
      </c>
      <c r="AB457">
        <f>MROUND(RANK(G457,G$14:G$10000),$X$2)</f>
        <v>1800</v>
      </c>
      <c r="AC457">
        <f>MROUND(RANK(H457,H$14:H$10000),$X$2)</f>
        <v>1550</v>
      </c>
      <c r="AD457">
        <f>MROUND(RANK(I457,I$14:I$10000),$X$2)</f>
        <v>1300</v>
      </c>
      <c r="AE457">
        <f>SUM(X457:AC457)+SUM(Y457:AA457)+Y457*4</f>
        <v>11550</v>
      </c>
      <c r="AG457" s="16">
        <f t="shared" si="90"/>
        <v>-1.0981929181929198</v>
      </c>
    </row>
    <row r="458" spans="1:33" x14ac:dyDescent="0.2">
      <c r="A458" s="1">
        <v>45893</v>
      </c>
      <c r="B458" s="2">
        <v>0.69224537037037037</v>
      </c>
      <c r="C458" s="11">
        <v>9419959907</v>
      </c>
      <c r="D458" s="12">
        <v>0.48720000000000002</v>
      </c>
      <c r="E458" s="4">
        <v>1.58158</v>
      </c>
      <c r="F458" s="4">
        <v>1.544</v>
      </c>
      <c r="G458" s="12">
        <v>-0.57179999999999997</v>
      </c>
      <c r="H458" s="12">
        <v>-0.10639999999999999</v>
      </c>
      <c r="I458" s="4">
        <v>0.94399999999999995</v>
      </c>
      <c r="J458" s="29">
        <v>154</v>
      </c>
      <c r="K458">
        <v>156</v>
      </c>
      <c r="L458" s="6">
        <v>172</v>
      </c>
      <c r="M458" s="27">
        <v>0.44500000000000001</v>
      </c>
      <c r="N458" s="6">
        <v>1.45</v>
      </c>
      <c r="O458" s="6">
        <v>1.4</v>
      </c>
      <c r="P458" s="6">
        <v>-0.56000000000000005</v>
      </c>
      <c r="Q458" s="6">
        <v>-0.12</v>
      </c>
      <c r="R458" s="31">
        <v>0.02</v>
      </c>
      <c r="S458" s="6">
        <v>0.18</v>
      </c>
      <c r="T458" s="6">
        <v>0.14000000000000001</v>
      </c>
      <c r="U458" s="6">
        <v>0.06</v>
      </c>
      <c r="V458" s="6">
        <v>1.2999999999999999E-2</v>
      </c>
      <c r="X458">
        <f>MROUND(RANK(C458,C$14:C$10000),$X$2)</f>
        <v>450</v>
      </c>
      <c r="Y458">
        <f>MROUND(RANK(D458,D$14:D$10000),$X$2)</f>
        <v>450</v>
      </c>
      <c r="Z458">
        <f>MROUND(RANK(E458,E$14:E$10000),$X$2)</f>
        <v>1250</v>
      </c>
      <c r="AA458">
        <f>MROUND(RANK(F458,F$14:F$10000),$X$2)</f>
        <v>850</v>
      </c>
      <c r="AB458">
        <f>MROUND(RANK(G458,G$14:G$10000),$X$2)</f>
        <v>2550</v>
      </c>
      <c r="AC458">
        <f>MROUND(RANK(H458,H$14:H$10000),$X$2)</f>
        <v>1650</v>
      </c>
      <c r="AD458">
        <f>MROUND(RANK(I458,I$14:I$10000),$X$2)</f>
        <v>1450</v>
      </c>
      <c r="AE458">
        <f>SUM(X458:AC458)+SUM(Y458:AA458)+Y458*4</f>
        <v>11550</v>
      </c>
      <c r="AG458" s="16">
        <f t="shared" si="90"/>
        <v>-0.49905860805860969</v>
      </c>
    </row>
    <row r="459" spans="1:33" x14ac:dyDescent="0.2">
      <c r="A459" s="1">
        <v>45893</v>
      </c>
      <c r="B459" s="2">
        <v>0.9042824074074074</v>
      </c>
      <c r="C459" s="11">
        <v>10247745789</v>
      </c>
      <c r="D459" s="12">
        <v>0.49080000000000001</v>
      </c>
      <c r="E459" s="4">
        <v>1.59276</v>
      </c>
      <c r="F459" s="4">
        <v>1.5740000000000001</v>
      </c>
      <c r="G459" s="12">
        <v>-0.58230000000000004</v>
      </c>
      <c r="H459" s="12">
        <v>-0.12609999999999999</v>
      </c>
      <c r="I459" s="4">
        <v>0.69799999999999995</v>
      </c>
      <c r="J459" s="29">
        <v>133</v>
      </c>
      <c r="K459">
        <v>178</v>
      </c>
      <c r="L459">
        <v>180</v>
      </c>
      <c r="M459" s="29">
        <v>0.44500000000000001</v>
      </c>
      <c r="N459">
        <v>1.45</v>
      </c>
      <c r="O459">
        <v>1.4</v>
      </c>
      <c r="P459">
        <v>-0.56000000000000005</v>
      </c>
      <c r="Q459">
        <v>-0.12</v>
      </c>
      <c r="R459" s="33">
        <v>0.02</v>
      </c>
      <c r="S459">
        <v>0.18</v>
      </c>
      <c r="T459">
        <v>0.14000000000000001</v>
      </c>
      <c r="U459">
        <v>0.06</v>
      </c>
      <c r="V459">
        <v>1.2999999999999999E-2</v>
      </c>
      <c r="X459">
        <f>MROUND(RANK(C459,C$14:C$10000),$X$2)</f>
        <v>250</v>
      </c>
      <c r="Y459">
        <f>MROUND(RANK(D459,D$14:D$10000),$X$2)</f>
        <v>250</v>
      </c>
      <c r="Z459">
        <f>MROUND(RANK(E459,E$14:E$10000),$X$2)</f>
        <v>900</v>
      </c>
      <c r="AA459">
        <f>MROUND(RANK(F459,F$14:F$10000),$X$2)</f>
        <v>250</v>
      </c>
      <c r="AB459">
        <f>MROUND(RANK(G459,G$14:G$10000),$X$2)</f>
        <v>3000</v>
      </c>
      <c r="AC459">
        <f>MROUND(RANK(H459,H$14:H$10000),$X$2)</f>
        <v>4500</v>
      </c>
      <c r="AD459">
        <f>MROUND(RANK(I459,I$14:I$10000),$X$2)</f>
        <v>2150</v>
      </c>
      <c r="AE459">
        <f>SUM(X459:AC459)+SUM(Y459:AA459)+Y459*4</f>
        <v>11550</v>
      </c>
      <c r="AG459" s="16">
        <f t="shared" si="90"/>
        <v>1.0949291819291809</v>
      </c>
    </row>
    <row r="460" spans="1:33" x14ac:dyDescent="0.2">
      <c r="A460" s="1">
        <v>45895</v>
      </c>
      <c r="B460" s="2">
        <v>2.0949074074074073E-3</v>
      </c>
      <c r="C460" s="11">
        <v>9806930472</v>
      </c>
      <c r="D460" s="12">
        <v>0.4889</v>
      </c>
      <c r="E460" s="4">
        <v>1.5868800000000001</v>
      </c>
      <c r="F460" s="4">
        <v>1.55</v>
      </c>
      <c r="G460" s="12">
        <v>-0.57179999999999997</v>
      </c>
      <c r="H460" s="12">
        <v>-0.1157</v>
      </c>
      <c r="I460" s="4">
        <v>1.0569999999999999</v>
      </c>
      <c r="J460" s="29">
        <v>154</v>
      </c>
      <c r="K460">
        <v>155</v>
      </c>
      <c r="L460">
        <v>159</v>
      </c>
      <c r="M460" s="29">
        <v>0.42499999999999999</v>
      </c>
      <c r="N460">
        <v>1.35</v>
      </c>
      <c r="O460">
        <v>1.3</v>
      </c>
      <c r="P460">
        <v>-0.57999999999999996</v>
      </c>
      <c r="Q460">
        <v>-0.115</v>
      </c>
      <c r="R460" s="33">
        <v>0.03</v>
      </c>
      <c r="S460">
        <v>0.15</v>
      </c>
      <c r="T460">
        <v>0.16</v>
      </c>
      <c r="U460">
        <v>0.315</v>
      </c>
      <c r="V460">
        <v>5.8499999999999899E-2</v>
      </c>
      <c r="X460">
        <f>MROUND(RANK(C460,C$14:C$10000),$X$2)</f>
        <v>350</v>
      </c>
      <c r="Y460">
        <f>MROUND(RANK(D460,D$14:D$10000),$X$2)</f>
        <v>350</v>
      </c>
      <c r="Z460">
        <f>MROUND(RANK(E460,E$14:E$10000),$X$2)</f>
        <v>1050</v>
      </c>
      <c r="AA460">
        <f>MROUND(RANK(F460,F$14:F$10000),$X$2)</f>
        <v>700</v>
      </c>
      <c r="AB460">
        <f>MROUND(RANK(G460,G$14:G$10000),$X$2)</f>
        <v>2550</v>
      </c>
      <c r="AC460">
        <f>MROUND(RANK(H460,H$14:H$10000),$X$2)</f>
        <v>3050</v>
      </c>
      <c r="AD460">
        <f>MROUND(RANK(I460,I$14:I$10000),$X$2)</f>
        <v>1250</v>
      </c>
      <c r="AE460">
        <f>SUM(X460:AC460)+SUM(Y460:AA460)+Y460*4</f>
        <v>11550</v>
      </c>
      <c r="AG460" s="16">
        <f t="shared" si="90"/>
        <v>-1.0257659340659337</v>
      </c>
    </row>
    <row r="461" spans="1:33" x14ac:dyDescent="0.2">
      <c r="A461" s="1">
        <v>45897</v>
      </c>
      <c r="B461" s="2">
        <v>4.5833333333333334E-3</v>
      </c>
      <c r="C461" s="11">
        <v>9416312771</v>
      </c>
      <c r="D461" s="12">
        <v>0.48720000000000002</v>
      </c>
      <c r="E461" s="4">
        <v>1.5928800000000001</v>
      </c>
      <c r="F461" s="4">
        <v>1.554</v>
      </c>
      <c r="G461" s="12">
        <v>-0.57199999999999995</v>
      </c>
      <c r="H461" s="12">
        <v>-0.1129</v>
      </c>
      <c r="I461" s="4">
        <v>1.877</v>
      </c>
      <c r="J461" s="29">
        <v>128</v>
      </c>
      <c r="K461">
        <v>156</v>
      </c>
      <c r="L461" s="6">
        <v>156</v>
      </c>
      <c r="M461" s="27">
        <v>0.44500000000000001</v>
      </c>
      <c r="N461" s="6">
        <v>1.35</v>
      </c>
      <c r="O461" s="6">
        <v>1.3</v>
      </c>
      <c r="P461" s="6">
        <v>-0.54</v>
      </c>
      <c r="Q461" s="6">
        <v>-0.105</v>
      </c>
      <c r="R461" s="31">
        <v>6.6666666666666602E-3</v>
      </c>
      <c r="S461" s="6">
        <v>0.2</v>
      </c>
      <c r="T461" s="6">
        <v>0.12</v>
      </c>
      <c r="U461" s="6">
        <v>0.22500000000000001</v>
      </c>
      <c r="V461" s="6">
        <v>5.8499999999999899E-2</v>
      </c>
      <c r="X461">
        <f>MROUND(RANK(C461,C$14:C$10000),$X$2)</f>
        <v>450</v>
      </c>
      <c r="Y461">
        <f>MROUND(RANK(D461,D$14:D$10000),$X$2)</f>
        <v>450</v>
      </c>
      <c r="Z461">
        <f>MROUND(RANK(E461,E$14:E$10000),$X$2)</f>
        <v>900</v>
      </c>
      <c r="AA461">
        <f>MROUND(RANK(F461,F$14:F$10000),$X$2)</f>
        <v>650</v>
      </c>
      <c r="AB461">
        <f>MROUND(RANK(G461,G$14:G$10000),$X$2)</f>
        <v>2800</v>
      </c>
      <c r="AC461">
        <f>MROUND(RANK(H461,H$14:H$10000),$X$2)</f>
        <v>2550</v>
      </c>
      <c r="AD461">
        <f>MROUND(RANK(I461,I$14:I$10000),$X$2)</f>
        <v>200</v>
      </c>
      <c r="AE461">
        <f>SUM(X461:AC461)+SUM(Y461:AA461)+Y461*4</f>
        <v>11600</v>
      </c>
      <c r="AG461" s="16">
        <f t="shared" si="90"/>
        <v>3.2761982905982983</v>
      </c>
    </row>
    <row r="462" spans="1:33" x14ac:dyDescent="0.2">
      <c r="A462" s="1">
        <v>45892</v>
      </c>
      <c r="B462" s="2">
        <v>0.97378472222222223</v>
      </c>
      <c r="C462" s="11">
        <v>9173328768</v>
      </c>
      <c r="D462" s="12">
        <v>0.48609999999999998</v>
      </c>
      <c r="E462" s="4">
        <v>1.58006</v>
      </c>
      <c r="F462" s="4">
        <v>1.546</v>
      </c>
      <c r="G462" s="12">
        <v>-0.55030000000000001</v>
      </c>
      <c r="H462" s="12">
        <v>-0.108</v>
      </c>
      <c r="I462" s="4">
        <v>0.89</v>
      </c>
      <c r="J462" s="29">
        <v>156</v>
      </c>
      <c r="K462">
        <v>157</v>
      </c>
      <c r="L462" s="6">
        <v>168</v>
      </c>
      <c r="M462" s="27">
        <v>0.45500000000000002</v>
      </c>
      <c r="N462" s="6">
        <v>1.35</v>
      </c>
      <c r="O462" s="6">
        <v>1.4</v>
      </c>
      <c r="P462" s="6">
        <v>-0.56000000000000005</v>
      </c>
      <c r="Q462" s="6">
        <v>-0.115</v>
      </c>
      <c r="R462" s="31">
        <v>4.4999999999999998E-2</v>
      </c>
      <c r="S462" s="6">
        <v>0.13500000000000001</v>
      </c>
      <c r="T462" s="6">
        <v>0.12</v>
      </c>
      <c r="U462" s="6">
        <v>7.0000000000000007E-2</v>
      </c>
      <c r="V462" s="6">
        <v>0.01</v>
      </c>
      <c r="X462">
        <f>MROUND(RANK(C462,C$14:C$10000),$X$2)</f>
        <v>550</v>
      </c>
      <c r="Y462">
        <f>MROUND(RANK(D462,D$14:D$10000),$X$2)</f>
        <v>550</v>
      </c>
      <c r="Z462">
        <f>MROUND(RANK(E462,E$14:E$10000),$X$2)</f>
        <v>1300</v>
      </c>
      <c r="AA462">
        <f>MROUND(RANK(F462,F$14:F$10000),$X$2)</f>
        <v>800</v>
      </c>
      <c r="AB462">
        <f>MROUND(RANK(G462,G$14:G$10000),$X$2)</f>
        <v>1800</v>
      </c>
      <c r="AC462">
        <f>MROUND(RANK(H462,H$14:H$10000),$X$2)</f>
        <v>1800</v>
      </c>
      <c r="AD462">
        <f>MROUND(RANK(I462,I$14:I$10000),$X$2)</f>
        <v>1600</v>
      </c>
      <c r="AE462">
        <f>SUM(X462:AC462)+SUM(Y462:AA462)+Y462*4</f>
        <v>11650</v>
      </c>
      <c r="AG462" s="16">
        <f t="shared" si="90"/>
        <v>-3.0682751322751347</v>
      </c>
    </row>
    <row r="463" spans="1:33" x14ac:dyDescent="0.2">
      <c r="A463" s="1">
        <v>45893</v>
      </c>
      <c r="B463" s="2">
        <v>0.97646990740740736</v>
      </c>
      <c r="C463" s="11">
        <v>8917251564</v>
      </c>
      <c r="D463" s="12">
        <v>0.48480000000000001</v>
      </c>
      <c r="E463" s="4">
        <v>1.59337</v>
      </c>
      <c r="F463" s="4">
        <v>1.56</v>
      </c>
      <c r="G463" s="12">
        <v>-0.58230000000000004</v>
      </c>
      <c r="H463" s="12">
        <v>-0.1065</v>
      </c>
      <c r="I463" s="4">
        <v>0.92</v>
      </c>
      <c r="J463" s="29">
        <v>146</v>
      </c>
      <c r="K463">
        <v>156</v>
      </c>
      <c r="L463" s="6">
        <v>162</v>
      </c>
      <c r="M463" s="27">
        <v>0.44500000000000001</v>
      </c>
      <c r="N463" s="6">
        <v>1.45</v>
      </c>
      <c r="O463" s="6">
        <v>1.4</v>
      </c>
      <c r="P463" s="6">
        <v>-0.56000000000000005</v>
      </c>
      <c r="Q463" s="6">
        <v>-0.12</v>
      </c>
      <c r="R463" s="31">
        <v>0.02</v>
      </c>
      <c r="S463" s="6">
        <v>0.18</v>
      </c>
      <c r="T463" s="6">
        <v>0.14000000000000001</v>
      </c>
      <c r="U463" s="6">
        <v>0.06</v>
      </c>
      <c r="V463" s="6">
        <v>1.2999999999999999E-2</v>
      </c>
      <c r="X463">
        <f>MROUND(RANK(C463,C$14:C$10000),$X$2)</f>
        <v>600</v>
      </c>
      <c r="Y463">
        <f>MROUND(RANK(D463,D$14:D$10000),$X$2)</f>
        <v>600</v>
      </c>
      <c r="Z463">
        <f>MROUND(RANK(E463,E$14:E$10000),$X$2)</f>
        <v>900</v>
      </c>
      <c r="AA463">
        <f>MROUND(RANK(F463,F$14:F$10000),$X$2)</f>
        <v>500</v>
      </c>
      <c r="AB463">
        <f>MROUND(RANK(G463,G$14:G$10000),$X$2)</f>
        <v>3000</v>
      </c>
      <c r="AC463">
        <f>MROUND(RANK(H463,H$14:H$10000),$X$2)</f>
        <v>1650</v>
      </c>
      <c r="AD463">
        <f>MROUND(RANK(I463,I$14:I$10000),$X$2)</f>
        <v>1550</v>
      </c>
      <c r="AE463">
        <f>SUM(X463:AC463)+SUM(Y463:AA463)+Y463*4</f>
        <v>11650</v>
      </c>
      <c r="AG463" s="16">
        <f t="shared" ref="AG463:AG526" si="91">(D463-M463)/R463-(E463-N463)/S463-(F463-O463)/T463-(G463-P463)/U463-(H463-Q463)/V463</f>
        <v>-0.61615201465201552</v>
      </c>
    </row>
    <row r="464" spans="1:33" x14ac:dyDescent="0.2">
      <c r="A464" s="1">
        <v>45893</v>
      </c>
      <c r="B464" s="2">
        <v>0.63255787037037037</v>
      </c>
      <c r="C464" s="11">
        <v>9481474855</v>
      </c>
      <c r="D464" s="12">
        <v>0.48749999999999999</v>
      </c>
      <c r="E464" s="4">
        <v>1.58005</v>
      </c>
      <c r="F464" s="4">
        <v>1.544</v>
      </c>
      <c r="G464" s="12">
        <v>-0.57179999999999997</v>
      </c>
      <c r="H464" s="12">
        <v>-0.1067</v>
      </c>
      <c r="I464" s="4">
        <v>0.94099999999999995</v>
      </c>
      <c r="J464" s="29">
        <v>154</v>
      </c>
      <c r="K464">
        <v>157</v>
      </c>
      <c r="L464" s="6">
        <v>172</v>
      </c>
      <c r="M464" s="27">
        <v>0.44500000000000001</v>
      </c>
      <c r="N464" s="6">
        <v>1.45</v>
      </c>
      <c r="O464" s="6">
        <v>1.4</v>
      </c>
      <c r="P464" s="6">
        <v>-0.56000000000000005</v>
      </c>
      <c r="Q464" s="6">
        <v>-0.12</v>
      </c>
      <c r="R464" s="31">
        <v>0.02</v>
      </c>
      <c r="S464" s="6">
        <v>0.18</v>
      </c>
      <c r="T464" s="6">
        <v>0.14000000000000001</v>
      </c>
      <c r="U464" s="6">
        <v>0.06</v>
      </c>
      <c r="V464" s="6">
        <v>1.2999999999999999E-2</v>
      </c>
      <c r="X464">
        <f>MROUND(RANK(C464,C$14:C$10000),$X$2)</f>
        <v>450</v>
      </c>
      <c r="Y464">
        <f>MROUND(RANK(D464,D$14:D$10000),$X$2)</f>
        <v>450</v>
      </c>
      <c r="Z464">
        <f>MROUND(RANK(E464,E$14:E$10000),$X$2)</f>
        <v>1300</v>
      </c>
      <c r="AA464">
        <f>MROUND(RANK(F464,F$14:F$10000),$X$2)</f>
        <v>850</v>
      </c>
      <c r="AB464">
        <f>MROUND(RANK(G464,G$14:G$10000),$X$2)</f>
        <v>2550</v>
      </c>
      <c r="AC464">
        <f>MROUND(RANK(H464,H$14:H$10000),$X$2)</f>
        <v>1700</v>
      </c>
      <c r="AD464">
        <f>MROUND(RANK(I464,I$14:I$10000),$X$2)</f>
        <v>1500</v>
      </c>
      <c r="AE464">
        <f>SUM(X464:AC464)+SUM(Y464:AA464)+Y464*4</f>
        <v>11700</v>
      </c>
      <c r="AG464" s="16">
        <f t="shared" si="91"/>
        <v>-0.4524816849816875</v>
      </c>
    </row>
    <row r="465" spans="1:33" x14ac:dyDescent="0.2">
      <c r="A465" s="1">
        <v>45893</v>
      </c>
      <c r="B465" s="2">
        <v>0.71122685185185186</v>
      </c>
      <c r="C465" s="11">
        <v>9655851680</v>
      </c>
      <c r="D465" s="12">
        <v>0.48830000000000001</v>
      </c>
      <c r="E465" s="4">
        <v>1.5947499999999999</v>
      </c>
      <c r="F465" s="4">
        <v>1.556</v>
      </c>
      <c r="G465" s="12">
        <v>-0.60089999999999999</v>
      </c>
      <c r="H465" s="12">
        <v>-0.10829999999999999</v>
      </c>
      <c r="I465" s="4">
        <v>0.86</v>
      </c>
      <c r="J465" s="29">
        <v>158</v>
      </c>
      <c r="K465">
        <v>159</v>
      </c>
      <c r="L465" s="6">
        <v>159</v>
      </c>
      <c r="M465" s="27">
        <v>0.44500000000000001</v>
      </c>
      <c r="N465" s="6">
        <v>1.45</v>
      </c>
      <c r="O465" s="6">
        <v>1.4</v>
      </c>
      <c r="P465" s="6">
        <v>-0.56000000000000005</v>
      </c>
      <c r="Q465" s="6">
        <v>-0.12</v>
      </c>
      <c r="R465" s="31">
        <v>0.02</v>
      </c>
      <c r="S465" s="6">
        <v>0.18</v>
      </c>
      <c r="T465" s="6">
        <v>0.14000000000000001</v>
      </c>
      <c r="U465" s="6">
        <v>0.06</v>
      </c>
      <c r="V465" s="6">
        <v>1.2999999999999999E-2</v>
      </c>
      <c r="X465">
        <f>MROUND(RANK(C465,C$14:C$10000),$X$2)</f>
        <v>400</v>
      </c>
      <c r="Y465">
        <f>MROUND(RANK(D465,D$14:D$10000),$X$2)</f>
        <v>400</v>
      </c>
      <c r="Z465">
        <f>MROUND(RANK(E465,E$14:E$10000),$X$2)</f>
        <v>850</v>
      </c>
      <c r="AA465">
        <f>MROUND(RANK(F465,F$14:F$10000),$X$2)</f>
        <v>600</v>
      </c>
      <c r="AB465">
        <f>MROUND(RANK(G465,G$14:G$10000),$X$2)</f>
        <v>4150</v>
      </c>
      <c r="AC465">
        <f>MROUND(RANK(H465,H$14:H$10000),$X$2)</f>
        <v>1850</v>
      </c>
      <c r="AD465">
        <f>MROUND(RANK(I465,I$14:I$10000),$X$2)</f>
        <v>1700</v>
      </c>
      <c r="AE465">
        <f>SUM(X465:AC465)+SUM(Y465:AA465)+Y465*4</f>
        <v>11700</v>
      </c>
      <c r="AG465" s="16">
        <f t="shared" si="91"/>
        <v>2.8214285714283971E-2</v>
      </c>
    </row>
    <row r="466" spans="1:33" x14ac:dyDescent="0.2">
      <c r="A466" s="1">
        <v>45893</v>
      </c>
      <c r="B466" s="2">
        <v>0.6802893518518518</v>
      </c>
      <c r="C466" s="11">
        <v>9463813446</v>
      </c>
      <c r="D466" s="12">
        <v>0.4874</v>
      </c>
      <c r="E466" s="4">
        <v>1.5840399999999999</v>
      </c>
      <c r="F466" s="4">
        <v>1.5429999999999999</v>
      </c>
      <c r="G466" s="12">
        <v>-0.5897</v>
      </c>
      <c r="H466" s="12">
        <v>-0.10059999999999999</v>
      </c>
      <c r="I466" s="4">
        <v>0.97799999999999998</v>
      </c>
      <c r="J466" s="29">
        <v>156</v>
      </c>
      <c r="K466">
        <v>158</v>
      </c>
      <c r="L466" s="6">
        <v>171</v>
      </c>
      <c r="M466" s="27">
        <v>0.44500000000000001</v>
      </c>
      <c r="N466" s="6">
        <v>1.45</v>
      </c>
      <c r="O466" s="6">
        <v>1.4</v>
      </c>
      <c r="P466" s="6">
        <v>-0.56000000000000005</v>
      </c>
      <c r="Q466" s="6">
        <v>-0.12</v>
      </c>
      <c r="R466" s="31">
        <v>0.02</v>
      </c>
      <c r="S466" s="6">
        <v>0.18</v>
      </c>
      <c r="T466" s="6">
        <v>0.14000000000000001</v>
      </c>
      <c r="U466" s="6">
        <v>0.06</v>
      </c>
      <c r="V466" s="6">
        <v>1.2999999999999999E-2</v>
      </c>
      <c r="X466">
        <f>MROUND(RANK(C466,C$14:C$10000),$X$2)</f>
        <v>450</v>
      </c>
      <c r="Y466">
        <f>MROUND(RANK(D466,D$14:D$10000),$X$2)</f>
        <v>450</v>
      </c>
      <c r="Z466">
        <f>MROUND(RANK(E466,E$14:E$10000),$X$2)</f>
        <v>1150</v>
      </c>
      <c r="AA466">
        <f>MROUND(RANK(F466,F$14:F$10000),$X$2)</f>
        <v>850</v>
      </c>
      <c r="AB466">
        <f>MROUND(RANK(G466,G$14:G$10000),$X$2)</f>
        <v>3250</v>
      </c>
      <c r="AC466">
        <f>MROUND(RANK(H466,H$14:H$10000),$X$2)</f>
        <v>1350</v>
      </c>
      <c r="AD466">
        <f>MROUND(RANK(I466,I$14:I$10000),$X$2)</f>
        <v>1400</v>
      </c>
      <c r="AE466">
        <f>SUM(X466:AC466)+SUM(Y466:AA466)+Y466*4</f>
        <v>11750</v>
      </c>
      <c r="AG466" s="16">
        <f t="shared" si="91"/>
        <v>-0.64340293040293117</v>
      </c>
    </row>
    <row r="467" spans="1:33" x14ac:dyDescent="0.2">
      <c r="A467" s="1">
        <v>45894</v>
      </c>
      <c r="B467" s="2">
        <v>0.58611111111111114</v>
      </c>
      <c r="C467" s="11">
        <v>9229410012</v>
      </c>
      <c r="D467" s="12">
        <v>0.48630000000000001</v>
      </c>
      <c r="E467" s="4">
        <v>1.58616</v>
      </c>
      <c r="F467" s="4">
        <v>1.5509999999999999</v>
      </c>
      <c r="G467" s="12">
        <v>-0.5897</v>
      </c>
      <c r="H467" s="12">
        <v>-0.1043</v>
      </c>
      <c r="I467" s="4">
        <v>0.92800000000000005</v>
      </c>
      <c r="J467" s="29">
        <v>156</v>
      </c>
      <c r="K467">
        <v>158</v>
      </c>
      <c r="L467">
        <v>168</v>
      </c>
      <c r="M467" s="29">
        <v>0.435</v>
      </c>
      <c r="N467">
        <v>1.35</v>
      </c>
      <c r="O467">
        <v>1.45</v>
      </c>
      <c r="P467">
        <v>-0.54</v>
      </c>
      <c r="Q467">
        <v>-0.125</v>
      </c>
      <c r="R467" s="33">
        <v>0.04</v>
      </c>
      <c r="S467">
        <v>0.13500000000000001</v>
      </c>
      <c r="T467">
        <v>0.14000000000000001</v>
      </c>
      <c r="U467">
        <v>7.0000000000000007E-2</v>
      </c>
      <c r="V467">
        <v>1.2999999999999999E-2</v>
      </c>
      <c r="X467">
        <f>MROUND(RANK(C467,C$14:C$10000),$X$2)</f>
        <v>500</v>
      </c>
      <c r="Y467">
        <f>MROUND(RANK(D467,D$14:D$10000),$X$2)</f>
        <v>500</v>
      </c>
      <c r="Z467">
        <f>MROUND(RANK(E467,E$14:E$10000),$X$2)</f>
        <v>1050</v>
      </c>
      <c r="AA467">
        <f>MROUND(RANK(F467,F$14:F$10000),$X$2)</f>
        <v>700</v>
      </c>
      <c r="AB467">
        <f>MROUND(RANK(G467,G$14:G$10000),$X$2)</f>
        <v>3250</v>
      </c>
      <c r="AC467">
        <f>MROUND(RANK(H467,H$14:H$10000),$X$2)</f>
        <v>1500</v>
      </c>
      <c r="AD467">
        <f>MROUND(RANK(I467,I$14:I$10000),$X$2)</f>
        <v>1500</v>
      </c>
      <c r="AE467">
        <f>SUM(X467:AC467)+SUM(Y467:AA467)+Y467*4</f>
        <v>11750</v>
      </c>
      <c r="AG467" s="16">
        <f t="shared" si="91"/>
        <v>-2.0705695970695963</v>
      </c>
    </row>
    <row r="468" spans="1:33" x14ac:dyDescent="0.2">
      <c r="A468" s="1">
        <v>45894</v>
      </c>
      <c r="B468" s="2">
        <v>0.59990740740740744</v>
      </c>
      <c r="C468" s="11">
        <v>9252963994</v>
      </c>
      <c r="D468" s="12">
        <v>0.4864</v>
      </c>
      <c r="E468" s="4">
        <v>1.5803199999999999</v>
      </c>
      <c r="F468" s="4">
        <v>1.55</v>
      </c>
      <c r="G468" s="12">
        <v>-0.57179999999999997</v>
      </c>
      <c r="H468" s="12">
        <v>-0.10780000000000001</v>
      </c>
      <c r="I468" s="4">
        <v>0.60599999999999998</v>
      </c>
      <c r="J468" s="29">
        <v>154</v>
      </c>
      <c r="K468">
        <v>161</v>
      </c>
      <c r="L468" s="6">
        <v>172</v>
      </c>
      <c r="M468" s="27">
        <v>0.44500000000000001</v>
      </c>
      <c r="N468" s="6">
        <v>1.45</v>
      </c>
      <c r="O468" s="6">
        <v>1.3</v>
      </c>
      <c r="P468" s="6">
        <v>-0.54</v>
      </c>
      <c r="Q468" s="6">
        <v>-0.105</v>
      </c>
      <c r="R468" s="31">
        <v>0.04</v>
      </c>
      <c r="S468" s="6">
        <v>0.18</v>
      </c>
      <c r="T468" s="6">
        <v>0.12</v>
      </c>
      <c r="U468" s="6">
        <v>0.05</v>
      </c>
      <c r="V468" s="6">
        <v>1.6E-2</v>
      </c>
      <c r="X468">
        <f>MROUND(RANK(C468,C$14:C$10000),$X$2)</f>
        <v>500</v>
      </c>
      <c r="Y468">
        <f>MROUND(RANK(D468,D$14:D$10000),$X$2)</f>
        <v>500</v>
      </c>
      <c r="Z468">
        <f>MROUND(RANK(E468,E$14:E$10000),$X$2)</f>
        <v>1250</v>
      </c>
      <c r="AA468">
        <f>MROUND(RANK(F468,F$14:F$10000),$X$2)</f>
        <v>700</v>
      </c>
      <c r="AB468">
        <f>MROUND(RANK(G468,G$14:G$10000),$X$2)</f>
        <v>2550</v>
      </c>
      <c r="AC468">
        <f>MROUND(RANK(H468,H$14:H$10000),$X$2)</f>
        <v>1800</v>
      </c>
      <c r="AD468">
        <f>MROUND(RANK(I468,I$14:I$10000),$X$2)</f>
        <v>2350</v>
      </c>
      <c r="AE468">
        <f>SUM(X468:AC468)+SUM(Y468:AA468)+Y468*4</f>
        <v>11750</v>
      </c>
      <c r="AG468" s="16">
        <f t="shared" si="91"/>
        <v>-0.96133333333333426</v>
      </c>
    </row>
    <row r="469" spans="1:33" x14ac:dyDescent="0.2">
      <c r="A469" s="1">
        <v>45894</v>
      </c>
      <c r="B469" s="2">
        <v>0.60185185185185186</v>
      </c>
      <c r="C469" s="11">
        <v>9222970159</v>
      </c>
      <c r="D469" s="12">
        <v>0.48630000000000001</v>
      </c>
      <c r="E469" s="4">
        <v>1.5994299999999999</v>
      </c>
      <c r="F469" s="4">
        <v>1.5629999999999999</v>
      </c>
      <c r="G469" s="12">
        <v>-0.5847</v>
      </c>
      <c r="H469" s="12">
        <v>-0.114</v>
      </c>
      <c r="I469" s="4">
        <v>0.49099999999999999</v>
      </c>
      <c r="J469" s="29">
        <v>134</v>
      </c>
      <c r="K469">
        <v>153</v>
      </c>
      <c r="L469" s="6">
        <v>171</v>
      </c>
      <c r="M469" s="27">
        <v>0.44500000000000001</v>
      </c>
      <c r="N469" s="6">
        <v>1.35</v>
      </c>
      <c r="O469" s="6">
        <v>1.45</v>
      </c>
      <c r="P469" s="6">
        <v>-0.54</v>
      </c>
      <c r="Q469" s="6">
        <v>-0.115</v>
      </c>
      <c r="R469" s="31">
        <v>0.05</v>
      </c>
      <c r="S469" s="6">
        <v>0.18</v>
      </c>
      <c r="T469" s="6">
        <v>0.14000000000000001</v>
      </c>
      <c r="U469" s="6">
        <v>7.0000000000000007E-2</v>
      </c>
      <c r="V469" s="6">
        <v>1.2999999999999999E-2</v>
      </c>
      <c r="X469">
        <f>MROUND(RANK(C469,C$14:C$10000),$X$2)</f>
        <v>550</v>
      </c>
      <c r="Y469">
        <f>MROUND(RANK(D469,D$14:D$10000),$X$2)</f>
        <v>500</v>
      </c>
      <c r="Z469">
        <f>MROUND(RANK(E469,E$14:E$10000),$X$2)</f>
        <v>750</v>
      </c>
      <c r="AA469">
        <f>MROUND(RANK(F469,F$14:F$10000),$X$2)</f>
        <v>450</v>
      </c>
      <c r="AB469">
        <f>MROUND(RANK(G469,G$14:G$10000),$X$2)</f>
        <v>3050</v>
      </c>
      <c r="AC469">
        <f>MROUND(RANK(H469,H$14:H$10000),$X$2)</f>
        <v>2750</v>
      </c>
      <c r="AD469">
        <f>MROUND(RANK(I469,I$14:I$10000),$X$2)</f>
        <v>2700</v>
      </c>
      <c r="AE469">
        <f>SUM(X469:AC469)+SUM(Y469:AA469)+Y469*4</f>
        <v>11750</v>
      </c>
      <c r="AG469" s="16">
        <f t="shared" si="91"/>
        <v>-0.80521672771672703</v>
      </c>
    </row>
    <row r="470" spans="1:33" x14ac:dyDescent="0.2">
      <c r="A470" s="1">
        <v>45895</v>
      </c>
      <c r="B470" s="2">
        <v>0.92799768518518522</v>
      </c>
      <c r="C470" s="11">
        <v>9229410012</v>
      </c>
      <c r="D470" s="12">
        <v>0.48630000000000001</v>
      </c>
      <c r="E470" s="4">
        <v>1.58616</v>
      </c>
      <c r="F470" s="4">
        <v>1.5509999999999999</v>
      </c>
      <c r="G470" s="12">
        <v>-0.5897</v>
      </c>
      <c r="H470" s="12">
        <v>-0.1043</v>
      </c>
      <c r="I470" s="4">
        <v>0.53900000000000003</v>
      </c>
      <c r="J470" s="29">
        <v>156</v>
      </c>
      <c r="K470">
        <v>158</v>
      </c>
      <c r="L470" s="6">
        <v>168</v>
      </c>
      <c r="M470" s="27">
        <v>0.45500000000000002</v>
      </c>
      <c r="N470" s="6">
        <v>1.45</v>
      </c>
      <c r="O470" s="6">
        <v>1.45</v>
      </c>
      <c r="P470" s="6">
        <v>-0.57999999999999996</v>
      </c>
      <c r="Q470" s="6">
        <v>-0.105</v>
      </c>
      <c r="R470" s="31">
        <v>0.03</v>
      </c>
      <c r="S470" s="6">
        <v>0.13500000000000001</v>
      </c>
      <c r="T470" s="6">
        <v>0.16</v>
      </c>
      <c r="U470" s="6">
        <v>0.27</v>
      </c>
      <c r="V470" s="6">
        <v>1.4999999999999999E-2</v>
      </c>
      <c r="X470">
        <f>MROUND(RANK(C470,C$14:C$10000),$X$2)</f>
        <v>500</v>
      </c>
      <c r="Y470">
        <f>MROUND(RANK(D470,D$14:D$10000),$X$2)</f>
        <v>500</v>
      </c>
      <c r="Z470">
        <f>MROUND(RANK(E470,E$14:E$10000),$X$2)</f>
        <v>1050</v>
      </c>
      <c r="AA470">
        <f>MROUND(RANK(F470,F$14:F$10000),$X$2)</f>
        <v>700</v>
      </c>
      <c r="AB470">
        <f>MROUND(RANK(G470,G$14:G$10000),$X$2)</f>
        <v>3250</v>
      </c>
      <c r="AC470">
        <f>MROUND(RANK(H470,H$14:H$10000),$X$2)</f>
        <v>1500</v>
      </c>
      <c r="AD470">
        <f>MROUND(RANK(I470,I$14:I$10000),$X$2)</f>
        <v>2550</v>
      </c>
      <c r="AE470">
        <f>SUM(X470:AC470)+SUM(Y470:AA470)+Y470*4</f>
        <v>11750</v>
      </c>
      <c r="AG470" s="16">
        <f t="shared" si="91"/>
        <v>-0.60724999999999973</v>
      </c>
    </row>
    <row r="471" spans="1:33" x14ac:dyDescent="0.2">
      <c r="A471" s="1">
        <v>45893</v>
      </c>
      <c r="B471" s="2">
        <v>0.64777777777777779</v>
      </c>
      <c r="C471" s="11">
        <v>9537881025</v>
      </c>
      <c r="D471" s="12">
        <v>0.48770000000000002</v>
      </c>
      <c r="E471" s="4">
        <v>1.5828899999999999</v>
      </c>
      <c r="F471" s="4">
        <v>1.5509999999999999</v>
      </c>
      <c r="G471" s="12">
        <v>-0.5847</v>
      </c>
      <c r="H471" s="12">
        <v>-0.1077</v>
      </c>
      <c r="I471" s="4">
        <v>0.89800000000000002</v>
      </c>
      <c r="J471" s="29">
        <v>155</v>
      </c>
      <c r="K471">
        <v>161</v>
      </c>
      <c r="L471" s="6">
        <v>172</v>
      </c>
      <c r="M471" s="27">
        <v>0.44500000000000001</v>
      </c>
      <c r="N471" s="6">
        <v>1.45</v>
      </c>
      <c r="O471" s="6">
        <v>1.4</v>
      </c>
      <c r="P471" s="6">
        <v>-0.56000000000000005</v>
      </c>
      <c r="Q471" s="6">
        <v>-0.12</v>
      </c>
      <c r="R471" s="31">
        <v>0.02</v>
      </c>
      <c r="S471" s="6">
        <v>0.18</v>
      </c>
      <c r="T471" s="6">
        <v>0.14000000000000001</v>
      </c>
      <c r="U471" s="6">
        <v>0.06</v>
      </c>
      <c r="V471" s="6">
        <v>1.2999999999999999E-2</v>
      </c>
      <c r="X471">
        <f>MROUND(RANK(C471,C$14:C$10000),$X$2)</f>
        <v>450</v>
      </c>
      <c r="Y471">
        <f>MROUND(RANK(D471,D$14:D$10000),$X$2)</f>
        <v>450</v>
      </c>
      <c r="Z471">
        <f>MROUND(RANK(E471,E$14:E$10000),$X$2)</f>
        <v>1200</v>
      </c>
      <c r="AA471">
        <f>MROUND(RANK(F471,F$14:F$10000),$X$2)</f>
        <v>700</v>
      </c>
      <c r="AB471">
        <f>MROUND(RANK(G471,G$14:G$10000),$X$2)</f>
        <v>3050</v>
      </c>
      <c r="AC471">
        <f>MROUND(RANK(H471,H$14:H$10000),$X$2)</f>
        <v>1800</v>
      </c>
      <c r="AD471">
        <f>MROUND(RANK(I471,I$14:I$10000),$X$2)</f>
        <v>1600</v>
      </c>
      <c r="AE471">
        <f>SUM(X471:AC471)+SUM(Y471:AA471)+Y471*4</f>
        <v>11800</v>
      </c>
      <c r="AG471" s="16">
        <f t="shared" si="91"/>
        <v>-0.21633638583638548</v>
      </c>
    </row>
    <row r="472" spans="1:33" x14ac:dyDescent="0.2">
      <c r="A472" s="1">
        <v>45893</v>
      </c>
      <c r="B472" s="2">
        <v>0.6705902777777778</v>
      </c>
      <c r="C472" s="11">
        <v>9029715779</v>
      </c>
      <c r="D472" s="12">
        <v>0.4854</v>
      </c>
      <c r="E472" s="4">
        <v>1.58331</v>
      </c>
      <c r="F472" s="4">
        <v>1.54</v>
      </c>
      <c r="G472" s="12">
        <v>-0.55030000000000001</v>
      </c>
      <c r="H472" s="12">
        <v>-0.1061</v>
      </c>
      <c r="I472" s="4">
        <v>0.998</v>
      </c>
      <c r="J472" s="29">
        <v>156</v>
      </c>
      <c r="K472">
        <v>159</v>
      </c>
      <c r="L472">
        <v>171</v>
      </c>
      <c r="M472" s="29">
        <v>0.44500000000000001</v>
      </c>
      <c r="N472">
        <v>1.45</v>
      </c>
      <c r="O472">
        <v>1.4</v>
      </c>
      <c r="P472">
        <v>-0.56000000000000005</v>
      </c>
      <c r="Q472">
        <v>-0.12</v>
      </c>
      <c r="R472" s="33">
        <v>0.02</v>
      </c>
      <c r="S472">
        <v>0.18</v>
      </c>
      <c r="T472">
        <v>0.14000000000000001</v>
      </c>
      <c r="U472">
        <v>0.06</v>
      </c>
      <c r="V472">
        <v>1.2999999999999999E-2</v>
      </c>
      <c r="X472">
        <f>MROUND(RANK(C472,C$14:C$10000),$X$2)</f>
        <v>600</v>
      </c>
      <c r="Y472">
        <f>MROUND(RANK(D472,D$14:D$10000),$X$2)</f>
        <v>600</v>
      </c>
      <c r="Z472">
        <f>MROUND(RANK(E472,E$14:E$10000),$X$2)</f>
        <v>1200</v>
      </c>
      <c r="AA472">
        <f>MROUND(RANK(F472,F$14:F$10000),$X$2)</f>
        <v>900</v>
      </c>
      <c r="AB472">
        <f>MROUND(RANK(G472,G$14:G$10000),$X$2)</f>
        <v>1800</v>
      </c>
      <c r="AC472">
        <f>MROUND(RANK(H472,H$14:H$10000),$X$2)</f>
        <v>1600</v>
      </c>
      <c r="AD472">
        <f>MROUND(RANK(I472,I$14:I$10000),$X$2)</f>
        <v>1350</v>
      </c>
      <c r="AE472">
        <f>SUM(X472:AC472)+SUM(Y472:AA472)+Y472*4</f>
        <v>11800</v>
      </c>
      <c r="AG472" s="16">
        <f t="shared" si="91"/>
        <v>-0.95150854700854903</v>
      </c>
    </row>
    <row r="473" spans="1:33" x14ac:dyDescent="0.2">
      <c r="A473" s="1">
        <v>45893</v>
      </c>
      <c r="B473" s="2">
        <v>0.68598379629629624</v>
      </c>
      <c r="C473" s="11">
        <v>9029715779</v>
      </c>
      <c r="D473" s="12">
        <v>0.4854</v>
      </c>
      <c r="E473" s="4">
        <v>1.58331</v>
      </c>
      <c r="F473" s="4">
        <v>1.54</v>
      </c>
      <c r="G473" s="12">
        <v>-0.55030000000000001</v>
      </c>
      <c r="H473" s="12">
        <v>-0.1061</v>
      </c>
      <c r="I473" s="4">
        <v>0.998</v>
      </c>
      <c r="J473" s="29">
        <v>156</v>
      </c>
      <c r="K473">
        <v>159</v>
      </c>
      <c r="L473">
        <v>171</v>
      </c>
      <c r="M473" s="29">
        <v>0.44500000000000001</v>
      </c>
      <c r="N473">
        <v>1.45</v>
      </c>
      <c r="O473">
        <v>1.4</v>
      </c>
      <c r="P473">
        <v>-0.56000000000000005</v>
      </c>
      <c r="Q473">
        <v>-0.12</v>
      </c>
      <c r="R473" s="33">
        <v>0.02</v>
      </c>
      <c r="S473">
        <v>0.18</v>
      </c>
      <c r="T473">
        <v>0.14000000000000001</v>
      </c>
      <c r="U473">
        <v>0.06</v>
      </c>
      <c r="V473">
        <v>1.2999999999999999E-2</v>
      </c>
      <c r="X473">
        <f>MROUND(RANK(C473,C$14:C$10000),$X$2)</f>
        <v>600</v>
      </c>
      <c r="Y473">
        <f>MROUND(RANK(D473,D$14:D$10000),$X$2)</f>
        <v>600</v>
      </c>
      <c r="Z473">
        <f>MROUND(RANK(E473,E$14:E$10000),$X$2)</f>
        <v>1200</v>
      </c>
      <c r="AA473">
        <f>MROUND(RANK(F473,F$14:F$10000),$X$2)</f>
        <v>900</v>
      </c>
      <c r="AB473">
        <f>MROUND(RANK(G473,G$14:G$10000),$X$2)</f>
        <v>1800</v>
      </c>
      <c r="AC473">
        <f>MROUND(RANK(H473,H$14:H$10000),$X$2)</f>
        <v>1600</v>
      </c>
      <c r="AD473">
        <f>MROUND(RANK(I473,I$14:I$10000),$X$2)</f>
        <v>1350</v>
      </c>
      <c r="AE473">
        <f>SUM(X473:AC473)+SUM(Y473:AA473)+Y473*4</f>
        <v>11800</v>
      </c>
      <c r="AG473" s="16">
        <f t="shared" si="91"/>
        <v>-0.95150854700854903</v>
      </c>
    </row>
    <row r="474" spans="1:33" x14ac:dyDescent="0.2">
      <c r="A474" s="1">
        <v>45893</v>
      </c>
      <c r="B474" s="2">
        <v>0.93543981481481486</v>
      </c>
      <c r="C474" s="11">
        <v>10093595677</v>
      </c>
      <c r="D474" s="12">
        <v>0.49020000000000002</v>
      </c>
      <c r="E474" s="4">
        <v>1.59046</v>
      </c>
      <c r="F474" s="4">
        <v>1.548</v>
      </c>
      <c r="G474" s="12">
        <v>-0.5897</v>
      </c>
      <c r="H474" s="12">
        <v>-0.11509999999999999</v>
      </c>
      <c r="I474" s="4">
        <v>0.79600000000000004</v>
      </c>
      <c r="J474" s="29">
        <v>178</v>
      </c>
      <c r="K474">
        <v>186</v>
      </c>
      <c r="L474" s="6">
        <v>189</v>
      </c>
      <c r="M474" s="27">
        <v>0.44500000000000001</v>
      </c>
      <c r="N474" s="6">
        <v>1.45</v>
      </c>
      <c r="O474" s="6">
        <v>1.4</v>
      </c>
      <c r="P474" s="6">
        <v>-0.56000000000000005</v>
      </c>
      <c r="Q474" s="6">
        <v>-0.12</v>
      </c>
      <c r="R474" s="31">
        <v>0.02</v>
      </c>
      <c r="S474" s="6">
        <v>0.18</v>
      </c>
      <c r="T474" s="6">
        <v>0.14000000000000001</v>
      </c>
      <c r="U474" s="6">
        <v>0.06</v>
      </c>
      <c r="V474" s="6">
        <v>1.2999999999999999E-2</v>
      </c>
      <c r="X474">
        <f>MROUND(RANK(C474,C$14:C$10000),$X$2)</f>
        <v>300</v>
      </c>
      <c r="Y474">
        <f>MROUND(RANK(D474,D$14:D$10000),$X$2)</f>
        <v>300</v>
      </c>
      <c r="Z474">
        <f>MROUND(RANK(E474,E$14:E$10000),$X$2)</f>
        <v>1000</v>
      </c>
      <c r="AA474">
        <f>MROUND(RANK(F474,F$14:F$10000),$X$2)</f>
        <v>750</v>
      </c>
      <c r="AB474">
        <f>MROUND(RANK(G474,G$14:G$10000),$X$2)</f>
        <v>3250</v>
      </c>
      <c r="AC474">
        <f>MROUND(RANK(H474,H$14:H$10000),$X$2)</f>
        <v>2950</v>
      </c>
      <c r="AD474">
        <f>MROUND(RANK(I474,I$14:I$10000),$X$2)</f>
        <v>1850</v>
      </c>
      <c r="AE474">
        <f>SUM(X474:AC474)+SUM(Y474:AA474)+Y474*4</f>
        <v>11800</v>
      </c>
      <c r="AG474" s="16">
        <f t="shared" si="91"/>
        <v>0.54060073260073116</v>
      </c>
    </row>
    <row r="475" spans="1:33" x14ac:dyDescent="0.2">
      <c r="A475" s="1">
        <v>45894</v>
      </c>
      <c r="B475" s="2">
        <v>0.94378472222222221</v>
      </c>
      <c r="C475" s="11">
        <v>10451090024</v>
      </c>
      <c r="D475" s="12">
        <v>0.49170000000000003</v>
      </c>
      <c r="E475" s="4">
        <v>1.5897300000000001</v>
      </c>
      <c r="F475" s="4">
        <v>1.5509999999999999</v>
      </c>
      <c r="G475" s="12">
        <v>-0.5897</v>
      </c>
      <c r="H475" s="12">
        <v>-0.1178</v>
      </c>
      <c r="I475" s="4">
        <v>0.79100000000000004</v>
      </c>
      <c r="J475" s="29">
        <v>178</v>
      </c>
      <c r="K475">
        <v>184</v>
      </c>
      <c r="L475" s="6">
        <v>189</v>
      </c>
      <c r="M475" s="27">
        <v>0.42499999999999999</v>
      </c>
      <c r="N475" s="6">
        <v>1.35</v>
      </c>
      <c r="O475" s="6">
        <v>1.4</v>
      </c>
      <c r="P475" s="6">
        <v>-0.57999999999999996</v>
      </c>
      <c r="Q475" s="6">
        <v>-0.11</v>
      </c>
      <c r="R475" s="31">
        <v>4.4999999999999998E-2</v>
      </c>
      <c r="S475" s="6">
        <v>0.15</v>
      </c>
      <c r="T475" s="6">
        <v>0.12</v>
      </c>
      <c r="U475" s="6">
        <v>0.15</v>
      </c>
      <c r="V475" s="6">
        <v>2.5000000000000001E-2</v>
      </c>
      <c r="X475">
        <f>MROUND(RANK(C475,C$14:C$10000),$X$2)</f>
        <v>250</v>
      </c>
      <c r="Y475">
        <f>MROUND(RANK(D475,D$14:D$10000),$X$2)</f>
        <v>250</v>
      </c>
      <c r="Z475">
        <f>MROUND(RANK(E475,E$14:E$10000),$X$2)</f>
        <v>1000</v>
      </c>
      <c r="AA475">
        <f>MROUND(RANK(F475,F$14:F$10000),$X$2)</f>
        <v>700</v>
      </c>
      <c r="AB475">
        <f>MROUND(RANK(G475,G$14:G$10000),$X$2)</f>
        <v>3250</v>
      </c>
      <c r="AC475">
        <f>MROUND(RANK(H475,H$14:H$10000),$X$2)</f>
        <v>3400</v>
      </c>
      <c r="AD475">
        <f>MROUND(RANK(I475,I$14:I$10000),$X$2)</f>
        <v>1900</v>
      </c>
      <c r="AE475">
        <f>SUM(X475:AC475)+SUM(Y475:AA475)+Y475*4</f>
        <v>11800</v>
      </c>
      <c r="AG475" s="16">
        <f t="shared" si="91"/>
        <v>-0.99764444444444367</v>
      </c>
    </row>
    <row r="476" spans="1:33" x14ac:dyDescent="0.2">
      <c r="A476" s="1">
        <v>45893</v>
      </c>
      <c r="B476" s="2">
        <v>0.57784722222222218</v>
      </c>
      <c r="C476" s="11">
        <v>10185222853</v>
      </c>
      <c r="D476" s="12">
        <v>0.49049999999999999</v>
      </c>
      <c r="E476" s="4">
        <v>1.5845899999999999</v>
      </c>
      <c r="F476" s="4">
        <v>1.5489999999999999</v>
      </c>
      <c r="G476" s="12">
        <v>-0.5897</v>
      </c>
      <c r="H476" s="12">
        <v>-0.1138</v>
      </c>
      <c r="I476" s="4">
        <v>0.81399999999999995</v>
      </c>
      <c r="J476" s="29">
        <v>178</v>
      </c>
      <c r="K476">
        <v>186</v>
      </c>
      <c r="L476" s="6">
        <v>189</v>
      </c>
      <c r="M476" s="27">
        <v>0.44500000000000001</v>
      </c>
      <c r="N476" s="6">
        <v>1.45</v>
      </c>
      <c r="O476" s="6">
        <v>1.4</v>
      </c>
      <c r="P476" s="6">
        <v>-0.56000000000000005</v>
      </c>
      <c r="Q476" s="6">
        <v>-0.12</v>
      </c>
      <c r="R476" s="31">
        <v>0.02</v>
      </c>
      <c r="S476" s="6">
        <v>0.18</v>
      </c>
      <c r="T476" s="6">
        <v>0.14000000000000001</v>
      </c>
      <c r="U476" s="6">
        <v>0.06</v>
      </c>
      <c r="V476" s="6">
        <v>1.2999999999999999E-2</v>
      </c>
      <c r="X476">
        <f>MROUND(RANK(C476,C$14:C$10000),$X$2)</f>
        <v>300</v>
      </c>
      <c r="Y476">
        <f>MROUND(RANK(D476,D$14:D$10000),$X$2)</f>
        <v>300</v>
      </c>
      <c r="Z476">
        <f>MROUND(RANK(E476,E$14:E$10000),$X$2)</f>
        <v>1150</v>
      </c>
      <c r="AA476">
        <f>MROUND(RANK(F476,F$14:F$10000),$X$2)</f>
        <v>750</v>
      </c>
      <c r="AB476">
        <f>MROUND(RANK(G476,G$14:G$10000),$X$2)</f>
        <v>3250</v>
      </c>
      <c r="AC476">
        <f>MROUND(RANK(H476,H$14:H$10000),$X$2)</f>
        <v>2700</v>
      </c>
      <c r="AD476">
        <f>MROUND(RANK(I476,I$14:I$10000),$X$2)</f>
        <v>1800</v>
      </c>
      <c r="AE476">
        <f>SUM(X476:AC476)+SUM(Y476:AA476)+Y476*4</f>
        <v>11850</v>
      </c>
      <c r="AG476" s="16">
        <f t="shared" si="91"/>
        <v>0.48106898656898506</v>
      </c>
    </row>
    <row r="477" spans="1:33" x14ac:dyDescent="0.2">
      <c r="A477" s="1">
        <v>45893</v>
      </c>
      <c r="B477" s="2">
        <v>0.95159722222222221</v>
      </c>
      <c r="C477" s="11">
        <v>10343027714</v>
      </c>
      <c r="D477" s="12">
        <v>0.49120000000000003</v>
      </c>
      <c r="E477" s="4">
        <v>1.5943400000000001</v>
      </c>
      <c r="F477" s="4">
        <v>1.5640000000000001</v>
      </c>
      <c r="G477" s="12">
        <v>-0.61</v>
      </c>
      <c r="H477" s="12">
        <v>-0.1163</v>
      </c>
      <c r="I477" s="4">
        <v>0.748</v>
      </c>
      <c r="J477" s="29">
        <v>144</v>
      </c>
      <c r="K477">
        <v>158</v>
      </c>
      <c r="L477">
        <v>189</v>
      </c>
      <c r="M477" s="29">
        <v>0.44500000000000001</v>
      </c>
      <c r="N477">
        <v>1.45</v>
      </c>
      <c r="O477">
        <v>1.4</v>
      </c>
      <c r="P477">
        <v>-0.56000000000000005</v>
      </c>
      <c r="Q477">
        <v>-0.12</v>
      </c>
      <c r="R477" s="33">
        <v>0.02</v>
      </c>
      <c r="S477">
        <v>0.18</v>
      </c>
      <c r="T477">
        <v>0.14000000000000001</v>
      </c>
      <c r="U477">
        <v>0.06</v>
      </c>
      <c r="V477">
        <v>1.2999999999999999E-2</v>
      </c>
      <c r="X477">
        <f>MROUND(RANK(C477,C$14:C$10000),$X$2)</f>
        <v>250</v>
      </c>
      <c r="Y477">
        <f>MROUND(RANK(D477,D$14:D$10000),$X$2)</f>
        <v>250</v>
      </c>
      <c r="Z477">
        <f>MROUND(RANK(E477,E$14:E$10000),$X$2)</f>
        <v>850</v>
      </c>
      <c r="AA477">
        <f>MROUND(RANK(F477,F$14:F$10000),$X$2)</f>
        <v>450</v>
      </c>
      <c r="AB477">
        <f>MROUND(RANK(G477,G$14:G$10000),$X$2)</f>
        <v>4350</v>
      </c>
      <c r="AC477">
        <f>MROUND(RANK(H477,H$14:H$10000),$X$2)</f>
        <v>3150</v>
      </c>
      <c r="AD477">
        <f>MROUND(RANK(I477,I$14:I$10000),$X$2)</f>
        <v>2000</v>
      </c>
      <c r="AE477">
        <f>SUM(X477:AC477)+SUM(Y477:AA477)+Y477*4</f>
        <v>11850</v>
      </c>
      <c r="AG477" s="16">
        <f t="shared" si="91"/>
        <v>0.88540048840048713</v>
      </c>
    </row>
    <row r="478" spans="1:33" x14ac:dyDescent="0.2">
      <c r="A478" s="1">
        <v>45893</v>
      </c>
      <c r="B478" s="2">
        <v>0.69625000000000004</v>
      </c>
      <c r="C478" s="11">
        <v>9322473874</v>
      </c>
      <c r="D478" s="12">
        <v>0.48670000000000002</v>
      </c>
      <c r="E478" s="4">
        <v>1.5817399999999999</v>
      </c>
      <c r="F478" s="4">
        <v>1.552</v>
      </c>
      <c r="G478" s="12">
        <v>-0.5897</v>
      </c>
      <c r="H478" s="12">
        <v>-0.1011</v>
      </c>
      <c r="I478" s="4">
        <v>0.97199999999999998</v>
      </c>
      <c r="J478" s="29">
        <v>156</v>
      </c>
      <c r="K478">
        <v>158</v>
      </c>
      <c r="L478">
        <v>167</v>
      </c>
      <c r="M478" s="29">
        <v>0.44500000000000001</v>
      </c>
      <c r="N478">
        <v>1.45</v>
      </c>
      <c r="O478">
        <v>1.4</v>
      </c>
      <c r="P478">
        <v>-0.56000000000000005</v>
      </c>
      <c r="Q478">
        <v>-0.12</v>
      </c>
      <c r="R478" s="33">
        <v>0.02</v>
      </c>
      <c r="S478">
        <v>0.18</v>
      </c>
      <c r="T478">
        <v>0.14000000000000001</v>
      </c>
      <c r="U478">
        <v>0.06</v>
      </c>
      <c r="V478">
        <v>1.2999999999999999E-2</v>
      </c>
      <c r="X478">
        <f>MROUND(RANK(C478,C$14:C$10000),$X$2)</f>
        <v>500</v>
      </c>
      <c r="Y478">
        <f>MROUND(RANK(D478,D$14:D$10000),$X$2)</f>
        <v>500</v>
      </c>
      <c r="Z478">
        <f>MROUND(RANK(E478,E$14:E$10000),$X$2)</f>
        <v>1250</v>
      </c>
      <c r="AA478">
        <f>MROUND(RANK(F478,F$14:F$10000),$X$2)</f>
        <v>650</v>
      </c>
      <c r="AB478">
        <f>MROUND(RANK(G478,G$14:G$10000),$X$2)</f>
        <v>3250</v>
      </c>
      <c r="AC478">
        <f>MROUND(RANK(H478,H$14:H$10000),$X$2)</f>
        <v>1350</v>
      </c>
      <c r="AD478">
        <f>MROUND(RANK(I478,I$14:I$10000),$X$2)</f>
        <v>1400</v>
      </c>
      <c r="AE478">
        <f>SUM(X478:AC478)+SUM(Y478:AA478)+Y478*4</f>
        <v>11900</v>
      </c>
      <c r="AG478" s="16">
        <f t="shared" si="91"/>
        <v>-0.69144932844932927</v>
      </c>
    </row>
    <row r="479" spans="1:33" x14ac:dyDescent="0.2">
      <c r="A479" s="1">
        <v>45893</v>
      </c>
      <c r="B479" s="2">
        <v>0.99430555555555555</v>
      </c>
      <c r="C479" s="11">
        <v>8994258474</v>
      </c>
      <c r="D479" s="12">
        <v>0.48520000000000002</v>
      </c>
      <c r="E479" s="4">
        <v>1.5916699999999999</v>
      </c>
      <c r="F479" s="4">
        <v>1.5549999999999999</v>
      </c>
      <c r="G479" s="12">
        <v>-0.57179999999999997</v>
      </c>
      <c r="H479" s="12">
        <v>-0.1103</v>
      </c>
      <c r="I479" s="4">
        <v>0.89</v>
      </c>
      <c r="J479" s="29">
        <v>128</v>
      </c>
      <c r="K479">
        <v>157</v>
      </c>
      <c r="L479">
        <v>173</v>
      </c>
      <c r="M479" s="29">
        <v>0.44500000000000001</v>
      </c>
      <c r="N479">
        <v>1.45</v>
      </c>
      <c r="O479">
        <v>1.4</v>
      </c>
      <c r="P479">
        <v>-0.56000000000000005</v>
      </c>
      <c r="Q479">
        <v>-0.12</v>
      </c>
      <c r="R479" s="33">
        <v>0.02</v>
      </c>
      <c r="S479">
        <v>0.18</v>
      </c>
      <c r="T479">
        <v>0.14000000000000001</v>
      </c>
      <c r="U479">
        <v>0.06</v>
      </c>
      <c r="V479">
        <v>1.2999999999999999E-2</v>
      </c>
      <c r="X479">
        <f>MROUND(RANK(C479,C$14:C$10000),$X$2)</f>
        <v>600</v>
      </c>
      <c r="Y479">
        <f>MROUND(RANK(D479,D$14:D$10000),$X$2)</f>
        <v>600</v>
      </c>
      <c r="Z479">
        <f>MROUND(RANK(E479,E$14:E$10000),$X$2)</f>
        <v>950</v>
      </c>
      <c r="AA479">
        <f>MROUND(RANK(F479,F$14:F$10000),$X$2)</f>
        <v>600</v>
      </c>
      <c r="AB479">
        <f>MROUND(RANK(G479,G$14:G$10000),$X$2)</f>
        <v>2550</v>
      </c>
      <c r="AC479">
        <f>MROUND(RANK(H479,H$14:H$10000),$X$2)</f>
        <v>2100</v>
      </c>
      <c r="AD479">
        <f>MROUND(RANK(I479,I$14:I$10000),$X$2)</f>
        <v>1600</v>
      </c>
      <c r="AE479">
        <f>SUM(X479:AC479)+SUM(Y479:AA479)+Y479*4</f>
        <v>11950</v>
      </c>
      <c r="AG479" s="16">
        <f t="shared" si="91"/>
        <v>-0.43368559218559272</v>
      </c>
    </row>
    <row r="480" spans="1:33" x14ac:dyDescent="0.2">
      <c r="A480" s="1">
        <v>45894</v>
      </c>
      <c r="B480" s="2">
        <v>0.60260416666666672</v>
      </c>
      <c r="C480" s="11">
        <v>8994258474</v>
      </c>
      <c r="D480" s="12">
        <v>0.48520000000000002</v>
      </c>
      <c r="E480" s="4">
        <v>1.5916699999999999</v>
      </c>
      <c r="F480" s="4">
        <v>1.5549999999999999</v>
      </c>
      <c r="G480" s="12">
        <v>-0.57179999999999997</v>
      </c>
      <c r="H480" s="12">
        <v>-0.1103</v>
      </c>
      <c r="I480" s="4">
        <v>1.1499999999999999</v>
      </c>
      <c r="J480" s="29">
        <v>128</v>
      </c>
      <c r="K480">
        <v>157</v>
      </c>
      <c r="L480" s="6">
        <v>173</v>
      </c>
      <c r="M480" s="27">
        <v>0.42499999999999999</v>
      </c>
      <c r="N480" s="6">
        <v>1.35</v>
      </c>
      <c r="O480" s="6">
        <v>1.35</v>
      </c>
      <c r="P480" s="6">
        <v>-0.57999999999999996</v>
      </c>
      <c r="Q480" s="6">
        <v>-0.11</v>
      </c>
      <c r="R480" s="31">
        <v>0.02</v>
      </c>
      <c r="S480" s="6">
        <v>0.18</v>
      </c>
      <c r="T480" s="6">
        <v>0.16</v>
      </c>
      <c r="U480" s="6">
        <v>0.06</v>
      </c>
      <c r="V480" s="6">
        <v>1.6E-2</v>
      </c>
      <c r="X480">
        <f>MROUND(RANK(C480,C$14:C$10000),$X$2)</f>
        <v>600</v>
      </c>
      <c r="Y480">
        <f>MROUND(RANK(D480,D$14:D$10000),$X$2)</f>
        <v>600</v>
      </c>
      <c r="Z480">
        <f>MROUND(RANK(E480,E$14:E$10000),$X$2)</f>
        <v>950</v>
      </c>
      <c r="AA480">
        <f>MROUND(RANK(F480,F$14:F$10000),$X$2)</f>
        <v>600</v>
      </c>
      <c r="AB480">
        <f>MROUND(RANK(G480,G$14:G$10000),$X$2)</f>
        <v>2550</v>
      </c>
      <c r="AC480">
        <f>MROUND(RANK(H480,H$14:H$10000),$X$2)</f>
        <v>2100</v>
      </c>
      <c r="AD480">
        <f>MROUND(RANK(I480,I$14:I$10000),$X$2)</f>
        <v>1050</v>
      </c>
      <c r="AE480">
        <f>SUM(X480:AC480)+SUM(Y480:AA480)+Y480*4</f>
        <v>11950</v>
      </c>
      <c r="AG480" s="16">
        <f t="shared" si="91"/>
        <v>0.26822222222222536</v>
      </c>
    </row>
    <row r="481" spans="1:33" x14ac:dyDescent="0.2">
      <c r="A481" s="1">
        <v>45894</v>
      </c>
      <c r="B481" s="2">
        <v>0.65524305555555551</v>
      </c>
      <c r="C481" s="11">
        <v>10193256426</v>
      </c>
      <c r="D481" s="12">
        <v>0.49059999999999998</v>
      </c>
      <c r="E481" s="4">
        <v>1.60947</v>
      </c>
      <c r="F481" s="4">
        <v>1.569</v>
      </c>
      <c r="G481" s="12">
        <v>-0.62280000000000002</v>
      </c>
      <c r="H481" s="12">
        <v>-0.11940000000000001</v>
      </c>
      <c r="I481" s="4">
        <v>0.38200000000000001</v>
      </c>
      <c r="J481" s="29">
        <v>135</v>
      </c>
      <c r="K481">
        <v>159</v>
      </c>
      <c r="L481" s="6">
        <v>189</v>
      </c>
      <c r="M481" s="27">
        <v>0.45500000000000002</v>
      </c>
      <c r="N481" s="6">
        <v>1.45</v>
      </c>
      <c r="O481" s="6">
        <v>1.35</v>
      </c>
      <c r="P481" s="6">
        <v>-0.54</v>
      </c>
      <c r="Q481" s="6">
        <v>-0.12</v>
      </c>
      <c r="R481" s="31">
        <v>0.04</v>
      </c>
      <c r="S481" s="6">
        <v>0.2</v>
      </c>
      <c r="T481" s="6">
        <v>0.14000000000000001</v>
      </c>
      <c r="U481" s="6">
        <v>0.06</v>
      </c>
      <c r="V481" s="6">
        <v>1.6E-2</v>
      </c>
      <c r="X481">
        <f>MROUND(RANK(C481,C$14:C$10000),$X$2)</f>
        <v>300</v>
      </c>
      <c r="Y481">
        <f>MROUND(RANK(D481,D$14:D$10000),$X$2)</f>
        <v>250</v>
      </c>
      <c r="Z481">
        <f>MROUND(RANK(E481,E$14:E$10000),$X$2)</f>
        <v>600</v>
      </c>
      <c r="AA481">
        <f>MROUND(RANK(F481,F$14:F$10000),$X$2)</f>
        <v>300</v>
      </c>
      <c r="AB481">
        <f>MROUND(RANK(G481,G$14:G$10000),$X$2)</f>
        <v>4650</v>
      </c>
      <c r="AC481">
        <f>MROUND(RANK(H481,H$14:H$10000),$X$2)</f>
        <v>3700</v>
      </c>
      <c r="AD481">
        <f>MROUND(RANK(I481,I$14:I$10000),$X$2)</f>
        <v>3000</v>
      </c>
      <c r="AE481">
        <f>SUM(X481:AC481)+SUM(Y481:AA481)+Y481*4</f>
        <v>11950</v>
      </c>
      <c r="AG481" s="16">
        <f t="shared" si="91"/>
        <v>-0.1291357142857136</v>
      </c>
    </row>
    <row r="482" spans="1:33" x14ac:dyDescent="0.2">
      <c r="A482" s="1">
        <v>45894</v>
      </c>
      <c r="B482" s="2">
        <v>0.68964120370370374</v>
      </c>
      <c r="C482" s="11">
        <v>9088451049</v>
      </c>
      <c r="D482" s="12">
        <v>0.48570000000000002</v>
      </c>
      <c r="E482" s="4">
        <v>1.58982</v>
      </c>
      <c r="F482" s="4">
        <v>1.552</v>
      </c>
      <c r="G482" s="12">
        <v>-0.57179999999999997</v>
      </c>
      <c r="H482" s="12">
        <v>-0.1114</v>
      </c>
      <c r="I482" s="4">
        <v>0.44800000000000001</v>
      </c>
      <c r="J482" s="29">
        <v>142</v>
      </c>
      <c r="K482">
        <v>155</v>
      </c>
      <c r="L482" s="6">
        <v>156</v>
      </c>
      <c r="M482" s="27">
        <v>0.45500000000000002</v>
      </c>
      <c r="N482" s="6">
        <v>1.45</v>
      </c>
      <c r="O482" s="6">
        <v>1.4</v>
      </c>
      <c r="P482" s="6">
        <v>-0.54</v>
      </c>
      <c r="Q482" s="6">
        <v>-0.115</v>
      </c>
      <c r="R482" s="31">
        <v>0.05</v>
      </c>
      <c r="S482" s="6">
        <v>0.13500000000000001</v>
      </c>
      <c r="T482" s="6">
        <v>0.16</v>
      </c>
      <c r="U482" s="6">
        <v>0.05</v>
      </c>
      <c r="V482" s="6">
        <v>1.2999999999999999E-2</v>
      </c>
      <c r="X482">
        <f>MROUND(RANK(C482,C$14:C$10000),$X$2)</f>
        <v>550</v>
      </c>
      <c r="Y482">
        <f>MROUND(RANK(D482,D$14:D$10000),$X$2)</f>
        <v>550</v>
      </c>
      <c r="Z482">
        <f>MROUND(RANK(E482,E$14:E$10000),$X$2)</f>
        <v>1000</v>
      </c>
      <c r="AA482">
        <f>MROUND(RANK(F482,F$14:F$10000),$X$2)</f>
        <v>650</v>
      </c>
      <c r="AB482">
        <f>MROUND(RANK(G482,G$14:G$10000),$X$2)</f>
        <v>2550</v>
      </c>
      <c r="AC482">
        <f>MROUND(RANK(H482,H$14:H$10000),$X$2)</f>
        <v>2250</v>
      </c>
      <c r="AD482">
        <f>MROUND(RANK(I482,I$14:I$10000),$X$2)</f>
        <v>2850</v>
      </c>
      <c r="AE482">
        <f>SUM(X482:AC482)+SUM(Y482:AA482)+Y482*4</f>
        <v>11950</v>
      </c>
      <c r="AG482" s="16">
        <f t="shared" si="91"/>
        <v>-1.0126267806267832</v>
      </c>
    </row>
    <row r="483" spans="1:33" x14ac:dyDescent="0.2">
      <c r="A483" s="1">
        <v>45894</v>
      </c>
      <c r="B483" s="2">
        <v>0.76971064814814816</v>
      </c>
      <c r="C483" s="11">
        <v>8932821741</v>
      </c>
      <c r="D483" s="12">
        <v>0.4849</v>
      </c>
      <c r="E483" s="4">
        <v>1.59243</v>
      </c>
      <c r="F483" s="4">
        <v>1.5469999999999999</v>
      </c>
      <c r="G483" s="12">
        <v>-0.56030000000000002</v>
      </c>
      <c r="H483" s="12">
        <v>-0.1101</v>
      </c>
      <c r="I483" s="4">
        <v>1.18</v>
      </c>
      <c r="J483" s="29">
        <v>136</v>
      </c>
      <c r="K483">
        <v>156</v>
      </c>
      <c r="L483">
        <v>205</v>
      </c>
      <c r="M483" s="29">
        <v>0.435</v>
      </c>
      <c r="N483">
        <v>1.35</v>
      </c>
      <c r="O483">
        <v>1.3</v>
      </c>
      <c r="P483">
        <v>-0.56000000000000005</v>
      </c>
      <c r="Q483">
        <v>-0.105</v>
      </c>
      <c r="R483" s="33">
        <v>0.02</v>
      </c>
      <c r="S483">
        <v>0.15</v>
      </c>
      <c r="T483">
        <v>0.12</v>
      </c>
      <c r="U483">
        <v>0.105</v>
      </c>
      <c r="V483">
        <v>1.95E-2</v>
      </c>
      <c r="X483">
        <f>MROUND(RANK(C483,C$14:C$10000),$X$2)</f>
        <v>600</v>
      </c>
      <c r="Y483">
        <f>MROUND(RANK(D483,D$14:D$10000),$X$2)</f>
        <v>600</v>
      </c>
      <c r="Z483">
        <f>MROUND(RANK(E483,E$14:E$10000),$X$2)</f>
        <v>900</v>
      </c>
      <c r="AA483">
        <f>MROUND(RANK(F483,F$14:F$10000),$X$2)</f>
        <v>800</v>
      </c>
      <c r="AB483">
        <f>MROUND(RANK(G483,G$14:G$10000),$X$2)</f>
        <v>2250</v>
      </c>
      <c r="AC483">
        <f>MROUND(RANK(H483,H$14:H$10000),$X$2)</f>
        <v>2100</v>
      </c>
      <c r="AD483">
        <f>MROUND(RANK(I483,I$14:I$10000),$X$2)</f>
        <v>1000</v>
      </c>
      <c r="AE483">
        <f>SUM(X483:AC483)+SUM(Y483:AA483)+Y483*4</f>
        <v>11950</v>
      </c>
      <c r="AG483" s="16">
        <f t="shared" si="91"/>
        <v>-0.91513772893772782</v>
      </c>
    </row>
    <row r="484" spans="1:33" x14ac:dyDescent="0.2">
      <c r="A484" s="1">
        <v>45894</v>
      </c>
      <c r="B484" s="2">
        <v>0.88362268518518516</v>
      </c>
      <c r="C484" s="11">
        <v>9983884034</v>
      </c>
      <c r="D484" s="12">
        <v>0.48970000000000002</v>
      </c>
      <c r="E484" s="4">
        <v>1.5872299999999999</v>
      </c>
      <c r="F484" s="4">
        <v>1.5409999999999999</v>
      </c>
      <c r="G484" s="12">
        <v>-0.5897</v>
      </c>
      <c r="H484" s="12">
        <v>-0.1137</v>
      </c>
      <c r="I484" s="4">
        <v>0.80200000000000005</v>
      </c>
      <c r="J484" s="29">
        <v>181</v>
      </c>
      <c r="K484">
        <v>190</v>
      </c>
      <c r="L484" s="6">
        <v>205</v>
      </c>
      <c r="M484" s="27">
        <v>0.44500000000000001</v>
      </c>
      <c r="N484" s="6">
        <v>1.35</v>
      </c>
      <c r="O484" s="6">
        <v>1.35</v>
      </c>
      <c r="P484" s="6">
        <v>-0.54</v>
      </c>
      <c r="Q484" s="6">
        <v>-0.115</v>
      </c>
      <c r="R484" s="31">
        <v>0.04</v>
      </c>
      <c r="S484" s="6">
        <v>0.13500000000000001</v>
      </c>
      <c r="T484" s="6">
        <v>0.14000000000000001</v>
      </c>
      <c r="U484" s="6">
        <v>0.17499999999999999</v>
      </c>
      <c r="V484" s="6">
        <v>2.5000000000000001E-2</v>
      </c>
      <c r="X484">
        <f>MROUND(RANK(C484,C$14:C$10000),$X$2)</f>
        <v>300</v>
      </c>
      <c r="Y484">
        <f>MROUND(RANK(D484,D$14:D$10000),$X$2)</f>
        <v>300</v>
      </c>
      <c r="Z484">
        <f>MROUND(RANK(E484,E$14:E$10000),$X$2)</f>
        <v>1050</v>
      </c>
      <c r="AA484">
        <f>MROUND(RANK(F484,F$14:F$10000),$X$2)</f>
        <v>900</v>
      </c>
      <c r="AB484">
        <f>MROUND(RANK(G484,G$14:G$10000),$X$2)</f>
        <v>3250</v>
      </c>
      <c r="AC484">
        <f>MROUND(RANK(H484,H$14:H$10000),$X$2)</f>
        <v>2700</v>
      </c>
      <c r="AD484">
        <f>MROUND(RANK(I484,I$14:I$10000),$X$2)</f>
        <v>1850</v>
      </c>
      <c r="AE484">
        <f>SUM(X484:AC484)+SUM(Y484:AA484)+Y484*4</f>
        <v>11950</v>
      </c>
      <c r="AG484" s="16">
        <f t="shared" si="91"/>
        <v>-1.772044973544971</v>
      </c>
    </row>
    <row r="485" spans="1:33" x14ac:dyDescent="0.2">
      <c r="A485" s="1">
        <v>45893</v>
      </c>
      <c r="B485" s="2">
        <v>2.0590277777777777E-2</v>
      </c>
      <c r="C485" s="11">
        <v>8925353787</v>
      </c>
      <c r="D485" s="12">
        <v>0.4849</v>
      </c>
      <c r="E485" s="4">
        <v>1.5829599999999999</v>
      </c>
      <c r="F485" s="4">
        <v>1.5589999999999999</v>
      </c>
      <c r="G485" s="12">
        <v>-0.56940000000000002</v>
      </c>
      <c r="H485" s="12">
        <v>-0.1084</v>
      </c>
      <c r="I485" s="4">
        <v>0.89800000000000002</v>
      </c>
      <c r="J485" s="29">
        <v>159</v>
      </c>
      <c r="K485">
        <v>161</v>
      </c>
      <c r="L485" s="6">
        <v>166</v>
      </c>
      <c r="M485" s="27">
        <v>0.435</v>
      </c>
      <c r="N485" s="6">
        <v>1.45</v>
      </c>
      <c r="O485" s="6">
        <v>1.35</v>
      </c>
      <c r="P485" s="6">
        <v>-0.57999999999999996</v>
      </c>
      <c r="Q485" s="6">
        <v>-0.125</v>
      </c>
      <c r="R485" s="31">
        <v>4.4999999999999998E-2</v>
      </c>
      <c r="S485" s="6">
        <v>0.15</v>
      </c>
      <c r="T485" s="6">
        <v>0.16</v>
      </c>
      <c r="U485" s="6">
        <v>7.0000000000000007E-2</v>
      </c>
      <c r="V485" s="6">
        <v>1.6E-2</v>
      </c>
      <c r="X485">
        <f>MROUND(RANK(C485,C$14:C$10000),$X$2)</f>
        <v>600</v>
      </c>
      <c r="Y485">
        <f>MROUND(RANK(D485,D$14:D$10000),$X$2)</f>
        <v>600</v>
      </c>
      <c r="Z485">
        <f>MROUND(RANK(E485,E$14:E$10000),$X$2)</f>
        <v>1200</v>
      </c>
      <c r="AA485">
        <f>MROUND(RANK(F485,F$14:F$10000),$X$2)</f>
        <v>550</v>
      </c>
      <c r="AB485">
        <f>MROUND(RANK(G485,G$14:G$10000),$X$2)</f>
        <v>2450</v>
      </c>
      <c r="AC485">
        <f>MROUND(RANK(H485,H$14:H$10000),$X$2)</f>
        <v>1850</v>
      </c>
      <c r="AD485">
        <f>MROUND(RANK(I485,I$14:I$10000),$X$2)</f>
        <v>1600</v>
      </c>
      <c r="AE485">
        <f>SUM(X485:AC485)+SUM(Y485:AA485)+Y485*4</f>
        <v>12000</v>
      </c>
      <c r="AG485" s="16">
        <f t="shared" si="91"/>
        <v>-2.2726896825396805</v>
      </c>
    </row>
    <row r="486" spans="1:33" x14ac:dyDescent="0.2">
      <c r="A486" s="1">
        <v>45893</v>
      </c>
      <c r="B486" s="2">
        <v>0.57197916666666671</v>
      </c>
      <c r="C486" s="11">
        <v>8925353787</v>
      </c>
      <c r="D486" s="12">
        <v>0.4849</v>
      </c>
      <c r="E486" s="4">
        <v>1.5829599999999999</v>
      </c>
      <c r="F486" s="4">
        <v>1.5589999999999999</v>
      </c>
      <c r="G486" s="12">
        <v>-0.56940000000000002</v>
      </c>
      <c r="H486" s="12">
        <v>-0.1084</v>
      </c>
      <c r="I486" s="4">
        <v>0.54100000000000004</v>
      </c>
      <c r="J486" s="29">
        <v>159</v>
      </c>
      <c r="K486">
        <v>161</v>
      </c>
      <c r="L486" s="6">
        <v>166</v>
      </c>
      <c r="M486" s="27">
        <v>0.435</v>
      </c>
      <c r="N486" s="6">
        <v>1.45</v>
      </c>
      <c r="O486" s="6">
        <v>1.4</v>
      </c>
      <c r="P486" s="6">
        <v>-0.54</v>
      </c>
      <c r="Q486" s="6">
        <v>-0.115</v>
      </c>
      <c r="R486" s="31">
        <v>0.06</v>
      </c>
      <c r="S486" s="6">
        <v>0.16500000000000001</v>
      </c>
      <c r="T486" s="6">
        <v>0.16</v>
      </c>
      <c r="U486" s="6">
        <v>0.05</v>
      </c>
      <c r="V486" s="6">
        <v>0.01</v>
      </c>
      <c r="X486">
        <f>MROUND(RANK(C486,C$14:C$10000),$X$2)</f>
        <v>600</v>
      </c>
      <c r="Y486">
        <f>MROUND(RANK(D486,D$14:D$10000),$X$2)</f>
        <v>600</v>
      </c>
      <c r="Z486">
        <f>MROUND(RANK(E486,E$14:E$10000),$X$2)</f>
        <v>1200</v>
      </c>
      <c r="AA486">
        <f>MROUND(RANK(F486,F$14:F$10000),$X$2)</f>
        <v>550</v>
      </c>
      <c r="AB486">
        <f>MROUND(RANK(G486,G$14:G$10000),$X$2)</f>
        <v>2450</v>
      </c>
      <c r="AC486">
        <f>MROUND(RANK(H486,H$14:H$10000),$X$2)</f>
        <v>1850</v>
      </c>
      <c r="AD486">
        <f>MROUND(RANK(I486,I$14:I$10000),$X$2)</f>
        <v>2550</v>
      </c>
      <c r="AE486">
        <f>SUM(X486:AC486)+SUM(Y486:AA486)+Y486*4</f>
        <v>12000</v>
      </c>
      <c r="AG486" s="16">
        <f t="shared" si="91"/>
        <v>-1.0399015151515161</v>
      </c>
    </row>
    <row r="487" spans="1:33" x14ac:dyDescent="0.2">
      <c r="A487" s="1">
        <v>45893</v>
      </c>
      <c r="B487" s="2">
        <v>0.6468518518518519</v>
      </c>
      <c r="C487" s="11">
        <v>8925353787</v>
      </c>
      <c r="D487" s="12">
        <v>0.4849</v>
      </c>
      <c r="E487" s="4">
        <v>1.5829599999999999</v>
      </c>
      <c r="F487" s="4">
        <v>1.5589999999999999</v>
      </c>
      <c r="G487" s="12">
        <v>-0.56940000000000002</v>
      </c>
      <c r="H487" s="12">
        <v>-0.1084</v>
      </c>
      <c r="I487" s="4">
        <v>0.92100000000000004</v>
      </c>
      <c r="J487" s="29">
        <v>159</v>
      </c>
      <c r="K487">
        <v>161</v>
      </c>
      <c r="L487" s="6">
        <v>166</v>
      </c>
      <c r="M487" s="27">
        <v>0.44500000000000001</v>
      </c>
      <c r="N487" s="6">
        <v>1.45</v>
      </c>
      <c r="O487" s="6">
        <v>1.4</v>
      </c>
      <c r="P487" s="6">
        <v>-0.56000000000000005</v>
      </c>
      <c r="Q487" s="6">
        <v>-0.12</v>
      </c>
      <c r="R487" s="31">
        <v>0.02</v>
      </c>
      <c r="S487" s="6">
        <v>0.18</v>
      </c>
      <c r="T487" s="6">
        <v>0.14000000000000001</v>
      </c>
      <c r="U487" s="6">
        <v>0.06</v>
      </c>
      <c r="V487" s="6">
        <v>1.2999999999999999E-2</v>
      </c>
      <c r="X487">
        <f>MROUND(RANK(C487,C$14:C$10000),$X$2)</f>
        <v>600</v>
      </c>
      <c r="Y487">
        <f>MROUND(RANK(D487,D$14:D$10000),$X$2)</f>
        <v>600</v>
      </c>
      <c r="Z487">
        <f>MROUND(RANK(E487,E$14:E$10000),$X$2)</f>
        <v>1200</v>
      </c>
      <c r="AA487">
        <f>MROUND(RANK(F487,F$14:F$10000),$X$2)</f>
        <v>550</v>
      </c>
      <c r="AB487">
        <f>MROUND(RANK(G487,G$14:G$10000),$X$2)</f>
        <v>2450</v>
      </c>
      <c r="AC487">
        <f>MROUND(RANK(H487,H$14:H$10000),$X$2)</f>
        <v>1850</v>
      </c>
      <c r="AD487">
        <f>MROUND(RANK(I487,I$14:I$10000),$X$2)</f>
        <v>1550</v>
      </c>
      <c r="AE487">
        <f>SUM(X487:AC487)+SUM(Y487:AA487)+Y487*4</f>
        <v>12000</v>
      </c>
      <c r="AG487" s="16">
        <f t="shared" si="91"/>
        <v>-0.615021978021979</v>
      </c>
    </row>
    <row r="488" spans="1:33" x14ac:dyDescent="0.2">
      <c r="A488" s="1">
        <v>45893</v>
      </c>
      <c r="B488" s="2">
        <v>0.65401620370370372</v>
      </c>
      <c r="C488" s="11">
        <v>8925353787</v>
      </c>
      <c r="D488" s="12">
        <v>0.4849</v>
      </c>
      <c r="E488" s="4">
        <v>1.5829599999999999</v>
      </c>
      <c r="F488" s="4">
        <v>1.5589999999999999</v>
      </c>
      <c r="G488" s="12">
        <v>-0.56940000000000002</v>
      </c>
      <c r="H488" s="12">
        <v>-0.1084</v>
      </c>
      <c r="I488" s="4">
        <v>0.92100000000000004</v>
      </c>
      <c r="J488" s="29">
        <v>159</v>
      </c>
      <c r="K488">
        <v>161</v>
      </c>
      <c r="L488">
        <v>166</v>
      </c>
      <c r="M488" s="29">
        <v>0.44500000000000001</v>
      </c>
      <c r="N488">
        <v>1.45</v>
      </c>
      <c r="O488">
        <v>1.4</v>
      </c>
      <c r="P488">
        <v>-0.56000000000000005</v>
      </c>
      <c r="Q488">
        <v>-0.12</v>
      </c>
      <c r="R488" s="33">
        <v>0.02</v>
      </c>
      <c r="S488">
        <v>0.18</v>
      </c>
      <c r="T488">
        <v>0.14000000000000001</v>
      </c>
      <c r="U488">
        <v>0.06</v>
      </c>
      <c r="V488">
        <v>1.2999999999999999E-2</v>
      </c>
      <c r="X488">
        <f>MROUND(RANK(C488,C$14:C$10000),$X$2)</f>
        <v>600</v>
      </c>
      <c r="Y488">
        <f>MROUND(RANK(D488,D$14:D$10000),$X$2)</f>
        <v>600</v>
      </c>
      <c r="Z488">
        <f>MROUND(RANK(E488,E$14:E$10000),$X$2)</f>
        <v>1200</v>
      </c>
      <c r="AA488">
        <f>MROUND(RANK(F488,F$14:F$10000),$X$2)</f>
        <v>550</v>
      </c>
      <c r="AB488">
        <f>MROUND(RANK(G488,G$14:G$10000),$X$2)</f>
        <v>2450</v>
      </c>
      <c r="AC488">
        <f>MROUND(RANK(H488,H$14:H$10000),$X$2)</f>
        <v>1850</v>
      </c>
      <c r="AD488">
        <f>MROUND(RANK(I488,I$14:I$10000),$X$2)</f>
        <v>1550</v>
      </c>
      <c r="AE488">
        <f>SUM(X488:AC488)+SUM(Y488:AA488)+Y488*4</f>
        <v>12000</v>
      </c>
      <c r="AG488" s="16">
        <f t="shared" si="91"/>
        <v>-0.615021978021979</v>
      </c>
    </row>
    <row r="489" spans="1:33" x14ac:dyDescent="0.2">
      <c r="A489" s="1">
        <v>45893</v>
      </c>
      <c r="B489" s="2">
        <v>0.93733796296296301</v>
      </c>
      <c r="C489" s="11">
        <v>9101733499</v>
      </c>
      <c r="D489" s="12">
        <v>0.48570000000000002</v>
      </c>
      <c r="E489" s="4">
        <v>1.5879000000000001</v>
      </c>
      <c r="F489" s="4">
        <v>1.554</v>
      </c>
      <c r="G489" s="12">
        <v>-0.5897</v>
      </c>
      <c r="H489" s="12">
        <v>-0.104</v>
      </c>
      <c r="I489" s="4">
        <v>0.92800000000000005</v>
      </c>
      <c r="J489" s="29">
        <v>158</v>
      </c>
      <c r="K489">
        <v>161</v>
      </c>
      <c r="L489">
        <v>168</v>
      </c>
      <c r="M489" s="29">
        <v>0.44500000000000001</v>
      </c>
      <c r="N489">
        <v>1.45</v>
      </c>
      <c r="O489">
        <v>1.4</v>
      </c>
      <c r="P489">
        <v>-0.56000000000000005</v>
      </c>
      <c r="Q489">
        <v>-0.12</v>
      </c>
      <c r="R489" s="33">
        <v>0.02</v>
      </c>
      <c r="S489">
        <v>0.18</v>
      </c>
      <c r="T489">
        <v>0.14000000000000001</v>
      </c>
      <c r="U489">
        <v>0.06</v>
      </c>
      <c r="V489">
        <v>1.2999999999999999E-2</v>
      </c>
      <c r="X489">
        <f>MROUND(RANK(C489,C$14:C$10000),$X$2)</f>
        <v>550</v>
      </c>
      <c r="Y489">
        <f>MROUND(RANK(D489,D$14:D$10000),$X$2)</f>
        <v>550</v>
      </c>
      <c r="Z489">
        <f>MROUND(RANK(E489,E$14:E$10000),$X$2)</f>
        <v>1050</v>
      </c>
      <c r="AA489">
        <f>MROUND(RANK(F489,F$14:F$10000),$X$2)</f>
        <v>650</v>
      </c>
      <c r="AB489">
        <f>MROUND(RANK(G489,G$14:G$10000),$X$2)</f>
        <v>3250</v>
      </c>
      <c r="AC489">
        <f>MROUND(RANK(H489,H$14:H$10000),$X$2)</f>
        <v>1500</v>
      </c>
      <c r="AD489">
        <f>MROUND(RANK(I489,I$14:I$10000),$X$2)</f>
        <v>1500</v>
      </c>
      <c r="AE489">
        <f>SUM(X489:AC489)+SUM(Y489:AA489)+Y489*4</f>
        <v>12000</v>
      </c>
      <c r="AG489" s="16">
        <f t="shared" si="91"/>
        <v>-0.56688034188034386</v>
      </c>
    </row>
    <row r="490" spans="1:33" x14ac:dyDescent="0.2">
      <c r="A490" s="1">
        <v>45893</v>
      </c>
      <c r="B490" s="2">
        <v>0.96526620370370375</v>
      </c>
      <c r="C490" s="11">
        <v>9101733499</v>
      </c>
      <c r="D490" s="12">
        <v>0.48570000000000002</v>
      </c>
      <c r="E490" s="4">
        <v>1.5879000000000001</v>
      </c>
      <c r="F490" s="4">
        <v>1.554</v>
      </c>
      <c r="G490" s="12">
        <v>-0.5897</v>
      </c>
      <c r="H490" s="12">
        <v>-0.104</v>
      </c>
      <c r="I490" s="4">
        <v>0.92800000000000005</v>
      </c>
      <c r="J490" s="29">
        <v>158</v>
      </c>
      <c r="K490">
        <v>161</v>
      </c>
      <c r="L490" s="6">
        <v>168</v>
      </c>
      <c r="M490" s="27">
        <v>0.44500000000000001</v>
      </c>
      <c r="N490" s="6">
        <v>1.45</v>
      </c>
      <c r="O490" s="6">
        <v>1.4</v>
      </c>
      <c r="P490" s="6">
        <v>-0.56000000000000005</v>
      </c>
      <c r="Q490" s="6">
        <v>-0.12</v>
      </c>
      <c r="R490" s="31">
        <v>0.02</v>
      </c>
      <c r="S490" s="6">
        <v>0.18</v>
      </c>
      <c r="T490" s="6">
        <v>0.14000000000000001</v>
      </c>
      <c r="U490" s="6">
        <v>0.06</v>
      </c>
      <c r="V490" s="6">
        <v>1.2999999999999999E-2</v>
      </c>
      <c r="X490">
        <f>MROUND(RANK(C490,C$14:C$10000),$X$2)</f>
        <v>550</v>
      </c>
      <c r="Y490">
        <f>MROUND(RANK(D490,D$14:D$10000),$X$2)</f>
        <v>550</v>
      </c>
      <c r="Z490">
        <f>MROUND(RANK(E490,E$14:E$10000),$X$2)</f>
        <v>1050</v>
      </c>
      <c r="AA490">
        <f>MROUND(RANK(F490,F$14:F$10000),$X$2)</f>
        <v>650</v>
      </c>
      <c r="AB490">
        <f>MROUND(RANK(G490,G$14:G$10000),$X$2)</f>
        <v>3250</v>
      </c>
      <c r="AC490">
        <f>MROUND(RANK(H490,H$14:H$10000),$X$2)</f>
        <v>1500</v>
      </c>
      <c r="AD490">
        <f>MROUND(RANK(I490,I$14:I$10000),$X$2)</f>
        <v>1500</v>
      </c>
      <c r="AE490">
        <f>SUM(X490:AC490)+SUM(Y490:AA490)+Y490*4</f>
        <v>12000</v>
      </c>
      <c r="AG490" s="16">
        <f t="shared" si="91"/>
        <v>-0.56688034188034386</v>
      </c>
    </row>
    <row r="491" spans="1:33" x14ac:dyDescent="0.2">
      <c r="A491" s="1">
        <v>45893</v>
      </c>
      <c r="B491" s="2">
        <v>0.97961805555555559</v>
      </c>
      <c r="C491" s="11">
        <v>9064226394</v>
      </c>
      <c r="D491" s="12">
        <v>0.48549999999999999</v>
      </c>
      <c r="E491" s="4">
        <v>1.59711</v>
      </c>
      <c r="F491" s="4">
        <v>1.5609999999999999</v>
      </c>
      <c r="G491" s="12">
        <v>-0.5847</v>
      </c>
      <c r="H491" s="12">
        <v>-0.11260000000000001</v>
      </c>
      <c r="I491" s="4">
        <v>0.83</v>
      </c>
      <c r="J491" s="29">
        <v>138</v>
      </c>
      <c r="K491">
        <v>155</v>
      </c>
      <c r="L491" s="6">
        <v>173</v>
      </c>
      <c r="M491" s="27">
        <v>0.44500000000000001</v>
      </c>
      <c r="N491" s="6">
        <v>1.45</v>
      </c>
      <c r="O491" s="6">
        <v>1.4</v>
      </c>
      <c r="P491" s="6">
        <v>-0.56000000000000005</v>
      </c>
      <c r="Q491" s="6">
        <v>-0.12</v>
      </c>
      <c r="R491" s="31">
        <v>0.02</v>
      </c>
      <c r="S491" s="6">
        <v>0.18</v>
      </c>
      <c r="T491" s="6">
        <v>0.14000000000000001</v>
      </c>
      <c r="U491" s="6">
        <v>0.06</v>
      </c>
      <c r="V491" s="6">
        <v>1.2999999999999999E-2</v>
      </c>
      <c r="X491">
        <f>MROUND(RANK(C491,C$14:C$10000),$X$2)</f>
        <v>600</v>
      </c>
      <c r="Y491">
        <f>MROUND(RANK(D491,D$14:D$10000),$X$2)</f>
        <v>550</v>
      </c>
      <c r="Z491">
        <f>MROUND(RANK(E491,E$14:E$10000),$X$2)</f>
        <v>800</v>
      </c>
      <c r="AA491">
        <f>MROUND(RANK(F491,F$14:F$10000),$X$2)</f>
        <v>500</v>
      </c>
      <c r="AB491">
        <f>MROUND(RANK(G491,G$14:G$10000),$X$2)</f>
        <v>3050</v>
      </c>
      <c r="AC491">
        <f>MROUND(RANK(H491,H$14:H$10000),$X$2)</f>
        <v>2450</v>
      </c>
      <c r="AD491">
        <f>MROUND(RANK(I491,I$14:I$10000),$X$2)</f>
        <v>1750</v>
      </c>
      <c r="AE491">
        <f>SUM(X491:AC491)+SUM(Y491:AA491)+Y491*4</f>
        <v>12000</v>
      </c>
      <c r="AG491" s="16">
        <f t="shared" si="91"/>
        <v>-9.9841880341882017E-2</v>
      </c>
    </row>
    <row r="492" spans="1:33" x14ac:dyDescent="0.2">
      <c r="A492" s="1">
        <v>45893</v>
      </c>
      <c r="B492" s="2">
        <v>0.99098379629629629</v>
      </c>
      <c r="C492" s="11">
        <v>9291497809</v>
      </c>
      <c r="D492" s="12">
        <v>0.48659999999999998</v>
      </c>
      <c r="E492" s="4">
        <v>1.59117</v>
      </c>
      <c r="F492" s="4">
        <v>1.5529999999999999</v>
      </c>
      <c r="G492" s="12">
        <v>-0.55030000000000001</v>
      </c>
      <c r="H492" s="12">
        <v>-0.1182</v>
      </c>
      <c r="I492" s="4">
        <v>0.85199999999999998</v>
      </c>
      <c r="J492" s="29">
        <v>129</v>
      </c>
      <c r="K492">
        <v>130</v>
      </c>
      <c r="L492" s="6">
        <v>137</v>
      </c>
      <c r="M492" s="27">
        <v>0.44500000000000001</v>
      </c>
      <c r="N492" s="6">
        <v>1.45</v>
      </c>
      <c r="O492" s="6">
        <v>1.4</v>
      </c>
      <c r="P492" s="6">
        <v>-0.56000000000000005</v>
      </c>
      <c r="Q492" s="6">
        <v>-0.12</v>
      </c>
      <c r="R492" s="31">
        <v>0.02</v>
      </c>
      <c r="S492" s="6">
        <v>0.18</v>
      </c>
      <c r="T492" s="6">
        <v>0.14000000000000001</v>
      </c>
      <c r="U492" s="6">
        <v>0.06</v>
      </c>
      <c r="V492" s="6">
        <v>1.2999999999999999E-2</v>
      </c>
      <c r="X492">
        <f>MROUND(RANK(C492,C$14:C$10000),$X$2)</f>
        <v>500</v>
      </c>
      <c r="Y492">
        <f>MROUND(RANK(D492,D$14:D$10000),$X$2)</f>
        <v>500</v>
      </c>
      <c r="Z492">
        <f>MROUND(RANK(E492,E$14:E$10000),$X$2)</f>
        <v>950</v>
      </c>
      <c r="AA492">
        <f>MROUND(RANK(F492,F$14:F$10000),$X$2)</f>
        <v>650</v>
      </c>
      <c r="AB492">
        <f>MROUND(RANK(G492,G$14:G$10000),$X$2)</f>
        <v>1800</v>
      </c>
      <c r="AC492">
        <f>MROUND(RANK(H492,H$14:H$10000),$X$2)</f>
        <v>3500</v>
      </c>
      <c r="AD492">
        <f>MROUND(RANK(I492,I$14:I$10000),$X$2)</f>
        <v>1700</v>
      </c>
      <c r="AE492">
        <f>SUM(X492:AC492)+SUM(Y492:AA492)+Y492*4</f>
        <v>12000</v>
      </c>
      <c r="AG492" s="16">
        <f t="shared" si="91"/>
        <v>-9.7263125763128067E-2</v>
      </c>
    </row>
    <row r="493" spans="1:33" x14ac:dyDescent="0.2">
      <c r="A493" s="1">
        <v>45894</v>
      </c>
      <c r="B493" s="2">
        <v>0.53931712962962963</v>
      </c>
      <c r="C493" s="11">
        <v>9232995879</v>
      </c>
      <c r="D493" s="12">
        <v>0.48630000000000001</v>
      </c>
      <c r="E493" s="4">
        <v>1.58467</v>
      </c>
      <c r="F493" s="4">
        <v>1.5549999999999999</v>
      </c>
      <c r="G493" s="12">
        <v>-0.5847</v>
      </c>
      <c r="H493" s="12">
        <v>-0.109</v>
      </c>
      <c r="I493" s="4">
        <v>0.73199999999999998</v>
      </c>
      <c r="J493" s="29">
        <v>155</v>
      </c>
      <c r="K493">
        <v>161</v>
      </c>
      <c r="L493">
        <v>168</v>
      </c>
      <c r="M493" s="29">
        <v>0.45500000000000002</v>
      </c>
      <c r="N493">
        <v>1.45</v>
      </c>
      <c r="O493">
        <v>1.3</v>
      </c>
      <c r="P493">
        <v>-0.57999999999999996</v>
      </c>
      <c r="Q493">
        <v>-0.11</v>
      </c>
      <c r="R493" s="33">
        <v>0.03</v>
      </c>
      <c r="S493">
        <v>0.13500000000000001</v>
      </c>
      <c r="T493">
        <v>0.16</v>
      </c>
      <c r="U493">
        <v>0.06</v>
      </c>
      <c r="V493">
        <v>0.01</v>
      </c>
      <c r="X493">
        <f>MROUND(RANK(C493,C$14:C$10000),$X$2)</f>
        <v>500</v>
      </c>
      <c r="Y493">
        <f>MROUND(RANK(D493,D$14:D$10000),$X$2)</f>
        <v>500</v>
      </c>
      <c r="Z493">
        <f>MROUND(RANK(E493,E$14:E$10000),$X$2)</f>
        <v>1150</v>
      </c>
      <c r="AA493">
        <f>MROUND(RANK(F493,F$14:F$10000),$X$2)</f>
        <v>600</v>
      </c>
      <c r="AB493">
        <f>MROUND(RANK(G493,G$14:G$10000),$X$2)</f>
        <v>3050</v>
      </c>
      <c r="AC493">
        <f>MROUND(RANK(H493,H$14:H$10000),$X$2)</f>
        <v>1950</v>
      </c>
      <c r="AD493">
        <f>MROUND(RANK(I493,I$14:I$10000),$X$2)</f>
        <v>2050</v>
      </c>
      <c r="AE493">
        <f>SUM(X493:AC493)+SUM(Y493:AA493)+Y493*4</f>
        <v>12000</v>
      </c>
      <c r="AG493" s="16">
        <f t="shared" si="91"/>
        <v>-1.5696388888888881</v>
      </c>
    </row>
    <row r="494" spans="1:33" x14ac:dyDescent="0.2">
      <c r="A494" s="1">
        <v>45894</v>
      </c>
      <c r="B494" s="2">
        <v>0.62089120370370365</v>
      </c>
      <c r="C494" s="11">
        <v>9243955312</v>
      </c>
      <c r="D494" s="12">
        <v>0.4864</v>
      </c>
      <c r="E494" s="4">
        <v>1.5894900000000001</v>
      </c>
      <c r="F494" s="4">
        <v>1.5589999999999999</v>
      </c>
      <c r="G494" s="12">
        <v>-0.5847</v>
      </c>
      <c r="H494" s="12">
        <v>-0.1118</v>
      </c>
      <c r="I494" s="4">
        <v>0.88500000000000001</v>
      </c>
      <c r="J494" s="29">
        <v>142</v>
      </c>
      <c r="K494">
        <v>155</v>
      </c>
      <c r="L494" s="6">
        <v>172</v>
      </c>
      <c r="M494" s="27">
        <v>0.435</v>
      </c>
      <c r="N494" s="6">
        <v>1.45</v>
      </c>
      <c r="O494" s="6">
        <v>1.45</v>
      </c>
      <c r="P494" s="6">
        <v>-0.56000000000000005</v>
      </c>
      <c r="Q494" s="6">
        <v>-0.12</v>
      </c>
      <c r="R494" s="31">
        <v>0.02</v>
      </c>
      <c r="S494" s="6">
        <v>0.15</v>
      </c>
      <c r="T494" s="6">
        <v>0.12</v>
      </c>
      <c r="U494" s="6">
        <v>0.06</v>
      </c>
      <c r="V494" s="6">
        <v>1.9E-2</v>
      </c>
      <c r="X494">
        <f>MROUND(RANK(C494,C$14:C$10000),$X$2)</f>
        <v>500</v>
      </c>
      <c r="Y494">
        <f>MROUND(RANK(D494,D$14:D$10000),$X$2)</f>
        <v>500</v>
      </c>
      <c r="Z494">
        <f>MROUND(RANK(E494,E$14:E$10000),$X$2)</f>
        <v>1000</v>
      </c>
      <c r="AA494">
        <f>MROUND(RANK(F494,F$14:F$10000),$X$2)</f>
        <v>550</v>
      </c>
      <c r="AB494">
        <f>MROUND(RANK(G494,G$14:G$10000),$X$2)</f>
        <v>3050</v>
      </c>
      <c r="AC494">
        <f>MROUND(RANK(H494,H$14:H$10000),$X$2)</f>
        <v>2350</v>
      </c>
      <c r="AD494">
        <f>MROUND(RANK(I494,I$14:I$10000),$X$2)</f>
        <v>1600</v>
      </c>
      <c r="AE494">
        <f>SUM(X494:AC494)+SUM(Y494:AA494)+Y494*4</f>
        <v>12000</v>
      </c>
      <c r="AG494" s="16">
        <f t="shared" si="91"/>
        <v>0.71182105263157713</v>
      </c>
    </row>
    <row r="495" spans="1:33" x14ac:dyDescent="0.2">
      <c r="A495" s="1">
        <v>45894</v>
      </c>
      <c r="B495" s="2">
        <v>0.63203703703703706</v>
      </c>
      <c r="C495" s="11">
        <v>9291497809</v>
      </c>
      <c r="D495" s="12">
        <v>0.48659999999999998</v>
      </c>
      <c r="E495" s="4">
        <v>1.59117</v>
      </c>
      <c r="F495" s="4">
        <v>1.5529999999999999</v>
      </c>
      <c r="G495" s="12">
        <v>-0.55030000000000001</v>
      </c>
      <c r="H495" s="12">
        <v>-0.1182</v>
      </c>
      <c r="I495" s="4">
        <v>0.82799999999999996</v>
      </c>
      <c r="J495" s="29">
        <v>129</v>
      </c>
      <c r="K495">
        <v>130</v>
      </c>
      <c r="L495" s="6">
        <v>137</v>
      </c>
      <c r="M495" s="27">
        <v>0.44500000000000001</v>
      </c>
      <c r="N495" s="6">
        <v>1.35</v>
      </c>
      <c r="O495" s="6">
        <v>1.45</v>
      </c>
      <c r="P495" s="6">
        <v>-0.57999999999999996</v>
      </c>
      <c r="Q495" s="6">
        <v>-0.105</v>
      </c>
      <c r="R495" s="31">
        <v>0.02</v>
      </c>
      <c r="S495" s="6">
        <v>0.13500000000000001</v>
      </c>
      <c r="T495" s="6">
        <v>0.12</v>
      </c>
      <c r="U495" s="6">
        <v>7.0000000000000007E-2</v>
      </c>
      <c r="V495" s="6">
        <v>1.2999999999999999E-2</v>
      </c>
      <c r="X495">
        <f>MROUND(RANK(C495,C$14:C$10000),$X$2)</f>
        <v>500</v>
      </c>
      <c r="Y495">
        <f>MROUND(RANK(D495,D$14:D$10000),$X$2)</f>
        <v>500</v>
      </c>
      <c r="Z495">
        <f>MROUND(RANK(E495,E$14:E$10000),$X$2)</f>
        <v>950</v>
      </c>
      <c r="AA495">
        <f>MROUND(RANK(F495,F$14:F$10000),$X$2)</f>
        <v>650</v>
      </c>
      <c r="AB495">
        <f>MROUND(RANK(G495,G$14:G$10000),$X$2)</f>
        <v>1800</v>
      </c>
      <c r="AC495">
        <f>MROUND(RANK(H495,H$14:H$10000),$X$2)</f>
        <v>3500</v>
      </c>
      <c r="AD495">
        <f>MROUND(RANK(I495,I$14:I$10000),$X$2)</f>
        <v>1750</v>
      </c>
      <c r="AE495">
        <f>SUM(X495:AC495)+SUM(Y495:AA495)+Y495*4</f>
        <v>12000</v>
      </c>
      <c r="AG495" s="16">
        <f t="shared" si="91"/>
        <v>2.6321123321124018E-2</v>
      </c>
    </row>
    <row r="496" spans="1:33" x14ac:dyDescent="0.2">
      <c r="A496" s="1">
        <v>45894</v>
      </c>
      <c r="B496" s="2">
        <v>0.6683217592592593</v>
      </c>
      <c r="C496" s="11">
        <v>9101733499</v>
      </c>
      <c r="D496" s="12">
        <v>0.48570000000000002</v>
      </c>
      <c r="E496" s="4">
        <v>1.5879000000000001</v>
      </c>
      <c r="F496" s="4">
        <v>1.554</v>
      </c>
      <c r="G496" s="12">
        <v>-0.5897</v>
      </c>
      <c r="H496" s="12">
        <v>-0.104</v>
      </c>
      <c r="I496" s="4">
        <v>0.81200000000000006</v>
      </c>
      <c r="J496" s="29">
        <v>158</v>
      </c>
      <c r="K496">
        <v>161</v>
      </c>
      <c r="L496" s="6">
        <v>168</v>
      </c>
      <c r="M496" s="27">
        <v>0.435</v>
      </c>
      <c r="N496" s="6">
        <v>1.45</v>
      </c>
      <c r="O496" s="6">
        <v>1.45</v>
      </c>
      <c r="P496" s="6">
        <v>-0.54</v>
      </c>
      <c r="Q496" s="6">
        <v>-0.11</v>
      </c>
      <c r="R496" s="31">
        <v>0.02</v>
      </c>
      <c r="S496" s="6">
        <v>0.13500000000000001</v>
      </c>
      <c r="T496" s="6">
        <v>0.12</v>
      </c>
      <c r="U496" s="6">
        <v>0.06</v>
      </c>
      <c r="V496" s="6">
        <v>1.2999999999999999E-2</v>
      </c>
      <c r="X496">
        <f>MROUND(RANK(C496,C$14:C$10000),$X$2)</f>
        <v>550</v>
      </c>
      <c r="Y496">
        <f>MROUND(RANK(D496,D$14:D$10000),$X$2)</f>
        <v>550</v>
      </c>
      <c r="Z496">
        <f>MROUND(RANK(E496,E$14:E$10000),$X$2)</f>
        <v>1050</v>
      </c>
      <c r="AA496">
        <f>MROUND(RANK(F496,F$14:F$10000),$X$2)</f>
        <v>650</v>
      </c>
      <c r="AB496">
        <f>MROUND(RANK(G496,G$14:G$10000),$X$2)</f>
        <v>3250</v>
      </c>
      <c r="AC496">
        <f>MROUND(RANK(H496,H$14:H$10000),$X$2)</f>
        <v>1500</v>
      </c>
      <c r="AD496">
        <f>MROUND(RANK(I496,I$14:I$10000),$X$2)</f>
        <v>1800</v>
      </c>
      <c r="AE496">
        <f>SUM(X496:AC496)+SUM(Y496:AA496)+Y496*4</f>
        <v>12000</v>
      </c>
      <c r="AG496" s="16">
        <f t="shared" si="91"/>
        <v>1.0136467236467221</v>
      </c>
    </row>
    <row r="497" spans="1:33" x14ac:dyDescent="0.2">
      <c r="A497" s="1">
        <v>45894</v>
      </c>
      <c r="B497" s="2">
        <v>0.76766203703703706</v>
      </c>
      <c r="C497" s="11">
        <v>9101733499</v>
      </c>
      <c r="D497" s="12">
        <v>0.48570000000000002</v>
      </c>
      <c r="E497" s="4">
        <v>1.5879000000000001</v>
      </c>
      <c r="F497" s="4">
        <v>1.554</v>
      </c>
      <c r="G497" s="12">
        <v>-0.5897</v>
      </c>
      <c r="H497" s="12">
        <v>-0.104</v>
      </c>
      <c r="I497" s="4">
        <v>0.34300000000000003</v>
      </c>
      <c r="J497" s="29">
        <v>158</v>
      </c>
      <c r="K497">
        <v>161</v>
      </c>
      <c r="L497" s="6">
        <v>168</v>
      </c>
      <c r="M497" s="27">
        <v>0.45500000000000002</v>
      </c>
      <c r="N497" s="6">
        <v>1.45</v>
      </c>
      <c r="O497" s="6">
        <v>1.45</v>
      </c>
      <c r="P497" s="6">
        <v>-0.56000000000000005</v>
      </c>
      <c r="Q497" s="6">
        <v>-0.105</v>
      </c>
      <c r="R497" s="31">
        <v>0.05</v>
      </c>
      <c r="S497" s="6">
        <v>0.2</v>
      </c>
      <c r="T497" s="6">
        <v>0.16</v>
      </c>
      <c r="U497" s="6">
        <v>0.105</v>
      </c>
      <c r="V497" s="6">
        <v>2.4E-2</v>
      </c>
      <c r="X497">
        <f>MROUND(RANK(C497,C$14:C$10000),$X$2)</f>
        <v>550</v>
      </c>
      <c r="Y497">
        <f>MROUND(RANK(D497,D$14:D$10000),$X$2)</f>
        <v>550</v>
      </c>
      <c r="Z497">
        <f>MROUND(RANK(E497,E$14:E$10000),$X$2)</f>
        <v>1050</v>
      </c>
      <c r="AA497">
        <f>MROUND(RANK(F497,F$14:F$10000),$X$2)</f>
        <v>650</v>
      </c>
      <c r="AB497">
        <f>MROUND(RANK(G497,G$14:G$10000),$X$2)</f>
        <v>3250</v>
      </c>
      <c r="AC497">
        <f>MROUND(RANK(H497,H$14:H$10000),$X$2)</f>
        <v>1500</v>
      </c>
      <c r="AD497">
        <f>MROUND(RANK(I497,I$14:I$10000),$X$2)</f>
        <v>3100</v>
      </c>
      <c r="AE497">
        <f>SUM(X497:AC497)+SUM(Y497:AA497)+Y497*4</f>
        <v>12000</v>
      </c>
      <c r="AG497" s="16">
        <f t="shared" si="91"/>
        <v>-0.48430952380952547</v>
      </c>
    </row>
    <row r="498" spans="1:33" x14ac:dyDescent="0.2">
      <c r="A498" s="1">
        <v>45895</v>
      </c>
      <c r="B498" s="2">
        <v>0.63226851851851851</v>
      </c>
      <c r="C498" s="11">
        <v>9078196190</v>
      </c>
      <c r="D498" s="12">
        <v>0.48559999999999998</v>
      </c>
      <c r="E498" s="4">
        <v>1.6013500000000001</v>
      </c>
      <c r="F498" s="4">
        <v>1.569</v>
      </c>
      <c r="G498" s="12">
        <v>-0.60089999999999999</v>
      </c>
      <c r="H498" s="12">
        <v>-0.1094</v>
      </c>
      <c r="I498" s="4">
        <v>1.6970000000000001</v>
      </c>
      <c r="J498" s="29">
        <v>139</v>
      </c>
      <c r="K498">
        <v>153</v>
      </c>
      <c r="L498" s="6">
        <v>158</v>
      </c>
      <c r="M498" s="27">
        <v>0.435</v>
      </c>
      <c r="N498" s="6">
        <v>1.45</v>
      </c>
      <c r="O498" s="6">
        <v>1.3</v>
      </c>
      <c r="P498" s="6">
        <v>-0.54</v>
      </c>
      <c r="Q498" s="6">
        <v>-0.125</v>
      </c>
      <c r="R498" s="31">
        <v>0.06</v>
      </c>
      <c r="S498" s="6">
        <v>0.2</v>
      </c>
      <c r="T498" s="6">
        <v>0.04</v>
      </c>
      <c r="U498" s="6">
        <v>0.315</v>
      </c>
      <c r="V498" s="6">
        <v>4.4999999999999998E-2</v>
      </c>
      <c r="X498">
        <f>MROUND(RANK(C498,C$14:C$10000),$X$2)</f>
        <v>550</v>
      </c>
      <c r="Y498">
        <f>MROUND(RANK(D498,D$14:D$10000),$X$2)</f>
        <v>550</v>
      </c>
      <c r="Z498">
        <f>MROUND(RANK(E498,E$14:E$10000),$X$2)</f>
        <v>700</v>
      </c>
      <c r="AA498">
        <f>MROUND(RANK(F498,F$14:F$10000),$X$2)</f>
        <v>300</v>
      </c>
      <c r="AB498">
        <f>MROUND(RANK(G498,G$14:G$10000),$X$2)</f>
        <v>4150</v>
      </c>
      <c r="AC498">
        <f>MROUND(RANK(H498,H$14:H$10000),$X$2)</f>
        <v>2000</v>
      </c>
      <c r="AD498">
        <f>MROUND(RANK(I498,I$14:I$10000),$X$2)</f>
        <v>350</v>
      </c>
      <c r="AE498">
        <f>SUM(X498:AC498)+SUM(Y498:AA498)+Y498*4</f>
        <v>12000</v>
      </c>
      <c r="AG498" s="16">
        <f t="shared" si="91"/>
        <v>-6.7917499999999986</v>
      </c>
    </row>
    <row r="499" spans="1:33" x14ac:dyDescent="0.2">
      <c r="A499" s="1">
        <v>45896</v>
      </c>
      <c r="B499" s="2">
        <v>0.61951388888888892</v>
      </c>
      <c r="C499" s="11">
        <v>10196825110</v>
      </c>
      <c r="D499" s="12">
        <v>0.49059999999999998</v>
      </c>
      <c r="E499" s="4">
        <v>1.5882099999999999</v>
      </c>
      <c r="F499" s="4">
        <v>1.552</v>
      </c>
      <c r="G499" s="12">
        <v>-0.59730000000000005</v>
      </c>
      <c r="H499" s="12">
        <v>-0.11459999999999999</v>
      </c>
      <c r="I499" s="4">
        <v>1.754</v>
      </c>
      <c r="J499" s="29">
        <v>153</v>
      </c>
      <c r="K499">
        <v>155</v>
      </c>
      <c r="L499">
        <v>172</v>
      </c>
      <c r="M499" s="29">
        <v>0.44500000000000001</v>
      </c>
      <c r="N499">
        <v>1.35</v>
      </c>
      <c r="O499">
        <v>1.4</v>
      </c>
      <c r="P499">
        <v>-0.57999999999999996</v>
      </c>
      <c r="Q499">
        <v>-0.105</v>
      </c>
      <c r="R499" s="33">
        <v>6.6666666666666602E-3</v>
      </c>
      <c r="S499">
        <v>0.2</v>
      </c>
      <c r="T499">
        <v>0.16</v>
      </c>
      <c r="U499">
        <v>0.22500000000000001</v>
      </c>
      <c r="V499">
        <v>7.1999999999999995E-2</v>
      </c>
      <c r="X499">
        <f>MROUND(RANK(C499,C$14:C$10000),$X$2)</f>
        <v>300</v>
      </c>
      <c r="Y499">
        <f>MROUND(RANK(D499,D$14:D$10000),$X$2)</f>
        <v>250</v>
      </c>
      <c r="Z499">
        <f>MROUND(RANK(E499,E$14:E$10000),$X$2)</f>
        <v>1000</v>
      </c>
      <c r="AA499">
        <f>MROUND(RANK(F499,F$14:F$10000),$X$2)</f>
        <v>650</v>
      </c>
      <c r="AB499">
        <f>MROUND(RANK(G499,G$14:G$10000),$X$2)</f>
        <v>4050</v>
      </c>
      <c r="AC499">
        <f>MROUND(RANK(H499,H$14:H$10000),$X$2)</f>
        <v>2850</v>
      </c>
      <c r="AD499">
        <f>MROUND(RANK(I499,I$14:I$10000),$X$2)</f>
        <v>300</v>
      </c>
      <c r="AE499">
        <f>SUM(X499:AC499)+SUM(Y499:AA499)+Y499*4</f>
        <v>12000</v>
      </c>
      <c r="AG499" s="16">
        <f t="shared" si="91"/>
        <v>4.9091722222222245</v>
      </c>
    </row>
    <row r="500" spans="1:33" x14ac:dyDescent="0.2">
      <c r="A500" s="1">
        <v>45894</v>
      </c>
      <c r="B500" s="2">
        <v>5.208333333333333E-3</v>
      </c>
      <c r="C500" s="11">
        <v>10640223141</v>
      </c>
      <c r="D500" s="12">
        <v>0.4924</v>
      </c>
      <c r="E500" s="4">
        <v>1.5851200000000001</v>
      </c>
      <c r="F500" s="4">
        <v>1.5429999999999999</v>
      </c>
      <c r="G500" s="12">
        <v>-0.59609999999999996</v>
      </c>
      <c r="H500" s="12">
        <v>-0.1135</v>
      </c>
      <c r="I500" s="4">
        <v>0.80800000000000005</v>
      </c>
      <c r="J500" s="29">
        <v>184</v>
      </c>
      <c r="K500">
        <v>188</v>
      </c>
      <c r="L500">
        <v>194</v>
      </c>
      <c r="M500" s="29">
        <v>0.44500000000000001</v>
      </c>
      <c r="N500">
        <v>1.45</v>
      </c>
      <c r="O500">
        <v>1.4</v>
      </c>
      <c r="P500">
        <v>-0.56000000000000005</v>
      </c>
      <c r="Q500">
        <v>-0.12</v>
      </c>
      <c r="R500" s="33">
        <v>0.02</v>
      </c>
      <c r="S500">
        <v>0.18</v>
      </c>
      <c r="T500">
        <v>0.14000000000000001</v>
      </c>
      <c r="U500">
        <v>0.06</v>
      </c>
      <c r="V500">
        <v>1.2999999999999999E-2</v>
      </c>
      <c r="X500">
        <f>MROUND(RANK(C500,C$14:C$10000),$X$2)</f>
        <v>200</v>
      </c>
      <c r="Y500">
        <f>MROUND(RANK(D500,D$14:D$10000),$X$2)</f>
        <v>200</v>
      </c>
      <c r="Z500">
        <f>MROUND(RANK(E500,E$14:E$10000),$X$2)</f>
        <v>1150</v>
      </c>
      <c r="AA500">
        <f>MROUND(RANK(F500,F$14:F$10000),$X$2)</f>
        <v>850</v>
      </c>
      <c r="AB500">
        <f>MROUND(RANK(G500,G$14:G$10000),$X$2)</f>
        <v>4000</v>
      </c>
      <c r="AC500">
        <f>MROUND(RANK(H500,H$14:H$10000),$X$2)</f>
        <v>2650</v>
      </c>
      <c r="AD500">
        <f>MROUND(RANK(I500,I$14:I$10000),$X$2)</f>
        <v>1850</v>
      </c>
      <c r="AE500">
        <f>SUM(X500:AC500)+SUM(Y500:AA500)+Y500*4</f>
        <v>12050</v>
      </c>
      <c r="AG500" s="16">
        <f t="shared" si="91"/>
        <v>0.69957142857142673</v>
      </c>
    </row>
    <row r="501" spans="1:33" x14ac:dyDescent="0.2">
      <c r="A501" s="1">
        <v>45894</v>
      </c>
      <c r="B501" s="2">
        <v>9.2361111111111116E-3</v>
      </c>
      <c r="C501" s="11">
        <v>9612457045</v>
      </c>
      <c r="D501" s="12">
        <v>0.48809999999999998</v>
      </c>
      <c r="E501" s="4">
        <v>1.581</v>
      </c>
      <c r="F501" s="4">
        <v>1.544</v>
      </c>
      <c r="G501" s="12">
        <v>-0.5897</v>
      </c>
      <c r="H501" s="12">
        <v>-0.1079</v>
      </c>
      <c r="I501" s="4">
        <v>0.87</v>
      </c>
      <c r="J501" s="29">
        <v>176</v>
      </c>
      <c r="K501">
        <v>189</v>
      </c>
      <c r="L501" s="6">
        <v>191</v>
      </c>
      <c r="M501" s="27">
        <v>0.44500000000000001</v>
      </c>
      <c r="N501" s="6">
        <v>1.45</v>
      </c>
      <c r="O501" s="6">
        <v>1.4</v>
      </c>
      <c r="P501" s="6">
        <v>-0.56000000000000005</v>
      </c>
      <c r="Q501" s="6">
        <v>-0.12</v>
      </c>
      <c r="R501" s="31">
        <v>0.02</v>
      </c>
      <c r="S501" s="6">
        <v>0.18</v>
      </c>
      <c r="T501" s="6">
        <v>0.14000000000000001</v>
      </c>
      <c r="U501" s="6">
        <v>0.06</v>
      </c>
      <c r="V501" s="6">
        <v>1.2999999999999999E-2</v>
      </c>
      <c r="X501">
        <f>MROUND(RANK(C501,C$14:C$10000),$X$2)</f>
        <v>400</v>
      </c>
      <c r="Y501">
        <f>MROUND(RANK(D501,D$14:D$10000),$X$2)</f>
        <v>400</v>
      </c>
      <c r="Z501">
        <f>MROUND(RANK(E501,E$14:E$10000),$X$2)</f>
        <v>1250</v>
      </c>
      <c r="AA501">
        <f>MROUND(RANK(F501,F$14:F$10000),$X$2)</f>
        <v>850</v>
      </c>
      <c r="AB501">
        <f>MROUND(RANK(G501,G$14:G$10000),$X$2)</f>
        <v>3250</v>
      </c>
      <c r="AC501">
        <f>MROUND(RANK(H501,H$14:H$10000),$X$2)</f>
        <v>1800</v>
      </c>
      <c r="AD501">
        <f>MROUND(RANK(I501,I$14:I$10000),$X$2)</f>
        <v>1650</v>
      </c>
      <c r="AE501">
        <f>SUM(X501:AC501)+SUM(Y501:AA501)+Y501*4</f>
        <v>12050</v>
      </c>
      <c r="AG501" s="16">
        <f t="shared" si="91"/>
        <v>-3.7118437118440317E-2</v>
      </c>
    </row>
    <row r="502" spans="1:33" x14ac:dyDescent="0.2">
      <c r="A502" s="1">
        <v>45894</v>
      </c>
      <c r="B502" s="2">
        <v>0.94392361111111112</v>
      </c>
      <c r="C502" s="11">
        <v>10398692484</v>
      </c>
      <c r="D502" s="12">
        <v>0.4914</v>
      </c>
      <c r="E502" s="4">
        <v>1.58544</v>
      </c>
      <c r="F502" s="4">
        <v>1.546</v>
      </c>
      <c r="G502" s="12">
        <v>-0.60189999999999999</v>
      </c>
      <c r="H502" s="12">
        <v>-0.11169999999999999</v>
      </c>
      <c r="I502" s="4">
        <v>0.81</v>
      </c>
      <c r="J502" s="29">
        <v>183</v>
      </c>
      <c r="K502">
        <v>189</v>
      </c>
      <c r="L502" s="6">
        <v>190</v>
      </c>
      <c r="M502" s="27">
        <v>0.42499999999999999</v>
      </c>
      <c r="N502" s="6">
        <v>1.35</v>
      </c>
      <c r="O502" s="6">
        <v>1.4</v>
      </c>
      <c r="P502" s="6">
        <v>-0.57999999999999996</v>
      </c>
      <c r="Q502" s="6">
        <v>-0.11</v>
      </c>
      <c r="R502" s="31">
        <v>4.4999999999999998E-2</v>
      </c>
      <c r="S502" s="6">
        <v>0.15</v>
      </c>
      <c r="T502" s="6">
        <v>0.12</v>
      </c>
      <c r="U502" s="6">
        <v>0.15</v>
      </c>
      <c r="V502" s="6">
        <v>2.5000000000000001E-2</v>
      </c>
      <c r="X502">
        <f>MROUND(RANK(C502,C$14:C$10000),$X$2)</f>
        <v>250</v>
      </c>
      <c r="Y502">
        <f>MROUND(RANK(D502,D$14:D$10000),$X$2)</f>
        <v>250</v>
      </c>
      <c r="Z502">
        <f>MROUND(RANK(E502,E$14:E$10000),$X$2)</f>
        <v>1100</v>
      </c>
      <c r="AA502">
        <f>MROUND(RANK(F502,F$14:F$10000),$X$2)</f>
        <v>800</v>
      </c>
      <c r="AB502">
        <f>MROUND(RANK(G502,G$14:G$10000),$X$2)</f>
        <v>4200</v>
      </c>
      <c r="AC502">
        <f>MROUND(RANK(H502,H$14:H$10000),$X$2)</f>
        <v>2300</v>
      </c>
      <c r="AD502">
        <f>MROUND(RANK(I502,I$14:I$10000),$X$2)</f>
        <v>1850</v>
      </c>
      <c r="AE502">
        <f>SUM(X502:AC502)+SUM(Y502:AA502)+Y502*4</f>
        <v>12050</v>
      </c>
      <c r="AG502" s="16">
        <f t="shared" si="91"/>
        <v>-1.0967111111111114</v>
      </c>
    </row>
    <row r="503" spans="1:33" x14ac:dyDescent="0.2">
      <c r="A503" s="1">
        <v>45894</v>
      </c>
      <c r="B503" s="2">
        <v>0.97885416666666669</v>
      </c>
      <c r="C503" s="11">
        <v>9645654507</v>
      </c>
      <c r="D503" s="12">
        <v>0.48820000000000002</v>
      </c>
      <c r="E503" s="4">
        <v>1.5941700000000001</v>
      </c>
      <c r="F503" s="4">
        <v>1.5580000000000001</v>
      </c>
      <c r="G503" s="12">
        <v>-0.58309999999999995</v>
      </c>
      <c r="H503" s="12">
        <v>-0.1174</v>
      </c>
      <c r="I503" s="4">
        <v>0.78800000000000003</v>
      </c>
      <c r="J503" s="29">
        <v>146</v>
      </c>
      <c r="K503">
        <v>159</v>
      </c>
      <c r="L503">
        <v>189</v>
      </c>
      <c r="M503" s="29">
        <v>0.45500000000000002</v>
      </c>
      <c r="N503">
        <v>1.45</v>
      </c>
      <c r="O503">
        <v>1.35</v>
      </c>
      <c r="P503">
        <v>-0.56000000000000005</v>
      </c>
      <c r="Q503">
        <v>-0.11</v>
      </c>
      <c r="R503" s="33">
        <v>0.02</v>
      </c>
      <c r="S503">
        <v>0.18</v>
      </c>
      <c r="T503">
        <v>0.12</v>
      </c>
      <c r="U503">
        <v>0.245</v>
      </c>
      <c r="V503">
        <v>4.5499999999999999E-2</v>
      </c>
      <c r="X503">
        <f>MROUND(RANK(C503,C$14:C$10000),$X$2)</f>
        <v>400</v>
      </c>
      <c r="Y503">
        <f>MROUND(RANK(D503,D$14:D$10000),$X$2)</f>
        <v>400</v>
      </c>
      <c r="Z503">
        <f>MROUND(RANK(E503,E$14:E$10000),$X$2)</f>
        <v>900</v>
      </c>
      <c r="AA503">
        <f>MROUND(RANK(F503,F$14:F$10000),$X$2)</f>
        <v>550</v>
      </c>
      <c r="AB503">
        <f>MROUND(RANK(G503,G$14:G$10000),$X$2)</f>
        <v>3000</v>
      </c>
      <c r="AC503">
        <f>MROUND(RANK(H503,H$14:H$10000),$X$2)</f>
        <v>3350</v>
      </c>
      <c r="AD503">
        <f>MROUND(RANK(I503,I$14:I$10000),$X$2)</f>
        <v>1900</v>
      </c>
      <c r="AE503">
        <f>SUM(X503:AC503)+SUM(Y503:AA503)+Y503*4</f>
        <v>12050</v>
      </c>
      <c r="AG503" s="16">
        <f t="shared" si="91"/>
        <v>-0.61735470085470145</v>
      </c>
    </row>
    <row r="504" spans="1:33" x14ac:dyDescent="0.2">
      <c r="A504" s="1">
        <v>45893</v>
      </c>
      <c r="B504" s="2">
        <v>5.0879629629629629E-2</v>
      </c>
      <c r="C504" s="11">
        <v>8895771759</v>
      </c>
      <c r="D504" s="12">
        <v>0.48470000000000002</v>
      </c>
      <c r="E504" s="4">
        <v>1.5927</v>
      </c>
      <c r="F504" s="4">
        <v>1.5589999999999999</v>
      </c>
      <c r="G504" s="12">
        <v>-0.58230000000000004</v>
      </c>
      <c r="H504" s="12">
        <v>-0.1065</v>
      </c>
      <c r="I504" s="4">
        <v>0.75700000000000001</v>
      </c>
      <c r="J504" s="29">
        <v>146</v>
      </c>
      <c r="K504">
        <v>156</v>
      </c>
      <c r="L504">
        <v>162</v>
      </c>
      <c r="M504" s="29">
        <v>0.44500000000000001</v>
      </c>
      <c r="N504">
        <v>1.45</v>
      </c>
      <c r="O504">
        <v>1.35</v>
      </c>
      <c r="P504">
        <v>-0.54</v>
      </c>
      <c r="Q504">
        <v>-0.125</v>
      </c>
      <c r="R504" s="33">
        <v>0.05</v>
      </c>
      <c r="S504">
        <v>0.18</v>
      </c>
      <c r="T504">
        <v>0.12</v>
      </c>
      <c r="U504">
        <v>0.06</v>
      </c>
      <c r="V504">
        <v>1.6E-2</v>
      </c>
      <c r="X504">
        <f>MROUND(RANK(C504,C$14:C$10000),$X$2)</f>
        <v>650</v>
      </c>
      <c r="Y504">
        <f>MROUND(RANK(D504,D$14:D$10000),$X$2)</f>
        <v>650</v>
      </c>
      <c r="Z504">
        <f>MROUND(RANK(E504,E$14:E$10000),$X$2)</f>
        <v>900</v>
      </c>
      <c r="AA504">
        <f>MROUND(RANK(F504,F$14:F$10000),$X$2)</f>
        <v>550</v>
      </c>
      <c r="AB504">
        <f>MROUND(RANK(G504,G$14:G$10000),$X$2)</f>
        <v>3000</v>
      </c>
      <c r="AC504">
        <f>MROUND(RANK(H504,H$14:H$10000),$X$2)</f>
        <v>1650</v>
      </c>
      <c r="AD504">
        <f>MROUND(RANK(I504,I$14:I$10000),$X$2)</f>
        <v>1950</v>
      </c>
      <c r="AE504">
        <f>SUM(X504:AC504)+SUM(Y504:AA504)+Y504*4</f>
        <v>12100</v>
      </c>
      <c r="AG504" s="16">
        <f t="shared" si="91"/>
        <v>-2.1916944444444435</v>
      </c>
    </row>
    <row r="505" spans="1:33" x14ac:dyDescent="0.2">
      <c r="A505" s="1">
        <v>45893</v>
      </c>
      <c r="B505" s="2">
        <v>0.56236111111111109</v>
      </c>
      <c r="C505" s="11">
        <v>9231631466</v>
      </c>
      <c r="D505" s="12">
        <v>0.48630000000000001</v>
      </c>
      <c r="E505" s="4">
        <v>1.5913299999999999</v>
      </c>
      <c r="F505" s="4">
        <v>1.5580000000000001</v>
      </c>
      <c r="G505" s="12">
        <v>-0.56730000000000003</v>
      </c>
      <c r="H505" s="12">
        <v>-0.1167</v>
      </c>
      <c r="I505" s="4">
        <v>0.82199999999999995</v>
      </c>
      <c r="J505" s="29">
        <v>135</v>
      </c>
      <c r="K505">
        <v>155</v>
      </c>
      <c r="L505" s="6">
        <v>188</v>
      </c>
      <c r="M505" s="27">
        <v>0.44500000000000001</v>
      </c>
      <c r="N505" s="6">
        <v>1.45</v>
      </c>
      <c r="O505" s="6">
        <v>1.4</v>
      </c>
      <c r="P505" s="6">
        <v>-0.56000000000000005</v>
      </c>
      <c r="Q505" s="6">
        <v>-0.12</v>
      </c>
      <c r="R505" s="31">
        <v>0.02</v>
      </c>
      <c r="S505" s="6">
        <v>0.18</v>
      </c>
      <c r="T505" s="6">
        <v>0.14000000000000001</v>
      </c>
      <c r="U505" s="6">
        <v>0.06</v>
      </c>
      <c r="V505" s="6">
        <v>1.2999999999999999E-2</v>
      </c>
      <c r="X505">
        <f>MROUND(RANK(C505,C$14:C$10000),$X$2)</f>
        <v>500</v>
      </c>
      <c r="Y505">
        <f>MROUND(RANK(D505,D$14:D$10000),$X$2)</f>
        <v>500</v>
      </c>
      <c r="Z505">
        <f>MROUND(RANK(E505,E$14:E$10000),$X$2)</f>
        <v>950</v>
      </c>
      <c r="AA505">
        <f>MROUND(RANK(F505,F$14:F$10000),$X$2)</f>
        <v>550</v>
      </c>
      <c r="AB505">
        <f>MROUND(RANK(G505,G$14:G$10000),$X$2)</f>
        <v>2400</v>
      </c>
      <c r="AC505">
        <f>MROUND(RANK(H505,H$14:H$10000),$X$2)</f>
        <v>3200</v>
      </c>
      <c r="AD505">
        <f>MROUND(RANK(I505,I$14:I$10000),$X$2)</f>
        <v>1800</v>
      </c>
      <c r="AE505">
        <f>SUM(X505:AC505)+SUM(Y505:AA505)+Y505*4</f>
        <v>12100</v>
      </c>
      <c r="AG505" s="16">
        <f t="shared" si="91"/>
        <v>1.9082417582416522E-2</v>
      </c>
    </row>
    <row r="506" spans="1:33" x14ac:dyDescent="0.2">
      <c r="A506" s="1">
        <v>45893</v>
      </c>
      <c r="B506" s="2">
        <v>0.56603009259259263</v>
      </c>
      <c r="C506" s="11">
        <v>8959641027</v>
      </c>
      <c r="D506" s="12">
        <v>0.48499999999999999</v>
      </c>
      <c r="E506" s="4">
        <v>1.5808</v>
      </c>
      <c r="F506" s="4">
        <v>1.5389999999999999</v>
      </c>
      <c r="G506" s="12">
        <v>-0.55030000000000001</v>
      </c>
      <c r="H506" s="12">
        <v>-0.1066</v>
      </c>
      <c r="I506" s="4">
        <v>0.98199999999999998</v>
      </c>
      <c r="J506" s="29">
        <v>157</v>
      </c>
      <c r="K506">
        <v>159</v>
      </c>
      <c r="L506">
        <v>175</v>
      </c>
      <c r="M506" s="29">
        <v>0.44500000000000001</v>
      </c>
      <c r="N506">
        <v>1.45</v>
      </c>
      <c r="O506">
        <v>1.4</v>
      </c>
      <c r="P506">
        <v>-0.56000000000000005</v>
      </c>
      <c r="Q506">
        <v>-0.12</v>
      </c>
      <c r="R506" s="33">
        <v>0.02</v>
      </c>
      <c r="S506">
        <v>0.18</v>
      </c>
      <c r="T506">
        <v>0.14000000000000001</v>
      </c>
      <c r="U506">
        <v>0.06</v>
      </c>
      <c r="V506">
        <v>1.2999999999999999E-2</v>
      </c>
      <c r="X506">
        <f>MROUND(RANK(C506,C$14:C$10000),$X$2)</f>
        <v>600</v>
      </c>
      <c r="Y506">
        <f>MROUND(RANK(D506,D$14:D$10000),$X$2)</f>
        <v>600</v>
      </c>
      <c r="Z506">
        <f>MROUND(RANK(E506,E$14:E$10000),$X$2)</f>
        <v>1250</v>
      </c>
      <c r="AA506">
        <f>MROUND(RANK(F506,F$14:F$10000),$X$2)</f>
        <v>950</v>
      </c>
      <c r="AB506">
        <f>MROUND(RANK(G506,G$14:G$10000),$X$2)</f>
        <v>1800</v>
      </c>
      <c r="AC506">
        <f>MROUND(RANK(H506,H$14:H$10000),$X$2)</f>
        <v>1700</v>
      </c>
      <c r="AD506">
        <f>MROUND(RANK(I506,I$14:I$10000),$X$2)</f>
        <v>1400</v>
      </c>
      <c r="AE506">
        <f>SUM(X506:AC506)+SUM(Y506:AA506)+Y506*4</f>
        <v>12100</v>
      </c>
      <c r="AG506" s="16">
        <f t="shared" si="91"/>
        <v>-0.91195970695970863</v>
      </c>
    </row>
    <row r="507" spans="1:33" x14ac:dyDescent="0.2">
      <c r="A507" s="1">
        <v>45894</v>
      </c>
      <c r="B507" s="2">
        <v>2.554398148148148E-2</v>
      </c>
      <c r="C507" s="11">
        <v>9547475437</v>
      </c>
      <c r="D507" s="12">
        <v>0.48780000000000001</v>
      </c>
      <c r="E507" s="4">
        <v>1.59205</v>
      </c>
      <c r="F507" s="4">
        <v>1.56</v>
      </c>
      <c r="G507" s="12">
        <v>-0.5847</v>
      </c>
      <c r="H507" s="12">
        <v>-0.11550000000000001</v>
      </c>
      <c r="I507" s="4">
        <v>0.80100000000000005</v>
      </c>
      <c r="J507" s="29">
        <v>139</v>
      </c>
      <c r="K507">
        <v>155</v>
      </c>
      <c r="L507" s="6">
        <v>188</v>
      </c>
      <c r="M507" s="27">
        <v>0.44500000000000001</v>
      </c>
      <c r="N507" s="6">
        <v>1.45</v>
      </c>
      <c r="O507" s="6">
        <v>1.4</v>
      </c>
      <c r="P507" s="6">
        <v>-0.56000000000000005</v>
      </c>
      <c r="Q507" s="6">
        <v>-0.12</v>
      </c>
      <c r="R507" s="31">
        <v>0.02</v>
      </c>
      <c r="S507" s="6">
        <v>0.18</v>
      </c>
      <c r="T507" s="6">
        <v>0.14000000000000001</v>
      </c>
      <c r="U507" s="6">
        <v>0.06</v>
      </c>
      <c r="V507" s="6">
        <v>1.2999999999999999E-2</v>
      </c>
      <c r="X507">
        <f>MROUND(RANK(C507,C$14:C$10000),$X$2)</f>
        <v>450</v>
      </c>
      <c r="Y507">
        <f>MROUND(RANK(D507,D$14:D$10000),$X$2)</f>
        <v>450</v>
      </c>
      <c r="Z507">
        <f>MROUND(RANK(E507,E$14:E$10000),$X$2)</f>
        <v>950</v>
      </c>
      <c r="AA507">
        <f>MROUND(RANK(F507,F$14:F$10000),$X$2)</f>
        <v>500</v>
      </c>
      <c r="AB507">
        <f>MROUND(RANK(G507,G$14:G$10000),$X$2)</f>
        <v>3050</v>
      </c>
      <c r="AC507">
        <f>MROUND(RANK(H507,H$14:H$10000),$X$2)</f>
        <v>3000</v>
      </c>
      <c r="AD507">
        <f>MROUND(RANK(I507,I$14:I$10000),$X$2)</f>
        <v>1850</v>
      </c>
      <c r="AE507">
        <f>SUM(X507:AC507)+SUM(Y507:AA507)+Y507*4</f>
        <v>12100</v>
      </c>
      <c r="AG507" s="16">
        <f t="shared" si="91"/>
        <v>0.27348901098900996</v>
      </c>
    </row>
    <row r="508" spans="1:33" x14ac:dyDescent="0.2">
      <c r="A508" s="1">
        <v>45893</v>
      </c>
      <c r="B508" s="2">
        <v>0.58827546296296296</v>
      </c>
      <c r="C508" s="11">
        <v>9791159255</v>
      </c>
      <c r="D508" s="12">
        <v>0.4889</v>
      </c>
      <c r="E508" s="4">
        <v>1.57426</v>
      </c>
      <c r="F508" s="4">
        <v>1.5489999999999999</v>
      </c>
      <c r="G508" s="12">
        <v>-0.5897</v>
      </c>
      <c r="H508" s="12">
        <v>-0.10979999999999999</v>
      </c>
      <c r="I508" s="4">
        <v>0.65</v>
      </c>
      <c r="J508" s="29">
        <v>176</v>
      </c>
      <c r="K508">
        <v>185</v>
      </c>
      <c r="L508">
        <v>189</v>
      </c>
      <c r="M508" s="29">
        <v>0.44500000000000001</v>
      </c>
      <c r="N508">
        <v>1.35</v>
      </c>
      <c r="O508">
        <v>1.45</v>
      </c>
      <c r="P508">
        <v>-0.54</v>
      </c>
      <c r="Q508">
        <v>-0.125</v>
      </c>
      <c r="R508" s="33">
        <v>4.4999999999999998E-2</v>
      </c>
      <c r="S508">
        <v>0.15</v>
      </c>
      <c r="T508">
        <v>0.12</v>
      </c>
      <c r="U508">
        <v>0.05</v>
      </c>
      <c r="V508">
        <v>1.6E-2</v>
      </c>
      <c r="X508">
        <f>MROUND(RANK(C508,C$14:C$10000),$X$2)</f>
        <v>350</v>
      </c>
      <c r="Y508">
        <f>MROUND(RANK(D508,D$14:D$10000),$X$2)</f>
        <v>350</v>
      </c>
      <c r="Z508">
        <f>MROUND(RANK(E508,E$14:E$10000),$X$2)</f>
        <v>1450</v>
      </c>
      <c r="AA508">
        <f>MROUND(RANK(F508,F$14:F$10000),$X$2)</f>
        <v>750</v>
      </c>
      <c r="AB508">
        <f>MROUND(RANK(G508,G$14:G$10000),$X$2)</f>
        <v>3250</v>
      </c>
      <c r="AC508">
        <f>MROUND(RANK(H508,H$14:H$10000),$X$2)</f>
        <v>2050</v>
      </c>
      <c r="AD508">
        <f>MROUND(RANK(I508,I$14:I$10000),$X$2)</f>
        <v>2250</v>
      </c>
      <c r="AE508">
        <f>SUM(X508:AC508)+SUM(Y508:AA508)+Y508*4</f>
        <v>12150</v>
      </c>
      <c r="AG508" s="16">
        <f t="shared" si="91"/>
        <v>-1.3005111111111112</v>
      </c>
    </row>
    <row r="509" spans="1:33" x14ac:dyDescent="0.2">
      <c r="A509" s="1">
        <v>45893</v>
      </c>
      <c r="B509" s="2">
        <v>0.68269675925925921</v>
      </c>
      <c r="C509" s="11">
        <v>10393010810</v>
      </c>
      <c r="D509" s="12">
        <v>0.4914</v>
      </c>
      <c r="E509" s="4">
        <v>1.58128</v>
      </c>
      <c r="F509" s="4">
        <v>1.548</v>
      </c>
      <c r="G509" s="12">
        <v>-0.60189999999999999</v>
      </c>
      <c r="H509" s="12">
        <v>-0.1106</v>
      </c>
      <c r="I509" s="4">
        <v>0.82599999999999996</v>
      </c>
      <c r="J509" s="29">
        <v>183</v>
      </c>
      <c r="K509">
        <v>189</v>
      </c>
      <c r="L509" s="6">
        <v>190</v>
      </c>
      <c r="M509" s="27">
        <v>0.44500000000000001</v>
      </c>
      <c r="N509" s="6">
        <v>1.45</v>
      </c>
      <c r="O509" s="6">
        <v>1.4</v>
      </c>
      <c r="P509" s="6">
        <v>-0.56000000000000005</v>
      </c>
      <c r="Q509" s="6">
        <v>-0.12</v>
      </c>
      <c r="R509" s="31">
        <v>0.02</v>
      </c>
      <c r="S509" s="6">
        <v>0.18</v>
      </c>
      <c r="T509" s="6">
        <v>0.14000000000000001</v>
      </c>
      <c r="U509" s="6">
        <v>0.06</v>
      </c>
      <c r="V509" s="6">
        <v>1.2999999999999999E-2</v>
      </c>
      <c r="X509">
        <f>MROUND(RANK(C509,C$14:C$10000),$X$2)</f>
        <v>250</v>
      </c>
      <c r="Y509">
        <f>MROUND(RANK(D509,D$14:D$10000),$X$2)</f>
        <v>250</v>
      </c>
      <c r="Z509">
        <f>MROUND(RANK(E509,E$14:E$10000),$X$2)</f>
        <v>1250</v>
      </c>
      <c r="AA509">
        <f>MROUND(RANK(F509,F$14:F$10000),$X$2)</f>
        <v>750</v>
      </c>
      <c r="AB509">
        <f>MROUND(RANK(G509,G$14:G$10000),$X$2)</f>
        <v>4200</v>
      </c>
      <c r="AC509">
        <f>MROUND(RANK(H509,H$14:H$10000),$X$2)</f>
        <v>2200</v>
      </c>
      <c r="AD509">
        <f>MROUND(RANK(I509,I$14:I$10000),$X$2)</f>
        <v>1800</v>
      </c>
      <c r="AE509">
        <f>SUM(X509:AC509)+SUM(Y509:AA509)+Y509*4</f>
        <v>12150</v>
      </c>
      <c r="AG509" s="16">
        <f t="shared" si="91"/>
        <v>0.50878021978021781</v>
      </c>
    </row>
    <row r="510" spans="1:33" x14ac:dyDescent="0.2">
      <c r="A510" s="1">
        <v>45892</v>
      </c>
      <c r="B510" s="2">
        <v>0.94802083333333331</v>
      </c>
      <c r="C510" s="11">
        <v>9449071155</v>
      </c>
      <c r="D510" s="12">
        <v>0.48730000000000001</v>
      </c>
      <c r="E510" s="4">
        <v>1.5902000000000001</v>
      </c>
      <c r="F510" s="4">
        <v>1.554</v>
      </c>
      <c r="G510" s="12">
        <v>-0.57179999999999997</v>
      </c>
      <c r="H510" s="12">
        <v>-0.1166</v>
      </c>
      <c r="I510" s="4">
        <v>0.74099999999999999</v>
      </c>
      <c r="J510" s="29">
        <v>135</v>
      </c>
      <c r="K510">
        <v>156</v>
      </c>
      <c r="L510" s="6">
        <v>200</v>
      </c>
      <c r="M510" s="27">
        <v>0.42499999999999999</v>
      </c>
      <c r="N510" s="6">
        <v>1.35</v>
      </c>
      <c r="O510" s="6">
        <v>1.45</v>
      </c>
      <c r="P510" s="6">
        <v>-0.57999999999999996</v>
      </c>
      <c r="Q510" s="6">
        <v>-0.105</v>
      </c>
      <c r="R510" s="31">
        <v>0.03</v>
      </c>
      <c r="S510" s="6">
        <v>0.13500000000000001</v>
      </c>
      <c r="T510" s="6">
        <v>0.12</v>
      </c>
      <c r="U510" s="6">
        <v>0.06</v>
      </c>
      <c r="V510" s="6">
        <v>0.01</v>
      </c>
      <c r="X510">
        <f>MROUND(RANK(C510,C$14:C$10000),$X$2)</f>
        <v>450</v>
      </c>
      <c r="Y510">
        <f>MROUND(RANK(D510,D$14:D$10000),$X$2)</f>
        <v>450</v>
      </c>
      <c r="Z510">
        <f>MROUND(RANK(E510,E$14:E$10000),$X$2)</f>
        <v>1000</v>
      </c>
      <c r="AA510">
        <f>MROUND(RANK(F510,F$14:F$10000),$X$2)</f>
        <v>650</v>
      </c>
      <c r="AB510">
        <f>MROUND(RANK(G510,G$14:G$10000),$X$2)</f>
        <v>2550</v>
      </c>
      <c r="AC510">
        <f>MROUND(RANK(H510,H$14:H$10000),$X$2)</f>
        <v>3200</v>
      </c>
      <c r="AD510">
        <f>MROUND(RANK(I510,I$14:I$10000),$X$2)</f>
        <v>2000</v>
      </c>
      <c r="AE510">
        <f>SUM(X510:AC510)+SUM(Y510:AA510)+Y510*4</f>
        <v>12200</v>
      </c>
      <c r="AG510" s="16">
        <f t="shared" si="91"/>
        <v>0.45407407407407474</v>
      </c>
    </row>
    <row r="511" spans="1:33" x14ac:dyDescent="0.2">
      <c r="A511" s="1">
        <v>45893</v>
      </c>
      <c r="B511" s="2">
        <v>0.4806597222222222</v>
      </c>
      <c r="C511" s="11">
        <v>8822761274</v>
      </c>
      <c r="D511" s="12">
        <v>0.4844</v>
      </c>
      <c r="E511" s="4">
        <v>1.5843400000000001</v>
      </c>
      <c r="F511" s="4">
        <v>1.5569999999999999</v>
      </c>
      <c r="G511" s="12">
        <v>-0.56940000000000002</v>
      </c>
      <c r="H511" s="12">
        <v>-0.1066</v>
      </c>
      <c r="I511" s="4">
        <v>0.53</v>
      </c>
      <c r="J511" s="29">
        <v>157</v>
      </c>
      <c r="K511">
        <v>160</v>
      </c>
      <c r="L511">
        <v>163</v>
      </c>
      <c r="M511" s="29">
        <v>0.45500000000000002</v>
      </c>
      <c r="N511">
        <v>1.45</v>
      </c>
      <c r="O511">
        <v>1.45</v>
      </c>
      <c r="P511">
        <v>-0.57999999999999996</v>
      </c>
      <c r="Q511">
        <v>-0.11</v>
      </c>
      <c r="R511" s="33">
        <v>0.05</v>
      </c>
      <c r="S511">
        <v>0.16500000000000001</v>
      </c>
      <c r="T511">
        <v>0.12</v>
      </c>
      <c r="U511">
        <v>0.06</v>
      </c>
      <c r="V511">
        <v>1.9E-2</v>
      </c>
      <c r="X511">
        <f>MROUND(RANK(C511,C$14:C$10000),$X$2)</f>
        <v>650</v>
      </c>
      <c r="Y511">
        <f>MROUND(RANK(D511,D$14:D$10000),$X$2)</f>
        <v>650</v>
      </c>
      <c r="Z511">
        <f>MROUND(RANK(E511,E$14:E$10000),$X$2)</f>
        <v>1150</v>
      </c>
      <c r="AA511">
        <f>MROUND(RANK(F511,F$14:F$10000),$X$2)</f>
        <v>600</v>
      </c>
      <c r="AB511">
        <f>MROUND(RANK(G511,G$14:G$10000),$X$2)</f>
        <v>2450</v>
      </c>
      <c r="AC511">
        <f>MROUND(RANK(H511,H$14:H$10000),$X$2)</f>
        <v>1700</v>
      </c>
      <c r="AD511">
        <f>MROUND(RANK(I511,I$14:I$10000),$X$2)</f>
        <v>2600</v>
      </c>
      <c r="AE511">
        <f>SUM(X511:AC511)+SUM(Y511:AA511)+Y511*4</f>
        <v>12200</v>
      </c>
      <c r="AG511" s="16">
        <f t="shared" si="91"/>
        <v>-1.4734625199362041</v>
      </c>
    </row>
    <row r="512" spans="1:33" x14ac:dyDescent="0.2">
      <c r="A512" s="1">
        <v>45893</v>
      </c>
      <c r="B512" s="2">
        <v>0.54399305555555555</v>
      </c>
      <c r="C512" s="11">
        <v>8794821425</v>
      </c>
      <c r="D512" s="12">
        <v>0.48430000000000001</v>
      </c>
      <c r="E512" s="4">
        <v>1.5755399999999999</v>
      </c>
      <c r="F512" s="4">
        <v>1.548</v>
      </c>
      <c r="G512" s="12">
        <v>-0.55030000000000001</v>
      </c>
      <c r="H512" s="12">
        <v>-0.1047</v>
      </c>
      <c r="I512" s="4">
        <v>0.58799999999999997</v>
      </c>
      <c r="J512" s="29">
        <v>157</v>
      </c>
      <c r="K512">
        <v>162</v>
      </c>
      <c r="L512" s="6">
        <v>169</v>
      </c>
      <c r="M512" s="27">
        <v>0.45500000000000002</v>
      </c>
      <c r="N512" s="6">
        <v>1.45</v>
      </c>
      <c r="O512" s="6">
        <v>1.45</v>
      </c>
      <c r="P512" s="6">
        <v>-0.57999999999999996</v>
      </c>
      <c r="Q512" s="6">
        <v>-0.11</v>
      </c>
      <c r="R512" s="31">
        <v>0.05</v>
      </c>
      <c r="S512" s="6">
        <v>0.16500000000000001</v>
      </c>
      <c r="T512" s="6">
        <v>0.12</v>
      </c>
      <c r="U512" s="6">
        <v>0.06</v>
      </c>
      <c r="V512" s="6">
        <v>1.9E-2</v>
      </c>
      <c r="X512">
        <f>MROUND(RANK(C512,C$14:C$10000),$X$2)</f>
        <v>650</v>
      </c>
      <c r="Y512">
        <f>MROUND(RANK(D512,D$14:D$10000),$X$2)</f>
        <v>650</v>
      </c>
      <c r="Z512">
        <f>MROUND(RANK(E512,E$14:E$10000),$X$2)</f>
        <v>1400</v>
      </c>
      <c r="AA512">
        <f>MROUND(RANK(F512,F$14:F$10000),$X$2)</f>
        <v>750</v>
      </c>
      <c r="AB512">
        <f>MROUND(RANK(G512,G$14:G$10000),$X$2)</f>
        <v>1800</v>
      </c>
      <c r="AC512">
        <f>MROUND(RANK(H512,H$14:H$10000),$X$2)</f>
        <v>1550</v>
      </c>
      <c r="AD512">
        <f>MROUND(RANK(I512,I$14:I$10000),$X$2)</f>
        <v>2400</v>
      </c>
      <c r="AE512">
        <f>SUM(X512:AC512)+SUM(Y512:AA512)+Y512*4</f>
        <v>12200</v>
      </c>
      <c r="AG512" s="16">
        <f t="shared" si="91"/>
        <v>-1.7654625199362042</v>
      </c>
    </row>
    <row r="513" spans="1:33" x14ac:dyDescent="0.2">
      <c r="A513" s="1">
        <v>45893</v>
      </c>
      <c r="B513" s="2">
        <v>0.57552083333333337</v>
      </c>
      <c r="C513" s="11">
        <v>9520231492</v>
      </c>
      <c r="D513" s="12">
        <v>0.48759999999999998</v>
      </c>
      <c r="E513" s="4">
        <v>1.6040000000000001</v>
      </c>
      <c r="F513" s="4">
        <v>1.5660000000000001</v>
      </c>
      <c r="G513" s="12">
        <v>-0.62390000000000001</v>
      </c>
      <c r="H513" s="12">
        <v>-0.1109</v>
      </c>
      <c r="I513" s="4">
        <v>0.76200000000000001</v>
      </c>
      <c r="J513" s="29">
        <v>138</v>
      </c>
      <c r="K513">
        <v>158</v>
      </c>
      <c r="L513" s="6">
        <v>172</v>
      </c>
      <c r="M513" s="27">
        <v>0.44500000000000001</v>
      </c>
      <c r="N513" s="6">
        <v>1.45</v>
      </c>
      <c r="O513" s="6">
        <v>1.4</v>
      </c>
      <c r="P513" s="6">
        <v>-0.56000000000000005</v>
      </c>
      <c r="Q513" s="6">
        <v>-0.12</v>
      </c>
      <c r="R513" s="31">
        <v>0.02</v>
      </c>
      <c r="S513" s="6">
        <v>0.18</v>
      </c>
      <c r="T513" s="6">
        <v>0.14000000000000001</v>
      </c>
      <c r="U513" s="6">
        <v>0.06</v>
      </c>
      <c r="V513" s="6">
        <v>1.2999999999999999E-2</v>
      </c>
      <c r="X513">
        <f>MROUND(RANK(C513,C$14:C$10000),$X$2)</f>
        <v>450</v>
      </c>
      <c r="Y513">
        <f>MROUND(RANK(D513,D$14:D$10000),$X$2)</f>
        <v>450</v>
      </c>
      <c r="Z513">
        <f>MROUND(RANK(E513,E$14:E$10000),$X$2)</f>
        <v>650</v>
      </c>
      <c r="AA513">
        <f>MROUND(RANK(F513,F$14:F$10000),$X$2)</f>
        <v>450</v>
      </c>
      <c r="AB513">
        <f>MROUND(RANK(G513,G$14:G$10000),$X$2)</f>
        <v>4650</v>
      </c>
      <c r="AC513">
        <f>MROUND(RANK(H513,H$14:H$10000),$X$2)</f>
        <v>2200</v>
      </c>
      <c r="AD513">
        <f>MROUND(RANK(I513,I$14:I$10000),$X$2)</f>
        <v>1950</v>
      </c>
      <c r="AE513">
        <f>SUM(X513:AC513)+SUM(Y513:AA513)+Y513*4</f>
        <v>12200</v>
      </c>
      <c r="AG513" s="16">
        <f t="shared" si="91"/>
        <v>0.45373015873015488</v>
      </c>
    </row>
    <row r="514" spans="1:33" x14ac:dyDescent="0.2">
      <c r="A514" s="1">
        <v>45893</v>
      </c>
      <c r="B514" s="2">
        <v>0.59531250000000002</v>
      </c>
      <c r="C514" s="11">
        <v>8794821425</v>
      </c>
      <c r="D514" s="12">
        <v>0.48430000000000001</v>
      </c>
      <c r="E514" s="4">
        <v>1.5755399999999999</v>
      </c>
      <c r="F514" s="4">
        <v>1.548</v>
      </c>
      <c r="G514" s="12">
        <v>-0.55030000000000001</v>
      </c>
      <c r="H514" s="12">
        <v>-0.1047</v>
      </c>
      <c r="I514" s="4">
        <v>1.0960000000000001</v>
      </c>
      <c r="J514" s="29">
        <v>157</v>
      </c>
      <c r="K514">
        <v>162</v>
      </c>
      <c r="L514" s="6">
        <v>169</v>
      </c>
      <c r="M514" s="27">
        <v>0.44500000000000001</v>
      </c>
      <c r="N514" s="6">
        <v>1.45</v>
      </c>
      <c r="O514" s="6">
        <v>1.3</v>
      </c>
      <c r="P514" s="6">
        <v>-0.57999999999999996</v>
      </c>
      <c r="Q514" s="6">
        <v>-0.115</v>
      </c>
      <c r="R514" s="31">
        <v>0.02</v>
      </c>
      <c r="S514" s="6">
        <v>0.13500000000000001</v>
      </c>
      <c r="T514" s="6">
        <v>0.16</v>
      </c>
      <c r="U514" s="6">
        <v>0.06</v>
      </c>
      <c r="V514" s="6">
        <v>1.9E-2</v>
      </c>
      <c r="X514">
        <f>MROUND(RANK(C514,C$14:C$10000),$X$2)</f>
        <v>650</v>
      </c>
      <c r="Y514">
        <f>MROUND(RANK(D514,D$14:D$10000),$X$2)</f>
        <v>650</v>
      </c>
      <c r="Z514">
        <f>MROUND(RANK(E514,E$14:E$10000),$X$2)</f>
        <v>1400</v>
      </c>
      <c r="AA514">
        <f>MROUND(RANK(F514,F$14:F$10000),$X$2)</f>
        <v>750</v>
      </c>
      <c r="AB514">
        <f>MROUND(RANK(G514,G$14:G$10000),$X$2)</f>
        <v>1800</v>
      </c>
      <c r="AC514">
        <f>MROUND(RANK(H514,H$14:H$10000),$X$2)</f>
        <v>1550</v>
      </c>
      <c r="AD514">
        <f>MROUND(RANK(I514,I$14:I$10000),$X$2)</f>
        <v>1150</v>
      </c>
      <c r="AE514">
        <f>SUM(X514:AC514)+SUM(Y514:AA514)+Y514*4</f>
        <v>12200</v>
      </c>
      <c r="AG514" s="16">
        <f t="shared" si="91"/>
        <v>-1.5520311890838201</v>
      </c>
    </row>
    <row r="515" spans="1:33" x14ac:dyDescent="0.2">
      <c r="A515" s="1">
        <v>45893</v>
      </c>
      <c r="B515" s="2">
        <v>0.59783564814814816</v>
      </c>
      <c r="C515" s="11">
        <v>8813111818</v>
      </c>
      <c r="D515" s="12">
        <v>0.48430000000000001</v>
      </c>
      <c r="E515" s="4">
        <v>1.5958300000000001</v>
      </c>
      <c r="F515" s="4">
        <v>1.554</v>
      </c>
      <c r="G515" s="12">
        <v>-0.57179999999999997</v>
      </c>
      <c r="H515" s="12">
        <v>-0.1106</v>
      </c>
      <c r="I515" s="4">
        <v>0.88100000000000001</v>
      </c>
      <c r="J515" s="29">
        <v>134</v>
      </c>
      <c r="K515">
        <v>157</v>
      </c>
      <c r="L515">
        <v>178</v>
      </c>
      <c r="M515" s="29">
        <v>0.44500000000000001</v>
      </c>
      <c r="N515">
        <v>1.45</v>
      </c>
      <c r="O515">
        <v>1.4</v>
      </c>
      <c r="P515">
        <v>-0.56000000000000005</v>
      </c>
      <c r="Q515">
        <v>-0.12</v>
      </c>
      <c r="R515" s="33">
        <v>0.02</v>
      </c>
      <c r="S515">
        <v>0.18</v>
      </c>
      <c r="T515">
        <v>0.14000000000000001</v>
      </c>
      <c r="U515">
        <v>0.06</v>
      </c>
      <c r="V515">
        <v>1.2999999999999999E-2</v>
      </c>
      <c r="X515">
        <f>MROUND(RANK(C515,C$14:C$10000),$X$2)</f>
        <v>650</v>
      </c>
      <c r="Y515">
        <f>MROUND(RANK(D515,D$14:D$10000),$X$2)</f>
        <v>650</v>
      </c>
      <c r="Z515">
        <f>MROUND(RANK(E515,E$14:E$10000),$X$2)</f>
        <v>800</v>
      </c>
      <c r="AA515">
        <f>MROUND(RANK(F515,F$14:F$10000),$X$2)</f>
        <v>650</v>
      </c>
      <c r="AB515">
        <f>MROUND(RANK(G515,G$14:G$10000),$X$2)</f>
        <v>2550</v>
      </c>
      <c r="AC515">
        <f>MROUND(RANK(H515,H$14:H$10000),$X$2)</f>
        <v>2200</v>
      </c>
      <c r="AD515">
        <f>MROUND(RANK(I515,I$14:I$10000),$X$2)</f>
        <v>1650</v>
      </c>
      <c r="AE515">
        <f>SUM(X515:AC515)+SUM(Y515:AA515)+Y515*4</f>
        <v>12200</v>
      </c>
      <c r="AG515" s="16">
        <f t="shared" si="91"/>
        <v>-0.47157692307692539</v>
      </c>
    </row>
    <row r="516" spans="1:33" x14ac:dyDescent="0.2">
      <c r="A516" s="1">
        <v>45893</v>
      </c>
      <c r="B516" s="2">
        <v>0.67640046296296297</v>
      </c>
      <c r="C516" s="11">
        <v>9705760027</v>
      </c>
      <c r="D516" s="12">
        <v>0.48849999999999999</v>
      </c>
      <c r="E516" s="4">
        <v>1.59805</v>
      </c>
      <c r="F516" s="4">
        <v>1.56</v>
      </c>
      <c r="G516" s="12">
        <v>-0.59730000000000005</v>
      </c>
      <c r="H516" s="12">
        <v>-0.114</v>
      </c>
      <c r="I516" s="4">
        <v>0.79600000000000004</v>
      </c>
      <c r="J516" s="29">
        <v>136</v>
      </c>
      <c r="K516">
        <v>151</v>
      </c>
      <c r="L516">
        <v>171</v>
      </c>
      <c r="M516" s="29">
        <v>0.44500000000000001</v>
      </c>
      <c r="N516">
        <v>1.45</v>
      </c>
      <c r="O516">
        <v>1.4</v>
      </c>
      <c r="P516">
        <v>-0.56000000000000005</v>
      </c>
      <c r="Q516">
        <v>-0.12</v>
      </c>
      <c r="R516" s="33">
        <v>0.02</v>
      </c>
      <c r="S516">
        <v>0.18</v>
      </c>
      <c r="T516">
        <v>0.14000000000000001</v>
      </c>
      <c r="U516">
        <v>0.06</v>
      </c>
      <c r="V516">
        <v>1.2999999999999999E-2</v>
      </c>
      <c r="X516">
        <f>MROUND(RANK(C516,C$14:C$10000),$X$2)</f>
        <v>400</v>
      </c>
      <c r="Y516">
        <f>MROUND(RANK(D516,D$14:D$10000),$X$2)</f>
        <v>400</v>
      </c>
      <c r="Z516">
        <f>MROUND(RANK(E516,E$14:E$10000),$X$2)</f>
        <v>800</v>
      </c>
      <c r="AA516">
        <f>MROUND(RANK(F516,F$14:F$10000),$X$2)</f>
        <v>500</v>
      </c>
      <c r="AB516">
        <f>MROUND(RANK(G516,G$14:G$10000),$X$2)</f>
        <v>4050</v>
      </c>
      <c r="AC516">
        <f>MROUND(RANK(H516,H$14:H$10000),$X$2)</f>
        <v>2750</v>
      </c>
      <c r="AD516">
        <f>MROUND(RANK(I516,I$14:I$10000),$X$2)</f>
        <v>1850</v>
      </c>
      <c r="AE516">
        <f>SUM(X516:AC516)+SUM(Y516:AA516)+Y516*4</f>
        <v>12200</v>
      </c>
      <c r="AG516" s="16">
        <f t="shared" si="91"/>
        <v>0.36977106227106082</v>
      </c>
    </row>
    <row r="517" spans="1:33" x14ac:dyDescent="0.2">
      <c r="A517" s="1">
        <v>45893</v>
      </c>
      <c r="B517" s="2">
        <v>0.96012731481481484</v>
      </c>
      <c r="C517" s="11">
        <v>10519280504</v>
      </c>
      <c r="D517" s="12">
        <v>0.4919</v>
      </c>
      <c r="E517" s="4">
        <v>1.58091</v>
      </c>
      <c r="F517" s="4">
        <v>1.546</v>
      </c>
      <c r="G517" s="12">
        <v>-0.60189999999999999</v>
      </c>
      <c r="H517" s="12">
        <v>-0.1124</v>
      </c>
      <c r="I517" s="4">
        <v>0.80100000000000005</v>
      </c>
      <c r="J517" s="29">
        <v>183</v>
      </c>
      <c r="K517">
        <v>189</v>
      </c>
      <c r="L517">
        <v>196</v>
      </c>
      <c r="M517" s="29">
        <v>0.44500000000000001</v>
      </c>
      <c r="N517">
        <v>1.45</v>
      </c>
      <c r="O517">
        <v>1.4</v>
      </c>
      <c r="P517">
        <v>-0.56000000000000005</v>
      </c>
      <c r="Q517">
        <v>-0.12</v>
      </c>
      <c r="R517" s="33">
        <v>0.02</v>
      </c>
      <c r="S517">
        <v>0.18</v>
      </c>
      <c r="T517">
        <v>0.14000000000000001</v>
      </c>
      <c r="U517">
        <v>0.06</v>
      </c>
      <c r="V517">
        <v>1.2999999999999999E-2</v>
      </c>
      <c r="X517">
        <f>MROUND(RANK(C517,C$14:C$10000),$X$2)</f>
        <v>250</v>
      </c>
      <c r="Y517">
        <f>MROUND(RANK(D517,D$14:D$10000),$X$2)</f>
        <v>200</v>
      </c>
      <c r="Z517">
        <f>MROUND(RANK(E517,E$14:E$10000),$X$2)</f>
        <v>1250</v>
      </c>
      <c r="AA517">
        <f>MROUND(RANK(F517,F$14:F$10000),$X$2)</f>
        <v>800</v>
      </c>
      <c r="AB517">
        <f>MROUND(RANK(G517,G$14:G$10000),$X$2)</f>
        <v>4200</v>
      </c>
      <c r="AC517">
        <f>MROUND(RANK(H517,H$14:H$10000),$X$2)</f>
        <v>2450</v>
      </c>
      <c r="AD517">
        <f>MROUND(RANK(I517,I$14:I$10000),$X$2)</f>
        <v>1850</v>
      </c>
      <c r="AE517">
        <f>SUM(X517:AC517)+SUM(Y517:AA517)+Y517*4</f>
        <v>12200</v>
      </c>
      <c r="AG517" s="16">
        <f t="shared" si="91"/>
        <v>0.68858302808302607</v>
      </c>
    </row>
    <row r="518" spans="1:33" x14ac:dyDescent="0.2">
      <c r="A518" s="1">
        <v>45894</v>
      </c>
      <c r="B518" s="2">
        <v>0.60744212962962962</v>
      </c>
      <c r="C518" s="11">
        <v>9752567211</v>
      </c>
      <c r="D518" s="12">
        <v>0.48870000000000002</v>
      </c>
      <c r="E518" s="4">
        <v>1.5825499999999999</v>
      </c>
      <c r="F518" s="4">
        <v>1.5449999999999999</v>
      </c>
      <c r="G518" s="12">
        <v>-0.5897</v>
      </c>
      <c r="H518" s="12">
        <v>-0.1118</v>
      </c>
      <c r="I518" s="4">
        <v>0.59</v>
      </c>
      <c r="J518" s="29">
        <v>155</v>
      </c>
      <c r="K518">
        <v>159</v>
      </c>
      <c r="L518">
        <v>188</v>
      </c>
      <c r="M518" s="29">
        <v>0.44500000000000001</v>
      </c>
      <c r="N518">
        <v>1.45</v>
      </c>
      <c r="O518">
        <v>1.35</v>
      </c>
      <c r="P518">
        <v>-0.54</v>
      </c>
      <c r="Q518">
        <v>-0.105</v>
      </c>
      <c r="R518" s="33">
        <v>0.02</v>
      </c>
      <c r="S518">
        <v>0.16500000000000001</v>
      </c>
      <c r="T518">
        <v>0.16</v>
      </c>
      <c r="U518">
        <v>0.06</v>
      </c>
      <c r="V518">
        <v>1.6E-2</v>
      </c>
      <c r="X518">
        <f>MROUND(RANK(C518,C$14:C$10000),$X$2)</f>
        <v>400</v>
      </c>
      <c r="Y518">
        <f>MROUND(RANK(D518,D$14:D$10000),$X$2)</f>
        <v>350</v>
      </c>
      <c r="Z518">
        <f>MROUND(RANK(E518,E$14:E$10000),$X$2)</f>
        <v>1200</v>
      </c>
      <c r="AA518">
        <f>MROUND(RANK(F518,F$14:F$10000),$X$2)</f>
        <v>850</v>
      </c>
      <c r="AB518">
        <f>MROUND(RANK(G518,G$14:G$10000),$X$2)</f>
        <v>3250</v>
      </c>
      <c r="AC518">
        <f>MROUND(RANK(H518,H$14:H$10000),$X$2)</f>
        <v>2350</v>
      </c>
      <c r="AD518">
        <f>MROUND(RANK(I518,I$14:I$10000),$X$2)</f>
        <v>2400</v>
      </c>
      <c r="AE518">
        <f>SUM(X518:AC518)+SUM(Y518:AA518)+Y518*4</f>
        <v>12200</v>
      </c>
      <c r="AG518" s="16">
        <f t="shared" si="91"/>
        <v>1.416250000000002</v>
      </c>
    </row>
    <row r="519" spans="1:33" x14ac:dyDescent="0.2">
      <c r="A519" s="1">
        <v>45895</v>
      </c>
      <c r="B519" s="2">
        <v>0.6875</v>
      </c>
      <c r="C519" s="11">
        <v>10114063483</v>
      </c>
      <c r="D519" s="12">
        <v>0.49020000000000002</v>
      </c>
      <c r="E519" s="4">
        <v>1.59165</v>
      </c>
      <c r="F519" s="4">
        <v>1.5569999999999999</v>
      </c>
      <c r="G519" s="12">
        <v>-0.59730000000000005</v>
      </c>
      <c r="H519" s="12">
        <v>-0.11509999999999999</v>
      </c>
      <c r="I519" s="4">
        <v>0.95499999999999996</v>
      </c>
      <c r="J519" s="29">
        <v>149</v>
      </c>
      <c r="K519">
        <v>155</v>
      </c>
      <c r="L519" s="6">
        <v>172</v>
      </c>
      <c r="M519" s="27">
        <v>0.46500000000000002</v>
      </c>
      <c r="N519" s="6">
        <v>1.35</v>
      </c>
      <c r="O519" s="6">
        <v>1.45</v>
      </c>
      <c r="P519" s="6">
        <v>-0.54</v>
      </c>
      <c r="Q519" s="6">
        <v>-0.105</v>
      </c>
      <c r="R519" s="31">
        <v>6.6666666666666602E-3</v>
      </c>
      <c r="S519" s="6">
        <v>0.2</v>
      </c>
      <c r="T519" s="6">
        <v>0.14000000000000001</v>
      </c>
      <c r="U519" s="6">
        <v>7.4999999999999997E-2</v>
      </c>
      <c r="V519" s="6">
        <v>4.4999999999999998E-2</v>
      </c>
      <c r="X519">
        <f>MROUND(RANK(C519,C$14:C$10000),$X$2)</f>
        <v>300</v>
      </c>
      <c r="Y519">
        <f>MROUND(RANK(D519,D$14:D$10000),$X$2)</f>
        <v>300</v>
      </c>
      <c r="Z519">
        <f>MROUND(RANK(E519,E$14:E$10000),$X$2)</f>
        <v>950</v>
      </c>
      <c r="AA519">
        <f>MROUND(RANK(F519,F$14:F$10000),$X$2)</f>
        <v>600</v>
      </c>
      <c r="AB519">
        <f>MROUND(RANK(G519,G$14:G$10000),$X$2)</f>
        <v>4050</v>
      </c>
      <c r="AC519">
        <f>MROUND(RANK(H519,H$14:H$10000),$X$2)</f>
        <v>2950</v>
      </c>
      <c r="AD519">
        <f>MROUND(RANK(I519,I$14:I$10000),$X$2)</f>
        <v>1450</v>
      </c>
      <c r="AE519">
        <f>SUM(X519:AC519)+SUM(Y519:AA519)+Y519*4</f>
        <v>12200</v>
      </c>
      <c r="AG519" s="16">
        <f t="shared" si="91"/>
        <v>2.7959087301587346</v>
      </c>
    </row>
    <row r="520" spans="1:33" x14ac:dyDescent="0.2">
      <c r="A520" s="1">
        <v>45897</v>
      </c>
      <c r="B520" s="2">
        <v>0.42472222222222222</v>
      </c>
      <c r="C520" s="11">
        <v>10114063483</v>
      </c>
      <c r="D520" s="12">
        <v>0.49020000000000002</v>
      </c>
      <c r="E520" s="4">
        <v>1.59165</v>
      </c>
      <c r="F520" s="4">
        <v>1.5569999999999999</v>
      </c>
      <c r="G520" s="12">
        <v>-0.59730000000000005</v>
      </c>
      <c r="H520" s="12">
        <v>-0.11509999999999999</v>
      </c>
      <c r="I520" s="4">
        <v>0.85199999999999998</v>
      </c>
      <c r="J520" s="29">
        <v>149</v>
      </c>
      <c r="K520">
        <v>155</v>
      </c>
      <c r="L520" s="6">
        <v>172</v>
      </c>
      <c r="M520" s="27">
        <v>0.46500000000000002</v>
      </c>
      <c r="N520" s="6">
        <v>1.45</v>
      </c>
      <c r="O520" s="6">
        <v>1.3</v>
      </c>
      <c r="P520" s="6">
        <v>-0.57999999999999996</v>
      </c>
      <c r="Q520" s="6">
        <v>-0.105</v>
      </c>
      <c r="R520" s="31">
        <v>0.02</v>
      </c>
      <c r="S520" s="6">
        <v>0.13500000000000001</v>
      </c>
      <c r="T520" s="6">
        <v>0.12</v>
      </c>
      <c r="U520" s="6">
        <v>0.22500000000000001</v>
      </c>
      <c r="V520" s="6">
        <v>8.5499999999999896E-2</v>
      </c>
      <c r="X520">
        <f>MROUND(RANK(C520,C$14:C$10000),$X$2)</f>
        <v>300</v>
      </c>
      <c r="Y520">
        <f>MROUND(RANK(D520,D$14:D$10000),$X$2)</f>
        <v>300</v>
      </c>
      <c r="Z520">
        <f>MROUND(RANK(E520,E$14:E$10000),$X$2)</f>
        <v>950</v>
      </c>
      <c r="AA520">
        <f>MROUND(RANK(F520,F$14:F$10000),$X$2)</f>
        <v>600</v>
      </c>
      <c r="AB520">
        <f>MROUND(RANK(G520,G$14:G$10000),$X$2)</f>
        <v>4050</v>
      </c>
      <c r="AC520">
        <f>MROUND(RANK(H520,H$14:H$10000),$X$2)</f>
        <v>2950</v>
      </c>
      <c r="AD520">
        <f>MROUND(RANK(I520,I$14:I$10000),$X$2)</f>
        <v>1700</v>
      </c>
      <c r="AE520">
        <f>SUM(X520:AC520)+SUM(Y520:AA520)+Y520*4</f>
        <v>12200</v>
      </c>
      <c r="AG520" s="16">
        <f t="shared" si="91"/>
        <v>-1.7359083820662757</v>
      </c>
    </row>
    <row r="521" spans="1:33" x14ac:dyDescent="0.2">
      <c r="A521" s="1">
        <v>45893</v>
      </c>
      <c r="B521" s="2">
        <v>0.66221064814814812</v>
      </c>
      <c r="C521" s="11">
        <v>10046010972</v>
      </c>
      <c r="D521" s="12">
        <v>0.49</v>
      </c>
      <c r="E521" s="4">
        <v>1.5907500000000001</v>
      </c>
      <c r="F521" s="4">
        <v>1.5629999999999999</v>
      </c>
      <c r="G521" s="12">
        <v>-0.60089999999999999</v>
      </c>
      <c r="H521" s="12">
        <v>-0.11650000000000001</v>
      </c>
      <c r="I521" s="4">
        <v>0.75700000000000001</v>
      </c>
      <c r="J521" s="29">
        <v>153</v>
      </c>
      <c r="K521">
        <v>154</v>
      </c>
      <c r="L521">
        <v>159</v>
      </c>
      <c r="M521" s="29">
        <v>0.44500000000000001</v>
      </c>
      <c r="N521">
        <v>1.45</v>
      </c>
      <c r="O521">
        <v>1.4</v>
      </c>
      <c r="P521">
        <v>-0.56000000000000005</v>
      </c>
      <c r="Q521">
        <v>-0.12</v>
      </c>
      <c r="R521" s="33">
        <v>0.02</v>
      </c>
      <c r="S521">
        <v>0.18</v>
      </c>
      <c r="T521">
        <v>0.14000000000000001</v>
      </c>
      <c r="U521">
        <v>0.06</v>
      </c>
      <c r="V521">
        <v>1.2999999999999999E-2</v>
      </c>
      <c r="X521">
        <f>MROUND(RANK(C521,C$14:C$10000),$X$2)</f>
        <v>300</v>
      </c>
      <c r="Y521">
        <f>MROUND(RANK(D521,D$14:D$10000),$X$2)</f>
        <v>300</v>
      </c>
      <c r="Z521">
        <f>MROUND(RANK(E521,E$14:E$10000),$X$2)</f>
        <v>950</v>
      </c>
      <c r="AA521">
        <f>MROUND(RANK(F521,F$14:F$10000),$X$2)</f>
        <v>450</v>
      </c>
      <c r="AB521">
        <f>MROUND(RANK(G521,G$14:G$10000),$X$2)</f>
        <v>4150</v>
      </c>
      <c r="AC521">
        <f>MROUND(RANK(H521,H$14:H$10000),$X$2)</f>
        <v>3200</v>
      </c>
      <c r="AD521">
        <f>MROUND(RANK(I521,I$14:I$10000),$X$2)</f>
        <v>1950</v>
      </c>
      <c r="AE521">
        <f>SUM(X521:AC521)+SUM(Y521:AA521)+Y521*4</f>
        <v>12250</v>
      </c>
      <c r="AG521" s="16">
        <f t="shared" si="91"/>
        <v>0.71620573870573656</v>
      </c>
    </row>
    <row r="522" spans="1:33" x14ac:dyDescent="0.2">
      <c r="A522" s="1">
        <v>45894</v>
      </c>
      <c r="B522" s="2">
        <v>0.56725694444444441</v>
      </c>
      <c r="C522" s="11">
        <v>8759019060</v>
      </c>
      <c r="D522" s="12">
        <v>0.48409999999999997</v>
      </c>
      <c r="E522" s="4">
        <v>1.59901</v>
      </c>
      <c r="F522" s="4">
        <v>1.5669999999999999</v>
      </c>
      <c r="G522" s="12">
        <v>-0.57179999999999997</v>
      </c>
      <c r="H522" s="12">
        <v>-0.1147</v>
      </c>
      <c r="I522" s="4">
        <v>1.2110000000000001</v>
      </c>
      <c r="J522" s="29">
        <v>140</v>
      </c>
      <c r="K522">
        <v>147</v>
      </c>
      <c r="L522" s="6">
        <v>158</v>
      </c>
      <c r="M522" s="27">
        <v>0.42499999999999999</v>
      </c>
      <c r="N522" s="6">
        <v>1.35</v>
      </c>
      <c r="O522" s="6">
        <v>1.3</v>
      </c>
      <c r="P522" s="6">
        <v>-0.57999999999999996</v>
      </c>
      <c r="Q522" s="6">
        <v>-0.115</v>
      </c>
      <c r="R522" s="31">
        <v>0.02</v>
      </c>
      <c r="S522" s="6">
        <v>0.2</v>
      </c>
      <c r="T522" s="6">
        <v>0.16</v>
      </c>
      <c r="U522" s="6">
        <v>0.05</v>
      </c>
      <c r="V522" s="6">
        <v>1.2999999999999999E-2</v>
      </c>
      <c r="X522">
        <f>MROUND(RANK(C522,C$14:C$10000),$X$2)</f>
        <v>650</v>
      </c>
      <c r="Y522">
        <f>MROUND(RANK(D522,D$14:D$10000),$X$2)</f>
        <v>650</v>
      </c>
      <c r="Z522">
        <f>MROUND(RANK(E522,E$14:E$10000),$X$2)</f>
        <v>750</v>
      </c>
      <c r="AA522">
        <f>MROUND(RANK(F522,F$14:F$10000),$X$2)</f>
        <v>400</v>
      </c>
      <c r="AB522">
        <f>MROUND(RANK(G522,G$14:G$10000),$X$2)</f>
        <v>2550</v>
      </c>
      <c r="AC522">
        <f>MROUND(RANK(H522,H$14:H$10000),$X$2)</f>
        <v>2850</v>
      </c>
      <c r="AD522">
        <f>MROUND(RANK(I522,I$14:I$10000),$X$2)</f>
        <v>900</v>
      </c>
      <c r="AE522">
        <f>SUM(X522:AC522)+SUM(Y522:AA522)+Y522*4</f>
        <v>12250</v>
      </c>
      <c r="AG522" s="16">
        <f t="shared" si="91"/>
        <v>-0.14587692307692332</v>
      </c>
    </row>
    <row r="523" spans="1:33" x14ac:dyDescent="0.2">
      <c r="A523" s="1">
        <v>45894</v>
      </c>
      <c r="B523" s="2">
        <v>0.65824074074074079</v>
      </c>
      <c r="C523" s="11">
        <v>8759019060</v>
      </c>
      <c r="D523" s="12">
        <v>0.48409999999999997</v>
      </c>
      <c r="E523" s="4">
        <v>1.59901</v>
      </c>
      <c r="F523" s="4">
        <v>1.5669999999999999</v>
      </c>
      <c r="G523" s="12">
        <v>-0.57179999999999997</v>
      </c>
      <c r="H523" s="12">
        <v>-0.1147</v>
      </c>
      <c r="I523" s="4">
        <v>0.748</v>
      </c>
      <c r="J523" s="29">
        <v>140</v>
      </c>
      <c r="K523">
        <v>147</v>
      </c>
      <c r="L523">
        <v>158</v>
      </c>
      <c r="M523" s="29">
        <v>0.44500000000000001</v>
      </c>
      <c r="N523">
        <v>1.35</v>
      </c>
      <c r="O523">
        <v>1.45</v>
      </c>
      <c r="P523">
        <v>-0.56000000000000005</v>
      </c>
      <c r="Q523">
        <v>-0.125</v>
      </c>
      <c r="R523" s="33">
        <v>0.04</v>
      </c>
      <c r="S523">
        <v>0.15</v>
      </c>
      <c r="T523">
        <v>0.16</v>
      </c>
      <c r="U523">
        <v>7.0000000000000007E-2</v>
      </c>
      <c r="V523">
        <v>1.9E-2</v>
      </c>
      <c r="X523">
        <f>MROUND(RANK(C523,C$14:C$10000),$X$2)</f>
        <v>650</v>
      </c>
      <c r="Y523">
        <f>MROUND(RANK(D523,D$14:D$10000),$X$2)</f>
        <v>650</v>
      </c>
      <c r="Z523">
        <f>MROUND(RANK(E523,E$14:E$10000),$X$2)</f>
        <v>750</v>
      </c>
      <c r="AA523">
        <f>MROUND(RANK(F523,F$14:F$10000),$X$2)</f>
        <v>400</v>
      </c>
      <c r="AB523">
        <f>MROUND(RANK(G523,G$14:G$10000),$X$2)</f>
        <v>2550</v>
      </c>
      <c r="AC523">
        <f>MROUND(RANK(H523,H$14:H$10000),$X$2)</f>
        <v>2850</v>
      </c>
      <c r="AD523">
        <f>MROUND(RANK(I523,I$14:I$10000),$X$2)</f>
        <v>2000</v>
      </c>
      <c r="AE523">
        <f>SUM(X523:AC523)+SUM(Y523:AA523)+Y523*4</f>
        <v>12250</v>
      </c>
      <c r="AG523" s="16">
        <f t="shared" si="91"/>
        <v>-1.7873505012531345</v>
      </c>
    </row>
    <row r="524" spans="1:33" x14ac:dyDescent="0.2">
      <c r="A524" s="1">
        <v>45893</v>
      </c>
      <c r="B524" s="2">
        <v>0.56504629629629632</v>
      </c>
      <c r="C524" s="11">
        <v>9345432664</v>
      </c>
      <c r="D524" s="12">
        <v>0.4869</v>
      </c>
      <c r="E524" s="4">
        <v>1.58022</v>
      </c>
      <c r="F524" s="4">
        <v>1.548</v>
      </c>
      <c r="G524" s="12">
        <v>-0.57179999999999997</v>
      </c>
      <c r="H524" s="12">
        <v>-0.1114</v>
      </c>
      <c r="I524" s="4">
        <v>0.86799999999999999</v>
      </c>
      <c r="J524" s="29">
        <v>154</v>
      </c>
      <c r="K524">
        <v>160</v>
      </c>
      <c r="L524" s="6">
        <v>178</v>
      </c>
      <c r="M524" s="27">
        <v>0.44500000000000001</v>
      </c>
      <c r="N524" s="6">
        <v>1.45</v>
      </c>
      <c r="O524" s="6">
        <v>1.4</v>
      </c>
      <c r="P524" s="6">
        <v>-0.56000000000000005</v>
      </c>
      <c r="Q524" s="6">
        <v>-0.12</v>
      </c>
      <c r="R524" s="31">
        <v>0.02</v>
      </c>
      <c r="S524" s="6">
        <v>0.18</v>
      </c>
      <c r="T524" s="6">
        <v>0.14000000000000001</v>
      </c>
      <c r="U524" s="6">
        <v>0.06</v>
      </c>
      <c r="V524" s="6">
        <v>1.2999999999999999E-2</v>
      </c>
      <c r="X524">
        <f>MROUND(RANK(C524,C$14:C$10000),$X$2)</f>
        <v>500</v>
      </c>
      <c r="Y524">
        <f>MROUND(RANK(D524,D$14:D$10000),$X$2)</f>
        <v>500</v>
      </c>
      <c r="Z524">
        <f>MROUND(RANK(E524,E$14:E$10000),$X$2)</f>
        <v>1250</v>
      </c>
      <c r="AA524">
        <f>MROUND(RANK(F524,F$14:F$10000),$X$2)</f>
        <v>750</v>
      </c>
      <c r="AB524">
        <f>MROUND(RANK(G524,G$14:G$10000),$X$2)</f>
        <v>2550</v>
      </c>
      <c r="AC524">
        <f>MROUND(RANK(H524,H$14:H$10000),$X$2)</f>
        <v>2250</v>
      </c>
      <c r="AD524">
        <f>MROUND(RANK(I524,I$14:I$10000),$X$2)</f>
        <v>1650</v>
      </c>
      <c r="AE524">
        <f>SUM(X524:AC524)+SUM(Y524:AA524)+Y524*4</f>
        <v>12300</v>
      </c>
      <c r="AG524" s="16">
        <f t="shared" si="91"/>
        <v>-0.15045909645909872</v>
      </c>
    </row>
    <row r="525" spans="1:33" x14ac:dyDescent="0.2">
      <c r="A525" s="1">
        <v>45893</v>
      </c>
      <c r="B525" s="2">
        <v>0.95247685185185182</v>
      </c>
      <c r="C525" s="11">
        <v>9733787347</v>
      </c>
      <c r="D525" s="12">
        <v>0.48859999999999998</v>
      </c>
      <c r="E525" s="4">
        <v>1.5970500000000001</v>
      </c>
      <c r="F525" s="4">
        <v>1.5660000000000001</v>
      </c>
      <c r="G525" s="12">
        <v>-0.57750000000000001</v>
      </c>
      <c r="H525" s="12">
        <v>-0.1221</v>
      </c>
      <c r="I525" s="4">
        <v>0.747</v>
      </c>
      <c r="J525" s="29">
        <v>130</v>
      </c>
      <c r="K525">
        <v>131</v>
      </c>
      <c r="L525">
        <v>134</v>
      </c>
      <c r="M525" s="29">
        <v>0.44500000000000001</v>
      </c>
      <c r="N525">
        <v>1.45</v>
      </c>
      <c r="O525">
        <v>1.4</v>
      </c>
      <c r="P525">
        <v>-0.56000000000000005</v>
      </c>
      <c r="Q525">
        <v>-0.12</v>
      </c>
      <c r="R525" s="33">
        <v>0.02</v>
      </c>
      <c r="S525">
        <v>0.18</v>
      </c>
      <c r="T525">
        <v>0.14000000000000001</v>
      </c>
      <c r="U525">
        <v>0.06</v>
      </c>
      <c r="V525">
        <v>1.2999999999999999E-2</v>
      </c>
      <c r="X525">
        <f>MROUND(RANK(C525,C$14:C$10000),$X$2)</f>
        <v>400</v>
      </c>
      <c r="Y525">
        <f>MROUND(RANK(D525,D$14:D$10000),$X$2)</f>
        <v>400</v>
      </c>
      <c r="Z525">
        <f>MROUND(RANK(E525,E$14:E$10000),$X$2)</f>
        <v>800</v>
      </c>
      <c r="AA525">
        <f>MROUND(RANK(F525,F$14:F$10000),$X$2)</f>
        <v>450</v>
      </c>
      <c r="AB525">
        <f>MROUND(RANK(G525,G$14:G$10000),$X$2)</f>
        <v>2900</v>
      </c>
      <c r="AC525">
        <f>MROUND(RANK(H525,H$14:H$10000),$X$2)</f>
        <v>4100</v>
      </c>
      <c r="AD525">
        <f>MROUND(RANK(I525,I$14:I$10000),$X$2)</f>
        <v>2000</v>
      </c>
      <c r="AE525">
        <f>SUM(X525:AC525)+SUM(Y525:AA525)+Y525*4</f>
        <v>12300</v>
      </c>
      <c r="AG525" s="16">
        <f t="shared" si="91"/>
        <v>0.63054639804639456</v>
      </c>
    </row>
    <row r="526" spans="1:33" x14ac:dyDescent="0.2">
      <c r="A526" s="1">
        <v>45895</v>
      </c>
      <c r="B526" s="2">
        <v>0.66862268518518519</v>
      </c>
      <c r="C526" s="11">
        <v>8595241964</v>
      </c>
      <c r="D526" s="12">
        <v>0.48330000000000001</v>
      </c>
      <c r="E526" s="4">
        <v>1.5913900000000001</v>
      </c>
      <c r="F526" s="4">
        <v>1.548</v>
      </c>
      <c r="G526" s="12">
        <v>-0.57179999999999997</v>
      </c>
      <c r="H526" s="12">
        <v>-0.1038</v>
      </c>
      <c r="I526" s="4">
        <v>0.68300000000000005</v>
      </c>
      <c r="J526" s="29">
        <v>139</v>
      </c>
      <c r="K526">
        <v>157</v>
      </c>
      <c r="L526" s="6">
        <v>171</v>
      </c>
      <c r="M526" s="27">
        <v>0.45500000000000002</v>
      </c>
      <c r="N526" s="6">
        <v>1.45</v>
      </c>
      <c r="O526" s="6">
        <v>1.3</v>
      </c>
      <c r="P526" s="6">
        <v>-0.57999999999999996</v>
      </c>
      <c r="Q526" s="6">
        <v>-0.115</v>
      </c>
      <c r="R526" s="31">
        <v>4.4999999999999998E-2</v>
      </c>
      <c r="S526" s="6">
        <v>0.16500000000000001</v>
      </c>
      <c r="T526" s="6">
        <v>0.14000000000000001</v>
      </c>
      <c r="U526" s="6">
        <v>0.27</v>
      </c>
      <c r="V526" s="6">
        <v>8.5499999999999896E-2</v>
      </c>
      <c r="X526">
        <f>MROUND(RANK(C526,C$14:C$10000),$X$2)</f>
        <v>700</v>
      </c>
      <c r="Y526">
        <f>MROUND(RANK(D526,D$14:D$10000),$X$2)</f>
        <v>700</v>
      </c>
      <c r="Z526">
        <f>MROUND(RANK(E526,E$14:E$10000),$X$2)</f>
        <v>950</v>
      </c>
      <c r="AA526">
        <f>MROUND(RANK(F526,F$14:F$10000),$X$2)</f>
        <v>750</v>
      </c>
      <c r="AB526">
        <f>MROUND(RANK(G526,G$14:G$10000),$X$2)</f>
        <v>2550</v>
      </c>
      <c r="AC526">
        <f>MROUND(RANK(H526,H$14:H$10000),$X$2)</f>
        <v>1450</v>
      </c>
      <c r="AD526">
        <f>MROUND(RANK(I526,I$14:I$10000),$X$2)</f>
        <v>2150</v>
      </c>
      <c r="AE526">
        <f>SUM(X526:AC526)+SUM(Y526:AA526)+Y526*4</f>
        <v>12300</v>
      </c>
      <c r="AG526" s="16">
        <f t="shared" si="91"/>
        <v>-2.1608132958659283</v>
      </c>
    </row>
    <row r="527" spans="1:33" x14ac:dyDescent="0.2">
      <c r="A527" s="1">
        <v>45893</v>
      </c>
      <c r="B527" s="2">
        <v>5.5150462962962964E-2</v>
      </c>
      <c r="C527" s="11">
        <v>8754030361</v>
      </c>
      <c r="D527" s="12">
        <v>0.48409999999999997</v>
      </c>
      <c r="E527" s="4">
        <v>1.5841499999999999</v>
      </c>
      <c r="F527" s="4">
        <v>1.55</v>
      </c>
      <c r="G527" s="12">
        <v>-0.56940000000000002</v>
      </c>
      <c r="H527" s="12">
        <v>-0.107</v>
      </c>
      <c r="I527" s="4">
        <v>0.94399999999999995</v>
      </c>
      <c r="J527" s="29">
        <v>156</v>
      </c>
      <c r="K527">
        <v>159</v>
      </c>
      <c r="L527">
        <v>161</v>
      </c>
      <c r="M527" s="29">
        <v>0.44500000000000001</v>
      </c>
      <c r="N527">
        <v>1.35</v>
      </c>
      <c r="O527">
        <v>1.35</v>
      </c>
      <c r="P527">
        <v>-0.56000000000000005</v>
      </c>
      <c r="Q527">
        <v>-0.125</v>
      </c>
      <c r="R527" s="33">
        <v>0.04</v>
      </c>
      <c r="S527">
        <v>0.15</v>
      </c>
      <c r="T527">
        <v>0.14000000000000001</v>
      </c>
      <c r="U527">
        <v>0.05</v>
      </c>
      <c r="V527">
        <v>1.9E-2</v>
      </c>
      <c r="X527">
        <f>MROUND(RANK(C527,C$14:C$10000),$X$2)</f>
        <v>650</v>
      </c>
      <c r="Y527">
        <f>MROUND(RANK(D527,D$14:D$10000),$X$2)</f>
        <v>650</v>
      </c>
      <c r="Z527">
        <f>MROUND(RANK(E527,E$14:E$10000),$X$2)</f>
        <v>1150</v>
      </c>
      <c r="AA527">
        <f>MROUND(RANK(F527,F$14:F$10000),$X$2)</f>
        <v>700</v>
      </c>
      <c r="AB527">
        <f>MROUND(RANK(G527,G$14:G$10000),$X$2)</f>
        <v>2450</v>
      </c>
      <c r="AC527">
        <f>MROUND(RANK(H527,H$14:H$10000),$X$2)</f>
        <v>1700</v>
      </c>
      <c r="AD527">
        <f>MROUND(RANK(I527,I$14:I$10000),$X$2)</f>
        <v>1450</v>
      </c>
      <c r="AE527">
        <f>SUM(X527:AC527)+SUM(Y527:AA527)+Y527*4</f>
        <v>12400</v>
      </c>
      <c r="AG527" s="16">
        <f t="shared" ref="AG527:AG590" si="92">(D527-M527)/R527-(E527-N527)/S527-(F527-O527)/T527-(G527-P527)/U527-(H527-Q527)/V527</f>
        <v>-2.7714398496240604</v>
      </c>
    </row>
    <row r="528" spans="1:33" x14ac:dyDescent="0.2">
      <c r="A528" s="1">
        <v>45893</v>
      </c>
      <c r="B528" s="2">
        <v>0.5491435185185185</v>
      </c>
      <c r="C528" s="11">
        <v>9762562615</v>
      </c>
      <c r="D528" s="12">
        <v>0.48870000000000002</v>
      </c>
      <c r="E528" s="4">
        <v>1.58575</v>
      </c>
      <c r="F528" s="4">
        <v>1.548</v>
      </c>
      <c r="G528" s="12">
        <v>-0.57889999999999997</v>
      </c>
      <c r="H528" s="12">
        <v>-0.1172</v>
      </c>
      <c r="I528" s="4">
        <v>0.75900000000000001</v>
      </c>
      <c r="J528" s="29">
        <v>149</v>
      </c>
      <c r="K528">
        <v>159</v>
      </c>
      <c r="L528" s="6">
        <v>200</v>
      </c>
      <c r="M528" s="27">
        <v>0.45500000000000002</v>
      </c>
      <c r="N528" s="6">
        <v>1.35</v>
      </c>
      <c r="O528" s="6">
        <v>1.3</v>
      </c>
      <c r="P528" s="6">
        <v>-0.54</v>
      </c>
      <c r="Q528" s="6">
        <v>-0.12</v>
      </c>
      <c r="R528" s="31">
        <v>0.03</v>
      </c>
      <c r="S528" s="6">
        <v>0.2</v>
      </c>
      <c r="T528" s="6">
        <v>0.14000000000000001</v>
      </c>
      <c r="U528" s="6">
        <v>7.0000000000000007E-2</v>
      </c>
      <c r="V528" s="6">
        <v>0.01</v>
      </c>
      <c r="X528">
        <f>MROUND(RANK(C528,C$14:C$10000),$X$2)</f>
        <v>350</v>
      </c>
      <c r="Y528">
        <f>MROUND(RANK(D528,D$14:D$10000),$X$2)</f>
        <v>350</v>
      </c>
      <c r="Z528">
        <f>MROUND(RANK(E528,E$14:E$10000),$X$2)</f>
        <v>1100</v>
      </c>
      <c r="AA528">
        <f>MROUND(RANK(F528,F$14:F$10000),$X$2)</f>
        <v>750</v>
      </c>
      <c r="AB528">
        <f>MROUND(RANK(G528,G$14:G$10000),$X$2)</f>
        <v>2950</v>
      </c>
      <c r="AC528">
        <f>MROUND(RANK(H528,H$14:H$10000),$X$2)</f>
        <v>3300</v>
      </c>
      <c r="AD528">
        <f>MROUND(RANK(I528,I$14:I$10000),$X$2)</f>
        <v>1950</v>
      </c>
      <c r="AE528">
        <f>SUM(X528:AC528)+SUM(Y528:AA528)+Y528*4</f>
        <v>12400</v>
      </c>
      <c r="AG528" s="16">
        <f t="shared" si="92"/>
        <v>-1.551130952380952</v>
      </c>
    </row>
    <row r="529" spans="1:33" x14ac:dyDescent="0.2">
      <c r="A529" s="1">
        <v>45894</v>
      </c>
      <c r="B529" s="2">
        <v>0.58481481481481479</v>
      </c>
      <c r="C529" s="11">
        <v>8975150256</v>
      </c>
      <c r="D529" s="12">
        <v>0.48509999999999998</v>
      </c>
      <c r="E529" s="4">
        <v>1.5869899999999999</v>
      </c>
      <c r="F529" s="4">
        <v>1.5509999999999999</v>
      </c>
      <c r="G529" s="12">
        <v>-0.57179999999999997</v>
      </c>
      <c r="H529" s="12">
        <v>-0.1105</v>
      </c>
      <c r="I529" s="4">
        <v>0.61299999999999999</v>
      </c>
      <c r="J529" s="29">
        <v>139</v>
      </c>
      <c r="K529">
        <v>154</v>
      </c>
      <c r="L529">
        <v>156</v>
      </c>
      <c r="M529" s="29">
        <v>0.42499999999999999</v>
      </c>
      <c r="N529">
        <v>1.45</v>
      </c>
      <c r="O529">
        <v>1.4</v>
      </c>
      <c r="P529">
        <v>-0.56000000000000005</v>
      </c>
      <c r="Q529">
        <v>-0.11</v>
      </c>
      <c r="R529" s="33">
        <v>4.4999999999999998E-2</v>
      </c>
      <c r="S529">
        <v>0.13500000000000001</v>
      </c>
      <c r="T529">
        <v>0.16</v>
      </c>
      <c r="U529">
        <v>0.06</v>
      </c>
      <c r="V529">
        <v>1.6E-2</v>
      </c>
      <c r="X529">
        <f>MROUND(RANK(C529,C$14:C$10000),$X$2)</f>
        <v>600</v>
      </c>
      <c r="Y529">
        <f>MROUND(RANK(D529,D$14:D$10000),$X$2)</f>
        <v>600</v>
      </c>
      <c r="Z529">
        <f>MROUND(RANK(E529,E$14:E$10000),$X$2)</f>
        <v>1050</v>
      </c>
      <c r="AA529">
        <f>MROUND(RANK(F529,F$14:F$10000),$X$2)</f>
        <v>700</v>
      </c>
      <c r="AB529">
        <f>MROUND(RANK(G529,G$14:G$10000),$X$2)</f>
        <v>2550</v>
      </c>
      <c r="AC529">
        <f>MROUND(RANK(H529,H$14:H$10000),$X$2)</f>
        <v>2150</v>
      </c>
      <c r="AD529">
        <f>MROUND(RANK(I529,I$14:I$10000),$X$2)</f>
        <v>2350</v>
      </c>
      <c r="AE529">
        <f>SUM(X529:AC529)+SUM(Y529:AA529)+Y529*4</f>
        <v>12400</v>
      </c>
      <c r="AG529" s="16">
        <f t="shared" si="92"/>
        <v>-0.39501851851851955</v>
      </c>
    </row>
    <row r="530" spans="1:33" x14ac:dyDescent="0.2">
      <c r="A530" s="1">
        <v>45894</v>
      </c>
      <c r="B530" s="2">
        <v>0.6139930555555555</v>
      </c>
      <c r="C530" s="11">
        <v>8975150256</v>
      </c>
      <c r="D530" s="12">
        <v>0.48509999999999998</v>
      </c>
      <c r="E530" s="4">
        <v>1.5869899999999999</v>
      </c>
      <c r="F530" s="4">
        <v>1.5509999999999999</v>
      </c>
      <c r="G530" s="12">
        <v>-0.57179999999999997</v>
      </c>
      <c r="H530" s="12">
        <v>-0.1105</v>
      </c>
      <c r="I530" s="4">
        <v>0.94</v>
      </c>
      <c r="J530" s="29">
        <v>139</v>
      </c>
      <c r="K530">
        <v>154</v>
      </c>
      <c r="L530" s="6">
        <v>156</v>
      </c>
      <c r="M530" s="27">
        <v>0.435</v>
      </c>
      <c r="N530" s="6">
        <v>1.35</v>
      </c>
      <c r="O530" s="6">
        <v>1.3</v>
      </c>
      <c r="P530" s="6">
        <v>-0.54</v>
      </c>
      <c r="Q530" s="6">
        <v>-0.12</v>
      </c>
      <c r="R530" s="31">
        <v>0.03</v>
      </c>
      <c r="S530" s="6">
        <v>0.2</v>
      </c>
      <c r="T530" s="6">
        <v>0.16</v>
      </c>
      <c r="U530" s="6">
        <v>7.0000000000000007E-2</v>
      </c>
      <c r="V530" s="6">
        <v>1.2999999999999999E-2</v>
      </c>
      <c r="X530">
        <f>MROUND(RANK(C530,C$14:C$10000),$X$2)</f>
        <v>600</v>
      </c>
      <c r="Y530">
        <f>MROUND(RANK(D530,D$14:D$10000),$X$2)</f>
        <v>600</v>
      </c>
      <c r="Z530">
        <f>MROUND(RANK(E530,E$14:E$10000),$X$2)</f>
        <v>1050</v>
      </c>
      <c r="AA530">
        <f>MROUND(RANK(F530,F$14:F$10000),$X$2)</f>
        <v>700</v>
      </c>
      <c r="AB530">
        <f>MROUND(RANK(G530,G$14:G$10000),$X$2)</f>
        <v>2550</v>
      </c>
      <c r="AC530">
        <f>MROUND(RANK(H530,H$14:H$10000),$X$2)</f>
        <v>2150</v>
      </c>
      <c r="AD530">
        <f>MROUND(RANK(I530,I$14:I$10000),$X$2)</f>
        <v>1500</v>
      </c>
      <c r="AE530">
        <f>SUM(X530:AC530)+SUM(Y530:AA530)+Y530*4</f>
        <v>12400</v>
      </c>
      <c r="AG530" s="16">
        <f t="shared" si="92"/>
        <v>-1.3601835164835161</v>
      </c>
    </row>
    <row r="531" spans="1:33" x14ac:dyDescent="0.2">
      <c r="A531" s="1">
        <v>45894</v>
      </c>
      <c r="B531" s="2">
        <v>0.7742013888888889</v>
      </c>
      <c r="C531" s="11">
        <v>8975150256</v>
      </c>
      <c r="D531" s="12">
        <v>0.48509999999999998</v>
      </c>
      <c r="E531" s="4">
        <v>1.5869899999999999</v>
      </c>
      <c r="F531" s="4">
        <v>1.5509999999999999</v>
      </c>
      <c r="G531" s="12">
        <v>-0.57179999999999997</v>
      </c>
      <c r="H531" s="12">
        <v>-0.1105</v>
      </c>
      <c r="I531" s="4">
        <v>0.70399999999999996</v>
      </c>
      <c r="J531" s="29">
        <v>139</v>
      </c>
      <c r="K531">
        <v>154</v>
      </c>
      <c r="L531" s="6">
        <v>156</v>
      </c>
      <c r="M531" s="27">
        <v>0.42499999999999999</v>
      </c>
      <c r="N531" s="6">
        <v>1.35</v>
      </c>
      <c r="O531" s="6">
        <v>1.45</v>
      </c>
      <c r="P531" s="6">
        <v>-0.56000000000000005</v>
      </c>
      <c r="Q531" s="6">
        <v>-0.12</v>
      </c>
      <c r="R531" s="31">
        <v>0.06</v>
      </c>
      <c r="S531" s="6">
        <v>0.15</v>
      </c>
      <c r="T531" s="6">
        <v>0.14000000000000001</v>
      </c>
      <c r="U531" s="6">
        <v>0.105</v>
      </c>
      <c r="V531" s="6">
        <v>2.84999999999999E-2</v>
      </c>
      <c r="X531">
        <f>MROUND(RANK(C531,C$14:C$10000),$X$2)</f>
        <v>600</v>
      </c>
      <c r="Y531">
        <f>MROUND(RANK(D531,D$14:D$10000),$X$2)</f>
        <v>600</v>
      </c>
      <c r="Z531">
        <f>MROUND(RANK(E531,E$14:E$10000),$X$2)</f>
        <v>1050</v>
      </c>
      <c r="AA531">
        <f>MROUND(RANK(F531,F$14:F$10000),$X$2)</f>
        <v>700</v>
      </c>
      <c r="AB531">
        <f>MROUND(RANK(G531,G$14:G$10000),$X$2)</f>
        <v>2550</v>
      </c>
      <c r="AC531">
        <f>MROUND(RANK(H531,H$14:H$10000),$X$2)</f>
        <v>2150</v>
      </c>
      <c r="AD531">
        <f>MROUND(RANK(I531,I$14:I$10000),$X$2)</f>
        <v>2100</v>
      </c>
      <c r="AE531">
        <f>SUM(X531:AC531)+SUM(Y531:AA531)+Y531*4</f>
        <v>12400</v>
      </c>
      <c r="AG531" s="16">
        <f t="shared" si="92"/>
        <v>-1.5206476190476195</v>
      </c>
    </row>
    <row r="532" spans="1:33" x14ac:dyDescent="0.2">
      <c r="A532" s="1">
        <v>45895</v>
      </c>
      <c r="B532" s="2">
        <v>3.9375E-2</v>
      </c>
      <c r="C532" s="11">
        <v>9401499529</v>
      </c>
      <c r="D532" s="12">
        <v>0.48709999999999998</v>
      </c>
      <c r="E532" s="4">
        <v>1.5819000000000001</v>
      </c>
      <c r="F532" s="4">
        <v>1.544</v>
      </c>
      <c r="G532" s="12">
        <v>-0.5897</v>
      </c>
      <c r="H532" s="12">
        <v>-0.1032</v>
      </c>
      <c r="I532" s="4">
        <v>1.224</v>
      </c>
      <c r="J532" s="29">
        <v>156</v>
      </c>
      <c r="K532">
        <v>158</v>
      </c>
      <c r="L532">
        <v>173</v>
      </c>
      <c r="M532" s="29">
        <v>0.42499999999999999</v>
      </c>
      <c r="N532">
        <v>1.45</v>
      </c>
      <c r="O532">
        <v>1.3</v>
      </c>
      <c r="P532">
        <v>-0.57999999999999996</v>
      </c>
      <c r="Q532">
        <v>-0.105</v>
      </c>
      <c r="R532" s="33">
        <v>0.02</v>
      </c>
      <c r="S532">
        <v>0.13500000000000001</v>
      </c>
      <c r="T532">
        <v>0.12</v>
      </c>
      <c r="U532">
        <v>0.315</v>
      </c>
      <c r="V532">
        <v>5.8499999999999899E-2</v>
      </c>
      <c r="X532">
        <f>MROUND(RANK(C532,C$14:C$10000),$X$2)</f>
        <v>500</v>
      </c>
      <c r="Y532">
        <f>MROUND(RANK(D532,D$14:D$10000),$X$2)</f>
        <v>500</v>
      </c>
      <c r="Z532">
        <f>MROUND(RANK(E532,E$14:E$10000),$X$2)</f>
        <v>1250</v>
      </c>
      <c r="AA532">
        <f>MROUND(RANK(F532,F$14:F$10000),$X$2)</f>
        <v>850</v>
      </c>
      <c r="AB532">
        <f>MROUND(RANK(G532,G$14:G$10000),$X$2)</f>
        <v>3250</v>
      </c>
      <c r="AC532">
        <f>MROUND(RANK(H532,H$14:H$10000),$X$2)</f>
        <v>1450</v>
      </c>
      <c r="AD532">
        <f>MROUND(RANK(I532,I$14:I$10000),$X$2)</f>
        <v>900</v>
      </c>
      <c r="AE532">
        <f>SUM(X532:AC532)+SUM(Y532:AA532)+Y532*4</f>
        <v>12400</v>
      </c>
      <c r="AG532" s="16">
        <f t="shared" si="92"/>
        <v>9.4654049654048458E-2</v>
      </c>
    </row>
    <row r="533" spans="1:33" x14ac:dyDescent="0.2">
      <c r="A533" s="1">
        <v>45896</v>
      </c>
      <c r="B533" s="2">
        <v>0.61460648148148145</v>
      </c>
      <c r="C533" s="11">
        <v>9401499529</v>
      </c>
      <c r="D533" s="12">
        <v>0.48709999999999998</v>
      </c>
      <c r="E533" s="4">
        <v>1.5819000000000001</v>
      </c>
      <c r="F533" s="4">
        <v>1.544</v>
      </c>
      <c r="G533" s="12">
        <v>-0.5897</v>
      </c>
      <c r="H533" s="12">
        <v>-0.1032</v>
      </c>
      <c r="I533" s="4">
        <v>1.6719999999999999</v>
      </c>
      <c r="J533" s="29">
        <v>156</v>
      </c>
      <c r="K533">
        <v>158</v>
      </c>
      <c r="L533">
        <v>173</v>
      </c>
      <c r="M533" s="29">
        <v>0.44500000000000001</v>
      </c>
      <c r="N533">
        <v>1.35</v>
      </c>
      <c r="O533">
        <v>1.4</v>
      </c>
      <c r="P533">
        <v>-0.57999999999999996</v>
      </c>
      <c r="Q533">
        <v>-0.105</v>
      </c>
      <c r="R533" s="33">
        <v>6.6666666666666602E-3</v>
      </c>
      <c r="S533">
        <v>0.2</v>
      </c>
      <c r="T533">
        <v>0.16</v>
      </c>
      <c r="U533">
        <v>0.22500000000000001</v>
      </c>
      <c r="V533">
        <v>7.1999999999999995E-2</v>
      </c>
      <c r="X533">
        <f>MROUND(RANK(C533,C$14:C$10000),$X$2)</f>
        <v>500</v>
      </c>
      <c r="Y533">
        <f>MROUND(RANK(D533,D$14:D$10000),$X$2)</f>
        <v>500</v>
      </c>
      <c r="Z533">
        <f>MROUND(RANK(E533,E$14:E$10000),$X$2)</f>
        <v>1250</v>
      </c>
      <c r="AA533">
        <f>MROUND(RANK(F533,F$14:F$10000),$X$2)</f>
        <v>850</v>
      </c>
      <c r="AB533">
        <f>MROUND(RANK(G533,G$14:G$10000),$X$2)</f>
        <v>3250</v>
      </c>
      <c r="AC533">
        <f>MROUND(RANK(H533,H$14:H$10000),$X$2)</f>
        <v>1450</v>
      </c>
      <c r="AD533">
        <f>MROUND(RANK(I533,I$14:I$10000),$X$2)</f>
        <v>400</v>
      </c>
      <c r="AE533">
        <f>SUM(X533:AC533)+SUM(Y533:AA533)+Y533*4</f>
        <v>12400</v>
      </c>
      <c r="AG533" s="16">
        <f t="shared" si="92"/>
        <v>4.2736111111111121</v>
      </c>
    </row>
    <row r="534" spans="1:33" x14ac:dyDescent="0.2">
      <c r="A534" s="1">
        <v>45893</v>
      </c>
      <c r="B534" s="2">
        <v>0.55413194444444447</v>
      </c>
      <c r="C534" s="11">
        <v>9372332714</v>
      </c>
      <c r="D534" s="12">
        <v>0.48699999999999999</v>
      </c>
      <c r="E534" s="4">
        <v>1.5881400000000001</v>
      </c>
      <c r="F534" s="4">
        <v>1.556</v>
      </c>
      <c r="G534" s="12">
        <v>-0.58709999999999996</v>
      </c>
      <c r="H534" s="12">
        <v>-0.1128</v>
      </c>
      <c r="I534" s="4">
        <v>0.82699999999999996</v>
      </c>
      <c r="J534" s="29">
        <v>146</v>
      </c>
      <c r="K534">
        <v>156</v>
      </c>
      <c r="L534" s="6">
        <v>188</v>
      </c>
      <c r="M534" s="27">
        <v>0.45500000000000002</v>
      </c>
      <c r="N534" s="6">
        <v>1.35</v>
      </c>
      <c r="O534" s="6">
        <v>1.3</v>
      </c>
      <c r="P534" s="6">
        <v>-0.54</v>
      </c>
      <c r="Q534" s="6">
        <v>-0.12</v>
      </c>
      <c r="R534" s="31">
        <v>0.03</v>
      </c>
      <c r="S534" s="6">
        <v>0.2</v>
      </c>
      <c r="T534" s="6">
        <v>0.14000000000000001</v>
      </c>
      <c r="U534" s="6">
        <v>7.0000000000000007E-2</v>
      </c>
      <c r="V534" s="6">
        <v>0.01</v>
      </c>
      <c r="X534">
        <f>MROUND(RANK(C534,C$14:C$10000),$X$2)</f>
        <v>500</v>
      </c>
      <c r="Y534">
        <f>MROUND(RANK(D534,D$14:D$10000),$X$2)</f>
        <v>500</v>
      </c>
      <c r="Z534">
        <f>MROUND(RANK(E534,E$14:E$10000),$X$2)</f>
        <v>1000</v>
      </c>
      <c r="AA534">
        <f>MROUND(RANK(F534,F$14:F$10000),$X$2)</f>
        <v>600</v>
      </c>
      <c r="AB534">
        <f>MROUND(RANK(G534,G$14:G$10000),$X$2)</f>
        <v>3250</v>
      </c>
      <c r="AC534">
        <f>MROUND(RANK(H534,H$14:H$10000),$X$2)</f>
        <v>2500</v>
      </c>
      <c r="AD534">
        <f>MROUND(RANK(I534,I$14:I$10000),$X$2)</f>
        <v>1800</v>
      </c>
      <c r="AE534">
        <f>SUM(X534:AC534)+SUM(Y534:AA534)+Y534*4</f>
        <v>12450</v>
      </c>
      <c r="AG534" s="16">
        <f t="shared" si="92"/>
        <v>-1.9997476190476209</v>
      </c>
    </row>
    <row r="535" spans="1:33" x14ac:dyDescent="0.2">
      <c r="A535" s="1">
        <v>45893</v>
      </c>
      <c r="B535" s="2">
        <v>0.55677083333333333</v>
      </c>
      <c r="C535" s="11">
        <v>9012975724</v>
      </c>
      <c r="D535" s="12">
        <v>0.48530000000000001</v>
      </c>
      <c r="E535" s="4">
        <v>1.5846499999999999</v>
      </c>
      <c r="F535" s="4">
        <v>1.552</v>
      </c>
      <c r="G535" s="12">
        <v>-0.58230000000000004</v>
      </c>
      <c r="H535" s="12">
        <v>-0.1065</v>
      </c>
      <c r="I535" s="4">
        <v>1.0209999999999999</v>
      </c>
      <c r="J535" s="29">
        <v>157</v>
      </c>
      <c r="K535">
        <v>158</v>
      </c>
      <c r="L535">
        <v>162</v>
      </c>
      <c r="M535" s="29">
        <v>0.435</v>
      </c>
      <c r="N535">
        <v>1.35</v>
      </c>
      <c r="O535">
        <v>1.45</v>
      </c>
      <c r="P535">
        <v>-0.56000000000000005</v>
      </c>
      <c r="Q535">
        <v>-0.125</v>
      </c>
      <c r="R535" s="33">
        <v>4.4999999999999998E-2</v>
      </c>
      <c r="S535">
        <v>0.13500000000000001</v>
      </c>
      <c r="T535">
        <v>0.12</v>
      </c>
      <c r="U535">
        <v>0.05</v>
      </c>
      <c r="V535">
        <v>0.01</v>
      </c>
      <c r="X535">
        <f>MROUND(RANK(C535,C$14:C$10000),$X$2)</f>
        <v>600</v>
      </c>
      <c r="Y535">
        <f>MROUND(RANK(D535,D$14:D$10000),$X$2)</f>
        <v>600</v>
      </c>
      <c r="Z535">
        <f>MROUND(RANK(E535,E$14:E$10000),$X$2)</f>
        <v>1150</v>
      </c>
      <c r="AA535">
        <f>MROUND(RANK(F535,F$14:F$10000),$X$2)</f>
        <v>650</v>
      </c>
      <c r="AB535">
        <f>MROUND(RANK(G535,G$14:G$10000),$X$2)</f>
        <v>3000</v>
      </c>
      <c r="AC535">
        <f>MROUND(RANK(H535,H$14:H$10000),$X$2)</f>
        <v>1650</v>
      </c>
      <c r="AD535">
        <f>MROUND(RANK(I535,I$14:I$10000),$X$2)</f>
        <v>1300</v>
      </c>
      <c r="AE535">
        <f>SUM(X535:AC535)+SUM(Y535:AA535)+Y535*4</f>
        <v>12450</v>
      </c>
      <c r="AG535" s="16">
        <f t="shared" si="92"/>
        <v>-2.8743703703703698</v>
      </c>
    </row>
    <row r="536" spans="1:33" x14ac:dyDescent="0.2">
      <c r="A536" s="1">
        <v>45893</v>
      </c>
      <c r="B536" s="2">
        <v>0.56587962962962968</v>
      </c>
      <c r="C536" s="11">
        <v>9739176555</v>
      </c>
      <c r="D536" s="12">
        <v>0.48859999999999998</v>
      </c>
      <c r="E536" s="4">
        <v>1.5867800000000001</v>
      </c>
      <c r="F536" s="4">
        <v>1.552</v>
      </c>
      <c r="G536" s="12">
        <v>-0.57869999999999999</v>
      </c>
      <c r="H536" s="12">
        <v>-0.1176</v>
      </c>
      <c r="I536" s="4">
        <v>0.81</v>
      </c>
      <c r="J536" s="29">
        <v>148</v>
      </c>
      <c r="K536">
        <v>159</v>
      </c>
      <c r="L536">
        <v>200</v>
      </c>
      <c r="M536" s="29">
        <v>0.44500000000000001</v>
      </c>
      <c r="N536">
        <v>1.35</v>
      </c>
      <c r="O536">
        <v>1.3</v>
      </c>
      <c r="P536">
        <v>-0.57999999999999996</v>
      </c>
      <c r="Q536">
        <v>-0.105</v>
      </c>
      <c r="R536" s="33">
        <v>0.03</v>
      </c>
      <c r="S536">
        <v>0.16500000000000001</v>
      </c>
      <c r="T536">
        <v>0.14000000000000001</v>
      </c>
      <c r="U536">
        <v>0.05</v>
      </c>
      <c r="V536">
        <v>1.9E-2</v>
      </c>
      <c r="X536">
        <f>MROUND(RANK(C536,C$14:C$10000),$X$2)</f>
        <v>400</v>
      </c>
      <c r="Y536">
        <f>MROUND(RANK(D536,D$14:D$10000),$X$2)</f>
        <v>400</v>
      </c>
      <c r="Z536">
        <f>MROUND(RANK(E536,E$14:E$10000),$X$2)</f>
        <v>1050</v>
      </c>
      <c r="AA536">
        <f>MROUND(RANK(F536,F$14:F$10000),$X$2)</f>
        <v>650</v>
      </c>
      <c r="AB536">
        <f>MROUND(RANK(G536,G$14:G$10000),$X$2)</f>
        <v>2900</v>
      </c>
      <c r="AC536">
        <f>MROUND(RANK(H536,H$14:H$10000),$X$2)</f>
        <v>3350</v>
      </c>
      <c r="AD536">
        <f>MROUND(RANK(I536,I$14:I$10000),$X$2)</f>
        <v>1850</v>
      </c>
      <c r="AE536">
        <f>SUM(X536:AC536)+SUM(Y536:AA536)+Y536*4</f>
        <v>12450</v>
      </c>
      <c r="AG536" s="16">
        <f t="shared" si="92"/>
        <v>-1.1445390749601274</v>
      </c>
    </row>
    <row r="537" spans="1:33" x14ac:dyDescent="0.2">
      <c r="A537" s="1">
        <v>45893</v>
      </c>
      <c r="B537" s="2">
        <v>0.57655092592592594</v>
      </c>
      <c r="C537" s="11">
        <v>9739176555</v>
      </c>
      <c r="D537" s="12">
        <v>0.48859999999999998</v>
      </c>
      <c r="E537" s="4">
        <v>1.5867800000000001</v>
      </c>
      <c r="F537" s="4">
        <v>1.552</v>
      </c>
      <c r="G537" s="12">
        <v>-0.57869999999999999</v>
      </c>
      <c r="H537" s="12">
        <v>-0.1176</v>
      </c>
      <c r="I537" s="4">
        <v>0.78</v>
      </c>
      <c r="J537" s="29">
        <v>148</v>
      </c>
      <c r="K537">
        <v>159</v>
      </c>
      <c r="L537" s="6">
        <v>200</v>
      </c>
      <c r="M537" s="27">
        <v>0.44500000000000001</v>
      </c>
      <c r="N537" s="6">
        <v>1.45</v>
      </c>
      <c r="O537" s="6">
        <v>1.4</v>
      </c>
      <c r="P537" s="6">
        <v>-0.56000000000000005</v>
      </c>
      <c r="Q537" s="6">
        <v>-0.12</v>
      </c>
      <c r="R537" s="31">
        <v>0.02</v>
      </c>
      <c r="S537" s="6">
        <v>0.18</v>
      </c>
      <c r="T537" s="6">
        <v>0.14000000000000001</v>
      </c>
      <c r="U537" s="6">
        <v>0.06</v>
      </c>
      <c r="V537" s="6">
        <v>1.2999999999999999E-2</v>
      </c>
      <c r="X537">
        <f>MROUND(RANK(C537,C$14:C$10000),$X$2)</f>
        <v>400</v>
      </c>
      <c r="Y537">
        <f>MROUND(RANK(D537,D$14:D$10000),$X$2)</f>
        <v>400</v>
      </c>
      <c r="Z537">
        <f>MROUND(RANK(E537,E$14:E$10000),$X$2)</f>
        <v>1050</v>
      </c>
      <c r="AA537">
        <f>MROUND(RANK(F537,F$14:F$10000),$X$2)</f>
        <v>650</v>
      </c>
      <c r="AB537">
        <f>MROUND(RANK(G537,G$14:G$10000),$X$2)</f>
        <v>2900</v>
      </c>
      <c r="AC537">
        <f>MROUND(RANK(H537,H$14:H$10000),$X$2)</f>
        <v>3350</v>
      </c>
      <c r="AD537">
        <f>MROUND(RANK(I537,I$14:I$10000),$X$2)</f>
        <v>1900</v>
      </c>
      <c r="AE537">
        <f>SUM(X537:AC537)+SUM(Y537:AA537)+Y537*4</f>
        <v>12450</v>
      </c>
      <c r="AG537" s="16">
        <f t="shared" si="92"/>
        <v>0.46144810744810322</v>
      </c>
    </row>
    <row r="538" spans="1:33" x14ac:dyDescent="0.2">
      <c r="A538" s="1">
        <v>45893</v>
      </c>
      <c r="B538" s="2">
        <v>0.59240740740740738</v>
      </c>
      <c r="C538" s="11">
        <v>9012975724</v>
      </c>
      <c r="D538" s="12">
        <v>0.48530000000000001</v>
      </c>
      <c r="E538" s="4">
        <v>1.5846499999999999</v>
      </c>
      <c r="F538" s="4">
        <v>1.552</v>
      </c>
      <c r="G538" s="12">
        <v>-0.58230000000000004</v>
      </c>
      <c r="H538" s="12">
        <v>-0.1065</v>
      </c>
      <c r="I538" s="4">
        <v>0.67500000000000004</v>
      </c>
      <c r="J538" s="29">
        <v>157</v>
      </c>
      <c r="K538">
        <v>158</v>
      </c>
      <c r="L538" s="6">
        <v>162</v>
      </c>
      <c r="M538" s="27">
        <v>0.45500000000000002</v>
      </c>
      <c r="N538" s="6">
        <v>1.45</v>
      </c>
      <c r="O538" s="6">
        <v>1.45</v>
      </c>
      <c r="P538" s="6">
        <v>-0.56000000000000005</v>
      </c>
      <c r="Q538" s="6">
        <v>-0.12</v>
      </c>
      <c r="R538" s="31">
        <v>0.02</v>
      </c>
      <c r="S538" s="6">
        <v>0.2</v>
      </c>
      <c r="T538" s="6">
        <v>0.12</v>
      </c>
      <c r="U538" s="6">
        <v>0.06</v>
      </c>
      <c r="V538" s="6">
        <v>1.9E-2</v>
      </c>
      <c r="X538">
        <f>MROUND(RANK(C538,C$14:C$10000),$X$2)</f>
        <v>600</v>
      </c>
      <c r="Y538">
        <f>MROUND(RANK(D538,D$14:D$10000),$X$2)</f>
        <v>600</v>
      </c>
      <c r="Z538">
        <f>MROUND(RANK(E538,E$14:E$10000),$X$2)</f>
        <v>1150</v>
      </c>
      <c r="AA538">
        <f>MROUND(RANK(F538,F$14:F$10000),$X$2)</f>
        <v>650</v>
      </c>
      <c r="AB538">
        <f>MROUND(RANK(G538,G$14:G$10000),$X$2)</f>
        <v>3000</v>
      </c>
      <c r="AC538">
        <f>MROUND(RANK(H538,H$14:H$10000),$X$2)</f>
        <v>1650</v>
      </c>
      <c r="AD538">
        <f>MROUND(RANK(I538,I$14:I$10000),$X$2)</f>
        <v>2200</v>
      </c>
      <c r="AE538">
        <f>SUM(X538:AC538)+SUM(Y538:AA538)+Y538*4</f>
        <v>12450</v>
      </c>
      <c r="AG538" s="16">
        <f t="shared" si="92"/>
        <v>-0.34710964912280784</v>
      </c>
    </row>
    <row r="539" spans="1:33" x14ac:dyDescent="0.2">
      <c r="A539" s="1">
        <v>45893</v>
      </c>
      <c r="B539" s="2">
        <v>0.64141203703703709</v>
      </c>
      <c r="C539" s="11">
        <v>8738316087</v>
      </c>
      <c r="D539" s="12">
        <v>0.48399999999999999</v>
      </c>
      <c r="E539" s="4">
        <v>1.59833</v>
      </c>
      <c r="F539" s="4">
        <v>1.5660000000000001</v>
      </c>
      <c r="G539" s="12">
        <v>-0.57179999999999997</v>
      </c>
      <c r="H539" s="12">
        <v>-0.1147</v>
      </c>
      <c r="I539" s="4">
        <v>0.83399999999999996</v>
      </c>
      <c r="J539" s="29">
        <v>140</v>
      </c>
      <c r="K539">
        <v>147</v>
      </c>
      <c r="L539" s="6">
        <v>158</v>
      </c>
      <c r="M539" s="27">
        <v>0.44500000000000001</v>
      </c>
      <c r="N539" s="6">
        <v>1.45</v>
      </c>
      <c r="O539" s="6">
        <v>1.4</v>
      </c>
      <c r="P539" s="6">
        <v>-0.56000000000000005</v>
      </c>
      <c r="Q539" s="6">
        <v>-0.12</v>
      </c>
      <c r="R539" s="31">
        <v>0.02</v>
      </c>
      <c r="S539" s="6">
        <v>0.18</v>
      </c>
      <c r="T539" s="6">
        <v>0.14000000000000001</v>
      </c>
      <c r="U539" s="6">
        <v>0.06</v>
      </c>
      <c r="V539" s="6">
        <v>1.2999999999999999E-2</v>
      </c>
      <c r="X539">
        <f>MROUND(RANK(C539,C$14:C$10000),$X$2)</f>
        <v>650</v>
      </c>
      <c r="Y539">
        <f>MROUND(RANK(D539,D$14:D$10000),$X$2)</f>
        <v>650</v>
      </c>
      <c r="Z539">
        <f>MROUND(RANK(E539,E$14:E$10000),$X$2)</f>
        <v>800</v>
      </c>
      <c r="AA539">
        <f>MROUND(RANK(F539,F$14:F$10000),$X$2)</f>
        <v>450</v>
      </c>
      <c r="AB539">
        <f>MROUND(RANK(G539,G$14:G$10000),$X$2)</f>
        <v>2550</v>
      </c>
      <c r="AC539">
        <f>MROUND(RANK(H539,H$14:H$10000),$X$2)</f>
        <v>2850</v>
      </c>
      <c r="AD539">
        <f>MROUND(RANK(I539,I$14:I$10000),$X$2)</f>
        <v>1750</v>
      </c>
      <c r="AE539">
        <f>SUM(X539:AC539)+SUM(Y539:AA539)+Y539*4</f>
        <v>12450</v>
      </c>
      <c r="AG539" s="16">
        <f t="shared" si="92"/>
        <v>-0.270795482295486</v>
      </c>
    </row>
    <row r="540" spans="1:33" x14ac:dyDescent="0.2">
      <c r="A540" s="1">
        <v>45893</v>
      </c>
      <c r="B540" s="2">
        <v>0.90951388888888884</v>
      </c>
      <c r="C540" s="11">
        <v>8413368957</v>
      </c>
      <c r="D540" s="12">
        <v>0.4824</v>
      </c>
      <c r="E540" s="4">
        <v>1.5992999999999999</v>
      </c>
      <c r="F540" s="4">
        <v>1.5249999999999999</v>
      </c>
      <c r="G540" s="12">
        <v>-0.52329999999999999</v>
      </c>
      <c r="H540" s="12">
        <v>-0.1079</v>
      </c>
      <c r="I540" s="4">
        <v>1.026</v>
      </c>
      <c r="J540" s="29">
        <v>90</v>
      </c>
      <c r="K540">
        <v>96</v>
      </c>
      <c r="L540" s="6">
        <v>165</v>
      </c>
      <c r="M540" s="27">
        <v>0.44500000000000001</v>
      </c>
      <c r="N540" s="6">
        <v>1.45</v>
      </c>
      <c r="O540" s="6">
        <v>1.4</v>
      </c>
      <c r="P540" s="6">
        <v>-0.56000000000000005</v>
      </c>
      <c r="Q540" s="6">
        <v>-0.12</v>
      </c>
      <c r="R540" s="31">
        <v>0.02</v>
      </c>
      <c r="S540" s="6">
        <v>0.18</v>
      </c>
      <c r="T540" s="6">
        <v>0.14000000000000001</v>
      </c>
      <c r="U540" s="6">
        <v>0.06</v>
      </c>
      <c r="V540" s="6">
        <v>1.2999999999999999E-2</v>
      </c>
      <c r="X540">
        <f>MROUND(RANK(C540,C$14:C$10000),$X$2)</f>
        <v>750</v>
      </c>
      <c r="Y540">
        <f>MROUND(RANK(D540,D$14:D$10000),$X$2)</f>
        <v>750</v>
      </c>
      <c r="Z540">
        <f>MROUND(RANK(E540,E$14:E$10000),$X$2)</f>
        <v>750</v>
      </c>
      <c r="AA540">
        <f>MROUND(RANK(F540,F$14:F$10000),$X$2)</f>
        <v>1250</v>
      </c>
      <c r="AB540">
        <f>MROUND(RANK(G540,G$14:G$10000),$X$2)</f>
        <v>1400</v>
      </c>
      <c r="AC540">
        <f>MROUND(RANK(H540,H$14:H$10000),$X$2)</f>
        <v>1800</v>
      </c>
      <c r="AD540">
        <f>MROUND(RANK(I540,I$14:I$10000),$X$2)</f>
        <v>1300</v>
      </c>
      <c r="AE540">
        <f>SUM(X540:AC540)+SUM(Y540:AA540)+Y540*4</f>
        <v>12450</v>
      </c>
      <c r="AG540" s="16">
        <f t="shared" si="92"/>
        <v>-1.3947374847374863</v>
      </c>
    </row>
    <row r="541" spans="1:33" x14ac:dyDescent="0.2">
      <c r="A541" s="1">
        <v>45893</v>
      </c>
      <c r="B541" s="2">
        <v>0.92962962962962958</v>
      </c>
      <c r="C541" s="11">
        <v>8713807355</v>
      </c>
      <c r="D541" s="12">
        <v>0.4839</v>
      </c>
      <c r="E541" s="4">
        <v>1.5792200000000001</v>
      </c>
      <c r="F541" s="4">
        <v>1.5489999999999999</v>
      </c>
      <c r="G541" s="12">
        <v>-0.55030000000000001</v>
      </c>
      <c r="H541" s="12">
        <v>-0.10929999999999999</v>
      </c>
      <c r="I541" s="4">
        <v>0.94199999999999995</v>
      </c>
      <c r="J541" s="29">
        <v>156</v>
      </c>
      <c r="K541">
        <v>162</v>
      </c>
      <c r="L541" s="6">
        <v>168</v>
      </c>
      <c r="M541" s="27">
        <v>0.44500000000000001</v>
      </c>
      <c r="N541" s="6">
        <v>1.45</v>
      </c>
      <c r="O541" s="6">
        <v>1.4</v>
      </c>
      <c r="P541" s="6">
        <v>-0.56000000000000005</v>
      </c>
      <c r="Q541" s="6">
        <v>-0.12</v>
      </c>
      <c r="R541" s="31">
        <v>0.02</v>
      </c>
      <c r="S541" s="6">
        <v>0.18</v>
      </c>
      <c r="T541" s="6">
        <v>0.14000000000000001</v>
      </c>
      <c r="U541" s="6">
        <v>0.06</v>
      </c>
      <c r="V541" s="6">
        <v>1.2999999999999999E-2</v>
      </c>
      <c r="X541">
        <f>MROUND(RANK(C541,C$14:C$10000),$X$2)</f>
        <v>650</v>
      </c>
      <c r="Y541">
        <f>MROUND(RANK(D541,D$14:D$10000),$X$2)</f>
        <v>650</v>
      </c>
      <c r="Z541">
        <f>MROUND(RANK(E541,E$14:E$10000),$X$2)</f>
        <v>1300</v>
      </c>
      <c r="AA541">
        <f>MROUND(RANK(F541,F$14:F$10000),$X$2)</f>
        <v>750</v>
      </c>
      <c r="AB541">
        <f>MROUND(RANK(G541,G$14:G$10000),$X$2)</f>
        <v>1800</v>
      </c>
      <c r="AC541">
        <f>MROUND(RANK(H541,H$14:H$10000),$X$2)</f>
        <v>2000</v>
      </c>
      <c r="AD541">
        <f>MROUND(RANK(I541,I$14:I$10000),$X$2)</f>
        <v>1450</v>
      </c>
      <c r="AE541">
        <f>SUM(X541:AC541)+SUM(Y541:AA541)+Y541*4</f>
        <v>12450</v>
      </c>
      <c r="AG541" s="16">
        <f t="shared" si="92"/>
        <v>-0.8219181929181949</v>
      </c>
    </row>
    <row r="542" spans="1:33" x14ac:dyDescent="0.2">
      <c r="A542" s="1">
        <v>45893</v>
      </c>
      <c r="B542" s="2">
        <v>0.98523148148148143</v>
      </c>
      <c r="C542" s="11">
        <v>5518576195</v>
      </c>
      <c r="D542" s="12">
        <v>0.46439999999999998</v>
      </c>
      <c r="E542" s="4">
        <v>1.6683399999999999</v>
      </c>
      <c r="F542" s="4">
        <v>1.581</v>
      </c>
      <c r="G542" s="12">
        <v>-0.3473</v>
      </c>
      <c r="H542" s="12">
        <v>-8.0199999999999994E-2</v>
      </c>
      <c r="I542" s="4">
        <v>2.016</v>
      </c>
      <c r="J542" s="29">
        <v>52</v>
      </c>
      <c r="K542">
        <v>52</v>
      </c>
      <c r="L542" s="6">
        <v>98</v>
      </c>
      <c r="M542" s="27">
        <v>0.44500000000000001</v>
      </c>
      <c r="N542" s="6">
        <v>1.45</v>
      </c>
      <c r="O542" s="6">
        <v>1.4</v>
      </c>
      <c r="P542" s="6">
        <v>-0.56000000000000005</v>
      </c>
      <c r="Q542" s="6">
        <v>-0.12</v>
      </c>
      <c r="R542" s="31">
        <v>0.02</v>
      </c>
      <c r="S542" s="6">
        <v>0.18</v>
      </c>
      <c r="T542" s="6">
        <v>0.14000000000000001</v>
      </c>
      <c r="U542" s="6">
        <v>0.06</v>
      </c>
      <c r="V542" s="6">
        <v>1.2999999999999999E-2</v>
      </c>
      <c r="X542">
        <f>MROUND(RANK(C542,C$14:C$10000),$X$2)</f>
        <v>1700</v>
      </c>
      <c r="Y542">
        <f>MROUND(RANK(D542,D$14:D$10000),$X$2)</f>
        <v>1700</v>
      </c>
      <c r="Z542">
        <f>MROUND(RANK(E542,E$14:E$10000),$X$2)</f>
        <v>50</v>
      </c>
      <c r="AA542">
        <f>MROUND(RANK(F542,F$14:F$10000),$X$2)</f>
        <v>150</v>
      </c>
      <c r="AB542">
        <f>MROUND(RANK(G542,G$14:G$10000),$X$2)</f>
        <v>0</v>
      </c>
      <c r="AC542">
        <f>MROUND(RANK(H542,H$14:H$10000),$X$2)</f>
        <v>150</v>
      </c>
      <c r="AD542">
        <f>MROUND(RANK(I542,I$14:I$10000),$X$2)</f>
        <v>100</v>
      </c>
      <c r="AE542">
        <f>SUM(X542:AC542)+SUM(Y542:AA542)+Y542*4</f>
        <v>12450</v>
      </c>
      <c r="AG542" s="16">
        <f t="shared" si="92"/>
        <v>-8.1423956043956078</v>
      </c>
    </row>
    <row r="543" spans="1:33" x14ac:dyDescent="0.2">
      <c r="A543" s="1">
        <v>45893</v>
      </c>
      <c r="B543" s="2">
        <v>0.98879629629629628</v>
      </c>
      <c r="C543" s="11">
        <v>8767869681</v>
      </c>
      <c r="D543" s="12">
        <v>0.48409999999999997</v>
      </c>
      <c r="E543" s="4">
        <v>1.59819</v>
      </c>
      <c r="F543" s="4">
        <v>1.5580000000000001</v>
      </c>
      <c r="G543" s="12">
        <v>-0.55030000000000001</v>
      </c>
      <c r="H543" s="12">
        <v>-0.1178</v>
      </c>
      <c r="I543" s="4">
        <v>0.84899999999999998</v>
      </c>
      <c r="J543" s="29">
        <v>130</v>
      </c>
      <c r="K543">
        <v>132</v>
      </c>
      <c r="L543" s="6">
        <v>134</v>
      </c>
      <c r="M543" s="27">
        <v>0.44500000000000001</v>
      </c>
      <c r="N543" s="6">
        <v>1.45</v>
      </c>
      <c r="O543" s="6">
        <v>1.4</v>
      </c>
      <c r="P543" s="6">
        <v>-0.56000000000000005</v>
      </c>
      <c r="Q543" s="6">
        <v>-0.12</v>
      </c>
      <c r="R543" s="31">
        <v>0.02</v>
      </c>
      <c r="S543" s="6">
        <v>0.18</v>
      </c>
      <c r="T543" s="6">
        <v>0.14000000000000001</v>
      </c>
      <c r="U543" s="6">
        <v>0.06</v>
      </c>
      <c r="V543" s="6">
        <v>1.2999999999999999E-2</v>
      </c>
      <c r="X543">
        <f>MROUND(RANK(C543,C$14:C$10000),$X$2)</f>
        <v>650</v>
      </c>
      <c r="Y543">
        <f>MROUND(RANK(D543,D$14:D$10000),$X$2)</f>
        <v>650</v>
      </c>
      <c r="Z543">
        <f>MROUND(RANK(E543,E$14:E$10000),$X$2)</f>
        <v>800</v>
      </c>
      <c r="AA543">
        <f>MROUND(RANK(F543,F$14:F$10000),$X$2)</f>
        <v>550</v>
      </c>
      <c r="AB543">
        <f>MROUND(RANK(G543,G$14:G$10000),$X$2)</f>
        <v>1800</v>
      </c>
      <c r="AC543">
        <f>MROUND(RANK(H543,H$14:H$10000),$X$2)</f>
        <v>3400</v>
      </c>
      <c r="AD543">
        <f>MROUND(RANK(I543,I$14:I$10000),$X$2)</f>
        <v>1700</v>
      </c>
      <c r="AE543">
        <f>SUM(X543:AC543)+SUM(Y543:AA543)+Y543*4</f>
        <v>12450</v>
      </c>
      <c r="AG543" s="16">
        <f t="shared" si="92"/>
        <v>-0.32774664224664529</v>
      </c>
    </row>
    <row r="544" spans="1:33" x14ac:dyDescent="0.2">
      <c r="A544" s="1">
        <v>45894</v>
      </c>
      <c r="B544" s="2">
        <v>2.1631944444444443E-2</v>
      </c>
      <c r="C544" s="11">
        <v>5518576195</v>
      </c>
      <c r="D544" s="12">
        <v>0.46439999999999998</v>
      </c>
      <c r="E544" s="4">
        <v>1.6683399999999999</v>
      </c>
      <c r="F544" s="4">
        <v>1.581</v>
      </c>
      <c r="G544" s="12">
        <v>-0.3473</v>
      </c>
      <c r="H544" s="12">
        <v>-8.0199999999999994E-2</v>
      </c>
      <c r="I544" s="4">
        <v>2.016</v>
      </c>
      <c r="J544" s="29">
        <v>52</v>
      </c>
      <c r="K544">
        <v>52</v>
      </c>
      <c r="L544">
        <v>98</v>
      </c>
      <c r="M544" s="29">
        <v>0.44500000000000001</v>
      </c>
      <c r="N544">
        <v>1.45</v>
      </c>
      <c r="O544">
        <v>1.4</v>
      </c>
      <c r="P544">
        <v>-0.56000000000000005</v>
      </c>
      <c r="Q544">
        <v>-0.12</v>
      </c>
      <c r="R544" s="33">
        <v>0.02</v>
      </c>
      <c r="S544">
        <v>0.18</v>
      </c>
      <c r="T544">
        <v>0.14000000000000001</v>
      </c>
      <c r="U544">
        <v>0.06</v>
      </c>
      <c r="V544">
        <v>1.2999999999999999E-2</v>
      </c>
      <c r="X544">
        <f>MROUND(RANK(C544,C$14:C$10000),$X$2)</f>
        <v>1700</v>
      </c>
      <c r="Y544">
        <f>MROUND(RANK(D544,D$14:D$10000),$X$2)</f>
        <v>1700</v>
      </c>
      <c r="Z544">
        <f>MROUND(RANK(E544,E$14:E$10000),$X$2)</f>
        <v>50</v>
      </c>
      <c r="AA544">
        <f>MROUND(RANK(F544,F$14:F$10000),$X$2)</f>
        <v>150</v>
      </c>
      <c r="AB544">
        <f>MROUND(RANK(G544,G$14:G$10000),$X$2)</f>
        <v>0</v>
      </c>
      <c r="AC544">
        <f>MROUND(RANK(H544,H$14:H$10000),$X$2)</f>
        <v>150</v>
      </c>
      <c r="AD544">
        <f>MROUND(RANK(I544,I$14:I$10000),$X$2)</f>
        <v>100</v>
      </c>
      <c r="AE544">
        <f>SUM(X544:AC544)+SUM(Y544:AA544)+Y544*4</f>
        <v>12450</v>
      </c>
      <c r="AG544" s="16">
        <f t="shared" si="92"/>
        <v>-8.1423956043956078</v>
      </c>
    </row>
    <row r="545" spans="1:33" x14ac:dyDescent="0.2">
      <c r="A545" s="1">
        <v>45894</v>
      </c>
      <c r="B545" s="2">
        <v>2.1944444444444444E-2</v>
      </c>
      <c r="C545" s="11">
        <v>5518576195</v>
      </c>
      <c r="D545" s="12">
        <v>0.46439999999999998</v>
      </c>
      <c r="E545" s="4">
        <v>1.6683399999999999</v>
      </c>
      <c r="F545" s="4">
        <v>1.581</v>
      </c>
      <c r="G545" s="12">
        <v>-0.3473</v>
      </c>
      <c r="H545" s="12">
        <v>-8.0199999999999994E-2</v>
      </c>
      <c r="I545" s="4">
        <v>2.016</v>
      </c>
      <c r="J545" s="29">
        <v>52</v>
      </c>
      <c r="K545">
        <v>52</v>
      </c>
      <c r="L545">
        <v>98</v>
      </c>
      <c r="M545" s="29">
        <v>0.44500000000000001</v>
      </c>
      <c r="N545">
        <v>1.45</v>
      </c>
      <c r="O545">
        <v>1.4</v>
      </c>
      <c r="P545">
        <v>-0.56000000000000005</v>
      </c>
      <c r="Q545">
        <v>-0.12</v>
      </c>
      <c r="R545" s="33">
        <v>0.02</v>
      </c>
      <c r="S545">
        <v>0.18</v>
      </c>
      <c r="T545">
        <v>0.14000000000000001</v>
      </c>
      <c r="U545">
        <v>0.06</v>
      </c>
      <c r="V545">
        <v>1.2999999999999999E-2</v>
      </c>
      <c r="X545">
        <f>MROUND(RANK(C545,C$14:C$10000),$X$2)</f>
        <v>1700</v>
      </c>
      <c r="Y545">
        <f>MROUND(RANK(D545,D$14:D$10000),$X$2)</f>
        <v>1700</v>
      </c>
      <c r="Z545">
        <f>MROUND(RANK(E545,E$14:E$10000),$X$2)</f>
        <v>50</v>
      </c>
      <c r="AA545">
        <f>MROUND(RANK(F545,F$14:F$10000),$X$2)</f>
        <v>150</v>
      </c>
      <c r="AB545">
        <f>MROUND(RANK(G545,G$14:G$10000),$X$2)</f>
        <v>0</v>
      </c>
      <c r="AC545">
        <f>MROUND(RANK(H545,H$14:H$10000),$X$2)</f>
        <v>150</v>
      </c>
      <c r="AD545">
        <f>MROUND(RANK(I545,I$14:I$10000),$X$2)</f>
        <v>100</v>
      </c>
      <c r="AE545">
        <f>SUM(X545:AC545)+SUM(Y545:AA545)+Y545*4</f>
        <v>12450</v>
      </c>
      <c r="AG545" s="16">
        <f t="shared" si="92"/>
        <v>-8.1423956043956078</v>
      </c>
    </row>
    <row r="546" spans="1:33" x14ac:dyDescent="0.2">
      <c r="A546" s="1">
        <v>45894</v>
      </c>
      <c r="B546" s="2">
        <v>2.2094907407407407E-2</v>
      </c>
      <c r="C546" s="11">
        <v>5518576195</v>
      </c>
      <c r="D546" s="12">
        <v>0.46439999999999998</v>
      </c>
      <c r="E546" s="4">
        <v>1.6683399999999999</v>
      </c>
      <c r="F546" s="4">
        <v>1.581</v>
      </c>
      <c r="G546" s="12">
        <v>-0.3473</v>
      </c>
      <c r="H546" s="12">
        <v>-8.0199999999999994E-2</v>
      </c>
      <c r="I546" s="4">
        <v>2.016</v>
      </c>
      <c r="J546" s="29">
        <v>52</v>
      </c>
      <c r="K546">
        <v>52</v>
      </c>
      <c r="L546">
        <v>98</v>
      </c>
      <c r="M546" s="29">
        <v>0.44500000000000001</v>
      </c>
      <c r="N546">
        <v>1.45</v>
      </c>
      <c r="O546">
        <v>1.4</v>
      </c>
      <c r="P546">
        <v>-0.56000000000000005</v>
      </c>
      <c r="Q546">
        <v>-0.12</v>
      </c>
      <c r="R546" s="33">
        <v>0.02</v>
      </c>
      <c r="S546">
        <v>0.18</v>
      </c>
      <c r="T546">
        <v>0.14000000000000001</v>
      </c>
      <c r="U546">
        <v>0.06</v>
      </c>
      <c r="V546">
        <v>1.2999999999999999E-2</v>
      </c>
      <c r="X546">
        <f>MROUND(RANK(C546,C$14:C$10000),$X$2)</f>
        <v>1700</v>
      </c>
      <c r="Y546">
        <f>MROUND(RANK(D546,D$14:D$10000),$X$2)</f>
        <v>1700</v>
      </c>
      <c r="Z546">
        <f>MROUND(RANK(E546,E$14:E$10000),$X$2)</f>
        <v>50</v>
      </c>
      <c r="AA546">
        <f>MROUND(RANK(F546,F$14:F$10000),$X$2)</f>
        <v>150</v>
      </c>
      <c r="AB546">
        <f>MROUND(RANK(G546,G$14:G$10000),$X$2)</f>
        <v>0</v>
      </c>
      <c r="AC546">
        <f>MROUND(RANK(H546,H$14:H$10000),$X$2)</f>
        <v>150</v>
      </c>
      <c r="AD546">
        <f>MROUND(RANK(I546,I$14:I$10000),$X$2)</f>
        <v>100</v>
      </c>
      <c r="AE546">
        <f>SUM(X546:AC546)+SUM(Y546:AA546)+Y546*4</f>
        <v>12450</v>
      </c>
      <c r="AG546" s="16">
        <f t="shared" si="92"/>
        <v>-8.1423956043956078</v>
      </c>
    </row>
    <row r="547" spans="1:33" x14ac:dyDescent="0.2">
      <c r="A547" s="1">
        <v>45894</v>
      </c>
      <c r="B547" s="2">
        <v>2.9756944444444444E-2</v>
      </c>
      <c r="C547" s="11">
        <v>5518576195</v>
      </c>
      <c r="D547" s="12">
        <v>0.46439999999999998</v>
      </c>
      <c r="E547" s="4">
        <v>1.6683399999999999</v>
      </c>
      <c r="F547" s="4">
        <v>1.581</v>
      </c>
      <c r="G547" s="12">
        <v>-0.3473</v>
      </c>
      <c r="H547" s="12">
        <v>-8.0199999999999994E-2</v>
      </c>
      <c r="I547" s="4">
        <v>2.016</v>
      </c>
      <c r="J547" s="29">
        <v>52</v>
      </c>
      <c r="K547">
        <v>52</v>
      </c>
      <c r="L547">
        <v>98</v>
      </c>
      <c r="M547" s="29">
        <v>0.44500000000000001</v>
      </c>
      <c r="N547">
        <v>1.45</v>
      </c>
      <c r="O547">
        <v>1.4</v>
      </c>
      <c r="P547">
        <v>-0.56000000000000005</v>
      </c>
      <c r="Q547">
        <v>-0.12</v>
      </c>
      <c r="R547" s="33">
        <v>0.02</v>
      </c>
      <c r="S547">
        <v>0.18</v>
      </c>
      <c r="T547">
        <v>0.14000000000000001</v>
      </c>
      <c r="U547">
        <v>0.06</v>
      </c>
      <c r="V547">
        <v>1.2999999999999999E-2</v>
      </c>
      <c r="X547">
        <f>MROUND(RANK(C547,C$14:C$10000),$X$2)</f>
        <v>1700</v>
      </c>
      <c r="Y547">
        <f>MROUND(RANK(D547,D$14:D$10000),$X$2)</f>
        <v>1700</v>
      </c>
      <c r="Z547">
        <f>MROUND(RANK(E547,E$14:E$10000),$X$2)</f>
        <v>50</v>
      </c>
      <c r="AA547">
        <f>MROUND(RANK(F547,F$14:F$10000),$X$2)</f>
        <v>150</v>
      </c>
      <c r="AB547">
        <f>MROUND(RANK(G547,G$14:G$10000),$X$2)</f>
        <v>0</v>
      </c>
      <c r="AC547">
        <f>MROUND(RANK(H547,H$14:H$10000),$X$2)</f>
        <v>150</v>
      </c>
      <c r="AD547">
        <f>MROUND(RANK(I547,I$14:I$10000),$X$2)</f>
        <v>100</v>
      </c>
      <c r="AE547">
        <f>SUM(X547:AC547)+SUM(Y547:AA547)+Y547*4</f>
        <v>12450</v>
      </c>
      <c r="AG547" s="16">
        <f t="shared" si="92"/>
        <v>-8.1423956043956078</v>
      </c>
    </row>
    <row r="548" spans="1:33" x14ac:dyDescent="0.2">
      <c r="A548" s="1">
        <v>45894</v>
      </c>
      <c r="B548" s="2">
        <v>3.7581018518518521E-2</v>
      </c>
      <c r="C548" s="11">
        <v>5518576195</v>
      </c>
      <c r="D548" s="12">
        <v>0.46439999999999998</v>
      </c>
      <c r="E548" s="4">
        <v>1.6683399999999999</v>
      </c>
      <c r="F548" s="4">
        <v>1.581</v>
      </c>
      <c r="G548" s="12">
        <v>-0.3473</v>
      </c>
      <c r="H548" s="12">
        <v>-8.0199999999999994E-2</v>
      </c>
      <c r="I548" s="4">
        <v>2.016</v>
      </c>
      <c r="J548" s="29">
        <v>52</v>
      </c>
      <c r="K548">
        <v>52</v>
      </c>
      <c r="L548" s="6">
        <v>98</v>
      </c>
      <c r="M548" s="27">
        <v>0.44500000000000001</v>
      </c>
      <c r="N548" s="6">
        <v>1.45</v>
      </c>
      <c r="O548" s="6">
        <v>1.4</v>
      </c>
      <c r="P548" s="6">
        <v>-0.56000000000000005</v>
      </c>
      <c r="Q548" s="6">
        <v>-0.12</v>
      </c>
      <c r="R548" s="31">
        <v>0.02</v>
      </c>
      <c r="S548" s="6">
        <v>0.18</v>
      </c>
      <c r="T548" s="6">
        <v>0.14000000000000001</v>
      </c>
      <c r="U548" s="6">
        <v>0.06</v>
      </c>
      <c r="V548" s="6">
        <v>1.2999999999999999E-2</v>
      </c>
      <c r="X548">
        <f>MROUND(RANK(C548,C$14:C$10000),$X$2)</f>
        <v>1700</v>
      </c>
      <c r="Y548">
        <f>MROUND(RANK(D548,D$14:D$10000),$X$2)</f>
        <v>1700</v>
      </c>
      <c r="Z548">
        <f>MROUND(RANK(E548,E$14:E$10000),$X$2)</f>
        <v>50</v>
      </c>
      <c r="AA548">
        <f>MROUND(RANK(F548,F$14:F$10000),$X$2)</f>
        <v>150</v>
      </c>
      <c r="AB548">
        <f>MROUND(RANK(G548,G$14:G$10000),$X$2)</f>
        <v>0</v>
      </c>
      <c r="AC548">
        <f>MROUND(RANK(H548,H$14:H$10000),$X$2)</f>
        <v>150</v>
      </c>
      <c r="AD548">
        <f>MROUND(RANK(I548,I$14:I$10000),$X$2)</f>
        <v>100</v>
      </c>
      <c r="AE548">
        <f>SUM(X548:AC548)+SUM(Y548:AA548)+Y548*4</f>
        <v>12450</v>
      </c>
      <c r="AG548" s="16">
        <f t="shared" si="92"/>
        <v>-8.1423956043956078</v>
      </c>
    </row>
    <row r="549" spans="1:33" x14ac:dyDescent="0.2">
      <c r="A549" s="1">
        <v>45894</v>
      </c>
      <c r="B549" s="2">
        <v>4.1099537037037039E-2</v>
      </c>
      <c r="C549" s="11">
        <v>5518576195</v>
      </c>
      <c r="D549" s="12">
        <v>0.46439999999999998</v>
      </c>
      <c r="E549" s="4">
        <v>1.6683399999999999</v>
      </c>
      <c r="F549" s="4">
        <v>1.581</v>
      </c>
      <c r="G549" s="12">
        <v>-0.3473</v>
      </c>
      <c r="H549" s="12">
        <v>-8.0199999999999994E-2</v>
      </c>
      <c r="I549" s="4">
        <v>2.016</v>
      </c>
      <c r="J549" s="29">
        <v>52</v>
      </c>
      <c r="K549">
        <v>52</v>
      </c>
      <c r="L549">
        <v>98</v>
      </c>
      <c r="M549" s="29">
        <v>0.44500000000000001</v>
      </c>
      <c r="N549">
        <v>1.45</v>
      </c>
      <c r="O549">
        <v>1.4</v>
      </c>
      <c r="P549">
        <v>-0.56000000000000005</v>
      </c>
      <c r="Q549">
        <v>-0.12</v>
      </c>
      <c r="R549" s="33">
        <v>0.02</v>
      </c>
      <c r="S549">
        <v>0.18</v>
      </c>
      <c r="T549">
        <v>0.14000000000000001</v>
      </c>
      <c r="U549">
        <v>0.06</v>
      </c>
      <c r="V549">
        <v>1.2999999999999999E-2</v>
      </c>
      <c r="X549">
        <f>MROUND(RANK(C549,C$14:C$10000),$X$2)</f>
        <v>1700</v>
      </c>
      <c r="Y549">
        <f>MROUND(RANK(D549,D$14:D$10000),$X$2)</f>
        <v>1700</v>
      </c>
      <c r="Z549">
        <f>MROUND(RANK(E549,E$14:E$10000),$X$2)</f>
        <v>50</v>
      </c>
      <c r="AA549">
        <f>MROUND(RANK(F549,F$14:F$10000),$X$2)</f>
        <v>150</v>
      </c>
      <c r="AB549">
        <f>MROUND(RANK(G549,G$14:G$10000),$X$2)</f>
        <v>0</v>
      </c>
      <c r="AC549">
        <f>MROUND(RANK(H549,H$14:H$10000),$X$2)</f>
        <v>150</v>
      </c>
      <c r="AD549">
        <f>MROUND(RANK(I549,I$14:I$10000),$X$2)</f>
        <v>100</v>
      </c>
      <c r="AE549">
        <f>SUM(X549:AC549)+SUM(Y549:AA549)+Y549*4</f>
        <v>12450</v>
      </c>
      <c r="AG549" s="16">
        <f t="shared" si="92"/>
        <v>-8.1423956043956078</v>
      </c>
    </row>
    <row r="550" spans="1:33" x14ac:dyDescent="0.2">
      <c r="A550" s="1">
        <v>45894</v>
      </c>
      <c r="B550" s="2">
        <v>0.54221064814814812</v>
      </c>
      <c r="C550" s="11">
        <v>5518576195</v>
      </c>
      <c r="D550" s="12">
        <v>0.46439999999999998</v>
      </c>
      <c r="E550" s="4">
        <v>1.6683399999999999</v>
      </c>
      <c r="F550" s="4">
        <v>1.581</v>
      </c>
      <c r="G550" s="12">
        <v>-0.3473</v>
      </c>
      <c r="H550" s="12">
        <v>-8.0199999999999994E-2</v>
      </c>
      <c r="I550" s="4">
        <v>2.319</v>
      </c>
      <c r="J550" s="29">
        <v>52</v>
      </c>
      <c r="K550">
        <v>52</v>
      </c>
      <c r="L550" s="6">
        <v>98</v>
      </c>
      <c r="M550" s="27">
        <v>0.435</v>
      </c>
      <c r="N550" s="6">
        <v>1.35</v>
      </c>
      <c r="O550" s="6">
        <v>1.3</v>
      </c>
      <c r="P550" s="6">
        <v>-0.57999999999999996</v>
      </c>
      <c r="Q550" s="6">
        <v>-0.115</v>
      </c>
      <c r="R550" s="31">
        <v>0.03</v>
      </c>
      <c r="S550" s="6">
        <v>0.15</v>
      </c>
      <c r="T550" s="6">
        <v>0.14000000000000001</v>
      </c>
      <c r="U550" s="6">
        <v>0.05</v>
      </c>
      <c r="V550" s="6">
        <v>1.9E-2</v>
      </c>
      <c r="X550">
        <f>MROUND(RANK(C550,C$14:C$10000),$X$2)</f>
        <v>1700</v>
      </c>
      <c r="Y550">
        <f>MROUND(RANK(D550,D$14:D$10000),$X$2)</f>
        <v>1700</v>
      </c>
      <c r="Z550">
        <f>MROUND(RANK(E550,E$14:E$10000),$X$2)</f>
        <v>50</v>
      </c>
      <c r="AA550">
        <f>MROUND(RANK(F550,F$14:F$10000),$X$2)</f>
        <v>150</v>
      </c>
      <c r="AB550">
        <f>MROUND(RANK(G550,G$14:G$10000),$X$2)</f>
        <v>0</v>
      </c>
      <c r="AC550">
        <f>MROUND(RANK(H550,H$14:H$10000),$X$2)</f>
        <v>150</v>
      </c>
      <c r="AD550">
        <f>MROUND(RANK(I550,I$14:I$10000),$X$2)</f>
        <v>50</v>
      </c>
      <c r="AE550">
        <f>SUM(X550:AC550)+SUM(Y550:AA550)+Y550*4</f>
        <v>12450</v>
      </c>
      <c r="AG550" s="16">
        <f t="shared" si="92"/>
        <v>-9.6349884711779428</v>
      </c>
    </row>
    <row r="551" spans="1:33" x14ac:dyDescent="0.2">
      <c r="A551" s="1">
        <v>45894</v>
      </c>
      <c r="B551" s="2">
        <v>0.55334490740740738</v>
      </c>
      <c r="C551" s="11">
        <v>5518576195</v>
      </c>
      <c r="D551" s="12">
        <v>0.46439999999999998</v>
      </c>
      <c r="E551" s="4">
        <v>1.6683399999999999</v>
      </c>
      <c r="F551" s="4">
        <v>1.581</v>
      </c>
      <c r="G551" s="12">
        <v>-0.3473</v>
      </c>
      <c r="H551" s="12">
        <v>-8.0199999999999994E-2</v>
      </c>
      <c r="I551" s="4">
        <v>2.1560000000000001</v>
      </c>
      <c r="J551" s="29">
        <v>52</v>
      </c>
      <c r="K551">
        <v>52</v>
      </c>
      <c r="L551" s="6">
        <v>98</v>
      </c>
      <c r="M551" s="27">
        <v>0.42499999999999999</v>
      </c>
      <c r="N551" s="6">
        <v>1.35</v>
      </c>
      <c r="O551" s="6">
        <v>1.45</v>
      </c>
      <c r="P551" s="6">
        <v>-0.56000000000000005</v>
      </c>
      <c r="Q551" s="6">
        <v>-0.11</v>
      </c>
      <c r="R551" s="31">
        <v>0.05</v>
      </c>
      <c r="S551" s="6">
        <v>0.13500000000000001</v>
      </c>
      <c r="T551" s="6">
        <v>0.12</v>
      </c>
      <c r="U551" s="6">
        <v>0.05</v>
      </c>
      <c r="V551" s="6">
        <v>1.2999999999999999E-2</v>
      </c>
      <c r="X551">
        <f>MROUND(RANK(C551,C$14:C$10000),$X$2)</f>
        <v>1700</v>
      </c>
      <c r="Y551">
        <f>MROUND(RANK(D551,D$14:D$10000),$X$2)</f>
        <v>1700</v>
      </c>
      <c r="Z551">
        <f>MROUND(RANK(E551,E$14:E$10000),$X$2)</f>
        <v>50</v>
      </c>
      <c r="AA551">
        <f>MROUND(RANK(F551,F$14:F$10000),$X$2)</f>
        <v>150</v>
      </c>
      <c r="AB551">
        <f>MROUND(RANK(G551,G$14:G$10000),$X$2)</f>
        <v>0</v>
      </c>
      <c r="AC551">
        <f>MROUND(RANK(H551,H$14:H$10000),$X$2)</f>
        <v>150</v>
      </c>
      <c r="AD551">
        <f>MROUND(RANK(I551,I$14:I$10000),$X$2)</f>
        <v>50</v>
      </c>
      <c r="AE551">
        <f>SUM(X551:AC551)+SUM(Y551:AA551)+Y551*4</f>
        <v>12450</v>
      </c>
      <c r="AG551" s="16">
        <f t="shared" si="92"/>
        <v>-9.2080484330484325</v>
      </c>
    </row>
    <row r="552" spans="1:33" x14ac:dyDescent="0.2">
      <c r="A552" s="1">
        <v>45894</v>
      </c>
      <c r="B552" s="2">
        <v>0.55965277777777778</v>
      </c>
      <c r="C552" s="11">
        <v>5518576195</v>
      </c>
      <c r="D552" s="12">
        <v>0.46439999999999998</v>
      </c>
      <c r="E552" s="4">
        <v>1.6683399999999999</v>
      </c>
      <c r="F552" s="4">
        <v>1.581</v>
      </c>
      <c r="G552" s="12">
        <v>-0.3473</v>
      </c>
      <c r="H552" s="12">
        <v>-8.0199999999999994E-2</v>
      </c>
      <c r="I552" s="4">
        <v>2.0049999999999999</v>
      </c>
      <c r="J552" s="29">
        <v>52</v>
      </c>
      <c r="K552">
        <v>52</v>
      </c>
      <c r="L552">
        <v>98</v>
      </c>
      <c r="M552" s="29">
        <v>0.45500000000000002</v>
      </c>
      <c r="N552">
        <v>1.45</v>
      </c>
      <c r="O552">
        <v>1.3</v>
      </c>
      <c r="P552">
        <v>-0.56000000000000005</v>
      </c>
      <c r="Q552">
        <v>-0.125</v>
      </c>
      <c r="R552" s="33">
        <v>4.4999999999999998E-2</v>
      </c>
      <c r="S552">
        <v>0.16500000000000001</v>
      </c>
      <c r="T552">
        <v>0.14000000000000001</v>
      </c>
      <c r="U552">
        <v>7.0000000000000007E-2</v>
      </c>
      <c r="V552">
        <v>1.2999999999999999E-2</v>
      </c>
      <c r="X552">
        <f>MROUND(RANK(C552,C$14:C$10000),$X$2)</f>
        <v>1700</v>
      </c>
      <c r="Y552">
        <f>MROUND(RANK(D552,D$14:D$10000),$X$2)</f>
        <v>1700</v>
      </c>
      <c r="Z552">
        <f>MROUND(RANK(E552,E$14:E$10000),$X$2)</f>
        <v>50</v>
      </c>
      <c r="AA552">
        <f>MROUND(RANK(F552,F$14:F$10000),$X$2)</f>
        <v>150</v>
      </c>
      <c r="AB552">
        <f>MROUND(RANK(G552,G$14:G$10000),$X$2)</f>
        <v>0</v>
      </c>
      <c r="AC552">
        <f>MROUND(RANK(H552,H$14:H$10000),$X$2)</f>
        <v>150</v>
      </c>
      <c r="AD552">
        <f>MROUND(RANK(I552,I$14:I$10000),$X$2)</f>
        <v>100</v>
      </c>
      <c r="AE552">
        <f>SUM(X552:AC552)+SUM(Y552:AA552)+Y552*4</f>
        <v>12450</v>
      </c>
      <c r="AG552" s="16">
        <f t="shared" si="92"/>
        <v>-9.6062519702519715</v>
      </c>
    </row>
    <row r="553" spans="1:33" x14ac:dyDescent="0.2">
      <c r="A553" s="1">
        <v>45894</v>
      </c>
      <c r="B553" s="2">
        <v>0.5618171296296296</v>
      </c>
      <c r="C553" s="11">
        <v>5518576195</v>
      </c>
      <c r="D553" s="12">
        <v>0.46439999999999998</v>
      </c>
      <c r="E553" s="4">
        <v>1.6683399999999999</v>
      </c>
      <c r="F553" s="4">
        <v>1.581</v>
      </c>
      <c r="G553" s="12">
        <v>-0.3473</v>
      </c>
      <c r="H553" s="12">
        <v>-8.0199999999999994E-2</v>
      </c>
      <c r="I553" s="4">
        <v>1.6970000000000001</v>
      </c>
      <c r="J553" s="29">
        <v>52</v>
      </c>
      <c r="K553">
        <v>52</v>
      </c>
      <c r="L553" s="6">
        <v>98</v>
      </c>
      <c r="M553" s="27">
        <v>0.45500000000000002</v>
      </c>
      <c r="N553" s="6">
        <v>1.35</v>
      </c>
      <c r="O553" s="6">
        <v>1.45</v>
      </c>
      <c r="P553" s="6">
        <v>-0.57999999999999996</v>
      </c>
      <c r="Q553" s="6">
        <v>-0.11</v>
      </c>
      <c r="R553" s="31">
        <v>0.06</v>
      </c>
      <c r="S553" s="6">
        <v>0.18</v>
      </c>
      <c r="T553" s="6">
        <v>0.16</v>
      </c>
      <c r="U553" s="6">
        <v>0.06</v>
      </c>
      <c r="V553" s="6">
        <v>1.6E-2</v>
      </c>
      <c r="X553">
        <f>MROUND(RANK(C553,C$14:C$10000),$X$2)</f>
        <v>1700</v>
      </c>
      <c r="Y553">
        <f>MROUND(RANK(D553,D$14:D$10000),$X$2)</f>
        <v>1700</v>
      </c>
      <c r="Z553">
        <f>MROUND(RANK(E553,E$14:E$10000),$X$2)</f>
        <v>50</v>
      </c>
      <c r="AA553">
        <f>MROUND(RANK(F553,F$14:F$10000),$X$2)</f>
        <v>150</v>
      </c>
      <c r="AB553">
        <f>MROUND(RANK(G553,G$14:G$10000),$X$2)</f>
        <v>0</v>
      </c>
      <c r="AC553">
        <f>MROUND(RANK(H553,H$14:H$10000),$X$2)</f>
        <v>150</v>
      </c>
      <c r="AD553">
        <f>MROUND(RANK(I553,I$14:I$10000),$X$2)</f>
        <v>350</v>
      </c>
      <c r="AE553">
        <f>SUM(X553:AC553)+SUM(Y553:AA553)+Y553*4</f>
        <v>12450</v>
      </c>
      <c r="AG553" s="16">
        <f t="shared" si="92"/>
        <v>-8.1714722222222225</v>
      </c>
    </row>
    <row r="554" spans="1:33" x14ac:dyDescent="0.2">
      <c r="A554" s="1">
        <v>45894</v>
      </c>
      <c r="B554" s="2">
        <v>0.5837268518518518</v>
      </c>
      <c r="C554" s="11">
        <v>5518576195</v>
      </c>
      <c r="D554" s="12">
        <v>0.46439999999999998</v>
      </c>
      <c r="E554" s="4">
        <v>1.6683399999999999</v>
      </c>
      <c r="F554" s="4">
        <v>1.581</v>
      </c>
      <c r="G554" s="12">
        <v>-0.3473</v>
      </c>
      <c r="H554" s="12">
        <v>-8.0199999999999994E-2</v>
      </c>
      <c r="I554" s="4">
        <v>1.7749999999999999</v>
      </c>
      <c r="J554" s="29">
        <v>52</v>
      </c>
      <c r="K554">
        <v>52</v>
      </c>
      <c r="L554" s="6">
        <v>98</v>
      </c>
      <c r="M554" s="27">
        <v>0.42499999999999999</v>
      </c>
      <c r="N554" s="6">
        <v>1.45</v>
      </c>
      <c r="O554" s="6">
        <v>1.4</v>
      </c>
      <c r="P554" s="6">
        <v>-0.54</v>
      </c>
      <c r="Q554" s="6">
        <v>-0.12</v>
      </c>
      <c r="R554" s="31">
        <v>0.04</v>
      </c>
      <c r="S554" s="6">
        <v>0.15</v>
      </c>
      <c r="T554" s="6">
        <v>0.16</v>
      </c>
      <c r="U554" s="6">
        <v>0.06</v>
      </c>
      <c r="V554" s="6">
        <v>1.9E-2</v>
      </c>
      <c r="X554">
        <f>MROUND(RANK(C554,C$14:C$10000),$X$2)</f>
        <v>1700</v>
      </c>
      <c r="Y554">
        <f>MROUND(RANK(D554,D$14:D$10000),$X$2)</f>
        <v>1700</v>
      </c>
      <c r="Z554">
        <f>MROUND(RANK(E554,E$14:E$10000),$X$2)</f>
        <v>50</v>
      </c>
      <c r="AA554">
        <f>MROUND(RANK(F554,F$14:F$10000),$X$2)</f>
        <v>150</v>
      </c>
      <c r="AB554">
        <f>MROUND(RANK(G554,G$14:G$10000),$X$2)</f>
        <v>0</v>
      </c>
      <c r="AC554">
        <f>MROUND(RANK(H554,H$14:H$10000),$X$2)</f>
        <v>150</v>
      </c>
      <c r="AD554">
        <f>MROUND(RANK(I554,I$14:I$10000),$X$2)</f>
        <v>250</v>
      </c>
      <c r="AE554">
        <f>SUM(X554:AC554)+SUM(Y554:AA554)+Y554*4</f>
        <v>12450</v>
      </c>
      <c r="AG554" s="16">
        <f t="shared" si="92"/>
        <v>-6.9082535087719315</v>
      </c>
    </row>
    <row r="555" spans="1:33" x14ac:dyDescent="0.2">
      <c r="A555" s="1">
        <v>45894</v>
      </c>
      <c r="B555" s="2">
        <v>0.58812500000000001</v>
      </c>
      <c r="C555" s="11">
        <v>5518576195</v>
      </c>
      <c r="D555" s="12">
        <v>0.46439999999999998</v>
      </c>
      <c r="E555" s="4">
        <v>1.6683399999999999</v>
      </c>
      <c r="F555" s="4">
        <v>1.581</v>
      </c>
      <c r="G555" s="12">
        <v>-0.3473</v>
      </c>
      <c r="H555" s="12">
        <v>-8.0199999999999994E-2</v>
      </c>
      <c r="I555" s="4">
        <v>1.899</v>
      </c>
      <c r="J555" s="29">
        <v>52</v>
      </c>
      <c r="K555">
        <v>52</v>
      </c>
      <c r="L555" s="6">
        <v>98</v>
      </c>
      <c r="M555" s="27">
        <v>0.45500000000000002</v>
      </c>
      <c r="N555" s="6">
        <v>1.45</v>
      </c>
      <c r="O555" s="6">
        <v>1.3</v>
      </c>
      <c r="P555" s="6">
        <v>-0.56000000000000005</v>
      </c>
      <c r="Q555" s="6">
        <v>-0.105</v>
      </c>
      <c r="R555" s="31">
        <v>0.03</v>
      </c>
      <c r="S555" s="6">
        <v>0.13500000000000001</v>
      </c>
      <c r="T555" s="6">
        <v>0.14000000000000001</v>
      </c>
      <c r="U555" s="6">
        <v>0.05</v>
      </c>
      <c r="V555" s="6">
        <v>1.9E-2</v>
      </c>
      <c r="X555">
        <f>MROUND(RANK(C555,C$14:C$10000),$X$2)</f>
        <v>1700</v>
      </c>
      <c r="Y555">
        <f>MROUND(RANK(D555,D$14:D$10000),$X$2)</f>
        <v>1700</v>
      </c>
      <c r="Z555">
        <f>MROUND(RANK(E555,E$14:E$10000),$X$2)</f>
        <v>50</v>
      </c>
      <c r="AA555">
        <f>MROUND(RANK(F555,F$14:F$10000),$X$2)</f>
        <v>150</v>
      </c>
      <c r="AB555">
        <f>MROUND(RANK(G555,G$14:G$10000),$X$2)</f>
        <v>0</v>
      </c>
      <c r="AC555">
        <f>MROUND(RANK(H555,H$14:H$10000),$X$2)</f>
        <v>150</v>
      </c>
      <c r="AD555">
        <f>MROUND(RANK(I555,I$14:I$10000),$X$2)</f>
        <v>200</v>
      </c>
      <c r="AE555">
        <f>SUM(X555:AC555)+SUM(Y555:AA555)+Y555*4</f>
        <v>12450</v>
      </c>
      <c r="AG555" s="16">
        <f t="shared" si="92"/>
        <v>-8.8704060150375952</v>
      </c>
    </row>
    <row r="556" spans="1:33" x14ac:dyDescent="0.2">
      <c r="A556" s="1">
        <v>45894</v>
      </c>
      <c r="B556" s="2">
        <v>0.60130787037037037</v>
      </c>
      <c r="C556" s="11">
        <v>5518576195</v>
      </c>
      <c r="D556" s="12">
        <v>0.46439999999999998</v>
      </c>
      <c r="E556" s="4">
        <v>1.6683399999999999</v>
      </c>
      <c r="F556" s="4">
        <v>1.581</v>
      </c>
      <c r="G556" s="12">
        <v>-0.3473</v>
      </c>
      <c r="H556" s="12">
        <v>-8.0199999999999994E-2</v>
      </c>
      <c r="I556" s="4">
        <v>1.877</v>
      </c>
      <c r="J556" s="29">
        <v>52</v>
      </c>
      <c r="K556">
        <v>52</v>
      </c>
      <c r="L556" s="6">
        <v>98</v>
      </c>
      <c r="M556" s="27">
        <v>0.44500000000000001</v>
      </c>
      <c r="N556" s="6">
        <v>1.45</v>
      </c>
      <c r="O556" s="6">
        <v>1.45</v>
      </c>
      <c r="P556" s="6">
        <v>-0.56000000000000005</v>
      </c>
      <c r="Q556" s="6">
        <v>-0.125</v>
      </c>
      <c r="R556" s="31">
        <v>0.04</v>
      </c>
      <c r="S556" s="6">
        <v>0.16500000000000001</v>
      </c>
      <c r="T556" s="6">
        <v>0.12</v>
      </c>
      <c r="U556" s="6">
        <v>7.0000000000000007E-2</v>
      </c>
      <c r="V556" s="6">
        <v>1.2999999999999999E-2</v>
      </c>
      <c r="X556">
        <f>MROUND(RANK(C556,C$14:C$10000),$X$2)</f>
        <v>1700</v>
      </c>
      <c r="Y556">
        <f>MROUND(RANK(D556,D$14:D$10000),$X$2)</f>
        <v>1700</v>
      </c>
      <c r="Z556">
        <f>MROUND(RANK(E556,E$14:E$10000),$X$2)</f>
        <v>50</v>
      </c>
      <c r="AA556">
        <f>MROUND(RANK(F556,F$14:F$10000),$X$2)</f>
        <v>150</v>
      </c>
      <c r="AB556">
        <f>MROUND(RANK(G556,G$14:G$10000),$X$2)</f>
        <v>0</v>
      </c>
      <c r="AC556">
        <f>MROUND(RANK(H556,H$14:H$10000),$X$2)</f>
        <v>150</v>
      </c>
      <c r="AD556">
        <f>MROUND(RANK(I556,I$14:I$10000),$X$2)</f>
        <v>200</v>
      </c>
      <c r="AE556">
        <f>SUM(X556:AC556)+SUM(Y556:AA556)+Y556*4</f>
        <v>12450</v>
      </c>
      <c r="AG556" s="16">
        <f t="shared" si="92"/>
        <v>-8.4146646686646704</v>
      </c>
    </row>
    <row r="557" spans="1:33" x14ac:dyDescent="0.2">
      <c r="A557" s="1">
        <v>45894</v>
      </c>
      <c r="B557" s="2">
        <v>0.6065625</v>
      </c>
      <c r="C557" s="11">
        <v>5518576195</v>
      </c>
      <c r="D557" s="12">
        <v>0.46439999999999998</v>
      </c>
      <c r="E557" s="4">
        <v>1.6683399999999999</v>
      </c>
      <c r="F557" s="4">
        <v>1.581</v>
      </c>
      <c r="G557" s="12">
        <v>-0.3473</v>
      </c>
      <c r="H557" s="12">
        <v>-8.0199999999999994E-2</v>
      </c>
      <c r="I557" s="4">
        <v>2.1</v>
      </c>
      <c r="J557" s="29">
        <v>52</v>
      </c>
      <c r="K557">
        <v>52</v>
      </c>
      <c r="L557">
        <v>98</v>
      </c>
      <c r="M557" s="29">
        <v>0.44500000000000001</v>
      </c>
      <c r="N557">
        <v>1.35</v>
      </c>
      <c r="O557">
        <v>1.3</v>
      </c>
      <c r="P557">
        <v>-0.57999999999999996</v>
      </c>
      <c r="Q557">
        <v>-0.11</v>
      </c>
      <c r="R557" s="33">
        <v>0.05</v>
      </c>
      <c r="S557">
        <v>0.2</v>
      </c>
      <c r="T557">
        <v>0.14000000000000001</v>
      </c>
      <c r="U557">
        <v>0.05</v>
      </c>
      <c r="V557">
        <v>1.6E-2</v>
      </c>
      <c r="X557">
        <f>MROUND(RANK(C557,C$14:C$10000),$X$2)</f>
        <v>1700</v>
      </c>
      <c r="Y557">
        <f>MROUND(RANK(D557,D$14:D$10000),$X$2)</f>
        <v>1700</v>
      </c>
      <c r="Z557">
        <f>MROUND(RANK(E557,E$14:E$10000),$X$2)</f>
        <v>50</v>
      </c>
      <c r="AA557">
        <f>MROUND(RANK(F557,F$14:F$10000),$X$2)</f>
        <v>150</v>
      </c>
      <c r="AB557">
        <f>MROUND(RANK(G557,G$14:G$10000),$X$2)</f>
        <v>0</v>
      </c>
      <c r="AC557">
        <f>MROUND(RANK(H557,H$14:H$10000),$X$2)</f>
        <v>150</v>
      </c>
      <c r="AD557">
        <f>MROUND(RANK(I557,I$14:I$10000),$X$2)</f>
        <v>50</v>
      </c>
      <c r="AE557">
        <f>SUM(X557:AC557)+SUM(Y557:AA557)+Y557*4</f>
        <v>12450</v>
      </c>
      <c r="AG557" s="16">
        <f t="shared" si="92"/>
        <v>-9.7273428571428546</v>
      </c>
    </row>
    <row r="558" spans="1:33" x14ac:dyDescent="0.2">
      <c r="A558" s="1">
        <v>45894</v>
      </c>
      <c r="B558" s="2">
        <v>0.61282407407407402</v>
      </c>
      <c r="C558" s="11">
        <v>8930949822</v>
      </c>
      <c r="D558" s="12">
        <v>0.4849</v>
      </c>
      <c r="E558" s="4">
        <v>1.58883</v>
      </c>
      <c r="F558" s="4">
        <v>1.5489999999999999</v>
      </c>
      <c r="G558" s="12">
        <v>-0.56769999999999998</v>
      </c>
      <c r="H558" s="12">
        <v>-0.1119</v>
      </c>
      <c r="I558" s="4">
        <v>1.425</v>
      </c>
      <c r="J558" s="29">
        <v>142</v>
      </c>
      <c r="K558">
        <v>157</v>
      </c>
      <c r="L558">
        <v>178</v>
      </c>
      <c r="M558" s="29">
        <v>0.435</v>
      </c>
      <c r="N558">
        <v>1.35</v>
      </c>
      <c r="O558">
        <v>1.3</v>
      </c>
      <c r="P558">
        <v>-0.57999999999999996</v>
      </c>
      <c r="Q558">
        <v>-0.125</v>
      </c>
      <c r="R558" s="33">
        <v>0.02</v>
      </c>
      <c r="S558">
        <v>0.15</v>
      </c>
      <c r="T558">
        <v>0.16</v>
      </c>
      <c r="U558">
        <v>7.0000000000000007E-2</v>
      </c>
      <c r="V558">
        <v>0.01</v>
      </c>
      <c r="X558">
        <f>MROUND(RANK(C558,C$14:C$10000),$X$2)</f>
        <v>600</v>
      </c>
      <c r="Y558">
        <f>MROUND(RANK(D558,D$14:D$10000),$X$2)</f>
        <v>600</v>
      </c>
      <c r="Z558">
        <f>MROUND(RANK(E558,E$14:E$10000),$X$2)</f>
        <v>1000</v>
      </c>
      <c r="AA558">
        <f>MROUND(RANK(F558,F$14:F$10000),$X$2)</f>
        <v>750</v>
      </c>
      <c r="AB558">
        <f>MROUND(RANK(G558,G$14:G$10000),$X$2)</f>
        <v>2400</v>
      </c>
      <c r="AC558">
        <f>MROUND(RANK(H558,H$14:H$10000),$X$2)</f>
        <v>2350</v>
      </c>
      <c r="AD558">
        <f>MROUND(RANK(I558,I$14:I$10000),$X$2)</f>
        <v>650</v>
      </c>
      <c r="AE558">
        <f>SUM(X558:AC558)+SUM(Y558:AA558)+Y558*4</f>
        <v>12450</v>
      </c>
      <c r="AG558" s="16">
        <f t="shared" si="92"/>
        <v>-2.1391642857142839</v>
      </c>
    </row>
    <row r="559" spans="1:33" x14ac:dyDescent="0.2">
      <c r="A559" s="1">
        <v>45894</v>
      </c>
      <c r="B559" s="2">
        <v>0.62162037037037032</v>
      </c>
      <c r="C559" s="11">
        <v>5518576195</v>
      </c>
      <c r="D559" s="12">
        <v>0.46439999999999998</v>
      </c>
      <c r="E559" s="4">
        <v>1.6683399999999999</v>
      </c>
      <c r="F559" s="4">
        <v>1.581</v>
      </c>
      <c r="G559" s="12">
        <v>-0.3473</v>
      </c>
      <c r="H559" s="12">
        <v>-8.0199999999999994E-2</v>
      </c>
      <c r="I559" s="4">
        <v>2.12</v>
      </c>
      <c r="J559" s="29">
        <v>52</v>
      </c>
      <c r="K559">
        <v>52</v>
      </c>
      <c r="L559" s="6">
        <v>98</v>
      </c>
      <c r="M559" s="27">
        <v>0.44500000000000001</v>
      </c>
      <c r="N559" s="6">
        <v>1.45</v>
      </c>
      <c r="O559" s="6">
        <v>1.3</v>
      </c>
      <c r="P559" s="6">
        <v>-0.54</v>
      </c>
      <c r="Q559" s="6">
        <v>-0.125</v>
      </c>
      <c r="R559" s="31">
        <v>0.05</v>
      </c>
      <c r="S559" s="6">
        <v>0.18</v>
      </c>
      <c r="T559" s="6">
        <v>0.12</v>
      </c>
      <c r="U559" s="6">
        <v>0.06</v>
      </c>
      <c r="V559" s="6">
        <v>1.2999999999999999E-2</v>
      </c>
      <c r="X559">
        <f>MROUND(RANK(C559,C$14:C$10000),$X$2)</f>
        <v>1700</v>
      </c>
      <c r="Y559">
        <f>MROUND(RANK(D559,D$14:D$10000),$X$2)</f>
        <v>1700</v>
      </c>
      <c r="Z559">
        <f>MROUND(RANK(E559,E$14:E$10000),$X$2)</f>
        <v>50</v>
      </c>
      <c r="AA559">
        <f>MROUND(RANK(F559,F$14:F$10000),$X$2)</f>
        <v>150</v>
      </c>
      <c r="AB559">
        <f>MROUND(RANK(G559,G$14:G$10000),$X$2)</f>
        <v>0</v>
      </c>
      <c r="AC559">
        <f>MROUND(RANK(H559,H$14:H$10000),$X$2)</f>
        <v>150</v>
      </c>
      <c r="AD559">
        <f>MROUND(RANK(I559,I$14:I$10000),$X$2)</f>
        <v>50</v>
      </c>
      <c r="AE559">
        <f>SUM(X559:AC559)+SUM(Y559:AA559)+Y559*4</f>
        <v>12450</v>
      </c>
      <c r="AG559" s="16">
        <f t="shared" si="92"/>
        <v>-9.8244871794871802</v>
      </c>
    </row>
    <row r="560" spans="1:33" x14ac:dyDescent="0.2">
      <c r="A560" s="1">
        <v>45894</v>
      </c>
      <c r="B560" s="2">
        <v>0.62767361111111108</v>
      </c>
      <c r="C560" s="11">
        <v>5518576195</v>
      </c>
      <c r="D560" s="12">
        <v>0.46439999999999998</v>
      </c>
      <c r="E560" s="4">
        <v>1.6683399999999999</v>
      </c>
      <c r="F560" s="4">
        <v>1.581</v>
      </c>
      <c r="G560" s="12">
        <v>-0.3473</v>
      </c>
      <c r="H560" s="12">
        <v>-8.0199999999999994E-2</v>
      </c>
      <c r="I560" s="4">
        <v>2.1419999999999999</v>
      </c>
      <c r="J560" s="29">
        <v>52</v>
      </c>
      <c r="K560">
        <v>52</v>
      </c>
      <c r="L560">
        <v>98</v>
      </c>
      <c r="M560" s="29">
        <v>0.435</v>
      </c>
      <c r="N560">
        <v>1.35</v>
      </c>
      <c r="O560">
        <v>1.35</v>
      </c>
      <c r="P560">
        <v>-0.57999999999999996</v>
      </c>
      <c r="Q560">
        <v>-0.12</v>
      </c>
      <c r="R560" s="33">
        <v>4.4999999999999998E-2</v>
      </c>
      <c r="S560">
        <v>0.18</v>
      </c>
      <c r="T560">
        <v>0.12</v>
      </c>
      <c r="U560">
        <v>0.06</v>
      </c>
      <c r="V560">
        <v>1.6E-2</v>
      </c>
      <c r="X560">
        <f>MROUND(RANK(C560,C$14:C$10000),$X$2)</f>
        <v>1700</v>
      </c>
      <c r="Y560">
        <f>MROUND(RANK(D560,D$14:D$10000),$X$2)</f>
        <v>1700</v>
      </c>
      <c r="Z560">
        <f>MROUND(RANK(E560,E$14:E$10000),$X$2)</f>
        <v>50</v>
      </c>
      <c r="AA560">
        <f>MROUND(RANK(F560,F$14:F$10000),$X$2)</f>
        <v>150</v>
      </c>
      <c r="AB560">
        <f>MROUND(RANK(G560,G$14:G$10000),$X$2)</f>
        <v>0</v>
      </c>
      <c r="AC560">
        <f>MROUND(RANK(H560,H$14:H$10000),$X$2)</f>
        <v>150</v>
      </c>
      <c r="AD560">
        <f>MROUND(RANK(I560,I$14:I$10000),$X$2)</f>
        <v>50</v>
      </c>
      <c r="AE560">
        <f>SUM(X560:AC560)+SUM(Y560:AA560)+Y560*4</f>
        <v>12450</v>
      </c>
      <c r="AG560" s="16">
        <f t="shared" si="92"/>
        <v>-9.4060555555555538</v>
      </c>
    </row>
    <row r="561" spans="1:33" x14ac:dyDescent="0.2">
      <c r="A561" s="1">
        <v>45894</v>
      </c>
      <c r="B561" s="2">
        <v>0.65850694444444446</v>
      </c>
      <c r="C561" s="11">
        <v>5518576195</v>
      </c>
      <c r="D561" s="12">
        <v>0.46439999999999998</v>
      </c>
      <c r="E561" s="4">
        <v>1.6683399999999999</v>
      </c>
      <c r="F561" s="4">
        <v>1.581</v>
      </c>
      <c r="G561" s="12">
        <v>-0.3473</v>
      </c>
      <c r="H561" s="12">
        <v>-8.0199999999999994E-2</v>
      </c>
      <c r="I561" s="4">
        <v>2.036</v>
      </c>
      <c r="J561" s="29">
        <v>52</v>
      </c>
      <c r="K561">
        <v>52</v>
      </c>
      <c r="L561" s="6">
        <v>98</v>
      </c>
      <c r="M561" s="27">
        <v>0.44500000000000001</v>
      </c>
      <c r="N561" s="6">
        <v>1.45</v>
      </c>
      <c r="O561" s="6">
        <v>1.4</v>
      </c>
      <c r="P561" s="6">
        <v>-0.54</v>
      </c>
      <c r="Q561" s="6">
        <v>-0.12</v>
      </c>
      <c r="R561" s="31">
        <v>0.04</v>
      </c>
      <c r="S561" s="6">
        <v>0.18</v>
      </c>
      <c r="T561" s="6">
        <v>0.14000000000000001</v>
      </c>
      <c r="U561" s="6">
        <v>0.06</v>
      </c>
      <c r="V561" s="6">
        <v>0.01</v>
      </c>
      <c r="X561">
        <f>MROUND(RANK(C561,C$14:C$10000),$X$2)</f>
        <v>1700</v>
      </c>
      <c r="Y561">
        <f>MROUND(RANK(D561,D$14:D$10000),$X$2)</f>
        <v>1700</v>
      </c>
      <c r="Z561">
        <f>MROUND(RANK(E561,E$14:E$10000),$X$2)</f>
        <v>50</v>
      </c>
      <c r="AA561">
        <f>MROUND(RANK(F561,F$14:F$10000),$X$2)</f>
        <v>150</v>
      </c>
      <c r="AB561">
        <f>MROUND(RANK(G561,G$14:G$10000),$X$2)</f>
        <v>0</v>
      </c>
      <c r="AC561">
        <f>MROUND(RANK(H561,H$14:H$10000),$X$2)</f>
        <v>150</v>
      </c>
      <c r="AD561">
        <f>MROUND(RANK(I561,I$14:I$10000),$X$2)</f>
        <v>100</v>
      </c>
      <c r="AE561">
        <f>SUM(X561:AC561)+SUM(Y561:AA561)+Y561*4</f>
        <v>12450</v>
      </c>
      <c r="AG561" s="16">
        <f t="shared" si="92"/>
        <v>-9.2125238095238107</v>
      </c>
    </row>
    <row r="562" spans="1:33" x14ac:dyDescent="0.2">
      <c r="A562" s="1">
        <v>45894</v>
      </c>
      <c r="B562" s="2">
        <v>0.66443287037037035</v>
      </c>
      <c r="C562" s="11">
        <v>5518576195</v>
      </c>
      <c r="D562" s="12">
        <v>0.46439999999999998</v>
      </c>
      <c r="E562" s="4">
        <v>1.6683399999999999</v>
      </c>
      <c r="F562" s="4">
        <v>1.581</v>
      </c>
      <c r="G562" s="12">
        <v>-0.3473</v>
      </c>
      <c r="H562" s="12">
        <v>-8.0199999999999994E-2</v>
      </c>
      <c r="I562" s="4">
        <v>1.784</v>
      </c>
      <c r="J562" s="29">
        <v>52</v>
      </c>
      <c r="K562">
        <v>52</v>
      </c>
      <c r="L562" s="6">
        <v>98</v>
      </c>
      <c r="M562" s="27">
        <v>0.42499999999999999</v>
      </c>
      <c r="N562" s="6">
        <v>1.45</v>
      </c>
      <c r="O562" s="6">
        <v>1.45</v>
      </c>
      <c r="P562" s="6">
        <v>-0.56000000000000005</v>
      </c>
      <c r="Q562" s="6">
        <v>-0.125</v>
      </c>
      <c r="R562" s="31">
        <v>4.4999999999999998E-2</v>
      </c>
      <c r="S562" s="6">
        <v>0.16500000000000001</v>
      </c>
      <c r="T562" s="6">
        <v>0.16</v>
      </c>
      <c r="U562" s="6">
        <v>0.06</v>
      </c>
      <c r="V562" s="6">
        <v>1.9E-2</v>
      </c>
      <c r="X562">
        <f>MROUND(RANK(C562,C$14:C$10000),$X$2)</f>
        <v>1700</v>
      </c>
      <c r="Y562">
        <f>MROUND(RANK(D562,D$14:D$10000),$X$2)</f>
        <v>1700</v>
      </c>
      <c r="Z562">
        <f>MROUND(RANK(E562,E$14:E$10000),$X$2)</f>
        <v>50</v>
      </c>
      <c r="AA562">
        <f>MROUND(RANK(F562,F$14:F$10000),$X$2)</f>
        <v>150</v>
      </c>
      <c r="AB562">
        <f>MROUND(RANK(G562,G$14:G$10000),$X$2)</f>
        <v>0</v>
      </c>
      <c r="AC562">
        <f>MROUND(RANK(H562,H$14:H$10000),$X$2)</f>
        <v>150</v>
      </c>
      <c r="AD562">
        <f>MROUND(RANK(I562,I$14:I$10000),$X$2)</f>
        <v>250</v>
      </c>
      <c r="AE562">
        <f>SUM(X562:AC562)+SUM(Y562:AA562)+Y562*4</f>
        <v>12450</v>
      </c>
      <c r="AG562" s="16">
        <f t="shared" si="92"/>
        <v>-7.1693619085592779</v>
      </c>
    </row>
    <row r="563" spans="1:33" x14ac:dyDescent="0.2">
      <c r="A563" s="1">
        <v>45894</v>
      </c>
      <c r="B563" s="2">
        <v>0.66491898148148143</v>
      </c>
      <c r="C563" s="11">
        <v>5518576195</v>
      </c>
      <c r="D563" s="12">
        <v>0.46439999999999998</v>
      </c>
      <c r="E563" s="4">
        <v>1.6683399999999999</v>
      </c>
      <c r="F563" s="4">
        <v>1.581</v>
      </c>
      <c r="G563" s="12">
        <v>-0.3473</v>
      </c>
      <c r="H563" s="12">
        <v>-8.0199999999999994E-2</v>
      </c>
      <c r="I563" s="4">
        <v>1.9159999999999999</v>
      </c>
      <c r="J563" s="29">
        <v>52</v>
      </c>
      <c r="K563">
        <v>52</v>
      </c>
      <c r="L563" s="6">
        <v>98</v>
      </c>
      <c r="M563" s="27">
        <v>0.42499999999999999</v>
      </c>
      <c r="N563" s="6">
        <v>1.45</v>
      </c>
      <c r="O563" s="6">
        <v>1.3</v>
      </c>
      <c r="P563" s="6">
        <v>-0.56000000000000005</v>
      </c>
      <c r="Q563" s="6">
        <v>-0.12</v>
      </c>
      <c r="R563" s="31">
        <v>0.04</v>
      </c>
      <c r="S563" s="6">
        <v>0.15</v>
      </c>
      <c r="T563" s="6">
        <v>0.14000000000000001</v>
      </c>
      <c r="U563" s="6">
        <v>7.0000000000000007E-2</v>
      </c>
      <c r="V563" s="6">
        <v>1.9E-2</v>
      </c>
      <c r="X563">
        <f>MROUND(RANK(C563,C$14:C$10000),$X$2)</f>
        <v>1700</v>
      </c>
      <c r="Y563">
        <f>MROUND(RANK(D563,D$14:D$10000),$X$2)</f>
        <v>1700</v>
      </c>
      <c r="Z563">
        <f>MROUND(RANK(E563,E$14:E$10000),$X$2)</f>
        <v>50</v>
      </c>
      <c r="AA563">
        <f>MROUND(RANK(F563,F$14:F$10000),$X$2)</f>
        <v>150</v>
      </c>
      <c r="AB563">
        <f>MROUND(RANK(G563,G$14:G$10000),$X$2)</f>
        <v>0</v>
      </c>
      <c r="AC563">
        <f>MROUND(RANK(H563,H$14:H$10000),$X$2)</f>
        <v>150</v>
      </c>
      <c r="AD563">
        <f>MROUND(RANK(I563,I$14:I$10000),$X$2)</f>
        <v>200</v>
      </c>
      <c r="AE563">
        <f>SUM(X563:AC563)+SUM(Y563:AA563)+Y563*4</f>
        <v>12450</v>
      </c>
      <c r="AG563" s="16">
        <f t="shared" si="92"/>
        <v>-7.6110511278195485</v>
      </c>
    </row>
    <row r="564" spans="1:33" x14ac:dyDescent="0.2">
      <c r="A564" s="1">
        <v>45894</v>
      </c>
      <c r="B564" s="2">
        <v>0.66546296296296292</v>
      </c>
      <c r="C564" s="11">
        <v>5518576195</v>
      </c>
      <c r="D564" s="12">
        <v>0.46439999999999998</v>
      </c>
      <c r="E564" s="4">
        <v>1.6683399999999999</v>
      </c>
      <c r="F564" s="4">
        <v>1.581</v>
      </c>
      <c r="G564" s="12">
        <v>-0.3473</v>
      </c>
      <c r="H564" s="12">
        <v>-8.0199999999999994E-2</v>
      </c>
      <c r="I564" s="4">
        <v>1.7330000000000001</v>
      </c>
      <c r="J564" s="29">
        <v>52</v>
      </c>
      <c r="K564">
        <v>52</v>
      </c>
      <c r="L564">
        <v>98</v>
      </c>
      <c r="M564" s="29">
        <v>0.435</v>
      </c>
      <c r="N564">
        <v>1.45</v>
      </c>
      <c r="O564">
        <v>1.3</v>
      </c>
      <c r="P564">
        <v>-0.54</v>
      </c>
      <c r="Q564">
        <v>-0.11</v>
      </c>
      <c r="R564" s="33">
        <v>0.05</v>
      </c>
      <c r="S564">
        <v>0.15</v>
      </c>
      <c r="T564">
        <v>0.14000000000000001</v>
      </c>
      <c r="U564">
        <v>7.0000000000000007E-2</v>
      </c>
      <c r="V564">
        <v>1.6E-2</v>
      </c>
      <c r="X564">
        <f>MROUND(RANK(C564,C$14:C$10000),$X$2)</f>
        <v>1700</v>
      </c>
      <c r="Y564">
        <f>MROUND(RANK(D564,D$14:D$10000),$X$2)</f>
        <v>1700</v>
      </c>
      <c r="Z564">
        <f>MROUND(RANK(E564,E$14:E$10000),$X$2)</f>
        <v>50</v>
      </c>
      <c r="AA564">
        <f>MROUND(RANK(F564,F$14:F$10000),$X$2)</f>
        <v>150</v>
      </c>
      <c r="AB564">
        <f>MROUND(RANK(G564,G$14:G$10000),$X$2)</f>
        <v>0</v>
      </c>
      <c r="AC564">
        <f>MROUND(RANK(H564,H$14:H$10000),$X$2)</f>
        <v>150</v>
      </c>
      <c r="AD564">
        <f>MROUND(RANK(I564,I$14:I$10000),$X$2)</f>
        <v>300</v>
      </c>
      <c r="AE564">
        <f>SUM(X564:AC564)+SUM(Y564:AA564)+Y564*4</f>
        <v>12450</v>
      </c>
      <c r="AG564" s="16">
        <f t="shared" si="92"/>
        <v>-7.4901</v>
      </c>
    </row>
    <row r="565" spans="1:33" x14ac:dyDescent="0.2">
      <c r="A565" s="1">
        <v>45894</v>
      </c>
      <c r="B565" s="2">
        <v>0.70155092592592594</v>
      </c>
      <c r="C565" s="11">
        <v>5518576195</v>
      </c>
      <c r="D565" s="12">
        <v>0.46439999999999998</v>
      </c>
      <c r="E565" s="4">
        <v>1.6683399999999999</v>
      </c>
      <c r="F565" s="4">
        <v>1.581</v>
      </c>
      <c r="G565" s="12">
        <v>-0.3473</v>
      </c>
      <c r="H565" s="12">
        <v>-8.0199999999999994E-2</v>
      </c>
      <c r="I565" s="4">
        <v>2.0169999999999999</v>
      </c>
      <c r="J565" s="29">
        <v>52</v>
      </c>
      <c r="K565">
        <v>52</v>
      </c>
      <c r="L565" s="6">
        <v>98</v>
      </c>
      <c r="M565" s="27">
        <v>0.42499999999999999</v>
      </c>
      <c r="N565" s="6">
        <v>1.45</v>
      </c>
      <c r="O565" s="6">
        <v>1.3</v>
      </c>
      <c r="P565" s="6">
        <v>-0.56000000000000005</v>
      </c>
      <c r="Q565" s="6">
        <v>-0.12</v>
      </c>
      <c r="R565" s="31">
        <v>0.04</v>
      </c>
      <c r="S565" s="6">
        <v>0.15</v>
      </c>
      <c r="T565" s="6">
        <v>0.14000000000000001</v>
      </c>
      <c r="U565" s="6">
        <v>0.06</v>
      </c>
      <c r="V565" s="6">
        <v>1.9E-2</v>
      </c>
      <c r="X565">
        <f>MROUND(RANK(C565,C$14:C$10000),$X$2)</f>
        <v>1700</v>
      </c>
      <c r="Y565">
        <f>MROUND(RANK(D565,D$14:D$10000),$X$2)</f>
        <v>1700</v>
      </c>
      <c r="Z565">
        <f>MROUND(RANK(E565,E$14:E$10000),$X$2)</f>
        <v>50</v>
      </c>
      <c r="AA565">
        <f>MROUND(RANK(F565,F$14:F$10000),$X$2)</f>
        <v>150</v>
      </c>
      <c r="AB565">
        <f>MROUND(RANK(G565,G$14:G$10000),$X$2)</f>
        <v>0</v>
      </c>
      <c r="AC565">
        <f>MROUND(RANK(H565,H$14:H$10000),$X$2)</f>
        <v>150</v>
      </c>
      <c r="AD565">
        <f>MROUND(RANK(I565,I$14:I$10000),$X$2)</f>
        <v>100</v>
      </c>
      <c r="AE565">
        <f>SUM(X565:AC565)+SUM(Y565:AA565)+Y565*4</f>
        <v>12450</v>
      </c>
      <c r="AG565" s="16">
        <f t="shared" si="92"/>
        <v>-8.1174796992481202</v>
      </c>
    </row>
    <row r="566" spans="1:33" x14ac:dyDescent="0.2">
      <c r="A566" s="1">
        <v>45894</v>
      </c>
      <c r="B566" s="2">
        <v>0.71891203703703699</v>
      </c>
      <c r="C566" s="11">
        <v>5518576195</v>
      </c>
      <c r="D566" s="12">
        <v>0.46439999999999998</v>
      </c>
      <c r="E566" s="4">
        <v>1.6683399999999999</v>
      </c>
      <c r="F566" s="4">
        <v>1.581</v>
      </c>
      <c r="G566" s="12">
        <v>-0.3473</v>
      </c>
      <c r="H566" s="12">
        <v>-8.0199999999999994E-2</v>
      </c>
      <c r="I566" s="4">
        <v>1.887</v>
      </c>
      <c r="J566" s="29">
        <v>52</v>
      </c>
      <c r="K566">
        <v>52</v>
      </c>
      <c r="L566" s="6">
        <v>98</v>
      </c>
      <c r="M566" s="27">
        <v>0.44500000000000001</v>
      </c>
      <c r="N566" s="6">
        <v>1.35</v>
      </c>
      <c r="O566" s="6">
        <v>1.3</v>
      </c>
      <c r="P566" s="6">
        <v>-0.56000000000000005</v>
      </c>
      <c r="Q566" s="6">
        <v>-0.11</v>
      </c>
      <c r="R566" s="31">
        <v>0.05</v>
      </c>
      <c r="S566" s="6">
        <v>0.16500000000000001</v>
      </c>
      <c r="T566" s="6">
        <v>0.14000000000000001</v>
      </c>
      <c r="U566" s="6">
        <v>0.06</v>
      </c>
      <c r="V566" s="6">
        <v>1.9E-2</v>
      </c>
      <c r="X566">
        <f>MROUND(RANK(C566,C$14:C$10000),$X$2)</f>
        <v>1700</v>
      </c>
      <c r="Y566">
        <f>MROUND(RANK(D566,D$14:D$10000),$X$2)</f>
        <v>1700</v>
      </c>
      <c r="Z566">
        <f>MROUND(RANK(E566,E$14:E$10000),$X$2)</f>
        <v>50</v>
      </c>
      <c r="AA566">
        <f>MROUND(RANK(F566,F$14:F$10000),$X$2)</f>
        <v>150</v>
      </c>
      <c r="AB566">
        <f>MROUND(RANK(G566,G$14:G$10000),$X$2)</f>
        <v>0</v>
      </c>
      <c r="AC566">
        <f>MROUND(RANK(H566,H$14:H$10000),$X$2)</f>
        <v>150</v>
      </c>
      <c r="AD566">
        <f>MROUND(RANK(I566,I$14:I$10000),$X$2)</f>
        <v>200</v>
      </c>
      <c r="AE566">
        <f>SUM(X566:AC566)+SUM(Y566:AA566)+Y566*4</f>
        <v>12450</v>
      </c>
      <c r="AG566" s="16">
        <f t="shared" si="92"/>
        <v>-8.6618972431077701</v>
      </c>
    </row>
    <row r="567" spans="1:33" x14ac:dyDescent="0.2">
      <c r="A567" s="1">
        <v>45894</v>
      </c>
      <c r="B567" s="2">
        <v>0.73666666666666669</v>
      </c>
      <c r="C567" s="11">
        <v>5518576195</v>
      </c>
      <c r="D567" s="12">
        <v>0.46439999999999998</v>
      </c>
      <c r="E567" s="4">
        <v>1.6683399999999999</v>
      </c>
      <c r="F567" s="4">
        <v>1.581</v>
      </c>
      <c r="G567" s="12">
        <v>-0.3473</v>
      </c>
      <c r="H567" s="12">
        <v>-8.0199999999999994E-2</v>
      </c>
      <c r="I567" s="4">
        <v>1.7969999999999999</v>
      </c>
      <c r="J567" s="29">
        <v>52</v>
      </c>
      <c r="K567">
        <v>52</v>
      </c>
      <c r="L567">
        <v>98</v>
      </c>
      <c r="M567" s="29">
        <v>0.42499999999999999</v>
      </c>
      <c r="N567">
        <v>1.45</v>
      </c>
      <c r="O567">
        <v>1.3</v>
      </c>
      <c r="P567">
        <v>-0.56000000000000005</v>
      </c>
      <c r="Q567">
        <v>-0.11</v>
      </c>
      <c r="R567" s="33">
        <v>0.04</v>
      </c>
      <c r="S567">
        <v>0.2</v>
      </c>
      <c r="T567">
        <v>0.14000000000000001</v>
      </c>
      <c r="U567">
        <v>7.0000000000000007E-2</v>
      </c>
      <c r="V567">
        <v>1.6E-2</v>
      </c>
      <c r="X567">
        <f>MROUND(RANK(C567,C$14:C$10000),$X$2)</f>
        <v>1700</v>
      </c>
      <c r="Y567">
        <f>MROUND(RANK(D567,D$14:D$10000),$X$2)</f>
        <v>1700</v>
      </c>
      <c r="Z567">
        <f>MROUND(RANK(E567,E$14:E$10000),$X$2)</f>
        <v>50</v>
      </c>
      <c r="AA567">
        <f>MROUND(RANK(F567,F$14:F$10000),$X$2)</f>
        <v>150</v>
      </c>
      <c r="AB567">
        <f>MROUND(RANK(G567,G$14:G$10000),$X$2)</f>
        <v>0</v>
      </c>
      <c r="AC567">
        <f>MROUND(RANK(H567,H$14:H$10000),$X$2)</f>
        <v>150</v>
      </c>
      <c r="AD567">
        <f>MROUND(RANK(I567,I$14:I$10000),$X$2)</f>
        <v>250</v>
      </c>
      <c r="AE567">
        <f>SUM(X567:AC567)+SUM(Y567:AA567)+Y567*4</f>
        <v>12450</v>
      </c>
      <c r="AG567" s="16">
        <f t="shared" si="92"/>
        <v>-7.0149142857142861</v>
      </c>
    </row>
    <row r="568" spans="1:33" x14ac:dyDescent="0.2">
      <c r="A568" s="1">
        <v>45894</v>
      </c>
      <c r="B568" s="2">
        <v>0.94387731481481485</v>
      </c>
      <c r="C568" s="11">
        <v>8713807355</v>
      </c>
      <c r="D568" s="12">
        <v>0.4839</v>
      </c>
      <c r="E568" s="4">
        <v>1.5792200000000001</v>
      </c>
      <c r="F568" s="4">
        <v>1.5489999999999999</v>
      </c>
      <c r="G568" s="12">
        <v>-0.55030000000000001</v>
      </c>
      <c r="H568" s="12">
        <v>-0.10929999999999999</v>
      </c>
      <c r="I568" s="4">
        <v>0.59799999999999998</v>
      </c>
      <c r="J568" s="29">
        <v>156</v>
      </c>
      <c r="K568">
        <v>162</v>
      </c>
      <c r="L568" s="6">
        <v>168</v>
      </c>
      <c r="M568" s="27">
        <v>0.45500000000000002</v>
      </c>
      <c r="N568" s="6">
        <v>1.35</v>
      </c>
      <c r="O568" s="6">
        <v>1.4</v>
      </c>
      <c r="P568" s="6">
        <v>-0.56000000000000005</v>
      </c>
      <c r="Q568" s="6">
        <v>-0.105</v>
      </c>
      <c r="R568" s="31">
        <v>4.4999999999999998E-2</v>
      </c>
      <c r="S568" s="6">
        <v>0.16500000000000001</v>
      </c>
      <c r="T568" s="6">
        <v>0.14000000000000001</v>
      </c>
      <c r="U568" s="6">
        <v>0.15</v>
      </c>
      <c r="V568" s="6">
        <v>2.5000000000000001E-2</v>
      </c>
      <c r="X568">
        <f>MROUND(RANK(C568,C$14:C$10000),$X$2)</f>
        <v>650</v>
      </c>
      <c r="Y568">
        <f>MROUND(RANK(D568,D$14:D$10000),$X$2)</f>
        <v>650</v>
      </c>
      <c r="Z568">
        <f>MROUND(RANK(E568,E$14:E$10000),$X$2)</f>
        <v>1300</v>
      </c>
      <c r="AA568">
        <f>MROUND(RANK(F568,F$14:F$10000),$X$2)</f>
        <v>750</v>
      </c>
      <c r="AB568">
        <f>MROUND(RANK(G568,G$14:G$10000),$X$2)</f>
        <v>1800</v>
      </c>
      <c r="AC568">
        <f>MROUND(RANK(H568,H$14:H$10000),$X$2)</f>
        <v>2000</v>
      </c>
      <c r="AD568">
        <f>MROUND(RANK(I568,I$14:I$10000),$X$2)</f>
        <v>2400</v>
      </c>
      <c r="AE568">
        <f>SUM(X568:AC568)+SUM(Y568:AA568)+Y568*4</f>
        <v>12450</v>
      </c>
      <c r="AG568" s="16">
        <f t="shared" si="92"/>
        <v>-1.7039422799422805</v>
      </c>
    </row>
    <row r="569" spans="1:33" x14ac:dyDescent="0.2">
      <c r="A569" s="1">
        <v>45894</v>
      </c>
      <c r="B569" s="2">
        <v>0.96759259259259256</v>
      </c>
      <c r="C569" s="11">
        <v>9780558436</v>
      </c>
      <c r="D569" s="12">
        <v>0.48880000000000001</v>
      </c>
      <c r="E569" s="4">
        <v>1.58666</v>
      </c>
      <c r="F569" s="4">
        <v>1.5509999999999999</v>
      </c>
      <c r="G569" s="12">
        <v>-0.58479999999999999</v>
      </c>
      <c r="H569" s="12">
        <v>-0.1172</v>
      </c>
      <c r="I569" s="4">
        <v>0.52500000000000002</v>
      </c>
      <c r="J569" s="29">
        <v>149</v>
      </c>
      <c r="K569">
        <v>154</v>
      </c>
      <c r="L569" s="6">
        <v>156</v>
      </c>
      <c r="M569" s="27">
        <v>0.45500000000000002</v>
      </c>
      <c r="N569" s="6">
        <v>1.45</v>
      </c>
      <c r="O569" s="6">
        <v>1.4</v>
      </c>
      <c r="P569" s="6">
        <v>-0.54</v>
      </c>
      <c r="Q569" s="6">
        <v>-0.125</v>
      </c>
      <c r="R569" s="31">
        <v>0.05</v>
      </c>
      <c r="S569" s="6">
        <v>0.13500000000000001</v>
      </c>
      <c r="T569" s="6">
        <v>0.14000000000000001</v>
      </c>
      <c r="U569" s="6">
        <v>0.17499999999999999</v>
      </c>
      <c r="V569" s="6">
        <v>6.6500000000000004E-2</v>
      </c>
      <c r="X569">
        <f>MROUND(RANK(C569,C$14:C$10000),$X$2)</f>
        <v>350</v>
      </c>
      <c r="Y569">
        <f>MROUND(RANK(D569,D$14:D$10000),$X$2)</f>
        <v>350</v>
      </c>
      <c r="Z569">
        <f>MROUND(RANK(E569,E$14:E$10000),$X$2)</f>
        <v>1050</v>
      </c>
      <c r="AA569">
        <f>MROUND(RANK(F569,F$14:F$10000),$X$2)</f>
        <v>700</v>
      </c>
      <c r="AB569">
        <f>MROUND(RANK(G569,G$14:G$10000),$X$2)</f>
        <v>3200</v>
      </c>
      <c r="AC569">
        <f>MROUND(RANK(H569,H$14:H$10000),$X$2)</f>
        <v>3300</v>
      </c>
      <c r="AD569">
        <f>MROUND(RANK(I569,I$14:I$10000),$X$2)</f>
        <v>2600</v>
      </c>
      <c r="AE569">
        <f>SUM(X569:AC569)+SUM(Y569:AA569)+Y569*4</f>
        <v>12450</v>
      </c>
      <c r="AG569" s="16">
        <f t="shared" si="92"/>
        <v>-1.2761609579504321</v>
      </c>
    </row>
    <row r="570" spans="1:33" x14ac:dyDescent="0.2">
      <c r="A570" s="1">
        <v>45894</v>
      </c>
      <c r="B570" s="2">
        <v>0.98304398148148153</v>
      </c>
      <c r="C570" s="11">
        <v>8535575455</v>
      </c>
      <c r="D570" s="12">
        <v>0.48299999999999998</v>
      </c>
      <c r="E570" s="4">
        <v>1.59361</v>
      </c>
      <c r="F570" s="4">
        <v>1.55</v>
      </c>
      <c r="G570" s="12">
        <v>-0.57179999999999997</v>
      </c>
      <c r="H570" s="12">
        <v>-0.1079</v>
      </c>
      <c r="I570" s="4">
        <v>0.56200000000000006</v>
      </c>
      <c r="J570" s="29">
        <v>134</v>
      </c>
      <c r="K570">
        <v>157</v>
      </c>
      <c r="L570" s="6">
        <v>172</v>
      </c>
      <c r="M570" s="27">
        <v>0.44500000000000001</v>
      </c>
      <c r="N570" s="6">
        <v>1.45</v>
      </c>
      <c r="O570" s="6">
        <v>1.35</v>
      </c>
      <c r="P570" s="6">
        <v>-0.54</v>
      </c>
      <c r="Q570" s="6">
        <v>-0.11</v>
      </c>
      <c r="R570" s="31">
        <v>0.04</v>
      </c>
      <c r="S570" s="6">
        <v>0.2</v>
      </c>
      <c r="T570" s="6">
        <v>0.16</v>
      </c>
      <c r="U570" s="6">
        <v>0.21</v>
      </c>
      <c r="V570" s="6">
        <v>4.5499999999999999E-2</v>
      </c>
      <c r="X570">
        <f>MROUND(RANK(C570,C$14:C$10000),$X$2)</f>
        <v>700</v>
      </c>
      <c r="Y570">
        <f>MROUND(RANK(D570,D$14:D$10000),$X$2)</f>
        <v>700</v>
      </c>
      <c r="Z570">
        <f>MROUND(RANK(E570,E$14:E$10000),$X$2)</f>
        <v>900</v>
      </c>
      <c r="AA570">
        <f>MROUND(RANK(F570,F$14:F$10000),$X$2)</f>
        <v>700</v>
      </c>
      <c r="AB570">
        <f>MROUND(RANK(G570,G$14:G$10000),$X$2)</f>
        <v>2550</v>
      </c>
      <c r="AC570">
        <f>MROUND(RANK(H570,H$14:H$10000),$X$2)</f>
        <v>1800</v>
      </c>
      <c r="AD570">
        <f>MROUND(RANK(I570,I$14:I$10000),$X$2)</f>
        <v>2500</v>
      </c>
      <c r="AE570">
        <f>SUM(X570:AC570)+SUM(Y570:AA570)+Y570*4</f>
        <v>12450</v>
      </c>
      <c r="AG570" s="16">
        <f t="shared" si="92"/>
        <v>-0.91277527472527564</v>
      </c>
    </row>
    <row r="571" spans="1:33" x14ac:dyDescent="0.2">
      <c r="A571" s="1">
        <v>45895</v>
      </c>
      <c r="B571" s="2">
        <v>6.0069444444444441E-3</v>
      </c>
      <c r="C571" s="11">
        <v>8812736104</v>
      </c>
      <c r="D571" s="12">
        <v>0.48430000000000001</v>
      </c>
      <c r="E571" s="4">
        <v>1.59074</v>
      </c>
      <c r="F571" s="4">
        <v>1.55</v>
      </c>
      <c r="G571" s="12">
        <v>-0.57179999999999997</v>
      </c>
      <c r="H571" s="12">
        <v>-0.10970000000000001</v>
      </c>
      <c r="I571" s="4">
        <v>0.96599999999999997</v>
      </c>
      <c r="J571" s="29">
        <v>138</v>
      </c>
      <c r="K571">
        <v>156</v>
      </c>
      <c r="L571">
        <v>172</v>
      </c>
      <c r="M571" s="29">
        <v>0.44500000000000001</v>
      </c>
      <c r="N571">
        <v>1.35</v>
      </c>
      <c r="O571">
        <v>1.35</v>
      </c>
      <c r="P571">
        <v>-0.57999999999999996</v>
      </c>
      <c r="Q571">
        <v>-0.125</v>
      </c>
      <c r="R571" s="33">
        <v>0.03</v>
      </c>
      <c r="S571">
        <v>0.15</v>
      </c>
      <c r="T571">
        <v>0.12</v>
      </c>
      <c r="U571">
        <v>0.27</v>
      </c>
      <c r="V571">
        <v>7.1999999999999995E-2</v>
      </c>
      <c r="X571">
        <f>MROUND(RANK(C571,C$14:C$10000),$X$2)</f>
        <v>650</v>
      </c>
      <c r="Y571">
        <f>MROUND(RANK(D571,D$14:D$10000),$X$2)</f>
        <v>650</v>
      </c>
      <c r="Z571">
        <f>MROUND(RANK(E571,E$14:E$10000),$X$2)</f>
        <v>950</v>
      </c>
      <c r="AA571">
        <f>MROUND(RANK(F571,F$14:F$10000),$X$2)</f>
        <v>700</v>
      </c>
      <c r="AB571">
        <f>MROUND(RANK(G571,G$14:G$10000),$X$2)</f>
        <v>2550</v>
      </c>
      <c r="AC571">
        <f>MROUND(RANK(H571,H$14:H$10000),$X$2)</f>
        <v>2050</v>
      </c>
      <c r="AD571">
        <f>MROUND(RANK(I571,I$14:I$10000),$X$2)</f>
        <v>1400</v>
      </c>
      <c r="AE571">
        <f>SUM(X571:AC571)+SUM(Y571:AA571)+Y571*4</f>
        <v>12450</v>
      </c>
      <c r="AG571" s="16">
        <f t="shared" si="92"/>
        <v>-2.2044703703703696</v>
      </c>
    </row>
    <row r="572" spans="1:33" x14ac:dyDescent="0.2">
      <c r="A572" s="1">
        <v>45895</v>
      </c>
      <c r="B572" s="2">
        <v>0.65656250000000005</v>
      </c>
      <c r="C572" s="11">
        <v>8767869681</v>
      </c>
      <c r="D572" s="12">
        <v>0.48409999999999997</v>
      </c>
      <c r="E572" s="4">
        <v>1.59819</v>
      </c>
      <c r="F572" s="4">
        <v>1.5580000000000001</v>
      </c>
      <c r="G572" s="12">
        <v>-0.55030000000000001</v>
      </c>
      <c r="H572" s="12">
        <v>-0.1178</v>
      </c>
      <c r="I572" s="4">
        <v>0.80300000000000005</v>
      </c>
      <c r="J572" s="29">
        <v>130</v>
      </c>
      <c r="K572">
        <v>132</v>
      </c>
      <c r="L572">
        <v>134</v>
      </c>
      <c r="M572" s="29">
        <v>0.435</v>
      </c>
      <c r="N572">
        <v>1.45</v>
      </c>
      <c r="O572">
        <v>1.3</v>
      </c>
      <c r="P572">
        <v>-0.57999999999999996</v>
      </c>
      <c r="Q572">
        <v>-0.12</v>
      </c>
      <c r="R572" s="33">
        <v>0.04</v>
      </c>
      <c r="S572">
        <v>0.18</v>
      </c>
      <c r="T572">
        <v>0.14000000000000001</v>
      </c>
      <c r="U572">
        <v>0.315</v>
      </c>
      <c r="V572">
        <v>8.5499999999999896E-2</v>
      </c>
      <c r="X572">
        <f>MROUND(RANK(C572,C$14:C$10000),$X$2)</f>
        <v>650</v>
      </c>
      <c r="Y572">
        <f>MROUND(RANK(D572,D$14:D$10000),$X$2)</f>
        <v>650</v>
      </c>
      <c r="Z572">
        <f>MROUND(RANK(E572,E$14:E$10000),$X$2)</f>
        <v>800</v>
      </c>
      <c r="AA572">
        <f>MROUND(RANK(F572,F$14:F$10000),$X$2)</f>
        <v>550</v>
      </c>
      <c r="AB572">
        <f>MROUND(RANK(G572,G$14:G$10000),$X$2)</f>
        <v>1800</v>
      </c>
      <c r="AC572">
        <f>MROUND(RANK(H572,H$14:H$10000),$X$2)</f>
        <v>3400</v>
      </c>
      <c r="AD572">
        <f>MROUND(RANK(I572,I$14:I$10000),$X$2)</f>
        <v>1850</v>
      </c>
      <c r="AE572">
        <f>SUM(X572:AC572)+SUM(Y572:AA572)+Y572*4</f>
        <v>12450</v>
      </c>
      <c r="AG572" s="16">
        <f t="shared" si="92"/>
        <v>-1.5586516290726822</v>
      </c>
    </row>
    <row r="573" spans="1:33" x14ac:dyDescent="0.2">
      <c r="A573" s="1">
        <v>45895</v>
      </c>
      <c r="B573" s="2">
        <v>0.92449074074074078</v>
      </c>
      <c r="C573" s="11">
        <v>8767869681</v>
      </c>
      <c r="D573" s="12">
        <v>0.48409999999999997</v>
      </c>
      <c r="E573" s="4">
        <v>1.59819</v>
      </c>
      <c r="F573" s="4">
        <v>1.5580000000000001</v>
      </c>
      <c r="G573" s="12">
        <v>-0.55030000000000001</v>
      </c>
      <c r="H573" s="12">
        <v>-0.1178</v>
      </c>
      <c r="I573" s="4">
        <v>1.85</v>
      </c>
      <c r="J573" s="29">
        <v>130</v>
      </c>
      <c r="K573">
        <v>132</v>
      </c>
      <c r="L573">
        <v>134</v>
      </c>
      <c r="M573" s="29">
        <v>0.45500000000000002</v>
      </c>
      <c r="N573">
        <v>1.35</v>
      </c>
      <c r="O573">
        <v>1.45</v>
      </c>
      <c r="P573">
        <v>-0.57999999999999996</v>
      </c>
      <c r="Q573">
        <v>-0.12</v>
      </c>
      <c r="R573" s="33">
        <v>0.05</v>
      </c>
      <c r="S573">
        <v>4.4999999999999998E-2</v>
      </c>
      <c r="T573">
        <v>0.04</v>
      </c>
      <c r="U573">
        <v>7.4999999999999997E-2</v>
      </c>
      <c r="V573">
        <v>4.4999999999999998E-2</v>
      </c>
      <c r="X573">
        <f>MROUND(RANK(C573,C$14:C$10000),$X$2)</f>
        <v>650</v>
      </c>
      <c r="Y573">
        <f>MROUND(RANK(D573,D$14:D$10000),$X$2)</f>
        <v>650</v>
      </c>
      <c r="Z573">
        <f>MROUND(RANK(E573,E$14:E$10000),$X$2)</f>
        <v>800</v>
      </c>
      <c r="AA573">
        <f>MROUND(RANK(F573,F$14:F$10000),$X$2)</f>
        <v>550</v>
      </c>
      <c r="AB573">
        <f>MROUND(RANK(G573,G$14:G$10000),$X$2)</f>
        <v>1800</v>
      </c>
      <c r="AC573">
        <f>MROUND(RANK(H573,H$14:H$10000),$X$2)</f>
        <v>3400</v>
      </c>
      <c r="AD573">
        <f>MROUND(RANK(I573,I$14:I$10000),$X$2)</f>
        <v>200</v>
      </c>
      <c r="AE573">
        <f>SUM(X573:AC573)+SUM(Y573:AA573)+Y573*4</f>
        <v>12450</v>
      </c>
      <c r="AG573" s="16">
        <f t="shared" si="92"/>
        <v>-8.0782222222222231</v>
      </c>
    </row>
    <row r="574" spans="1:33" x14ac:dyDescent="0.2">
      <c r="A574" s="1">
        <v>45893</v>
      </c>
      <c r="B574" s="2">
        <v>0.5690277777777778</v>
      </c>
      <c r="C574" s="11">
        <v>10353552410</v>
      </c>
      <c r="D574" s="12">
        <v>0.49130000000000001</v>
      </c>
      <c r="E574" s="4">
        <v>1.57795</v>
      </c>
      <c r="F574" s="4">
        <v>1.5389999999999999</v>
      </c>
      <c r="G574" s="12">
        <v>-0.59609999999999996</v>
      </c>
      <c r="H574" s="12">
        <v>-0.1105</v>
      </c>
      <c r="I574" s="4">
        <v>0.83</v>
      </c>
      <c r="J574" s="29">
        <v>183</v>
      </c>
      <c r="K574">
        <v>188</v>
      </c>
      <c r="L574" s="6">
        <v>191</v>
      </c>
      <c r="M574" s="27">
        <v>0.44500000000000001</v>
      </c>
      <c r="N574" s="6">
        <v>1.45</v>
      </c>
      <c r="O574" s="6">
        <v>1.4</v>
      </c>
      <c r="P574" s="6">
        <v>-0.56000000000000005</v>
      </c>
      <c r="Q574" s="6">
        <v>-0.12</v>
      </c>
      <c r="R574" s="31">
        <v>0.02</v>
      </c>
      <c r="S574" s="6">
        <v>0.18</v>
      </c>
      <c r="T574" s="6">
        <v>0.14000000000000001</v>
      </c>
      <c r="U574" s="6">
        <v>0.06</v>
      </c>
      <c r="V574" s="6">
        <v>1.2999999999999999E-2</v>
      </c>
      <c r="X574">
        <f>MROUND(RANK(C574,C$14:C$10000),$X$2)</f>
        <v>250</v>
      </c>
      <c r="Y574">
        <f>MROUND(RANK(D574,D$14:D$10000),$X$2)</f>
        <v>250</v>
      </c>
      <c r="Z574">
        <f>MROUND(RANK(E574,E$14:E$10000),$X$2)</f>
        <v>1350</v>
      </c>
      <c r="AA574">
        <f>MROUND(RANK(F574,F$14:F$10000),$X$2)</f>
        <v>950</v>
      </c>
      <c r="AB574">
        <f>MROUND(RANK(G574,G$14:G$10000),$X$2)</f>
        <v>4000</v>
      </c>
      <c r="AC574">
        <f>MROUND(RANK(H574,H$14:H$10000),$X$2)</f>
        <v>2150</v>
      </c>
      <c r="AD574">
        <f>MROUND(RANK(I574,I$14:I$10000),$X$2)</f>
        <v>1750</v>
      </c>
      <c r="AE574">
        <f>SUM(X574:AC574)+SUM(Y574:AA574)+Y574*4</f>
        <v>12500</v>
      </c>
      <c r="AG574" s="16">
        <f t="shared" si="92"/>
        <v>0.48220695970695893</v>
      </c>
    </row>
    <row r="575" spans="1:33" x14ac:dyDescent="0.2">
      <c r="A575" s="1">
        <v>45893</v>
      </c>
      <c r="B575" s="2">
        <v>0.57417824074074075</v>
      </c>
      <c r="C575" s="11">
        <v>9214514907</v>
      </c>
      <c r="D575" s="12">
        <v>0.48620000000000002</v>
      </c>
      <c r="E575" s="4">
        <v>1.58961</v>
      </c>
      <c r="F575" s="4">
        <v>1.554</v>
      </c>
      <c r="G575" s="12">
        <v>-0.55030000000000001</v>
      </c>
      <c r="H575" s="12">
        <v>-0.11840000000000001</v>
      </c>
      <c r="I575" s="4">
        <v>0.84499999999999997</v>
      </c>
      <c r="J575" s="29">
        <v>129</v>
      </c>
      <c r="K575">
        <v>130</v>
      </c>
      <c r="L575" s="6">
        <v>137</v>
      </c>
      <c r="M575" s="27">
        <v>0.44500000000000001</v>
      </c>
      <c r="N575" s="6">
        <v>1.45</v>
      </c>
      <c r="O575" s="6">
        <v>1.4</v>
      </c>
      <c r="P575" s="6">
        <v>-0.56000000000000005</v>
      </c>
      <c r="Q575" s="6">
        <v>-0.12</v>
      </c>
      <c r="R575" s="31">
        <v>0.02</v>
      </c>
      <c r="S575" s="6">
        <v>0.18</v>
      </c>
      <c r="T575" s="6">
        <v>0.14000000000000001</v>
      </c>
      <c r="U575" s="6">
        <v>0.06</v>
      </c>
      <c r="V575" s="6">
        <v>1.2999999999999999E-2</v>
      </c>
      <c r="X575">
        <f>MROUND(RANK(C575,C$14:C$10000),$X$2)</f>
        <v>550</v>
      </c>
      <c r="Y575">
        <f>MROUND(RANK(D575,D$14:D$10000),$X$2)</f>
        <v>550</v>
      </c>
      <c r="Z575">
        <f>MROUND(RANK(E575,E$14:E$10000),$X$2)</f>
        <v>1000</v>
      </c>
      <c r="AA575">
        <f>MROUND(RANK(F575,F$14:F$10000),$X$2)</f>
        <v>650</v>
      </c>
      <c r="AB575">
        <f>MROUND(RANK(G575,G$14:G$10000),$X$2)</f>
        <v>1800</v>
      </c>
      <c r="AC575">
        <f>MROUND(RANK(H575,H$14:H$10000),$X$2)</f>
        <v>3550</v>
      </c>
      <c r="AD575">
        <f>MROUND(RANK(I575,I$14:I$10000),$X$2)</f>
        <v>1750</v>
      </c>
      <c r="AE575">
        <f>SUM(X575:AC575)+SUM(Y575:AA575)+Y575*4</f>
        <v>12500</v>
      </c>
      <c r="AG575" s="16">
        <f t="shared" si="92"/>
        <v>-0.10035470085470144</v>
      </c>
    </row>
    <row r="576" spans="1:33" x14ac:dyDescent="0.2">
      <c r="A576" s="1">
        <v>45893</v>
      </c>
      <c r="B576" s="2">
        <v>0.68274305555555559</v>
      </c>
      <c r="C576" s="11">
        <v>9214514907</v>
      </c>
      <c r="D576" s="12">
        <v>0.48620000000000002</v>
      </c>
      <c r="E576" s="4">
        <v>1.58961</v>
      </c>
      <c r="F576" s="4">
        <v>1.554</v>
      </c>
      <c r="G576" s="12">
        <v>-0.55030000000000001</v>
      </c>
      <c r="H576" s="12">
        <v>-0.11840000000000001</v>
      </c>
      <c r="I576" s="4">
        <v>0.84499999999999997</v>
      </c>
      <c r="J576" s="29">
        <v>129</v>
      </c>
      <c r="K576">
        <v>130</v>
      </c>
      <c r="L576" s="6">
        <v>137</v>
      </c>
      <c r="M576" s="27">
        <v>0.44500000000000001</v>
      </c>
      <c r="N576" s="6">
        <v>1.45</v>
      </c>
      <c r="O576" s="6">
        <v>1.4</v>
      </c>
      <c r="P576" s="6">
        <v>-0.56000000000000005</v>
      </c>
      <c r="Q576" s="6">
        <v>-0.12</v>
      </c>
      <c r="R576" s="31">
        <v>0.02</v>
      </c>
      <c r="S576" s="6">
        <v>0.18</v>
      </c>
      <c r="T576" s="6">
        <v>0.14000000000000001</v>
      </c>
      <c r="U576" s="6">
        <v>0.06</v>
      </c>
      <c r="V576" s="6">
        <v>1.2999999999999999E-2</v>
      </c>
      <c r="X576">
        <f>MROUND(RANK(C576,C$14:C$10000),$X$2)</f>
        <v>550</v>
      </c>
      <c r="Y576">
        <f>MROUND(RANK(D576,D$14:D$10000),$X$2)</f>
        <v>550</v>
      </c>
      <c r="Z576">
        <f>MROUND(RANK(E576,E$14:E$10000),$X$2)</f>
        <v>1000</v>
      </c>
      <c r="AA576">
        <f>MROUND(RANK(F576,F$14:F$10000),$X$2)</f>
        <v>650</v>
      </c>
      <c r="AB576">
        <f>MROUND(RANK(G576,G$14:G$10000),$X$2)</f>
        <v>1800</v>
      </c>
      <c r="AC576">
        <f>MROUND(RANK(H576,H$14:H$10000),$X$2)</f>
        <v>3550</v>
      </c>
      <c r="AD576">
        <f>MROUND(RANK(I576,I$14:I$10000),$X$2)</f>
        <v>1750</v>
      </c>
      <c r="AE576">
        <f>SUM(X576:AC576)+SUM(Y576:AA576)+Y576*4</f>
        <v>12500</v>
      </c>
      <c r="AG576" s="16">
        <f t="shared" si="92"/>
        <v>-0.10035470085470144</v>
      </c>
    </row>
    <row r="577" spans="1:33" x14ac:dyDescent="0.2">
      <c r="A577" s="1">
        <v>45892</v>
      </c>
      <c r="B577" s="2">
        <v>0.94399305555555557</v>
      </c>
      <c r="C577" s="11">
        <v>8804442473</v>
      </c>
      <c r="D577" s="12">
        <v>0.48430000000000001</v>
      </c>
      <c r="E577" s="4">
        <v>1.57772</v>
      </c>
      <c r="F577" s="4">
        <v>1.538</v>
      </c>
      <c r="G577" s="12">
        <v>-0.55030000000000001</v>
      </c>
      <c r="H577" s="12">
        <v>-0.10580000000000001</v>
      </c>
      <c r="I577" s="4">
        <v>1.048</v>
      </c>
      <c r="J577" s="29">
        <v>156</v>
      </c>
      <c r="K577">
        <v>159</v>
      </c>
      <c r="L577" s="6">
        <v>172</v>
      </c>
      <c r="M577" s="27">
        <v>0.42499999999999999</v>
      </c>
      <c r="N577" s="6">
        <v>1.45</v>
      </c>
      <c r="O577" s="6">
        <v>1.4</v>
      </c>
      <c r="P577" s="6">
        <v>-0.56000000000000005</v>
      </c>
      <c r="Q577" s="6">
        <v>-0.125</v>
      </c>
      <c r="R577" s="31">
        <v>4.4999999999999998E-2</v>
      </c>
      <c r="S577" s="6">
        <v>0.15</v>
      </c>
      <c r="T577" s="6">
        <v>0.14000000000000001</v>
      </c>
      <c r="U577" s="6">
        <v>0.06</v>
      </c>
      <c r="V577" s="6">
        <v>0.01</v>
      </c>
      <c r="X577">
        <f>MROUND(RANK(C577,C$14:C$10000),$X$2)</f>
        <v>650</v>
      </c>
      <c r="Y577">
        <f>MROUND(RANK(D577,D$14:D$10000),$X$2)</f>
        <v>650</v>
      </c>
      <c r="Z577">
        <f>MROUND(RANK(E577,E$14:E$10000),$X$2)</f>
        <v>1350</v>
      </c>
      <c r="AA577">
        <f>MROUND(RANK(F577,F$14:F$10000),$X$2)</f>
        <v>950</v>
      </c>
      <c r="AB577">
        <f>MROUND(RANK(G577,G$14:G$10000),$X$2)</f>
        <v>1800</v>
      </c>
      <c r="AC577">
        <f>MROUND(RANK(H577,H$14:H$10000),$X$2)</f>
        <v>1600</v>
      </c>
      <c r="AD577">
        <f>MROUND(RANK(I577,I$14:I$10000),$X$2)</f>
        <v>1250</v>
      </c>
      <c r="AE577">
        <f>SUM(X577:AC577)+SUM(Y577:AA577)+Y577*4</f>
        <v>12550</v>
      </c>
      <c r="AG577" s="16">
        <f t="shared" si="92"/>
        <v>-2.6010698412698421</v>
      </c>
    </row>
    <row r="578" spans="1:33" x14ac:dyDescent="0.2">
      <c r="A578" s="1">
        <v>45893</v>
      </c>
      <c r="B578" s="2">
        <v>4.4467592592592593E-2</v>
      </c>
      <c r="C578" s="11">
        <v>9341942069</v>
      </c>
      <c r="D578" s="12">
        <v>0.48680000000000001</v>
      </c>
      <c r="E578" s="4">
        <v>1.5760400000000001</v>
      </c>
      <c r="F578" s="4">
        <v>1.546</v>
      </c>
      <c r="G578" s="12">
        <v>-0.5897</v>
      </c>
      <c r="H578" s="12">
        <v>-0.1017</v>
      </c>
      <c r="I578" s="4">
        <v>0.83099999999999996</v>
      </c>
      <c r="J578" s="29">
        <v>158</v>
      </c>
      <c r="K578">
        <v>161</v>
      </c>
      <c r="L578" s="6">
        <v>171</v>
      </c>
      <c r="M578" s="27">
        <v>0.44500000000000001</v>
      </c>
      <c r="N578" s="6">
        <v>1.45</v>
      </c>
      <c r="O578" s="6">
        <v>1.35</v>
      </c>
      <c r="P578" s="6">
        <v>-0.57999999999999996</v>
      </c>
      <c r="Q578" s="6">
        <v>-0.12</v>
      </c>
      <c r="R578" s="31">
        <v>4.4999999999999998E-2</v>
      </c>
      <c r="S578" s="6">
        <v>0.16500000000000001</v>
      </c>
      <c r="T578" s="6">
        <v>0.12</v>
      </c>
      <c r="U578" s="6">
        <v>7.0000000000000007E-2</v>
      </c>
      <c r="V578" s="6">
        <v>1.9E-2</v>
      </c>
      <c r="X578">
        <f>MROUND(RANK(C578,C$14:C$10000),$X$2)</f>
        <v>500</v>
      </c>
      <c r="Y578">
        <f>MROUND(RANK(D578,D$14:D$10000),$X$2)</f>
        <v>500</v>
      </c>
      <c r="Z578">
        <f>MROUND(RANK(E578,E$14:E$10000),$X$2)</f>
        <v>1400</v>
      </c>
      <c r="AA578">
        <f>MROUND(RANK(F578,F$14:F$10000),$X$2)</f>
        <v>800</v>
      </c>
      <c r="AB578">
        <f>MROUND(RANK(G578,G$14:G$10000),$X$2)</f>
        <v>3250</v>
      </c>
      <c r="AC578">
        <f>MROUND(RANK(H578,H$14:H$10000),$X$2)</f>
        <v>1400</v>
      </c>
      <c r="AD578">
        <f>MROUND(RANK(I578,I$14:I$10000),$X$2)</f>
        <v>1750</v>
      </c>
      <c r="AE578">
        <f>SUM(X578:AC578)+SUM(Y578:AA578)+Y578*4</f>
        <v>12550</v>
      </c>
      <c r="AG578" s="16">
        <f t="shared" si="92"/>
        <v>-2.2929096984886455</v>
      </c>
    </row>
    <row r="579" spans="1:33" x14ac:dyDescent="0.2">
      <c r="A579" s="1">
        <v>45893</v>
      </c>
      <c r="B579" s="2">
        <v>0.57263888888888892</v>
      </c>
      <c r="C579" s="11">
        <v>10612061841</v>
      </c>
      <c r="D579" s="12">
        <v>0.49230000000000002</v>
      </c>
      <c r="E579" s="4">
        <v>1.57887</v>
      </c>
      <c r="F579" s="4">
        <v>1.54</v>
      </c>
      <c r="G579" s="12">
        <v>-0.59609999999999996</v>
      </c>
      <c r="H579" s="12">
        <v>-0.1135</v>
      </c>
      <c r="I579" s="4">
        <v>1.242</v>
      </c>
      <c r="J579" s="29">
        <v>184</v>
      </c>
      <c r="K579">
        <v>188</v>
      </c>
      <c r="L579">
        <v>194</v>
      </c>
      <c r="M579" s="29">
        <v>0.435</v>
      </c>
      <c r="N579">
        <v>1.35</v>
      </c>
      <c r="O579">
        <v>1.4</v>
      </c>
      <c r="P579">
        <v>-0.57999999999999996</v>
      </c>
      <c r="Q579">
        <v>-0.125</v>
      </c>
      <c r="R579" s="33">
        <v>0.02</v>
      </c>
      <c r="S579">
        <v>0.15</v>
      </c>
      <c r="T579">
        <v>0.12</v>
      </c>
      <c r="U579">
        <v>7.0000000000000007E-2</v>
      </c>
      <c r="V579">
        <v>1.2999999999999999E-2</v>
      </c>
      <c r="X579">
        <f>MROUND(RANK(C579,C$14:C$10000),$X$2)</f>
        <v>200</v>
      </c>
      <c r="Y579">
        <f>MROUND(RANK(D579,D$14:D$10000),$X$2)</f>
        <v>200</v>
      </c>
      <c r="Z579">
        <f>MROUND(RANK(E579,E$14:E$10000),$X$2)</f>
        <v>1350</v>
      </c>
      <c r="AA579">
        <f>MROUND(RANK(F579,F$14:F$10000),$X$2)</f>
        <v>900</v>
      </c>
      <c r="AB579">
        <f>MROUND(RANK(G579,G$14:G$10000),$X$2)</f>
        <v>4000</v>
      </c>
      <c r="AC579">
        <f>MROUND(RANK(H579,H$14:H$10000),$X$2)</f>
        <v>2650</v>
      </c>
      <c r="AD579">
        <f>MROUND(RANK(I579,I$14:I$10000),$X$2)</f>
        <v>900</v>
      </c>
      <c r="AE579">
        <f>SUM(X579:AC579)+SUM(Y579:AA579)+Y579*4</f>
        <v>12550</v>
      </c>
      <c r="AG579" s="16">
        <f t="shared" si="92"/>
        <v>-0.48208205128205095</v>
      </c>
    </row>
    <row r="580" spans="1:33" x14ac:dyDescent="0.2">
      <c r="A580" s="1">
        <v>45893</v>
      </c>
      <c r="B580" s="2">
        <v>0.58453703703703708</v>
      </c>
      <c r="C580" s="11">
        <v>8722201897</v>
      </c>
      <c r="D580" s="12">
        <v>0.4839</v>
      </c>
      <c r="E580" s="4">
        <v>1.5769299999999999</v>
      </c>
      <c r="F580" s="4">
        <v>1.5389999999999999</v>
      </c>
      <c r="G580" s="12">
        <v>-0.55030000000000001</v>
      </c>
      <c r="H580" s="12">
        <v>-0.10589999999999999</v>
      </c>
      <c r="I580" s="4">
        <v>0.76600000000000001</v>
      </c>
      <c r="J580" s="29">
        <v>156</v>
      </c>
      <c r="K580">
        <v>160</v>
      </c>
      <c r="L580" s="6">
        <v>171</v>
      </c>
      <c r="M580" s="27">
        <v>0.435</v>
      </c>
      <c r="N580" s="6">
        <v>1.45</v>
      </c>
      <c r="O580" s="6">
        <v>1.35</v>
      </c>
      <c r="P580" s="6">
        <v>-0.57999999999999996</v>
      </c>
      <c r="Q580" s="6">
        <v>-0.115</v>
      </c>
      <c r="R580" s="31">
        <v>0.06</v>
      </c>
      <c r="S580" s="6">
        <v>0.15</v>
      </c>
      <c r="T580" s="6">
        <v>0.16</v>
      </c>
      <c r="U580" s="6">
        <v>7.0000000000000007E-2</v>
      </c>
      <c r="V580" s="6">
        <v>1.6E-2</v>
      </c>
      <c r="X580">
        <f>MROUND(RANK(C580,C$14:C$10000),$X$2)</f>
        <v>650</v>
      </c>
      <c r="Y580">
        <f>MROUND(RANK(D580,D$14:D$10000),$X$2)</f>
        <v>650</v>
      </c>
      <c r="Z580">
        <f>MROUND(RANK(E580,E$14:E$10000),$X$2)</f>
        <v>1350</v>
      </c>
      <c r="AA580">
        <f>MROUND(RANK(F580,F$14:F$10000),$X$2)</f>
        <v>950</v>
      </c>
      <c r="AB580">
        <f>MROUND(RANK(G580,G$14:G$10000),$X$2)</f>
        <v>1800</v>
      </c>
      <c r="AC580">
        <f>MROUND(RANK(H580,H$14:H$10000),$X$2)</f>
        <v>1600</v>
      </c>
      <c r="AD580">
        <f>MROUND(RANK(I580,I$14:I$10000),$X$2)</f>
        <v>1950</v>
      </c>
      <c r="AE580">
        <f>SUM(X580:AC580)+SUM(Y580:AA580)+Y580*4</f>
        <v>12550</v>
      </c>
      <c r="AG580" s="16">
        <f t="shared" si="92"/>
        <v>-2.2054857142857132</v>
      </c>
    </row>
    <row r="581" spans="1:33" x14ac:dyDescent="0.2">
      <c r="A581" s="1">
        <v>45893</v>
      </c>
      <c r="B581" s="2">
        <v>0.66087962962962965</v>
      </c>
      <c r="C581" s="11">
        <v>9015400871</v>
      </c>
      <c r="D581" s="12">
        <v>0.48530000000000001</v>
      </c>
      <c r="E581" s="4">
        <v>1.58456</v>
      </c>
      <c r="F581" s="4">
        <v>1.5509999999999999</v>
      </c>
      <c r="G581" s="12">
        <v>-0.5897</v>
      </c>
      <c r="H581" s="12">
        <v>-0.1024</v>
      </c>
      <c r="I581" s="4">
        <v>0.94</v>
      </c>
      <c r="J581" s="29">
        <v>158</v>
      </c>
      <c r="K581">
        <v>160</v>
      </c>
      <c r="L581">
        <v>169</v>
      </c>
      <c r="M581" s="29">
        <v>0.44500000000000001</v>
      </c>
      <c r="N581">
        <v>1.45</v>
      </c>
      <c r="O581">
        <v>1.4</v>
      </c>
      <c r="P581">
        <v>-0.56000000000000005</v>
      </c>
      <c r="Q581">
        <v>-0.12</v>
      </c>
      <c r="R581" s="33">
        <v>0.02</v>
      </c>
      <c r="S581">
        <v>0.18</v>
      </c>
      <c r="T581">
        <v>0.14000000000000001</v>
      </c>
      <c r="U581">
        <v>0.06</v>
      </c>
      <c r="V581">
        <v>1.2999999999999999E-2</v>
      </c>
      <c r="X581">
        <f>MROUND(RANK(C581,C$14:C$10000),$X$2)</f>
        <v>600</v>
      </c>
      <c r="Y581">
        <f>MROUND(RANK(D581,D$14:D$10000),$X$2)</f>
        <v>600</v>
      </c>
      <c r="Z581">
        <f>MROUND(RANK(E581,E$14:E$10000),$X$2)</f>
        <v>1150</v>
      </c>
      <c r="AA581">
        <f>MROUND(RANK(F581,F$14:F$10000),$X$2)</f>
        <v>700</v>
      </c>
      <c r="AB581">
        <f>MROUND(RANK(G581,G$14:G$10000),$X$2)</f>
        <v>3250</v>
      </c>
      <c r="AC581">
        <f>MROUND(RANK(H581,H$14:H$10000),$X$2)</f>
        <v>1400</v>
      </c>
      <c r="AD581">
        <f>MROUND(RANK(I581,I$14:I$10000),$X$2)</f>
        <v>1500</v>
      </c>
      <c r="AE581">
        <f>SUM(X581:AC581)+SUM(Y581:AA581)+Y581*4</f>
        <v>12550</v>
      </c>
      <c r="AG581" s="16">
        <f t="shared" si="92"/>
        <v>-0.66997313797313818</v>
      </c>
    </row>
    <row r="582" spans="1:33" x14ac:dyDescent="0.2">
      <c r="A582" s="1">
        <v>45893</v>
      </c>
      <c r="B582" s="2">
        <v>0.66104166666666664</v>
      </c>
      <c r="C582" s="11">
        <v>8722201897</v>
      </c>
      <c r="D582" s="12">
        <v>0.4839</v>
      </c>
      <c r="E582" s="4">
        <v>1.5769299999999999</v>
      </c>
      <c r="F582" s="4">
        <v>1.5389999999999999</v>
      </c>
      <c r="G582" s="12">
        <v>-0.55030000000000001</v>
      </c>
      <c r="H582" s="12">
        <v>-0.10589999999999999</v>
      </c>
      <c r="I582" s="4">
        <v>0.97699999999999998</v>
      </c>
      <c r="J582" s="29">
        <v>156</v>
      </c>
      <c r="K582">
        <v>160</v>
      </c>
      <c r="L582">
        <v>171</v>
      </c>
      <c r="M582" s="29">
        <v>0.44500000000000001</v>
      </c>
      <c r="N582">
        <v>1.45</v>
      </c>
      <c r="O582">
        <v>1.4</v>
      </c>
      <c r="P582">
        <v>-0.56000000000000005</v>
      </c>
      <c r="Q582">
        <v>-0.12</v>
      </c>
      <c r="R582" s="33">
        <v>0.02</v>
      </c>
      <c r="S582">
        <v>0.18</v>
      </c>
      <c r="T582">
        <v>0.14000000000000001</v>
      </c>
      <c r="U582">
        <v>0.06</v>
      </c>
      <c r="V582">
        <v>1.2999999999999999E-2</v>
      </c>
      <c r="X582">
        <f>MROUND(RANK(C582,C$14:C$10000),$X$2)</f>
        <v>650</v>
      </c>
      <c r="Y582">
        <f>MROUND(RANK(D582,D$14:D$10000),$X$2)</f>
        <v>650</v>
      </c>
      <c r="Z582">
        <f>MROUND(RANK(E582,E$14:E$10000),$X$2)</f>
        <v>1350</v>
      </c>
      <c r="AA582">
        <f>MROUND(RANK(F582,F$14:F$10000),$X$2)</f>
        <v>950</v>
      </c>
      <c r="AB582">
        <f>MROUND(RANK(G582,G$14:G$10000),$X$2)</f>
        <v>1800</v>
      </c>
      <c r="AC582">
        <f>MROUND(RANK(H582,H$14:H$10000),$X$2)</f>
        <v>1600</v>
      </c>
      <c r="AD582">
        <f>MROUND(RANK(I582,I$14:I$10000),$X$2)</f>
        <v>1400</v>
      </c>
      <c r="AE582">
        <f>SUM(X582:AC582)+SUM(Y582:AA582)+Y582*4</f>
        <v>12550</v>
      </c>
      <c r="AG582" s="16">
        <f t="shared" si="92"/>
        <v>-0.99930586080586215</v>
      </c>
    </row>
    <row r="583" spans="1:33" x14ac:dyDescent="0.2">
      <c r="A583" s="1">
        <v>45894</v>
      </c>
      <c r="B583" s="2">
        <v>0.53975694444444444</v>
      </c>
      <c r="C583" s="11">
        <v>8733807082</v>
      </c>
      <c r="D583" s="12">
        <v>0.48399999999999999</v>
      </c>
      <c r="E583" s="4">
        <v>1.6013900000000001</v>
      </c>
      <c r="F583" s="4">
        <v>1.5629999999999999</v>
      </c>
      <c r="G583" s="12">
        <v>-0.57179999999999997</v>
      </c>
      <c r="H583" s="12">
        <v>-0.1163</v>
      </c>
      <c r="I583" s="4">
        <v>0.60399999999999998</v>
      </c>
      <c r="J583" s="29">
        <v>140</v>
      </c>
      <c r="K583">
        <v>148</v>
      </c>
      <c r="L583">
        <v>156</v>
      </c>
      <c r="M583" s="29">
        <v>0.44500000000000001</v>
      </c>
      <c r="N583">
        <v>1.35</v>
      </c>
      <c r="O583">
        <v>1.4</v>
      </c>
      <c r="P583">
        <v>-0.54</v>
      </c>
      <c r="Q583">
        <v>-0.115</v>
      </c>
      <c r="R583" s="33">
        <v>4.4999999999999998E-2</v>
      </c>
      <c r="S583">
        <v>0.18</v>
      </c>
      <c r="T583">
        <v>0.12</v>
      </c>
      <c r="U583">
        <v>0.06</v>
      </c>
      <c r="V583">
        <v>1.9E-2</v>
      </c>
      <c r="X583">
        <f>MROUND(RANK(C583,C$14:C$10000),$X$2)</f>
        <v>650</v>
      </c>
      <c r="Y583">
        <f>MROUND(RANK(D583,D$14:D$10000),$X$2)</f>
        <v>650</v>
      </c>
      <c r="Z583">
        <f>MROUND(RANK(E583,E$14:E$10000),$X$2)</f>
        <v>700</v>
      </c>
      <c r="AA583">
        <f>MROUND(RANK(F583,F$14:F$10000),$X$2)</f>
        <v>450</v>
      </c>
      <c r="AB583">
        <f>MROUND(RANK(G583,G$14:G$10000),$X$2)</f>
        <v>2550</v>
      </c>
      <c r="AC583">
        <f>MROUND(RANK(H583,H$14:H$10000),$X$2)</f>
        <v>3150</v>
      </c>
      <c r="AD583">
        <f>MROUND(RANK(I583,I$14:I$10000),$X$2)</f>
        <v>2400</v>
      </c>
      <c r="AE583">
        <f>SUM(X583:AC583)+SUM(Y583:AA583)+Y583*4</f>
        <v>12550</v>
      </c>
      <c r="AG583" s="16">
        <f t="shared" si="92"/>
        <v>-1.289856725146201</v>
      </c>
    </row>
    <row r="584" spans="1:33" x14ac:dyDescent="0.2">
      <c r="A584" s="1">
        <v>45894</v>
      </c>
      <c r="B584" s="2">
        <v>0.74384259259259256</v>
      </c>
      <c r="C584" s="11">
        <v>9921078973</v>
      </c>
      <c r="D584" s="12">
        <v>0.4894</v>
      </c>
      <c r="E584" s="4">
        <v>1.593</v>
      </c>
      <c r="F584" s="4">
        <v>1.5549999999999999</v>
      </c>
      <c r="G584" s="12">
        <v>-0.5958</v>
      </c>
      <c r="H584" s="12">
        <v>-0.11600000000000001</v>
      </c>
      <c r="I584" s="4">
        <v>0.76900000000000002</v>
      </c>
      <c r="J584" s="29">
        <v>146</v>
      </c>
      <c r="K584">
        <v>157</v>
      </c>
      <c r="L584">
        <v>189</v>
      </c>
      <c r="M584" s="29">
        <v>0.45500000000000002</v>
      </c>
      <c r="N584">
        <v>1.35</v>
      </c>
      <c r="O584">
        <v>1.3</v>
      </c>
      <c r="P584">
        <v>-0.54</v>
      </c>
      <c r="Q584">
        <v>-0.115</v>
      </c>
      <c r="R584" s="33">
        <v>0.02</v>
      </c>
      <c r="S584">
        <v>0.16500000000000001</v>
      </c>
      <c r="T584">
        <v>0.14000000000000001</v>
      </c>
      <c r="U584">
        <v>0.05</v>
      </c>
      <c r="V584">
        <v>1.9E-2</v>
      </c>
      <c r="X584">
        <f>MROUND(RANK(C584,C$14:C$10000),$X$2)</f>
        <v>350</v>
      </c>
      <c r="Y584">
        <f>MROUND(RANK(D584,D$14:D$10000),$X$2)</f>
        <v>350</v>
      </c>
      <c r="Z584">
        <f>MROUND(RANK(E584,E$14:E$10000),$X$2)</f>
        <v>900</v>
      </c>
      <c r="AA584">
        <f>MROUND(RANK(F584,F$14:F$10000),$X$2)</f>
        <v>600</v>
      </c>
      <c r="AB584">
        <f>MROUND(RANK(G584,G$14:G$10000),$X$2)</f>
        <v>4000</v>
      </c>
      <c r="AC584">
        <f>MROUND(RANK(H584,H$14:H$10000),$X$2)</f>
        <v>3100</v>
      </c>
      <c r="AD584">
        <f>MROUND(RANK(I584,I$14:I$10000),$X$2)</f>
        <v>1950</v>
      </c>
      <c r="AE584">
        <f>SUM(X584:AC584)+SUM(Y584:AA584)+Y584*4</f>
        <v>12550</v>
      </c>
      <c r="AG584" s="16">
        <f t="shared" si="92"/>
        <v>-0.40552426520847551</v>
      </c>
    </row>
    <row r="585" spans="1:33" x14ac:dyDescent="0.2">
      <c r="A585" s="1">
        <v>45895</v>
      </c>
      <c r="B585" s="2">
        <v>0.9276388888888889</v>
      </c>
      <c r="C585" s="11">
        <v>9926728791</v>
      </c>
      <c r="D585" s="12">
        <v>0.4894</v>
      </c>
      <c r="E585" s="4">
        <v>1.58334</v>
      </c>
      <c r="F585" s="4">
        <v>1.5609999999999999</v>
      </c>
      <c r="G585" s="12">
        <v>-0.5847</v>
      </c>
      <c r="H585" s="12">
        <v>-0.1191</v>
      </c>
      <c r="I585" s="4">
        <v>0.373</v>
      </c>
      <c r="J585" s="29">
        <v>142</v>
      </c>
      <c r="K585">
        <v>155</v>
      </c>
      <c r="L585">
        <v>175</v>
      </c>
      <c r="M585" s="29">
        <v>0.45500000000000002</v>
      </c>
      <c r="N585">
        <v>1.45</v>
      </c>
      <c r="O585">
        <v>1.45</v>
      </c>
      <c r="P585">
        <v>-0.57999999999999996</v>
      </c>
      <c r="Q585">
        <v>-0.105</v>
      </c>
      <c r="R585" s="33">
        <v>0.03</v>
      </c>
      <c r="S585">
        <v>0.13500000000000001</v>
      </c>
      <c r="T585">
        <v>0.16</v>
      </c>
      <c r="U585">
        <v>0.27</v>
      </c>
      <c r="V585">
        <v>1.4999999999999999E-2</v>
      </c>
      <c r="X585">
        <f>MROUND(RANK(C585,C$14:C$10000),$X$2)</f>
        <v>350</v>
      </c>
      <c r="Y585">
        <f>MROUND(RANK(D585,D$14:D$10000),$X$2)</f>
        <v>350</v>
      </c>
      <c r="Z585">
        <f>MROUND(RANK(E585,E$14:E$10000),$X$2)</f>
        <v>1200</v>
      </c>
      <c r="AA585">
        <f>MROUND(RANK(F585,F$14:F$10000),$X$2)</f>
        <v>500</v>
      </c>
      <c r="AB585">
        <f>MROUND(RANK(G585,G$14:G$10000),$X$2)</f>
        <v>3050</v>
      </c>
      <c r="AC585">
        <f>MROUND(RANK(H585,H$14:H$10000),$X$2)</f>
        <v>3650</v>
      </c>
      <c r="AD585">
        <f>MROUND(RANK(I585,I$14:I$10000),$X$2)</f>
        <v>3000</v>
      </c>
      <c r="AE585">
        <f>SUM(X585:AC585)+SUM(Y585:AA585)+Y585*4</f>
        <v>12550</v>
      </c>
      <c r="AG585" s="16">
        <f t="shared" si="92"/>
        <v>0.42262037037037037</v>
      </c>
    </row>
    <row r="586" spans="1:33" x14ac:dyDescent="0.2">
      <c r="A586" s="1">
        <v>45893</v>
      </c>
      <c r="B586" s="2">
        <v>4.340277777777778E-3</v>
      </c>
      <c r="C586" s="11">
        <v>8761568684</v>
      </c>
      <c r="D586" s="12">
        <v>0.48409999999999997</v>
      </c>
      <c r="E586" s="4">
        <v>1.5849</v>
      </c>
      <c r="F586" s="4">
        <v>1.5489999999999999</v>
      </c>
      <c r="G586" s="12">
        <v>-0.56940000000000002</v>
      </c>
      <c r="H586" s="12">
        <v>-0.1081</v>
      </c>
      <c r="I586" s="4">
        <v>0.88700000000000001</v>
      </c>
      <c r="J586" s="29">
        <v>156</v>
      </c>
      <c r="K586">
        <v>159</v>
      </c>
      <c r="L586">
        <v>160</v>
      </c>
      <c r="M586" s="29">
        <v>0.42499999999999999</v>
      </c>
      <c r="N586">
        <v>1.35</v>
      </c>
      <c r="O586">
        <v>1.45</v>
      </c>
      <c r="P586">
        <v>-0.54</v>
      </c>
      <c r="Q586">
        <v>-0.125</v>
      </c>
      <c r="R586" s="33">
        <v>0.04</v>
      </c>
      <c r="S586">
        <v>0.13500000000000001</v>
      </c>
      <c r="T586">
        <v>0.12</v>
      </c>
      <c r="U586">
        <v>0.06</v>
      </c>
      <c r="V586">
        <v>1.9E-2</v>
      </c>
      <c r="X586">
        <f>MROUND(RANK(C586,C$14:C$10000),$X$2)</f>
        <v>650</v>
      </c>
      <c r="Y586">
        <f>MROUND(RANK(D586,D$14:D$10000),$X$2)</f>
        <v>650</v>
      </c>
      <c r="Z586">
        <f>MROUND(RANK(E586,E$14:E$10000),$X$2)</f>
        <v>1150</v>
      </c>
      <c r="AA586">
        <f>MROUND(RANK(F586,F$14:F$10000),$X$2)</f>
        <v>750</v>
      </c>
      <c r="AB586">
        <f>MROUND(RANK(G586,G$14:G$10000),$X$2)</f>
        <v>2450</v>
      </c>
      <c r="AC586">
        <f>MROUND(RANK(H586,H$14:H$10000),$X$2)</f>
        <v>1800</v>
      </c>
      <c r="AD586">
        <f>MROUND(RANK(I586,I$14:I$10000),$X$2)</f>
        <v>1600</v>
      </c>
      <c r="AE586">
        <f>SUM(X586:AC586)+SUM(Y586:AA586)+Y586*4</f>
        <v>12600</v>
      </c>
      <c r="AG586" s="16">
        <f t="shared" si="92"/>
        <v>-1.4869736842105259</v>
      </c>
    </row>
    <row r="587" spans="1:33" x14ac:dyDescent="0.2">
      <c r="A587" s="1">
        <v>45893</v>
      </c>
      <c r="B587" s="2">
        <v>0.60782407407407413</v>
      </c>
      <c r="C587" s="11">
        <v>8515112175</v>
      </c>
      <c r="D587" s="12">
        <v>0.4829</v>
      </c>
      <c r="E587" s="4">
        <v>1.59293</v>
      </c>
      <c r="F587" s="4">
        <v>1.5489999999999999</v>
      </c>
      <c r="G587" s="12">
        <v>-0.57179999999999997</v>
      </c>
      <c r="H587" s="12">
        <v>-0.108</v>
      </c>
      <c r="I587" s="4">
        <v>0.89600000000000002</v>
      </c>
      <c r="J587" s="29">
        <v>134</v>
      </c>
      <c r="K587">
        <v>157</v>
      </c>
      <c r="L587">
        <v>172</v>
      </c>
      <c r="M587" s="29">
        <v>0.44500000000000001</v>
      </c>
      <c r="N587">
        <v>1.45</v>
      </c>
      <c r="O587">
        <v>1.4</v>
      </c>
      <c r="P587">
        <v>-0.56000000000000005</v>
      </c>
      <c r="Q587">
        <v>-0.12</v>
      </c>
      <c r="R587" s="33">
        <v>0.02</v>
      </c>
      <c r="S587">
        <v>0.18</v>
      </c>
      <c r="T587">
        <v>0.14000000000000001</v>
      </c>
      <c r="U587">
        <v>0.06</v>
      </c>
      <c r="V587">
        <v>1.2999999999999999E-2</v>
      </c>
      <c r="X587">
        <f>MROUND(RANK(C587,C$14:C$10000),$X$2)</f>
        <v>750</v>
      </c>
      <c r="Y587">
        <f>MROUND(RANK(D587,D$14:D$10000),$X$2)</f>
        <v>700</v>
      </c>
      <c r="Z587">
        <f>MROUND(RANK(E587,E$14:E$10000),$X$2)</f>
        <v>900</v>
      </c>
      <c r="AA587">
        <f>MROUND(RANK(F587,F$14:F$10000),$X$2)</f>
        <v>750</v>
      </c>
      <c r="AB587">
        <f>MROUND(RANK(G587,G$14:G$10000),$X$2)</f>
        <v>2550</v>
      </c>
      <c r="AC587">
        <f>MROUND(RANK(H587,H$14:H$10000),$X$2)</f>
        <v>1800</v>
      </c>
      <c r="AD587">
        <f>MROUND(RANK(I587,I$14:I$10000),$X$2)</f>
        <v>1600</v>
      </c>
      <c r="AE587">
        <f>SUM(X587:AC587)+SUM(Y587:AA587)+Y587*4</f>
        <v>12600</v>
      </c>
      <c r="AG587" s="16">
        <f t="shared" si="92"/>
        <v>-0.68975152625152814</v>
      </c>
    </row>
    <row r="588" spans="1:33" x14ac:dyDescent="0.2">
      <c r="A588" s="1">
        <v>45893</v>
      </c>
      <c r="B588" s="2">
        <v>0.69081018518518522</v>
      </c>
      <c r="C588" s="11">
        <v>8796054792</v>
      </c>
      <c r="D588" s="12">
        <v>0.48430000000000001</v>
      </c>
      <c r="E588" s="4">
        <v>1.57975</v>
      </c>
      <c r="F588" s="4">
        <v>1.552</v>
      </c>
      <c r="G588" s="12">
        <v>-0.56940000000000002</v>
      </c>
      <c r="H588" s="12">
        <v>-0.1066</v>
      </c>
      <c r="I588" s="4">
        <v>0.92800000000000005</v>
      </c>
      <c r="J588" s="29">
        <v>156</v>
      </c>
      <c r="K588">
        <v>160</v>
      </c>
      <c r="L588">
        <v>162</v>
      </c>
      <c r="M588" s="29">
        <v>0.44500000000000001</v>
      </c>
      <c r="N588">
        <v>1.45</v>
      </c>
      <c r="O588">
        <v>1.4</v>
      </c>
      <c r="P588">
        <v>-0.56000000000000005</v>
      </c>
      <c r="Q588">
        <v>-0.12</v>
      </c>
      <c r="R588" s="33">
        <v>0.02</v>
      </c>
      <c r="S588">
        <v>0.18</v>
      </c>
      <c r="T588">
        <v>0.14000000000000001</v>
      </c>
      <c r="U588">
        <v>0.06</v>
      </c>
      <c r="V588">
        <v>1.2999999999999999E-2</v>
      </c>
      <c r="X588">
        <f>MROUND(RANK(C588,C$14:C$10000),$X$2)</f>
        <v>650</v>
      </c>
      <c r="Y588">
        <f>MROUND(RANK(D588,D$14:D$10000),$X$2)</f>
        <v>650</v>
      </c>
      <c r="Z588">
        <f>MROUND(RANK(E588,E$14:E$10000),$X$2)</f>
        <v>1300</v>
      </c>
      <c r="AA588">
        <f>MROUND(RANK(F588,F$14:F$10000),$X$2)</f>
        <v>650</v>
      </c>
      <c r="AB588">
        <f>MROUND(RANK(G588,G$14:G$10000),$X$2)</f>
        <v>2450</v>
      </c>
      <c r="AC588">
        <f>MROUND(RANK(H588,H$14:H$10000),$X$2)</f>
        <v>1700</v>
      </c>
      <c r="AD588">
        <f>MROUND(RANK(I588,I$14:I$10000),$X$2)</f>
        <v>1500</v>
      </c>
      <c r="AE588">
        <f>SUM(X588:AC588)+SUM(Y588:AA588)+Y588*4</f>
        <v>12600</v>
      </c>
      <c r="AG588" s="16">
        <f t="shared" si="92"/>
        <v>-0.71565018315018425</v>
      </c>
    </row>
    <row r="589" spans="1:33" x14ac:dyDescent="0.2">
      <c r="A589" s="1">
        <v>45893</v>
      </c>
      <c r="B589" s="2">
        <v>0.69496527777777772</v>
      </c>
      <c r="C589" s="11">
        <v>8515112175</v>
      </c>
      <c r="D589" s="12">
        <v>0.4829</v>
      </c>
      <c r="E589" s="4">
        <v>1.59293</v>
      </c>
      <c r="F589" s="4">
        <v>1.5489999999999999</v>
      </c>
      <c r="G589" s="12">
        <v>-0.57179999999999997</v>
      </c>
      <c r="H589" s="12">
        <v>-0.108</v>
      </c>
      <c r="I589" s="4">
        <v>0.89600000000000002</v>
      </c>
      <c r="J589" s="29">
        <v>134</v>
      </c>
      <c r="K589">
        <v>157</v>
      </c>
      <c r="L589" s="6">
        <v>172</v>
      </c>
      <c r="M589" s="27">
        <v>0.44500000000000001</v>
      </c>
      <c r="N589" s="6">
        <v>1.45</v>
      </c>
      <c r="O589" s="6">
        <v>1.4</v>
      </c>
      <c r="P589" s="6">
        <v>-0.56000000000000005</v>
      </c>
      <c r="Q589" s="6">
        <v>-0.12</v>
      </c>
      <c r="R589" s="31">
        <v>0.02</v>
      </c>
      <c r="S589" s="6">
        <v>0.18</v>
      </c>
      <c r="T589" s="6">
        <v>0.14000000000000001</v>
      </c>
      <c r="U589" s="6">
        <v>0.06</v>
      </c>
      <c r="V589" s="6">
        <v>1.2999999999999999E-2</v>
      </c>
      <c r="X589">
        <f>MROUND(RANK(C589,C$14:C$10000),$X$2)</f>
        <v>750</v>
      </c>
      <c r="Y589">
        <f>MROUND(RANK(D589,D$14:D$10000),$X$2)</f>
        <v>700</v>
      </c>
      <c r="Z589">
        <f>MROUND(RANK(E589,E$14:E$10000),$X$2)</f>
        <v>900</v>
      </c>
      <c r="AA589">
        <f>MROUND(RANK(F589,F$14:F$10000),$X$2)</f>
        <v>750</v>
      </c>
      <c r="AB589">
        <f>MROUND(RANK(G589,G$14:G$10000),$X$2)</f>
        <v>2550</v>
      </c>
      <c r="AC589">
        <f>MROUND(RANK(H589,H$14:H$10000),$X$2)</f>
        <v>1800</v>
      </c>
      <c r="AD589">
        <f>MROUND(RANK(I589,I$14:I$10000),$X$2)</f>
        <v>1600</v>
      </c>
      <c r="AE589">
        <f>SUM(X589:AC589)+SUM(Y589:AA589)+Y589*4</f>
        <v>12600</v>
      </c>
      <c r="AG589" s="16">
        <f t="shared" si="92"/>
        <v>-0.68975152625152814</v>
      </c>
    </row>
    <row r="590" spans="1:33" x14ac:dyDescent="0.2">
      <c r="A590" s="1">
        <v>45895</v>
      </c>
      <c r="B590" s="2">
        <v>1.5069444444444444E-2</v>
      </c>
      <c r="C590" s="11">
        <v>8990544503</v>
      </c>
      <c r="D590" s="12">
        <v>0.48520000000000002</v>
      </c>
      <c r="E590" s="4">
        <v>1.5916399999999999</v>
      </c>
      <c r="F590" s="4">
        <v>1.5469999999999999</v>
      </c>
      <c r="G590" s="12">
        <v>-0.57340000000000002</v>
      </c>
      <c r="H590" s="12">
        <v>-0.1096</v>
      </c>
      <c r="I590" s="4">
        <v>0.59599999999999997</v>
      </c>
      <c r="J590" s="29">
        <v>137</v>
      </c>
      <c r="K590">
        <v>155</v>
      </c>
      <c r="L590" s="6">
        <v>205</v>
      </c>
      <c r="M590" s="27">
        <v>0.435</v>
      </c>
      <c r="N590" s="6">
        <v>1.35</v>
      </c>
      <c r="O590" s="6">
        <v>1.45</v>
      </c>
      <c r="P590" s="6">
        <v>-0.56000000000000005</v>
      </c>
      <c r="Q590" s="6">
        <v>-0.115</v>
      </c>
      <c r="R590" s="31">
        <v>4.4999999999999998E-2</v>
      </c>
      <c r="S590" s="6">
        <v>0.2</v>
      </c>
      <c r="T590" s="6">
        <v>0.16</v>
      </c>
      <c r="U590" s="6">
        <v>0.315</v>
      </c>
      <c r="V590" s="6">
        <v>5.8499999999999899E-2</v>
      </c>
      <c r="X590">
        <f>MROUND(RANK(C590,C$14:C$10000),$X$2)</f>
        <v>600</v>
      </c>
      <c r="Y590">
        <f>MROUND(RANK(D590,D$14:D$10000),$X$2)</f>
        <v>600</v>
      </c>
      <c r="Z590">
        <f>MROUND(RANK(E590,E$14:E$10000),$X$2)</f>
        <v>950</v>
      </c>
      <c r="AA590">
        <f>MROUND(RANK(F590,F$14:F$10000),$X$2)</f>
        <v>800</v>
      </c>
      <c r="AB590">
        <f>MROUND(RANK(G590,G$14:G$10000),$X$2)</f>
        <v>2900</v>
      </c>
      <c r="AC590">
        <f>MROUND(RANK(H590,H$14:H$10000),$X$2)</f>
        <v>2000</v>
      </c>
      <c r="AD590">
        <f>MROUND(RANK(I590,I$14:I$10000),$X$2)</f>
        <v>2400</v>
      </c>
      <c r="AE590">
        <f>SUM(X590:AC590)+SUM(Y590:AA590)+Y590*4</f>
        <v>12600</v>
      </c>
      <c r="AG590" s="16">
        <f t="shared" si="92"/>
        <v>-0.74866245421245314</v>
      </c>
    </row>
    <row r="591" spans="1:33" x14ac:dyDescent="0.2">
      <c r="A591" s="1">
        <v>45896</v>
      </c>
      <c r="B591" s="2">
        <v>0.62162037037037032</v>
      </c>
      <c r="C591" s="11">
        <v>8990544503</v>
      </c>
      <c r="D591" s="12">
        <v>0.48520000000000002</v>
      </c>
      <c r="E591" s="4">
        <v>1.5916399999999999</v>
      </c>
      <c r="F591" s="4">
        <v>1.5469999999999999</v>
      </c>
      <c r="G591" s="12">
        <v>-0.57340000000000002</v>
      </c>
      <c r="H591" s="12">
        <v>-0.1096</v>
      </c>
      <c r="I591" s="4">
        <v>1.62</v>
      </c>
      <c r="J591" s="29">
        <v>137</v>
      </c>
      <c r="K591">
        <v>155</v>
      </c>
      <c r="L591" s="6">
        <v>205</v>
      </c>
      <c r="M591" s="27">
        <v>0.44500000000000001</v>
      </c>
      <c r="N591" s="6">
        <v>1.35</v>
      </c>
      <c r="O591" s="6">
        <v>1.45</v>
      </c>
      <c r="P591" s="6">
        <v>-0.54</v>
      </c>
      <c r="Q591" s="6">
        <v>-0.125</v>
      </c>
      <c r="R591" s="31">
        <v>6.6666666666666602E-3</v>
      </c>
      <c r="S591" s="6">
        <v>0.15</v>
      </c>
      <c r="T591" s="6">
        <v>0.14000000000000001</v>
      </c>
      <c r="U591" s="6">
        <v>7.4999999999999997E-2</v>
      </c>
      <c r="V591" s="6">
        <v>7.1999999999999995E-2</v>
      </c>
      <c r="X591">
        <f>MROUND(RANK(C591,C$14:C$10000),$X$2)</f>
        <v>600</v>
      </c>
      <c r="Y591">
        <f>MROUND(RANK(D591,D$14:D$10000),$X$2)</f>
        <v>600</v>
      </c>
      <c r="Z591">
        <f>MROUND(RANK(E591,E$14:E$10000),$X$2)</f>
        <v>950</v>
      </c>
      <c r="AA591">
        <f>MROUND(RANK(F591,F$14:F$10000),$X$2)</f>
        <v>800</v>
      </c>
      <c r="AB591">
        <f>MROUND(RANK(G591,G$14:G$10000),$X$2)</f>
        <v>2900</v>
      </c>
      <c r="AC591">
        <f>MROUND(RANK(H591,H$14:H$10000),$X$2)</f>
        <v>2000</v>
      </c>
      <c r="AD591">
        <f>MROUND(RANK(I591,I$14:I$10000),$X$2)</f>
        <v>450</v>
      </c>
      <c r="AE591">
        <f>SUM(X591:AC591)+SUM(Y591:AA591)+Y591*4</f>
        <v>12600</v>
      </c>
      <c r="AG591" s="16">
        <f t="shared" ref="AG591:AG654" si="93">(D591-M591)/R591-(E591-N591)/S591-(F591-O591)/T591-(G591-P591)/U591-(H591-Q591)/V591</f>
        <v>3.9576539682539766</v>
      </c>
    </row>
    <row r="592" spans="1:33" x14ac:dyDescent="0.2">
      <c r="A592" s="1">
        <v>45892</v>
      </c>
      <c r="B592" s="2">
        <v>0.96388888888888891</v>
      </c>
      <c r="C592" s="11">
        <v>9029643518</v>
      </c>
      <c r="D592" s="12">
        <v>0.4854</v>
      </c>
      <c r="E592" s="4">
        <v>1.5979300000000001</v>
      </c>
      <c r="F592" s="4">
        <v>1.5589999999999999</v>
      </c>
      <c r="G592" s="12">
        <v>-0.5847</v>
      </c>
      <c r="H592" s="12">
        <v>-0.1137</v>
      </c>
      <c r="I592" s="4">
        <v>1.0249999999999999</v>
      </c>
      <c r="J592" s="29">
        <v>139</v>
      </c>
      <c r="K592">
        <v>153</v>
      </c>
      <c r="L592" s="6">
        <v>171</v>
      </c>
      <c r="M592" s="27">
        <v>0.435</v>
      </c>
      <c r="N592" s="6">
        <v>1.35</v>
      </c>
      <c r="O592" s="6">
        <v>1.3</v>
      </c>
      <c r="P592" s="6">
        <v>-0.54</v>
      </c>
      <c r="Q592" s="6">
        <v>-0.12</v>
      </c>
      <c r="R592" s="31">
        <v>0.02</v>
      </c>
      <c r="S592" s="6">
        <v>0.2</v>
      </c>
      <c r="T592" s="6">
        <v>0.16</v>
      </c>
      <c r="U592" s="6">
        <v>7.0000000000000007E-2</v>
      </c>
      <c r="V592" s="6">
        <v>1.6E-2</v>
      </c>
      <c r="X592">
        <f>MROUND(RANK(C592,C$14:C$10000),$X$2)</f>
        <v>600</v>
      </c>
      <c r="Y592">
        <f>MROUND(RANK(D592,D$14:D$10000),$X$2)</f>
        <v>600</v>
      </c>
      <c r="Z592">
        <f>MROUND(RANK(E592,E$14:E$10000),$X$2)</f>
        <v>800</v>
      </c>
      <c r="AA592">
        <f>MROUND(RANK(F592,F$14:F$10000),$X$2)</f>
        <v>550</v>
      </c>
      <c r="AB592">
        <f>MROUND(RANK(G592,G$14:G$10000),$X$2)</f>
        <v>3050</v>
      </c>
      <c r="AC592">
        <f>MROUND(RANK(H592,H$14:H$10000),$X$2)</f>
        <v>2700</v>
      </c>
      <c r="AD592">
        <f>MROUND(RANK(I592,I$14:I$10000),$X$2)</f>
        <v>1300</v>
      </c>
      <c r="AE592">
        <f>SUM(X592:AC592)+SUM(Y592:AA592)+Y592*4</f>
        <v>12650</v>
      </c>
      <c r="AG592" s="16">
        <f t="shared" si="93"/>
        <v>-9.3578571428571122E-2</v>
      </c>
    </row>
    <row r="593" spans="1:33" x14ac:dyDescent="0.2">
      <c r="A593" s="1">
        <v>45893</v>
      </c>
      <c r="B593" s="2">
        <v>0.5658333333333333</v>
      </c>
      <c r="C593" s="11">
        <v>10081058134</v>
      </c>
      <c r="D593" s="12">
        <v>0.49009999999999998</v>
      </c>
      <c r="E593" s="4">
        <v>1.57619</v>
      </c>
      <c r="F593" s="4">
        <v>1.54</v>
      </c>
      <c r="G593" s="12">
        <v>-0.5897</v>
      </c>
      <c r="H593" s="12">
        <v>-0.1138</v>
      </c>
      <c r="I593" s="4">
        <v>0.78800000000000003</v>
      </c>
      <c r="J593" s="29">
        <v>178</v>
      </c>
      <c r="K593">
        <v>190</v>
      </c>
      <c r="L593" s="6">
        <v>198</v>
      </c>
      <c r="M593" s="27">
        <v>0.44500000000000001</v>
      </c>
      <c r="N593" s="6">
        <v>1.45</v>
      </c>
      <c r="O593" s="6">
        <v>1.4</v>
      </c>
      <c r="P593" s="6">
        <v>-0.56000000000000005</v>
      </c>
      <c r="Q593" s="6">
        <v>-0.12</v>
      </c>
      <c r="R593" s="31">
        <v>0.02</v>
      </c>
      <c r="S593" s="6">
        <v>0.18</v>
      </c>
      <c r="T593" s="6">
        <v>0.14000000000000001</v>
      </c>
      <c r="U593" s="6">
        <v>0.06</v>
      </c>
      <c r="V593" s="6">
        <v>1.2999999999999999E-2</v>
      </c>
      <c r="X593">
        <f>MROUND(RANK(C593,C$14:C$10000),$X$2)</f>
        <v>300</v>
      </c>
      <c r="Y593">
        <f>MROUND(RANK(D593,D$14:D$10000),$X$2)</f>
        <v>300</v>
      </c>
      <c r="Z593">
        <f>MROUND(RANK(E593,E$14:E$10000),$X$2)</f>
        <v>1400</v>
      </c>
      <c r="AA593">
        <f>MROUND(RANK(F593,F$14:F$10000),$X$2)</f>
        <v>900</v>
      </c>
      <c r="AB593">
        <f>MROUND(RANK(G593,G$14:G$10000),$X$2)</f>
        <v>3250</v>
      </c>
      <c r="AC593">
        <f>MROUND(RANK(H593,H$14:H$10000),$X$2)</f>
        <v>2700</v>
      </c>
      <c r="AD593">
        <f>MROUND(RANK(I593,I$14:I$10000),$X$2)</f>
        <v>1900</v>
      </c>
      <c r="AE593">
        <f>SUM(X593:AC593)+SUM(Y593:AA593)+Y593*4</f>
        <v>12650</v>
      </c>
      <c r="AG593" s="16">
        <f t="shared" si="93"/>
        <v>0.57202136752136434</v>
      </c>
    </row>
    <row r="594" spans="1:33" x14ac:dyDescent="0.2">
      <c r="A594" s="1">
        <v>45894</v>
      </c>
      <c r="B594" s="2">
        <v>0.56290509259259258</v>
      </c>
      <c r="C594" s="11">
        <v>9875650483</v>
      </c>
      <c r="D594" s="12">
        <v>0.48920000000000002</v>
      </c>
      <c r="E594" s="4">
        <v>1.57942</v>
      </c>
      <c r="F594" s="4">
        <v>1.546</v>
      </c>
      <c r="G594" s="12">
        <v>-0.5897</v>
      </c>
      <c r="H594" s="12">
        <v>-0.11409999999999999</v>
      </c>
      <c r="I594" s="4">
        <v>1.1539999999999999</v>
      </c>
      <c r="J594" s="29">
        <v>175</v>
      </c>
      <c r="K594">
        <v>189</v>
      </c>
      <c r="L594">
        <v>197</v>
      </c>
      <c r="M594" s="29">
        <v>0.42499999999999999</v>
      </c>
      <c r="N594">
        <v>1.35</v>
      </c>
      <c r="O594">
        <v>1.3</v>
      </c>
      <c r="P594">
        <v>-0.57999999999999996</v>
      </c>
      <c r="Q594">
        <v>-0.115</v>
      </c>
      <c r="R594" s="33">
        <v>0.02</v>
      </c>
      <c r="S594">
        <v>0.2</v>
      </c>
      <c r="T594">
        <v>0.16</v>
      </c>
      <c r="U594">
        <v>0.05</v>
      </c>
      <c r="V594">
        <v>1.2999999999999999E-2</v>
      </c>
      <c r="X594">
        <f>MROUND(RANK(C594,C$14:C$10000),$X$2)</f>
        <v>350</v>
      </c>
      <c r="Y594">
        <f>MROUND(RANK(D594,D$14:D$10000),$X$2)</f>
        <v>350</v>
      </c>
      <c r="Z594">
        <f>MROUND(RANK(E594,E$14:E$10000),$X$2)</f>
        <v>1300</v>
      </c>
      <c r="AA594">
        <f>MROUND(RANK(F594,F$14:F$10000),$X$2)</f>
        <v>800</v>
      </c>
      <c r="AB594">
        <f>MROUND(RANK(G594,G$14:G$10000),$X$2)</f>
        <v>3250</v>
      </c>
      <c r="AC594">
        <f>MROUND(RANK(H594,H$14:H$10000),$X$2)</f>
        <v>2750</v>
      </c>
      <c r="AD594">
        <f>MROUND(RANK(I594,I$14:I$10000),$X$2)</f>
        <v>1000</v>
      </c>
      <c r="AE594">
        <f>SUM(X594:AC594)+SUM(Y594:AA594)+Y594*4</f>
        <v>12650</v>
      </c>
      <c r="AG594" s="16">
        <f t="shared" si="93"/>
        <v>0.65016923076923261</v>
      </c>
    </row>
    <row r="595" spans="1:33" x14ac:dyDescent="0.2">
      <c r="A595" s="1">
        <v>45893</v>
      </c>
      <c r="B595" s="2">
        <v>7.407407407407407E-4</v>
      </c>
      <c r="C595" s="11">
        <v>8995019031</v>
      </c>
      <c r="D595" s="12">
        <v>0.48520000000000002</v>
      </c>
      <c r="E595" s="4">
        <v>1.59351</v>
      </c>
      <c r="F595" s="4">
        <v>1.5569999999999999</v>
      </c>
      <c r="G595" s="12">
        <v>-0.5847</v>
      </c>
      <c r="H595" s="12">
        <v>-0.11260000000000001</v>
      </c>
      <c r="I595" s="4">
        <v>0.81100000000000005</v>
      </c>
      <c r="J595" s="29">
        <v>134</v>
      </c>
      <c r="K595">
        <v>155</v>
      </c>
      <c r="L595">
        <v>171</v>
      </c>
      <c r="M595" s="29">
        <v>0.45500000000000002</v>
      </c>
      <c r="N595">
        <v>1.35</v>
      </c>
      <c r="O595">
        <v>1.45</v>
      </c>
      <c r="P595">
        <v>-0.56000000000000005</v>
      </c>
      <c r="Q595">
        <v>-0.125</v>
      </c>
      <c r="R595" s="33">
        <v>0.02</v>
      </c>
      <c r="S595">
        <v>0.18</v>
      </c>
      <c r="T595">
        <v>0.12</v>
      </c>
      <c r="U595">
        <v>7.0000000000000007E-2</v>
      </c>
      <c r="V595">
        <v>1.9E-2</v>
      </c>
      <c r="X595">
        <f>MROUND(RANK(C595,C$14:C$10000),$X$2)</f>
        <v>600</v>
      </c>
      <c r="Y595">
        <f>MROUND(RANK(D595,D$14:D$10000),$X$2)</f>
        <v>600</v>
      </c>
      <c r="Z595">
        <f>MROUND(RANK(E595,E$14:E$10000),$X$2)</f>
        <v>900</v>
      </c>
      <c r="AA595">
        <f>MROUND(RANK(F595,F$14:F$10000),$X$2)</f>
        <v>600</v>
      </c>
      <c r="AB595">
        <f>MROUND(RANK(G595,G$14:G$10000),$X$2)</f>
        <v>3050</v>
      </c>
      <c r="AC595">
        <f>MROUND(RANK(H595,H$14:H$10000),$X$2)</f>
        <v>2450</v>
      </c>
      <c r="AD595">
        <f>MROUND(RANK(I595,I$14:I$10000),$X$2)</f>
        <v>1850</v>
      </c>
      <c r="AE595">
        <f>SUM(X595:AC595)+SUM(Y595:AA595)+Y595*4</f>
        <v>12700</v>
      </c>
      <c r="AG595" s="16">
        <f t="shared" si="93"/>
        <v>-1.0342744360902254</v>
      </c>
    </row>
    <row r="596" spans="1:33" x14ac:dyDescent="0.2">
      <c r="A596" s="1">
        <v>45893</v>
      </c>
      <c r="B596" s="2">
        <v>0.54085648148148147</v>
      </c>
      <c r="C596" s="11">
        <v>9371101265</v>
      </c>
      <c r="D596" s="12">
        <v>0.48699999999999999</v>
      </c>
      <c r="E596" s="4">
        <v>1.5824</v>
      </c>
      <c r="F596" s="4">
        <v>1.538</v>
      </c>
      <c r="G596" s="12">
        <v>-0.5897</v>
      </c>
      <c r="H596" s="12">
        <v>-0.10539999999999999</v>
      </c>
      <c r="I596" s="4">
        <v>0.69899999999999995</v>
      </c>
      <c r="J596" s="29">
        <v>157</v>
      </c>
      <c r="K596">
        <v>159</v>
      </c>
      <c r="L596" s="6">
        <v>193</v>
      </c>
      <c r="M596" s="27">
        <v>0.45500000000000002</v>
      </c>
      <c r="N596" s="6">
        <v>1.45</v>
      </c>
      <c r="O596" s="6">
        <v>1.35</v>
      </c>
      <c r="P596" s="6">
        <v>-0.54</v>
      </c>
      <c r="Q596" s="6">
        <v>-0.125</v>
      </c>
      <c r="R596" s="31">
        <v>0.03</v>
      </c>
      <c r="S596" s="6">
        <v>0.2</v>
      </c>
      <c r="T596" s="6">
        <v>0.12</v>
      </c>
      <c r="U596" s="6">
        <v>0.06</v>
      </c>
      <c r="V596" s="6">
        <v>1.9E-2</v>
      </c>
      <c r="X596">
        <f>MROUND(RANK(C596,C$14:C$10000),$X$2)</f>
        <v>500</v>
      </c>
      <c r="Y596">
        <f>MROUND(RANK(D596,D$14:D$10000),$X$2)</f>
        <v>500</v>
      </c>
      <c r="Z596">
        <f>MROUND(RANK(E596,E$14:E$10000),$X$2)</f>
        <v>1250</v>
      </c>
      <c r="AA596">
        <f>MROUND(RANK(F596,F$14:F$10000),$X$2)</f>
        <v>950</v>
      </c>
      <c r="AB596">
        <f>MROUND(RANK(G596,G$14:G$10000),$X$2)</f>
        <v>3250</v>
      </c>
      <c r="AC596">
        <f>MROUND(RANK(H596,H$14:H$10000),$X$2)</f>
        <v>1550</v>
      </c>
      <c r="AD596">
        <f>MROUND(RANK(I596,I$14:I$10000),$X$2)</f>
        <v>2100</v>
      </c>
      <c r="AE596">
        <f>SUM(X596:AC596)+SUM(Y596:AA596)+Y596*4</f>
        <v>12700</v>
      </c>
      <c r="AG596" s="16">
        <f t="shared" si="93"/>
        <v>-1.3652456140350893</v>
      </c>
    </row>
    <row r="597" spans="1:33" x14ac:dyDescent="0.2">
      <c r="A597" s="1">
        <v>45893</v>
      </c>
      <c r="B597" s="2">
        <v>0.9158101851851852</v>
      </c>
      <c r="C597" s="11">
        <v>9112778760</v>
      </c>
      <c r="D597" s="12">
        <v>0.48580000000000001</v>
      </c>
      <c r="E597" s="4">
        <v>1.59073</v>
      </c>
      <c r="F597" s="4">
        <v>1.5580000000000001</v>
      </c>
      <c r="G597" s="12">
        <v>-0.55030000000000001</v>
      </c>
      <c r="H597" s="12">
        <v>-0.12180000000000001</v>
      </c>
      <c r="I597" s="4">
        <v>0.79400000000000004</v>
      </c>
      <c r="J597" s="29">
        <v>128</v>
      </c>
      <c r="K597">
        <v>131</v>
      </c>
      <c r="L597" s="6">
        <v>131</v>
      </c>
      <c r="M597" s="27">
        <v>0.44500000000000001</v>
      </c>
      <c r="N597" s="6">
        <v>1.45</v>
      </c>
      <c r="O597" s="6">
        <v>1.4</v>
      </c>
      <c r="P597" s="6">
        <v>-0.56000000000000005</v>
      </c>
      <c r="Q597" s="6">
        <v>-0.12</v>
      </c>
      <c r="R597" s="31">
        <v>0.02</v>
      </c>
      <c r="S597" s="6">
        <v>0.18</v>
      </c>
      <c r="T597" s="6">
        <v>0.14000000000000001</v>
      </c>
      <c r="U597" s="6">
        <v>0.06</v>
      </c>
      <c r="V597" s="6">
        <v>1.2999999999999999E-2</v>
      </c>
      <c r="X597">
        <f>MROUND(RANK(C597,C$14:C$10000),$X$2)</f>
        <v>550</v>
      </c>
      <c r="Y597">
        <f>MROUND(RANK(D597,D$14:D$10000),$X$2)</f>
        <v>550</v>
      </c>
      <c r="Z597">
        <f>MROUND(RANK(E597,E$14:E$10000),$X$2)</f>
        <v>950</v>
      </c>
      <c r="AA597">
        <f>MROUND(RANK(F597,F$14:F$10000),$X$2)</f>
        <v>550</v>
      </c>
      <c r="AB597">
        <f>MROUND(RANK(G597,G$14:G$10000),$X$2)</f>
        <v>1800</v>
      </c>
      <c r="AC597">
        <f>MROUND(RANK(H597,H$14:H$10000),$X$2)</f>
        <v>4050</v>
      </c>
      <c r="AD597">
        <f>MROUND(RANK(I597,I$14:I$10000),$X$2)</f>
        <v>1900</v>
      </c>
      <c r="AE597">
        <f>SUM(X597:AC597)+SUM(Y597:AA597)+Y597*4</f>
        <v>12700</v>
      </c>
      <c r="AG597" s="16">
        <f t="shared" si="93"/>
        <v>0.10639010989010883</v>
      </c>
    </row>
    <row r="598" spans="1:33" x14ac:dyDescent="0.2">
      <c r="A598" s="1">
        <v>45894</v>
      </c>
      <c r="B598" s="2">
        <v>0.61990740740740746</v>
      </c>
      <c r="C598" s="11">
        <v>9112778760</v>
      </c>
      <c r="D598" s="12">
        <v>0.48580000000000001</v>
      </c>
      <c r="E598" s="4">
        <v>1.59073</v>
      </c>
      <c r="F598" s="4">
        <v>1.5580000000000001</v>
      </c>
      <c r="G598" s="12">
        <v>-0.55030000000000001</v>
      </c>
      <c r="H598" s="12">
        <v>-0.12180000000000001</v>
      </c>
      <c r="I598" s="4">
        <v>0.69299999999999995</v>
      </c>
      <c r="J598" s="29">
        <v>128</v>
      </c>
      <c r="K598">
        <v>131</v>
      </c>
      <c r="L598">
        <v>131</v>
      </c>
      <c r="M598" s="29">
        <v>0.435</v>
      </c>
      <c r="N598">
        <v>1.35</v>
      </c>
      <c r="O598">
        <v>1.35</v>
      </c>
      <c r="P598">
        <v>-0.57999999999999996</v>
      </c>
      <c r="Q598">
        <v>-0.105</v>
      </c>
      <c r="R598" s="33">
        <v>0.04</v>
      </c>
      <c r="S598">
        <v>0.18</v>
      </c>
      <c r="T598">
        <v>0.14000000000000001</v>
      </c>
      <c r="U598">
        <v>7.0000000000000007E-2</v>
      </c>
      <c r="V598">
        <v>1.6E-2</v>
      </c>
      <c r="X598">
        <f>MROUND(RANK(C598,C$14:C$10000),$X$2)</f>
        <v>550</v>
      </c>
      <c r="Y598">
        <f>MROUND(RANK(D598,D$14:D$10000),$X$2)</f>
        <v>550</v>
      </c>
      <c r="Z598">
        <f>MROUND(RANK(E598,E$14:E$10000),$X$2)</f>
        <v>950</v>
      </c>
      <c r="AA598">
        <f>MROUND(RANK(F598,F$14:F$10000),$X$2)</f>
        <v>550</v>
      </c>
      <c r="AB598">
        <f>MROUND(RANK(G598,G$14:G$10000),$X$2)</f>
        <v>1800</v>
      </c>
      <c r="AC598">
        <f>MROUND(RANK(H598,H$14:H$10000),$X$2)</f>
        <v>4050</v>
      </c>
      <c r="AD598">
        <f>MROUND(RANK(I598,I$14:I$10000),$X$2)</f>
        <v>2150</v>
      </c>
      <c r="AE598">
        <f>SUM(X598:AC598)+SUM(Y598:AA598)+Y598*4</f>
        <v>12700</v>
      </c>
      <c r="AG598" s="16">
        <f t="shared" si="93"/>
        <v>-0.92738888888888638</v>
      </c>
    </row>
    <row r="599" spans="1:33" x14ac:dyDescent="0.2">
      <c r="A599" s="1">
        <v>45895</v>
      </c>
      <c r="B599" s="2">
        <v>0.63111111111111107</v>
      </c>
      <c r="C599" s="11">
        <v>9454879804</v>
      </c>
      <c r="D599" s="12">
        <v>0.4874</v>
      </c>
      <c r="E599" s="4">
        <v>1.5834699999999999</v>
      </c>
      <c r="F599" s="4">
        <v>1.55</v>
      </c>
      <c r="G599" s="12">
        <v>-0.57179999999999997</v>
      </c>
      <c r="H599" s="12">
        <v>-0.1167</v>
      </c>
      <c r="I599" s="4">
        <v>1.573</v>
      </c>
      <c r="J599" s="29">
        <v>152</v>
      </c>
      <c r="K599">
        <v>154</v>
      </c>
      <c r="L599" s="6">
        <v>156</v>
      </c>
      <c r="M599" s="27">
        <v>0.435</v>
      </c>
      <c r="N599" s="6">
        <v>1.45</v>
      </c>
      <c r="O599" s="6">
        <v>1.3</v>
      </c>
      <c r="P599" s="6">
        <v>-0.54</v>
      </c>
      <c r="Q599" s="6">
        <v>-0.125</v>
      </c>
      <c r="R599" s="31">
        <v>0.06</v>
      </c>
      <c r="S599" s="6">
        <v>0.2</v>
      </c>
      <c r="T599" s="6">
        <v>0.04</v>
      </c>
      <c r="U599" s="6">
        <v>0.315</v>
      </c>
      <c r="V599" s="6">
        <v>4.4999999999999998E-2</v>
      </c>
      <c r="X599">
        <f>MROUND(RANK(C599,C$14:C$10000),$X$2)</f>
        <v>450</v>
      </c>
      <c r="Y599">
        <f>MROUND(RANK(D599,D$14:D$10000),$X$2)</f>
        <v>450</v>
      </c>
      <c r="Z599">
        <f>MROUND(RANK(E599,E$14:E$10000),$X$2)</f>
        <v>1200</v>
      </c>
      <c r="AA599">
        <f>MROUND(RANK(F599,F$14:F$10000),$X$2)</f>
        <v>700</v>
      </c>
      <c r="AB599">
        <f>MROUND(RANK(G599,G$14:G$10000),$X$2)</f>
        <v>2550</v>
      </c>
      <c r="AC599">
        <f>MROUND(RANK(H599,H$14:H$10000),$X$2)</f>
        <v>3200</v>
      </c>
      <c r="AD599">
        <f>MROUND(RANK(I599,I$14:I$10000),$X$2)</f>
        <v>500</v>
      </c>
      <c r="AE599">
        <f>SUM(X599:AC599)+SUM(Y599:AA599)+Y599*4</f>
        <v>12700</v>
      </c>
      <c r="AG599" s="16">
        <f t="shared" si="93"/>
        <v>-6.1275087301587305</v>
      </c>
    </row>
    <row r="600" spans="1:33" x14ac:dyDescent="0.2">
      <c r="A600" s="1">
        <v>45893</v>
      </c>
      <c r="B600" s="2">
        <v>0.94437499999999996</v>
      </c>
      <c r="C600" s="11">
        <v>9884667196</v>
      </c>
      <c r="D600" s="12">
        <v>0.48930000000000001</v>
      </c>
      <c r="E600" s="4">
        <v>1.58796</v>
      </c>
      <c r="F600" s="4">
        <v>1.552</v>
      </c>
      <c r="G600" s="12">
        <v>-0.59730000000000005</v>
      </c>
      <c r="H600" s="12">
        <v>-0.1148</v>
      </c>
      <c r="I600" s="4">
        <v>0.76800000000000002</v>
      </c>
      <c r="J600" s="29">
        <v>150</v>
      </c>
      <c r="K600">
        <v>155</v>
      </c>
      <c r="L600">
        <v>172</v>
      </c>
      <c r="M600" s="29">
        <v>0.44500000000000001</v>
      </c>
      <c r="N600">
        <v>1.45</v>
      </c>
      <c r="O600">
        <v>1.4</v>
      </c>
      <c r="P600">
        <v>-0.56000000000000005</v>
      </c>
      <c r="Q600">
        <v>-0.12</v>
      </c>
      <c r="R600" s="33">
        <v>0.02</v>
      </c>
      <c r="S600">
        <v>0.18</v>
      </c>
      <c r="T600">
        <v>0.14000000000000001</v>
      </c>
      <c r="U600">
        <v>0.06</v>
      </c>
      <c r="V600">
        <v>1.2999999999999999E-2</v>
      </c>
      <c r="X600">
        <f>MROUND(RANK(C600,C$14:C$10000),$X$2)</f>
        <v>350</v>
      </c>
      <c r="Y600">
        <f>MROUND(RANK(D600,D$14:D$10000),$X$2)</f>
        <v>350</v>
      </c>
      <c r="Z600">
        <f>MROUND(RANK(E600,E$14:E$10000),$X$2)</f>
        <v>1050</v>
      </c>
      <c r="AA600">
        <f>MROUND(RANK(F600,F$14:F$10000),$X$2)</f>
        <v>650</v>
      </c>
      <c r="AB600">
        <f>MROUND(RANK(G600,G$14:G$10000),$X$2)</f>
        <v>4050</v>
      </c>
      <c r="AC600">
        <f>MROUND(RANK(H600,H$14:H$10000),$X$2)</f>
        <v>2850</v>
      </c>
      <c r="AD600">
        <f>MROUND(RANK(I600,I$14:I$10000),$X$2)</f>
        <v>1950</v>
      </c>
      <c r="AE600">
        <f>SUM(X600:AC600)+SUM(Y600:AA600)+Y600*4</f>
        <v>12750</v>
      </c>
      <c r="AG600" s="16">
        <f t="shared" si="93"/>
        <v>0.58450793650793575</v>
      </c>
    </row>
    <row r="601" spans="1:33" x14ac:dyDescent="0.2">
      <c r="A601" s="1">
        <v>45895</v>
      </c>
      <c r="B601" s="2">
        <v>0.64128472222222221</v>
      </c>
      <c r="C601" s="11">
        <v>9121426921</v>
      </c>
      <c r="D601" s="12">
        <v>0.48580000000000001</v>
      </c>
      <c r="E601" s="4">
        <v>1.5843</v>
      </c>
      <c r="F601" s="4">
        <v>1.5389999999999999</v>
      </c>
      <c r="G601" s="12">
        <v>-0.56559999999999999</v>
      </c>
      <c r="H601" s="12">
        <v>-0.1119</v>
      </c>
      <c r="I601" s="4">
        <v>0.80200000000000005</v>
      </c>
      <c r="J601" s="29">
        <v>154</v>
      </c>
      <c r="K601">
        <v>159</v>
      </c>
      <c r="L601" s="6">
        <v>181</v>
      </c>
      <c r="M601" s="27">
        <v>0.42499999999999999</v>
      </c>
      <c r="N601" s="6">
        <v>1.35</v>
      </c>
      <c r="O601" s="6">
        <v>1.35</v>
      </c>
      <c r="P601" s="6">
        <v>-0.56000000000000005</v>
      </c>
      <c r="Q601" s="6">
        <v>-0.105</v>
      </c>
      <c r="R601" s="31">
        <v>4.4999999999999998E-2</v>
      </c>
      <c r="S601" s="6">
        <v>0.15</v>
      </c>
      <c r="T601" s="6">
        <v>0.12</v>
      </c>
      <c r="U601" s="6">
        <v>0.22500000000000001</v>
      </c>
      <c r="V601" s="6">
        <v>1.4999999999999999E-2</v>
      </c>
      <c r="X601">
        <f>MROUND(RANK(C601,C$14:C$10000),$X$2)</f>
        <v>550</v>
      </c>
      <c r="Y601">
        <f>MROUND(RANK(D601,D$14:D$10000),$X$2)</f>
        <v>550</v>
      </c>
      <c r="Z601">
        <f>MROUND(RANK(E601,E$14:E$10000),$X$2)</f>
        <v>1150</v>
      </c>
      <c r="AA601">
        <f>MROUND(RANK(F601,F$14:F$10000),$X$2)</f>
        <v>950</v>
      </c>
      <c r="AB601">
        <f>MROUND(RANK(G601,G$14:G$10000),$X$2)</f>
        <v>2350</v>
      </c>
      <c r="AC601">
        <f>MROUND(RANK(H601,H$14:H$10000),$X$2)</f>
        <v>2350</v>
      </c>
      <c r="AD601">
        <f>MROUND(RANK(I601,I$14:I$10000),$X$2)</f>
        <v>1850</v>
      </c>
      <c r="AE601">
        <f>SUM(X601:AC601)+SUM(Y601:AA601)+Y601*4</f>
        <v>12750</v>
      </c>
      <c r="AG601" s="16">
        <f t="shared" si="93"/>
        <v>-1.3009999999999982</v>
      </c>
    </row>
    <row r="602" spans="1:33" x14ac:dyDescent="0.2">
      <c r="A602" s="1">
        <v>45893</v>
      </c>
      <c r="B602" s="2">
        <v>0.64204861111111111</v>
      </c>
      <c r="C602" s="11">
        <v>8784143537</v>
      </c>
      <c r="D602" s="12">
        <v>0.48420000000000002</v>
      </c>
      <c r="E602" s="4">
        <v>1.59494</v>
      </c>
      <c r="F602" s="4">
        <v>1.5620000000000001</v>
      </c>
      <c r="G602" s="12">
        <v>-0.57179999999999997</v>
      </c>
      <c r="H602" s="12">
        <v>-0.1153</v>
      </c>
      <c r="I602" s="4">
        <v>0.81799999999999995</v>
      </c>
      <c r="J602" s="29">
        <v>139</v>
      </c>
      <c r="K602">
        <v>153</v>
      </c>
      <c r="L602" s="6">
        <v>159</v>
      </c>
      <c r="M602" s="27">
        <v>0.44500000000000001</v>
      </c>
      <c r="N602" s="6">
        <v>1.45</v>
      </c>
      <c r="O602" s="6">
        <v>1.4</v>
      </c>
      <c r="P602" s="6">
        <v>-0.56000000000000005</v>
      </c>
      <c r="Q602" s="6">
        <v>-0.12</v>
      </c>
      <c r="R602" s="31">
        <v>0.02</v>
      </c>
      <c r="S602" s="6">
        <v>0.18</v>
      </c>
      <c r="T602" s="6">
        <v>0.14000000000000001</v>
      </c>
      <c r="U602" s="6">
        <v>0.06</v>
      </c>
      <c r="V602" s="6">
        <v>1.2999999999999999E-2</v>
      </c>
      <c r="X602">
        <f>MROUND(RANK(C602,C$14:C$10000),$X$2)</f>
        <v>650</v>
      </c>
      <c r="Y602">
        <f>MROUND(RANK(D602,D$14:D$10000),$X$2)</f>
        <v>650</v>
      </c>
      <c r="Z602">
        <f>MROUND(RANK(E602,E$14:E$10000),$X$2)</f>
        <v>850</v>
      </c>
      <c r="AA602">
        <f>MROUND(RANK(F602,F$14:F$10000),$X$2)</f>
        <v>500</v>
      </c>
      <c r="AB602">
        <f>MROUND(RANK(G602,G$14:G$10000),$X$2)</f>
        <v>2550</v>
      </c>
      <c r="AC602">
        <f>MROUND(RANK(H602,H$14:H$10000),$X$2)</f>
        <v>3000</v>
      </c>
      <c r="AD602">
        <f>MROUND(RANK(I602,I$14:I$10000),$X$2)</f>
        <v>1800</v>
      </c>
      <c r="AE602">
        <f>SUM(X602:AC602)+SUM(Y602:AA602)+Y602*4</f>
        <v>12800</v>
      </c>
      <c r="AG602" s="16">
        <f t="shared" si="93"/>
        <v>-0.16723687423687611</v>
      </c>
    </row>
    <row r="603" spans="1:33" x14ac:dyDescent="0.2">
      <c r="A603" s="1">
        <v>45895</v>
      </c>
      <c r="B603" s="2">
        <v>0.63590277777777782</v>
      </c>
      <c r="C603" s="11">
        <v>8475491949</v>
      </c>
      <c r="D603" s="12">
        <v>0.48270000000000002</v>
      </c>
      <c r="E603" s="4">
        <v>1.5829299999999999</v>
      </c>
      <c r="F603" s="4">
        <v>1.5429999999999999</v>
      </c>
      <c r="G603" s="12">
        <v>-0.55030000000000001</v>
      </c>
      <c r="H603" s="12">
        <v>-0.1065</v>
      </c>
      <c r="I603" s="4">
        <v>1.165</v>
      </c>
      <c r="J603" s="29">
        <v>146</v>
      </c>
      <c r="K603">
        <v>156</v>
      </c>
      <c r="L603" s="6">
        <v>172</v>
      </c>
      <c r="M603" s="27">
        <v>0.42499999999999999</v>
      </c>
      <c r="N603" s="6">
        <v>1.45</v>
      </c>
      <c r="O603" s="6">
        <v>1.3</v>
      </c>
      <c r="P603" s="6">
        <v>-0.57999999999999996</v>
      </c>
      <c r="Q603" s="6">
        <v>-0.115</v>
      </c>
      <c r="R603" s="31">
        <v>0.02</v>
      </c>
      <c r="S603" s="6">
        <v>0.2</v>
      </c>
      <c r="T603" s="6">
        <v>0.14000000000000001</v>
      </c>
      <c r="U603" s="6">
        <v>7.4999999999999997E-2</v>
      </c>
      <c r="V603" s="6">
        <v>5.8499999999999899E-2</v>
      </c>
      <c r="X603">
        <f>MROUND(RANK(C603,C$14:C$10000),$X$2)</f>
        <v>750</v>
      </c>
      <c r="Y603">
        <f>MROUND(RANK(D603,D$14:D$10000),$X$2)</f>
        <v>750</v>
      </c>
      <c r="Z603">
        <f>MROUND(RANK(E603,E$14:E$10000),$X$2)</f>
        <v>1200</v>
      </c>
      <c r="AA603">
        <f>MROUND(RANK(F603,F$14:F$10000),$X$2)</f>
        <v>850</v>
      </c>
      <c r="AB603">
        <f>MROUND(RANK(G603,G$14:G$10000),$X$2)</f>
        <v>1800</v>
      </c>
      <c r="AC603">
        <f>MROUND(RANK(H603,H$14:H$10000),$X$2)</f>
        <v>1650</v>
      </c>
      <c r="AD603">
        <f>MROUND(RANK(I603,I$14:I$10000),$X$2)</f>
        <v>1000</v>
      </c>
      <c r="AE603">
        <f>SUM(X603:AC603)+SUM(Y603:AA603)+Y603*4</f>
        <v>12800</v>
      </c>
      <c r="AG603" s="16">
        <f t="shared" si="93"/>
        <v>-5.6663431013428078E-2</v>
      </c>
    </row>
    <row r="604" spans="1:33" x14ac:dyDescent="0.2">
      <c r="A604" s="1">
        <v>45896</v>
      </c>
      <c r="B604" s="2">
        <v>0.62314814814814812</v>
      </c>
      <c r="C604" s="11">
        <v>10286680250</v>
      </c>
      <c r="D604" s="12">
        <v>0.49099999999999999</v>
      </c>
      <c r="E604" s="4">
        <v>1.5757399999999999</v>
      </c>
      <c r="F604" s="4">
        <v>1.5409999999999999</v>
      </c>
      <c r="G604" s="12">
        <v>-0.59609999999999996</v>
      </c>
      <c r="H604" s="12">
        <v>-0.11260000000000001</v>
      </c>
      <c r="I604" s="4">
        <v>1.546</v>
      </c>
      <c r="J604" s="29">
        <v>183</v>
      </c>
      <c r="K604">
        <v>188</v>
      </c>
      <c r="L604">
        <v>196</v>
      </c>
      <c r="M604" s="29">
        <v>0.435</v>
      </c>
      <c r="N604">
        <v>1.45</v>
      </c>
      <c r="O604">
        <v>1.3</v>
      </c>
      <c r="P604">
        <v>-0.54</v>
      </c>
      <c r="Q604">
        <v>-0.11</v>
      </c>
      <c r="R604" s="33">
        <v>4.4999999999999998E-2</v>
      </c>
      <c r="S604">
        <v>0.18</v>
      </c>
      <c r="T604">
        <v>0.04</v>
      </c>
      <c r="U604">
        <v>0.27</v>
      </c>
      <c r="V604">
        <v>7.1999999999999995E-2</v>
      </c>
      <c r="X604">
        <f>MROUND(RANK(C604,C$14:C$10000),$X$2)</f>
        <v>250</v>
      </c>
      <c r="Y604">
        <f>MROUND(RANK(D604,D$14:D$10000),$X$2)</f>
        <v>250</v>
      </c>
      <c r="Z604">
        <f>MROUND(RANK(E604,E$14:E$10000),$X$2)</f>
        <v>1400</v>
      </c>
      <c r="AA604">
        <f>MROUND(RANK(F604,F$14:F$10000),$X$2)</f>
        <v>900</v>
      </c>
      <c r="AB604">
        <f>MROUND(RANK(G604,G$14:G$10000),$X$2)</f>
        <v>4000</v>
      </c>
      <c r="AC604">
        <f>MROUND(RANK(H604,H$14:H$10000),$X$2)</f>
        <v>2450</v>
      </c>
      <c r="AD604">
        <f>MROUND(RANK(I604,I$14:I$10000),$X$2)</f>
        <v>550</v>
      </c>
      <c r="AE604">
        <f>SUM(X604:AC604)+SUM(Y604:AA604)+Y604*4</f>
        <v>12800</v>
      </c>
      <c r="AG604" s="16">
        <f t="shared" si="93"/>
        <v>-5.2352222222222187</v>
      </c>
    </row>
    <row r="605" spans="1:33" x14ac:dyDescent="0.2">
      <c r="A605" s="1">
        <v>45893</v>
      </c>
      <c r="B605" s="2">
        <v>0.67974537037037042</v>
      </c>
      <c r="C605" s="11">
        <v>10032085107</v>
      </c>
      <c r="D605" s="12">
        <v>0.4899</v>
      </c>
      <c r="E605" s="4">
        <v>1.5684800000000001</v>
      </c>
      <c r="F605" s="4">
        <v>1.5389999999999999</v>
      </c>
      <c r="G605" s="12">
        <v>-0.5897</v>
      </c>
      <c r="H605" s="12">
        <v>-0.112</v>
      </c>
      <c r="I605" s="4">
        <v>0.80300000000000005</v>
      </c>
      <c r="J605" s="29">
        <v>176</v>
      </c>
      <c r="K605">
        <v>188</v>
      </c>
      <c r="L605" s="6">
        <v>189</v>
      </c>
      <c r="M605" s="27">
        <v>0.44500000000000001</v>
      </c>
      <c r="N605" s="6">
        <v>1.45</v>
      </c>
      <c r="O605" s="6">
        <v>1.4</v>
      </c>
      <c r="P605" s="6">
        <v>-0.56000000000000005</v>
      </c>
      <c r="Q605" s="6">
        <v>-0.12</v>
      </c>
      <c r="R605" s="31">
        <v>0.02</v>
      </c>
      <c r="S605" s="6">
        <v>0.18</v>
      </c>
      <c r="T605" s="6">
        <v>0.14000000000000001</v>
      </c>
      <c r="U605" s="6">
        <v>0.06</v>
      </c>
      <c r="V605" s="6">
        <v>1.2999999999999999E-2</v>
      </c>
      <c r="X605">
        <f>MROUND(RANK(C605,C$14:C$10000),$X$2)</f>
        <v>300</v>
      </c>
      <c r="Y605">
        <f>MROUND(RANK(D605,D$14:D$10000),$X$2)</f>
        <v>300</v>
      </c>
      <c r="Z605">
        <f>MROUND(RANK(E605,E$14:E$10000),$X$2)</f>
        <v>1600</v>
      </c>
      <c r="AA605">
        <f>MROUND(RANK(F605,F$14:F$10000),$X$2)</f>
        <v>950</v>
      </c>
      <c r="AB605">
        <f>MROUND(RANK(G605,G$14:G$10000),$X$2)</f>
        <v>3250</v>
      </c>
      <c r="AC605">
        <f>MROUND(RANK(H605,H$14:H$10000),$X$2)</f>
        <v>2400</v>
      </c>
      <c r="AD605">
        <f>MROUND(RANK(I605,I$14:I$10000),$X$2)</f>
        <v>1850</v>
      </c>
      <c r="AE605">
        <f>SUM(X605:AC605)+SUM(Y605:AA605)+Y605*4</f>
        <v>12850</v>
      </c>
      <c r="AG605" s="16">
        <f t="shared" si="93"/>
        <v>0.47353601953601798</v>
      </c>
    </row>
    <row r="606" spans="1:33" x14ac:dyDescent="0.2">
      <c r="A606" s="1">
        <v>45893</v>
      </c>
      <c r="B606" s="2">
        <v>0.6900115740740741</v>
      </c>
      <c r="C606" s="11">
        <v>8793186271</v>
      </c>
      <c r="D606" s="12">
        <v>0.48420000000000002</v>
      </c>
      <c r="E606" s="4">
        <v>1.5783199999999999</v>
      </c>
      <c r="F606" s="4">
        <v>1.548</v>
      </c>
      <c r="G606" s="12">
        <v>-0.56940000000000002</v>
      </c>
      <c r="H606" s="12">
        <v>-0.1062</v>
      </c>
      <c r="I606" s="4">
        <v>0.92700000000000005</v>
      </c>
      <c r="J606" s="29">
        <v>156</v>
      </c>
      <c r="K606">
        <v>161</v>
      </c>
      <c r="L606">
        <v>167</v>
      </c>
      <c r="M606" s="29">
        <v>0.44500000000000001</v>
      </c>
      <c r="N606">
        <v>1.45</v>
      </c>
      <c r="O606">
        <v>1.4</v>
      </c>
      <c r="P606">
        <v>-0.56000000000000005</v>
      </c>
      <c r="Q606">
        <v>-0.12</v>
      </c>
      <c r="R606" s="33">
        <v>0.02</v>
      </c>
      <c r="S606">
        <v>0.18</v>
      </c>
      <c r="T606">
        <v>0.14000000000000001</v>
      </c>
      <c r="U606">
        <v>0.06</v>
      </c>
      <c r="V606">
        <v>1.2999999999999999E-2</v>
      </c>
      <c r="X606">
        <f>MROUND(RANK(C606,C$14:C$10000),$X$2)</f>
        <v>650</v>
      </c>
      <c r="Y606">
        <f>MROUND(RANK(D606,D$14:D$10000),$X$2)</f>
        <v>650</v>
      </c>
      <c r="Z606">
        <f>MROUND(RANK(E606,E$14:E$10000),$X$2)</f>
        <v>1350</v>
      </c>
      <c r="AA606">
        <f>MROUND(RANK(F606,F$14:F$10000),$X$2)</f>
        <v>750</v>
      </c>
      <c r="AB606">
        <f>MROUND(RANK(G606,G$14:G$10000),$X$2)</f>
        <v>2450</v>
      </c>
      <c r="AC606">
        <f>MROUND(RANK(H606,H$14:H$10000),$X$2)</f>
        <v>1650</v>
      </c>
      <c r="AD606">
        <f>MROUND(RANK(I606,I$14:I$10000),$X$2)</f>
        <v>1500</v>
      </c>
      <c r="AE606">
        <f>SUM(X606:AC606)+SUM(Y606:AA606)+Y606*4</f>
        <v>12850</v>
      </c>
      <c r="AG606" s="16">
        <f t="shared" si="93"/>
        <v>-0.71490354090354136</v>
      </c>
    </row>
    <row r="607" spans="1:33" x14ac:dyDescent="0.2">
      <c r="A607" s="1">
        <v>45893</v>
      </c>
      <c r="B607" s="2">
        <v>0.93001157407407409</v>
      </c>
      <c r="C607" s="11">
        <v>9539283687</v>
      </c>
      <c r="D607" s="12">
        <v>0.48770000000000002</v>
      </c>
      <c r="E607" s="4">
        <v>1.58802</v>
      </c>
      <c r="F607" s="4">
        <v>1.55</v>
      </c>
      <c r="G607" s="12">
        <v>-0.57869999999999999</v>
      </c>
      <c r="H607" s="12">
        <v>-0.1178</v>
      </c>
      <c r="I607" s="4">
        <v>0.76800000000000002</v>
      </c>
      <c r="J607" s="29">
        <v>148</v>
      </c>
      <c r="K607">
        <v>159</v>
      </c>
      <c r="L607" s="6">
        <v>200</v>
      </c>
      <c r="M607" s="27">
        <v>0.44500000000000001</v>
      </c>
      <c r="N607" s="6">
        <v>1.45</v>
      </c>
      <c r="O607" s="6">
        <v>1.4</v>
      </c>
      <c r="P607" s="6">
        <v>-0.56000000000000005</v>
      </c>
      <c r="Q607" s="6">
        <v>-0.12</v>
      </c>
      <c r="R607" s="31">
        <v>0.02</v>
      </c>
      <c r="S607" s="6">
        <v>0.18</v>
      </c>
      <c r="T607" s="6">
        <v>0.14000000000000001</v>
      </c>
      <c r="U607" s="6">
        <v>0.06</v>
      </c>
      <c r="V607" s="6">
        <v>1.2999999999999999E-2</v>
      </c>
      <c r="X607">
        <f>MROUND(RANK(C607,C$14:C$10000),$X$2)</f>
        <v>450</v>
      </c>
      <c r="Y607">
        <f>MROUND(RANK(D607,D$14:D$10000),$X$2)</f>
        <v>450</v>
      </c>
      <c r="Z607">
        <f>MROUND(RANK(E607,E$14:E$10000),$X$2)</f>
        <v>1000</v>
      </c>
      <c r="AA607">
        <f>MROUND(RANK(F607,F$14:F$10000),$X$2)</f>
        <v>700</v>
      </c>
      <c r="AB607">
        <f>MROUND(RANK(G607,G$14:G$10000),$X$2)</f>
        <v>2900</v>
      </c>
      <c r="AC607">
        <f>MROUND(RANK(H607,H$14:H$10000),$X$2)</f>
        <v>3400</v>
      </c>
      <c r="AD607">
        <f>MROUND(RANK(I607,I$14:I$10000),$X$2)</f>
        <v>1950</v>
      </c>
      <c r="AE607">
        <f>SUM(X607:AC607)+SUM(Y607:AA607)+Y607*4</f>
        <v>12850</v>
      </c>
      <c r="AG607" s="16">
        <f t="shared" si="93"/>
        <v>0.4392295482295473</v>
      </c>
    </row>
    <row r="608" spans="1:33" x14ac:dyDescent="0.2">
      <c r="A608" s="1">
        <v>45893</v>
      </c>
      <c r="B608" s="2">
        <v>0.94651620370370371</v>
      </c>
      <c r="C608" s="11">
        <v>9067170128</v>
      </c>
      <c r="D608" s="12">
        <v>0.48559999999999998</v>
      </c>
      <c r="E608" s="4">
        <v>1.5976300000000001</v>
      </c>
      <c r="F608" s="4">
        <v>1.5429999999999999</v>
      </c>
      <c r="G608" s="12">
        <v>-0.56140000000000001</v>
      </c>
      <c r="H608" s="12">
        <v>-0.1178</v>
      </c>
      <c r="I608" s="4">
        <v>0.80400000000000005</v>
      </c>
      <c r="J608" s="29">
        <v>135</v>
      </c>
      <c r="K608">
        <v>158</v>
      </c>
      <c r="L608" s="6">
        <v>181</v>
      </c>
      <c r="M608" s="27">
        <v>0.44500000000000001</v>
      </c>
      <c r="N608" s="6">
        <v>1.45</v>
      </c>
      <c r="O608" s="6">
        <v>1.4</v>
      </c>
      <c r="P608" s="6">
        <v>-0.56000000000000005</v>
      </c>
      <c r="Q608" s="6">
        <v>-0.12</v>
      </c>
      <c r="R608" s="31">
        <v>0.02</v>
      </c>
      <c r="S608" s="6">
        <v>0.18</v>
      </c>
      <c r="T608" s="6">
        <v>0.14000000000000001</v>
      </c>
      <c r="U608" s="6">
        <v>0.06</v>
      </c>
      <c r="V608" s="6">
        <v>1.2999999999999999E-2</v>
      </c>
      <c r="X608">
        <f>MROUND(RANK(C608,C$14:C$10000),$X$2)</f>
        <v>550</v>
      </c>
      <c r="Y608">
        <f>MROUND(RANK(D608,D$14:D$10000),$X$2)</f>
        <v>550</v>
      </c>
      <c r="Z608">
        <f>MROUND(RANK(E608,E$14:E$10000),$X$2)</f>
        <v>800</v>
      </c>
      <c r="AA608">
        <f>MROUND(RANK(F608,F$14:F$10000),$X$2)</f>
        <v>850</v>
      </c>
      <c r="AB608">
        <f>MROUND(RANK(G608,G$14:G$10000),$X$2)</f>
        <v>2300</v>
      </c>
      <c r="AC608">
        <f>MROUND(RANK(H608,H$14:H$10000),$X$2)</f>
        <v>3400</v>
      </c>
      <c r="AD608">
        <f>MROUND(RANK(I608,I$14:I$10000),$X$2)</f>
        <v>1850</v>
      </c>
      <c r="AE608">
        <f>SUM(X608:AC608)+SUM(Y608:AA608)+Y608*4</f>
        <v>12850</v>
      </c>
      <c r="AG608" s="16">
        <f t="shared" si="93"/>
        <v>4.2507326007323404E-2</v>
      </c>
    </row>
    <row r="609" spans="1:33" x14ac:dyDescent="0.2">
      <c r="A609" s="1">
        <v>45893</v>
      </c>
      <c r="B609" s="2">
        <v>0.96445601851851848</v>
      </c>
      <c r="C609" s="11">
        <v>8762261239</v>
      </c>
      <c r="D609" s="12">
        <v>0.48409999999999997</v>
      </c>
      <c r="E609" s="4">
        <v>1.57534</v>
      </c>
      <c r="F609" s="4">
        <v>1.5409999999999999</v>
      </c>
      <c r="G609" s="12">
        <v>-0.55030000000000001</v>
      </c>
      <c r="H609" s="12">
        <v>-0.1081</v>
      </c>
      <c r="I609" s="4">
        <v>0.94699999999999995</v>
      </c>
      <c r="J609" s="29">
        <v>156</v>
      </c>
      <c r="K609">
        <v>162</v>
      </c>
      <c r="L609">
        <v>173</v>
      </c>
      <c r="M609" s="29">
        <v>0.44500000000000001</v>
      </c>
      <c r="N609">
        <v>1.45</v>
      </c>
      <c r="O609">
        <v>1.4</v>
      </c>
      <c r="P609">
        <v>-0.56000000000000005</v>
      </c>
      <c r="Q609">
        <v>-0.12</v>
      </c>
      <c r="R609" s="33">
        <v>0.02</v>
      </c>
      <c r="S609">
        <v>0.18</v>
      </c>
      <c r="T609">
        <v>0.14000000000000001</v>
      </c>
      <c r="U609">
        <v>0.06</v>
      </c>
      <c r="V609">
        <v>1.2999999999999999E-2</v>
      </c>
      <c r="X609">
        <f>MROUND(RANK(C609,C$14:C$10000),$X$2)</f>
        <v>650</v>
      </c>
      <c r="Y609">
        <f>MROUND(RANK(D609,D$14:D$10000),$X$2)</f>
        <v>650</v>
      </c>
      <c r="Z609">
        <f>MROUND(RANK(E609,E$14:E$10000),$X$2)</f>
        <v>1450</v>
      </c>
      <c r="AA609">
        <f>MROUND(RANK(F609,F$14:F$10000),$X$2)</f>
        <v>900</v>
      </c>
      <c r="AB609">
        <f>MROUND(RANK(G609,G$14:G$10000),$X$2)</f>
        <v>1800</v>
      </c>
      <c r="AC609">
        <f>MROUND(RANK(H609,H$14:H$10000),$X$2)</f>
        <v>1800</v>
      </c>
      <c r="AD609">
        <f>MROUND(RANK(I609,I$14:I$10000),$X$2)</f>
        <v>1450</v>
      </c>
      <c r="AE609">
        <f>SUM(X609:AC609)+SUM(Y609:AA609)+Y609*4</f>
        <v>12850</v>
      </c>
      <c r="AG609" s="16">
        <f t="shared" si="93"/>
        <v>-0.8255274725274746</v>
      </c>
    </row>
    <row r="610" spans="1:33" x14ac:dyDescent="0.2">
      <c r="A610" s="1">
        <v>45894</v>
      </c>
      <c r="B610" s="2">
        <v>0.55527777777777776</v>
      </c>
      <c r="C610" s="11">
        <v>10140053647</v>
      </c>
      <c r="D610" s="12">
        <v>0.4904</v>
      </c>
      <c r="E610" s="4">
        <v>1.5876699999999999</v>
      </c>
      <c r="F610" s="4">
        <v>1.556</v>
      </c>
      <c r="G610" s="12">
        <v>-0.61240000000000006</v>
      </c>
      <c r="H610" s="12">
        <v>-0.1158</v>
      </c>
      <c r="I610" s="4">
        <v>0.439</v>
      </c>
      <c r="J610" s="29">
        <v>157</v>
      </c>
      <c r="K610">
        <v>183</v>
      </c>
      <c r="L610">
        <v>184</v>
      </c>
      <c r="M610" s="29">
        <v>0.435</v>
      </c>
      <c r="N610">
        <v>1.35</v>
      </c>
      <c r="O610">
        <v>1.3</v>
      </c>
      <c r="P610">
        <v>-0.56000000000000005</v>
      </c>
      <c r="Q610">
        <v>-0.105</v>
      </c>
      <c r="R610" s="33">
        <v>0.05</v>
      </c>
      <c r="S610">
        <v>0.16500000000000001</v>
      </c>
      <c r="T610">
        <v>0.16</v>
      </c>
      <c r="U610">
        <v>0.06</v>
      </c>
      <c r="V610">
        <v>0.01</v>
      </c>
      <c r="X610">
        <f>MROUND(RANK(C610,C$14:C$10000),$X$2)</f>
        <v>300</v>
      </c>
      <c r="Y610">
        <f>MROUND(RANK(D610,D$14:D$10000),$X$2)</f>
        <v>300</v>
      </c>
      <c r="Z610">
        <f>MROUND(RANK(E610,E$14:E$10000),$X$2)</f>
        <v>1050</v>
      </c>
      <c r="AA610">
        <f>MROUND(RANK(F610,F$14:F$10000),$X$2)</f>
        <v>600</v>
      </c>
      <c r="AB610">
        <f>MROUND(RANK(G610,G$14:G$10000),$X$2)</f>
        <v>4400</v>
      </c>
      <c r="AC610">
        <f>MROUND(RANK(H610,H$14:H$10000),$X$2)</f>
        <v>3050</v>
      </c>
      <c r="AD610">
        <f>MROUND(RANK(I610,I$14:I$10000),$X$2)</f>
        <v>2850</v>
      </c>
      <c r="AE610">
        <f>SUM(X610:AC610)+SUM(Y610:AA610)+Y610*4</f>
        <v>12850</v>
      </c>
      <c r="AG610" s="16">
        <f t="shared" si="93"/>
        <v>2.0909090909092543E-2</v>
      </c>
    </row>
    <row r="611" spans="1:33" x14ac:dyDescent="0.2">
      <c r="A611" s="1">
        <v>45894</v>
      </c>
      <c r="B611" s="2">
        <v>0.55723379629629632</v>
      </c>
      <c r="C611" s="11">
        <v>8847315349</v>
      </c>
      <c r="D611" s="12">
        <v>0.48449999999999999</v>
      </c>
      <c r="E611" s="4">
        <v>1.5862099999999999</v>
      </c>
      <c r="F611" s="4">
        <v>1.5469999999999999</v>
      </c>
      <c r="G611" s="12">
        <v>-0.57179999999999997</v>
      </c>
      <c r="H611" s="12">
        <v>-0.10979999999999999</v>
      </c>
      <c r="I611" s="4">
        <v>0.81699999999999995</v>
      </c>
      <c r="J611" s="29">
        <v>139</v>
      </c>
      <c r="K611">
        <v>155</v>
      </c>
      <c r="L611" s="6">
        <v>156</v>
      </c>
      <c r="M611" s="27">
        <v>0.435</v>
      </c>
      <c r="N611" s="6">
        <v>1.35</v>
      </c>
      <c r="O611" s="6">
        <v>1.4</v>
      </c>
      <c r="P611" s="6">
        <v>-0.54</v>
      </c>
      <c r="Q611" s="6">
        <v>-0.125</v>
      </c>
      <c r="R611" s="31">
        <v>0.04</v>
      </c>
      <c r="S611" s="6">
        <v>0.18</v>
      </c>
      <c r="T611" s="6">
        <v>0.12</v>
      </c>
      <c r="U611" s="6">
        <v>0.05</v>
      </c>
      <c r="V611" s="6">
        <v>1.6E-2</v>
      </c>
      <c r="X611">
        <f>MROUND(RANK(C611,C$14:C$10000),$X$2)</f>
        <v>650</v>
      </c>
      <c r="Y611">
        <f>MROUND(RANK(D611,D$14:D$10000),$X$2)</f>
        <v>650</v>
      </c>
      <c r="Z611">
        <f>MROUND(RANK(E611,E$14:E$10000),$X$2)</f>
        <v>1050</v>
      </c>
      <c r="AA611">
        <f>MROUND(RANK(F611,F$14:F$10000),$X$2)</f>
        <v>800</v>
      </c>
      <c r="AB611">
        <f>MROUND(RANK(G611,G$14:G$10000),$X$2)</f>
        <v>2550</v>
      </c>
      <c r="AC611">
        <f>MROUND(RANK(H611,H$14:H$10000),$X$2)</f>
        <v>2050</v>
      </c>
      <c r="AD611">
        <f>MROUND(RANK(I611,I$14:I$10000),$X$2)</f>
        <v>1800</v>
      </c>
      <c r="AE611">
        <f>SUM(X611:AC611)+SUM(Y611:AA611)+Y611*4</f>
        <v>12850</v>
      </c>
      <c r="AG611" s="16">
        <f t="shared" si="93"/>
        <v>-1.6137777777777789</v>
      </c>
    </row>
    <row r="612" spans="1:33" x14ac:dyDescent="0.2">
      <c r="A612" s="1">
        <v>45894</v>
      </c>
      <c r="B612" s="2">
        <v>0.58803240740740736</v>
      </c>
      <c r="C612" s="11">
        <v>8762261239</v>
      </c>
      <c r="D612" s="12">
        <v>0.48409999999999997</v>
      </c>
      <c r="E612" s="4">
        <v>1.57534</v>
      </c>
      <c r="F612" s="4">
        <v>1.5409999999999999</v>
      </c>
      <c r="G612" s="12">
        <v>-0.55030000000000001</v>
      </c>
      <c r="H612" s="12">
        <v>-0.1081</v>
      </c>
      <c r="I612" s="4">
        <v>0.94</v>
      </c>
      <c r="J612" s="29">
        <v>156</v>
      </c>
      <c r="K612">
        <v>162</v>
      </c>
      <c r="L612" s="6">
        <v>173</v>
      </c>
      <c r="M612" s="27">
        <v>0.435</v>
      </c>
      <c r="N612" s="6">
        <v>1.35</v>
      </c>
      <c r="O612" s="6">
        <v>1.45</v>
      </c>
      <c r="P612" s="6">
        <v>-0.54</v>
      </c>
      <c r="Q612" s="6">
        <v>-0.125</v>
      </c>
      <c r="R612" s="31">
        <v>0.04</v>
      </c>
      <c r="S612" s="6">
        <v>0.13500000000000001</v>
      </c>
      <c r="T612" s="6">
        <v>0.14000000000000001</v>
      </c>
      <c r="U612" s="6">
        <v>7.0000000000000007E-2</v>
      </c>
      <c r="V612" s="6">
        <v>1.2999999999999999E-2</v>
      </c>
      <c r="X612">
        <f>MROUND(RANK(C612,C$14:C$10000),$X$2)</f>
        <v>650</v>
      </c>
      <c r="Y612">
        <f>MROUND(RANK(D612,D$14:D$10000),$X$2)</f>
        <v>650</v>
      </c>
      <c r="Z612">
        <f>MROUND(RANK(E612,E$14:E$10000),$X$2)</f>
        <v>1450</v>
      </c>
      <c r="AA612">
        <f>MROUND(RANK(F612,F$14:F$10000),$X$2)</f>
        <v>900</v>
      </c>
      <c r="AB612">
        <f>MROUND(RANK(G612,G$14:G$10000),$X$2)</f>
        <v>1800</v>
      </c>
      <c r="AC612">
        <f>MROUND(RANK(H612,H$14:H$10000),$X$2)</f>
        <v>1800</v>
      </c>
      <c r="AD612">
        <f>MROUND(RANK(I612,I$14:I$10000),$X$2)</f>
        <v>1500</v>
      </c>
      <c r="AE612">
        <f>SUM(X612:AC612)+SUM(Y612:AA612)+Y612*4</f>
        <v>12850</v>
      </c>
      <c r="AG612" s="16">
        <f t="shared" si="93"/>
        <v>-2.2445423280423276</v>
      </c>
    </row>
    <row r="613" spans="1:33" x14ac:dyDescent="0.2">
      <c r="A613" s="1">
        <v>45894</v>
      </c>
      <c r="B613" s="2">
        <v>0.63057870370370372</v>
      </c>
      <c r="C613" s="11">
        <v>8847315349</v>
      </c>
      <c r="D613" s="12">
        <v>0.48449999999999999</v>
      </c>
      <c r="E613" s="4">
        <v>1.5862099999999999</v>
      </c>
      <c r="F613" s="4">
        <v>1.5469999999999999</v>
      </c>
      <c r="G613" s="12">
        <v>-0.57179999999999997</v>
      </c>
      <c r="H613" s="12">
        <v>-0.10979999999999999</v>
      </c>
      <c r="I613" s="4">
        <v>0.57899999999999996</v>
      </c>
      <c r="J613" s="29">
        <v>139</v>
      </c>
      <c r="K613">
        <v>155</v>
      </c>
      <c r="L613" s="6">
        <v>156</v>
      </c>
      <c r="M613" s="27">
        <v>0.42499999999999999</v>
      </c>
      <c r="N613" s="6">
        <v>1.45</v>
      </c>
      <c r="O613" s="6">
        <v>1.45</v>
      </c>
      <c r="P613" s="6">
        <v>-0.54</v>
      </c>
      <c r="Q613" s="6">
        <v>-0.125</v>
      </c>
      <c r="R613" s="31">
        <v>0.06</v>
      </c>
      <c r="S613" s="6">
        <v>0.2</v>
      </c>
      <c r="T613" s="6">
        <v>0.12</v>
      </c>
      <c r="U613" s="6">
        <v>0.06</v>
      </c>
      <c r="V613" s="6">
        <v>1.6E-2</v>
      </c>
      <c r="X613">
        <f>MROUND(RANK(C613,C$14:C$10000),$X$2)</f>
        <v>650</v>
      </c>
      <c r="Y613">
        <f>MROUND(RANK(D613,D$14:D$10000),$X$2)</f>
        <v>650</v>
      </c>
      <c r="Z613">
        <f>MROUND(RANK(E613,E$14:E$10000),$X$2)</f>
        <v>1050</v>
      </c>
      <c r="AA613">
        <f>MROUND(RANK(F613,F$14:F$10000),$X$2)</f>
        <v>800</v>
      </c>
      <c r="AB613">
        <f>MROUND(RANK(G613,G$14:G$10000),$X$2)</f>
        <v>2550</v>
      </c>
      <c r="AC613">
        <f>MROUND(RANK(H613,H$14:H$10000),$X$2)</f>
        <v>2050</v>
      </c>
      <c r="AD613">
        <f>MROUND(RANK(I613,I$14:I$10000),$X$2)</f>
        <v>2450</v>
      </c>
      <c r="AE613">
        <f>SUM(X613:AC613)+SUM(Y613:AA613)+Y613*4</f>
        <v>12850</v>
      </c>
      <c r="AG613" s="16">
        <f t="shared" si="93"/>
        <v>-0.9177166666666674</v>
      </c>
    </row>
    <row r="614" spans="1:33" x14ac:dyDescent="0.2">
      <c r="A614" s="1">
        <v>45894</v>
      </c>
      <c r="B614" s="2">
        <v>0.69368055555555552</v>
      </c>
      <c r="C614" s="11">
        <v>9067170128</v>
      </c>
      <c r="D614" s="12">
        <v>0.48559999999999998</v>
      </c>
      <c r="E614" s="4">
        <v>1.5976300000000001</v>
      </c>
      <c r="F614" s="4">
        <v>1.5429999999999999</v>
      </c>
      <c r="G614" s="12">
        <v>-0.56140000000000001</v>
      </c>
      <c r="H614" s="12">
        <v>-0.1178</v>
      </c>
      <c r="I614" s="4">
        <v>0.86599999999999999</v>
      </c>
      <c r="J614" s="29">
        <v>135</v>
      </c>
      <c r="K614">
        <v>158</v>
      </c>
      <c r="L614" s="6">
        <v>181</v>
      </c>
      <c r="M614" s="27">
        <v>0.42499999999999999</v>
      </c>
      <c r="N614" s="6">
        <v>1.45</v>
      </c>
      <c r="O614" s="6">
        <v>1.3</v>
      </c>
      <c r="P614" s="6">
        <v>-0.56000000000000005</v>
      </c>
      <c r="Q614" s="6">
        <v>-0.12</v>
      </c>
      <c r="R614" s="31">
        <v>0.04</v>
      </c>
      <c r="S614" s="6">
        <v>0.15</v>
      </c>
      <c r="T614" s="6">
        <v>0.14000000000000001</v>
      </c>
      <c r="U614" s="6">
        <v>0.06</v>
      </c>
      <c r="V614" s="6">
        <v>1.9E-2</v>
      </c>
      <c r="X614">
        <f>MROUND(RANK(C614,C$14:C$10000),$X$2)</f>
        <v>550</v>
      </c>
      <c r="Y614">
        <f>MROUND(RANK(D614,D$14:D$10000),$X$2)</f>
        <v>550</v>
      </c>
      <c r="Z614">
        <f>MROUND(RANK(E614,E$14:E$10000),$X$2)</f>
        <v>800</v>
      </c>
      <c r="AA614">
        <f>MROUND(RANK(F614,F$14:F$10000),$X$2)</f>
        <v>850</v>
      </c>
      <c r="AB614">
        <f>MROUND(RANK(G614,G$14:G$10000),$X$2)</f>
        <v>2300</v>
      </c>
      <c r="AC614">
        <f>MROUND(RANK(H614,H$14:H$10000),$X$2)</f>
        <v>3400</v>
      </c>
      <c r="AD614">
        <f>MROUND(RANK(I614,I$14:I$10000),$X$2)</f>
        <v>1650</v>
      </c>
      <c r="AE614">
        <f>SUM(X614:AC614)+SUM(Y614:AA614)+Y614*4</f>
        <v>12850</v>
      </c>
      <c r="AG614" s="16">
        <f t="shared" si="93"/>
        <v>-1.2973704260651637</v>
      </c>
    </row>
    <row r="615" spans="1:33" x14ac:dyDescent="0.2">
      <c r="A615" s="1">
        <v>45892</v>
      </c>
      <c r="B615" s="2">
        <v>0.97807870370370376</v>
      </c>
      <c r="C615" s="11">
        <v>5389580938</v>
      </c>
      <c r="D615" s="12">
        <v>0.46339999999999998</v>
      </c>
      <c r="E615" s="4">
        <v>1.6795500000000001</v>
      </c>
      <c r="F615" s="4">
        <v>1.5840000000000001</v>
      </c>
      <c r="G615" s="12">
        <v>-0.3473</v>
      </c>
      <c r="H615" s="12">
        <v>-7.8700000000000006E-2</v>
      </c>
      <c r="I615" s="4">
        <v>2.149</v>
      </c>
      <c r="J615" s="29">
        <v>50</v>
      </c>
      <c r="K615">
        <v>52</v>
      </c>
      <c r="L615">
        <v>95</v>
      </c>
      <c r="M615" s="29">
        <v>0.435</v>
      </c>
      <c r="N615">
        <v>1.35</v>
      </c>
      <c r="O615">
        <v>1.35</v>
      </c>
      <c r="P615">
        <v>-0.56000000000000005</v>
      </c>
      <c r="Q615">
        <v>-0.105</v>
      </c>
      <c r="R615" s="33">
        <v>0.05</v>
      </c>
      <c r="S615">
        <v>0.18</v>
      </c>
      <c r="T615">
        <v>0.16</v>
      </c>
      <c r="U615">
        <v>0.05</v>
      </c>
      <c r="V615">
        <v>0.01</v>
      </c>
      <c r="X615">
        <f>MROUND(RANK(C615,C$14:C$10000),$X$2)</f>
        <v>1800</v>
      </c>
      <c r="Y615">
        <f>MROUND(RANK(D615,D$14:D$10000),$X$2)</f>
        <v>1800</v>
      </c>
      <c r="Z615">
        <f>MROUND(RANK(E615,E$14:E$10000),$X$2)</f>
        <v>0</v>
      </c>
      <c r="AA615">
        <f>MROUND(RANK(F615,F$14:F$10000),$X$2)</f>
        <v>100</v>
      </c>
      <c r="AB615">
        <f>MROUND(RANK(G615,G$14:G$10000),$X$2)</f>
        <v>0</v>
      </c>
      <c r="AC615">
        <f>MROUND(RANK(H615,H$14:H$10000),$X$2)</f>
        <v>100</v>
      </c>
      <c r="AD615">
        <f>MROUND(RANK(I615,I$14:I$10000),$X$2)</f>
        <v>50</v>
      </c>
      <c r="AE615">
        <f>SUM(X615:AC615)+SUM(Y615:AA615)+Y615*4</f>
        <v>12900</v>
      </c>
      <c r="AG615" s="16">
        <f t="shared" si="93"/>
        <v>-9.6093333333333337</v>
      </c>
    </row>
    <row r="616" spans="1:33" x14ac:dyDescent="0.2">
      <c r="A616" s="1">
        <v>45893</v>
      </c>
      <c r="B616" s="2">
        <v>1.4814814814814815E-2</v>
      </c>
      <c r="C616" s="11">
        <v>5389580938</v>
      </c>
      <c r="D616" s="12">
        <v>0.46339999999999998</v>
      </c>
      <c r="E616" s="4">
        <v>1.6795500000000001</v>
      </c>
      <c r="F616" s="4">
        <v>1.5840000000000001</v>
      </c>
      <c r="G616" s="12">
        <v>-0.3473</v>
      </c>
      <c r="H616" s="12">
        <v>-7.8700000000000006E-2</v>
      </c>
      <c r="I616" s="4">
        <v>1.823</v>
      </c>
      <c r="J616" s="29">
        <v>50</v>
      </c>
      <c r="K616">
        <v>52</v>
      </c>
      <c r="L616">
        <v>95</v>
      </c>
      <c r="M616" s="29">
        <v>0.45500000000000002</v>
      </c>
      <c r="N616">
        <v>1.45</v>
      </c>
      <c r="O616">
        <v>1.4</v>
      </c>
      <c r="P616">
        <v>-0.54</v>
      </c>
      <c r="Q616">
        <v>-0.12</v>
      </c>
      <c r="R616" s="33">
        <v>0.03</v>
      </c>
      <c r="S616">
        <v>0.18</v>
      </c>
      <c r="T616">
        <v>0.12</v>
      </c>
      <c r="U616">
        <v>0.05</v>
      </c>
      <c r="V616">
        <v>1.9E-2</v>
      </c>
      <c r="X616">
        <f>MROUND(RANK(C616,C$14:C$10000),$X$2)</f>
        <v>1800</v>
      </c>
      <c r="Y616">
        <f>MROUND(RANK(D616,D$14:D$10000),$X$2)</f>
        <v>1800</v>
      </c>
      <c r="Z616">
        <f>MROUND(RANK(E616,E$14:E$10000),$X$2)</f>
        <v>0</v>
      </c>
      <c r="AA616">
        <f>MROUND(RANK(F616,F$14:F$10000),$X$2)</f>
        <v>100</v>
      </c>
      <c r="AB616">
        <f>MROUND(RANK(G616,G$14:G$10000),$X$2)</f>
        <v>0</v>
      </c>
      <c r="AC616">
        <f>MROUND(RANK(H616,H$14:H$10000),$X$2)</f>
        <v>100</v>
      </c>
      <c r="AD616">
        <f>MROUND(RANK(I616,I$14:I$10000),$X$2)</f>
        <v>250</v>
      </c>
      <c r="AE616">
        <f>SUM(X616:AC616)+SUM(Y616:AA616)+Y616*4</f>
        <v>12900</v>
      </c>
      <c r="AG616" s="16">
        <f t="shared" si="93"/>
        <v>-8.5562953216374318</v>
      </c>
    </row>
    <row r="617" spans="1:33" x14ac:dyDescent="0.2">
      <c r="A617" s="1">
        <v>45893</v>
      </c>
      <c r="B617" s="2">
        <v>1.9120370370370371E-2</v>
      </c>
      <c r="C617" s="11">
        <v>5389580938</v>
      </c>
      <c r="D617" s="12">
        <v>0.46339999999999998</v>
      </c>
      <c r="E617" s="4">
        <v>1.6795500000000001</v>
      </c>
      <c r="F617" s="4">
        <v>1.5840000000000001</v>
      </c>
      <c r="G617" s="12">
        <v>-0.3473</v>
      </c>
      <c r="H617" s="12">
        <v>-7.8700000000000006E-2</v>
      </c>
      <c r="I617" s="4">
        <v>2.0019999999999998</v>
      </c>
      <c r="J617" s="29">
        <v>50</v>
      </c>
      <c r="K617">
        <v>52</v>
      </c>
      <c r="L617" s="6">
        <v>95</v>
      </c>
      <c r="M617" s="27">
        <v>0.42499999999999999</v>
      </c>
      <c r="N617" s="6">
        <v>1.35</v>
      </c>
      <c r="O617" s="6">
        <v>1.45</v>
      </c>
      <c r="P617" s="6">
        <v>-0.56000000000000005</v>
      </c>
      <c r="Q617" s="6">
        <v>-0.11</v>
      </c>
      <c r="R617" s="31">
        <v>4.4999999999999998E-2</v>
      </c>
      <c r="S617" s="6">
        <v>0.18</v>
      </c>
      <c r="T617" s="6">
        <v>0.12</v>
      </c>
      <c r="U617" s="6">
        <v>0.05</v>
      </c>
      <c r="V617" s="6">
        <v>1.6E-2</v>
      </c>
      <c r="X617">
        <f>MROUND(RANK(C617,C$14:C$10000),$X$2)</f>
        <v>1800</v>
      </c>
      <c r="Y617">
        <f>MROUND(RANK(D617,D$14:D$10000),$X$2)</f>
        <v>1800</v>
      </c>
      <c r="Z617">
        <f>MROUND(RANK(E617,E$14:E$10000),$X$2)</f>
        <v>0</v>
      </c>
      <c r="AA617">
        <f>MROUND(RANK(F617,F$14:F$10000),$X$2)</f>
        <v>100</v>
      </c>
      <c r="AB617">
        <f>MROUND(RANK(G617,G$14:G$10000),$X$2)</f>
        <v>0</v>
      </c>
      <c r="AC617">
        <f>MROUND(RANK(H617,H$14:H$10000),$X$2)</f>
        <v>100</v>
      </c>
      <c r="AD617">
        <f>MROUND(RANK(I617,I$14:I$10000),$X$2)</f>
        <v>100</v>
      </c>
      <c r="AE617">
        <f>SUM(X617:AC617)+SUM(Y617:AA617)+Y617*4</f>
        <v>12900</v>
      </c>
      <c r="AG617" s="16">
        <f t="shared" si="93"/>
        <v>-8.3044166666666683</v>
      </c>
    </row>
    <row r="618" spans="1:33" x14ac:dyDescent="0.2">
      <c r="A618" s="1">
        <v>45893</v>
      </c>
      <c r="B618" s="2">
        <v>3.2476851851851854E-2</v>
      </c>
      <c r="C618" s="11">
        <v>5389580938</v>
      </c>
      <c r="D618" s="12">
        <v>0.46339999999999998</v>
      </c>
      <c r="E618" s="4">
        <v>1.6795500000000001</v>
      </c>
      <c r="F618" s="4">
        <v>1.5840000000000001</v>
      </c>
      <c r="G618" s="12">
        <v>-0.3473</v>
      </c>
      <c r="H618" s="12">
        <v>-7.8700000000000006E-2</v>
      </c>
      <c r="I618" s="4">
        <v>1.764</v>
      </c>
      <c r="J618" s="29">
        <v>50</v>
      </c>
      <c r="K618">
        <v>52</v>
      </c>
      <c r="L618">
        <v>95</v>
      </c>
      <c r="M618" s="29">
        <v>0.45500000000000002</v>
      </c>
      <c r="N618">
        <v>1.35</v>
      </c>
      <c r="O618">
        <v>1.35</v>
      </c>
      <c r="P618">
        <v>-0.56000000000000005</v>
      </c>
      <c r="Q618">
        <v>-0.11</v>
      </c>
      <c r="R618" s="33">
        <v>0.04</v>
      </c>
      <c r="S618">
        <v>0.2</v>
      </c>
      <c r="T618">
        <v>0.16</v>
      </c>
      <c r="U618">
        <v>0.06</v>
      </c>
      <c r="V618">
        <v>1.6E-2</v>
      </c>
      <c r="X618">
        <f>MROUND(RANK(C618,C$14:C$10000),$X$2)</f>
        <v>1800</v>
      </c>
      <c r="Y618">
        <f>MROUND(RANK(D618,D$14:D$10000),$X$2)</f>
        <v>1800</v>
      </c>
      <c r="Z618">
        <f>MROUND(RANK(E618,E$14:E$10000),$X$2)</f>
        <v>0</v>
      </c>
      <c r="AA618">
        <f>MROUND(RANK(F618,F$14:F$10000),$X$2)</f>
        <v>100</v>
      </c>
      <c r="AB618">
        <f>MROUND(RANK(G618,G$14:G$10000),$X$2)</f>
        <v>0</v>
      </c>
      <c r="AC618">
        <f>MROUND(RANK(H618,H$14:H$10000),$X$2)</f>
        <v>100</v>
      </c>
      <c r="AD618">
        <f>MROUND(RANK(I618,I$14:I$10000),$X$2)</f>
        <v>300</v>
      </c>
      <c r="AE618">
        <f>SUM(X618:AC618)+SUM(Y618:AA618)+Y618*4</f>
        <v>12900</v>
      </c>
      <c r="AG618" s="16">
        <f t="shared" si="93"/>
        <v>-8.4015000000000004</v>
      </c>
    </row>
    <row r="619" spans="1:33" x14ac:dyDescent="0.2">
      <c r="A619" s="1">
        <v>45893</v>
      </c>
      <c r="B619" s="2">
        <v>3.5659722222222225E-2</v>
      </c>
      <c r="C619" s="11">
        <v>5389580938</v>
      </c>
      <c r="D619" s="12">
        <v>0.46339999999999998</v>
      </c>
      <c r="E619" s="4">
        <v>1.6795500000000001</v>
      </c>
      <c r="F619" s="4">
        <v>1.5840000000000001</v>
      </c>
      <c r="G619" s="12">
        <v>-0.3473</v>
      </c>
      <c r="H619" s="12">
        <v>-7.8700000000000006E-2</v>
      </c>
      <c r="I619" s="4">
        <v>2.4910000000000001</v>
      </c>
      <c r="J619" s="29">
        <v>50</v>
      </c>
      <c r="K619">
        <v>52</v>
      </c>
      <c r="L619" s="6">
        <v>95</v>
      </c>
      <c r="M619" s="27">
        <v>0.435</v>
      </c>
      <c r="N619" s="6">
        <v>1.35</v>
      </c>
      <c r="O619" s="6">
        <v>1.4</v>
      </c>
      <c r="P619" s="6">
        <v>-0.57999999999999996</v>
      </c>
      <c r="Q619" s="6">
        <v>-0.115</v>
      </c>
      <c r="R619" s="31">
        <v>0.02</v>
      </c>
      <c r="S619" s="6">
        <v>0.13500000000000001</v>
      </c>
      <c r="T619" s="6">
        <v>0.16</v>
      </c>
      <c r="U619" s="6">
        <v>0.05</v>
      </c>
      <c r="V619" s="6">
        <v>1.2999999999999999E-2</v>
      </c>
      <c r="X619">
        <f>MROUND(RANK(C619,C$14:C$10000),$X$2)</f>
        <v>1800</v>
      </c>
      <c r="Y619">
        <f>MROUND(RANK(D619,D$14:D$10000),$X$2)</f>
        <v>1800</v>
      </c>
      <c r="Z619">
        <f>MROUND(RANK(E619,E$14:E$10000),$X$2)</f>
        <v>0</v>
      </c>
      <c r="AA619">
        <f>MROUND(RANK(F619,F$14:F$10000),$X$2)</f>
        <v>100</v>
      </c>
      <c r="AB619">
        <f>MROUND(RANK(G619,G$14:G$10000),$X$2)</f>
        <v>0</v>
      </c>
      <c r="AC619">
        <f>MROUND(RANK(H619,H$14:H$10000),$X$2)</f>
        <v>100</v>
      </c>
      <c r="AD619">
        <f>MROUND(RANK(I619,I$14:I$10000),$X$2)</f>
        <v>0</v>
      </c>
      <c r="AE619">
        <f>SUM(X619:AC619)+SUM(Y619:AA619)+Y619*4</f>
        <v>12900</v>
      </c>
      <c r="AG619" s="16">
        <f t="shared" si="93"/>
        <v>-9.6174188034188042</v>
      </c>
    </row>
    <row r="620" spans="1:33" x14ac:dyDescent="0.2">
      <c r="A620" s="1">
        <v>45893</v>
      </c>
      <c r="B620" s="2">
        <v>3.6435185185185189E-2</v>
      </c>
      <c r="C620" s="11">
        <v>5389580938</v>
      </c>
      <c r="D620" s="12">
        <v>0.46339999999999998</v>
      </c>
      <c r="E620" s="4">
        <v>1.6795500000000001</v>
      </c>
      <c r="F620" s="4">
        <v>1.5840000000000001</v>
      </c>
      <c r="G620" s="12">
        <v>-0.3473</v>
      </c>
      <c r="H620" s="12">
        <v>-7.8700000000000006E-2</v>
      </c>
      <c r="I620" s="4">
        <v>2.5030000000000001</v>
      </c>
      <c r="J620" s="29">
        <v>50</v>
      </c>
      <c r="K620">
        <v>52</v>
      </c>
      <c r="L620">
        <v>95</v>
      </c>
      <c r="M620" s="29">
        <v>0.435</v>
      </c>
      <c r="N620">
        <v>1.45</v>
      </c>
      <c r="O620">
        <v>1.3</v>
      </c>
      <c r="P620">
        <v>-0.54</v>
      </c>
      <c r="Q620">
        <v>-0.125</v>
      </c>
      <c r="R620" s="33">
        <v>0.06</v>
      </c>
      <c r="S620">
        <v>0.15</v>
      </c>
      <c r="T620">
        <v>0.14000000000000001</v>
      </c>
      <c r="U620">
        <v>0.05</v>
      </c>
      <c r="V620">
        <v>0.01</v>
      </c>
      <c r="X620">
        <f>MROUND(RANK(C620,C$14:C$10000),$X$2)</f>
        <v>1800</v>
      </c>
      <c r="Y620">
        <f>MROUND(RANK(D620,D$14:D$10000),$X$2)</f>
        <v>1800</v>
      </c>
      <c r="Z620">
        <f>MROUND(RANK(E620,E$14:E$10000),$X$2)</f>
        <v>0</v>
      </c>
      <c r="AA620">
        <f>MROUND(RANK(F620,F$14:F$10000),$X$2)</f>
        <v>100</v>
      </c>
      <c r="AB620">
        <f>MROUND(RANK(G620,G$14:G$10000),$X$2)</f>
        <v>0</v>
      </c>
      <c r="AC620">
        <f>MROUND(RANK(H620,H$14:H$10000),$X$2)</f>
        <v>100</v>
      </c>
      <c r="AD620">
        <f>MROUND(RANK(I620,I$14:I$10000),$X$2)</f>
        <v>0</v>
      </c>
      <c r="AE620">
        <f>SUM(X620:AC620)+SUM(Y620:AA620)+Y620*4</f>
        <v>12900</v>
      </c>
      <c r="AG620" s="16">
        <f t="shared" si="93"/>
        <v>-11.569571428571429</v>
      </c>
    </row>
    <row r="621" spans="1:33" x14ac:dyDescent="0.2">
      <c r="A621" s="1">
        <v>45893</v>
      </c>
      <c r="B621" s="2">
        <v>3.9074074074074074E-2</v>
      </c>
      <c r="C621" s="11">
        <v>5389580938</v>
      </c>
      <c r="D621" s="12">
        <v>0.46339999999999998</v>
      </c>
      <c r="E621" s="4">
        <v>1.6795500000000001</v>
      </c>
      <c r="F621" s="4">
        <v>1.5840000000000001</v>
      </c>
      <c r="G621" s="12">
        <v>-0.3473</v>
      </c>
      <c r="H621" s="12">
        <v>-7.8700000000000006E-2</v>
      </c>
      <c r="I621" s="4">
        <v>1.9770000000000001</v>
      </c>
      <c r="J621" s="29">
        <v>50</v>
      </c>
      <c r="K621">
        <v>52</v>
      </c>
      <c r="L621" s="6">
        <v>95</v>
      </c>
      <c r="M621" s="27">
        <v>0.44500000000000001</v>
      </c>
      <c r="N621" s="6">
        <v>1.45</v>
      </c>
      <c r="O621" s="6">
        <v>1.35</v>
      </c>
      <c r="P621" s="6">
        <v>-0.56000000000000005</v>
      </c>
      <c r="Q621" s="6">
        <v>-0.105</v>
      </c>
      <c r="R621" s="31">
        <v>0.03</v>
      </c>
      <c r="S621" s="6">
        <v>0.13500000000000001</v>
      </c>
      <c r="T621" s="6">
        <v>0.14000000000000001</v>
      </c>
      <c r="U621" s="6">
        <v>0.05</v>
      </c>
      <c r="V621" s="6">
        <v>1.6E-2</v>
      </c>
      <c r="X621">
        <f>MROUND(RANK(C621,C$14:C$10000),$X$2)</f>
        <v>1800</v>
      </c>
      <c r="Y621">
        <f>MROUND(RANK(D621,D$14:D$10000),$X$2)</f>
        <v>1800</v>
      </c>
      <c r="Z621">
        <f>MROUND(RANK(E621,E$14:E$10000),$X$2)</f>
        <v>0</v>
      </c>
      <c r="AA621">
        <f>MROUND(RANK(F621,F$14:F$10000),$X$2)</f>
        <v>100</v>
      </c>
      <c r="AB621">
        <f>MROUND(RANK(G621,G$14:G$10000),$X$2)</f>
        <v>0</v>
      </c>
      <c r="AC621">
        <f>MROUND(RANK(H621,H$14:H$10000),$X$2)</f>
        <v>100</v>
      </c>
      <c r="AD621">
        <f>MROUND(RANK(I621,I$14:I$10000),$X$2)</f>
        <v>150</v>
      </c>
      <c r="AE621">
        <f>SUM(X621:AC621)+SUM(Y621:AA621)+Y621*4</f>
        <v>12900</v>
      </c>
      <c r="AG621" s="16">
        <f t="shared" si="93"/>
        <v>-8.6562156084656099</v>
      </c>
    </row>
    <row r="622" spans="1:33" x14ac:dyDescent="0.2">
      <c r="A622" s="1">
        <v>45893</v>
      </c>
      <c r="B622" s="2">
        <v>4.9398148148148149E-2</v>
      </c>
      <c r="C622" s="11">
        <v>5389580938</v>
      </c>
      <c r="D622" s="12">
        <v>0.46339999999999998</v>
      </c>
      <c r="E622" s="4">
        <v>1.6795500000000001</v>
      </c>
      <c r="F622" s="4">
        <v>1.5840000000000001</v>
      </c>
      <c r="G622" s="12">
        <v>-0.3473</v>
      </c>
      <c r="H622" s="12">
        <v>-7.8700000000000006E-2</v>
      </c>
      <c r="I622" s="4">
        <v>2.0310000000000001</v>
      </c>
      <c r="J622" s="29">
        <v>50</v>
      </c>
      <c r="K622">
        <v>52</v>
      </c>
      <c r="L622" s="6">
        <v>95</v>
      </c>
      <c r="M622" s="27">
        <v>0.44500000000000001</v>
      </c>
      <c r="N622" s="6">
        <v>1.45</v>
      </c>
      <c r="O622" s="6">
        <v>1.4</v>
      </c>
      <c r="P622" s="6">
        <v>-0.56000000000000005</v>
      </c>
      <c r="Q622" s="6">
        <v>-0.12</v>
      </c>
      <c r="R622" s="31">
        <v>0.06</v>
      </c>
      <c r="S622" s="6">
        <v>0.15</v>
      </c>
      <c r="T622" s="6">
        <v>0.16</v>
      </c>
      <c r="U622" s="6">
        <v>7.0000000000000007E-2</v>
      </c>
      <c r="V622" s="6">
        <v>0.01</v>
      </c>
      <c r="X622">
        <f>MROUND(RANK(C622,C$14:C$10000),$X$2)</f>
        <v>1800</v>
      </c>
      <c r="Y622">
        <f>MROUND(RANK(D622,D$14:D$10000),$X$2)</f>
        <v>1800</v>
      </c>
      <c r="Z622">
        <f>MROUND(RANK(E622,E$14:E$10000),$X$2)</f>
        <v>0</v>
      </c>
      <c r="AA622">
        <f>MROUND(RANK(F622,F$14:F$10000),$X$2)</f>
        <v>100</v>
      </c>
      <c r="AB622">
        <f>MROUND(RANK(G622,G$14:G$10000),$X$2)</f>
        <v>0</v>
      </c>
      <c r="AC622">
        <f>MROUND(RANK(H622,H$14:H$10000),$X$2)</f>
        <v>100</v>
      </c>
      <c r="AD622">
        <f>MROUND(RANK(I622,I$14:I$10000),$X$2)</f>
        <v>100</v>
      </c>
      <c r="AE622">
        <f>SUM(X622:AC622)+SUM(Y622:AA622)+Y622*4</f>
        <v>12900</v>
      </c>
      <c r="AG622" s="16">
        <f t="shared" si="93"/>
        <v>-9.5422380952380976</v>
      </c>
    </row>
    <row r="623" spans="1:33" x14ac:dyDescent="0.2">
      <c r="A623" s="1">
        <v>45893</v>
      </c>
      <c r="B623" s="2">
        <v>5.1550925925925924E-2</v>
      </c>
      <c r="C623" s="11">
        <v>5389580938</v>
      </c>
      <c r="D623" s="12">
        <v>0.46339999999999998</v>
      </c>
      <c r="E623" s="4">
        <v>1.6795500000000001</v>
      </c>
      <c r="F623" s="4">
        <v>1.5840000000000001</v>
      </c>
      <c r="G623" s="12">
        <v>-0.3473</v>
      </c>
      <c r="H623" s="12">
        <v>-7.8700000000000006E-2</v>
      </c>
      <c r="I623" s="4">
        <v>1.9750000000000001</v>
      </c>
      <c r="J623" s="29">
        <v>50</v>
      </c>
      <c r="K623">
        <v>52</v>
      </c>
      <c r="L623">
        <v>95</v>
      </c>
      <c r="M623" s="29">
        <v>0.435</v>
      </c>
      <c r="N623">
        <v>1.35</v>
      </c>
      <c r="O623">
        <v>1.4</v>
      </c>
      <c r="P623">
        <v>-0.57999999999999996</v>
      </c>
      <c r="Q623">
        <v>-0.105</v>
      </c>
      <c r="R623" s="33">
        <v>0.06</v>
      </c>
      <c r="S623">
        <v>0.18</v>
      </c>
      <c r="T623">
        <v>0.12</v>
      </c>
      <c r="U623">
        <v>0.05</v>
      </c>
      <c r="V623">
        <v>1.9E-2</v>
      </c>
      <c r="X623">
        <f>MROUND(RANK(C623,C$14:C$10000),$X$2)</f>
        <v>1800</v>
      </c>
      <c r="Y623">
        <f>MROUND(RANK(D623,D$14:D$10000),$X$2)</f>
        <v>1800</v>
      </c>
      <c r="Z623">
        <f>MROUND(RANK(E623,E$14:E$10000),$X$2)</f>
        <v>0</v>
      </c>
      <c r="AA623">
        <f>MROUND(RANK(F623,F$14:F$10000),$X$2)</f>
        <v>100</v>
      </c>
      <c r="AB623">
        <f>MROUND(RANK(G623,G$14:G$10000),$X$2)</f>
        <v>0</v>
      </c>
      <c r="AC623">
        <f>MROUND(RANK(H623,H$14:H$10000),$X$2)</f>
        <v>100</v>
      </c>
      <c r="AD623">
        <f>MROUND(RANK(I623,I$14:I$10000),$X$2)</f>
        <v>150</v>
      </c>
      <c r="AE623">
        <f>SUM(X623:AC623)+SUM(Y623:AA623)+Y623*4</f>
        <v>12900</v>
      </c>
      <c r="AG623" s="16">
        <f t="shared" si="93"/>
        <v>-8.9290438596491235</v>
      </c>
    </row>
    <row r="624" spans="1:33" x14ac:dyDescent="0.2">
      <c r="A624" s="1">
        <v>45893</v>
      </c>
      <c r="B624" s="2">
        <v>5.5486111111111111E-2</v>
      </c>
      <c r="C624" s="11">
        <v>5389580938</v>
      </c>
      <c r="D624" s="12">
        <v>0.46339999999999998</v>
      </c>
      <c r="E624" s="4">
        <v>1.6795500000000001</v>
      </c>
      <c r="F624" s="4">
        <v>1.5840000000000001</v>
      </c>
      <c r="G624" s="12">
        <v>-0.3473</v>
      </c>
      <c r="H624" s="12">
        <v>-7.8700000000000006E-2</v>
      </c>
      <c r="I624" s="4">
        <v>1.885</v>
      </c>
      <c r="J624" s="29">
        <v>50</v>
      </c>
      <c r="K624">
        <v>52</v>
      </c>
      <c r="L624">
        <v>95</v>
      </c>
      <c r="M624" s="29">
        <v>0.42499999999999999</v>
      </c>
      <c r="N624">
        <v>1.45</v>
      </c>
      <c r="O624">
        <v>1.35</v>
      </c>
      <c r="P624">
        <v>-0.54</v>
      </c>
      <c r="Q624">
        <v>-0.105</v>
      </c>
      <c r="R624" s="33">
        <v>0.06</v>
      </c>
      <c r="S624">
        <v>0.18</v>
      </c>
      <c r="T624">
        <v>0.14000000000000001</v>
      </c>
      <c r="U624">
        <v>0.06</v>
      </c>
      <c r="V624">
        <v>0.01</v>
      </c>
      <c r="X624">
        <f>MROUND(RANK(C624,C$14:C$10000),$X$2)</f>
        <v>1800</v>
      </c>
      <c r="Y624">
        <f>MROUND(RANK(D624,D$14:D$10000),$X$2)</f>
        <v>1800</v>
      </c>
      <c r="Z624">
        <f>MROUND(RANK(E624,E$14:E$10000),$X$2)</f>
        <v>0</v>
      </c>
      <c r="AA624">
        <f>MROUND(RANK(F624,F$14:F$10000),$X$2)</f>
        <v>100</v>
      </c>
      <c r="AB624">
        <f>MROUND(RANK(G624,G$14:G$10000),$X$2)</f>
        <v>0</v>
      </c>
      <c r="AC624">
        <f>MROUND(RANK(H624,H$14:H$10000),$X$2)</f>
        <v>100</v>
      </c>
      <c r="AD624">
        <f>MROUND(RANK(I624,I$14:I$10000),$X$2)</f>
        <v>200</v>
      </c>
      <c r="AE624">
        <f>SUM(X624:AC624)+SUM(Y624:AA624)+Y624*4</f>
        <v>12900</v>
      </c>
      <c r="AG624" s="16">
        <f t="shared" si="93"/>
        <v>-8.1483730158730161</v>
      </c>
    </row>
    <row r="625" spans="1:33" x14ac:dyDescent="0.2">
      <c r="A625" s="1">
        <v>45893</v>
      </c>
      <c r="B625" s="2">
        <v>0.55385416666666665</v>
      </c>
      <c r="C625" s="11">
        <v>5389580938</v>
      </c>
      <c r="D625" s="12">
        <v>0.46339999999999998</v>
      </c>
      <c r="E625" s="4">
        <v>1.6795500000000001</v>
      </c>
      <c r="F625" s="4">
        <v>1.5840000000000001</v>
      </c>
      <c r="G625" s="12">
        <v>-0.3473</v>
      </c>
      <c r="H625" s="12">
        <v>-7.8700000000000006E-2</v>
      </c>
      <c r="I625" s="4">
        <v>1.93</v>
      </c>
      <c r="J625" s="29">
        <v>50</v>
      </c>
      <c r="K625">
        <v>52</v>
      </c>
      <c r="L625">
        <v>95</v>
      </c>
      <c r="M625" s="29">
        <v>0.44500000000000001</v>
      </c>
      <c r="N625">
        <v>1.45</v>
      </c>
      <c r="O625">
        <v>1.45</v>
      </c>
      <c r="P625">
        <v>-0.57999999999999996</v>
      </c>
      <c r="Q625">
        <v>-0.125</v>
      </c>
      <c r="R625" s="33">
        <v>0.05</v>
      </c>
      <c r="S625">
        <v>0.16500000000000001</v>
      </c>
      <c r="T625">
        <v>0.12</v>
      </c>
      <c r="U625">
        <v>0.06</v>
      </c>
      <c r="V625">
        <v>1.6E-2</v>
      </c>
      <c r="X625">
        <f>MROUND(RANK(C625,C$14:C$10000),$X$2)</f>
        <v>1800</v>
      </c>
      <c r="Y625">
        <f>MROUND(RANK(D625,D$14:D$10000),$X$2)</f>
        <v>1800</v>
      </c>
      <c r="Z625">
        <f>MROUND(RANK(E625,E$14:E$10000),$X$2)</f>
        <v>0</v>
      </c>
      <c r="AA625">
        <f>MROUND(RANK(F625,F$14:F$10000),$X$2)</f>
        <v>100</v>
      </c>
      <c r="AB625">
        <f>MROUND(RANK(G625,G$14:G$10000),$X$2)</f>
        <v>0</v>
      </c>
      <c r="AC625">
        <f>MROUND(RANK(H625,H$14:H$10000),$X$2)</f>
        <v>100</v>
      </c>
      <c r="AD625">
        <f>MROUND(RANK(I625,I$14:I$10000),$X$2)</f>
        <v>150</v>
      </c>
      <c r="AE625">
        <f>SUM(X625:AC625)+SUM(Y625:AA625)+Y625*4</f>
        <v>12900</v>
      </c>
      <c r="AG625" s="16">
        <f t="shared" si="93"/>
        <v>-8.9119621212121221</v>
      </c>
    </row>
    <row r="626" spans="1:33" x14ac:dyDescent="0.2">
      <c r="A626" s="1">
        <v>45893</v>
      </c>
      <c r="B626" s="2">
        <v>0.55783564814814812</v>
      </c>
      <c r="C626" s="11">
        <v>5389580938</v>
      </c>
      <c r="D626" s="12">
        <v>0.46339999999999998</v>
      </c>
      <c r="E626" s="4">
        <v>1.6795500000000001</v>
      </c>
      <c r="F626" s="4">
        <v>1.5840000000000001</v>
      </c>
      <c r="G626" s="12">
        <v>-0.3473</v>
      </c>
      <c r="H626" s="12">
        <v>-7.8700000000000006E-2</v>
      </c>
      <c r="I626" s="4">
        <v>1.8720000000000001</v>
      </c>
      <c r="J626" s="29">
        <v>50</v>
      </c>
      <c r="K626">
        <v>52</v>
      </c>
      <c r="L626">
        <v>95</v>
      </c>
      <c r="M626" s="29">
        <v>0.42499999999999999</v>
      </c>
      <c r="N626">
        <v>1.35</v>
      </c>
      <c r="O626">
        <v>1.35</v>
      </c>
      <c r="P626">
        <v>-0.57999999999999996</v>
      </c>
      <c r="Q626">
        <v>-0.11</v>
      </c>
      <c r="R626" s="33">
        <v>0.03</v>
      </c>
      <c r="S626">
        <v>0.2</v>
      </c>
      <c r="T626">
        <v>0.16</v>
      </c>
      <c r="U626">
        <v>7.0000000000000007E-2</v>
      </c>
      <c r="V626">
        <v>1.9E-2</v>
      </c>
      <c r="X626">
        <f>MROUND(RANK(C626,C$14:C$10000),$X$2)</f>
        <v>1800</v>
      </c>
      <c r="Y626">
        <f>MROUND(RANK(D626,D$14:D$10000),$X$2)</f>
        <v>1800</v>
      </c>
      <c r="Z626">
        <f>MROUND(RANK(E626,E$14:E$10000),$X$2)</f>
        <v>0</v>
      </c>
      <c r="AA626">
        <f>MROUND(RANK(F626,F$14:F$10000),$X$2)</f>
        <v>100</v>
      </c>
      <c r="AB626">
        <f>MROUND(RANK(G626,G$14:G$10000),$X$2)</f>
        <v>0</v>
      </c>
      <c r="AC626">
        <f>MROUND(RANK(H626,H$14:H$10000),$X$2)</f>
        <v>100</v>
      </c>
      <c r="AD626">
        <f>MROUND(RANK(I626,I$14:I$10000),$X$2)</f>
        <v>200</v>
      </c>
      <c r="AE626">
        <f>SUM(X626:AC626)+SUM(Y626:AA626)+Y626*4</f>
        <v>12900</v>
      </c>
      <c r="AG626" s="16">
        <f t="shared" si="93"/>
        <v>-6.8019041353383445</v>
      </c>
    </row>
    <row r="627" spans="1:33" x14ac:dyDescent="0.2">
      <c r="A627" s="1">
        <v>45893</v>
      </c>
      <c r="B627" s="2">
        <v>0.56258101851851849</v>
      </c>
      <c r="C627" s="11">
        <v>5389580938</v>
      </c>
      <c r="D627" s="12">
        <v>0.46339999999999998</v>
      </c>
      <c r="E627" s="4">
        <v>1.6795500000000001</v>
      </c>
      <c r="F627" s="4">
        <v>1.5840000000000001</v>
      </c>
      <c r="G627" s="12">
        <v>-0.3473</v>
      </c>
      <c r="H627" s="12">
        <v>-7.8700000000000006E-2</v>
      </c>
      <c r="I627" s="4">
        <v>1.806</v>
      </c>
      <c r="J627" s="29">
        <v>50</v>
      </c>
      <c r="K627">
        <v>52</v>
      </c>
      <c r="L627">
        <v>95</v>
      </c>
      <c r="M627" s="29">
        <v>0.44500000000000001</v>
      </c>
      <c r="N627">
        <v>1.35</v>
      </c>
      <c r="O627">
        <v>1.3</v>
      </c>
      <c r="P627">
        <v>-0.56000000000000005</v>
      </c>
      <c r="Q627">
        <v>-0.115</v>
      </c>
      <c r="R627" s="33">
        <v>0.06</v>
      </c>
      <c r="S627">
        <v>0.16500000000000001</v>
      </c>
      <c r="T627">
        <v>0.16</v>
      </c>
      <c r="U627">
        <v>7.0000000000000007E-2</v>
      </c>
      <c r="V627">
        <v>1.9E-2</v>
      </c>
      <c r="X627">
        <f>MROUND(RANK(C627,C$14:C$10000),$X$2)</f>
        <v>1800</v>
      </c>
      <c r="Y627">
        <f>MROUND(RANK(D627,D$14:D$10000),$X$2)</f>
        <v>1800</v>
      </c>
      <c r="Z627">
        <f>MROUND(RANK(E627,E$14:E$10000),$X$2)</f>
        <v>0</v>
      </c>
      <c r="AA627">
        <f>MROUND(RANK(F627,F$14:F$10000),$X$2)</f>
        <v>100</v>
      </c>
      <c r="AB627">
        <f>MROUND(RANK(G627,G$14:G$10000),$X$2)</f>
        <v>0</v>
      </c>
      <c r="AC627">
        <f>MROUND(RANK(H627,H$14:H$10000),$X$2)</f>
        <v>100</v>
      </c>
      <c r="AD627">
        <f>MROUND(RANK(I627,I$14:I$10000),$X$2)</f>
        <v>250</v>
      </c>
      <c r="AE627">
        <f>SUM(X627:AC627)+SUM(Y627:AA627)+Y627*4</f>
        <v>12900</v>
      </c>
      <c r="AG627" s="16">
        <f t="shared" si="93"/>
        <v>-8.4147038049669636</v>
      </c>
    </row>
    <row r="628" spans="1:33" x14ac:dyDescent="0.2">
      <c r="A628" s="1">
        <v>45893</v>
      </c>
      <c r="B628" s="2">
        <v>0.57651620370370371</v>
      </c>
      <c r="C628" s="11">
        <v>5389580938</v>
      </c>
      <c r="D628" s="12">
        <v>0.46339999999999998</v>
      </c>
      <c r="E628" s="4">
        <v>1.6795500000000001</v>
      </c>
      <c r="F628" s="4">
        <v>1.5840000000000001</v>
      </c>
      <c r="G628" s="12">
        <v>-0.3473</v>
      </c>
      <c r="H628" s="12">
        <v>-7.8700000000000006E-2</v>
      </c>
      <c r="I628" s="4">
        <v>2.1190000000000002</v>
      </c>
      <c r="J628" s="29">
        <v>50</v>
      </c>
      <c r="K628">
        <v>52</v>
      </c>
      <c r="L628">
        <v>95</v>
      </c>
      <c r="M628" s="29">
        <v>0.435</v>
      </c>
      <c r="N628">
        <v>1.35</v>
      </c>
      <c r="O628">
        <v>1.4</v>
      </c>
      <c r="P628">
        <v>-0.57999999999999996</v>
      </c>
      <c r="Q628">
        <v>-0.11</v>
      </c>
      <c r="R628" s="33">
        <v>4.4999999999999998E-2</v>
      </c>
      <c r="S628">
        <v>0.15</v>
      </c>
      <c r="T628">
        <v>0.14000000000000001</v>
      </c>
      <c r="U628">
        <v>7.0000000000000007E-2</v>
      </c>
      <c r="V628">
        <v>0.01</v>
      </c>
      <c r="X628">
        <f>MROUND(RANK(C628,C$14:C$10000),$X$2)</f>
        <v>1800</v>
      </c>
      <c r="Y628">
        <f>MROUND(RANK(D628,D$14:D$10000),$X$2)</f>
        <v>1800</v>
      </c>
      <c r="Z628">
        <f>MROUND(RANK(E628,E$14:E$10000),$X$2)</f>
        <v>0</v>
      </c>
      <c r="AA628">
        <f>MROUND(RANK(F628,F$14:F$10000),$X$2)</f>
        <v>100</v>
      </c>
      <c r="AB628">
        <f>MROUND(RANK(G628,G$14:G$10000),$X$2)</f>
        <v>0</v>
      </c>
      <c r="AC628">
        <f>MROUND(RANK(H628,H$14:H$10000),$X$2)</f>
        <v>100</v>
      </c>
      <c r="AD628">
        <f>MROUND(RANK(I628,I$14:I$10000),$X$2)</f>
        <v>50</v>
      </c>
      <c r="AE628">
        <f>SUM(X628:AC628)+SUM(Y628:AA628)+Y628*4</f>
        <v>12900</v>
      </c>
      <c r="AG628" s="16">
        <f t="shared" si="93"/>
        <v>-9.3344603174603176</v>
      </c>
    </row>
    <row r="629" spans="1:33" x14ac:dyDescent="0.2">
      <c r="A629" s="1">
        <v>45893</v>
      </c>
      <c r="B629" s="2">
        <v>0.5881481481481482</v>
      </c>
      <c r="C629" s="11">
        <v>5389580938</v>
      </c>
      <c r="D629" s="12">
        <v>0.46339999999999998</v>
      </c>
      <c r="E629" s="4">
        <v>1.6795500000000001</v>
      </c>
      <c r="F629" s="4">
        <v>1.5840000000000001</v>
      </c>
      <c r="G629" s="12">
        <v>-0.3473</v>
      </c>
      <c r="H629" s="12">
        <v>-7.8700000000000006E-2</v>
      </c>
      <c r="I629" s="4">
        <v>2.0459999999999998</v>
      </c>
      <c r="J629" s="29">
        <v>50</v>
      </c>
      <c r="K629">
        <v>52</v>
      </c>
      <c r="L629" s="6">
        <v>95</v>
      </c>
      <c r="M629" s="27">
        <v>0.44500000000000001</v>
      </c>
      <c r="N629" s="6">
        <v>1.45</v>
      </c>
      <c r="O629" s="6">
        <v>1.4</v>
      </c>
      <c r="P629" s="6">
        <v>-0.56000000000000005</v>
      </c>
      <c r="Q629" s="6">
        <v>-0.12</v>
      </c>
      <c r="R629" s="31">
        <v>0.02</v>
      </c>
      <c r="S629" s="6">
        <v>0.18</v>
      </c>
      <c r="T629" s="6">
        <v>0.14000000000000001</v>
      </c>
      <c r="U629" s="6">
        <v>0.06</v>
      </c>
      <c r="V629" s="6">
        <v>1.2999999999999999E-2</v>
      </c>
      <c r="X629">
        <f>MROUND(RANK(C629,C$14:C$10000),$X$2)</f>
        <v>1800</v>
      </c>
      <c r="Y629">
        <f>MROUND(RANK(D629,D$14:D$10000),$X$2)</f>
        <v>1800</v>
      </c>
      <c r="Z629">
        <f>MROUND(RANK(E629,E$14:E$10000),$X$2)</f>
        <v>0</v>
      </c>
      <c r="AA629">
        <f>MROUND(RANK(F629,F$14:F$10000),$X$2)</f>
        <v>100</v>
      </c>
      <c r="AB629">
        <f>MROUND(RANK(G629,G$14:G$10000),$X$2)</f>
        <v>0</v>
      </c>
      <c r="AC629">
        <f>MROUND(RANK(H629,H$14:H$10000),$X$2)</f>
        <v>100</v>
      </c>
      <c r="AD629">
        <f>MROUND(RANK(I629,I$14:I$10000),$X$2)</f>
        <v>100</v>
      </c>
      <c r="AE629">
        <f>SUM(X629:AC629)+SUM(Y629:AA629)+Y629*4</f>
        <v>12900</v>
      </c>
      <c r="AG629" s="16">
        <f t="shared" si="93"/>
        <v>-8.3914865689865721</v>
      </c>
    </row>
    <row r="630" spans="1:33" x14ac:dyDescent="0.2">
      <c r="A630" s="1">
        <v>45893</v>
      </c>
      <c r="B630" s="2">
        <v>0.58847222222222217</v>
      </c>
      <c r="C630" s="11">
        <v>5389580938</v>
      </c>
      <c r="D630" s="12">
        <v>0.46339999999999998</v>
      </c>
      <c r="E630" s="4">
        <v>1.6795500000000001</v>
      </c>
      <c r="F630" s="4">
        <v>1.5840000000000001</v>
      </c>
      <c r="G630" s="12">
        <v>-0.3473</v>
      </c>
      <c r="H630" s="12">
        <v>-7.8700000000000006E-2</v>
      </c>
      <c r="I630" s="4">
        <v>2.0459999999999998</v>
      </c>
      <c r="J630" s="29">
        <v>50</v>
      </c>
      <c r="K630">
        <v>52</v>
      </c>
      <c r="L630" s="6">
        <v>95</v>
      </c>
      <c r="M630" s="27">
        <v>0.44500000000000001</v>
      </c>
      <c r="N630" s="6">
        <v>1.45</v>
      </c>
      <c r="O630" s="6">
        <v>1.4</v>
      </c>
      <c r="P630" s="6">
        <v>-0.56000000000000005</v>
      </c>
      <c r="Q630" s="6">
        <v>-0.12</v>
      </c>
      <c r="R630" s="31">
        <v>0.02</v>
      </c>
      <c r="S630" s="6">
        <v>0.18</v>
      </c>
      <c r="T630" s="6">
        <v>0.14000000000000001</v>
      </c>
      <c r="U630" s="6">
        <v>0.06</v>
      </c>
      <c r="V630" s="6">
        <v>1.2999999999999999E-2</v>
      </c>
      <c r="X630">
        <f>MROUND(RANK(C630,C$14:C$10000),$X$2)</f>
        <v>1800</v>
      </c>
      <c r="Y630">
        <f>MROUND(RANK(D630,D$14:D$10000),$X$2)</f>
        <v>1800</v>
      </c>
      <c r="Z630">
        <f>MROUND(RANK(E630,E$14:E$10000),$X$2)</f>
        <v>0</v>
      </c>
      <c r="AA630">
        <f>MROUND(RANK(F630,F$14:F$10000),$X$2)</f>
        <v>100</v>
      </c>
      <c r="AB630">
        <f>MROUND(RANK(G630,G$14:G$10000),$X$2)</f>
        <v>0</v>
      </c>
      <c r="AC630">
        <f>MROUND(RANK(H630,H$14:H$10000),$X$2)</f>
        <v>100</v>
      </c>
      <c r="AD630">
        <f>MROUND(RANK(I630,I$14:I$10000),$X$2)</f>
        <v>100</v>
      </c>
      <c r="AE630">
        <f>SUM(X630:AC630)+SUM(Y630:AA630)+Y630*4</f>
        <v>12900</v>
      </c>
      <c r="AG630" s="16">
        <f t="shared" si="93"/>
        <v>-8.3914865689865721</v>
      </c>
    </row>
    <row r="631" spans="1:33" x14ac:dyDescent="0.2">
      <c r="A631" s="1">
        <v>45893</v>
      </c>
      <c r="B631" s="2">
        <v>0.58945601851851848</v>
      </c>
      <c r="C631" s="11">
        <v>5389580938</v>
      </c>
      <c r="D631" s="12">
        <v>0.46339999999999998</v>
      </c>
      <c r="E631" s="4">
        <v>1.6795500000000001</v>
      </c>
      <c r="F631" s="4">
        <v>1.5840000000000001</v>
      </c>
      <c r="G631" s="12">
        <v>-0.3473</v>
      </c>
      <c r="H631" s="12">
        <v>-7.8700000000000006E-2</v>
      </c>
      <c r="I631" s="4">
        <v>2.0459999999999998</v>
      </c>
      <c r="J631" s="29">
        <v>50</v>
      </c>
      <c r="K631">
        <v>52</v>
      </c>
      <c r="L631" s="6">
        <v>95</v>
      </c>
      <c r="M631" s="27">
        <v>0.44500000000000001</v>
      </c>
      <c r="N631" s="6">
        <v>1.45</v>
      </c>
      <c r="O631" s="6">
        <v>1.4</v>
      </c>
      <c r="P631" s="6">
        <v>-0.56000000000000005</v>
      </c>
      <c r="Q631" s="6">
        <v>-0.12</v>
      </c>
      <c r="R631" s="31">
        <v>0.02</v>
      </c>
      <c r="S631" s="6">
        <v>0.18</v>
      </c>
      <c r="T631" s="6">
        <v>0.14000000000000001</v>
      </c>
      <c r="U631" s="6">
        <v>0.06</v>
      </c>
      <c r="V631" s="6">
        <v>1.2999999999999999E-2</v>
      </c>
      <c r="X631">
        <f>MROUND(RANK(C631,C$14:C$10000),$X$2)</f>
        <v>1800</v>
      </c>
      <c r="Y631">
        <f>MROUND(RANK(D631,D$14:D$10000),$X$2)</f>
        <v>1800</v>
      </c>
      <c r="Z631">
        <f>MROUND(RANK(E631,E$14:E$10000),$X$2)</f>
        <v>0</v>
      </c>
      <c r="AA631">
        <f>MROUND(RANK(F631,F$14:F$10000),$X$2)</f>
        <v>100</v>
      </c>
      <c r="AB631">
        <f>MROUND(RANK(G631,G$14:G$10000),$X$2)</f>
        <v>0</v>
      </c>
      <c r="AC631">
        <f>MROUND(RANK(H631,H$14:H$10000),$X$2)</f>
        <v>100</v>
      </c>
      <c r="AD631">
        <f>MROUND(RANK(I631,I$14:I$10000),$X$2)</f>
        <v>100</v>
      </c>
      <c r="AE631">
        <f>SUM(X631:AC631)+SUM(Y631:AA631)+Y631*4</f>
        <v>12900</v>
      </c>
      <c r="AG631" s="16">
        <f t="shared" si="93"/>
        <v>-8.3914865689865721</v>
      </c>
    </row>
    <row r="632" spans="1:33" x14ac:dyDescent="0.2">
      <c r="A632" s="1">
        <v>45893</v>
      </c>
      <c r="B632" s="2">
        <v>0.59075231481481483</v>
      </c>
      <c r="C632" s="11">
        <v>5389580938</v>
      </c>
      <c r="D632" s="12">
        <v>0.46339999999999998</v>
      </c>
      <c r="E632" s="4">
        <v>1.6795500000000001</v>
      </c>
      <c r="F632" s="4">
        <v>1.5840000000000001</v>
      </c>
      <c r="G632" s="12">
        <v>-0.3473</v>
      </c>
      <c r="H632" s="12">
        <v>-7.8700000000000006E-2</v>
      </c>
      <c r="I632" s="4">
        <v>2.15</v>
      </c>
      <c r="J632" s="29">
        <v>50</v>
      </c>
      <c r="K632">
        <v>52</v>
      </c>
      <c r="L632" s="6">
        <v>95</v>
      </c>
      <c r="M632" s="27">
        <v>0.45500000000000002</v>
      </c>
      <c r="N632" s="6">
        <v>1.45</v>
      </c>
      <c r="O632" s="6">
        <v>1.4</v>
      </c>
      <c r="P632" s="6">
        <v>-0.56000000000000005</v>
      </c>
      <c r="Q632" s="6">
        <v>-0.115</v>
      </c>
      <c r="R632" s="31">
        <v>0.03</v>
      </c>
      <c r="S632" s="6">
        <v>0.18</v>
      </c>
      <c r="T632" s="6">
        <v>0.14000000000000001</v>
      </c>
      <c r="U632" s="6">
        <v>0.05</v>
      </c>
      <c r="V632" s="6">
        <v>0.01</v>
      </c>
      <c r="X632">
        <f>MROUND(RANK(C632,C$14:C$10000),$X$2)</f>
        <v>1800</v>
      </c>
      <c r="Y632">
        <f>MROUND(RANK(D632,D$14:D$10000),$X$2)</f>
        <v>1800</v>
      </c>
      <c r="Z632">
        <f>MROUND(RANK(E632,E$14:E$10000),$X$2)</f>
        <v>0</v>
      </c>
      <c r="AA632">
        <f>MROUND(RANK(F632,F$14:F$10000),$X$2)</f>
        <v>100</v>
      </c>
      <c r="AB632">
        <f>MROUND(RANK(G632,G$14:G$10000),$X$2)</f>
        <v>0</v>
      </c>
      <c r="AC632">
        <f>MROUND(RANK(H632,H$14:H$10000),$X$2)</f>
        <v>100</v>
      </c>
      <c r="AD632">
        <f>MROUND(RANK(I632,I$14:I$10000),$X$2)</f>
        <v>50</v>
      </c>
      <c r="AE632">
        <f>SUM(X632:AC632)+SUM(Y632:AA632)+Y632*4</f>
        <v>12900</v>
      </c>
      <c r="AG632" s="16">
        <f t="shared" si="93"/>
        <v>-10.193563492063497</v>
      </c>
    </row>
    <row r="633" spans="1:33" x14ac:dyDescent="0.2">
      <c r="A633" s="1">
        <v>45893</v>
      </c>
      <c r="B633" s="2">
        <v>0.59112268518518518</v>
      </c>
      <c r="C633" s="11">
        <v>5389580938</v>
      </c>
      <c r="D633" s="12">
        <v>0.46339999999999998</v>
      </c>
      <c r="E633" s="4">
        <v>1.6795500000000001</v>
      </c>
      <c r="F633" s="4">
        <v>1.5840000000000001</v>
      </c>
      <c r="G633" s="12">
        <v>-0.3473</v>
      </c>
      <c r="H633" s="12">
        <v>-7.8700000000000006E-2</v>
      </c>
      <c r="I633" s="4">
        <v>2.0459999999999998</v>
      </c>
      <c r="J633" s="29">
        <v>50</v>
      </c>
      <c r="K633">
        <v>52</v>
      </c>
      <c r="L633" s="6">
        <v>95</v>
      </c>
      <c r="M633" s="27">
        <v>0.44500000000000001</v>
      </c>
      <c r="N633" s="6">
        <v>1.45</v>
      </c>
      <c r="O633" s="6">
        <v>1.4</v>
      </c>
      <c r="P633" s="6">
        <v>-0.56000000000000005</v>
      </c>
      <c r="Q633" s="6">
        <v>-0.12</v>
      </c>
      <c r="R633" s="31">
        <v>0.02</v>
      </c>
      <c r="S633" s="6">
        <v>0.18</v>
      </c>
      <c r="T633" s="6">
        <v>0.14000000000000001</v>
      </c>
      <c r="U633" s="6">
        <v>0.06</v>
      </c>
      <c r="V633" s="6">
        <v>1.2999999999999999E-2</v>
      </c>
      <c r="X633">
        <f>MROUND(RANK(C633,C$14:C$10000),$X$2)</f>
        <v>1800</v>
      </c>
      <c r="Y633">
        <f>MROUND(RANK(D633,D$14:D$10000),$X$2)</f>
        <v>1800</v>
      </c>
      <c r="Z633">
        <f>MROUND(RANK(E633,E$14:E$10000),$X$2)</f>
        <v>0</v>
      </c>
      <c r="AA633">
        <f>MROUND(RANK(F633,F$14:F$10000),$X$2)</f>
        <v>100</v>
      </c>
      <c r="AB633">
        <f>MROUND(RANK(G633,G$14:G$10000),$X$2)</f>
        <v>0</v>
      </c>
      <c r="AC633">
        <f>MROUND(RANK(H633,H$14:H$10000),$X$2)</f>
        <v>100</v>
      </c>
      <c r="AD633">
        <f>MROUND(RANK(I633,I$14:I$10000),$X$2)</f>
        <v>100</v>
      </c>
      <c r="AE633">
        <f>SUM(X633:AC633)+SUM(Y633:AA633)+Y633*4</f>
        <v>12900</v>
      </c>
      <c r="AG633" s="16">
        <f t="shared" si="93"/>
        <v>-8.3914865689865721</v>
      </c>
    </row>
    <row r="634" spans="1:33" x14ac:dyDescent="0.2">
      <c r="A634" s="1">
        <v>45893</v>
      </c>
      <c r="B634" s="2">
        <v>0.60843749999999996</v>
      </c>
      <c r="C634" s="11">
        <v>5389580938</v>
      </c>
      <c r="D634" s="12">
        <v>0.46339999999999998</v>
      </c>
      <c r="E634" s="4">
        <v>1.6795500000000001</v>
      </c>
      <c r="F634" s="4">
        <v>1.5840000000000001</v>
      </c>
      <c r="G634" s="12">
        <v>-0.3473</v>
      </c>
      <c r="H634" s="12">
        <v>-7.8700000000000006E-2</v>
      </c>
      <c r="I634" s="4">
        <v>2.0459999999999998</v>
      </c>
      <c r="J634" s="29">
        <v>50</v>
      </c>
      <c r="K634">
        <v>52</v>
      </c>
      <c r="L634" s="6">
        <v>95</v>
      </c>
      <c r="M634" s="27">
        <v>0.44500000000000001</v>
      </c>
      <c r="N634" s="6">
        <v>1.45</v>
      </c>
      <c r="O634" s="6">
        <v>1.4</v>
      </c>
      <c r="P634" s="6">
        <v>-0.56000000000000005</v>
      </c>
      <c r="Q634" s="6">
        <v>-0.12</v>
      </c>
      <c r="R634" s="31">
        <v>0.02</v>
      </c>
      <c r="S634" s="6">
        <v>0.18</v>
      </c>
      <c r="T634" s="6">
        <v>0.14000000000000001</v>
      </c>
      <c r="U634" s="6">
        <v>0.06</v>
      </c>
      <c r="V634" s="6">
        <v>1.2999999999999999E-2</v>
      </c>
      <c r="X634">
        <f>MROUND(RANK(C634,C$14:C$10000),$X$2)</f>
        <v>1800</v>
      </c>
      <c r="Y634">
        <f>MROUND(RANK(D634,D$14:D$10000),$X$2)</f>
        <v>1800</v>
      </c>
      <c r="Z634">
        <f>MROUND(RANK(E634,E$14:E$10000),$X$2)</f>
        <v>0</v>
      </c>
      <c r="AA634">
        <f>MROUND(RANK(F634,F$14:F$10000),$X$2)</f>
        <v>100</v>
      </c>
      <c r="AB634">
        <f>MROUND(RANK(G634,G$14:G$10000),$X$2)</f>
        <v>0</v>
      </c>
      <c r="AC634">
        <f>MROUND(RANK(H634,H$14:H$10000),$X$2)</f>
        <v>100</v>
      </c>
      <c r="AD634">
        <f>MROUND(RANK(I634,I$14:I$10000),$X$2)</f>
        <v>100</v>
      </c>
      <c r="AE634">
        <f>SUM(X634:AC634)+SUM(Y634:AA634)+Y634*4</f>
        <v>12900</v>
      </c>
      <c r="AG634" s="16">
        <f t="shared" si="93"/>
        <v>-8.3914865689865721</v>
      </c>
    </row>
    <row r="635" spans="1:33" x14ac:dyDescent="0.2">
      <c r="A635" s="1">
        <v>45893</v>
      </c>
      <c r="B635" s="2">
        <v>0.60973379629629632</v>
      </c>
      <c r="C635" s="11">
        <v>5389580938</v>
      </c>
      <c r="D635" s="12">
        <v>0.46339999999999998</v>
      </c>
      <c r="E635" s="4">
        <v>1.6795500000000001</v>
      </c>
      <c r="F635" s="4">
        <v>1.5840000000000001</v>
      </c>
      <c r="G635" s="12">
        <v>-0.3473</v>
      </c>
      <c r="H635" s="12">
        <v>-7.8700000000000006E-2</v>
      </c>
      <c r="I635" s="4">
        <v>2.0459999999999998</v>
      </c>
      <c r="J635" s="29">
        <v>50</v>
      </c>
      <c r="K635">
        <v>52</v>
      </c>
      <c r="L635" s="6">
        <v>95</v>
      </c>
      <c r="M635" s="27">
        <v>0.44500000000000001</v>
      </c>
      <c r="N635" s="6">
        <v>1.45</v>
      </c>
      <c r="O635" s="6">
        <v>1.4</v>
      </c>
      <c r="P635" s="6">
        <v>-0.56000000000000005</v>
      </c>
      <c r="Q635" s="6">
        <v>-0.12</v>
      </c>
      <c r="R635" s="31">
        <v>0.02</v>
      </c>
      <c r="S635" s="6">
        <v>0.18</v>
      </c>
      <c r="T635" s="6">
        <v>0.14000000000000001</v>
      </c>
      <c r="U635" s="6">
        <v>0.06</v>
      </c>
      <c r="V635" s="6">
        <v>1.2999999999999999E-2</v>
      </c>
      <c r="X635">
        <f>MROUND(RANK(C635,C$14:C$10000),$X$2)</f>
        <v>1800</v>
      </c>
      <c r="Y635">
        <f>MROUND(RANK(D635,D$14:D$10000),$X$2)</f>
        <v>1800</v>
      </c>
      <c r="Z635">
        <f>MROUND(RANK(E635,E$14:E$10000),$X$2)</f>
        <v>0</v>
      </c>
      <c r="AA635">
        <f>MROUND(RANK(F635,F$14:F$10000),$X$2)</f>
        <v>100</v>
      </c>
      <c r="AB635">
        <f>MROUND(RANK(G635,G$14:G$10000),$X$2)</f>
        <v>0</v>
      </c>
      <c r="AC635">
        <f>MROUND(RANK(H635,H$14:H$10000),$X$2)</f>
        <v>100</v>
      </c>
      <c r="AD635">
        <f>MROUND(RANK(I635,I$14:I$10000),$X$2)</f>
        <v>100</v>
      </c>
      <c r="AE635">
        <f>SUM(X635:AC635)+SUM(Y635:AA635)+Y635*4</f>
        <v>12900</v>
      </c>
      <c r="AG635" s="16">
        <f t="shared" si="93"/>
        <v>-8.3914865689865721</v>
      </c>
    </row>
    <row r="636" spans="1:33" x14ac:dyDescent="0.2">
      <c r="A636" s="1">
        <v>45893</v>
      </c>
      <c r="B636" s="2">
        <v>0.6363078703703704</v>
      </c>
      <c r="C636" s="11">
        <v>5389580938</v>
      </c>
      <c r="D636" s="12">
        <v>0.46339999999999998</v>
      </c>
      <c r="E636" s="4">
        <v>1.6795500000000001</v>
      </c>
      <c r="F636" s="4">
        <v>1.5840000000000001</v>
      </c>
      <c r="G636" s="12">
        <v>-0.3473</v>
      </c>
      <c r="H636" s="12">
        <v>-7.8700000000000006E-2</v>
      </c>
      <c r="I636" s="4">
        <v>2.0459999999999998</v>
      </c>
      <c r="J636" s="29">
        <v>50</v>
      </c>
      <c r="K636">
        <v>52</v>
      </c>
      <c r="L636" s="6">
        <v>95</v>
      </c>
      <c r="M636" s="27">
        <v>0.44500000000000001</v>
      </c>
      <c r="N636" s="6">
        <v>1.45</v>
      </c>
      <c r="O636" s="6">
        <v>1.4</v>
      </c>
      <c r="P636" s="6">
        <v>-0.56000000000000005</v>
      </c>
      <c r="Q636" s="6">
        <v>-0.12</v>
      </c>
      <c r="R636" s="31">
        <v>0.02</v>
      </c>
      <c r="S636" s="6">
        <v>0.18</v>
      </c>
      <c r="T636" s="6">
        <v>0.14000000000000001</v>
      </c>
      <c r="U636" s="6">
        <v>0.06</v>
      </c>
      <c r="V636" s="6">
        <v>1.2999999999999999E-2</v>
      </c>
      <c r="X636">
        <f>MROUND(RANK(C636,C$14:C$10000),$X$2)</f>
        <v>1800</v>
      </c>
      <c r="Y636">
        <f>MROUND(RANK(D636,D$14:D$10000),$X$2)</f>
        <v>1800</v>
      </c>
      <c r="Z636">
        <f>MROUND(RANK(E636,E$14:E$10000),$X$2)</f>
        <v>0</v>
      </c>
      <c r="AA636">
        <f>MROUND(RANK(F636,F$14:F$10000),$X$2)</f>
        <v>100</v>
      </c>
      <c r="AB636">
        <f>MROUND(RANK(G636,G$14:G$10000),$X$2)</f>
        <v>0</v>
      </c>
      <c r="AC636">
        <f>MROUND(RANK(H636,H$14:H$10000),$X$2)</f>
        <v>100</v>
      </c>
      <c r="AD636">
        <f>MROUND(RANK(I636,I$14:I$10000),$X$2)</f>
        <v>100</v>
      </c>
      <c r="AE636">
        <f>SUM(X636:AC636)+SUM(Y636:AA636)+Y636*4</f>
        <v>12900</v>
      </c>
      <c r="AG636" s="16">
        <f t="shared" si="93"/>
        <v>-8.3914865689865721</v>
      </c>
    </row>
    <row r="637" spans="1:33" x14ac:dyDescent="0.2">
      <c r="A637" s="1">
        <v>45893</v>
      </c>
      <c r="B637" s="2">
        <v>0.65243055555555551</v>
      </c>
      <c r="C637" s="11">
        <v>5389580938</v>
      </c>
      <c r="D637" s="12">
        <v>0.46339999999999998</v>
      </c>
      <c r="E637" s="4">
        <v>1.6795500000000001</v>
      </c>
      <c r="F637" s="4">
        <v>1.5840000000000001</v>
      </c>
      <c r="G637" s="12">
        <v>-0.3473</v>
      </c>
      <c r="H637" s="12">
        <v>-7.8700000000000006E-2</v>
      </c>
      <c r="I637" s="4">
        <v>2.0459999999999998</v>
      </c>
      <c r="J637" s="29">
        <v>50</v>
      </c>
      <c r="K637">
        <v>52</v>
      </c>
      <c r="L637">
        <v>95</v>
      </c>
      <c r="M637" s="29">
        <v>0.44500000000000001</v>
      </c>
      <c r="N637">
        <v>1.45</v>
      </c>
      <c r="O637">
        <v>1.4</v>
      </c>
      <c r="P637">
        <v>-0.56000000000000005</v>
      </c>
      <c r="Q637">
        <v>-0.12</v>
      </c>
      <c r="R637" s="33">
        <v>0.02</v>
      </c>
      <c r="S637">
        <v>0.18</v>
      </c>
      <c r="T637">
        <v>0.14000000000000001</v>
      </c>
      <c r="U637">
        <v>0.06</v>
      </c>
      <c r="V637">
        <v>1.2999999999999999E-2</v>
      </c>
      <c r="X637">
        <f>MROUND(RANK(C637,C$14:C$10000),$X$2)</f>
        <v>1800</v>
      </c>
      <c r="Y637">
        <f>MROUND(RANK(D637,D$14:D$10000),$X$2)</f>
        <v>1800</v>
      </c>
      <c r="Z637">
        <f>MROUND(RANK(E637,E$14:E$10000),$X$2)</f>
        <v>0</v>
      </c>
      <c r="AA637">
        <f>MROUND(RANK(F637,F$14:F$10000),$X$2)</f>
        <v>100</v>
      </c>
      <c r="AB637">
        <f>MROUND(RANK(G637,G$14:G$10000),$X$2)</f>
        <v>0</v>
      </c>
      <c r="AC637">
        <f>MROUND(RANK(H637,H$14:H$10000),$X$2)</f>
        <v>100</v>
      </c>
      <c r="AD637">
        <f>MROUND(RANK(I637,I$14:I$10000),$X$2)</f>
        <v>100</v>
      </c>
      <c r="AE637">
        <f>SUM(X637:AC637)+SUM(Y637:AA637)+Y637*4</f>
        <v>12900</v>
      </c>
      <c r="AG637" s="16">
        <f t="shared" si="93"/>
        <v>-8.3914865689865721</v>
      </c>
    </row>
    <row r="638" spans="1:33" x14ac:dyDescent="0.2">
      <c r="A638" s="1">
        <v>45893</v>
      </c>
      <c r="B638" s="2">
        <v>0.65857638888888892</v>
      </c>
      <c r="C638" s="11">
        <v>5389580938</v>
      </c>
      <c r="D638" s="12">
        <v>0.46339999999999998</v>
      </c>
      <c r="E638" s="4">
        <v>1.6795500000000001</v>
      </c>
      <c r="F638" s="4">
        <v>1.5840000000000001</v>
      </c>
      <c r="G638" s="12">
        <v>-0.3473</v>
      </c>
      <c r="H638" s="12">
        <v>-7.8700000000000006E-2</v>
      </c>
      <c r="I638" s="4">
        <v>2.0459999999999998</v>
      </c>
      <c r="J638" s="29">
        <v>50</v>
      </c>
      <c r="K638">
        <v>52</v>
      </c>
      <c r="L638" s="6">
        <v>95</v>
      </c>
      <c r="M638" s="27">
        <v>0.44500000000000001</v>
      </c>
      <c r="N638" s="6">
        <v>1.45</v>
      </c>
      <c r="O638" s="6">
        <v>1.4</v>
      </c>
      <c r="P638" s="6">
        <v>-0.56000000000000005</v>
      </c>
      <c r="Q638" s="6">
        <v>-0.12</v>
      </c>
      <c r="R638" s="31">
        <v>0.02</v>
      </c>
      <c r="S638" s="6">
        <v>0.18</v>
      </c>
      <c r="T638" s="6">
        <v>0.14000000000000001</v>
      </c>
      <c r="U638" s="6">
        <v>0.06</v>
      </c>
      <c r="V638" s="6">
        <v>1.2999999999999999E-2</v>
      </c>
      <c r="X638">
        <f>MROUND(RANK(C638,C$14:C$10000),$X$2)</f>
        <v>1800</v>
      </c>
      <c r="Y638">
        <f>MROUND(RANK(D638,D$14:D$10000),$X$2)</f>
        <v>1800</v>
      </c>
      <c r="Z638">
        <f>MROUND(RANK(E638,E$14:E$10000),$X$2)</f>
        <v>0</v>
      </c>
      <c r="AA638">
        <f>MROUND(RANK(F638,F$14:F$10000),$X$2)</f>
        <v>100</v>
      </c>
      <c r="AB638">
        <f>MROUND(RANK(G638,G$14:G$10000),$X$2)</f>
        <v>0</v>
      </c>
      <c r="AC638">
        <f>MROUND(RANK(H638,H$14:H$10000),$X$2)</f>
        <v>100</v>
      </c>
      <c r="AD638">
        <f>MROUND(RANK(I638,I$14:I$10000),$X$2)</f>
        <v>100</v>
      </c>
      <c r="AE638">
        <f>SUM(X638:AC638)+SUM(Y638:AA638)+Y638*4</f>
        <v>12900</v>
      </c>
      <c r="AG638" s="16">
        <f t="shared" si="93"/>
        <v>-8.3914865689865721</v>
      </c>
    </row>
    <row r="639" spans="1:33" x14ac:dyDescent="0.2">
      <c r="A639" s="1">
        <v>45893</v>
      </c>
      <c r="B639" s="2">
        <v>0.66434027777777782</v>
      </c>
      <c r="C639" s="11">
        <v>5389580938</v>
      </c>
      <c r="D639" s="12">
        <v>0.46339999999999998</v>
      </c>
      <c r="E639" s="4">
        <v>1.6795500000000001</v>
      </c>
      <c r="F639" s="4">
        <v>1.5840000000000001</v>
      </c>
      <c r="G639" s="12">
        <v>-0.3473</v>
      </c>
      <c r="H639" s="12">
        <v>-7.8700000000000006E-2</v>
      </c>
      <c r="I639" s="4">
        <v>2.0459999999999998</v>
      </c>
      <c r="J639" s="29">
        <v>50</v>
      </c>
      <c r="K639">
        <v>52</v>
      </c>
      <c r="L639">
        <v>95</v>
      </c>
      <c r="M639" s="29">
        <v>0.44500000000000001</v>
      </c>
      <c r="N639">
        <v>1.45</v>
      </c>
      <c r="O639">
        <v>1.4</v>
      </c>
      <c r="P639">
        <v>-0.56000000000000005</v>
      </c>
      <c r="Q639">
        <v>-0.12</v>
      </c>
      <c r="R639" s="33">
        <v>0.02</v>
      </c>
      <c r="S639">
        <v>0.18</v>
      </c>
      <c r="T639">
        <v>0.14000000000000001</v>
      </c>
      <c r="U639">
        <v>0.06</v>
      </c>
      <c r="V639">
        <v>1.2999999999999999E-2</v>
      </c>
      <c r="X639">
        <f>MROUND(RANK(C639,C$14:C$10000),$X$2)</f>
        <v>1800</v>
      </c>
      <c r="Y639">
        <f>MROUND(RANK(D639,D$14:D$10000),$X$2)</f>
        <v>1800</v>
      </c>
      <c r="Z639">
        <f>MROUND(RANK(E639,E$14:E$10000),$X$2)</f>
        <v>0</v>
      </c>
      <c r="AA639">
        <f>MROUND(RANK(F639,F$14:F$10000),$X$2)</f>
        <v>100</v>
      </c>
      <c r="AB639">
        <f>MROUND(RANK(G639,G$14:G$10000),$X$2)</f>
        <v>0</v>
      </c>
      <c r="AC639">
        <f>MROUND(RANK(H639,H$14:H$10000),$X$2)</f>
        <v>100</v>
      </c>
      <c r="AD639">
        <f>MROUND(RANK(I639,I$14:I$10000),$X$2)</f>
        <v>100</v>
      </c>
      <c r="AE639">
        <f>SUM(X639:AC639)+SUM(Y639:AA639)+Y639*4</f>
        <v>12900</v>
      </c>
      <c r="AG639" s="16">
        <f t="shared" si="93"/>
        <v>-8.3914865689865721</v>
      </c>
    </row>
    <row r="640" spans="1:33" x14ac:dyDescent="0.2">
      <c r="A640" s="1">
        <v>45893</v>
      </c>
      <c r="B640" s="2">
        <v>0.66797453703703702</v>
      </c>
      <c r="C640" s="11">
        <v>5389580938</v>
      </c>
      <c r="D640" s="12">
        <v>0.46339999999999998</v>
      </c>
      <c r="E640" s="4">
        <v>1.6795500000000001</v>
      </c>
      <c r="F640" s="4">
        <v>1.5840000000000001</v>
      </c>
      <c r="G640" s="12">
        <v>-0.3473</v>
      </c>
      <c r="H640" s="12">
        <v>-7.8700000000000006E-2</v>
      </c>
      <c r="I640" s="4">
        <v>2.0459999999999998</v>
      </c>
      <c r="J640" s="29">
        <v>50</v>
      </c>
      <c r="K640">
        <v>52</v>
      </c>
      <c r="L640" s="6">
        <v>95</v>
      </c>
      <c r="M640" s="27">
        <v>0.44500000000000001</v>
      </c>
      <c r="N640" s="6">
        <v>1.45</v>
      </c>
      <c r="O640" s="6">
        <v>1.4</v>
      </c>
      <c r="P640" s="6">
        <v>-0.56000000000000005</v>
      </c>
      <c r="Q640" s="6">
        <v>-0.12</v>
      </c>
      <c r="R640" s="31">
        <v>0.02</v>
      </c>
      <c r="S640" s="6">
        <v>0.18</v>
      </c>
      <c r="T640" s="6">
        <v>0.14000000000000001</v>
      </c>
      <c r="U640" s="6">
        <v>0.06</v>
      </c>
      <c r="V640" s="6">
        <v>1.2999999999999999E-2</v>
      </c>
      <c r="X640">
        <f>MROUND(RANK(C640,C$14:C$10000),$X$2)</f>
        <v>1800</v>
      </c>
      <c r="Y640">
        <f>MROUND(RANK(D640,D$14:D$10000),$X$2)</f>
        <v>1800</v>
      </c>
      <c r="Z640">
        <f>MROUND(RANK(E640,E$14:E$10000),$X$2)</f>
        <v>0</v>
      </c>
      <c r="AA640">
        <f>MROUND(RANK(F640,F$14:F$10000),$X$2)</f>
        <v>100</v>
      </c>
      <c r="AB640">
        <f>MROUND(RANK(G640,G$14:G$10000),$X$2)</f>
        <v>0</v>
      </c>
      <c r="AC640">
        <f>MROUND(RANK(H640,H$14:H$10000),$X$2)</f>
        <v>100</v>
      </c>
      <c r="AD640">
        <f>MROUND(RANK(I640,I$14:I$10000),$X$2)</f>
        <v>100</v>
      </c>
      <c r="AE640">
        <f>SUM(X640:AC640)+SUM(Y640:AA640)+Y640*4</f>
        <v>12900</v>
      </c>
      <c r="AG640" s="16">
        <f t="shared" si="93"/>
        <v>-8.3914865689865721</v>
      </c>
    </row>
    <row r="641" spans="1:33" x14ac:dyDescent="0.2">
      <c r="A641" s="1">
        <v>45893</v>
      </c>
      <c r="B641" s="2">
        <v>0.67387731481481483</v>
      </c>
      <c r="C641" s="11">
        <v>5389580938</v>
      </c>
      <c r="D641" s="12">
        <v>0.46339999999999998</v>
      </c>
      <c r="E641" s="4">
        <v>1.6795500000000001</v>
      </c>
      <c r="F641" s="4">
        <v>1.5840000000000001</v>
      </c>
      <c r="G641" s="12">
        <v>-0.3473</v>
      </c>
      <c r="H641" s="12">
        <v>-7.8700000000000006E-2</v>
      </c>
      <c r="I641" s="4">
        <v>2.0459999999999998</v>
      </c>
      <c r="J641" s="29">
        <v>50</v>
      </c>
      <c r="K641">
        <v>52</v>
      </c>
      <c r="L641" s="6">
        <v>95</v>
      </c>
      <c r="M641" s="27">
        <v>0.44500000000000001</v>
      </c>
      <c r="N641" s="6">
        <v>1.45</v>
      </c>
      <c r="O641" s="6">
        <v>1.4</v>
      </c>
      <c r="P641" s="6">
        <v>-0.56000000000000005</v>
      </c>
      <c r="Q641" s="6">
        <v>-0.12</v>
      </c>
      <c r="R641" s="31">
        <v>0.02</v>
      </c>
      <c r="S641" s="6">
        <v>0.18</v>
      </c>
      <c r="T641" s="6">
        <v>0.14000000000000001</v>
      </c>
      <c r="U641" s="6">
        <v>0.06</v>
      </c>
      <c r="V641" s="6">
        <v>1.2999999999999999E-2</v>
      </c>
      <c r="X641">
        <f>MROUND(RANK(C641,C$14:C$10000),$X$2)</f>
        <v>1800</v>
      </c>
      <c r="Y641">
        <f>MROUND(RANK(D641,D$14:D$10000),$X$2)</f>
        <v>1800</v>
      </c>
      <c r="Z641">
        <f>MROUND(RANK(E641,E$14:E$10000),$X$2)</f>
        <v>0</v>
      </c>
      <c r="AA641">
        <f>MROUND(RANK(F641,F$14:F$10000),$X$2)</f>
        <v>100</v>
      </c>
      <c r="AB641">
        <f>MROUND(RANK(G641,G$14:G$10000),$X$2)</f>
        <v>0</v>
      </c>
      <c r="AC641">
        <f>MROUND(RANK(H641,H$14:H$10000),$X$2)</f>
        <v>100</v>
      </c>
      <c r="AD641">
        <f>MROUND(RANK(I641,I$14:I$10000),$X$2)</f>
        <v>100</v>
      </c>
      <c r="AE641">
        <f>SUM(X641:AC641)+SUM(Y641:AA641)+Y641*4</f>
        <v>12900</v>
      </c>
      <c r="AG641" s="16">
        <f t="shared" si="93"/>
        <v>-8.3914865689865721</v>
      </c>
    </row>
    <row r="642" spans="1:33" x14ac:dyDescent="0.2">
      <c r="A642" s="1">
        <v>45893</v>
      </c>
      <c r="B642" s="2">
        <v>0.67660879629629633</v>
      </c>
      <c r="C642" s="11">
        <v>5389580938</v>
      </c>
      <c r="D642" s="12">
        <v>0.46339999999999998</v>
      </c>
      <c r="E642" s="4">
        <v>1.6795500000000001</v>
      </c>
      <c r="F642" s="4">
        <v>1.5840000000000001</v>
      </c>
      <c r="G642" s="12">
        <v>-0.3473</v>
      </c>
      <c r="H642" s="12">
        <v>-7.8700000000000006E-2</v>
      </c>
      <c r="I642" s="4">
        <v>2.0459999999999998</v>
      </c>
      <c r="J642" s="29">
        <v>50</v>
      </c>
      <c r="K642">
        <v>52</v>
      </c>
      <c r="L642" s="6">
        <v>95</v>
      </c>
      <c r="M642" s="27">
        <v>0.44500000000000001</v>
      </c>
      <c r="N642" s="6">
        <v>1.45</v>
      </c>
      <c r="O642" s="6">
        <v>1.4</v>
      </c>
      <c r="P642" s="6">
        <v>-0.56000000000000005</v>
      </c>
      <c r="Q642" s="6">
        <v>-0.12</v>
      </c>
      <c r="R642" s="31">
        <v>0.02</v>
      </c>
      <c r="S642" s="6">
        <v>0.18</v>
      </c>
      <c r="T642" s="6">
        <v>0.14000000000000001</v>
      </c>
      <c r="U642" s="6">
        <v>0.06</v>
      </c>
      <c r="V642" s="6">
        <v>1.2999999999999999E-2</v>
      </c>
      <c r="X642">
        <f>MROUND(RANK(C642,C$14:C$10000),$X$2)</f>
        <v>1800</v>
      </c>
      <c r="Y642">
        <f>MROUND(RANK(D642,D$14:D$10000),$X$2)</f>
        <v>1800</v>
      </c>
      <c r="Z642">
        <f>MROUND(RANK(E642,E$14:E$10000),$X$2)</f>
        <v>0</v>
      </c>
      <c r="AA642">
        <f>MROUND(RANK(F642,F$14:F$10000),$X$2)</f>
        <v>100</v>
      </c>
      <c r="AB642">
        <f>MROUND(RANK(G642,G$14:G$10000),$X$2)</f>
        <v>0</v>
      </c>
      <c r="AC642">
        <f>MROUND(RANK(H642,H$14:H$10000),$X$2)</f>
        <v>100</v>
      </c>
      <c r="AD642">
        <f>MROUND(RANK(I642,I$14:I$10000),$X$2)</f>
        <v>100</v>
      </c>
      <c r="AE642">
        <f>SUM(X642:AC642)+SUM(Y642:AA642)+Y642*4</f>
        <v>12900</v>
      </c>
      <c r="AG642" s="16">
        <f t="shared" si="93"/>
        <v>-8.3914865689865721</v>
      </c>
    </row>
    <row r="643" spans="1:33" x14ac:dyDescent="0.2">
      <c r="A643" s="1">
        <v>45893</v>
      </c>
      <c r="B643" s="2">
        <v>0.67815972222222221</v>
      </c>
      <c r="C643" s="11">
        <v>5389580938</v>
      </c>
      <c r="D643" s="12">
        <v>0.46339999999999998</v>
      </c>
      <c r="E643" s="4">
        <v>1.6795500000000001</v>
      </c>
      <c r="F643" s="4">
        <v>1.5840000000000001</v>
      </c>
      <c r="G643" s="12">
        <v>-0.3473</v>
      </c>
      <c r="H643" s="12">
        <v>-7.8700000000000006E-2</v>
      </c>
      <c r="I643" s="4">
        <v>2.0459999999999998</v>
      </c>
      <c r="J643" s="29">
        <v>50</v>
      </c>
      <c r="K643">
        <v>52</v>
      </c>
      <c r="L643" s="6">
        <v>95</v>
      </c>
      <c r="M643" s="27">
        <v>0.44500000000000001</v>
      </c>
      <c r="N643" s="6">
        <v>1.45</v>
      </c>
      <c r="O643" s="6">
        <v>1.4</v>
      </c>
      <c r="P643" s="6">
        <v>-0.56000000000000005</v>
      </c>
      <c r="Q643" s="6">
        <v>-0.12</v>
      </c>
      <c r="R643" s="31">
        <v>0.02</v>
      </c>
      <c r="S643" s="6">
        <v>0.18</v>
      </c>
      <c r="T643" s="6">
        <v>0.14000000000000001</v>
      </c>
      <c r="U643" s="6">
        <v>0.06</v>
      </c>
      <c r="V643" s="6">
        <v>1.2999999999999999E-2</v>
      </c>
      <c r="X643">
        <f>MROUND(RANK(C643,C$14:C$10000),$X$2)</f>
        <v>1800</v>
      </c>
      <c r="Y643">
        <f>MROUND(RANK(D643,D$14:D$10000),$X$2)</f>
        <v>1800</v>
      </c>
      <c r="Z643">
        <f>MROUND(RANK(E643,E$14:E$10000),$X$2)</f>
        <v>0</v>
      </c>
      <c r="AA643">
        <f>MROUND(RANK(F643,F$14:F$10000),$X$2)</f>
        <v>100</v>
      </c>
      <c r="AB643">
        <f>MROUND(RANK(G643,G$14:G$10000),$X$2)</f>
        <v>0</v>
      </c>
      <c r="AC643">
        <f>MROUND(RANK(H643,H$14:H$10000),$X$2)</f>
        <v>100</v>
      </c>
      <c r="AD643">
        <f>MROUND(RANK(I643,I$14:I$10000),$X$2)</f>
        <v>100</v>
      </c>
      <c r="AE643">
        <f>SUM(X643:AC643)+SUM(Y643:AA643)+Y643*4</f>
        <v>12900</v>
      </c>
      <c r="AG643" s="16">
        <f t="shared" si="93"/>
        <v>-8.3914865689865721</v>
      </c>
    </row>
    <row r="644" spans="1:33" x14ac:dyDescent="0.2">
      <c r="A644" s="1">
        <v>45893</v>
      </c>
      <c r="B644" s="2">
        <v>0.67928240740740742</v>
      </c>
      <c r="C644" s="11">
        <v>5389580938</v>
      </c>
      <c r="D644" s="12">
        <v>0.46339999999999998</v>
      </c>
      <c r="E644" s="4">
        <v>1.6795500000000001</v>
      </c>
      <c r="F644" s="4">
        <v>1.5840000000000001</v>
      </c>
      <c r="G644" s="12">
        <v>-0.3473</v>
      </c>
      <c r="H644" s="12">
        <v>-7.8700000000000006E-2</v>
      </c>
      <c r="I644" s="4">
        <v>2.0459999999999998</v>
      </c>
      <c r="J644" s="29">
        <v>50</v>
      </c>
      <c r="K644">
        <v>52</v>
      </c>
      <c r="L644" s="6">
        <v>95</v>
      </c>
      <c r="M644" s="27">
        <v>0.44500000000000001</v>
      </c>
      <c r="N644" s="6">
        <v>1.45</v>
      </c>
      <c r="O644" s="6">
        <v>1.4</v>
      </c>
      <c r="P644" s="6">
        <v>-0.56000000000000005</v>
      </c>
      <c r="Q644" s="6">
        <v>-0.12</v>
      </c>
      <c r="R644" s="31">
        <v>0.02</v>
      </c>
      <c r="S644" s="6">
        <v>0.18</v>
      </c>
      <c r="T644" s="6">
        <v>0.14000000000000001</v>
      </c>
      <c r="U644" s="6">
        <v>0.06</v>
      </c>
      <c r="V644" s="6">
        <v>1.2999999999999999E-2</v>
      </c>
      <c r="X644">
        <f>MROUND(RANK(C644,C$14:C$10000),$X$2)</f>
        <v>1800</v>
      </c>
      <c r="Y644">
        <f>MROUND(RANK(D644,D$14:D$10000),$X$2)</f>
        <v>1800</v>
      </c>
      <c r="Z644">
        <f>MROUND(RANK(E644,E$14:E$10000),$X$2)</f>
        <v>0</v>
      </c>
      <c r="AA644">
        <f>MROUND(RANK(F644,F$14:F$10000),$X$2)</f>
        <v>100</v>
      </c>
      <c r="AB644">
        <f>MROUND(RANK(G644,G$14:G$10000),$X$2)</f>
        <v>0</v>
      </c>
      <c r="AC644">
        <f>MROUND(RANK(H644,H$14:H$10000),$X$2)</f>
        <v>100</v>
      </c>
      <c r="AD644">
        <f>MROUND(RANK(I644,I$14:I$10000),$X$2)</f>
        <v>100</v>
      </c>
      <c r="AE644">
        <f>SUM(X644:AC644)+SUM(Y644:AA644)+Y644*4</f>
        <v>12900</v>
      </c>
      <c r="AG644" s="16">
        <f t="shared" si="93"/>
        <v>-8.3914865689865721</v>
      </c>
    </row>
    <row r="645" spans="1:33" x14ac:dyDescent="0.2">
      <c r="A645" s="1">
        <v>45893</v>
      </c>
      <c r="B645" s="2">
        <v>0.68505787037037036</v>
      </c>
      <c r="C645" s="11">
        <v>5389580938</v>
      </c>
      <c r="D645" s="12">
        <v>0.46339999999999998</v>
      </c>
      <c r="E645" s="4">
        <v>1.6795500000000001</v>
      </c>
      <c r="F645" s="4">
        <v>1.5840000000000001</v>
      </c>
      <c r="G645" s="12">
        <v>-0.3473</v>
      </c>
      <c r="H645" s="12">
        <v>-7.8700000000000006E-2</v>
      </c>
      <c r="I645" s="4">
        <v>2.0459999999999998</v>
      </c>
      <c r="J645" s="29">
        <v>50</v>
      </c>
      <c r="K645">
        <v>52</v>
      </c>
      <c r="L645" s="6">
        <v>95</v>
      </c>
      <c r="M645" s="27">
        <v>0.44500000000000001</v>
      </c>
      <c r="N645" s="6">
        <v>1.45</v>
      </c>
      <c r="O645" s="6">
        <v>1.4</v>
      </c>
      <c r="P645" s="6">
        <v>-0.56000000000000005</v>
      </c>
      <c r="Q645" s="6">
        <v>-0.12</v>
      </c>
      <c r="R645" s="31">
        <v>0.02</v>
      </c>
      <c r="S645" s="6">
        <v>0.18</v>
      </c>
      <c r="T645" s="6">
        <v>0.14000000000000001</v>
      </c>
      <c r="U645" s="6">
        <v>0.06</v>
      </c>
      <c r="V645" s="6">
        <v>1.2999999999999999E-2</v>
      </c>
      <c r="X645">
        <f>MROUND(RANK(C645,C$14:C$10000),$X$2)</f>
        <v>1800</v>
      </c>
      <c r="Y645">
        <f>MROUND(RANK(D645,D$14:D$10000),$X$2)</f>
        <v>1800</v>
      </c>
      <c r="Z645">
        <f>MROUND(RANK(E645,E$14:E$10000),$X$2)</f>
        <v>0</v>
      </c>
      <c r="AA645">
        <f>MROUND(RANK(F645,F$14:F$10000),$X$2)</f>
        <v>100</v>
      </c>
      <c r="AB645">
        <f>MROUND(RANK(G645,G$14:G$10000),$X$2)</f>
        <v>0</v>
      </c>
      <c r="AC645">
        <f>MROUND(RANK(H645,H$14:H$10000),$X$2)</f>
        <v>100</v>
      </c>
      <c r="AD645">
        <f>MROUND(RANK(I645,I$14:I$10000),$X$2)</f>
        <v>100</v>
      </c>
      <c r="AE645">
        <f>SUM(X645:AC645)+SUM(Y645:AA645)+Y645*4</f>
        <v>12900</v>
      </c>
      <c r="AG645" s="16">
        <f t="shared" si="93"/>
        <v>-8.3914865689865721</v>
      </c>
    </row>
    <row r="646" spans="1:33" x14ac:dyDescent="0.2">
      <c r="A646" s="1">
        <v>45893</v>
      </c>
      <c r="B646" s="2">
        <v>0.68564814814814812</v>
      </c>
      <c r="C646" s="11">
        <v>5389580938</v>
      </c>
      <c r="D646" s="12">
        <v>0.46339999999999998</v>
      </c>
      <c r="E646" s="4">
        <v>1.6795500000000001</v>
      </c>
      <c r="F646" s="4">
        <v>1.5840000000000001</v>
      </c>
      <c r="G646" s="12">
        <v>-0.3473</v>
      </c>
      <c r="H646" s="12">
        <v>-7.8700000000000006E-2</v>
      </c>
      <c r="I646" s="4">
        <v>2.0459999999999998</v>
      </c>
      <c r="J646" s="29">
        <v>50</v>
      </c>
      <c r="K646">
        <v>52</v>
      </c>
      <c r="L646">
        <v>95</v>
      </c>
      <c r="M646" s="29">
        <v>0.44500000000000001</v>
      </c>
      <c r="N646">
        <v>1.45</v>
      </c>
      <c r="O646">
        <v>1.4</v>
      </c>
      <c r="P646">
        <v>-0.56000000000000005</v>
      </c>
      <c r="Q646">
        <v>-0.12</v>
      </c>
      <c r="R646" s="33">
        <v>0.02</v>
      </c>
      <c r="S646">
        <v>0.18</v>
      </c>
      <c r="T646">
        <v>0.14000000000000001</v>
      </c>
      <c r="U646">
        <v>0.06</v>
      </c>
      <c r="V646">
        <v>1.2999999999999999E-2</v>
      </c>
      <c r="X646">
        <f>MROUND(RANK(C646,C$14:C$10000),$X$2)</f>
        <v>1800</v>
      </c>
      <c r="Y646">
        <f>MROUND(RANK(D646,D$14:D$10000),$X$2)</f>
        <v>1800</v>
      </c>
      <c r="Z646">
        <f>MROUND(RANK(E646,E$14:E$10000),$X$2)</f>
        <v>0</v>
      </c>
      <c r="AA646">
        <f>MROUND(RANK(F646,F$14:F$10000),$X$2)</f>
        <v>100</v>
      </c>
      <c r="AB646">
        <f>MROUND(RANK(G646,G$14:G$10000),$X$2)</f>
        <v>0</v>
      </c>
      <c r="AC646">
        <f>MROUND(RANK(H646,H$14:H$10000),$X$2)</f>
        <v>100</v>
      </c>
      <c r="AD646">
        <f>MROUND(RANK(I646,I$14:I$10000),$X$2)</f>
        <v>100</v>
      </c>
      <c r="AE646">
        <f>SUM(X646:AC646)+SUM(Y646:AA646)+Y646*4</f>
        <v>12900</v>
      </c>
      <c r="AG646" s="16">
        <f t="shared" si="93"/>
        <v>-8.3914865689865721</v>
      </c>
    </row>
    <row r="647" spans="1:33" x14ac:dyDescent="0.2">
      <c r="A647" s="1">
        <v>45893</v>
      </c>
      <c r="B647" s="2">
        <v>0.69739583333333333</v>
      </c>
      <c r="C647" s="11">
        <v>5389580938</v>
      </c>
      <c r="D647" s="12">
        <v>0.46339999999999998</v>
      </c>
      <c r="E647" s="4">
        <v>1.6795500000000001</v>
      </c>
      <c r="F647" s="4">
        <v>1.5840000000000001</v>
      </c>
      <c r="G647" s="12">
        <v>-0.3473</v>
      </c>
      <c r="H647" s="12">
        <v>-7.8700000000000006E-2</v>
      </c>
      <c r="I647" s="4">
        <v>2.0459999999999998</v>
      </c>
      <c r="J647" s="29">
        <v>50</v>
      </c>
      <c r="K647">
        <v>52</v>
      </c>
      <c r="L647" s="6">
        <v>95</v>
      </c>
      <c r="M647" s="27">
        <v>0.44500000000000001</v>
      </c>
      <c r="N647" s="6">
        <v>1.45</v>
      </c>
      <c r="O647" s="6">
        <v>1.4</v>
      </c>
      <c r="P647" s="6">
        <v>-0.56000000000000005</v>
      </c>
      <c r="Q647" s="6">
        <v>-0.12</v>
      </c>
      <c r="R647" s="31">
        <v>0.02</v>
      </c>
      <c r="S647" s="6">
        <v>0.18</v>
      </c>
      <c r="T647" s="6">
        <v>0.14000000000000001</v>
      </c>
      <c r="U647" s="6">
        <v>0.06</v>
      </c>
      <c r="V647" s="6">
        <v>1.2999999999999999E-2</v>
      </c>
      <c r="X647">
        <f>MROUND(RANK(C647,C$14:C$10000),$X$2)</f>
        <v>1800</v>
      </c>
      <c r="Y647">
        <f>MROUND(RANK(D647,D$14:D$10000),$X$2)</f>
        <v>1800</v>
      </c>
      <c r="Z647">
        <f>MROUND(RANK(E647,E$14:E$10000),$X$2)</f>
        <v>0</v>
      </c>
      <c r="AA647">
        <f>MROUND(RANK(F647,F$14:F$10000),$X$2)</f>
        <v>100</v>
      </c>
      <c r="AB647">
        <f>MROUND(RANK(G647,G$14:G$10000),$X$2)</f>
        <v>0</v>
      </c>
      <c r="AC647">
        <f>MROUND(RANK(H647,H$14:H$10000),$X$2)</f>
        <v>100</v>
      </c>
      <c r="AD647">
        <f>MROUND(RANK(I647,I$14:I$10000),$X$2)</f>
        <v>100</v>
      </c>
      <c r="AE647">
        <f>SUM(X647:AC647)+SUM(Y647:AA647)+Y647*4</f>
        <v>12900</v>
      </c>
      <c r="AG647" s="16">
        <f t="shared" si="93"/>
        <v>-8.3914865689865721</v>
      </c>
    </row>
    <row r="648" spans="1:33" x14ac:dyDescent="0.2">
      <c r="A648" s="1">
        <v>45893</v>
      </c>
      <c r="B648" s="2">
        <v>0.70525462962962959</v>
      </c>
      <c r="C648" s="11">
        <v>5389580938</v>
      </c>
      <c r="D648" s="12">
        <v>0.46339999999999998</v>
      </c>
      <c r="E648" s="4">
        <v>1.6795500000000001</v>
      </c>
      <c r="F648" s="4">
        <v>1.5840000000000001</v>
      </c>
      <c r="G648" s="12">
        <v>-0.3473</v>
      </c>
      <c r="H648" s="12">
        <v>-7.8700000000000006E-2</v>
      </c>
      <c r="I648" s="4">
        <v>2.0459999999999998</v>
      </c>
      <c r="J648" s="29">
        <v>50</v>
      </c>
      <c r="K648">
        <v>52</v>
      </c>
      <c r="L648" s="6">
        <v>95</v>
      </c>
      <c r="M648" s="27">
        <v>0.44500000000000001</v>
      </c>
      <c r="N648" s="6">
        <v>1.45</v>
      </c>
      <c r="O648" s="6">
        <v>1.4</v>
      </c>
      <c r="P648" s="6">
        <v>-0.56000000000000005</v>
      </c>
      <c r="Q648" s="6">
        <v>-0.12</v>
      </c>
      <c r="R648" s="31">
        <v>0.02</v>
      </c>
      <c r="S648" s="6">
        <v>0.18</v>
      </c>
      <c r="T648" s="6">
        <v>0.14000000000000001</v>
      </c>
      <c r="U648" s="6">
        <v>0.06</v>
      </c>
      <c r="V648" s="6">
        <v>1.2999999999999999E-2</v>
      </c>
      <c r="X648">
        <f>MROUND(RANK(C648,C$14:C$10000),$X$2)</f>
        <v>1800</v>
      </c>
      <c r="Y648">
        <f>MROUND(RANK(D648,D$14:D$10000),$X$2)</f>
        <v>1800</v>
      </c>
      <c r="Z648">
        <f>MROUND(RANK(E648,E$14:E$10000),$X$2)</f>
        <v>0</v>
      </c>
      <c r="AA648">
        <f>MROUND(RANK(F648,F$14:F$10000),$X$2)</f>
        <v>100</v>
      </c>
      <c r="AB648">
        <f>MROUND(RANK(G648,G$14:G$10000),$X$2)</f>
        <v>0</v>
      </c>
      <c r="AC648">
        <f>MROUND(RANK(H648,H$14:H$10000),$X$2)</f>
        <v>100</v>
      </c>
      <c r="AD648">
        <f>MROUND(RANK(I648,I$14:I$10000),$X$2)</f>
        <v>100</v>
      </c>
      <c r="AE648">
        <f>SUM(X648:AC648)+SUM(Y648:AA648)+Y648*4</f>
        <v>12900</v>
      </c>
      <c r="AG648" s="16">
        <f t="shared" si="93"/>
        <v>-8.3914865689865721</v>
      </c>
    </row>
    <row r="649" spans="1:33" x14ac:dyDescent="0.2">
      <c r="A649" s="1">
        <v>45893</v>
      </c>
      <c r="B649" s="2">
        <v>0.70968750000000003</v>
      </c>
      <c r="C649" s="11">
        <v>5389580938</v>
      </c>
      <c r="D649" s="12">
        <v>0.46339999999999998</v>
      </c>
      <c r="E649" s="4">
        <v>1.6795500000000001</v>
      </c>
      <c r="F649" s="4">
        <v>1.5840000000000001</v>
      </c>
      <c r="G649" s="12">
        <v>-0.3473</v>
      </c>
      <c r="H649" s="12">
        <v>-7.8700000000000006E-2</v>
      </c>
      <c r="I649" s="4">
        <v>2.0459999999999998</v>
      </c>
      <c r="J649" s="29">
        <v>50</v>
      </c>
      <c r="K649">
        <v>52</v>
      </c>
      <c r="L649" s="6">
        <v>95</v>
      </c>
      <c r="M649" s="27">
        <v>0.44500000000000001</v>
      </c>
      <c r="N649" s="6">
        <v>1.45</v>
      </c>
      <c r="O649" s="6">
        <v>1.4</v>
      </c>
      <c r="P649" s="6">
        <v>-0.56000000000000005</v>
      </c>
      <c r="Q649" s="6">
        <v>-0.12</v>
      </c>
      <c r="R649" s="31">
        <v>0.02</v>
      </c>
      <c r="S649" s="6">
        <v>0.18</v>
      </c>
      <c r="T649" s="6">
        <v>0.14000000000000001</v>
      </c>
      <c r="U649" s="6">
        <v>0.06</v>
      </c>
      <c r="V649" s="6">
        <v>1.2999999999999999E-2</v>
      </c>
      <c r="X649">
        <f>MROUND(RANK(C649,C$14:C$10000),$X$2)</f>
        <v>1800</v>
      </c>
      <c r="Y649">
        <f>MROUND(RANK(D649,D$14:D$10000),$X$2)</f>
        <v>1800</v>
      </c>
      <c r="Z649">
        <f>MROUND(RANK(E649,E$14:E$10000),$X$2)</f>
        <v>0</v>
      </c>
      <c r="AA649">
        <f>MROUND(RANK(F649,F$14:F$10000),$X$2)</f>
        <v>100</v>
      </c>
      <c r="AB649">
        <f>MROUND(RANK(G649,G$14:G$10000),$X$2)</f>
        <v>0</v>
      </c>
      <c r="AC649">
        <f>MROUND(RANK(H649,H$14:H$10000),$X$2)</f>
        <v>100</v>
      </c>
      <c r="AD649">
        <f>MROUND(RANK(I649,I$14:I$10000),$X$2)</f>
        <v>100</v>
      </c>
      <c r="AE649">
        <f>SUM(X649:AC649)+SUM(Y649:AA649)+Y649*4</f>
        <v>12900</v>
      </c>
      <c r="AG649" s="16">
        <f t="shared" si="93"/>
        <v>-8.3914865689865721</v>
      </c>
    </row>
    <row r="650" spans="1:33" x14ac:dyDescent="0.2">
      <c r="A650" s="1">
        <v>45894</v>
      </c>
      <c r="B650" s="2">
        <v>0.66271990740740738</v>
      </c>
      <c r="C650" s="11">
        <v>10303576757</v>
      </c>
      <c r="D650" s="12">
        <v>0.49099999999999999</v>
      </c>
      <c r="E650" s="4">
        <v>1.58006</v>
      </c>
      <c r="F650" s="4">
        <v>1.5409999999999999</v>
      </c>
      <c r="G650" s="12">
        <v>-0.60680000000000001</v>
      </c>
      <c r="H650" s="12">
        <v>-0.11260000000000001</v>
      </c>
      <c r="I650" s="4">
        <v>0.79300000000000004</v>
      </c>
      <c r="J650" s="29">
        <v>183</v>
      </c>
      <c r="K650">
        <v>184</v>
      </c>
      <c r="L650" s="6">
        <v>188</v>
      </c>
      <c r="M650" s="27">
        <v>0.42499999999999999</v>
      </c>
      <c r="N650" s="6">
        <v>1.45</v>
      </c>
      <c r="O650" s="6">
        <v>1.3</v>
      </c>
      <c r="P650" s="6">
        <v>-0.56000000000000005</v>
      </c>
      <c r="Q650" s="6">
        <v>-0.12</v>
      </c>
      <c r="R650" s="31">
        <v>0.04</v>
      </c>
      <c r="S650" s="6">
        <v>0.15</v>
      </c>
      <c r="T650" s="6">
        <v>0.14000000000000001</v>
      </c>
      <c r="U650" s="6">
        <v>7.0000000000000007E-2</v>
      </c>
      <c r="V650" s="6">
        <v>1.9E-2</v>
      </c>
      <c r="X650">
        <f>MROUND(RANK(C650,C$14:C$10000),$X$2)</f>
        <v>250</v>
      </c>
      <c r="Y650">
        <f>MROUND(RANK(D650,D$14:D$10000),$X$2)</f>
        <v>250</v>
      </c>
      <c r="Z650">
        <f>MROUND(RANK(E650,E$14:E$10000),$X$2)</f>
        <v>1300</v>
      </c>
      <c r="AA650">
        <f>MROUND(RANK(F650,F$14:F$10000),$X$2)</f>
        <v>900</v>
      </c>
      <c r="AB650">
        <f>MROUND(RANK(G650,G$14:G$10000),$X$2)</f>
        <v>4300</v>
      </c>
      <c r="AC650">
        <f>MROUND(RANK(H650,H$14:H$10000),$X$2)</f>
        <v>2450</v>
      </c>
      <c r="AD650">
        <f>MROUND(RANK(I650,I$14:I$10000),$X$2)</f>
        <v>1900</v>
      </c>
      <c r="AE650">
        <f>SUM(X650:AC650)+SUM(Y650:AA650)+Y650*4</f>
        <v>12900</v>
      </c>
      <c r="AG650" s="16">
        <f t="shared" si="93"/>
        <v>-0.65939749373433543</v>
      </c>
    </row>
    <row r="651" spans="1:33" x14ac:dyDescent="0.2">
      <c r="A651" s="1">
        <v>45893</v>
      </c>
      <c r="B651" s="2">
        <v>0.56335648148148143</v>
      </c>
      <c r="C651" s="11">
        <v>9123122701</v>
      </c>
      <c r="D651" s="12">
        <v>0.48580000000000001</v>
      </c>
      <c r="E651" s="4">
        <v>1.5820399999999999</v>
      </c>
      <c r="F651" s="4">
        <v>1.548</v>
      </c>
      <c r="G651" s="12">
        <v>-0.5847</v>
      </c>
      <c r="H651" s="12">
        <v>-0.1099</v>
      </c>
      <c r="I651" s="4">
        <v>0.84</v>
      </c>
      <c r="J651" s="29">
        <v>152</v>
      </c>
      <c r="K651">
        <v>159</v>
      </c>
      <c r="L651" s="6">
        <v>171</v>
      </c>
      <c r="M651" s="27">
        <v>0.44500000000000001</v>
      </c>
      <c r="N651" s="6">
        <v>1.45</v>
      </c>
      <c r="O651" s="6">
        <v>1.4</v>
      </c>
      <c r="P651" s="6">
        <v>-0.56000000000000005</v>
      </c>
      <c r="Q651" s="6">
        <v>-0.12</v>
      </c>
      <c r="R651" s="31">
        <v>0.02</v>
      </c>
      <c r="S651" s="6">
        <v>0.18</v>
      </c>
      <c r="T651" s="6">
        <v>0.14000000000000001</v>
      </c>
      <c r="U651" s="6">
        <v>0.06</v>
      </c>
      <c r="V651" s="6">
        <v>1.2999999999999999E-2</v>
      </c>
      <c r="X651">
        <f>MROUND(RANK(C651,C$14:C$10000),$X$2)</f>
        <v>550</v>
      </c>
      <c r="Y651">
        <f>MROUND(RANK(D651,D$14:D$10000),$X$2)</f>
        <v>550</v>
      </c>
      <c r="Z651">
        <f>MROUND(RANK(E651,E$14:E$10000),$X$2)</f>
        <v>1250</v>
      </c>
      <c r="AA651">
        <f>MROUND(RANK(F651,F$14:F$10000),$X$2)</f>
        <v>750</v>
      </c>
      <c r="AB651">
        <f>MROUND(RANK(G651,G$14:G$10000),$X$2)</f>
        <v>3050</v>
      </c>
      <c r="AC651">
        <f>MROUND(RANK(H651,H$14:H$10000),$X$2)</f>
        <v>2050</v>
      </c>
      <c r="AD651">
        <f>MROUND(RANK(I651,I$14:I$10000),$X$2)</f>
        <v>1750</v>
      </c>
      <c r="AE651">
        <f>SUM(X651:AC651)+SUM(Y651:AA651)+Y651*4</f>
        <v>12950</v>
      </c>
      <c r="AG651" s="16">
        <f t="shared" si="93"/>
        <v>-0.1159548229548244</v>
      </c>
    </row>
    <row r="652" spans="1:33" x14ac:dyDescent="0.2">
      <c r="A652" s="1">
        <v>45893</v>
      </c>
      <c r="B652" s="2">
        <v>0.62979166666666664</v>
      </c>
      <c r="C652" s="11">
        <v>9123122701</v>
      </c>
      <c r="D652" s="12">
        <v>0.48580000000000001</v>
      </c>
      <c r="E652" s="4">
        <v>1.5820399999999999</v>
      </c>
      <c r="F652" s="4">
        <v>1.548</v>
      </c>
      <c r="G652" s="12">
        <v>-0.5847</v>
      </c>
      <c r="H652" s="12">
        <v>-0.1099</v>
      </c>
      <c r="I652" s="4">
        <v>0.84</v>
      </c>
      <c r="J652" s="29">
        <v>152</v>
      </c>
      <c r="K652">
        <v>159</v>
      </c>
      <c r="L652">
        <v>171</v>
      </c>
      <c r="M652" s="29">
        <v>0.44500000000000001</v>
      </c>
      <c r="N652">
        <v>1.45</v>
      </c>
      <c r="O652">
        <v>1.4</v>
      </c>
      <c r="P652">
        <v>-0.56000000000000005</v>
      </c>
      <c r="Q652">
        <v>-0.12</v>
      </c>
      <c r="R652" s="33">
        <v>0.02</v>
      </c>
      <c r="S652">
        <v>0.18</v>
      </c>
      <c r="T652">
        <v>0.14000000000000001</v>
      </c>
      <c r="U652">
        <v>0.06</v>
      </c>
      <c r="V652">
        <v>1.2999999999999999E-2</v>
      </c>
      <c r="X652">
        <f>MROUND(RANK(C652,C$14:C$10000),$X$2)</f>
        <v>550</v>
      </c>
      <c r="Y652">
        <f>MROUND(RANK(D652,D$14:D$10000),$X$2)</f>
        <v>550</v>
      </c>
      <c r="Z652">
        <f>MROUND(RANK(E652,E$14:E$10000),$X$2)</f>
        <v>1250</v>
      </c>
      <c r="AA652">
        <f>MROUND(RANK(F652,F$14:F$10000),$X$2)</f>
        <v>750</v>
      </c>
      <c r="AB652">
        <f>MROUND(RANK(G652,G$14:G$10000),$X$2)</f>
        <v>3050</v>
      </c>
      <c r="AC652">
        <f>MROUND(RANK(H652,H$14:H$10000),$X$2)</f>
        <v>2050</v>
      </c>
      <c r="AD652">
        <f>MROUND(RANK(I652,I$14:I$10000),$X$2)</f>
        <v>1750</v>
      </c>
      <c r="AE652">
        <f>SUM(X652:AC652)+SUM(Y652:AA652)+Y652*4</f>
        <v>12950</v>
      </c>
      <c r="AG652" s="16">
        <f t="shared" si="93"/>
        <v>-0.1159548229548244</v>
      </c>
    </row>
    <row r="653" spans="1:33" x14ac:dyDescent="0.2">
      <c r="A653" s="1">
        <v>45893</v>
      </c>
      <c r="B653" s="2">
        <v>0.64077546296296295</v>
      </c>
      <c r="C653" s="11">
        <v>9953945785</v>
      </c>
      <c r="D653" s="12">
        <v>0.48959999999999998</v>
      </c>
      <c r="E653" s="4">
        <v>1.57535</v>
      </c>
      <c r="F653" s="4">
        <v>1.538</v>
      </c>
      <c r="G653" s="12">
        <v>-0.5897</v>
      </c>
      <c r="H653" s="12">
        <v>-0.11409999999999999</v>
      </c>
      <c r="I653" s="4">
        <v>0.77500000000000002</v>
      </c>
      <c r="J653" s="29">
        <v>178</v>
      </c>
      <c r="K653">
        <v>189</v>
      </c>
      <c r="L653">
        <v>193</v>
      </c>
      <c r="M653" s="29">
        <v>0.44500000000000001</v>
      </c>
      <c r="N653">
        <v>1.45</v>
      </c>
      <c r="O653">
        <v>1.4</v>
      </c>
      <c r="P653">
        <v>-0.56000000000000005</v>
      </c>
      <c r="Q653">
        <v>-0.12</v>
      </c>
      <c r="R653" s="33">
        <v>0.02</v>
      </c>
      <c r="S653">
        <v>0.18</v>
      </c>
      <c r="T653">
        <v>0.14000000000000001</v>
      </c>
      <c r="U653">
        <v>0.06</v>
      </c>
      <c r="V653">
        <v>1.2999999999999999E-2</v>
      </c>
      <c r="X653">
        <f>MROUND(RANK(C653,C$14:C$10000),$X$2)</f>
        <v>350</v>
      </c>
      <c r="Y653">
        <f>MROUND(RANK(D653,D$14:D$10000),$X$2)</f>
        <v>300</v>
      </c>
      <c r="Z653">
        <f>MROUND(RANK(E653,E$14:E$10000),$X$2)</f>
        <v>1450</v>
      </c>
      <c r="AA653">
        <f>MROUND(RANK(F653,F$14:F$10000),$X$2)</f>
        <v>950</v>
      </c>
      <c r="AB653">
        <f>MROUND(RANK(G653,G$14:G$10000),$X$2)</f>
        <v>3250</v>
      </c>
      <c r="AC653">
        <f>MROUND(RANK(H653,H$14:H$10000),$X$2)</f>
        <v>2750</v>
      </c>
      <c r="AD653">
        <f>MROUND(RANK(I653,I$14:I$10000),$X$2)</f>
        <v>1900</v>
      </c>
      <c r="AE653">
        <f>SUM(X653:AC653)+SUM(Y653:AA653)+Y653*4</f>
        <v>12950</v>
      </c>
      <c r="AG653" s="16">
        <f t="shared" si="93"/>
        <v>0.58905067155066781</v>
      </c>
    </row>
    <row r="654" spans="1:33" x14ac:dyDescent="0.2">
      <c r="A654" s="1">
        <v>45893</v>
      </c>
      <c r="B654" s="2">
        <v>0.67015046296296299</v>
      </c>
      <c r="C654" s="11">
        <v>9335871371</v>
      </c>
      <c r="D654" s="12">
        <v>0.48680000000000001</v>
      </c>
      <c r="E654" s="4">
        <v>1.5865899999999999</v>
      </c>
      <c r="F654" s="4">
        <v>1.5509999999999999</v>
      </c>
      <c r="G654" s="12">
        <v>-0.5917</v>
      </c>
      <c r="H654" s="12">
        <v>-0.1095</v>
      </c>
      <c r="I654" s="4">
        <v>0.84199999999999997</v>
      </c>
      <c r="J654" s="29">
        <v>149</v>
      </c>
      <c r="K654">
        <v>159</v>
      </c>
      <c r="L654" s="6">
        <v>162</v>
      </c>
      <c r="M654" s="27">
        <v>0.44500000000000001</v>
      </c>
      <c r="N654" s="6">
        <v>1.45</v>
      </c>
      <c r="O654" s="6">
        <v>1.4</v>
      </c>
      <c r="P654" s="6">
        <v>-0.56000000000000005</v>
      </c>
      <c r="Q654" s="6">
        <v>-0.12</v>
      </c>
      <c r="R654" s="31">
        <v>0.02</v>
      </c>
      <c r="S654" s="6">
        <v>0.18</v>
      </c>
      <c r="T654" s="6">
        <v>0.14000000000000001</v>
      </c>
      <c r="U654" s="6">
        <v>0.06</v>
      </c>
      <c r="V654" s="6">
        <v>1.2999999999999999E-2</v>
      </c>
      <c r="X654">
        <f>MROUND(RANK(C654,C$14:C$10000),$X$2)</f>
        <v>500</v>
      </c>
      <c r="Y654">
        <f>MROUND(RANK(D654,D$14:D$10000),$X$2)</f>
        <v>500</v>
      </c>
      <c r="Z654">
        <f>MROUND(RANK(E654,E$14:E$10000),$X$2)</f>
        <v>1050</v>
      </c>
      <c r="AA654">
        <f>MROUND(RANK(F654,F$14:F$10000),$X$2)</f>
        <v>700</v>
      </c>
      <c r="AB654">
        <f>MROUND(RANK(G654,G$14:G$10000),$X$2)</f>
        <v>3950</v>
      </c>
      <c r="AC654">
        <f>MROUND(RANK(H654,H$14:H$10000),$X$2)</f>
        <v>2000</v>
      </c>
      <c r="AD654">
        <f>MROUND(RANK(I654,I$14:I$10000),$X$2)</f>
        <v>1750</v>
      </c>
      <c r="AE654">
        <f>SUM(X654:AC654)+SUM(Y654:AA654)+Y654*4</f>
        <v>12950</v>
      </c>
      <c r="AG654" s="16">
        <f t="shared" si="93"/>
        <v>-2.6763736263736515E-2</v>
      </c>
    </row>
    <row r="655" spans="1:33" x14ac:dyDescent="0.2">
      <c r="A655" s="1">
        <v>45894</v>
      </c>
      <c r="B655" s="2">
        <v>3.2858796296296296E-2</v>
      </c>
      <c r="C655" s="11">
        <v>9967563166</v>
      </c>
      <c r="D655" s="12">
        <v>0.48959999999999998</v>
      </c>
      <c r="E655" s="4">
        <v>1.58602</v>
      </c>
      <c r="F655" s="4">
        <v>1.5569999999999999</v>
      </c>
      <c r="G655" s="12">
        <v>-0.60089999999999999</v>
      </c>
      <c r="H655" s="12">
        <v>-0.1172</v>
      </c>
      <c r="I655" s="4">
        <v>0.72799999999999998</v>
      </c>
      <c r="J655" s="29">
        <v>153</v>
      </c>
      <c r="K655">
        <v>154</v>
      </c>
      <c r="L655" s="6">
        <v>156</v>
      </c>
      <c r="M655" s="27">
        <v>0.44500000000000001</v>
      </c>
      <c r="N655" s="6">
        <v>1.45</v>
      </c>
      <c r="O655" s="6">
        <v>1.4</v>
      </c>
      <c r="P655" s="6">
        <v>-0.56000000000000005</v>
      </c>
      <c r="Q655" s="6">
        <v>-0.12</v>
      </c>
      <c r="R655" s="31">
        <v>0.02</v>
      </c>
      <c r="S655" s="6">
        <v>0.18</v>
      </c>
      <c r="T655" s="6">
        <v>0.14000000000000001</v>
      </c>
      <c r="U655" s="6">
        <v>0.06</v>
      </c>
      <c r="V655" s="6">
        <v>1.2999999999999999E-2</v>
      </c>
      <c r="X655">
        <f>MROUND(RANK(C655,C$14:C$10000),$X$2)</f>
        <v>300</v>
      </c>
      <c r="Y655">
        <f>MROUND(RANK(D655,D$14:D$10000),$X$2)</f>
        <v>300</v>
      </c>
      <c r="Z655">
        <f>MROUND(RANK(E655,E$14:E$10000),$X$2)</f>
        <v>1100</v>
      </c>
      <c r="AA655">
        <f>MROUND(RANK(F655,F$14:F$10000),$X$2)</f>
        <v>600</v>
      </c>
      <c r="AB655">
        <f>MROUND(RANK(G655,G$14:G$10000),$X$2)</f>
        <v>4150</v>
      </c>
      <c r="AC655">
        <f>MROUND(RANK(H655,H$14:H$10000),$X$2)</f>
        <v>3300</v>
      </c>
      <c r="AD655">
        <f>MROUND(RANK(I655,I$14:I$10000),$X$2)</f>
        <v>2050</v>
      </c>
      <c r="AE655">
        <f>SUM(X655:AC655)+SUM(Y655:AA655)+Y655*4</f>
        <v>12950</v>
      </c>
      <c r="AG655" s="16">
        <f t="shared" ref="AG655:AG718" si="94">(D655-M655)/R655-(E655-N655)/S655-(F655-O655)/T655-(G655-P655)/U655-(H655-Q655)/V655</f>
        <v>0.81918681318681086</v>
      </c>
    </row>
    <row r="656" spans="1:33" x14ac:dyDescent="0.2">
      <c r="A656" s="1">
        <v>45894</v>
      </c>
      <c r="B656" s="2">
        <v>0.98172453703703699</v>
      </c>
      <c r="C656" s="11">
        <v>8792803745</v>
      </c>
      <c r="D656" s="12">
        <v>0.48420000000000002</v>
      </c>
      <c r="E656" s="4">
        <v>1.5949500000000001</v>
      </c>
      <c r="F656" s="4">
        <v>1.5569999999999999</v>
      </c>
      <c r="G656" s="12">
        <v>-0.5847</v>
      </c>
      <c r="H656" s="12">
        <v>-0.1124</v>
      </c>
      <c r="I656" s="4">
        <v>0.54600000000000004</v>
      </c>
      <c r="J656" s="29">
        <v>136</v>
      </c>
      <c r="K656">
        <v>155</v>
      </c>
      <c r="L656" s="6">
        <v>179</v>
      </c>
      <c r="M656" s="27">
        <v>0.44500000000000001</v>
      </c>
      <c r="N656" s="6">
        <v>1.45</v>
      </c>
      <c r="O656" s="6">
        <v>1.35</v>
      </c>
      <c r="P656" s="6">
        <v>-0.54</v>
      </c>
      <c r="Q656" s="6">
        <v>-0.11</v>
      </c>
      <c r="R656" s="31">
        <v>0.04</v>
      </c>
      <c r="S656" s="6">
        <v>0.2</v>
      </c>
      <c r="T656" s="6">
        <v>0.16</v>
      </c>
      <c r="U656" s="6">
        <v>0.21</v>
      </c>
      <c r="V656" s="6">
        <v>4.5499999999999999E-2</v>
      </c>
      <c r="X656">
        <f>MROUND(RANK(C656,C$14:C$10000),$X$2)</f>
        <v>650</v>
      </c>
      <c r="Y656">
        <f>MROUND(RANK(D656,D$14:D$10000),$X$2)</f>
        <v>650</v>
      </c>
      <c r="Z656">
        <f>MROUND(RANK(E656,E$14:E$10000),$X$2)</f>
        <v>850</v>
      </c>
      <c r="AA656">
        <f>MROUND(RANK(F656,F$14:F$10000),$X$2)</f>
        <v>600</v>
      </c>
      <c r="AB656">
        <f>MROUND(RANK(G656,G$14:G$10000),$X$2)</f>
        <v>3050</v>
      </c>
      <c r="AC656">
        <f>MROUND(RANK(H656,H$14:H$10000),$X$2)</f>
        <v>2450</v>
      </c>
      <c r="AD656">
        <f>MROUND(RANK(I656,I$14:I$10000),$X$2)</f>
        <v>2550</v>
      </c>
      <c r="AE656">
        <f>SUM(X656:AC656)+SUM(Y656:AA656)+Y656*4</f>
        <v>12950</v>
      </c>
      <c r="AG656" s="16">
        <f t="shared" si="94"/>
        <v>-0.77289560439560412</v>
      </c>
    </row>
    <row r="657" spans="1:33" x14ac:dyDescent="0.2">
      <c r="A657" s="1">
        <v>45895</v>
      </c>
      <c r="B657" s="2">
        <v>0.96818287037037032</v>
      </c>
      <c r="C657" s="11">
        <v>9234768547</v>
      </c>
      <c r="D657" s="12">
        <v>0.48630000000000001</v>
      </c>
      <c r="E657" s="4">
        <v>1.5892900000000001</v>
      </c>
      <c r="F657" s="4">
        <v>1.5569999999999999</v>
      </c>
      <c r="G657" s="12">
        <v>-0.57340000000000002</v>
      </c>
      <c r="H657" s="12">
        <v>-0.11749999999999999</v>
      </c>
      <c r="I657" s="4">
        <v>0.93</v>
      </c>
      <c r="J657" s="29">
        <v>136</v>
      </c>
      <c r="K657">
        <v>155</v>
      </c>
      <c r="L657" s="6">
        <v>188</v>
      </c>
      <c r="M657" s="27">
        <v>0.46500000000000002</v>
      </c>
      <c r="N657" s="6">
        <v>1.45</v>
      </c>
      <c r="O657" s="6">
        <v>1.45</v>
      </c>
      <c r="P657" s="6">
        <v>-0.54</v>
      </c>
      <c r="Q657" s="6">
        <v>-0.115</v>
      </c>
      <c r="R657" s="31">
        <v>0.02</v>
      </c>
      <c r="S657" s="6">
        <v>4.4999999999999998E-2</v>
      </c>
      <c r="T657" s="6">
        <v>0.16</v>
      </c>
      <c r="U657" s="6">
        <v>0.27</v>
      </c>
      <c r="V657" s="6">
        <v>4.4999999999999998E-2</v>
      </c>
      <c r="X657">
        <f>MROUND(RANK(C657,C$14:C$10000),$X$2)</f>
        <v>500</v>
      </c>
      <c r="Y657">
        <f>MROUND(RANK(D657,D$14:D$10000),$X$2)</f>
        <v>500</v>
      </c>
      <c r="Z657">
        <f>MROUND(RANK(E657,E$14:E$10000),$X$2)</f>
        <v>1000</v>
      </c>
      <c r="AA657">
        <f>MROUND(RANK(F657,F$14:F$10000),$X$2)</f>
        <v>600</v>
      </c>
      <c r="AB657">
        <f>MROUND(RANK(G657,G$14:G$10000),$X$2)</f>
        <v>2900</v>
      </c>
      <c r="AC657">
        <f>MROUND(RANK(H657,H$14:H$10000),$X$2)</f>
        <v>3350</v>
      </c>
      <c r="AD657">
        <f>MROUND(RANK(I657,I$14:I$10000),$X$2)</f>
        <v>1500</v>
      </c>
      <c r="AE657">
        <f>SUM(X657:AC657)+SUM(Y657:AA657)+Y657*4</f>
        <v>12950</v>
      </c>
      <c r="AG657" s="16">
        <f t="shared" si="94"/>
        <v>-2.5198240740740783</v>
      </c>
    </row>
    <row r="658" spans="1:33" x14ac:dyDescent="0.2">
      <c r="A658" s="1">
        <v>45895</v>
      </c>
      <c r="B658" s="2">
        <v>0.98200231481481481</v>
      </c>
      <c r="C658" s="11">
        <v>10337046352</v>
      </c>
      <c r="D658" s="12">
        <v>0.49120000000000003</v>
      </c>
      <c r="E658" s="4">
        <v>1.57918</v>
      </c>
      <c r="F658" s="4">
        <v>1.538</v>
      </c>
      <c r="G658" s="12">
        <v>-0.59609999999999996</v>
      </c>
      <c r="H658" s="12">
        <v>-0.1137</v>
      </c>
      <c r="I658" s="4">
        <v>1.282</v>
      </c>
      <c r="J658" s="29">
        <v>183</v>
      </c>
      <c r="K658">
        <v>187</v>
      </c>
      <c r="L658" s="6">
        <v>188</v>
      </c>
      <c r="M658" s="27">
        <v>0.46500000000000002</v>
      </c>
      <c r="N658" s="6">
        <v>1.45</v>
      </c>
      <c r="O658" s="6">
        <v>1.3</v>
      </c>
      <c r="P658" s="6">
        <v>-0.57999999999999996</v>
      </c>
      <c r="Q658" s="6">
        <v>-0.105</v>
      </c>
      <c r="R658" s="31">
        <v>6.6666666666666602E-3</v>
      </c>
      <c r="S658" s="6">
        <v>0.18</v>
      </c>
      <c r="T658" s="6">
        <v>0.12</v>
      </c>
      <c r="U658" s="6">
        <v>0.22500000000000001</v>
      </c>
      <c r="V658" s="6">
        <v>5.8499999999999899E-2</v>
      </c>
      <c r="X658">
        <f>MROUND(RANK(C658,C$14:C$10000),$X$2)</f>
        <v>250</v>
      </c>
      <c r="Y658">
        <f>MROUND(RANK(D658,D$14:D$10000),$X$2)</f>
        <v>250</v>
      </c>
      <c r="Z658">
        <f>MROUND(RANK(E658,E$14:E$10000),$X$2)</f>
        <v>1300</v>
      </c>
      <c r="AA658">
        <f>MROUND(RANK(F658,F$14:F$10000),$X$2)</f>
        <v>950</v>
      </c>
      <c r="AB658">
        <f>MROUND(RANK(G658,G$14:G$10000),$X$2)</f>
        <v>4000</v>
      </c>
      <c r="AC658">
        <f>MROUND(RANK(H658,H$14:H$10000),$X$2)</f>
        <v>2700</v>
      </c>
      <c r="AD658">
        <f>MROUND(RANK(I658,I$14:I$10000),$X$2)</f>
        <v>850</v>
      </c>
      <c r="AE658">
        <f>SUM(X658:AC658)+SUM(Y658:AA658)+Y658*4</f>
        <v>12950</v>
      </c>
      <c r="AG658" s="16">
        <f t="shared" si="94"/>
        <v>1.4492735042735081</v>
      </c>
    </row>
    <row r="659" spans="1:33" x14ac:dyDescent="0.2">
      <c r="A659" s="1">
        <v>45893</v>
      </c>
      <c r="B659" s="2">
        <v>0.6071643518518518</v>
      </c>
      <c r="C659" s="11">
        <v>8455174788</v>
      </c>
      <c r="D659" s="12">
        <v>0.48259999999999997</v>
      </c>
      <c r="E659" s="4">
        <v>1.58226</v>
      </c>
      <c r="F659" s="4">
        <v>1.542</v>
      </c>
      <c r="G659" s="12">
        <v>-0.55030000000000001</v>
      </c>
      <c r="H659" s="12">
        <v>-0.1065</v>
      </c>
      <c r="I659" s="4">
        <v>0.96599999999999997</v>
      </c>
      <c r="J659" s="29">
        <v>146</v>
      </c>
      <c r="K659">
        <v>156</v>
      </c>
      <c r="L659">
        <v>172</v>
      </c>
      <c r="M659" s="29">
        <v>0.44500000000000001</v>
      </c>
      <c r="N659">
        <v>1.45</v>
      </c>
      <c r="O659">
        <v>1.4</v>
      </c>
      <c r="P659">
        <v>-0.56000000000000005</v>
      </c>
      <c r="Q659">
        <v>-0.12</v>
      </c>
      <c r="R659" s="33">
        <v>0.02</v>
      </c>
      <c r="S659">
        <v>0.18</v>
      </c>
      <c r="T659">
        <v>0.14000000000000001</v>
      </c>
      <c r="U659">
        <v>0.06</v>
      </c>
      <c r="V659">
        <v>1.2999999999999999E-2</v>
      </c>
      <c r="X659">
        <f>MROUND(RANK(C659,C$14:C$10000),$X$2)</f>
        <v>750</v>
      </c>
      <c r="Y659">
        <f>MROUND(RANK(D659,D$14:D$10000),$X$2)</f>
        <v>750</v>
      </c>
      <c r="Z659">
        <f>MROUND(RANK(E659,E$14:E$10000),$X$2)</f>
        <v>1250</v>
      </c>
      <c r="AA659">
        <f>MROUND(RANK(F659,F$14:F$10000),$X$2)</f>
        <v>900</v>
      </c>
      <c r="AB659">
        <f>MROUND(RANK(G659,G$14:G$10000),$X$2)</f>
        <v>1800</v>
      </c>
      <c r="AC659">
        <f>MROUND(RANK(H659,H$14:H$10000),$X$2)</f>
        <v>1650</v>
      </c>
      <c r="AD659">
        <f>MROUND(RANK(I659,I$14:I$10000),$X$2)</f>
        <v>1400</v>
      </c>
      <c r="AE659">
        <f>SUM(X659:AC659)+SUM(Y659:AA659)+Y659*4</f>
        <v>13000</v>
      </c>
      <c r="AG659" s="16">
        <f t="shared" si="94"/>
        <v>-1.0691916971917006</v>
      </c>
    </row>
    <row r="660" spans="1:33" x14ac:dyDescent="0.2">
      <c r="A660" s="1">
        <v>45893</v>
      </c>
      <c r="B660" s="2">
        <v>0.66895833333333332</v>
      </c>
      <c r="C660" s="11">
        <v>8712779132</v>
      </c>
      <c r="D660" s="12">
        <v>0.48380000000000001</v>
      </c>
      <c r="E660" s="4">
        <v>1.6007100000000001</v>
      </c>
      <c r="F660" s="4">
        <v>1.5620000000000001</v>
      </c>
      <c r="G660" s="12">
        <v>-0.57179999999999997</v>
      </c>
      <c r="H660" s="12">
        <v>-0.1163</v>
      </c>
      <c r="I660" s="4">
        <v>0.80500000000000005</v>
      </c>
      <c r="J660" s="29">
        <v>140</v>
      </c>
      <c r="K660">
        <v>148</v>
      </c>
      <c r="L660">
        <v>156</v>
      </c>
      <c r="M660" s="29">
        <v>0.44500000000000001</v>
      </c>
      <c r="N660">
        <v>1.45</v>
      </c>
      <c r="O660">
        <v>1.4</v>
      </c>
      <c r="P660">
        <v>-0.56000000000000005</v>
      </c>
      <c r="Q660">
        <v>-0.12</v>
      </c>
      <c r="R660" s="33">
        <v>0.02</v>
      </c>
      <c r="S660">
        <v>0.18</v>
      </c>
      <c r="T660">
        <v>0.14000000000000001</v>
      </c>
      <c r="U660">
        <v>0.06</v>
      </c>
      <c r="V660">
        <v>1.2999999999999999E-2</v>
      </c>
      <c r="X660">
        <f>MROUND(RANK(C660,C$14:C$10000),$X$2)</f>
        <v>700</v>
      </c>
      <c r="Y660">
        <f>MROUND(RANK(D660,D$14:D$10000),$X$2)</f>
        <v>700</v>
      </c>
      <c r="Z660">
        <f>MROUND(RANK(E660,E$14:E$10000),$X$2)</f>
        <v>700</v>
      </c>
      <c r="AA660">
        <f>MROUND(RANK(F660,F$14:F$10000),$X$2)</f>
        <v>500</v>
      </c>
      <c r="AB660">
        <f>MROUND(RANK(G660,G$14:G$10000),$X$2)</f>
        <v>2550</v>
      </c>
      <c r="AC660">
        <f>MROUND(RANK(H660,H$14:H$10000),$X$2)</f>
        <v>3150</v>
      </c>
      <c r="AD660">
        <f>MROUND(RANK(I660,I$14:I$10000),$X$2)</f>
        <v>1850</v>
      </c>
      <c r="AE660">
        <f>SUM(X660:AC660)+SUM(Y660:AA660)+Y660*4</f>
        <v>13000</v>
      </c>
      <c r="AG660" s="16">
        <f t="shared" si="94"/>
        <v>-0.14236935286935548</v>
      </c>
    </row>
    <row r="661" spans="1:33" x14ac:dyDescent="0.2">
      <c r="A661" s="1">
        <v>45894</v>
      </c>
      <c r="B661" s="2">
        <v>0.61277777777777775</v>
      </c>
      <c r="C661" s="11">
        <v>10113467388</v>
      </c>
      <c r="D661" s="12">
        <v>0.49020000000000002</v>
      </c>
      <c r="E661" s="4">
        <v>1.5764800000000001</v>
      </c>
      <c r="F661" s="4">
        <v>1.5449999999999999</v>
      </c>
      <c r="G661" s="12">
        <v>-0.59609999999999996</v>
      </c>
      <c r="H661" s="12">
        <v>-0.11219999999999999</v>
      </c>
      <c r="I661" s="4">
        <v>0.745</v>
      </c>
      <c r="J661" s="29">
        <v>183</v>
      </c>
      <c r="K661">
        <v>185</v>
      </c>
      <c r="L661" s="6">
        <v>188</v>
      </c>
      <c r="M661" s="27">
        <v>0.44500000000000001</v>
      </c>
      <c r="N661" s="6">
        <v>1.35</v>
      </c>
      <c r="O661" s="6">
        <v>1.3</v>
      </c>
      <c r="P661" s="6">
        <v>-0.56000000000000005</v>
      </c>
      <c r="Q661" s="6">
        <v>-0.12</v>
      </c>
      <c r="R661" s="31">
        <v>0.04</v>
      </c>
      <c r="S661" s="6">
        <v>0.16500000000000001</v>
      </c>
      <c r="T661" s="6">
        <v>0.16</v>
      </c>
      <c r="U661" s="6">
        <v>0.05</v>
      </c>
      <c r="V661" s="6">
        <v>1.9E-2</v>
      </c>
      <c r="X661">
        <f>MROUND(RANK(C661,C$14:C$10000),$X$2)</f>
        <v>300</v>
      </c>
      <c r="Y661">
        <f>MROUND(RANK(D661,D$14:D$10000),$X$2)</f>
        <v>300</v>
      </c>
      <c r="Z661">
        <f>MROUND(RANK(E661,E$14:E$10000),$X$2)</f>
        <v>1400</v>
      </c>
      <c r="AA661">
        <f>MROUND(RANK(F661,F$14:F$10000),$X$2)</f>
        <v>850</v>
      </c>
      <c r="AB661">
        <f>MROUND(RANK(G661,G$14:G$10000),$X$2)</f>
        <v>4000</v>
      </c>
      <c r="AC661">
        <f>MROUND(RANK(H661,H$14:H$10000),$X$2)</f>
        <v>2400</v>
      </c>
      <c r="AD661">
        <f>MROUND(RANK(I661,I$14:I$10000),$X$2)</f>
        <v>2000</v>
      </c>
      <c r="AE661">
        <f>SUM(X661:AC661)+SUM(Y661:AA661)+Y661*4</f>
        <v>13000</v>
      </c>
      <c r="AG661" s="16">
        <f t="shared" si="94"/>
        <v>-1.462382376395535</v>
      </c>
    </row>
    <row r="662" spans="1:33" x14ac:dyDescent="0.2">
      <c r="A662" s="1">
        <v>45894</v>
      </c>
      <c r="B662" s="2">
        <v>0.84494212962962967</v>
      </c>
      <c r="C662" s="11">
        <v>8362924738</v>
      </c>
      <c r="D662" s="12">
        <v>0.48209999999999997</v>
      </c>
      <c r="E662" s="4">
        <v>1.5946899999999999</v>
      </c>
      <c r="F662" s="4">
        <v>1.5509999999999999</v>
      </c>
      <c r="G662" s="12">
        <v>-0.56030000000000002</v>
      </c>
      <c r="H662" s="12">
        <v>-0.112</v>
      </c>
      <c r="I662" s="4">
        <v>0.89900000000000002</v>
      </c>
      <c r="J662" s="29">
        <v>136</v>
      </c>
      <c r="K662">
        <v>156</v>
      </c>
      <c r="L662">
        <v>186</v>
      </c>
      <c r="M662" s="29">
        <v>0.42499999999999999</v>
      </c>
      <c r="N662">
        <v>1.45</v>
      </c>
      <c r="O662">
        <v>1.4</v>
      </c>
      <c r="P662">
        <v>-0.56000000000000005</v>
      </c>
      <c r="Q662">
        <v>-0.12</v>
      </c>
      <c r="R662" s="33">
        <v>0.03</v>
      </c>
      <c r="S662">
        <v>0.18</v>
      </c>
      <c r="T662">
        <v>0.12</v>
      </c>
      <c r="U662">
        <v>0.105</v>
      </c>
      <c r="V662">
        <v>1.4999999999999999E-2</v>
      </c>
      <c r="X662">
        <f>MROUND(RANK(C662,C$14:C$10000),$X$2)</f>
        <v>750</v>
      </c>
      <c r="Y662">
        <f>MROUND(RANK(D662,D$14:D$10000),$X$2)</f>
        <v>750</v>
      </c>
      <c r="Z662">
        <f>MROUND(RANK(E662,E$14:E$10000),$X$2)</f>
        <v>850</v>
      </c>
      <c r="AA662">
        <f>MROUND(RANK(F662,F$14:F$10000),$X$2)</f>
        <v>700</v>
      </c>
      <c r="AB662">
        <f>MROUND(RANK(G662,G$14:G$10000),$X$2)</f>
        <v>2250</v>
      </c>
      <c r="AC662">
        <f>MROUND(RANK(H662,H$14:H$10000),$X$2)</f>
        <v>2400</v>
      </c>
      <c r="AD662">
        <f>MROUND(RANK(I662,I$14:I$10000),$X$2)</f>
        <v>1600</v>
      </c>
      <c r="AE662">
        <f>SUM(X662:AC662)+SUM(Y662:AA662)+Y662*4</f>
        <v>13000</v>
      </c>
      <c r="AG662" s="16">
        <f t="shared" si="94"/>
        <v>-0.68930952380952437</v>
      </c>
    </row>
    <row r="663" spans="1:33" x14ac:dyDescent="0.2">
      <c r="A663" s="1">
        <v>45894</v>
      </c>
      <c r="B663" s="2">
        <v>0.96848379629629633</v>
      </c>
      <c r="C663" s="11">
        <v>8958098996</v>
      </c>
      <c r="D663" s="12">
        <v>0.48499999999999999</v>
      </c>
      <c r="E663" s="4">
        <v>1.5870299999999999</v>
      </c>
      <c r="F663" s="4">
        <v>1.5509999999999999</v>
      </c>
      <c r="G663" s="12">
        <v>-0.5847</v>
      </c>
      <c r="H663" s="12">
        <v>-0.11119999999999999</v>
      </c>
      <c r="I663" s="4">
        <v>0.52900000000000003</v>
      </c>
      <c r="J663" s="29">
        <v>144</v>
      </c>
      <c r="K663">
        <v>155</v>
      </c>
      <c r="L663">
        <v>156</v>
      </c>
      <c r="M663" s="29">
        <v>0.45500000000000002</v>
      </c>
      <c r="N663">
        <v>1.45</v>
      </c>
      <c r="O663">
        <v>1.4</v>
      </c>
      <c r="P663">
        <v>-0.54</v>
      </c>
      <c r="Q663">
        <v>-0.125</v>
      </c>
      <c r="R663" s="33">
        <v>0.05</v>
      </c>
      <c r="S663">
        <v>0.13500000000000001</v>
      </c>
      <c r="T663">
        <v>0.14000000000000001</v>
      </c>
      <c r="U663">
        <v>0.17499999999999999</v>
      </c>
      <c r="V663">
        <v>6.6500000000000004E-2</v>
      </c>
      <c r="X663">
        <f>MROUND(RANK(C663,C$14:C$10000),$X$2)</f>
        <v>600</v>
      </c>
      <c r="Y663">
        <f>MROUND(RANK(D663,D$14:D$10000),$X$2)</f>
        <v>600</v>
      </c>
      <c r="Z663">
        <f>MROUND(RANK(E663,E$14:E$10000),$X$2)</f>
        <v>1050</v>
      </c>
      <c r="AA663">
        <f>MROUND(RANK(F663,F$14:F$10000),$X$2)</f>
        <v>700</v>
      </c>
      <c r="AB663">
        <f>MROUND(RANK(G663,G$14:G$10000),$X$2)</f>
        <v>3050</v>
      </c>
      <c r="AC663">
        <f>MROUND(RANK(H663,H$14:H$10000),$X$2)</f>
        <v>2250</v>
      </c>
      <c r="AD663">
        <f>MROUND(RANK(I663,I$14:I$10000),$X$2)</f>
        <v>2600</v>
      </c>
      <c r="AE663">
        <f>SUM(X663:AC663)+SUM(Y663:AA663)+Y663*4</f>
        <v>13000</v>
      </c>
      <c r="AG663" s="16">
        <f t="shared" si="94"/>
        <v>-1.4456986911723764</v>
      </c>
    </row>
    <row r="664" spans="1:33" x14ac:dyDescent="0.2">
      <c r="A664" s="1">
        <v>45895</v>
      </c>
      <c r="B664" s="2">
        <v>0.88671296296296298</v>
      </c>
      <c r="C664" s="11">
        <v>9530156654</v>
      </c>
      <c r="D664" s="12">
        <v>0.48770000000000002</v>
      </c>
      <c r="E664" s="4">
        <v>1.5761499999999999</v>
      </c>
      <c r="F664" s="4">
        <v>1.5409999999999999</v>
      </c>
      <c r="G664" s="12">
        <v>-0.5897</v>
      </c>
      <c r="H664" s="12">
        <v>-0.1096</v>
      </c>
      <c r="I664" s="4">
        <v>1.7430000000000001</v>
      </c>
      <c r="J664" s="29">
        <v>180</v>
      </c>
      <c r="K664">
        <v>188</v>
      </c>
      <c r="L664">
        <v>211</v>
      </c>
      <c r="M664" s="29">
        <v>0.46500000000000002</v>
      </c>
      <c r="N664">
        <v>1.45</v>
      </c>
      <c r="O664">
        <v>1.35</v>
      </c>
      <c r="P664">
        <v>-0.54</v>
      </c>
      <c r="Q664">
        <v>-0.115</v>
      </c>
      <c r="R664" s="33">
        <v>6.6666666666666602E-3</v>
      </c>
      <c r="S664">
        <v>0.2</v>
      </c>
      <c r="T664">
        <v>0.04</v>
      </c>
      <c r="U664">
        <v>0.27</v>
      </c>
      <c r="V664">
        <v>5.8499999999999899E-2</v>
      </c>
      <c r="X664">
        <f>MROUND(RANK(C664,C$14:C$10000),$X$2)</f>
        <v>450</v>
      </c>
      <c r="Y664">
        <f>MROUND(RANK(D664,D$14:D$10000),$X$2)</f>
        <v>450</v>
      </c>
      <c r="Z664">
        <f>MROUND(RANK(E664,E$14:E$10000),$X$2)</f>
        <v>1400</v>
      </c>
      <c r="AA664">
        <f>MROUND(RANK(F664,F$14:F$10000),$X$2)</f>
        <v>900</v>
      </c>
      <c r="AB664">
        <f>MROUND(RANK(G664,G$14:G$10000),$X$2)</f>
        <v>3250</v>
      </c>
      <c r="AC664">
        <f>MROUND(RANK(H664,H$14:H$10000),$X$2)</f>
        <v>2000</v>
      </c>
      <c r="AD664">
        <f>MROUND(RANK(I664,I$14:I$10000),$X$2)</f>
        <v>300</v>
      </c>
      <c r="AE664">
        <f>SUM(X664:AC664)+SUM(Y664:AA664)+Y664*4</f>
        <v>13000</v>
      </c>
      <c r="AG664" s="16">
        <f t="shared" si="94"/>
        <v>-1.9089836182336115</v>
      </c>
    </row>
    <row r="665" spans="1:33" x14ac:dyDescent="0.2">
      <c r="A665" s="1">
        <v>45893</v>
      </c>
      <c r="B665" s="2">
        <v>0.66274305555555557</v>
      </c>
      <c r="C665" s="11">
        <v>8779053489</v>
      </c>
      <c r="D665" s="12">
        <v>0.48420000000000002</v>
      </c>
      <c r="E665" s="4">
        <v>1.5795600000000001</v>
      </c>
      <c r="F665" s="4">
        <v>1.5569999999999999</v>
      </c>
      <c r="G665" s="12">
        <v>-0.58240000000000003</v>
      </c>
      <c r="H665" s="12">
        <v>-0.1067</v>
      </c>
      <c r="I665" s="4">
        <v>0.88900000000000001</v>
      </c>
      <c r="J665" s="29">
        <v>157</v>
      </c>
      <c r="K665">
        <v>162</v>
      </c>
      <c r="L665" s="6">
        <v>163</v>
      </c>
      <c r="M665" s="27">
        <v>0.44500000000000001</v>
      </c>
      <c r="N665" s="6">
        <v>1.45</v>
      </c>
      <c r="O665" s="6">
        <v>1.4</v>
      </c>
      <c r="P665" s="6">
        <v>-0.56000000000000005</v>
      </c>
      <c r="Q665" s="6">
        <v>-0.12</v>
      </c>
      <c r="R665" s="31">
        <v>0.02</v>
      </c>
      <c r="S665" s="6">
        <v>0.18</v>
      </c>
      <c r="T665" s="6">
        <v>0.14000000000000001</v>
      </c>
      <c r="U665" s="6">
        <v>0.06</v>
      </c>
      <c r="V665" s="6">
        <v>1.2999999999999999E-2</v>
      </c>
      <c r="X665">
        <f>MROUND(RANK(C665,C$14:C$10000),$X$2)</f>
        <v>650</v>
      </c>
      <c r="Y665">
        <f>MROUND(RANK(D665,D$14:D$10000),$X$2)</f>
        <v>650</v>
      </c>
      <c r="Z665">
        <f>MROUND(RANK(E665,E$14:E$10000),$X$2)</f>
        <v>1300</v>
      </c>
      <c r="AA665">
        <f>MROUND(RANK(F665,F$14:F$10000),$X$2)</f>
        <v>600</v>
      </c>
      <c r="AB665">
        <f>MROUND(RANK(G665,G$14:G$10000),$X$2)</f>
        <v>3000</v>
      </c>
      <c r="AC665">
        <f>MROUND(RANK(H665,H$14:H$10000),$X$2)</f>
        <v>1700</v>
      </c>
      <c r="AD665">
        <f>MROUND(RANK(I665,I$14:I$10000),$X$2)</f>
        <v>1600</v>
      </c>
      <c r="AE665">
        <f>SUM(X665:AC665)+SUM(Y665:AA665)+Y665*4</f>
        <v>13050</v>
      </c>
      <c r="AG665" s="16">
        <f t="shared" si="94"/>
        <v>-0.53094993894993892</v>
      </c>
    </row>
    <row r="666" spans="1:33" x14ac:dyDescent="0.2">
      <c r="A666" s="1">
        <v>45893</v>
      </c>
      <c r="B666" s="2">
        <v>0.9327199074074074</v>
      </c>
      <c r="C666" s="11">
        <v>8700957331</v>
      </c>
      <c r="D666" s="12">
        <v>0.48380000000000001</v>
      </c>
      <c r="E666" s="4">
        <v>1.59965</v>
      </c>
      <c r="F666" s="4">
        <v>1.5580000000000001</v>
      </c>
      <c r="G666" s="12">
        <v>-0.55030000000000001</v>
      </c>
      <c r="H666" s="12">
        <v>-0.1196</v>
      </c>
      <c r="I666" s="4">
        <v>0.81799999999999995</v>
      </c>
      <c r="J666" s="29">
        <v>132</v>
      </c>
      <c r="K666">
        <v>134</v>
      </c>
      <c r="L666" s="6">
        <v>135</v>
      </c>
      <c r="M666" s="27">
        <v>0.44500000000000001</v>
      </c>
      <c r="N666" s="6">
        <v>1.45</v>
      </c>
      <c r="O666" s="6">
        <v>1.4</v>
      </c>
      <c r="P666" s="6">
        <v>-0.56000000000000005</v>
      </c>
      <c r="Q666" s="6">
        <v>-0.12</v>
      </c>
      <c r="R666" s="31">
        <v>0.02</v>
      </c>
      <c r="S666" s="6">
        <v>0.18</v>
      </c>
      <c r="T666" s="6">
        <v>0.14000000000000001</v>
      </c>
      <c r="U666" s="6">
        <v>0.06</v>
      </c>
      <c r="V666" s="6">
        <v>1.2999999999999999E-2</v>
      </c>
      <c r="X666">
        <f>MROUND(RANK(C666,C$14:C$10000),$X$2)</f>
        <v>700</v>
      </c>
      <c r="Y666">
        <f>MROUND(RANK(D666,D$14:D$10000),$X$2)</f>
        <v>700</v>
      </c>
      <c r="Z666">
        <f>MROUND(RANK(E666,E$14:E$10000),$X$2)</f>
        <v>750</v>
      </c>
      <c r="AA666">
        <f>MROUND(RANK(F666,F$14:F$10000),$X$2)</f>
        <v>550</v>
      </c>
      <c r="AB666">
        <f>MROUND(RANK(G666,G$14:G$10000),$X$2)</f>
        <v>1800</v>
      </c>
      <c r="AC666">
        <f>MROUND(RANK(H666,H$14:H$10000),$X$2)</f>
        <v>3750</v>
      </c>
      <c r="AD666">
        <f>MROUND(RANK(I666,I$14:I$10000),$X$2)</f>
        <v>1800</v>
      </c>
      <c r="AE666">
        <f>SUM(X666:AC666)+SUM(Y666:AA666)+Y666*4</f>
        <v>13050</v>
      </c>
      <c r="AG666" s="16">
        <f t="shared" si="94"/>
        <v>-0.21239621489621663</v>
      </c>
    </row>
    <row r="667" spans="1:33" x14ac:dyDescent="0.2">
      <c r="A667" s="1">
        <v>45896</v>
      </c>
      <c r="B667" s="2">
        <v>0.91900462962962959</v>
      </c>
      <c r="C667" s="11">
        <v>8700957331</v>
      </c>
      <c r="D667" s="12">
        <v>0.48380000000000001</v>
      </c>
      <c r="E667" s="4">
        <v>1.59965</v>
      </c>
      <c r="F667" s="4">
        <v>1.5580000000000001</v>
      </c>
      <c r="G667" s="12">
        <v>-0.55030000000000001</v>
      </c>
      <c r="H667" s="12">
        <v>-0.1196</v>
      </c>
      <c r="I667" s="4">
        <v>0.41799999999999998</v>
      </c>
      <c r="J667" s="29">
        <v>132</v>
      </c>
      <c r="K667">
        <v>134</v>
      </c>
      <c r="L667" s="6">
        <v>135</v>
      </c>
      <c r="M667" s="27">
        <v>0.46500000000000002</v>
      </c>
      <c r="N667" s="6">
        <v>1.45</v>
      </c>
      <c r="O667" s="6">
        <v>1.45</v>
      </c>
      <c r="P667" s="6">
        <v>-0.54</v>
      </c>
      <c r="Q667" s="6">
        <v>-0.12</v>
      </c>
      <c r="R667" s="31">
        <v>0.06</v>
      </c>
      <c r="S667" s="6">
        <v>0.16500000000000001</v>
      </c>
      <c r="T667" s="6">
        <v>0.12</v>
      </c>
      <c r="U667" s="6">
        <v>0.315</v>
      </c>
      <c r="V667" s="6">
        <v>7.1999999999999995E-2</v>
      </c>
      <c r="X667">
        <f>MROUND(RANK(C667,C$14:C$10000),$X$2)</f>
        <v>700</v>
      </c>
      <c r="Y667">
        <f>MROUND(RANK(D667,D$14:D$10000),$X$2)</f>
        <v>700</v>
      </c>
      <c r="Z667">
        <f>MROUND(RANK(E667,E$14:E$10000),$X$2)</f>
        <v>750</v>
      </c>
      <c r="AA667">
        <f>MROUND(RANK(F667,F$14:F$10000),$X$2)</f>
        <v>550</v>
      </c>
      <c r="AB667">
        <f>MROUND(RANK(G667,G$14:G$10000),$X$2)</f>
        <v>1800</v>
      </c>
      <c r="AC667">
        <f>MROUND(RANK(H667,H$14:H$10000),$X$2)</f>
        <v>3750</v>
      </c>
      <c r="AD667">
        <f>MROUND(RANK(I667,I$14:I$10000),$X$2)</f>
        <v>2900</v>
      </c>
      <c r="AE667">
        <f>SUM(X667:AC667)+SUM(Y667:AA667)+Y667*4</f>
        <v>13050</v>
      </c>
      <c r="AG667" s="16">
        <f t="shared" si="94"/>
        <v>-1.4664935064935078</v>
      </c>
    </row>
    <row r="668" spans="1:33" x14ac:dyDescent="0.2">
      <c r="A668" s="1">
        <v>45897</v>
      </c>
      <c r="B668" s="2">
        <v>0.42393518518518519</v>
      </c>
      <c r="C668" s="11">
        <v>8885068835</v>
      </c>
      <c r="D668" s="12">
        <v>0.48470000000000002</v>
      </c>
      <c r="E668" s="4">
        <v>1.59572</v>
      </c>
      <c r="F668" s="4">
        <v>1.554</v>
      </c>
      <c r="G668" s="12">
        <v>-0.5847</v>
      </c>
      <c r="H668" s="12">
        <v>-0.11310000000000001</v>
      </c>
      <c r="I668" s="4">
        <v>0.81399999999999995</v>
      </c>
      <c r="J668" s="29">
        <v>137</v>
      </c>
      <c r="K668">
        <v>155</v>
      </c>
      <c r="L668" s="6">
        <v>178</v>
      </c>
      <c r="M668" s="27">
        <v>0.46500000000000002</v>
      </c>
      <c r="N668" s="6">
        <v>1.45</v>
      </c>
      <c r="O668" s="6">
        <v>1.3</v>
      </c>
      <c r="P668" s="6">
        <v>-0.57999999999999996</v>
      </c>
      <c r="Q668" s="6">
        <v>-0.105</v>
      </c>
      <c r="R668" s="31">
        <v>0.02</v>
      </c>
      <c r="S668" s="6">
        <v>0.13500000000000001</v>
      </c>
      <c r="T668" s="6">
        <v>0.12</v>
      </c>
      <c r="U668" s="6">
        <v>0.22500000000000001</v>
      </c>
      <c r="V668" s="6">
        <v>8.5499999999999896E-2</v>
      </c>
      <c r="X668">
        <f>MROUND(RANK(C668,C$14:C$10000),$X$2)</f>
        <v>650</v>
      </c>
      <c r="Y668">
        <f>MROUND(RANK(D668,D$14:D$10000),$X$2)</f>
        <v>650</v>
      </c>
      <c r="Z668">
        <f>MROUND(RANK(E668,E$14:E$10000),$X$2)</f>
        <v>800</v>
      </c>
      <c r="AA668">
        <f>MROUND(RANK(F668,F$14:F$10000),$X$2)</f>
        <v>650</v>
      </c>
      <c r="AB668">
        <f>MROUND(RANK(G668,G$14:G$10000),$X$2)</f>
        <v>3050</v>
      </c>
      <c r="AC668">
        <f>MROUND(RANK(H668,H$14:H$10000),$X$2)</f>
        <v>2550</v>
      </c>
      <c r="AD668">
        <f>MROUND(RANK(I668,I$14:I$10000),$X$2)</f>
        <v>1800</v>
      </c>
      <c r="AE668">
        <f>SUM(X668:AC668)+SUM(Y668:AA668)+Y668*4</f>
        <v>13050</v>
      </c>
      <c r="AG668" s="16">
        <f t="shared" si="94"/>
        <v>-2.0954483430799224</v>
      </c>
    </row>
    <row r="669" spans="1:33" x14ac:dyDescent="0.2">
      <c r="A669" s="1">
        <v>45893</v>
      </c>
      <c r="B669" s="2">
        <v>0.92895833333333333</v>
      </c>
      <c r="C669" s="11">
        <v>9562177613</v>
      </c>
      <c r="D669" s="12">
        <v>0.48780000000000001</v>
      </c>
      <c r="E669" s="4">
        <v>1.5869800000000001</v>
      </c>
      <c r="F669" s="4">
        <v>1.546</v>
      </c>
      <c r="G669" s="12">
        <v>-0.57889999999999997</v>
      </c>
      <c r="H669" s="12">
        <v>-0.1173</v>
      </c>
      <c r="I669" s="4">
        <v>0.76700000000000002</v>
      </c>
      <c r="J669" s="29">
        <v>149</v>
      </c>
      <c r="K669">
        <v>159</v>
      </c>
      <c r="L669">
        <v>200</v>
      </c>
      <c r="M669" s="29">
        <v>0.44500000000000001</v>
      </c>
      <c r="N669">
        <v>1.45</v>
      </c>
      <c r="O669">
        <v>1.4</v>
      </c>
      <c r="P669">
        <v>-0.56000000000000005</v>
      </c>
      <c r="Q669">
        <v>-0.12</v>
      </c>
      <c r="R669" s="33">
        <v>0.02</v>
      </c>
      <c r="S669">
        <v>0.18</v>
      </c>
      <c r="T669">
        <v>0.14000000000000001</v>
      </c>
      <c r="U669">
        <v>0.06</v>
      </c>
      <c r="V669">
        <v>1.2999999999999999E-2</v>
      </c>
      <c r="X669">
        <f>MROUND(RANK(C669,C$14:C$10000),$X$2)</f>
        <v>450</v>
      </c>
      <c r="Y669">
        <f>MROUND(RANK(D669,D$14:D$10000),$X$2)</f>
        <v>450</v>
      </c>
      <c r="Z669">
        <f>MROUND(RANK(E669,E$14:E$10000),$X$2)</f>
        <v>1050</v>
      </c>
      <c r="AA669">
        <f>MROUND(RANK(F669,F$14:F$10000),$X$2)</f>
        <v>800</v>
      </c>
      <c r="AB669">
        <f>MROUND(RANK(G669,G$14:G$10000),$X$2)</f>
        <v>2950</v>
      </c>
      <c r="AC669">
        <f>MROUND(RANK(H669,H$14:H$10000),$X$2)</f>
        <v>3300</v>
      </c>
      <c r="AD669">
        <f>MROUND(RANK(I669,I$14:I$10000),$X$2)</f>
        <v>1950</v>
      </c>
      <c r="AE669">
        <f>SUM(X669:AC669)+SUM(Y669:AA669)+Y669*4</f>
        <v>13100</v>
      </c>
      <c r="AG669" s="16">
        <f t="shared" si="94"/>
        <v>0.44345054945054735</v>
      </c>
    </row>
    <row r="670" spans="1:33" x14ac:dyDescent="0.2">
      <c r="A670" s="1">
        <v>45894</v>
      </c>
      <c r="B670" s="2">
        <v>0.61510416666666667</v>
      </c>
      <c r="C670" s="11">
        <v>10176923860</v>
      </c>
      <c r="D670" s="12">
        <v>0.49049999999999999</v>
      </c>
      <c r="E670" s="4">
        <v>1.5808500000000001</v>
      </c>
      <c r="F670" s="4">
        <v>1.5389999999999999</v>
      </c>
      <c r="G670" s="12">
        <v>-0.60189999999999999</v>
      </c>
      <c r="H670" s="12">
        <v>-0.112</v>
      </c>
      <c r="I670" s="4">
        <v>0.69099999999999995</v>
      </c>
      <c r="J670" s="29">
        <v>183</v>
      </c>
      <c r="K670">
        <v>189</v>
      </c>
      <c r="L670" s="6">
        <v>191</v>
      </c>
      <c r="M670" s="27">
        <v>0.42499999999999999</v>
      </c>
      <c r="N670" s="6">
        <v>1.35</v>
      </c>
      <c r="O670" s="6">
        <v>1.4</v>
      </c>
      <c r="P670" s="6">
        <v>-0.56000000000000005</v>
      </c>
      <c r="Q670" s="6">
        <v>-0.105</v>
      </c>
      <c r="R670" s="31">
        <v>0.03</v>
      </c>
      <c r="S670" s="6">
        <v>0.2</v>
      </c>
      <c r="T670" s="6">
        <v>0.12</v>
      </c>
      <c r="U670" s="6">
        <v>7.0000000000000007E-2</v>
      </c>
      <c r="V670" s="6">
        <v>1.6E-2</v>
      </c>
      <c r="X670">
        <f>MROUND(RANK(C670,C$14:C$10000),$X$2)</f>
        <v>300</v>
      </c>
      <c r="Y670">
        <f>MROUND(RANK(D670,D$14:D$10000),$X$2)</f>
        <v>300</v>
      </c>
      <c r="Z670">
        <f>MROUND(RANK(E670,E$14:E$10000),$X$2)</f>
        <v>1250</v>
      </c>
      <c r="AA670">
        <f>MROUND(RANK(F670,F$14:F$10000),$X$2)</f>
        <v>950</v>
      </c>
      <c r="AB670">
        <f>MROUND(RANK(G670,G$14:G$10000),$X$2)</f>
        <v>4200</v>
      </c>
      <c r="AC670">
        <f>MROUND(RANK(H670,H$14:H$10000),$X$2)</f>
        <v>2400</v>
      </c>
      <c r="AD670">
        <f>MROUND(RANK(I670,I$14:I$10000),$X$2)</f>
        <v>2150</v>
      </c>
      <c r="AE670">
        <f>SUM(X670:AC670)+SUM(Y670:AA670)+Y670*4</f>
        <v>13100</v>
      </c>
      <c r="AG670" s="16">
        <f t="shared" si="94"/>
        <v>0.90682142857142822</v>
      </c>
    </row>
    <row r="671" spans="1:33" x14ac:dyDescent="0.2">
      <c r="A671" s="1">
        <v>45894</v>
      </c>
      <c r="B671" s="2">
        <v>0.62146990740740737</v>
      </c>
      <c r="C671" s="11">
        <v>8475743604</v>
      </c>
      <c r="D671" s="12">
        <v>0.48270000000000002</v>
      </c>
      <c r="E671" s="4">
        <v>1.60562</v>
      </c>
      <c r="F671" s="4">
        <v>1.5589999999999999</v>
      </c>
      <c r="G671" s="12">
        <v>-0.55030000000000001</v>
      </c>
      <c r="H671" s="12">
        <v>-0.11899999999999999</v>
      </c>
      <c r="I671" s="4">
        <v>0.73099999999999998</v>
      </c>
      <c r="J671" s="29">
        <v>132</v>
      </c>
      <c r="K671">
        <v>135</v>
      </c>
      <c r="L671" s="6">
        <v>136</v>
      </c>
      <c r="M671" s="27">
        <v>0.435</v>
      </c>
      <c r="N671" s="6">
        <v>1.35</v>
      </c>
      <c r="O671" s="6">
        <v>1.35</v>
      </c>
      <c r="P671" s="6">
        <v>-0.57999999999999996</v>
      </c>
      <c r="Q671" s="6">
        <v>-0.105</v>
      </c>
      <c r="R671" s="31">
        <v>0.04</v>
      </c>
      <c r="S671" s="6">
        <v>0.18</v>
      </c>
      <c r="T671" s="6">
        <v>0.14000000000000001</v>
      </c>
      <c r="U671" s="6">
        <v>7.0000000000000007E-2</v>
      </c>
      <c r="V671" s="6">
        <v>1.6E-2</v>
      </c>
      <c r="X671">
        <f>MROUND(RANK(C671,C$14:C$10000),$X$2)</f>
        <v>750</v>
      </c>
      <c r="Y671">
        <f>MROUND(RANK(D671,D$14:D$10000),$X$2)</f>
        <v>750</v>
      </c>
      <c r="Z671">
        <f>MROUND(RANK(E671,E$14:E$10000),$X$2)</f>
        <v>650</v>
      </c>
      <c r="AA671">
        <f>MROUND(RANK(F671,F$14:F$10000),$X$2)</f>
        <v>550</v>
      </c>
      <c r="AB671">
        <f>MROUND(RANK(G671,G$14:G$10000),$X$2)</f>
        <v>1800</v>
      </c>
      <c r="AC671">
        <f>MROUND(RANK(H671,H$14:H$10000),$X$2)</f>
        <v>3650</v>
      </c>
      <c r="AD671">
        <f>MROUND(RANK(I671,I$14:I$10000),$X$2)</f>
        <v>2050</v>
      </c>
      <c r="AE671">
        <f>SUM(X671:AC671)+SUM(Y671:AA671)+Y671*4</f>
        <v>13100</v>
      </c>
      <c r="AG671" s="16">
        <f t="shared" si="94"/>
        <v>-1.2697539682539656</v>
      </c>
    </row>
    <row r="672" spans="1:33" x14ac:dyDescent="0.2">
      <c r="A672" s="1">
        <v>45895</v>
      </c>
      <c r="B672" s="2">
        <v>1.6064814814814816E-2</v>
      </c>
      <c r="C672" s="11">
        <v>9562177613</v>
      </c>
      <c r="D672" s="12">
        <v>0.48780000000000001</v>
      </c>
      <c r="E672" s="4">
        <v>1.5869800000000001</v>
      </c>
      <c r="F672" s="4">
        <v>1.546</v>
      </c>
      <c r="G672" s="12">
        <v>-0.57889999999999997</v>
      </c>
      <c r="H672" s="12">
        <v>-0.1173</v>
      </c>
      <c r="I672" s="4">
        <v>1.6279999999999999</v>
      </c>
      <c r="J672" s="29">
        <v>149</v>
      </c>
      <c r="K672">
        <v>159</v>
      </c>
      <c r="L672">
        <v>200</v>
      </c>
      <c r="M672" s="29">
        <v>0.45500000000000002</v>
      </c>
      <c r="N672">
        <v>1.35</v>
      </c>
      <c r="O672">
        <v>1.3</v>
      </c>
      <c r="P672">
        <v>-0.56000000000000005</v>
      </c>
      <c r="Q672">
        <v>-0.115</v>
      </c>
      <c r="R672" s="33">
        <v>6.6666666666666602E-3</v>
      </c>
      <c r="S672">
        <v>0.15</v>
      </c>
      <c r="T672">
        <v>0.14000000000000001</v>
      </c>
      <c r="U672">
        <v>0.22500000000000001</v>
      </c>
      <c r="V672">
        <v>5.8499999999999899E-2</v>
      </c>
      <c r="X672">
        <f>MROUND(RANK(C672,C$14:C$10000),$X$2)</f>
        <v>450</v>
      </c>
      <c r="Y672">
        <f>MROUND(RANK(D672,D$14:D$10000),$X$2)</f>
        <v>450</v>
      </c>
      <c r="Z672">
        <f>MROUND(RANK(E672,E$14:E$10000),$X$2)</f>
        <v>1050</v>
      </c>
      <c r="AA672">
        <f>MROUND(RANK(F672,F$14:F$10000),$X$2)</f>
        <v>800</v>
      </c>
      <c r="AB672">
        <f>MROUND(RANK(G672,G$14:G$10000),$X$2)</f>
        <v>2950</v>
      </c>
      <c r="AC672">
        <f>MROUND(RANK(H672,H$14:H$10000),$X$2)</f>
        <v>3300</v>
      </c>
      <c r="AD672">
        <f>MROUND(RANK(I672,I$14:I$10000),$X$2)</f>
        <v>450</v>
      </c>
      <c r="AE672">
        <f>SUM(X672:AC672)+SUM(Y672:AA672)+Y672*4</f>
        <v>13100</v>
      </c>
      <c r="AG672" s="16">
        <f t="shared" si="94"/>
        <v>1.7063067155067198</v>
      </c>
    </row>
    <row r="673" spans="1:33" x14ac:dyDescent="0.2">
      <c r="A673" s="1">
        <v>45896</v>
      </c>
      <c r="B673" s="2">
        <v>0.63849537037037041</v>
      </c>
      <c r="C673" s="11">
        <v>9368835155</v>
      </c>
      <c r="D673" s="12">
        <v>0.48699999999999999</v>
      </c>
      <c r="E673" s="4">
        <v>1.5899399999999999</v>
      </c>
      <c r="F673" s="4">
        <v>1.552</v>
      </c>
      <c r="G673" s="12">
        <v>-0.57199999999999995</v>
      </c>
      <c r="H673" s="12">
        <v>-0.1181</v>
      </c>
      <c r="I673" s="4">
        <v>1.0620000000000001</v>
      </c>
      <c r="J673" s="29">
        <v>128</v>
      </c>
      <c r="K673">
        <v>156</v>
      </c>
      <c r="L673">
        <v>159</v>
      </c>
      <c r="M673" s="29">
        <v>0.45500000000000002</v>
      </c>
      <c r="N673">
        <v>1.45</v>
      </c>
      <c r="O673">
        <v>1.4</v>
      </c>
      <c r="P673">
        <v>-0.56000000000000005</v>
      </c>
      <c r="Q673">
        <v>-0.105</v>
      </c>
      <c r="R673" s="33">
        <v>0.04</v>
      </c>
      <c r="S673">
        <v>0.15</v>
      </c>
      <c r="T673">
        <v>0.04</v>
      </c>
      <c r="U673">
        <v>0.27</v>
      </c>
      <c r="V673">
        <v>7.1999999999999995E-2</v>
      </c>
      <c r="X673">
        <f>MROUND(RANK(C673,C$14:C$10000),$X$2)</f>
        <v>500</v>
      </c>
      <c r="Y673">
        <f>MROUND(RANK(D673,D$14:D$10000),$X$2)</f>
        <v>500</v>
      </c>
      <c r="Z673">
        <f>MROUND(RANK(E673,E$14:E$10000),$X$2)</f>
        <v>1000</v>
      </c>
      <c r="AA673">
        <f>MROUND(RANK(F673,F$14:F$10000),$X$2)</f>
        <v>650</v>
      </c>
      <c r="AB673">
        <f>MROUND(RANK(G673,G$14:G$10000),$X$2)</f>
        <v>2800</v>
      </c>
      <c r="AC673">
        <f>MROUND(RANK(H673,H$14:H$10000),$X$2)</f>
        <v>3500</v>
      </c>
      <c r="AD673">
        <f>MROUND(RANK(I673,I$14:I$10000),$X$2)</f>
        <v>1200</v>
      </c>
      <c r="AE673">
        <f>SUM(X673:AC673)+SUM(Y673:AA673)+Y673*4</f>
        <v>13100</v>
      </c>
      <c r="AG673" s="16">
        <f t="shared" si="94"/>
        <v>-3.7065444444444484</v>
      </c>
    </row>
    <row r="674" spans="1:33" x14ac:dyDescent="0.2">
      <c r="A674" s="1">
        <v>45896</v>
      </c>
      <c r="B674" s="2">
        <v>0.9382638888888889</v>
      </c>
      <c r="C674" s="11">
        <v>8727193217</v>
      </c>
      <c r="D674" s="12">
        <v>0.4839</v>
      </c>
      <c r="E674" s="4">
        <v>1.5945400000000001</v>
      </c>
      <c r="F674" s="4">
        <v>1.5580000000000001</v>
      </c>
      <c r="G674" s="12">
        <v>-0.58079999999999998</v>
      </c>
      <c r="H674" s="12">
        <v>-0.1145</v>
      </c>
      <c r="I674" s="4">
        <v>2.5579999999999998</v>
      </c>
      <c r="J674" s="29">
        <v>135</v>
      </c>
      <c r="K674">
        <v>153</v>
      </c>
      <c r="L674" s="6">
        <v>178</v>
      </c>
      <c r="M674" s="27">
        <v>0.44500000000000001</v>
      </c>
      <c r="N674" s="6">
        <v>1.35</v>
      </c>
      <c r="O674" s="6">
        <v>1.35</v>
      </c>
      <c r="P674" s="6">
        <v>-0.56000000000000005</v>
      </c>
      <c r="Q674" s="6">
        <v>-0.115</v>
      </c>
      <c r="R674" s="31">
        <v>6.6666666666666602E-3</v>
      </c>
      <c r="S674" s="6">
        <v>0.13500000000000001</v>
      </c>
      <c r="T674" s="6">
        <v>0.04</v>
      </c>
      <c r="U674" s="6">
        <v>0.315</v>
      </c>
      <c r="V674" s="6">
        <v>4.4999999999999998E-2</v>
      </c>
      <c r="X674">
        <f>MROUND(RANK(C674,C$14:C$10000),$X$2)</f>
        <v>650</v>
      </c>
      <c r="Y674">
        <f>MROUND(RANK(D674,D$14:D$10000),$X$2)</f>
        <v>650</v>
      </c>
      <c r="Z674">
        <f>MROUND(RANK(E674,E$14:E$10000),$X$2)</f>
        <v>850</v>
      </c>
      <c r="AA674">
        <f>MROUND(RANK(F674,F$14:F$10000),$X$2)</f>
        <v>550</v>
      </c>
      <c r="AB674">
        <f>MROUND(RANK(G674,G$14:G$10000),$X$2)</f>
        <v>2950</v>
      </c>
      <c r="AC674">
        <f>MROUND(RANK(H674,H$14:H$10000),$X$2)</f>
        <v>2850</v>
      </c>
      <c r="AD674">
        <f>MROUND(RANK(I674,I$14:I$10000),$X$2)</f>
        <v>0</v>
      </c>
      <c r="AE674">
        <f>SUM(X674:AC674)+SUM(Y674:AA674)+Y674*4</f>
        <v>13150</v>
      </c>
      <c r="AG674" s="16">
        <f t="shared" si="94"/>
        <v>-1.1214867724867674</v>
      </c>
    </row>
    <row r="675" spans="1:33" x14ac:dyDescent="0.2">
      <c r="A675" s="1">
        <v>45893</v>
      </c>
      <c r="B675" s="2">
        <v>0.60696759259259259</v>
      </c>
      <c r="C675" s="11">
        <v>10027654816</v>
      </c>
      <c r="D675" s="12">
        <v>0.4899</v>
      </c>
      <c r="E675" s="4">
        <v>1.58344</v>
      </c>
      <c r="F675" s="4">
        <v>1.5549999999999999</v>
      </c>
      <c r="G675" s="12">
        <v>-0.61240000000000006</v>
      </c>
      <c r="H675" s="12">
        <v>-0.11609999999999999</v>
      </c>
      <c r="I675" s="4">
        <v>0.70299999999999996</v>
      </c>
      <c r="J675" s="29">
        <v>157</v>
      </c>
      <c r="K675">
        <v>183</v>
      </c>
      <c r="L675">
        <v>184</v>
      </c>
      <c r="M675" s="29">
        <v>0.44500000000000001</v>
      </c>
      <c r="N675">
        <v>1.45</v>
      </c>
      <c r="O675">
        <v>1.4</v>
      </c>
      <c r="P675">
        <v>-0.56000000000000005</v>
      </c>
      <c r="Q675">
        <v>-0.12</v>
      </c>
      <c r="R675" s="33">
        <v>0.02</v>
      </c>
      <c r="S675">
        <v>0.18</v>
      </c>
      <c r="T675">
        <v>0.14000000000000001</v>
      </c>
      <c r="U675">
        <v>0.06</v>
      </c>
      <c r="V675">
        <v>1.2999999999999999E-2</v>
      </c>
      <c r="X675">
        <f>MROUND(RANK(C675,C$14:C$10000),$X$2)</f>
        <v>300</v>
      </c>
      <c r="Y675">
        <f>MROUND(RANK(D675,D$14:D$10000),$X$2)</f>
        <v>300</v>
      </c>
      <c r="Z675">
        <f>MROUND(RANK(E675,E$14:E$10000),$X$2)</f>
        <v>1200</v>
      </c>
      <c r="AA675">
        <f>MROUND(RANK(F675,F$14:F$10000),$X$2)</f>
        <v>600</v>
      </c>
      <c r="AB675">
        <f>MROUND(RANK(G675,G$14:G$10000),$X$2)</f>
        <v>4400</v>
      </c>
      <c r="AC675">
        <f>MROUND(RANK(H675,H$14:H$10000),$X$2)</f>
        <v>3100</v>
      </c>
      <c r="AD675">
        <f>MROUND(RANK(I675,I$14:I$10000),$X$2)</f>
        <v>2100</v>
      </c>
      <c r="AE675">
        <f>SUM(X675:AC675)+SUM(Y675:AA675)+Y675*4</f>
        <v>13200</v>
      </c>
      <c r="AG675" s="16">
        <f t="shared" si="94"/>
        <v>0.96985714285714253</v>
      </c>
    </row>
    <row r="676" spans="1:33" x14ac:dyDescent="0.2">
      <c r="A676" s="1">
        <v>45893</v>
      </c>
      <c r="B676" s="2">
        <v>0.96209490740740744</v>
      </c>
      <c r="C676" s="11">
        <v>8951800981</v>
      </c>
      <c r="D676" s="12">
        <v>0.48499999999999999</v>
      </c>
      <c r="E676" s="4">
        <v>1.5854699999999999</v>
      </c>
      <c r="F676" s="4">
        <v>1.5469999999999999</v>
      </c>
      <c r="G676" s="12">
        <v>-0.57179999999999997</v>
      </c>
      <c r="H676" s="12">
        <v>-0.11360000000000001</v>
      </c>
      <c r="I676" s="4">
        <v>0.82</v>
      </c>
      <c r="J676" s="29">
        <v>136</v>
      </c>
      <c r="K676">
        <v>157</v>
      </c>
      <c r="L676" s="6">
        <v>170</v>
      </c>
      <c r="M676" s="27">
        <v>0.44500000000000001</v>
      </c>
      <c r="N676" s="6">
        <v>1.45</v>
      </c>
      <c r="O676" s="6">
        <v>1.4</v>
      </c>
      <c r="P676" s="6">
        <v>-0.56000000000000005</v>
      </c>
      <c r="Q676" s="6">
        <v>-0.12</v>
      </c>
      <c r="R676" s="31">
        <v>0.02</v>
      </c>
      <c r="S676" s="6">
        <v>0.18</v>
      </c>
      <c r="T676" s="6">
        <v>0.14000000000000001</v>
      </c>
      <c r="U676" s="6">
        <v>0.06</v>
      </c>
      <c r="V676" s="6">
        <v>1.2999999999999999E-2</v>
      </c>
      <c r="X676">
        <f>MROUND(RANK(C676,C$14:C$10000),$X$2)</f>
        <v>600</v>
      </c>
      <c r="Y676">
        <f>MROUND(RANK(D676,D$14:D$10000),$X$2)</f>
        <v>600</v>
      </c>
      <c r="Z676">
        <f>MROUND(RANK(E676,E$14:E$10000),$X$2)</f>
        <v>1100</v>
      </c>
      <c r="AA676">
        <f>MROUND(RANK(F676,F$14:F$10000),$X$2)</f>
        <v>800</v>
      </c>
      <c r="AB676">
        <f>MROUND(RANK(G676,G$14:G$10000),$X$2)</f>
        <v>2550</v>
      </c>
      <c r="AC676">
        <f>MROUND(RANK(H676,H$14:H$10000),$X$2)</f>
        <v>2650</v>
      </c>
      <c r="AD676">
        <f>MROUND(RANK(I676,I$14:I$10000),$X$2)</f>
        <v>1800</v>
      </c>
      <c r="AE676">
        <f>SUM(X676:AC676)+SUM(Y676:AA676)+Y676*4</f>
        <v>13200</v>
      </c>
      <c r="AG676" s="16">
        <f t="shared" si="94"/>
        <v>-9.8252136752138397E-2</v>
      </c>
    </row>
    <row r="677" spans="1:33" x14ac:dyDescent="0.2">
      <c r="A677" s="1">
        <v>45895</v>
      </c>
      <c r="B677" s="2">
        <v>3.2650462962962964E-2</v>
      </c>
      <c r="C677" s="11">
        <v>9193681200</v>
      </c>
      <c r="D677" s="12">
        <v>0.48620000000000002</v>
      </c>
      <c r="E677" s="4">
        <v>1.5896399999999999</v>
      </c>
      <c r="F677" s="4">
        <v>1.556</v>
      </c>
      <c r="G677" s="12">
        <v>-0.5847</v>
      </c>
      <c r="H677" s="12">
        <v>-0.1162</v>
      </c>
      <c r="I677" s="4">
        <v>1.2949999999999999</v>
      </c>
      <c r="J677" s="29">
        <v>135</v>
      </c>
      <c r="K677">
        <v>155</v>
      </c>
      <c r="L677">
        <v>176</v>
      </c>
      <c r="M677" s="29">
        <v>0.45500000000000002</v>
      </c>
      <c r="N677">
        <v>1.45</v>
      </c>
      <c r="O677">
        <v>1.35</v>
      </c>
      <c r="P677">
        <v>-0.56000000000000005</v>
      </c>
      <c r="Q677">
        <v>-0.105</v>
      </c>
      <c r="R677" s="33">
        <v>0.06</v>
      </c>
      <c r="S677">
        <v>0.13500000000000001</v>
      </c>
      <c r="T677">
        <v>0.04</v>
      </c>
      <c r="U677">
        <v>0.315</v>
      </c>
      <c r="V677">
        <v>7.1999999999999995E-2</v>
      </c>
      <c r="X677">
        <f>MROUND(RANK(C677,C$14:C$10000),$X$2)</f>
        <v>550</v>
      </c>
      <c r="Y677">
        <f>MROUND(RANK(D677,D$14:D$10000),$X$2)</f>
        <v>550</v>
      </c>
      <c r="Z677">
        <f>MROUND(RANK(E677,E$14:E$10000),$X$2)</f>
        <v>1000</v>
      </c>
      <c r="AA677">
        <f>MROUND(RANK(F677,F$14:F$10000),$X$2)</f>
        <v>600</v>
      </c>
      <c r="AB677">
        <f>MROUND(RANK(G677,G$14:G$10000),$X$2)</f>
        <v>3050</v>
      </c>
      <c r="AC677">
        <f>MROUND(RANK(H677,H$14:H$10000),$X$2)</f>
        <v>3150</v>
      </c>
      <c r="AD677">
        <f>MROUND(RANK(I677,I$14:I$10000),$X$2)</f>
        <v>800</v>
      </c>
      <c r="AE677">
        <f>SUM(X677:AC677)+SUM(Y677:AA677)+Y677*4</f>
        <v>13250</v>
      </c>
      <c r="AG677" s="16">
        <f t="shared" si="94"/>
        <v>-5.4304021164021146</v>
      </c>
    </row>
    <row r="678" spans="1:33" x14ac:dyDescent="0.2">
      <c r="A678" s="1">
        <v>45895</v>
      </c>
      <c r="B678" s="2">
        <v>0.68043981481481486</v>
      </c>
      <c r="C678" s="11">
        <v>8593794095</v>
      </c>
      <c r="D678" s="12">
        <v>0.48330000000000001</v>
      </c>
      <c r="E678" s="4">
        <v>1.5910500000000001</v>
      </c>
      <c r="F678" s="4">
        <v>1.554</v>
      </c>
      <c r="G678" s="12">
        <v>-0.57179999999999997</v>
      </c>
      <c r="H678" s="12">
        <v>-0.1132</v>
      </c>
      <c r="I678" s="4">
        <v>0.86599999999999999</v>
      </c>
      <c r="J678" s="29">
        <v>139</v>
      </c>
      <c r="K678">
        <v>153</v>
      </c>
      <c r="L678">
        <v>156</v>
      </c>
      <c r="M678" s="29">
        <v>0.42499999999999999</v>
      </c>
      <c r="N678">
        <v>1.35</v>
      </c>
      <c r="O678">
        <v>1.35</v>
      </c>
      <c r="P678">
        <v>-0.56000000000000005</v>
      </c>
      <c r="Q678">
        <v>-0.125</v>
      </c>
      <c r="R678" s="33">
        <v>0.05</v>
      </c>
      <c r="S678">
        <v>0.13500000000000001</v>
      </c>
      <c r="T678">
        <v>0.16</v>
      </c>
      <c r="U678">
        <v>7.4999999999999997E-2</v>
      </c>
      <c r="V678">
        <v>4.4999999999999998E-2</v>
      </c>
      <c r="X678">
        <f>MROUND(RANK(C678,C$14:C$10000),$X$2)</f>
        <v>700</v>
      </c>
      <c r="Y678">
        <f>MROUND(RANK(D678,D$14:D$10000),$X$2)</f>
        <v>700</v>
      </c>
      <c r="Z678">
        <f>MROUND(RANK(E678,E$14:E$10000),$X$2)</f>
        <v>950</v>
      </c>
      <c r="AA678">
        <f>MROUND(RANK(F678,F$14:F$10000),$X$2)</f>
        <v>650</v>
      </c>
      <c r="AB678">
        <f>MROUND(RANK(G678,G$14:G$10000),$X$2)</f>
        <v>2550</v>
      </c>
      <c r="AC678">
        <f>MROUND(RANK(H678,H$14:H$10000),$X$2)</f>
        <v>2600</v>
      </c>
      <c r="AD678">
        <f>MROUND(RANK(I678,I$14:I$10000),$X$2)</f>
        <v>1650</v>
      </c>
      <c r="AE678">
        <f>SUM(X678:AC678)+SUM(Y678:AA678)+Y678*4</f>
        <v>13250</v>
      </c>
      <c r="AG678" s="16">
        <f t="shared" si="94"/>
        <v>-1.9994444444444448</v>
      </c>
    </row>
    <row r="679" spans="1:33" x14ac:dyDescent="0.2">
      <c r="A679" s="1">
        <v>45897</v>
      </c>
      <c r="B679" s="2">
        <v>0.63231481481481477</v>
      </c>
      <c r="C679" s="11">
        <v>9193681200</v>
      </c>
      <c r="D679" s="12">
        <v>0.48620000000000002</v>
      </c>
      <c r="E679" s="4">
        <v>1.5896399999999999</v>
      </c>
      <c r="F679" s="4">
        <v>1.556</v>
      </c>
      <c r="G679" s="12">
        <v>-0.5847</v>
      </c>
      <c r="H679" s="12">
        <v>-0.1162</v>
      </c>
      <c r="I679" s="4">
        <v>1.7290000000000001</v>
      </c>
      <c r="J679" s="29">
        <v>135</v>
      </c>
      <c r="K679">
        <v>155</v>
      </c>
      <c r="L679" s="6">
        <v>176</v>
      </c>
      <c r="M679" s="27">
        <v>0.44500000000000001</v>
      </c>
      <c r="N679" s="6">
        <v>1.45</v>
      </c>
      <c r="O679" s="6">
        <v>1.3</v>
      </c>
      <c r="P679" s="6">
        <v>-0.57999999999999996</v>
      </c>
      <c r="Q679" s="6">
        <v>-0.11</v>
      </c>
      <c r="R679" s="31">
        <v>0.03</v>
      </c>
      <c r="S679" s="6">
        <v>0.13500000000000001</v>
      </c>
      <c r="T679" s="6">
        <v>0.04</v>
      </c>
      <c r="U679" s="6">
        <v>7.4999999999999997E-2</v>
      </c>
      <c r="V679" s="6">
        <v>5.8499999999999899E-2</v>
      </c>
      <c r="X679">
        <f>MROUND(RANK(C679,C$14:C$10000),$X$2)</f>
        <v>550</v>
      </c>
      <c r="Y679">
        <f>MROUND(RANK(D679,D$14:D$10000),$X$2)</f>
        <v>550</v>
      </c>
      <c r="Z679">
        <f>MROUND(RANK(E679,E$14:E$10000),$X$2)</f>
        <v>1000</v>
      </c>
      <c r="AA679">
        <f>MROUND(RANK(F679,F$14:F$10000),$X$2)</f>
        <v>600</v>
      </c>
      <c r="AB679">
        <f>MROUND(RANK(G679,G$14:G$10000),$X$2)</f>
        <v>3050</v>
      </c>
      <c r="AC679">
        <f>MROUND(RANK(H679,H$14:H$10000),$X$2)</f>
        <v>3150</v>
      </c>
      <c r="AD679">
        <f>MROUND(RANK(I679,I$14:I$10000),$X$2)</f>
        <v>300</v>
      </c>
      <c r="AE679">
        <f>SUM(X679:AC679)+SUM(Y679:AA679)+Y679*4</f>
        <v>13250</v>
      </c>
      <c r="AG679" s="16">
        <f t="shared" si="94"/>
        <v>-5.892387464387463</v>
      </c>
    </row>
    <row r="680" spans="1:33" x14ac:dyDescent="0.2">
      <c r="A680" s="1">
        <v>45893</v>
      </c>
      <c r="B680" s="2">
        <v>0.55425925925925923</v>
      </c>
      <c r="C680" s="11">
        <v>9152991135</v>
      </c>
      <c r="D680" s="12">
        <v>0.48599999999999999</v>
      </c>
      <c r="E680" s="4">
        <v>1.5908500000000001</v>
      </c>
      <c r="F680" s="4">
        <v>1.5529999999999999</v>
      </c>
      <c r="G680" s="12">
        <v>-0.59150000000000003</v>
      </c>
      <c r="H680" s="12">
        <v>-0.1118</v>
      </c>
      <c r="I680" s="4">
        <v>0.84899999999999998</v>
      </c>
      <c r="J680" s="29">
        <v>149</v>
      </c>
      <c r="K680">
        <v>158</v>
      </c>
      <c r="L680">
        <v>168</v>
      </c>
      <c r="M680" s="29">
        <v>0.42499999999999999</v>
      </c>
      <c r="N680">
        <v>1.35</v>
      </c>
      <c r="O680">
        <v>1.35</v>
      </c>
      <c r="P680">
        <v>-0.57999999999999996</v>
      </c>
      <c r="Q680">
        <v>-0.11</v>
      </c>
      <c r="R680" s="33">
        <v>0.03</v>
      </c>
      <c r="S680">
        <v>0.2</v>
      </c>
      <c r="T680">
        <v>0.16</v>
      </c>
      <c r="U680">
        <v>7.0000000000000007E-2</v>
      </c>
      <c r="V680">
        <v>1.9E-2</v>
      </c>
      <c r="X680">
        <f>MROUND(RANK(C680,C$14:C$10000),$X$2)</f>
        <v>550</v>
      </c>
      <c r="Y680">
        <f>MROUND(RANK(D680,D$14:D$10000),$X$2)</f>
        <v>550</v>
      </c>
      <c r="Z680">
        <f>MROUND(RANK(E680,E$14:E$10000),$X$2)</f>
        <v>950</v>
      </c>
      <c r="AA680">
        <f>MROUND(RANK(F680,F$14:F$10000),$X$2)</f>
        <v>650</v>
      </c>
      <c r="AB680">
        <f>MROUND(RANK(G680,G$14:G$10000),$X$2)</f>
        <v>3900</v>
      </c>
      <c r="AC680">
        <f>MROUND(RANK(H680,H$14:H$10000),$X$2)</f>
        <v>2350</v>
      </c>
      <c r="AD680">
        <f>MROUND(RANK(I680,I$14:I$10000),$X$2)</f>
        <v>1700</v>
      </c>
      <c r="AE680">
        <f>SUM(X680:AC680)+SUM(Y680:AA680)+Y680*4</f>
        <v>13300</v>
      </c>
      <c r="AG680" s="16">
        <f t="shared" si="94"/>
        <v>-0.18064411027568761</v>
      </c>
    </row>
    <row r="681" spans="1:33" x14ac:dyDescent="0.2">
      <c r="A681" s="1">
        <v>45892</v>
      </c>
      <c r="B681" s="2">
        <v>0.99994212962962958</v>
      </c>
      <c r="C681" s="11">
        <v>9804394362</v>
      </c>
      <c r="D681" s="12">
        <v>0.4889</v>
      </c>
      <c r="E681" s="4">
        <v>1.58941</v>
      </c>
      <c r="F681" s="4">
        <v>1.55</v>
      </c>
      <c r="G681" s="12">
        <v>-0.59150000000000003</v>
      </c>
      <c r="H681" s="12">
        <v>-0.11890000000000001</v>
      </c>
      <c r="I681" s="4">
        <v>0.746</v>
      </c>
      <c r="J681" s="29">
        <v>149</v>
      </c>
      <c r="K681">
        <v>158</v>
      </c>
      <c r="L681">
        <v>178</v>
      </c>
      <c r="M681" s="29">
        <v>0.45500000000000002</v>
      </c>
      <c r="N681">
        <v>1.35</v>
      </c>
      <c r="O681">
        <v>1.45</v>
      </c>
      <c r="P681">
        <v>-0.56000000000000005</v>
      </c>
      <c r="Q681">
        <v>-0.125</v>
      </c>
      <c r="R681" s="33">
        <v>0.02</v>
      </c>
      <c r="S681">
        <v>0.18</v>
      </c>
      <c r="T681">
        <v>0.12</v>
      </c>
      <c r="U681">
        <v>7.0000000000000007E-2</v>
      </c>
      <c r="V681">
        <v>1.9E-2</v>
      </c>
      <c r="X681">
        <f>MROUND(RANK(C681,C$14:C$10000),$X$2)</f>
        <v>350</v>
      </c>
      <c r="Y681">
        <f>MROUND(RANK(D681,D$14:D$10000),$X$2)</f>
        <v>350</v>
      </c>
      <c r="Z681">
        <f>MROUND(RANK(E681,E$14:E$10000),$X$2)</f>
        <v>1000</v>
      </c>
      <c r="AA681">
        <f>MROUND(RANK(F681,F$14:F$10000),$X$2)</f>
        <v>700</v>
      </c>
      <c r="AB681">
        <f>MROUND(RANK(G681,G$14:G$10000),$X$2)</f>
        <v>3900</v>
      </c>
      <c r="AC681">
        <f>MROUND(RANK(H681,H$14:H$10000),$X$2)</f>
        <v>3600</v>
      </c>
      <c r="AD681">
        <f>MROUND(RANK(I681,I$14:I$10000),$X$2)</f>
        <v>2000</v>
      </c>
      <c r="AE681">
        <f>SUM(X681:AC681)+SUM(Y681:AA681)+Y681*4</f>
        <v>13350</v>
      </c>
      <c r="AG681" s="16">
        <f t="shared" si="94"/>
        <v>-0.3394415204678376</v>
      </c>
    </row>
    <row r="682" spans="1:33" x14ac:dyDescent="0.2">
      <c r="A682" s="1">
        <v>45893</v>
      </c>
      <c r="B682" s="2">
        <v>0.94616898148148143</v>
      </c>
      <c r="C682" s="11">
        <v>5673528425</v>
      </c>
      <c r="D682" s="12">
        <v>0.46560000000000001</v>
      </c>
      <c r="E682" s="4">
        <v>1.6667400000000001</v>
      </c>
      <c r="F682" s="4">
        <v>1.5880000000000001</v>
      </c>
      <c r="G682" s="12">
        <v>-0.36630000000000001</v>
      </c>
      <c r="H682" s="12">
        <v>-8.1000000000000003E-2</v>
      </c>
      <c r="I682" s="4">
        <v>1.9610000000000001</v>
      </c>
      <c r="J682" s="29">
        <v>52</v>
      </c>
      <c r="K682">
        <v>52</v>
      </c>
      <c r="L682">
        <v>95</v>
      </c>
      <c r="M682" s="29">
        <v>0.44500000000000001</v>
      </c>
      <c r="N682">
        <v>1.45</v>
      </c>
      <c r="O682">
        <v>1.4</v>
      </c>
      <c r="P682">
        <v>-0.56000000000000005</v>
      </c>
      <c r="Q682">
        <v>-0.12</v>
      </c>
      <c r="R682" s="33">
        <v>0.02</v>
      </c>
      <c r="S682">
        <v>0.18</v>
      </c>
      <c r="T682">
        <v>0.14000000000000001</v>
      </c>
      <c r="U682">
        <v>0.06</v>
      </c>
      <c r="V682">
        <v>1.2999999999999999E-2</v>
      </c>
      <c r="X682">
        <f>MROUND(RANK(C682,C$14:C$10000),$X$2)</f>
        <v>1650</v>
      </c>
      <c r="Y682">
        <f>MROUND(RANK(D682,D$14:D$10000),$X$2)</f>
        <v>1650</v>
      </c>
      <c r="Z682">
        <f>MROUND(RANK(E682,E$14:E$10000),$X$2)</f>
        <v>100</v>
      </c>
      <c r="AA682">
        <f>MROUND(RANK(F682,F$14:F$10000),$X$2)</f>
        <v>50</v>
      </c>
      <c r="AB682">
        <f>MROUND(RANK(G682,G$14:G$10000),$X$2)</f>
        <v>1150</v>
      </c>
      <c r="AC682">
        <f>MROUND(RANK(H682,H$14:H$10000),$X$2)</f>
        <v>350</v>
      </c>
      <c r="AD682">
        <f>MROUND(RANK(I682,I$14:I$10000),$X$2)</f>
        <v>150</v>
      </c>
      <c r="AE682">
        <f>SUM(X682:AC682)+SUM(Y682:AA682)+Y682*4</f>
        <v>13350</v>
      </c>
      <c r="AG682" s="16">
        <f t="shared" si="94"/>
        <v>-7.74530158730159</v>
      </c>
    </row>
    <row r="683" spans="1:33" x14ac:dyDescent="0.2">
      <c r="A683" s="1">
        <v>45893</v>
      </c>
      <c r="B683" s="2">
        <v>0.96364583333333331</v>
      </c>
      <c r="C683" s="11">
        <v>5673528425</v>
      </c>
      <c r="D683" s="12">
        <v>0.46560000000000001</v>
      </c>
      <c r="E683" s="4">
        <v>1.6667400000000001</v>
      </c>
      <c r="F683" s="4">
        <v>1.5880000000000001</v>
      </c>
      <c r="G683" s="12">
        <v>-0.36630000000000001</v>
      </c>
      <c r="H683" s="12">
        <v>-8.1000000000000003E-2</v>
      </c>
      <c r="I683" s="4">
        <v>1.9610000000000001</v>
      </c>
      <c r="J683" s="29">
        <v>52</v>
      </c>
      <c r="K683">
        <v>52</v>
      </c>
      <c r="L683">
        <v>95</v>
      </c>
      <c r="M683" s="29">
        <v>0.44500000000000001</v>
      </c>
      <c r="N683">
        <v>1.45</v>
      </c>
      <c r="O683">
        <v>1.4</v>
      </c>
      <c r="P683">
        <v>-0.56000000000000005</v>
      </c>
      <c r="Q683">
        <v>-0.12</v>
      </c>
      <c r="R683" s="33">
        <v>0.02</v>
      </c>
      <c r="S683">
        <v>0.18</v>
      </c>
      <c r="T683">
        <v>0.14000000000000001</v>
      </c>
      <c r="U683">
        <v>0.06</v>
      </c>
      <c r="V683">
        <v>1.2999999999999999E-2</v>
      </c>
      <c r="X683">
        <f>MROUND(RANK(C683,C$14:C$10000),$X$2)</f>
        <v>1650</v>
      </c>
      <c r="Y683">
        <f>MROUND(RANK(D683,D$14:D$10000),$X$2)</f>
        <v>1650</v>
      </c>
      <c r="Z683">
        <f>MROUND(RANK(E683,E$14:E$10000),$X$2)</f>
        <v>100</v>
      </c>
      <c r="AA683">
        <f>MROUND(RANK(F683,F$14:F$10000),$X$2)</f>
        <v>50</v>
      </c>
      <c r="AB683">
        <f>MROUND(RANK(G683,G$14:G$10000),$X$2)</f>
        <v>1150</v>
      </c>
      <c r="AC683">
        <f>MROUND(RANK(H683,H$14:H$10000),$X$2)</f>
        <v>350</v>
      </c>
      <c r="AD683">
        <f>MROUND(RANK(I683,I$14:I$10000),$X$2)</f>
        <v>150</v>
      </c>
      <c r="AE683">
        <f>SUM(X683:AC683)+SUM(Y683:AA683)+Y683*4</f>
        <v>13350</v>
      </c>
      <c r="AG683" s="16">
        <f t="shared" si="94"/>
        <v>-7.74530158730159</v>
      </c>
    </row>
    <row r="684" spans="1:33" x14ac:dyDescent="0.2">
      <c r="A684" s="1">
        <v>45894</v>
      </c>
      <c r="B684" s="2">
        <v>6.2500000000000001E-4</v>
      </c>
      <c r="C684" s="11">
        <v>5673528425</v>
      </c>
      <c r="D684" s="12">
        <v>0.46560000000000001</v>
      </c>
      <c r="E684" s="4">
        <v>1.6667400000000001</v>
      </c>
      <c r="F684" s="4">
        <v>1.5880000000000001</v>
      </c>
      <c r="G684" s="12">
        <v>-0.36630000000000001</v>
      </c>
      <c r="H684" s="12">
        <v>-8.1000000000000003E-2</v>
      </c>
      <c r="I684" s="4">
        <v>1.9610000000000001</v>
      </c>
      <c r="J684" s="29">
        <v>52</v>
      </c>
      <c r="K684">
        <v>52</v>
      </c>
      <c r="L684" s="6">
        <v>95</v>
      </c>
      <c r="M684" s="27">
        <v>0.44500000000000001</v>
      </c>
      <c r="N684" s="6">
        <v>1.45</v>
      </c>
      <c r="O684" s="6">
        <v>1.4</v>
      </c>
      <c r="P684" s="6">
        <v>-0.56000000000000005</v>
      </c>
      <c r="Q684" s="6">
        <v>-0.12</v>
      </c>
      <c r="R684" s="31">
        <v>0.02</v>
      </c>
      <c r="S684" s="6">
        <v>0.18</v>
      </c>
      <c r="T684" s="6">
        <v>0.14000000000000001</v>
      </c>
      <c r="U684" s="6">
        <v>0.06</v>
      </c>
      <c r="V684" s="6">
        <v>1.2999999999999999E-2</v>
      </c>
      <c r="X684">
        <f>MROUND(RANK(C684,C$14:C$10000),$X$2)</f>
        <v>1650</v>
      </c>
      <c r="Y684">
        <f>MROUND(RANK(D684,D$14:D$10000),$X$2)</f>
        <v>1650</v>
      </c>
      <c r="Z684">
        <f>MROUND(RANK(E684,E$14:E$10000),$X$2)</f>
        <v>100</v>
      </c>
      <c r="AA684">
        <f>MROUND(RANK(F684,F$14:F$10000),$X$2)</f>
        <v>50</v>
      </c>
      <c r="AB684">
        <f>MROUND(RANK(G684,G$14:G$10000),$X$2)</f>
        <v>1150</v>
      </c>
      <c r="AC684">
        <f>MROUND(RANK(H684,H$14:H$10000),$X$2)</f>
        <v>350</v>
      </c>
      <c r="AD684">
        <f>MROUND(RANK(I684,I$14:I$10000),$X$2)</f>
        <v>150</v>
      </c>
      <c r="AE684">
        <f>SUM(X684:AC684)+SUM(Y684:AA684)+Y684*4</f>
        <v>13350</v>
      </c>
      <c r="AG684" s="16">
        <f t="shared" si="94"/>
        <v>-7.74530158730159</v>
      </c>
    </row>
    <row r="685" spans="1:33" x14ac:dyDescent="0.2">
      <c r="A685" s="1">
        <v>45894</v>
      </c>
      <c r="B685" s="2">
        <v>5.1041666666666666E-3</v>
      </c>
      <c r="C685" s="11">
        <v>9128541387</v>
      </c>
      <c r="D685" s="12">
        <v>0.48580000000000001</v>
      </c>
      <c r="E685" s="4">
        <v>1.6020399999999999</v>
      </c>
      <c r="F685" s="4">
        <v>1.57</v>
      </c>
      <c r="G685" s="12">
        <v>-0.63529999999999998</v>
      </c>
      <c r="H685" s="12">
        <v>-0.1134</v>
      </c>
      <c r="I685" s="4">
        <v>0.67200000000000004</v>
      </c>
      <c r="J685" s="29">
        <v>135</v>
      </c>
      <c r="K685">
        <v>152</v>
      </c>
      <c r="L685" s="6">
        <v>173</v>
      </c>
      <c r="M685" s="27">
        <v>0.44500000000000001</v>
      </c>
      <c r="N685" s="6">
        <v>1.45</v>
      </c>
      <c r="O685" s="6">
        <v>1.4</v>
      </c>
      <c r="P685" s="6">
        <v>-0.56000000000000005</v>
      </c>
      <c r="Q685" s="6">
        <v>-0.12</v>
      </c>
      <c r="R685" s="31">
        <v>0.02</v>
      </c>
      <c r="S685" s="6">
        <v>0.18</v>
      </c>
      <c r="T685" s="6">
        <v>0.14000000000000001</v>
      </c>
      <c r="U685" s="6">
        <v>0.06</v>
      </c>
      <c r="V685" s="6">
        <v>1.2999999999999999E-2</v>
      </c>
      <c r="X685">
        <f>MROUND(RANK(C685,C$14:C$10000),$X$2)</f>
        <v>550</v>
      </c>
      <c r="Y685">
        <f>MROUND(RANK(D685,D$14:D$10000),$X$2)</f>
        <v>550</v>
      </c>
      <c r="Z685">
        <f>MROUND(RANK(E685,E$14:E$10000),$X$2)</f>
        <v>700</v>
      </c>
      <c r="AA685">
        <f>MROUND(RANK(F685,F$14:F$10000),$X$2)</f>
        <v>300</v>
      </c>
      <c r="AB685">
        <f>MROUND(RANK(G685,G$14:G$10000),$X$2)</f>
        <v>4850</v>
      </c>
      <c r="AC685">
        <f>MROUND(RANK(H685,H$14:H$10000),$X$2)</f>
        <v>2650</v>
      </c>
      <c r="AD685">
        <f>MROUND(RANK(I685,I$14:I$10000),$X$2)</f>
        <v>2200</v>
      </c>
      <c r="AE685">
        <f>SUM(X685:AC685)+SUM(Y685:AA685)+Y685*4</f>
        <v>13350</v>
      </c>
      <c r="AG685" s="16">
        <f t="shared" si="94"/>
        <v>0.72835531135530973</v>
      </c>
    </row>
    <row r="686" spans="1:33" x14ac:dyDescent="0.2">
      <c r="A686" s="1">
        <v>45894</v>
      </c>
      <c r="B686" s="2">
        <v>2.0636574074074075E-2</v>
      </c>
      <c r="C686" s="11">
        <v>5673528425</v>
      </c>
      <c r="D686" s="12">
        <v>0.46560000000000001</v>
      </c>
      <c r="E686" s="4">
        <v>1.6667400000000001</v>
      </c>
      <c r="F686" s="4">
        <v>1.5880000000000001</v>
      </c>
      <c r="G686" s="12">
        <v>-0.36630000000000001</v>
      </c>
      <c r="H686" s="12">
        <v>-8.1000000000000003E-2</v>
      </c>
      <c r="I686" s="4">
        <v>1.9610000000000001</v>
      </c>
      <c r="J686" s="29">
        <v>52</v>
      </c>
      <c r="K686">
        <v>52</v>
      </c>
      <c r="L686" s="6">
        <v>95</v>
      </c>
      <c r="M686" s="27">
        <v>0.44500000000000001</v>
      </c>
      <c r="N686" s="6">
        <v>1.45</v>
      </c>
      <c r="O686" s="6">
        <v>1.4</v>
      </c>
      <c r="P686" s="6">
        <v>-0.56000000000000005</v>
      </c>
      <c r="Q686" s="6">
        <v>-0.12</v>
      </c>
      <c r="R686" s="31">
        <v>0.02</v>
      </c>
      <c r="S686" s="6">
        <v>0.18</v>
      </c>
      <c r="T686" s="6">
        <v>0.14000000000000001</v>
      </c>
      <c r="U686" s="6">
        <v>0.06</v>
      </c>
      <c r="V686" s="6">
        <v>1.2999999999999999E-2</v>
      </c>
      <c r="X686">
        <f>MROUND(RANK(C686,C$14:C$10000),$X$2)</f>
        <v>1650</v>
      </c>
      <c r="Y686">
        <f>MROUND(RANK(D686,D$14:D$10000),$X$2)</f>
        <v>1650</v>
      </c>
      <c r="Z686">
        <f>MROUND(RANK(E686,E$14:E$10000),$X$2)</f>
        <v>100</v>
      </c>
      <c r="AA686">
        <f>MROUND(RANK(F686,F$14:F$10000),$X$2)</f>
        <v>50</v>
      </c>
      <c r="AB686">
        <f>MROUND(RANK(G686,G$14:G$10000),$X$2)</f>
        <v>1150</v>
      </c>
      <c r="AC686">
        <f>MROUND(RANK(H686,H$14:H$10000),$X$2)</f>
        <v>350</v>
      </c>
      <c r="AD686">
        <f>MROUND(RANK(I686,I$14:I$10000),$X$2)</f>
        <v>150</v>
      </c>
      <c r="AE686">
        <f>SUM(X686:AC686)+SUM(Y686:AA686)+Y686*4</f>
        <v>13350</v>
      </c>
      <c r="AG686" s="16">
        <f t="shared" si="94"/>
        <v>-7.74530158730159</v>
      </c>
    </row>
    <row r="687" spans="1:33" x14ac:dyDescent="0.2">
      <c r="A687" s="1">
        <v>45894</v>
      </c>
      <c r="B687" s="2">
        <v>0.55175925925925928</v>
      </c>
      <c r="C687" s="11">
        <v>5673528425</v>
      </c>
      <c r="D687" s="12">
        <v>0.46560000000000001</v>
      </c>
      <c r="E687" s="4">
        <v>1.6667400000000001</v>
      </c>
      <c r="F687" s="4">
        <v>1.5880000000000001</v>
      </c>
      <c r="G687" s="12">
        <v>-0.36630000000000001</v>
      </c>
      <c r="H687" s="12">
        <v>-8.1000000000000003E-2</v>
      </c>
      <c r="I687" s="4">
        <v>1.7929999999999999</v>
      </c>
      <c r="J687" s="29">
        <v>52</v>
      </c>
      <c r="K687">
        <v>52</v>
      </c>
      <c r="L687" s="6">
        <v>95</v>
      </c>
      <c r="M687" s="27">
        <v>0.435</v>
      </c>
      <c r="N687" s="6">
        <v>1.35</v>
      </c>
      <c r="O687" s="6">
        <v>1.4</v>
      </c>
      <c r="P687" s="6">
        <v>-0.54</v>
      </c>
      <c r="Q687" s="6">
        <v>-0.105</v>
      </c>
      <c r="R687" s="31">
        <v>0.02</v>
      </c>
      <c r="S687" s="6">
        <v>0.15</v>
      </c>
      <c r="T687" s="6">
        <v>0.14000000000000001</v>
      </c>
      <c r="U687" s="6">
        <v>7.0000000000000007E-2</v>
      </c>
      <c r="V687" s="6">
        <v>1.6E-2</v>
      </c>
      <c r="X687">
        <f>MROUND(RANK(C687,C$14:C$10000),$X$2)</f>
        <v>1650</v>
      </c>
      <c r="Y687">
        <f>MROUND(RANK(D687,D$14:D$10000),$X$2)</f>
        <v>1650</v>
      </c>
      <c r="Z687">
        <f>MROUND(RANK(E687,E$14:E$10000),$X$2)</f>
        <v>100</v>
      </c>
      <c r="AA687">
        <f>MROUND(RANK(F687,F$14:F$10000),$X$2)</f>
        <v>50</v>
      </c>
      <c r="AB687">
        <f>MROUND(RANK(G687,G$14:G$10000),$X$2)</f>
        <v>1150</v>
      </c>
      <c r="AC687">
        <f>MROUND(RANK(H687,H$14:H$10000),$X$2)</f>
        <v>350</v>
      </c>
      <c r="AD687">
        <f>MROUND(RANK(I687,I$14:I$10000),$X$2)</f>
        <v>250</v>
      </c>
      <c r="AE687">
        <f>SUM(X687:AC687)+SUM(Y687:AA687)+Y687*4</f>
        <v>13350</v>
      </c>
      <c r="AG687" s="16">
        <f t="shared" si="94"/>
        <v>-5.9058857142857146</v>
      </c>
    </row>
    <row r="688" spans="1:33" x14ac:dyDescent="0.2">
      <c r="A688" s="1">
        <v>45894</v>
      </c>
      <c r="B688" s="2">
        <v>0.61136574074074079</v>
      </c>
      <c r="C688" s="11">
        <v>5673528425</v>
      </c>
      <c r="D688" s="12">
        <v>0.46560000000000001</v>
      </c>
      <c r="E688" s="4">
        <v>1.6667400000000001</v>
      </c>
      <c r="F688" s="4">
        <v>1.5880000000000001</v>
      </c>
      <c r="G688" s="12">
        <v>-0.36630000000000001</v>
      </c>
      <c r="H688" s="12">
        <v>-8.1000000000000003E-2</v>
      </c>
      <c r="I688" s="4">
        <v>1.9059999999999999</v>
      </c>
      <c r="J688" s="29">
        <v>52</v>
      </c>
      <c r="K688">
        <v>52</v>
      </c>
      <c r="L688" s="6">
        <v>95</v>
      </c>
      <c r="M688" s="27">
        <v>0.435</v>
      </c>
      <c r="N688" s="6">
        <v>1.35</v>
      </c>
      <c r="O688" s="6">
        <v>1.3</v>
      </c>
      <c r="P688" s="6">
        <v>-0.56000000000000005</v>
      </c>
      <c r="Q688" s="6">
        <v>-0.11</v>
      </c>
      <c r="R688" s="31">
        <v>0.06</v>
      </c>
      <c r="S688" s="6">
        <v>0.2</v>
      </c>
      <c r="T688" s="6">
        <v>0.12</v>
      </c>
      <c r="U688" s="6">
        <v>0.06</v>
      </c>
      <c r="V688" s="6">
        <v>1.6E-2</v>
      </c>
      <c r="X688">
        <f>MROUND(RANK(C688,C$14:C$10000),$X$2)</f>
        <v>1650</v>
      </c>
      <c r="Y688">
        <f>MROUND(RANK(D688,D$14:D$10000),$X$2)</f>
        <v>1650</v>
      </c>
      <c r="Z688">
        <f>MROUND(RANK(E688,E$14:E$10000),$X$2)</f>
        <v>100</v>
      </c>
      <c r="AA688">
        <f>MROUND(RANK(F688,F$14:F$10000),$X$2)</f>
        <v>50</v>
      </c>
      <c r="AB688">
        <f>MROUND(RANK(G688,G$14:G$10000),$X$2)</f>
        <v>1150</v>
      </c>
      <c r="AC688">
        <f>MROUND(RANK(H688,H$14:H$10000),$X$2)</f>
        <v>350</v>
      </c>
      <c r="AD688">
        <f>MROUND(RANK(I688,I$14:I$10000),$X$2)</f>
        <v>200</v>
      </c>
      <c r="AE688">
        <f>SUM(X688:AC688)+SUM(Y688:AA688)+Y688*4</f>
        <v>13350</v>
      </c>
      <c r="AG688" s="16">
        <f t="shared" si="94"/>
        <v>-8.5145333333333344</v>
      </c>
    </row>
    <row r="689" spans="1:33" x14ac:dyDescent="0.2">
      <c r="A689" s="1">
        <v>45894</v>
      </c>
      <c r="B689" s="2">
        <v>0.62240740740740741</v>
      </c>
      <c r="C689" s="11">
        <v>5673528425</v>
      </c>
      <c r="D689" s="12">
        <v>0.46560000000000001</v>
      </c>
      <c r="E689" s="4">
        <v>1.6667400000000001</v>
      </c>
      <c r="F689" s="4">
        <v>1.5880000000000001</v>
      </c>
      <c r="G689" s="12">
        <v>-0.36630000000000001</v>
      </c>
      <c r="H689" s="12">
        <v>-8.1000000000000003E-2</v>
      </c>
      <c r="I689" s="4">
        <v>1.796</v>
      </c>
      <c r="J689" s="29">
        <v>52</v>
      </c>
      <c r="K689">
        <v>52</v>
      </c>
      <c r="L689" s="6">
        <v>95</v>
      </c>
      <c r="M689" s="27">
        <v>0.435</v>
      </c>
      <c r="N689" s="6">
        <v>1.35</v>
      </c>
      <c r="O689" s="6">
        <v>1.35</v>
      </c>
      <c r="P689" s="6">
        <v>-0.57999999999999996</v>
      </c>
      <c r="Q689" s="6">
        <v>-0.115</v>
      </c>
      <c r="R689" s="31">
        <v>4.4999999999999998E-2</v>
      </c>
      <c r="S689" s="6">
        <v>0.18</v>
      </c>
      <c r="T689" s="6">
        <v>0.14000000000000001</v>
      </c>
      <c r="U689" s="6">
        <v>7.0000000000000007E-2</v>
      </c>
      <c r="V689" s="6">
        <v>1.9E-2</v>
      </c>
      <c r="X689">
        <f>MROUND(RANK(C689,C$14:C$10000),$X$2)</f>
        <v>1650</v>
      </c>
      <c r="Y689">
        <f>MROUND(RANK(D689,D$14:D$10000),$X$2)</f>
        <v>1650</v>
      </c>
      <c r="Z689">
        <f>MROUND(RANK(E689,E$14:E$10000),$X$2)</f>
        <v>100</v>
      </c>
      <c r="AA689">
        <f>MROUND(RANK(F689,F$14:F$10000),$X$2)</f>
        <v>50</v>
      </c>
      <c r="AB689">
        <f>MROUND(RANK(G689,G$14:G$10000),$X$2)</f>
        <v>1150</v>
      </c>
      <c r="AC689">
        <f>MROUND(RANK(H689,H$14:H$10000),$X$2)</f>
        <v>350</v>
      </c>
      <c r="AD689">
        <f>MROUND(RANK(I689,I$14:I$10000),$X$2)</f>
        <v>250</v>
      </c>
      <c r="AE689">
        <f>SUM(X689:AC689)+SUM(Y689:AA689)+Y689*4</f>
        <v>13350</v>
      </c>
      <c r="AG689" s="16">
        <f t="shared" si="94"/>
        <v>-7.6219974937343347</v>
      </c>
    </row>
    <row r="690" spans="1:33" x14ac:dyDescent="0.2">
      <c r="A690" s="1">
        <v>45894</v>
      </c>
      <c r="B690" s="2">
        <v>0.68710648148148146</v>
      </c>
      <c r="C690" s="11">
        <v>5673528425</v>
      </c>
      <c r="D690" s="12">
        <v>0.46560000000000001</v>
      </c>
      <c r="E690" s="4">
        <v>1.6667400000000001</v>
      </c>
      <c r="F690" s="4">
        <v>1.5880000000000001</v>
      </c>
      <c r="G690" s="12">
        <v>-0.36630000000000001</v>
      </c>
      <c r="H690" s="12">
        <v>-8.1000000000000003E-2</v>
      </c>
      <c r="I690" s="4">
        <v>2.4449999999999998</v>
      </c>
      <c r="J690" s="29">
        <v>52</v>
      </c>
      <c r="K690">
        <v>52</v>
      </c>
      <c r="L690" s="6">
        <v>95</v>
      </c>
      <c r="M690" s="27">
        <v>0.435</v>
      </c>
      <c r="N690" s="6">
        <v>1.35</v>
      </c>
      <c r="O690" s="6">
        <v>1.45</v>
      </c>
      <c r="P690" s="6">
        <v>-0.56000000000000005</v>
      </c>
      <c r="Q690" s="6">
        <v>-0.125</v>
      </c>
      <c r="R690" s="31">
        <v>0.02</v>
      </c>
      <c r="S690" s="6">
        <v>0.16500000000000001</v>
      </c>
      <c r="T690" s="6">
        <v>0.12</v>
      </c>
      <c r="U690" s="6">
        <v>0.06</v>
      </c>
      <c r="V690" s="6">
        <v>0.01</v>
      </c>
      <c r="X690">
        <f>MROUND(RANK(C690,C$14:C$10000),$X$2)</f>
        <v>1650</v>
      </c>
      <c r="Y690">
        <f>MROUND(RANK(D690,D$14:D$10000),$X$2)</f>
        <v>1650</v>
      </c>
      <c r="Z690">
        <f>MROUND(RANK(E690,E$14:E$10000),$X$2)</f>
        <v>100</v>
      </c>
      <c r="AA690">
        <f>MROUND(RANK(F690,F$14:F$10000),$X$2)</f>
        <v>50</v>
      </c>
      <c r="AB690">
        <f>MROUND(RANK(G690,G$14:G$10000),$X$2)</f>
        <v>1150</v>
      </c>
      <c r="AC690">
        <f>MROUND(RANK(H690,H$14:H$10000),$X$2)</f>
        <v>350</v>
      </c>
      <c r="AD690">
        <f>MROUND(RANK(I690,I$14:I$10000),$X$2)</f>
        <v>0</v>
      </c>
      <c r="AE690">
        <f>SUM(X690:AC690)+SUM(Y690:AA690)+Y690*4</f>
        <v>13350</v>
      </c>
      <c r="AG690" s="16">
        <f t="shared" si="94"/>
        <v>-9.1679696969696973</v>
      </c>
    </row>
    <row r="691" spans="1:33" x14ac:dyDescent="0.2">
      <c r="A691" s="1">
        <v>45894</v>
      </c>
      <c r="B691" s="2">
        <v>0.72965277777777782</v>
      </c>
      <c r="C691" s="11">
        <v>5673528425</v>
      </c>
      <c r="D691" s="12">
        <v>0.46560000000000001</v>
      </c>
      <c r="E691" s="4">
        <v>1.6667400000000001</v>
      </c>
      <c r="F691" s="4">
        <v>1.5880000000000001</v>
      </c>
      <c r="G691" s="12">
        <v>-0.36630000000000001</v>
      </c>
      <c r="H691" s="12">
        <v>-8.1000000000000003E-2</v>
      </c>
      <c r="I691" s="4">
        <v>2.097</v>
      </c>
      <c r="J691" s="29">
        <v>52</v>
      </c>
      <c r="K691">
        <v>52</v>
      </c>
      <c r="L691" s="6">
        <v>95</v>
      </c>
      <c r="M691" s="27">
        <v>0.42499999999999999</v>
      </c>
      <c r="N691" s="6">
        <v>1.35</v>
      </c>
      <c r="O691" s="6">
        <v>1.45</v>
      </c>
      <c r="P691" s="6">
        <v>-0.56000000000000005</v>
      </c>
      <c r="Q691" s="6">
        <v>-0.125</v>
      </c>
      <c r="R691" s="31">
        <v>0.04</v>
      </c>
      <c r="S691" s="6">
        <v>0.13500000000000001</v>
      </c>
      <c r="T691" s="6">
        <v>0.12</v>
      </c>
      <c r="U691" s="6">
        <v>0.06</v>
      </c>
      <c r="V691" s="6">
        <v>1.6E-2</v>
      </c>
      <c r="X691">
        <f>MROUND(RANK(C691,C$14:C$10000),$X$2)</f>
        <v>1650</v>
      </c>
      <c r="Y691">
        <f>MROUND(RANK(D691,D$14:D$10000),$X$2)</f>
        <v>1650</v>
      </c>
      <c r="Z691">
        <f>MROUND(RANK(E691,E$14:E$10000),$X$2)</f>
        <v>100</v>
      </c>
      <c r="AA691">
        <f>MROUND(RANK(F691,F$14:F$10000),$X$2)</f>
        <v>50</v>
      </c>
      <c r="AB691">
        <f>MROUND(RANK(G691,G$14:G$10000),$X$2)</f>
        <v>1150</v>
      </c>
      <c r="AC691">
        <f>MROUND(RANK(H691,H$14:H$10000),$X$2)</f>
        <v>350</v>
      </c>
      <c r="AD691">
        <f>MROUND(RANK(I691,I$14:I$10000),$X$2)</f>
        <v>50</v>
      </c>
      <c r="AE691">
        <f>SUM(X691:AC691)+SUM(Y691:AA691)+Y691*4</f>
        <v>13350</v>
      </c>
      <c r="AG691" s="16">
        <f t="shared" si="94"/>
        <v>-8.459555555555557</v>
      </c>
    </row>
    <row r="692" spans="1:33" x14ac:dyDescent="0.2">
      <c r="A692" s="1">
        <v>45895</v>
      </c>
      <c r="B692" s="2">
        <v>0.70582175925925927</v>
      </c>
      <c r="C692" s="11">
        <v>5673528425</v>
      </c>
      <c r="D692" s="12">
        <v>0.46560000000000001</v>
      </c>
      <c r="E692" s="4">
        <v>1.6667400000000001</v>
      </c>
      <c r="F692" s="4">
        <v>1.5880000000000001</v>
      </c>
      <c r="G692" s="12">
        <v>-0.36630000000000001</v>
      </c>
      <c r="H692" s="12">
        <v>-8.1000000000000003E-2</v>
      </c>
      <c r="I692" s="4">
        <v>1.2010000000000001</v>
      </c>
      <c r="J692" s="29">
        <v>52</v>
      </c>
      <c r="K692">
        <v>52</v>
      </c>
      <c r="L692">
        <v>95</v>
      </c>
      <c r="M692" s="29">
        <v>0.42499999999999999</v>
      </c>
      <c r="N692">
        <v>1.45</v>
      </c>
      <c r="O692">
        <v>1.3</v>
      </c>
      <c r="P692">
        <v>-0.56000000000000005</v>
      </c>
      <c r="Q692">
        <v>-0.115</v>
      </c>
      <c r="R692" s="33">
        <v>4.4999999999999998E-2</v>
      </c>
      <c r="S692">
        <v>0.13500000000000001</v>
      </c>
      <c r="T692">
        <v>0.14000000000000001</v>
      </c>
      <c r="U692">
        <v>0.22500000000000001</v>
      </c>
      <c r="V692">
        <v>5.8499999999999899E-2</v>
      </c>
      <c r="X692">
        <f>MROUND(RANK(C692,C$14:C$10000),$X$2)</f>
        <v>1650</v>
      </c>
      <c r="Y692">
        <f>MROUND(RANK(D692,D$14:D$10000),$X$2)</f>
        <v>1650</v>
      </c>
      <c r="Z692">
        <f>MROUND(RANK(E692,E$14:E$10000),$X$2)</f>
        <v>100</v>
      </c>
      <c r="AA692">
        <f>MROUND(RANK(F692,F$14:F$10000),$X$2)</f>
        <v>50</v>
      </c>
      <c r="AB692">
        <f>MROUND(RANK(G692,G$14:G$10000),$X$2)</f>
        <v>1150</v>
      </c>
      <c r="AC692">
        <f>MROUND(RANK(H692,H$14:H$10000),$X$2)</f>
        <v>350</v>
      </c>
      <c r="AD692">
        <f>MROUND(RANK(I692,I$14:I$10000),$X$2)</f>
        <v>950</v>
      </c>
      <c r="AE692">
        <f>SUM(X692:AC692)+SUM(Y692:AA692)+Y692*4</f>
        <v>13350</v>
      </c>
      <c r="AG692" s="16">
        <f t="shared" si="94"/>
        <v>-4.2024875864875888</v>
      </c>
    </row>
    <row r="693" spans="1:33" x14ac:dyDescent="0.2">
      <c r="A693" s="1">
        <v>45897</v>
      </c>
      <c r="B693" s="2">
        <v>0.62959490740740742</v>
      </c>
      <c r="C693" s="11">
        <v>9128541387</v>
      </c>
      <c r="D693" s="12">
        <v>0.48580000000000001</v>
      </c>
      <c r="E693" s="4">
        <v>1.6020399999999999</v>
      </c>
      <c r="F693" s="4">
        <v>1.57</v>
      </c>
      <c r="G693" s="12">
        <v>-0.63529999999999998</v>
      </c>
      <c r="H693" s="12">
        <v>-0.1134</v>
      </c>
      <c r="I693" s="4">
        <v>1.6910000000000001</v>
      </c>
      <c r="J693" s="29">
        <v>135</v>
      </c>
      <c r="K693">
        <v>152</v>
      </c>
      <c r="L693" s="6">
        <v>173</v>
      </c>
      <c r="M693" s="27">
        <v>0.44500000000000001</v>
      </c>
      <c r="N693" s="6">
        <v>1.45</v>
      </c>
      <c r="O693" s="6">
        <v>1.3</v>
      </c>
      <c r="P693" s="6">
        <v>-0.57999999999999996</v>
      </c>
      <c r="Q693" s="6">
        <v>-0.11</v>
      </c>
      <c r="R693" s="31">
        <v>0.03</v>
      </c>
      <c r="S693" s="6">
        <v>0.13500000000000001</v>
      </c>
      <c r="T693" s="6">
        <v>0.04</v>
      </c>
      <c r="U693" s="6">
        <v>7.4999999999999997E-2</v>
      </c>
      <c r="V693" s="6">
        <v>5.8499999999999899E-2</v>
      </c>
      <c r="X693">
        <f>MROUND(RANK(C693,C$14:C$10000),$X$2)</f>
        <v>550</v>
      </c>
      <c r="Y693">
        <f>MROUND(RANK(D693,D$14:D$10000),$X$2)</f>
        <v>550</v>
      </c>
      <c r="Z693">
        <f>MROUND(RANK(E693,E$14:E$10000),$X$2)</f>
        <v>700</v>
      </c>
      <c r="AA693">
        <f>MROUND(RANK(F693,F$14:F$10000),$X$2)</f>
        <v>300</v>
      </c>
      <c r="AB693">
        <f>MROUND(RANK(G693,G$14:G$10000),$X$2)</f>
        <v>4850</v>
      </c>
      <c r="AC693">
        <f>MROUND(RANK(H693,H$14:H$10000),$X$2)</f>
        <v>2650</v>
      </c>
      <c r="AD693">
        <f>MROUND(RANK(I693,I$14:I$10000),$X$2)</f>
        <v>350</v>
      </c>
      <c r="AE693">
        <f>SUM(X693:AC693)+SUM(Y693:AA693)+Y693*4</f>
        <v>13350</v>
      </c>
      <c r="AG693" s="16">
        <f t="shared" si="94"/>
        <v>-5.7207692307692302</v>
      </c>
    </row>
    <row r="694" spans="1:33" x14ac:dyDescent="0.2">
      <c r="A694" s="1">
        <v>45892</v>
      </c>
      <c r="B694" s="2">
        <v>0.93880787037037039</v>
      </c>
      <c r="C694" s="11">
        <v>8509573943</v>
      </c>
      <c r="D694" s="12">
        <v>0.48280000000000001</v>
      </c>
      <c r="E694" s="4">
        <v>1.5761700000000001</v>
      </c>
      <c r="F694" s="4">
        <v>1.552</v>
      </c>
      <c r="G694" s="12">
        <v>-0.56940000000000002</v>
      </c>
      <c r="H694" s="12">
        <v>-0.1057</v>
      </c>
      <c r="I694" s="4">
        <v>0.61599999999999999</v>
      </c>
      <c r="J694" s="29">
        <v>157</v>
      </c>
      <c r="K694">
        <v>161</v>
      </c>
      <c r="L694">
        <v>163</v>
      </c>
      <c r="M694" s="29">
        <v>0.44500000000000001</v>
      </c>
      <c r="N694">
        <v>1.35</v>
      </c>
      <c r="O694">
        <v>1.35</v>
      </c>
      <c r="P694">
        <v>-0.54</v>
      </c>
      <c r="Q694">
        <v>-0.11</v>
      </c>
      <c r="R694" s="33">
        <v>0.04</v>
      </c>
      <c r="S694">
        <v>0.2</v>
      </c>
      <c r="T694">
        <v>0.16</v>
      </c>
      <c r="U694">
        <v>0.06</v>
      </c>
      <c r="V694">
        <v>1.9E-2</v>
      </c>
      <c r="X694">
        <f>MROUND(RANK(C694,C$14:C$10000),$X$2)</f>
        <v>750</v>
      </c>
      <c r="Y694">
        <f>MROUND(RANK(D694,D$14:D$10000),$X$2)</f>
        <v>750</v>
      </c>
      <c r="Z694">
        <f>MROUND(RANK(E694,E$14:E$10000),$X$2)</f>
        <v>1400</v>
      </c>
      <c r="AA694">
        <f>MROUND(RANK(F694,F$14:F$10000),$X$2)</f>
        <v>650</v>
      </c>
      <c r="AB694">
        <f>MROUND(RANK(G694,G$14:G$10000),$X$2)</f>
        <v>2450</v>
      </c>
      <c r="AC694">
        <f>MROUND(RANK(H694,H$14:H$10000),$X$2)</f>
        <v>1600</v>
      </c>
      <c r="AD694">
        <f>MROUND(RANK(I694,I$14:I$10000),$X$2)</f>
        <v>2350</v>
      </c>
      <c r="AE694">
        <f>SUM(X694:AC694)+SUM(Y694:AA694)+Y694*4</f>
        <v>13400</v>
      </c>
      <c r="AG694" s="16">
        <f t="shared" si="94"/>
        <v>-1.1846657894736841</v>
      </c>
    </row>
    <row r="695" spans="1:33" x14ac:dyDescent="0.2">
      <c r="A695" s="1">
        <v>45893</v>
      </c>
      <c r="B695" s="2">
        <v>0.98224537037037041</v>
      </c>
      <c r="C695" s="11">
        <v>8676221781</v>
      </c>
      <c r="D695" s="12">
        <v>0.48370000000000002</v>
      </c>
      <c r="E695" s="4">
        <v>1.5852900000000001</v>
      </c>
      <c r="F695" s="4">
        <v>1.5469999999999999</v>
      </c>
      <c r="G695" s="12">
        <v>-0.57199999999999995</v>
      </c>
      <c r="H695" s="12">
        <v>-0.1085</v>
      </c>
      <c r="I695" s="4">
        <v>0.88400000000000001</v>
      </c>
      <c r="J695" s="29">
        <v>154</v>
      </c>
      <c r="K695">
        <v>159</v>
      </c>
      <c r="L695" s="6">
        <v>166</v>
      </c>
      <c r="M695" s="27">
        <v>0.44500000000000001</v>
      </c>
      <c r="N695" s="6">
        <v>1.45</v>
      </c>
      <c r="O695" s="6">
        <v>1.4</v>
      </c>
      <c r="P695" s="6">
        <v>-0.56000000000000005</v>
      </c>
      <c r="Q695" s="6">
        <v>-0.12</v>
      </c>
      <c r="R695" s="31">
        <v>0.02</v>
      </c>
      <c r="S695" s="6">
        <v>0.18</v>
      </c>
      <c r="T695" s="6">
        <v>0.14000000000000001</v>
      </c>
      <c r="U695" s="6">
        <v>0.06</v>
      </c>
      <c r="V695" s="6">
        <v>1.2999999999999999E-2</v>
      </c>
      <c r="X695">
        <f>MROUND(RANK(C695,C$14:C$10000),$X$2)</f>
        <v>700</v>
      </c>
      <c r="Y695">
        <f>MROUND(RANK(D695,D$14:D$10000),$X$2)</f>
        <v>700</v>
      </c>
      <c r="Z695">
        <f>MROUND(RANK(E695,E$14:E$10000),$X$2)</f>
        <v>1100</v>
      </c>
      <c r="AA695">
        <f>MROUND(RANK(F695,F$14:F$10000),$X$2)</f>
        <v>800</v>
      </c>
      <c r="AB695">
        <f>MROUND(RANK(G695,G$14:G$10000),$X$2)</f>
        <v>2800</v>
      </c>
      <c r="AC695">
        <f>MROUND(RANK(H695,H$14:H$10000),$X$2)</f>
        <v>1900</v>
      </c>
      <c r="AD695">
        <f>MROUND(RANK(I695,I$14:I$10000),$X$2)</f>
        <v>1650</v>
      </c>
      <c r="AE695">
        <f>SUM(X695:AC695)+SUM(Y695:AA695)+Y695*4</f>
        <v>13400</v>
      </c>
      <c r="AG695" s="16">
        <f t="shared" si="94"/>
        <v>-0.5512264957264974</v>
      </c>
    </row>
    <row r="696" spans="1:33" x14ac:dyDescent="0.2">
      <c r="A696" s="1">
        <v>45895</v>
      </c>
      <c r="B696" s="2">
        <v>0.64998842592592587</v>
      </c>
      <c r="C696" s="11">
        <v>8280734995</v>
      </c>
      <c r="D696" s="12">
        <v>0.48170000000000002</v>
      </c>
      <c r="E696" s="4">
        <v>1.5783199999999999</v>
      </c>
      <c r="F696" s="4">
        <v>1.544</v>
      </c>
      <c r="G696" s="12">
        <v>-0.55030000000000001</v>
      </c>
      <c r="H696" s="12">
        <v>-0.1057</v>
      </c>
      <c r="I696" s="4">
        <v>0.71599999999999997</v>
      </c>
      <c r="J696" s="29">
        <v>157</v>
      </c>
      <c r="K696">
        <v>161</v>
      </c>
      <c r="L696" s="6">
        <v>168</v>
      </c>
      <c r="M696" s="27">
        <v>0.46500000000000002</v>
      </c>
      <c r="N696" s="6">
        <v>1.45</v>
      </c>
      <c r="O696" s="6">
        <v>1.45</v>
      </c>
      <c r="P696" s="6">
        <v>-0.56000000000000005</v>
      </c>
      <c r="Q696" s="6">
        <v>-0.125</v>
      </c>
      <c r="R696" s="31">
        <v>0.02</v>
      </c>
      <c r="S696" s="6">
        <v>0.2</v>
      </c>
      <c r="T696" s="6">
        <v>0.12</v>
      </c>
      <c r="U696" s="6">
        <v>0.27</v>
      </c>
      <c r="V696" s="6">
        <v>1.4999999999999999E-2</v>
      </c>
      <c r="X696">
        <f>MROUND(RANK(C696,C$14:C$10000),$X$2)</f>
        <v>800</v>
      </c>
      <c r="Y696">
        <f>MROUND(RANK(D696,D$14:D$10000),$X$2)</f>
        <v>800</v>
      </c>
      <c r="Z696">
        <f>MROUND(RANK(E696,E$14:E$10000),$X$2)</f>
        <v>1350</v>
      </c>
      <c r="AA696">
        <f>MROUND(RANK(F696,F$14:F$10000),$X$2)</f>
        <v>850</v>
      </c>
      <c r="AB696">
        <f>MROUND(RANK(G696,G$14:G$10000),$X$2)</f>
        <v>1800</v>
      </c>
      <c r="AC696">
        <f>MROUND(RANK(H696,H$14:H$10000),$X$2)</f>
        <v>1600</v>
      </c>
      <c r="AD696">
        <f>MROUND(RANK(I696,I$14:I$10000),$X$2)</f>
        <v>2100</v>
      </c>
      <c r="AE696">
        <f>SUM(X696:AC696)+SUM(Y696:AA696)+Y696*4</f>
        <v>13400</v>
      </c>
      <c r="AG696" s="16">
        <f t="shared" si="94"/>
        <v>-1.9125259259259271</v>
      </c>
    </row>
    <row r="697" spans="1:33" x14ac:dyDescent="0.2">
      <c r="A697" s="1">
        <v>45896</v>
      </c>
      <c r="B697" s="2">
        <v>0.64354166666666668</v>
      </c>
      <c r="C697" s="11">
        <v>8676221781</v>
      </c>
      <c r="D697" s="12">
        <v>0.48370000000000002</v>
      </c>
      <c r="E697" s="4">
        <v>1.5852900000000001</v>
      </c>
      <c r="F697" s="4">
        <v>1.5469999999999999</v>
      </c>
      <c r="G697" s="12">
        <v>-0.57199999999999995</v>
      </c>
      <c r="H697" s="12">
        <v>-0.1085</v>
      </c>
      <c r="I697" s="4">
        <v>0.75900000000000001</v>
      </c>
      <c r="J697" s="29">
        <v>154</v>
      </c>
      <c r="K697">
        <v>159</v>
      </c>
      <c r="L697" s="6">
        <v>166</v>
      </c>
      <c r="M697" s="27">
        <v>0.435</v>
      </c>
      <c r="N697" s="6">
        <v>1.45</v>
      </c>
      <c r="O697" s="6">
        <v>1.3</v>
      </c>
      <c r="P697" s="6">
        <v>-0.54</v>
      </c>
      <c r="Q697" s="6">
        <v>-0.125</v>
      </c>
      <c r="R697" s="31">
        <v>0.06</v>
      </c>
      <c r="S697" s="6">
        <v>0.2</v>
      </c>
      <c r="T697" s="6">
        <v>0.12</v>
      </c>
      <c r="U697" s="6">
        <v>0.27</v>
      </c>
      <c r="V697" s="6">
        <v>4.4999999999999998E-2</v>
      </c>
      <c r="X697">
        <f>MROUND(RANK(C697,C$14:C$10000),$X$2)</f>
        <v>700</v>
      </c>
      <c r="Y697">
        <f>MROUND(RANK(D697,D$14:D$10000),$X$2)</f>
        <v>700</v>
      </c>
      <c r="Z697">
        <f>MROUND(RANK(E697,E$14:E$10000),$X$2)</f>
        <v>1100</v>
      </c>
      <c r="AA697">
        <f>MROUND(RANK(F697,F$14:F$10000),$X$2)</f>
        <v>800</v>
      </c>
      <c r="AB697">
        <f>MROUND(RANK(G697,G$14:G$10000),$X$2)</f>
        <v>2800</v>
      </c>
      <c r="AC697">
        <f>MROUND(RANK(H697,H$14:H$10000),$X$2)</f>
        <v>1900</v>
      </c>
      <c r="AD697">
        <f>MROUND(RANK(I697,I$14:I$10000),$X$2)</f>
        <v>1950</v>
      </c>
      <c r="AE697">
        <f>SUM(X697:AC697)+SUM(Y697:AA697)+Y697*4</f>
        <v>13400</v>
      </c>
      <c r="AG697" s="16">
        <f t="shared" si="94"/>
        <v>-2.1712648148148146</v>
      </c>
    </row>
    <row r="698" spans="1:33" x14ac:dyDescent="0.2">
      <c r="A698" s="1">
        <v>45893</v>
      </c>
      <c r="B698" s="2">
        <v>3.5509259259259261E-2</v>
      </c>
      <c r="C698" s="11">
        <v>8994413137</v>
      </c>
      <c r="D698" s="12">
        <v>0.48520000000000002</v>
      </c>
      <c r="E698" s="4">
        <v>1.5866400000000001</v>
      </c>
      <c r="F698" s="4">
        <v>1.55</v>
      </c>
      <c r="G698" s="12">
        <v>-0.57179999999999997</v>
      </c>
      <c r="H698" s="12">
        <v>-0.1169</v>
      </c>
      <c r="I698" s="4">
        <v>0.499</v>
      </c>
      <c r="J698" s="29">
        <v>136</v>
      </c>
      <c r="K698">
        <v>157</v>
      </c>
      <c r="L698" s="6">
        <v>175</v>
      </c>
      <c r="M698" s="27">
        <v>0.44500000000000001</v>
      </c>
      <c r="N698" s="6">
        <v>1.45</v>
      </c>
      <c r="O698" s="6">
        <v>1.3</v>
      </c>
      <c r="P698" s="6">
        <v>-0.54</v>
      </c>
      <c r="Q698" s="6">
        <v>-0.115</v>
      </c>
      <c r="R698" s="31">
        <v>4.4999999999999998E-2</v>
      </c>
      <c r="S698" s="6">
        <v>0.2</v>
      </c>
      <c r="T698" s="6">
        <v>0.16</v>
      </c>
      <c r="U698" s="6">
        <v>7.0000000000000007E-2</v>
      </c>
      <c r="V698" s="6">
        <v>0.01</v>
      </c>
      <c r="X698">
        <f>MROUND(RANK(C698,C$14:C$10000),$X$2)</f>
        <v>600</v>
      </c>
      <c r="Y698">
        <f>MROUND(RANK(D698,D$14:D$10000),$X$2)</f>
        <v>600</v>
      </c>
      <c r="Z698">
        <f>MROUND(RANK(E698,E$14:E$10000),$X$2)</f>
        <v>1050</v>
      </c>
      <c r="AA698">
        <f>MROUND(RANK(F698,F$14:F$10000),$X$2)</f>
        <v>700</v>
      </c>
      <c r="AB698">
        <f>MROUND(RANK(G698,G$14:G$10000),$X$2)</f>
        <v>2550</v>
      </c>
      <c r="AC698">
        <f>MROUND(RANK(H698,H$14:H$10000),$X$2)</f>
        <v>3250</v>
      </c>
      <c r="AD698">
        <f>MROUND(RANK(I698,I$14:I$10000),$X$2)</f>
        <v>2700</v>
      </c>
      <c r="AE698">
        <f>SUM(X698:AC698)+SUM(Y698:AA698)+Y698*4</f>
        <v>13500</v>
      </c>
      <c r="AG698" s="16">
        <f t="shared" si="94"/>
        <v>-0.70808095238095348</v>
      </c>
    </row>
    <row r="699" spans="1:33" x14ac:dyDescent="0.2">
      <c r="A699" s="1">
        <v>45896</v>
      </c>
      <c r="B699" s="2">
        <v>0.81239583333333332</v>
      </c>
      <c r="C699" s="11">
        <v>9768739453</v>
      </c>
      <c r="D699" s="12">
        <v>0.48880000000000001</v>
      </c>
      <c r="E699" s="4">
        <v>1.57772</v>
      </c>
      <c r="F699" s="4">
        <v>1.534</v>
      </c>
      <c r="G699" s="12">
        <v>-0.59609999999999996</v>
      </c>
      <c r="H699" s="12">
        <v>-0.1114</v>
      </c>
      <c r="I699" s="4">
        <v>1.2450000000000001</v>
      </c>
      <c r="J699" s="29">
        <v>183</v>
      </c>
      <c r="K699">
        <v>188</v>
      </c>
      <c r="L699" s="6">
        <v>190</v>
      </c>
      <c r="M699" s="27">
        <v>0.42499999999999999</v>
      </c>
      <c r="N699" s="6">
        <v>1.45</v>
      </c>
      <c r="O699" s="6">
        <v>1.3</v>
      </c>
      <c r="P699" s="6">
        <v>-0.54</v>
      </c>
      <c r="Q699" s="6">
        <v>-0.115</v>
      </c>
      <c r="R699" s="31">
        <v>0.03</v>
      </c>
      <c r="S699" s="6">
        <v>4.4999999999999998E-2</v>
      </c>
      <c r="T699" s="6">
        <v>0.12</v>
      </c>
      <c r="U699" s="6">
        <v>7.4999999999999997E-2</v>
      </c>
      <c r="V699" s="6">
        <v>5.8499999999999899E-2</v>
      </c>
      <c r="X699">
        <f>MROUND(RANK(C699,C$14:C$10000),$X$2)</f>
        <v>350</v>
      </c>
      <c r="Y699">
        <f>MROUND(RANK(D699,D$14:D$10000),$X$2)</f>
        <v>350</v>
      </c>
      <c r="Z699">
        <f>MROUND(RANK(E699,E$14:E$10000),$X$2)</f>
        <v>1350</v>
      </c>
      <c r="AA699">
        <f>MROUND(RANK(F699,F$14:F$10000),$X$2)</f>
        <v>1050</v>
      </c>
      <c r="AB699">
        <f>MROUND(RANK(G699,G$14:G$10000),$X$2)</f>
        <v>4000</v>
      </c>
      <c r="AC699">
        <f>MROUND(RANK(H699,H$14:H$10000),$X$2)</f>
        <v>2250</v>
      </c>
      <c r="AD699">
        <f>MROUND(RANK(I699,I$14:I$10000),$X$2)</f>
        <v>850</v>
      </c>
      <c r="AE699">
        <f>SUM(X699:AC699)+SUM(Y699:AA699)+Y699*4</f>
        <v>13500</v>
      </c>
      <c r="AG699" s="16">
        <f t="shared" si="94"/>
        <v>-1.9750940170940188</v>
      </c>
    </row>
    <row r="700" spans="1:33" x14ac:dyDescent="0.2">
      <c r="A700" s="1">
        <v>45893</v>
      </c>
      <c r="B700" s="2">
        <v>0.59847222222222218</v>
      </c>
      <c r="C700" s="11">
        <v>8822867141</v>
      </c>
      <c r="D700" s="12">
        <v>0.4844</v>
      </c>
      <c r="E700" s="4">
        <v>1.58839</v>
      </c>
      <c r="F700" s="4">
        <v>1.552</v>
      </c>
      <c r="G700" s="12">
        <v>-0.57179999999999997</v>
      </c>
      <c r="H700" s="12">
        <v>-0.1162</v>
      </c>
      <c r="I700" s="4">
        <v>0.78300000000000003</v>
      </c>
      <c r="J700" s="29">
        <v>138</v>
      </c>
      <c r="K700">
        <v>159</v>
      </c>
      <c r="L700" s="6">
        <v>170</v>
      </c>
      <c r="M700" s="27">
        <v>0.44500000000000001</v>
      </c>
      <c r="N700" s="6">
        <v>1.45</v>
      </c>
      <c r="O700" s="6">
        <v>1.4</v>
      </c>
      <c r="P700" s="6">
        <v>-0.56000000000000005</v>
      </c>
      <c r="Q700" s="6">
        <v>-0.12</v>
      </c>
      <c r="R700" s="31">
        <v>0.02</v>
      </c>
      <c r="S700" s="6">
        <v>0.18</v>
      </c>
      <c r="T700" s="6">
        <v>0.14000000000000001</v>
      </c>
      <c r="U700" s="6">
        <v>0.06</v>
      </c>
      <c r="V700" s="6">
        <v>1.2999999999999999E-2</v>
      </c>
      <c r="X700">
        <f>MROUND(RANK(C700,C$14:C$10000),$X$2)</f>
        <v>650</v>
      </c>
      <c r="Y700">
        <f>MROUND(RANK(D700,D$14:D$10000),$X$2)</f>
        <v>650</v>
      </c>
      <c r="Z700">
        <f>MROUND(RANK(E700,E$14:E$10000),$X$2)</f>
        <v>1000</v>
      </c>
      <c r="AA700">
        <f>MROUND(RANK(F700,F$14:F$10000),$X$2)</f>
        <v>650</v>
      </c>
      <c r="AB700">
        <f>MROUND(RANK(G700,G$14:G$10000),$X$2)</f>
        <v>2550</v>
      </c>
      <c r="AC700">
        <f>MROUND(RANK(H700,H$14:H$10000),$X$2)</f>
        <v>3150</v>
      </c>
      <c r="AD700">
        <f>MROUND(RANK(I700,I$14:I$10000),$X$2)</f>
        <v>1900</v>
      </c>
      <c r="AE700">
        <f>SUM(X700:AC700)+SUM(Y700:AA700)+Y700*4</f>
        <v>13550</v>
      </c>
      <c r="AG700" s="16">
        <f t="shared" si="94"/>
        <v>1.9811355311352752E-2</v>
      </c>
    </row>
    <row r="701" spans="1:33" x14ac:dyDescent="0.2">
      <c r="A701" s="1">
        <v>45893</v>
      </c>
      <c r="B701" s="2">
        <v>0.97072916666666664</v>
      </c>
      <c r="C701" s="11">
        <v>8582419979</v>
      </c>
      <c r="D701" s="12">
        <v>0.48320000000000002</v>
      </c>
      <c r="E701" s="4">
        <v>1.58304</v>
      </c>
      <c r="F701" s="4">
        <v>1.546</v>
      </c>
      <c r="G701" s="12">
        <v>-0.57179999999999997</v>
      </c>
      <c r="H701" s="12">
        <v>-0.1103</v>
      </c>
      <c r="I701" s="4">
        <v>0.84799999999999998</v>
      </c>
      <c r="J701" s="29">
        <v>144</v>
      </c>
      <c r="K701">
        <v>154</v>
      </c>
      <c r="L701">
        <v>156</v>
      </c>
      <c r="M701" s="29">
        <v>0.44500000000000001</v>
      </c>
      <c r="N701">
        <v>1.45</v>
      </c>
      <c r="O701">
        <v>1.4</v>
      </c>
      <c r="P701">
        <v>-0.56000000000000005</v>
      </c>
      <c r="Q701">
        <v>-0.12</v>
      </c>
      <c r="R701" s="33">
        <v>0.02</v>
      </c>
      <c r="S701">
        <v>0.18</v>
      </c>
      <c r="T701">
        <v>0.14000000000000001</v>
      </c>
      <c r="U701">
        <v>0.06</v>
      </c>
      <c r="V701">
        <v>1.2999999999999999E-2</v>
      </c>
      <c r="X701">
        <f>MROUND(RANK(C701,C$14:C$10000),$X$2)</f>
        <v>700</v>
      </c>
      <c r="Y701">
        <f>MROUND(RANK(D701,D$14:D$10000),$X$2)</f>
        <v>700</v>
      </c>
      <c r="Z701">
        <f>MROUND(RANK(E701,E$14:E$10000),$X$2)</f>
        <v>1200</v>
      </c>
      <c r="AA701">
        <f>MROUND(RANK(F701,F$14:F$10000),$X$2)</f>
        <v>800</v>
      </c>
      <c r="AB701">
        <f>MROUND(RANK(G701,G$14:G$10000),$X$2)</f>
        <v>2550</v>
      </c>
      <c r="AC701">
        <f>MROUND(RANK(H701,H$14:H$10000),$X$2)</f>
        <v>2100</v>
      </c>
      <c r="AD701">
        <f>MROUND(RANK(I701,I$14:I$10000),$X$2)</f>
        <v>1750</v>
      </c>
      <c r="AE701">
        <f>SUM(X701:AC701)+SUM(Y701:AA701)+Y701*4</f>
        <v>13550</v>
      </c>
      <c r="AG701" s="16">
        <f t="shared" si="94"/>
        <v>-0.42145543345543507</v>
      </c>
    </row>
    <row r="702" spans="1:33" x14ac:dyDescent="0.2">
      <c r="A702" s="1">
        <v>45894</v>
      </c>
      <c r="B702" s="2">
        <v>0.53571759259259255</v>
      </c>
      <c r="C702" s="11">
        <v>8582419979</v>
      </c>
      <c r="D702" s="12">
        <v>0.48320000000000002</v>
      </c>
      <c r="E702" s="4">
        <v>1.58304</v>
      </c>
      <c r="F702" s="4">
        <v>1.546</v>
      </c>
      <c r="G702" s="12">
        <v>-0.57179999999999997</v>
      </c>
      <c r="H702" s="12">
        <v>-0.1103</v>
      </c>
      <c r="I702" s="4">
        <v>1.0649999999999999</v>
      </c>
      <c r="J702" s="29">
        <v>144</v>
      </c>
      <c r="K702">
        <v>154</v>
      </c>
      <c r="L702" s="6">
        <v>156</v>
      </c>
      <c r="M702" s="27">
        <v>0.435</v>
      </c>
      <c r="N702" s="6">
        <v>1.35</v>
      </c>
      <c r="O702" s="6">
        <v>1.3</v>
      </c>
      <c r="P702" s="6">
        <v>-0.57999999999999996</v>
      </c>
      <c r="Q702" s="6">
        <v>-0.115</v>
      </c>
      <c r="R702" s="31">
        <v>0.03</v>
      </c>
      <c r="S702" s="6">
        <v>0.15</v>
      </c>
      <c r="T702" s="6">
        <v>0.14000000000000001</v>
      </c>
      <c r="U702" s="6">
        <v>0.05</v>
      </c>
      <c r="V702" s="6">
        <v>1.9E-2</v>
      </c>
      <c r="X702">
        <f>MROUND(RANK(C702,C$14:C$10000),$X$2)</f>
        <v>700</v>
      </c>
      <c r="Y702">
        <f>MROUND(RANK(D702,D$14:D$10000),$X$2)</f>
        <v>700</v>
      </c>
      <c r="Z702">
        <f>MROUND(RANK(E702,E$14:E$10000),$X$2)</f>
        <v>1200</v>
      </c>
      <c r="AA702">
        <f>MROUND(RANK(F702,F$14:F$10000),$X$2)</f>
        <v>800</v>
      </c>
      <c r="AB702">
        <f>MROUND(RANK(G702,G$14:G$10000),$X$2)</f>
        <v>2550</v>
      </c>
      <c r="AC702">
        <f>MROUND(RANK(H702,H$14:H$10000),$X$2)</f>
        <v>2100</v>
      </c>
      <c r="AD702">
        <f>MROUND(RANK(I702,I$14:I$10000),$X$2)</f>
        <v>1200</v>
      </c>
      <c r="AE702">
        <f>SUM(X702:AC702)+SUM(Y702:AA702)+Y702*4</f>
        <v>13550</v>
      </c>
      <c r="AG702" s="16">
        <f t="shared" si="94"/>
        <v>-2.1154446115288206</v>
      </c>
    </row>
    <row r="703" spans="1:33" x14ac:dyDescent="0.2">
      <c r="A703" s="1">
        <v>45895</v>
      </c>
      <c r="B703" s="2">
        <v>2.2870370370370371E-2</v>
      </c>
      <c r="C703" s="11">
        <v>9679102626</v>
      </c>
      <c r="D703" s="12">
        <v>0.4884</v>
      </c>
      <c r="E703" s="4">
        <v>1.5867100000000001</v>
      </c>
      <c r="F703" s="4">
        <v>1.552</v>
      </c>
      <c r="G703" s="12">
        <v>-0.5958</v>
      </c>
      <c r="H703" s="12">
        <v>-0.1174</v>
      </c>
      <c r="I703" s="4">
        <v>0.68200000000000005</v>
      </c>
      <c r="J703" s="29">
        <v>146</v>
      </c>
      <c r="K703">
        <v>158</v>
      </c>
      <c r="L703">
        <v>189</v>
      </c>
      <c r="M703" s="29">
        <v>0.435</v>
      </c>
      <c r="N703">
        <v>1.45</v>
      </c>
      <c r="O703">
        <v>1.4</v>
      </c>
      <c r="P703">
        <v>-0.56000000000000005</v>
      </c>
      <c r="Q703">
        <v>-0.12</v>
      </c>
      <c r="R703" s="33">
        <v>0.04</v>
      </c>
      <c r="S703">
        <v>0.15</v>
      </c>
      <c r="T703">
        <v>0.12</v>
      </c>
      <c r="U703">
        <v>0.27</v>
      </c>
      <c r="V703">
        <v>8.5499999999999896E-2</v>
      </c>
      <c r="X703">
        <f>MROUND(RANK(C703,C$14:C$10000),$X$2)</f>
        <v>400</v>
      </c>
      <c r="Y703">
        <f>MROUND(RANK(D703,D$14:D$10000),$X$2)</f>
        <v>400</v>
      </c>
      <c r="Z703">
        <f>MROUND(RANK(E703,E$14:E$10000),$X$2)</f>
        <v>1050</v>
      </c>
      <c r="AA703">
        <f>MROUND(RANK(F703,F$14:F$10000),$X$2)</f>
        <v>650</v>
      </c>
      <c r="AB703">
        <f>MROUND(RANK(G703,G$14:G$10000),$X$2)</f>
        <v>4000</v>
      </c>
      <c r="AC703">
        <f>MROUND(RANK(H703,H$14:H$10000),$X$2)</f>
        <v>3350</v>
      </c>
      <c r="AD703">
        <f>MROUND(RANK(I703,I$14:I$10000),$X$2)</f>
        <v>2200</v>
      </c>
      <c r="AE703">
        <f>SUM(X703:AC703)+SUM(Y703:AA703)+Y703*4</f>
        <v>13550</v>
      </c>
      <c r="AG703" s="16">
        <f t="shared" si="94"/>
        <v>-0.74088343079922248</v>
      </c>
    </row>
    <row r="704" spans="1:33" x14ac:dyDescent="0.2">
      <c r="A704" s="1">
        <v>45893</v>
      </c>
      <c r="B704" s="2">
        <v>4.0046296296296295E-2</v>
      </c>
      <c r="C704" s="11">
        <v>9763401974</v>
      </c>
      <c r="D704" s="12">
        <v>0.48870000000000002</v>
      </c>
      <c r="E704" s="4">
        <v>1.57358</v>
      </c>
      <c r="F704" s="4">
        <v>1.536</v>
      </c>
      <c r="G704" s="12">
        <v>-0.59609999999999996</v>
      </c>
      <c r="H704" s="12">
        <v>-0.1104</v>
      </c>
      <c r="I704" s="4">
        <v>0.503</v>
      </c>
      <c r="J704" s="29">
        <v>183</v>
      </c>
      <c r="K704">
        <v>188</v>
      </c>
      <c r="L704">
        <v>190</v>
      </c>
      <c r="M704" s="29">
        <v>0.44500000000000001</v>
      </c>
      <c r="N704">
        <v>1.45</v>
      </c>
      <c r="O704">
        <v>1.4</v>
      </c>
      <c r="P704">
        <v>-0.54</v>
      </c>
      <c r="Q704">
        <v>-0.115</v>
      </c>
      <c r="R704" s="33">
        <v>0.03</v>
      </c>
      <c r="S704">
        <v>0.2</v>
      </c>
      <c r="T704">
        <v>0.12</v>
      </c>
      <c r="U704">
        <v>0.06</v>
      </c>
      <c r="V704">
        <v>1.9E-2</v>
      </c>
      <c r="X704">
        <f>MROUND(RANK(C704,C$14:C$10000),$X$2)</f>
        <v>350</v>
      </c>
      <c r="Y704">
        <f>MROUND(RANK(D704,D$14:D$10000),$X$2)</f>
        <v>350</v>
      </c>
      <c r="Z704">
        <f>MROUND(RANK(E704,E$14:E$10000),$X$2)</f>
        <v>1500</v>
      </c>
      <c r="AA704">
        <f>MROUND(RANK(F704,F$14:F$10000),$X$2)</f>
        <v>1000</v>
      </c>
      <c r="AB704">
        <f>MROUND(RANK(G704,G$14:G$10000),$X$2)</f>
        <v>4000</v>
      </c>
      <c r="AC704">
        <f>MROUND(RANK(H704,H$14:H$10000),$X$2)</f>
        <v>2150</v>
      </c>
      <c r="AD704">
        <f>MROUND(RANK(I704,I$14:I$10000),$X$2)</f>
        <v>2700</v>
      </c>
      <c r="AE704">
        <f>SUM(X704:AC704)+SUM(Y704:AA704)+Y704*4</f>
        <v>13600</v>
      </c>
      <c r="AG704" s="16">
        <f t="shared" si="94"/>
        <v>0.39832807017543642</v>
      </c>
    </row>
    <row r="705" spans="1:33" x14ac:dyDescent="0.2">
      <c r="A705" s="1">
        <v>45893</v>
      </c>
      <c r="B705" s="2">
        <v>0.67184027777777777</v>
      </c>
      <c r="C705" s="11">
        <v>9115521656</v>
      </c>
      <c r="D705" s="12">
        <v>0.48580000000000001</v>
      </c>
      <c r="E705" s="4">
        <v>1.57959</v>
      </c>
      <c r="F705" s="4">
        <v>1.5569999999999999</v>
      </c>
      <c r="G705" s="12">
        <v>-0.55030000000000001</v>
      </c>
      <c r="H705" s="12">
        <v>-0.1226</v>
      </c>
      <c r="I705" s="4">
        <v>0.76800000000000002</v>
      </c>
      <c r="J705" s="29">
        <v>127</v>
      </c>
      <c r="K705">
        <v>130</v>
      </c>
      <c r="L705" s="6">
        <v>131</v>
      </c>
      <c r="M705" s="27">
        <v>0.44500000000000001</v>
      </c>
      <c r="N705" s="6">
        <v>1.45</v>
      </c>
      <c r="O705" s="6">
        <v>1.4</v>
      </c>
      <c r="P705" s="6">
        <v>-0.56000000000000005</v>
      </c>
      <c r="Q705" s="6">
        <v>-0.12</v>
      </c>
      <c r="R705" s="31">
        <v>0.02</v>
      </c>
      <c r="S705" s="6">
        <v>0.18</v>
      </c>
      <c r="T705" s="6">
        <v>0.14000000000000001</v>
      </c>
      <c r="U705" s="6">
        <v>0.06</v>
      </c>
      <c r="V705" s="6">
        <v>1.2999999999999999E-2</v>
      </c>
      <c r="X705">
        <f>MROUND(RANK(C705,C$14:C$10000),$X$2)</f>
        <v>550</v>
      </c>
      <c r="Y705">
        <f>MROUND(RANK(D705,D$14:D$10000),$X$2)</f>
        <v>550</v>
      </c>
      <c r="Z705">
        <f>MROUND(RANK(E705,E$14:E$10000),$X$2)</f>
        <v>1300</v>
      </c>
      <c r="AA705">
        <f>MROUND(RANK(F705,F$14:F$10000),$X$2)</f>
        <v>600</v>
      </c>
      <c r="AB705">
        <f>MROUND(RANK(G705,G$14:G$10000),$X$2)</f>
        <v>1800</v>
      </c>
      <c r="AC705">
        <f>MROUND(RANK(H705,H$14:H$10000),$X$2)</f>
        <v>4150</v>
      </c>
      <c r="AD705">
        <f>MROUND(RANK(I705,I$14:I$10000),$X$2)</f>
        <v>1950</v>
      </c>
      <c r="AE705">
        <f>SUM(X705:AC705)+SUM(Y705:AA705)+Y705*4</f>
        <v>13600</v>
      </c>
      <c r="AG705" s="16">
        <f t="shared" si="94"/>
        <v>0.23696031746031668</v>
      </c>
    </row>
    <row r="706" spans="1:33" x14ac:dyDescent="0.2">
      <c r="A706" s="1">
        <v>45893</v>
      </c>
      <c r="B706" s="2">
        <v>0.93260416666666668</v>
      </c>
      <c r="C706" s="11">
        <v>8254804803</v>
      </c>
      <c r="D706" s="12">
        <v>0.48149999999999998</v>
      </c>
      <c r="E706" s="4">
        <v>1.5890899999999999</v>
      </c>
      <c r="F706" s="4">
        <v>1.542</v>
      </c>
      <c r="G706" s="12">
        <v>-0.56769999999999998</v>
      </c>
      <c r="H706" s="12">
        <v>-0.108</v>
      </c>
      <c r="I706" s="4">
        <v>0.88300000000000001</v>
      </c>
      <c r="J706" s="29">
        <v>141</v>
      </c>
      <c r="K706">
        <v>158</v>
      </c>
      <c r="L706" s="6">
        <v>178</v>
      </c>
      <c r="M706" s="27">
        <v>0.44500000000000001</v>
      </c>
      <c r="N706" s="6">
        <v>1.45</v>
      </c>
      <c r="O706" s="6">
        <v>1.4</v>
      </c>
      <c r="P706" s="6">
        <v>-0.56000000000000005</v>
      </c>
      <c r="Q706" s="6">
        <v>-0.12</v>
      </c>
      <c r="R706" s="31">
        <v>0.02</v>
      </c>
      <c r="S706" s="6">
        <v>0.18</v>
      </c>
      <c r="T706" s="6">
        <v>0.14000000000000001</v>
      </c>
      <c r="U706" s="6">
        <v>0.06</v>
      </c>
      <c r="V706" s="6">
        <v>1.2999999999999999E-2</v>
      </c>
      <c r="X706">
        <f>MROUND(RANK(C706,C$14:C$10000),$X$2)</f>
        <v>800</v>
      </c>
      <c r="Y706">
        <f>MROUND(RANK(D706,D$14:D$10000),$X$2)</f>
        <v>800</v>
      </c>
      <c r="Z706">
        <f>MROUND(RANK(E706,E$14:E$10000),$X$2)</f>
        <v>1000</v>
      </c>
      <c r="AA706">
        <f>MROUND(RANK(F706,F$14:F$10000),$X$2)</f>
        <v>900</v>
      </c>
      <c r="AB706">
        <f>MROUND(RANK(G706,G$14:G$10000),$X$2)</f>
        <v>2400</v>
      </c>
      <c r="AC706">
        <f>MROUND(RANK(H706,H$14:H$10000),$X$2)</f>
        <v>1800</v>
      </c>
      <c r="AD706">
        <f>MROUND(RANK(I706,I$14:I$10000),$X$2)</f>
        <v>1650</v>
      </c>
      <c r="AE706">
        <f>SUM(X706:AC706)+SUM(Y706:AA706)+Y706*4</f>
        <v>13600</v>
      </c>
      <c r="AG706" s="16">
        <f t="shared" si="94"/>
        <v>-0.75675152625152886</v>
      </c>
    </row>
    <row r="707" spans="1:33" x14ac:dyDescent="0.2">
      <c r="A707" s="1">
        <v>45894</v>
      </c>
      <c r="B707" s="2">
        <v>0.67814814814814817</v>
      </c>
      <c r="C707" s="11">
        <v>8254804803</v>
      </c>
      <c r="D707" s="12">
        <v>0.48149999999999998</v>
      </c>
      <c r="E707" s="4">
        <v>1.5890899999999999</v>
      </c>
      <c r="F707" s="4">
        <v>1.542</v>
      </c>
      <c r="G707" s="12">
        <v>-0.56769999999999998</v>
      </c>
      <c r="H707" s="12">
        <v>-0.108</v>
      </c>
      <c r="I707" s="4">
        <v>1.117</v>
      </c>
      <c r="J707" s="29">
        <v>141</v>
      </c>
      <c r="K707">
        <v>158</v>
      </c>
      <c r="L707" s="6">
        <v>178</v>
      </c>
      <c r="M707" s="27">
        <v>0.42499999999999999</v>
      </c>
      <c r="N707" s="6">
        <v>1.45</v>
      </c>
      <c r="O707" s="6">
        <v>1.4</v>
      </c>
      <c r="P707" s="6">
        <v>-0.56000000000000005</v>
      </c>
      <c r="Q707" s="6">
        <v>-0.12</v>
      </c>
      <c r="R707" s="31">
        <v>0.02</v>
      </c>
      <c r="S707" s="6">
        <v>0.18</v>
      </c>
      <c r="T707" s="6">
        <v>0.12</v>
      </c>
      <c r="U707" s="6">
        <v>0.06</v>
      </c>
      <c r="V707" s="6">
        <v>1.2999999999999999E-2</v>
      </c>
      <c r="X707">
        <f>MROUND(RANK(C707,C$14:C$10000),$X$2)</f>
        <v>800</v>
      </c>
      <c r="Y707">
        <f>MROUND(RANK(D707,D$14:D$10000),$X$2)</f>
        <v>800</v>
      </c>
      <c r="Z707">
        <f>MROUND(RANK(E707,E$14:E$10000),$X$2)</f>
        <v>1000</v>
      </c>
      <c r="AA707">
        <f>MROUND(RANK(F707,F$14:F$10000),$X$2)</f>
        <v>900</v>
      </c>
      <c r="AB707">
        <f>MROUND(RANK(G707,G$14:G$10000),$X$2)</f>
        <v>2400</v>
      </c>
      <c r="AC707">
        <f>MROUND(RANK(H707,H$14:H$10000),$X$2)</f>
        <v>1800</v>
      </c>
      <c r="AD707">
        <f>MROUND(RANK(I707,I$14:I$10000),$X$2)</f>
        <v>1100</v>
      </c>
      <c r="AE707">
        <f>SUM(X707:AC707)+SUM(Y707:AA707)+Y707*4</f>
        <v>13600</v>
      </c>
      <c r="AG707" s="16">
        <f t="shared" si="94"/>
        <v>7.4200854700852692E-2</v>
      </c>
    </row>
    <row r="708" spans="1:33" x14ac:dyDescent="0.2">
      <c r="A708" s="1">
        <v>45897</v>
      </c>
      <c r="B708" s="2">
        <v>0.63123842592592594</v>
      </c>
      <c r="C708" s="11">
        <v>8135548002</v>
      </c>
      <c r="D708" s="12">
        <v>0.48089999999999999</v>
      </c>
      <c r="E708" s="4">
        <v>1.5922000000000001</v>
      </c>
      <c r="F708" s="4">
        <v>1.54</v>
      </c>
      <c r="G708" s="12">
        <v>-0.56769999999999998</v>
      </c>
      <c r="H708" s="12">
        <v>-0.1052</v>
      </c>
      <c r="I708" s="4">
        <v>1.7010000000000001</v>
      </c>
      <c r="J708" s="29">
        <v>139</v>
      </c>
      <c r="K708">
        <v>157</v>
      </c>
      <c r="L708" s="6">
        <v>179</v>
      </c>
      <c r="M708" s="27">
        <v>0.44500000000000001</v>
      </c>
      <c r="N708" s="6">
        <v>1.45</v>
      </c>
      <c r="O708" s="6">
        <v>1.3</v>
      </c>
      <c r="P708" s="6">
        <v>-0.57999999999999996</v>
      </c>
      <c r="Q708" s="6">
        <v>-0.11</v>
      </c>
      <c r="R708" s="31">
        <v>0.03</v>
      </c>
      <c r="S708" s="6">
        <v>0.13500000000000001</v>
      </c>
      <c r="T708" s="6">
        <v>0.04</v>
      </c>
      <c r="U708" s="6">
        <v>7.4999999999999997E-2</v>
      </c>
      <c r="V708" s="6">
        <v>5.8499999999999899E-2</v>
      </c>
      <c r="X708">
        <f>MROUND(RANK(C708,C$14:C$10000),$X$2)</f>
        <v>850</v>
      </c>
      <c r="Y708">
        <f>MROUND(RANK(D708,D$14:D$10000),$X$2)</f>
        <v>850</v>
      </c>
      <c r="Z708">
        <f>MROUND(RANK(E708,E$14:E$10000),$X$2)</f>
        <v>950</v>
      </c>
      <c r="AA708">
        <f>MROUND(RANK(F708,F$14:F$10000),$X$2)</f>
        <v>900</v>
      </c>
      <c r="AB708">
        <f>MROUND(RANK(G708,G$14:G$10000),$X$2)</f>
        <v>2400</v>
      </c>
      <c r="AC708">
        <f>MROUND(RANK(H708,H$14:H$10000),$X$2)</f>
        <v>1550</v>
      </c>
      <c r="AD708">
        <f>MROUND(RANK(I708,I$14:I$10000),$X$2)</f>
        <v>350</v>
      </c>
      <c r="AE708">
        <f>SUM(X708:AC708)+SUM(Y708:AA708)+Y708*4</f>
        <v>13600</v>
      </c>
      <c r="AG708" s="16">
        <f t="shared" si="94"/>
        <v>-6.1027179487179488</v>
      </c>
    </row>
    <row r="709" spans="1:33" x14ac:dyDescent="0.2">
      <c r="A709" s="1">
        <v>45893</v>
      </c>
      <c r="B709" s="2">
        <v>4.3807870370370372E-2</v>
      </c>
      <c r="C709" s="11">
        <v>8907209044</v>
      </c>
      <c r="D709" s="12">
        <v>0.48480000000000001</v>
      </c>
      <c r="E709" s="4">
        <v>1.5752200000000001</v>
      </c>
      <c r="F709" s="4">
        <v>1.536</v>
      </c>
      <c r="G709" s="12">
        <v>-0.5897</v>
      </c>
      <c r="H709" s="12">
        <v>-9.9500000000000005E-2</v>
      </c>
      <c r="I709" s="4">
        <v>0.77200000000000002</v>
      </c>
      <c r="J709" s="29">
        <v>156</v>
      </c>
      <c r="K709">
        <v>158</v>
      </c>
      <c r="L709" s="6">
        <v>170</v>
      </c>
      <c r="M709" s="27">
        <v>0.44500000000000001</v>
      </c>
      <c r="N709" s="6">
        <v>1.35</v>
      </c>
      <c r="O709" s="6">
        <v>1.3</v>
      </c>
      <c r="P709" s="6">
        <v>-0.56000000000000005</v>
      </c>
      <c r="Q709" s="6">
        <v>-0.115</v>
      </c>
      <c r="R709" s="31">
        <v>4.4999999999999998E-2</v>
      </c>
      <c r="S709" s="6">
        <v>0.2</v>
      </c>
      <c r="T709" s="6">
        <v>0.16</v>
      </c>
      <c r="U709" s="6">
        <v>0.05</v>
      </c>
      <c r="V709" s="6">
        <v>1.6E-2</v>
      </c>
      <c r="X709">
        <f>MROUND(RANK(C709,C$14:C$10000),$X$2)</f>
        <v>600</v>
      </c>
      <c r="Y709">
        <f>MROUND(RANK(D709,D$14:D$10000),$X$2)</f>
        <v>600</v>
      </c>
      <c r="Z709">
        <f>MROUND(RANK(E709,E$14:E$10000),$X$2)</f>
        <v>1450</v>
      </c>
      <c r="AA709">
        <f>MROUND(RANK(F709,F$14:F$10000),$X$2)</f>
        <v>1000</v>
      </c>
      <c r="AB709">
        <f>MROUND(RANK(G709,G$14:G$10000),$X$2)</f>
        <v>3250</v>
      </c>
      <c r="AC709">
        <f>MROUND(RANK(H709,H$14:H$10000),$X$2)</f>
        <v>1300</v>
      </c>
      <c r="AD709">
        <f>MROUND(RANK(I709,I$14:I$10000),$X$2)</f>
        <v>1950</v>
      </c>
      <c r="AE709">
        <f>SUM(X709:AC709)+SUM(Y709:AA709)+Y709*4</f>
        <v>13650</v>
      </c>
      <c r="AG709" s="16">
        <f t="shared" si="94"/>
        <v>-2.0914055555555562</v>
      </c>
    </row>
    <row r="710" spans="1:33" x14ac:dyDescent="0.2">
      <c r="A710" s="1">
        <v>45896</v>
      </c>
      <c r="B710" s="2">
        <v>0.58106481481481487</v>
      </c>
      <c r="C710" s="11">
        <v>9527649583</v>
      </c>
      <c r="D710" s="12">
        <v>0.48770000000000002</v>
      </c>
      <c r="E710" s="4">
        <v>1.59188</v>
      </c>
      <c r="F710" s="4">
        <v>1.554</v>
      </c>
      <c r="G710" s="12">
        <v>-0.59789999999999999</v>
      </c>
      <c r="H710" s="12">
        <v>-0.11650000000000001</v>
      </c>
      <c r="I710" s="4">
        <v>2.1459999999999999</v>
      </c>
      <c r="J710" s="29">
        <v>140</v>
      </c>
      <c r="K710">
        <v>158</v>
      </c>
      <c r="L710" s="6">
        <v>189</v>
      </c>
      <c r="M710" s="27">
        <v>0.46500000000000002</v>
      </c>
      <c r="N710" s="6">
        <v>1.35</v>
      </c>
      <c r="O710" s="6">
        <v>1.3</v>
      </c>
      <c r="P710" s="6">
        <v>-0.54</v>
      </c>
      <c r="Q710" s="6">
        <v>-0.115</v>
      </c>
      <c r="R710" s="31">
        <v>6.6666666666666602E-3</v>
      </c>
      <c r="S710" s="6">
        <v>0.2</v>
      </c>
      <c r="T710" s="6">
        <v>0.04</v>
      </c>
      <c r="U710" s="6">
        <v>0.27</v>
      </c>
      <c r="V710" s="6">
        <v>7.1999999999999995E-2</v>
      </c>
      <c r="X710">
        <f>MROUND(RANK(C710,C$14:C$10000),$X$2)</f>
        <v>450</v>
      </c>
      <c r="Y710">
        <f>MROUND(RANK(D710,D$14:D$10000),$X$2)</f>
        <v>450</v>
      </c>
      <c r="Z710">
        <f>MROUND(RANK(E710,E$14:E$10000),$X$2)</f>
        <v>950</v>
      </c>
      <c r="AA710">
        <f>MROUND(RANK(F710,F$14:F$10000),$X$2)</f>
        <v>650</v>
      </c>
      <c r="AB710">
        <f>MROUND(RANK(G710,G$14:G$10000),$X$2)</f>
        <v>4100</v>
      </c>
      <c r="AC710">
        <f>MROUND(RANK(H710,H$14:H$10000),$X$2)</f>
        <v>3200</v>
      </c>
      <c r="AD710">
        <f>MROUND(RANK(I710,I$14:I$10000),$X$2)</f>
        <v>50</v>
      </c>
      <c r="AE710">
        <f>SUM(X710:AC710)+SUM(Y710:AA710)+Y710*4</f>
        <v>13650</v>
      </c>
      <c r="AG710" s="16">
        <f t="shared" si="94"/>
        <v>-3.9191222222222186</v>
      </c>
    </row>
    <row r="711" spans="1:33" x14ac:dyDescent="0.2">
      <c r="A711" s="1">
        <v>45896</v>
      </c>
      <c r="B711" s="2">
        <v>0.9811805555555555</v>
      </c>
      <c r="C711" s="11">
        <v>9527649583</v>
      </c>
      <c r="D711" s="12">
        <v>0.48770000000000002</v>
      </c>
      <c r="E711" s="4">
        <v>1.59188</v>
      </c>
      <c r="F711" s="4">
        <v>1.554</v>
      </c>
      <c r="G711" s="12">
        <v>-0.59789999999999999</v>
      </c>
      <c r="H711" s="12">
        <v>-0.11650000000000001</v>
      </c>
      <c r="I711" s="4">
        <v>0.876</v>
      </c>
      <c r="J711" s="29">
        <v>140</v>
      </c>
      <c r="K711">
        <v>158</v>
      </c>
      <c r="L711" s="6">
        <v>189</v>
      </c>
      <c r="M711" s="27">
        <v>0.44500000000000001</v>
      </c>
      <c r="N711" s="6">
        <v>1.35</v>
      </c>
      <c r="O711" s="6">
        <v>1.3</v>
      </c>
      <c r="P711" s="6">
        <v>-0.57999999999999996</v>
      </c>
      <c r="Q711" s="6">
        <v>-0.125</v>
      </c>
      <c r="R711" s="31">
        <v>4.4999999999999998E-2</v>
      </c>
      <c r="S711" s="6">
        <v>0.13500000000000001</v>
      </c>
      <c r="T711" s="6">
        <v>0.16</v>
      </c>
      <c r="U711" s="6">
        <v>0.27</v>
      </c>
      <c r="V711" s="6">
        <v>7.1999999999999995E-2</v>
      </c>
      <c r="X711">
        <f>MROUND(RANK(C711,C$14:C$10000),$X$2)</f>
        <v>450</v>
      </c>
      <c r="Y711">
        <f>MROUND(RANK(D711,D$14:D$10000),$X$2)</f>
        <v>450</v>
      </c>
      <c r="Z711">
        <f>MROUND(RANK(E711,E$14:E$10000),$X$2)</f>
        <v>950</v>
      </c>
      <c r="AA711">
        <f>MROUND(RANK(F711,F$14:F$10000),$X$2)</f>
        <v>650</v>
      </c>
      <c r="AB711">
        <f>MROUND(RANK(G711,G$14:G$10000),$X$2)</f>
        <v>4100</v>
      </c>
      <c r="AC711">
        <f>MROUND(RANK(H711,H$14:H$10000),$X$2)</f>
        <v>3200</v>
      </c>
      <c r="AD711">
        <f>MROUND(RANK(I711,I$14:I$10000),$X$2)</f>
        <v>1650</v>
      </c>
      <c r="AE711">
        <f>SUM(X711:AC711)+SUM(Y711:AA711)+Y711*4</f>
        <v>13650</v>
      </c>
      <c r="AG711" s="16">
        <f t="shared" si="94"/>
        <v>-2.4820740740740725</v>
      </c>
    </row>
    <row r="712" spans="1:33" x14ac:dyDescent="0.2">
      <c r="A712" s="1">
        <v>45897</v>
      </c>
      <c r="B712" s="2">
        <v>0.62820601851851854</v>
      </c>
      <c r="C712" s="11">
        <v>9565213072</v>
      </c>
      <c r="D712" s="12">
        <v>0.4879</v>
      </c>
      <c r="E712" s="4">
        <v>1.587</v>
      </c>
      <c r="F712" s="4">
        <v>1.5549999999999999</v>
      </c>
      <c r="G712" s="12">
        <v>-0.62480000000000002</v>
      </c>
      <c r="H712" s="12">
        <v>-0.1143</v>
      </c>
      <c r="I712" s="4">
        <v>1.6279999999999999</v>
      </c>
      <c r="J712" s="29">
        <v>146</v>
      </c>
      <c r="K712">
        <v>155</v>
      </c>
      <c r="L712" s="6">
        <v>156</v>
      </c>
      <c r="M712" s="27">
        <v>0.44500000000000001</v>
      </c>
      <c r="N712" s="6">
        <v>1.45</v>
      </c>
      <c r="O712" s="6">
        <v>1.3</v>
      </c>
      <c r="P712" s="6">
        <v>-0.57999999999999996</v>
      </c>
      <c r="Q712" s="6">
        <v>-0.11</v>
      </c>
      <c r="R712" s="31">
        <v>0.03</v>
      </c>
      <c r="S712" s="6">
        <v>0.13500000000000001</v>
      </c>
      <c r="T712" s="6">
        <v>0.04</v>
      </c>
      <c r="U712" s="6">
        <v>7.4999999999999997E-2</v>
      </c>
      <c r="V712" s="6">
        <v>5.8499999999999899E-2</v>
      </c>
      <c r="X712">
        <f>MROUND(RANK(C712,C$14:C$10000),$X$2)</f>
        <v>450</v>
      </c>
      <c r="Y712">
        <f>MROUND(RANK(D712,D$14:D$10000),$X$2)</f>
        <v>400</v>
      </c>
      <c r="Z712">
        <f>MROUND(RANK(E712,E$14:E$10000),$X$2)</f>
        <v>1050</v>
      </c>
      <c r="AA712">
        <f>MROUND(RANK(F712,F$14:F$10000),$X$2)</f>
        <v>600</v>
      </c>
      <c r="AB712">
        <f>MROUND(RANK(G712,G$14:G$10000),$X$2)</f>
        <v>4700</v>
      </c>
      <c r="AC712">
        <f>MROUND(RANK(H712,H$14:H$10000),$X$2)</f>
        <v>2800</v>
      </c>
      <c r="AD712">
        <f>MROUND(RANK(I712,I$14:I$10000),$X$2)</f>
        <v>450</v>
      </c>
      <c r="AE712">
        <f>SUM(X712:AC712)+SUM(Y712:AA712)+Y712*4</f>
        <v>13650</v>
      </c>
      <c r="AG712" s="16">
        <f t="shared" si="94"/>
        <v>-5.2889772079772053</v>
      </c>
    </row>
    <row r="713" spans="1:33" x14ac:dyDescent="0.2">
      <c r="A713" s="1">
        <v>45893</v>
      </c>
      <c r="B713" s="2">
        <v>0.56527777777777777</v>
      </c>
      <c r="C713" s="11">
        <v>8243895469</v>
      </c>
      <c r="D713" s="12">
        <v>0.48149999999999998</v>
      </c>
      <c r="E713" s="4">
        <v>1.5734900000000001</v>
      </c>
      <c r="F713" s="4">
        <v>1.5449999999999999</v>
      </c>
      <c r="G713" s="12">
        <v>-0.55030000000000001</v>
      </c>
      <c r="H713" s="12">
        <v>-0.106</v>
      </c>
      <c r="I713" s="4">
        <v>0.95699999999999996</v>
      </c>
      <c r="J713" s="29">
        <v>157</v>
      </c>
      <c r="K713">
        <v>162</v>
      </c>
      <c r="L713" s="6">
        <v>168</v>
      </c>
      <c r="M713" s="27">
        <v>0.44500000000000001</v>
      </c>
      <c r="N713" s="6">
        <v>1.45</v>
      </c>
      <c r="O713" s="6">
        <v>1.4</v>
      </c>
      <c r="P713" s="6">
        <v>-0.56000000000000005</v>
      </c>
      <c r="Q713" s="6">
        <v>-0.12</v>
      </c>
      <c r="R713" s="31">
        <v>0.02</v>
      </c>
      <c r="S713" s="6">
        <v>0.18</v>
      </c>
      <c r="T713" s="6">
        <v>0.14000000000000001</v>
      </c>
      <c r="U713" s="6">
        <v>0.06</v>
      </c>
      <c r="V713" s="6">
        <v>1.2999999999999999E-2</v>
      </c>
      <c r="X713">
        <f>MROUND(RANK(C713,C$14:C$10000),$X$2)</f>
        <v>800</v>
      </c>
      <c r="Y713">
        <f>MROUND(RANK(D713,D$14:D$10000),$X$2)</f>
        <v>800</v>
      </c>
      <c r="Z713">
        <f>MROUND(RANK(E713,E$14:E$10000),$X$2)</f>
        <v>1500</v>
      </c>
      <c r="AA713">
        <f>MROUND(RANK(F713,F$14:F$10000),$X$2)</f>
        <v>850</v>
      </c>
      <c r="AB713">
        <f>MROUND(RANK(G713,G$14:G$10000),$X$2)</f>
        <v>1800</v>
      </c>
      <c r="AC713">
        <f>MROUND(RANK(H713,H$14:H$10000),$X$2)</f>
        <v>1600</v>
      </c>
      <c r="AD713">
        <f>MROUND(RANK(I713,I$14:I$10000),$X$2)</f>
        <v>1450</v>
      </c>
      <c r="AE713">
        <f>SUM(X713:AC713)+SUM(Y713:AA713)+Y713*4</f>
        <v>13700</v>
      </c>
      <c r="AG713" s="16">
        <f t="shared" si="94"/>
        <v>-1.1353595848595872</v>
      </c>
    </row>
    <row r="714" spans="1:33" x14ac:dyDescent="0.2">
      <c r="A714" s="1">
        <v>45893</v>
      </c>
      <c r="B714" s="2">
        <v>0.66861111111111116</v>
      </c>
      <c r="C714" s="11">
        <v>9888306427</v>
      </c>
      <c r="D714" s="12">
        <v>0.48930000000000001</v>
      </c>
      <c r="E714" s="4">
        <v>1.57775</v>
      </c>
      <c r="F714" s="4">
        <v>1.548</v>
      </c>
      <c r="G714" s="12">
        <v>-0.60219999999999996</v>
      </c>
      <c r="H714" s="12">
        <v>-0.115</v>
      </c>
      <c r="I714" s="4">
        <v>0.73199999999999998</v>
      </c>
      <c r="J714" s="29">
        <v>153</v>
      </c>
      <c r="K714">
        <v>158</v>
      </c>
      <c r="L714">
        <v>188</v>
      </c>
      <c r="M714" s="29">
        <v>0.44500000000000001</v>
      </c>
      <c r="N714">
        <v>1.45</v>
      </c>
      <c r="O714">
        <v>1.4</v>
      </c>
      <c r="P714">
        <v>-0.56000000000000005</v>
      </c>
      <c r="Q714">
        <v>-0.12</v>
      </c>
      <c r="R714" s="33">
        <v>0.02</v>
      </c>
      <c r="S714">
        <v>0.18</v>
      </c>
      <c r="T714">
        <v>0.14000000000000001</v>
      </c>
      <c r="U714">
        <v>0.06</v>
      </c>
      <c r="V714">
        <v>1.2999999999999999E-2</v>
      </c>
      <c r="X714">
        <f>MROUND(RANK(C714,C$14:C$10000),$X$2)</f>
        <v>350</v>
      </c>
      <c r="Y714">
        <f>MROUND(RANK(D714,D$14:D$10000),$X$2)</f>
        <v>350</v>
      </c>
      <c r="Z714">
        <f>MROUND(RANK(E714,E$14:E$10000),$X$2)</f>
        <v>1350</v>
      </c>
      <c r="AA714">
        <f>MROUND(RANK(F714,F$14:F$10000),$X$2)</f>
        <v>750</v>
      </c>
      <c r="AB714">
        <f>MROUND(RANK(G714,G$14:G$10000),$X$2)</f>
        <v>4200</v>
      </c>
      <c r="AC714">
        <f>MROUND(RANK(H714,H$14:H$10000),$X$2)</f>
        <v>2900</v>
      </c>
      <c r="AD714">
        <f>MROUND(RANK(I714,I$14:I$10000),$X$2)</f>
        <v>2050</v>
      </c>
      <c r="AE714">
        <f>SUM(X714:AC714)+SUM(Y714:AA714)+Y714*4</f>
        <v>13750</v>
      </c>
      <c r="AG714" s="16">
        <f t="shared" si="94"/>
        <v>0.76685286935286778</v>
      </c>
    </row>
    <row r="715" spans="1:33" x14ac:dyDescent="0.2">
      <c r="A715" s="1">
        <v>45893</v>
      </c>
      <c r="B715" s="2">
        <v>0.93483796296296295</v>
      </c>
      <c r="C715" s="11">
        <v>9460598380</v>
      </c>
      <c r="D715" s="12">
        <v>0.4874</v>
      </c>
      <c r="E715" s="4">
        <v>1.58012</v>
      </c>
      <c r="F715" s="4">
        <v>1.554</v>
      </c>
      <c r="G715" s="12">
        <v>-0.5847</v>
      </c>
      <c r="H715" s="12">
        <v>-0.11899999999999999</v>
      </c>
      <c r="I715" s="4">
        <v>0.72099999999999997</v>
      </c>
      <c r="J715" s="29">
        <v>142</v>
      </c>
      <c r="K715">
        <v>155</v>
      </c>
      <c r="L715" s="6">
        <v>174</v>
      </c>
      <c r="M715" s="27">
        <v>0.44500000000000001</v>
      </c>
      <c r="N715" s="6">
        <v>1.45</v>
      </c>
      <c r="O715" s="6">
        <v>1.4</v>
      </c>
      <c r="P715" s="6">
        <v>-0.56000000000000005</v>
      </c>
      <c r="Q715" s="6">
        <v>-0.12</v>
      </c>
      <c r="R715" s="31">
        <v>0.02</v>
      </c>
      <c r="S715" s="6">
        <v>0.18</v>
      </c>
      <c r="T715" s="6">
        <v>0.14000000000000001</v>
      </c>
      <c r="U715" s="6">
        <v>0.06</v>
      </c>
      <c r="V715" s="6">
        <v>1.2999999999999999E-2</v>
      </c>
      <c r="X715">
        <f>MROUND(RANK(C715,C$14:C$10000),$X$2)</f>
        <v>450</v>
      </c>
      <c r="Y715">
        <f>MROUND(RANK(D715,D$14:D$10000),$X$2)</f>
        <v>450</v>
      </c>
      <c r="Z715">
        <f>MROUND(RANK(E715,E$14:E$10000),$X$2)</f>
        <v>1300</v>
      </c>
      <c r="AA715">
        <f>MROUND(RANK(F715,F$14:F$10000),$X$2)</f>
        <v>650</v>
      </c>
      <c r="AB715">
        <f>MROUND(RANK(G715,G$14:G$10000),$X$2)</f>
        <v>3050</v>
      </c>
      <c r="AC715">
        <f>MROUND(RANK(H715,H$14:H$10000),$X$2)</f>
        <v>3650</v>
      </c>
      <c r="AD715">
        <f>MROUND(RANK(I715,I$14:I$10000),$X$2)</f>
        <v>2050</v>
      </c>
      <c r="AE715">
        <f>SUM(X715:AC715)+SUM(Y715:AA715)+Y715*4</f>
        <v>13750</v>
      </c>
      <c r="AG715" s="16">
        <f t="shared" si="94"/>
        <v>0.63185470085469853</v>
      </c>
    </row>
    <row r="716" spans="1:33" x14ac:dyDescent="0.2">
      <c r="A716" s="1">
        <v>45893</v>
      </c>
      <c r="B716" s="2">
        <v>0.96886574074074072</v>
      </c>
      <c r="C716" s="11">
        <v>9460598380</v>
      </c>
      <c r="D716" s="12">
        <v>0.4874</v>
      </c>
      <c r="E716" s="4">
        <v>1.58012</v>
      </c>
      <c r="F716" s="4">
        <v>1.554</v>
      </c>
      <c r="G716" s="12">
        <v>-0.5847</v>
      </c>
      <c r="H716" s="12">
        <v>-0.11899999999999999</v>
      </c>
      <c r="I716" s="4">
        <v>0.72099999999999997</v>
      </c>
      <c r="J716" s="29">
        <v>142</v>
      </c>
      <c r="K716">
        <v>155</v>
      </c>
      <c r="L716" s="6">
        <v>174</v>
      </c>
      <c r="M716" s="27">
        <v>0.44500000000000001</v>
      </c>
      <c r="N716" s="6">
        <v>1.45</v>
      </c>
      <c r="O716" s="6">
        <v>1.4</v>
      </c>
      <c r="P716" s="6">
        <v>-0.56000000000000005</v>
      </c>
      <c r="Q716" s="6">
        <v>-0.12</v>
      </c>
      <c r="R716" s="31">
        <v>0.02</v>
      </c>
      <c r="S716" s="6">
        <v>0.18</v>
      </c>
      <c r="T716" s="6">
        <v>0.14000000000000001</v>
      </c>
      <c r="U716" s="6">
        <v>0.06</v>
      </c>
      <c r="V716" s="6">
        <v>1.2999999999999999E-2</v>
      </c>
      <c r="X716">
        <f>MROUND(RANK(C716,C$14:C$10000),$X$2)</f>
        <v>450</v>
      </c>
      <c r="Y716">
        <f>MROUND(RANK(D716,D$14:D$10000),$X$2)</f>
        <v>450</v>
      </c>
      <c r="Z716">
        <f>MROUND(RANK(E716,E$14:E$10000),$X$2)</f>
        <v>1300</v>
      </c>
      <c r="AA716">
        <f>MROUND(RANK(F716,F$14:F$10000),$X$2)</f>
        <v>650</v>
      </c>
      <c r="AB716">
        <f>MROUND(RANK(G716,G$14:G$10000),$X$2)</f>
        <v>3050</v>
      </c>
      <c r="AC716">
        <f>MROUND(RANK(H716,H$14:H$10000),$X$2)</f>
        <v>3650</v>
      </c>
      <c r="AD716">
        <f>MROUND(RANK(I716,I$14:I$10000),$X$2)</f>
        <v>2050</v>
      </c>
      <c r="AE716">
        <f>SUM(X716:AC716)+SUM(Y716:AA716)+Y716*4</f>
        <v>13750</v>
      </c>
      <c r="AG716" s="16">
        <f t="shared" si="94"/>
        <v>0.63185470085469853</v>
      </c>
    </row>
    <row r="717" spans="1:33" x14ac:dyDescent="0.2">
      <c r="A717" s="1">
        <v>45894</v>
      </c>
      <c r="B717" s="2">
        <v>3.3703703703703701E-2</v>
      </c>
      <c r="C717" s="11">
        <v>9393602941</v>
      </c>
      <c r="D717" s="12">
        <v>0.48709999999999998</v>
      </c>
      <c r="E717" s="4">
        <v>1.5760799999999999</v>
      </c>
      <c r="F717" s="4">
        <v>1.54</v>
      </c>
      <c r="G717" s="12">
        <v>-0.5897</v>
      </c>
      <c r="H717" s="12">
        <v>-0.112</v>
      </c>
      <c r="I717" s="4">
        <v>0.78500000000000003</v>
      </c>
      <c r="J717" s="29">
        <v>155</v>
      </c>
      <c r="K717">
        <v>159</v>
      </c>
      <c r="L717" s="6">
        <v>197</v>
      </c>
      <c r="M717" s="27">
        <v>0.44500000000000001</v>
      </c>
      <c r="N717" s="6">
        <v>1.45</v>
      </c>
      <c r="O717" s="6">
        <v>1.4</v>
      </c>
      <c r="P717" s="6">
        <v>-0.56000000000000005</v>
      </c>
      <c r="Q717" s="6">
        <v>-0.12</v>
      </c>
      <c r="R717" s="31">
        <v>0.02</v>
      </c>
      <c r="S717" s="6">
        <v>0.18</v>
      </c>
      <c r="T717" s="6">
        <v>0.14000000000000001</v>
      </c>
      <c r="U717" s="6">
        <v>0.06</v>
      </c>
      <c r="V717" s="6">
        <v>1.2999999999999999E-2</v>
      </c>
      <c r="X717">
        <f>MROUND(RANK(C717,C$14:C$10000),$X$2)</f>
        <v>500</v>
      </c>
      <c r="Y717">
        <f>MROUND(RANK(D717,D$14:D$10000),$X$2)</f>
        <v>500</v>
      </c>
      <c r="Z717">
        <f>MROUND(RANK(E717,E$14:E$10000),$X$2)</f>
        <v>1400</v>
      </c>
      <c r="AA717">
        <f>MROUND(RANK(F717,F$14:F$10000),$X$2)</f>
        <v>900</v>
      </c>
      <c r="AB717">
        <f>MROUND(RANK(G717,G$14:G$10000),$X$2)</f>
        <v>3250</v>
      </c>
      <c r="AC717">
        <f>MROUND(RANK(H717,H$14:H$10000),$X$2)</f>
        <v>2400</v>
      </c>
      <c r="AD717">
        <f>MROUND(RANK(I717,I$14:I$10000),$X$2)</f>
        <v>1900</v>
      </c>
      <c r="AE717">
        <f>SUM(X717:AC717)+SUM(Y717:AA717)+Y717*4</f>
        <v>13750</v>
      </c>
      <c r="AG717" s="16">
        <f t="shared" si="94"/>
        <v>0.28417094017093769</v>
      </c>
    </row>
    <row r="718" spans="1:33" x14ac:dyDescent="0.2">
      <c r="A718" s="1">
        <v>45894</v>
      </c>
      <c r="B718" s="2">
        <v>0.54807870370370371</v>
      </c>
      <c r="C718" s="11">
        <v>9393602941</v>
      </c>
      <c r="D718" s="12">
        <v>0.48709999999999998</v>
      </c>
      <c r="E718" s="4">
        <v>1.5760799999999999</v>
      </c>
      <c r="F718" s="4">
        <v>1.54</v>
      </c>
      <c r="G718" s="12">
        <v>-0.5897</v>
      </c>
      <c r="H718" s="12">
        <v>-0.112</v>
      </c>
      <c r="I718" s="4">
        <v>1.2370000000000001</v>
      </c>
      <c r="J718" s="29">
        <v>155</v>
      </c>
      <c r="K718">
        <v>159</v>
      </c>
      <c r="L718" s="6">
        <v>197</v>
      </c>
      <c r="M718" s="27">
        <v>0.42499999999999999</v>
      </c>
      <c r="N718" s="6">
        <v>1.35</v>
      </c>
      <c r="O718" s="6">
        <v>1.4</v>
      </c>
      <c r="P718" s="6">
        <v>-0.57999999999999996</v>
      </c>
      <c r="Q718" s="6">
        <v>-0.125</v>
      </c>
      <c r="R718" s="31">
        <v>0.02</v>
      </c>
      <c r="S718" s="6">
        <v>0.16500000000000001</v>
      </c>
      <c r="T718" s="6">
        <v>0.12</v>
      </c>
      <c r="U718" s="6">
        <v>7.0000000000000007E-2</v>
      </c>
      <c r="V718" s="6">
        <v>1.9E-2</v>
      </c>
      <c r="X718">
        <f>MROUND(RANK(C718,C$14:C$10000),$X$2)</f>
        <v>500</v>
      </c>
      <c r="Y718">
        <f>MROUND(RANK(D718,D$14:D$10000),$X$2)</f>
        <v>500</v>
      </c>
      <c r="Z718">
        <f>MROUND(RANK(E718,E$14:E$10000),$X$2)</f>
        <v>1400</v>
      </c>
      <c r="AA718">
        <f>MROUND(RANK(F718,F$14:F$10000),$X$2)</f>
        <v>900</v>
      </c>
      <c r="AB718">
        <f>MROUND(RANK(G718,G$14:G$10000),$X$2)</f>
        <v>3250</v>
      </c>
      <c r="AC718">
        <f>MROUND(RANK(H718,H$14:H$10000),$X$2)</f>
        <v>2400</v>
      </c>
      <c r="AD718">
        <f>MROUND(RANK(I718,I$14:I$10000),$X$2)</f>
        <v>900</v>
      </c>
      <c r="AE718">
        <f>SUM(X718:AC718)+SUM(Y718:AA718)+Y718*4</f>
        <v>13750</v>
      </c>
      <c r="AG718" s="16">
        <f t="shared" si="94"/>
        <v>2.2512417407154373E-2</v>
      </c>
    </row>
    <row r="719" spans="1:33" x14ac:dyDescent="0.2">
      <c r="A719" s="1">
        <v>45894</v>
      </c>
      <c r="B719" s="2">
        <v>0.5738078703703704</v>
      </c>
      <c r="C719" s="11">
        <v>8559081256</v>
      </c>
      <c r="D719" s="12">
        <v>0.48309999999999997</v>
      </c>
      <c r="E719" s="4">
        <v>1.5842099999999999</v>
      </c>
      <c r="F719" s="4">
        <v>1.5509999999999999</v>
      </c>
      <c r="G719" s="12">
        <v>-0.55030000000000001</v>
      </c>
      <c r="H719" s="12">
        <v>-0.1176</v>
      </c>
      <c r="I719" s="4">
        <v>0.69</v>
      </c>
      <c r="J719" s="29">
        <v>129</v>
      </c>
      <c r="K719">
        <v>130</v>
      </c>
      <c r="L719">
        <v>139</v>
      </c>
      <c r="M719" s="29">
        <v>0.45500000000000002</v>
      </c>
      <c r="N719">
        <v>1.45</v>
      </c>
      <c r="O719">
        <v>1.3</v>
      </c>
      <c r="P719">
        <v>-0.57999999999999996</v>
      </c>
      <c r="Q719">
        <v>-0.11</v>
      </c>
      <c r="R719" s="33">
        <v>4.4999999999999998E-2</v>
      </c>
      <c r="S719">
        <v>0.13500000000000001</v>
      </c>
      <c r="T719">
        <v>0.12</v>
      </c>
      <c r="U719">
        <v>0.06</v>
      </c>
      <c r="V719">
        <v>0.01</v>
      </c>
      <c r="X719">
        <f>MROUND(RANK(C719,C$14:C$10000),$X$2)</f>
        <v>700</v>
      </c>
      <c r="Y719">
        <f>MROUND(RANK(D719,D$14:D$10000),$X$2)</f>
        <v>700</v>
      </c>
      <c r="Z719">
        <f>MROUND(RANK(E719,E$14:E$10000),$X$2)</f>
        <v>1150</v>
      </c>
      <c r="AA719">
        <f>MROUND(RANK(F719,F$14:F$10000),$X$2)</f>
        <v>700</v>
      </c>
      <c r="AB719">
        <f>MROUND(RANK(G719,G$14:G$10000),$X$2)</f>
        <v>1800</v>
      </c>
      <c r="AC719">
        <f>MROUND(RANK(H719,H$14:H$10000),$X$2)</f>
        <v>3350</v>
      </c>
      <c r="AD719">
        <f>MROUND(RANK(I719,I$14:I$10000),$X$2)</f>
        <v>2150</v>
      </c>
      <c r="AE719">
        <f>SUM(X719:AC719)+SUM(Y719:AA719)+Y719*4</f>
        <v>13750</v>
      </c>
      <c r="AG719" s="16">
        <f t="shared" ref="AG719:AG782" si="95">(D719-M719)/R719-(E719-N719)/S719-(F719-O719)/T719-(G719-P719)/U719-(H719-Q719)/V719</f>
        <v>-2.1963703703703699</v>
      </c>
    </row>
    <row r="720" spans="1:33" x14ac:dyDescent="0.2">
      <c r="A720" s="1">
        <v>45895</v>
      </c>
      <c r="B720" s="2">
        <v>0.8785532407407407</v>
      </c>
      <c r="C720" s="11">
        <v>9262238023</v>
      </c>
      <c r="D720" s="12">
        <v>0.48649999999999999</v>
      </c>
      <c r="E720" s="4">
        <v>1.5833900000000001</v>
      </c>
      <c r="F720" s="4">
        <v>1.5489999999999999</v>
      </c>
      <c r="G720" s="12">
        <v>-0.5897</v>
      </c>
      <c r="H720" s="12">
        <v>-0.11609999999999999</v>
      </c>
      <c r="I720" s="4">
        <v>1.61</v>
      </c>
      <c r="J720" s="29">
        <v>157</v>
      </c>
      <c r="K720">
        <v>181</v>
      </c>
      <c r="L720">
        <v>184</v>
      </c>
      <c r="M720" s="29">
        <v>0.44500000000000001</v>
      </c>
      <c r="N720">
        <v>1.45</v>
      </c>
      <c r="O720">
        <v>1.4</v>
      </c>
      <c r="P720">
        <v>-0.57999999999999996</v>
      </c>
      <c r="Q720">
        <v>-0.115</v>
      </c>
      <c r="R720" s="33">
        <v>6.6666666666666602E-3</v>
      </c>
      <c r="S720">
        <v>0.16500000000000001</v>
      </c>
      <c r="T720">
        <v>0.14000000000000001</v>
      </c>
      <c r="U720">
        <v>0.315</v>
      </c>
      <c r="V720">
        <v>8.5499999999999896E-2</v>
      </c>
      <c r="X720">
        <f>MROUND(RANK(C720,C$14:C$10000),$X$2)</f>
        <v>500</v>
      </c>
      <c r="Y720">
        <f>MROUND(RANK(D720,D$14:D$10000),$X$2)</f>
        <v>500</v>
      </c>
      <c r="Z720">
        <f>MROUND(RANK(E720,E$14:E$10000),$X$2)</f>
        <v>1200</v>
      </c>
      <c r="AA720">
        <f>MROUND(RANK(F720,F$14:F$10000),$X$2)</f>
        <v>750</v>
      </c>
      <c r="AB720">
        <f>MROUND(RANK(G720,G$14:G$10000),$X$2)</f>
        <v>3250</v>
      </c>
      <c r="AC720">
        <f>MROUND(RANK(H720,H$14:H$10000),$X$2)</f>
        <v>3100</v>
      </c>
      <c r="AD720">
        <f>MROUND(RANK(I720,I$14:I$10000),$X$2)</f>
        <v>450</v>
      </c>
      <c r="AE720">
        <f>SUM(X720:AC720)+SUM(Y720:AA720)+Y720*4</f>
        <v>13750</v>
      </c>
      <c r="AG720" s="16">
        <f t="shared" si="95"/>
        <v>4.3959491911597208</v>
      </c>
    </row>
    <row r="721" spans="1:33" x14ac:dyDescent="0.2">
      <c r="A721" s="1">
        <v>45895</v>
      </c>
      <c r="B721" s="2">
        <v>0.90297453703703701</v>
      </c>
      <c r="C721" s="11">
        <v>8848271403</v>
      </c>
      <c r="D721" s="12">
        <v>0.48449999999999999</v>
      </c>
      <c r="E721" s="4">
        <v>1.5955600000000001</v>
      </c>
      <c r="F721" s="4">
        <v>1.544</v>
      </c>
      <c r="G721" s="12">
        <v>-0.56769999999999998</v>
      </c>
      <c r="H721" s="12">
        <v>-0.1178</v>
      </c>
      <c r="I721" s="4">
        <v>2.3479999999999999</v>
      </c>
      <c r="J721" s="29">
        <v>135</v>
      </c>
      <c r="K721">
        <v>157</v>
      </c>
      <c r="L721">
        <v>181</v>
      </c>
      <c r="M721" s="29">
        <v>0.42499999999999999</v>
      </c>
      <c r="N721">
        <v>1.45</v>
      </c>
      <c r="O721">
        <v>1.3</v>
      </c>
      <c r="P721">
        <v>-0.54</v>
      </c>
      <c r="Q721">
        <v>-0.12</v>
      </c>
      <c r="R721" s="33">
        <v>6.6666666666666602E-3</v>
      </c>
      <c r="S721">
        <v>0.2</v>
      </c>
      <c r="T721">
        <v>0.12</v>
      </c>
      <c r="U721">
        <v>0.27</v>
      </c>
      <c r="V721">
        <v>1.4999999999999999E-2</v>
      </c>
      <c r="X721">
        <f>MROUND(RANK(C721,C$14:C$10000),$X$2)</f>
        <v>650</v>
      </c>
      <c r="Y721">
        <f>MROUND(RANK(D721,D$14:D$10000),$X$2)</f>
        <v>650</v>
      </c>
      <c r="Z721">
        <f>MROUND(RANK(E721,E$14:E$10000),$X$2)</f>
        <v>850</v>
      </c>
      <c r="AA721">
        <f>MROUND(RANK(F721,F$14:F$10000),$X$2)</f>
        <v>850</v>
      </c>
      <c r="AB721">
        <f>MROUND(RANK(G721,G$14:G$10000),$X$2)</f>
        <v>2400</v>
      </c>
      <c r="AC721">
        <f>MROUND(RANK(H721,H$14:H$10000),$X$2)</f>
        <v>3400</v>
      </c>
      <c r="AD721">
        <f>MROUND(RANK(I721,I$14:I$10000),$X$2)</f>
        <v>0</v>
      </c>
      <c r="AE721">
        <f>SUM(X721:AC721)+SUM(Y721:AA721)+Y721*4</f>
        <v>13750</v>
      </c>
      <c r="AG721" s="16">
        <f t="shared" si="95"/>
        <v>6.1197925925926002</v>
      </c>
    </row>
    <row r="722" spans="1:33" x14ac:dyDescent="0.2">
      <c r="A722" s="1">
        <v>45895</v>
      </c>
      <c r="B722" s="2">
        <v>0.92226851851851854</v>
      </c>
      <c r="C722" s="11">
        <v>8559081256</v>
      </c>
      <c r="D722" s="12">
        <v>0.48309999999999997</v>
      </c>
      <c r="E722" s="4">
        <v>1.5842099999999999</v>
      </c>
      <c r="F722" s="4">
        <v>1.5509999999999999</v>
      </c>
      <c r="G722" s="12">
        <v>-0.55030000000000001</v>
      </c>
      <c r="H722" s="12">
        <v>-0.1176</v>
      </c>
      <c r="I722" s="4">
        <v>1.7470000000000001</v>
      </c>
      <c r="J722" s="29">
        <v>129</v>
      </c>
      <c r="K722">
        <v>130</v>
      </c>
      <c r="L722" s="6">
        <v>139</v>
      </c>
      <c r="M722" s="27">
        <v>0.45500000000000002</v>
      </c>
      <c r="N722" s="6">
        <v>1.35</v>
      </c>
      <c r="O722" s="6">
        <v>1.45</v>
      </c>
      <c r="P722" s="6">
        <v>-0.57999999999999996</v>
      </c>
      <c r="Q722" s="6">
        <v>-0.12</v>
      </c>
      <c r="R722" s="31">
        <v>0.05</v>
      </c>
      <c r="S722" s="6">
        <v>4.4999999999999998E-2</v>
      </c>
      <c r="T722" s="6">
        <v>0.04</v>
      </c>
      <c r="U722" s="6">
        <v>7.4999999999999997E-2</v>
      </c>
      <c r="V722" s="6">
        <v>4.4999999999999998E-2</v>
      </c>
      <c r="X722">
        <f>MROUND(RANK(C722,C$14:C$10000),$X$2)</f>
        <v>700</v>
      </c>
      <c r="Y722">
        <f>MROUND(RANK(D722,D$14:D$10000),$X$2)</f>
        <v>700</v>
      </c>
      <c r="Z722">
        <f>MROUND(RANK(E722,E$14:E$10000),$X$2)</f>
        <v>1150</v>
      </c>
      <c r="AA722">
        <f>MROUND(RANK(F722,F$14:F$10000),$X$2)</f>
        <v>700</v>
      </c>
      <c r="AB722">
        <f>MROUND(RANK(G722,G$14:G$10000),$X$2)</f>
        <v>1800</v>
      </c>
      <c r="AC722">
        <f>MROUND(RANK(H722,H$14:H$10000),$X$2)</f>
        <v>3350</v>
      </c>
      <c r="AD722">
        <f>MROUND(RANK(I722,I$14:I$10000),$X$2)</f>
        <v>300</v>
      </c>
      <c r="AE722">
        <f>SUM(X722:AC722)+SUM(Y722:AA722)+Y722*4</f>
        <v>13750</v>
      </c>
      <c r="AG722" s="16">
        <f t="shared" si="95"/>
        <v>-7.6169999999999956</v>
      </c>
    </row>
    <row r="723" spans="1:33" x14ac:dyDescent="0.2">
      <c r="A723" s="1">
        <v>45893</v>
      </c>
      <c r="B723" s="2">
        <v>4.130787037037037E-2</v>
      </c>
      <c r="C723" s="11">
        <v>9753698422</v>
      </c>
      <c r="D723" s="12">
        <v>0.48870000000000002</v>
      </c>
      <c r="E723" s="4">
        <v>1.5722499999999999</v>
      </c>
      <c r="F723" s="4">
        <v>1.54</v>
      </c>
      <c r="G723" s="12">
        <v>-0.5897</v>
      </c>
      <c r="H723" s="12">
        <v>-0.1164</v>
      </c>
      <c r="I723" s="4">
        <v>0.495</v>
      </c>
      <c r="J723" s="29">
        <v>181</v>
      </c>
      <c r="K723">
        <v>187</v>
      </c>
      <c r="L723" s="6">
        <v>188</v>
      </c>
      <c r="M723" s="27">
        <v>0.42499999999999999</v>
      </c>
      <c r="N723" s="6">
        <v>1.45</v>
      </c>
      <c r="O723" s="6">
        <v>1.45</v>
      </c>
      <c r="P723" s="6">
        <v>-0.56000000000000005</v>
      </c>
      <c r="Q723" s="6">
        <v>-0.105</v>
      </c>
      <c r="R723" s="31">
        <v>0.03</v>
      </c>
      <c r="S723" s="6">
        <v>0.16500000000000001</v>
      </c>
      <c r="T723" s="6">
        <v>0.12</v>
      </c>
      <c r="U723" s="6">
        <v>7.0000000000000007E-2</v>
      </c>
      <c r="V723" s="6">
        <v>1.6E-2</v>
      </c>
      <c r="X723">
        <f>MROUND(RANK(C723,C$14:C$10000),$X$2)</f>
        <v>400</v>
      </c>
      <c r="Y723">
        <f>MROUND(RANK(D723,D$14:D$10000),$X$2)</f>
        <v>350</v>
      </c>
      <c r="Z723">
        <f>MROUND(RANK(E723,E$14:E$10000),$X$2)</f>
        <v>1550</v>
      </c>
      <c r="AA723">
        <f>MROUND(RANK(F723,F$14:F$10000),$X$2)</f>
        <v>900</v>
      </c>
      <c r="AB723">
        <f>MROUND(RANK(G723,G$14:G$10000),$X$2)</f>
        <v>3250</v>
      </c>
      <c r="AC723">
        <f>MROUND(RANK(H723,H$14:H$10000),$X$2)</f>
        <v>3150</v>
      </c>
      <c r="AD723">
        <f>MROUND(RANK(I723,I$14:I$10000),$X$2)</f>
        <v>2700</v>
      </c>
      <c r="AE723">
        <f>SUM(X723:AC723)+SUM(Y723:AA723)+Y723*4</f>
        <v>13800</v>
      </c>
      <c r="AG723" s="16">
        <f t="shared" si="95"/>
        <v>1.7692099567099571</v>
      </c>
    </row>
    <row r="724" spans="1:33" x14ac:dyDescent="0.2">
      <c r="A724" s="1">
        <v>45894</v>
      </c>
      <c r="B724" s="2">
        <v>0.5824421296296296</v>
      </c>
      <c r="C724" s="11">
        <v>8184827089</v>
      </c>
      <c r="D724" s="12">
        <v>0.48120000000000002</v>
      </c>
      <c r="E724" s="4">
        <v>1.58917</v>
      </c>
      <c r="F724" s="4">
        <v>1.55</v>
      </c>
      <c r="G724" s="12">
        <v>-0.57179999999999997</v>
      </c>
      <c r="H724" s="12">
        <v>-0.111</v>
      </c>
      <c r="I724" s="4">
        <v>1.107</v>
      </c>
      <c r="J724" s="29">
        <v>135</v>
      </c>
      <c r="K724">
        <v>154</v>
      </c>
      <c r="L724">
        <v>171</v>
      </c>
      <c r="M724" s="29">
        <v>0.42499999999999999</v>
      </c>
      <c r="N724">
        <v>1.35</v>
      </c>
      <c r="O724">
        <v>1.35</v>
      </c>
      <c r="P724">
        <v>-0.57999999999999996</v>
      </c>
      <c r="Q724">
        <v>-0.12</v>
      </c>
      <c r="R724" s="33">
        <v>0.04</v>
      </c>
      <c r="S724">
        <v>0.16500000000000001</v>
      </c>
      <c r="T724">
        <v>0.12</v>
      </c>
      <c r="U724">
        <v>7.0000000000000007E-2</v>
      </c>
      <c r="V724">
        <v>0.01</v>
      </c>
      <c r="X724">
        <f>MROUND(RANK(C724,C$14:C$10000),$X$2)</f>
        <v>850</v>
      </c>
      <c r="Y724">
        <f>MROUND(RANK(D724,D$14:D$10000),$X$2)</f>
        <v>800</v>
      </c>
      <c r="Z724">
        <f>MROUND(RANK(E724,E$14:E$10000),$X$2)</f>
        <v>1000</v>
      </c>
      <c r="AA724">
        <f>MROUND(RANK(F724,F$14:F$10000),$X$2)</f>
        <v>700</v>
      </c>
      <c r="AB724">
        <f>MROUND(RANK(G724,G$14:G$10000),$X$2)</f>
        <v>2550</v>
      </c>
      <c r="AC724">
        <f>MROUND(RANK(H724,H$14:H$10000),$X$2)</f>
        <v>2200</v>
      </c>
      <c r="AD724">
        <f>MROUND(RANK(I724,I$14:I$10000),$X$2)</f>
        <v>1100</v>
      </c>
      <c r="AE724">
        <f>SUM(X724:AC724)+SUM(Y724:AA724)+Y724*4</f>
        <v>13800</v>
      </c>
      <c r="AG724" s="16">
        <f t="shared" si="95"/>
        <v>-2.7283246753246728</v>
      </c>
    </row>
    <row r="725" spans="1:33" x14ac:dyDescent="0.2">
      <c r="A725" s="1">
        <v>45894</v>
      </c>
      <c r="B725" s="2">
        <v>0.68417824074074074</v>
      </c>
      <c r="C725" s="11">
        <v>8816426587</v>
      </c>
      <c r="D725" s="12">
        <v>0.4844</v>
      </c>
      <c r="E725" s="4">
        <v>1.5967100000000001</v>
      </c>
      <c r="F725" s="4">
        <v>1.546</v>
      </c>
      <c r="G725" s="12">
        <v>-0.56769999999999998</v>
      </c>
      <c r="H725" s="12">
        <v>-0.1191</v>
      </c>
      <c r="I725" s="4">
        <v>1.0109999999999999</v>
      </c>
      <c r="J725" s="29">
        <v>135</v>
      </c>
      <c r="K725">
        <v>157</v>
      </c>
      <c r="L725">
        <v>184</v>
      </c>
      <c r="M725" s="29">
        <v>0.42499999999999999</v>
      </c>
      <c r="N725">
        <v>1.45</v>
      </c>
      <c r="O725">
        <v>1.3</v>
      </c>
      <c r="P725">
        <v>-0.54</v>
      </c>
      <c r="Q725">
        <v>-0.12</v>
      </c>
      <c r="R725" s="33">
        <v>0.02</v>
      </c>
      <c r="S725">
        <v>0.2</v>
      </c>
      <c r="T725">
        <v>0.14000000000000001</v>
      </c>
      <c r="U725">
        <v>0.06</v>
      </c>
      <c r="V725">
        <v>1.6E-2</v>
      </c>
      <c r="X725">
        <f>MROUND(RANK(C725,C$14:C$10000),$X$2)</f>
        <v>650</v>
      </c>
      <c r="Y725">
        <f>MROUND(RANK(D725,D$14:D$10000),$X$2)</f>
        <v>650</v>
      </c>
      <c r="Z725">
        <f>MROUND(RANK(E725,E$14:E$10000),$X$2)</f>
        <v>800</v>
      </c>
      <c r="AA725">
        <f>MROUND(RANK(F725,F$14:F$10000),$X$2)</f>
        <v>800</v>
      </c>
      <c r="AB725">
        <f>MROUND(RANK(G725,G$14:G$10000),$X$2)</f>
        <v>2400</v>
      </c>
      <c r="AC725">
        <f>MROUND(RANK(H725,H$14:H$10000),$X$2)</f>
        <v>3650</v>
      </c>
      <c r="AD725">
        <f>MROUND(RANK(I725,I$14:I$10000),$X$2)</f>
        <v>1350</v>
      </c>
      <c r="AE725">
        <f>SUM(X725:AC725)+SUM(Y725:AA725)+Y725*4</f>
        <v>13800</v>
      </c>
      <c r="AG725" s="16">
        <f t="shared" si="95"/>
        <v>0.88472380952380858</v>
      </c>
    </row>
    <row r="726" spans="1:33" x14ac:dyDescent="0.2">
      <c r="A726" s="1">
        <v>45896</v>
      </c>
      <c r="B726" s="2">
        <v>0.93576388888888884</v>
      </c>
      <c r="C726" s="11">
        <v>9006037189</v>
      </c>
      <c r="D726" s="12">
        <v>0.48530000000000001</v>
      </c>
      <c r="E726" s="4">
        <v>1.5953999999999999</v>
      </c>
      <c r="F726" s="4">
        <v>1.56</v>
      </c>
      <c r="G726" s="12">
        <v>-0.60089999999999999</v>
      </c>
      <c r="H726" s="12">
        <v>-0.1142</v>
      </c>
      <c r="I726" s="4">
        <v>2.4670000000000001</v>
      </c>
      <c r="J726" s="29">
        <v>139</v>
      </c>
      <c r="K726">
        <v>153</v>
      </c>
      <c r="L726" s="6">
        <v>157</v>
      </c>
      <c r="M726" s="27">
        <v>0.42499999999999999</v>
      </c>
      <c r="N726" s="6">
        <v>1.35</v>
      </c>
      <c r="O726" s="6">
        <v>1.35</v>
      </c>
      <c r="P726" s="6">
        <v>-0.54</v>
      </c>
      <c r="Q726" s="6">
        <v>-0.12</v>
      </c>
      <c r="R726" s="31">
        <v>6.6666666666666602E-3</v>
      </c>
      <c r="S726" s="6">
        <v>0.15</v>
      </c>
      <c r="T726" s="6">
        <v>0.12</v>
      </c>
      <c r="U726" s="6">
        <v>0.27</v>
      </c>
      <c r="V726" s="6">
        <v>4.4999999999999998E-2</v>
      </c>
      <c r="X726">
        <f>MROUND(RANK(C726,C$14:C$10000),$X$2)</f>
        <v>600</v>
      </c>
      <c r="Y726">
        <f>MROUND(RANK(D726,D$14:D$10000),$X$2)</f>
        <v>600</v>
      </c>
      <c r="Z726">
        <f>MROUND(RANK(E726,E$14:E$10000),$X$2)</f>
        <v>850</v>
      </c>
      <c r="AA726">
        <f>MROUND(RANK(F726,F$14:F$10000),$X$2)</f>
        <v>500</v>
      </c>
      <c r="AB726">
        <f>MROUND(RANK(G726,G$14:G$10000),$X$2)</f>
        <v>4150</v>
      </c>
      <c r="AC726">
        <f>MROUND(RANK(H726,H$14:H$10000),$X$2)</f>
        <v>2750</v>
      </c>
      <c r="AD726">
        <f>MROUND(RANK(I726,I$14:I$10000),$X$2)</f>
        <v>0</v>
      </c>
      <c r="AE726">
        <f>SUM(X726:AC726)+SUM(Y726:AA726)+Y726*4</f>
        <v>13800</v>
      </c>
      <c r="AG726" s="16">
        <f t="shared" si="95"/>
        <v>5.7556666666666798</v>
      </c>
    </row>
    <row r="727" spans="1:33" x14ac:dyDescent="0.2">
      <c r="A727" s="1">
        <v>45893</v>
      </c>
      <c r="B727" s="2">
        <v>0.61982638888888886</v>
      </c>
      <c r="C727" s="11">
        <v>9371841520</v>
      </c>
      <c r="D727" s="12">
        <v>0.48699999999999999</v>
      </c>
      <c r="E727" s="4">
        <v>1.57599</v>
      </c>
      <c r="F727" s="4">
        <v>1.54</v>
      </c>
      <c r="G727" s="12">
        <v>-0.60219999999999996</v>
      </c>
      <c r="H727" s="12">
        <v>-0.10489999999999999</v>
      </c>
      <c r="I727" s="4">
        <v>0.85199999999999998</v>
      </c>
      <c r="J727" s="29">
        <v>155</v>
      </c>
      <c r="K727">
        <v>158</v>
      </c>
      <c r="L727" s="6">
        <v>174</v>
      </c>
      <c r="M727" s="27">
        <v>0.44500000000000001</v>
      </c>
      <c r="N727" s="6">
        <v>1.45</v>
      </c>
      <c r="O727" s="6">
        <v>1.4</v>
      </c>
      <c r="P727" s="6">
        <v>-0.56000000000000005</v>
      </c>
      <c r="Q727" s="6">
        <v>-0.12</v>
      </c>
      <c r="R727" s="31">
        <v>0.02</v>
      </c>
      <c r="S727" s="6">
        <v>0.18</v>
      </c>
      <c r="T727" s="6">
        <v>0.14000000000000001</v>
      </c>
      <c r="U727" s="6">
        <v>0.06</v>
      </c>
      <c r="V727" s="6">
        <v>1.2999999999999999E-2</v>
      </c>
      <c r="X727">
        <f>MROUND(RANK(C727,C$14:C$10000),$X$2)</f>
        <v>500</v>
      </c>
      <c r="Y727">
        <f>MROUND(RANK(D727,D$14:D$10000),$X$2)</f>
        <v>500</v>
      </c>
      <c r="Z727">
        <f>MROUND(RANK(E727,E$14:E$10000),$X$2)</f>
        <v>1400</v>
      </c>
      <c r="AA727">
        <f>MROUND(RANK(F727,F$14:F$10000),$X$2)</f>
        <v>900</v>
      </c>
      <c r="AB727">
        <f>MROUND(RANK(G727,G$14:G$10000),$X$2)</f>
        <v>4200</v>
      </c>
      <c r="AC727">
        <f>MROUND(RANK(H727,H$14:H$10000),$X$2)</f>
        <v>1550</v>
      </c>
      <c r="AD727">
        <f>MROUND(RANK(I727,I$14:I$10000),$X$2)</f>
        <v>1700</v>
      </c>
      <c r="AE727">
        <f>SUM(X727:AC727)+SUM(Y727:AA727)+Y727*4</f>
        <v>13850</v>
      </c>
      <c r="AG727" s="16">
        <f t="shared" si="95"/>
        <v>-5.8149572649576431E-2</v>
      </c>
    </row>
    <row r="728" spans="1:33" x14ac:dyDescent="0.2">
      <c r="A728" s="1">
        <v>45893</v>
      </c>
      <c r="B728" s="2">
        <v>0.66076388888888893</v>
      </c>
      <c r="C728" s="11">
        <v>8464587707</v>
      </c>
      <c r="D728" s="12">
        <v>0.48259999999999997</v>
      </c>
      <c r="E728" s="4">
        <v>1.57603</v>
      </c>
      <c r="F728" s="4">
        <v>1.546</v>
      </c>
      <c r="G728" s="12">
        <v>-0.56940000000000002</v>
      </c>
      <c r="H728" s="12">
        <v>-0.1072</v>
      </c>
      <c r="I728" s="4">
        <v>0.89</v>
      </c>
      <c r="J728" s="29">
        <v>157</v>
      </c>
      <c r="K728">
        <v>160</v>
      </c>
      <c r="L728" s="6">
        <v>166</v>
      </c>
      <c r="M728" s="27">
        <v>0.44500000000000001</v>
      </c>
      <c r="N728" s="6">
        <v>1.45</v>
      </c>
      <c r="O728" s="6">
        <v>1.4</v>
      </c>
      <c r="P728" s="6">
        <v>-0.56000000000000005</v>
      </c>
      <c r="Q728" s="6">
        <v>-0.12</v>
      </c>
      <c r="R728" s="31">
        <v>0.02</v>
      </c>
      <c r="S728" s="6">
        <v>0.18</v>
      </c>
      <c r="T728" s="6">
        <v>0.14000000000000001</v>
      </c>
      <c r="U728" s="6">
        <v>0.06</v>
      </c>
      <c r="V728" s="6">
        <v>1.2999999999999999E-2</v>
      </c>
      <c r="X728">
        <f>MROUND(RANK(C728,C$14:C$10000),$X$2)</f>
        <v>750</v>
      </c>
      <c r="Y728">
        <f>MROUND(RANK(D728,D$14:D$10000),$X$2)</f>
        <v>750</v>
      </c>
      <c r="Z728">
        <f>MROUND(RANK(E728,E$14:E$10000),$X$2)</f>
        <v>1400</v>
      </c>
      <c r="AA728">
        <f>MROUND(RANK(F728,F$14:F$10000),$X$2)</f>
        <v>800</v>
      </c>
      <c r="AB728">
        <f>MROUND(RANK(G728,G$14:G$10000),$X$2)</f>
        <v>2450</v>
      </c>
      <c r="AC728">
        <f>MROUND(RANK(H728,H$14:H$10000),$X$2)</f>
        <v>1750</v>
      </c>
      <c r="AD728">
        <f>MROUND(RANK(I728,I$14:I$10000),$X$2)</f>
        <v>1600</v>
      </c>
      <c r="AE728">
        <f>SUM(X728:AC728)+SUM(Y728:AA728)+Y728*4</f>
        <v>13850</v>
      </c>
      <c r="AG728" s="16">
        <f t="shared" si="95"/>
        <v>-0.69097252747253046</v>
      </c>
    </row>
    <row r="729" spans="1:33" x14ac:dyDescent="0.2">
      <c r="A729" s="1">
        <v>45893</v>
      </c>
      <c r="B729" s="2">
        <v>0.92451388888888886</v>
      </c>
      <c r="C729" s="11">
        <v>8899399564</v>
      </c>
      <c r="D729" s="12">
        <v>0.48480000000000001</v>
      </c>
      <c r="E729" s="4">
        <v>1.5880300000000001</v>
      </c>
      <c r="F729" s="4">
        <v>1.5469999999999999</v>
      </c>
      <c r="G729" s="12">
        <v>-0.56010000000000004</v>
      </c>
      <c r="H729" s="12">
        <v>-0.1201</v>
      </c>
      <c r="I729" s="4">
        <v>0.76</v>
      </c>
      <c r="J729" s="29">
        <v>136</v>
      </c>
      <c r="K729">
        <v>157</v>
      </c>
      <c r="L729">
        <v>187</v>
      </c>
      <c r="M729" s="29">
        <v>0.44500000000000001</v>
      </c>
      <c r="N729">
        <v>1.45</v>
      </c>
      <c r="O729">
        <v>1.4</v>
      </c>
      <c r="P729">
        <v>-0.56000000000000005</v>
      </c>
      <c r="Q729">
        <v>-0.12</v>
      </c>
      <c r="R729" s="33">
        <v>0.02</v>
      </c>
      <c r="S729">
        <v>0.18</v>
      </c>
      <c r="T729">
        <v>0.14000000000000001</v>
      </c>
      <c r="U729">
        <v>0.06</v>
      </c>
      <c r="V729">
        <v>1.2999999999999999E-2</v>
      </c>
      <c r="X729">
        <f>MROUND(RANK(C729,C$14:C$10000),$X$2)</f>
        <v>600</v>
      </c>
      <c r="Y729">
        <f>MROUND(RANK(D729,D$14:D$10000),$X$2)</f>
        <v>600</v>
      </c>
      <c r="Z729">
        <f>MROUND(RANK(E729,E$14:E$10000),$X$2)</f>
        <v>1000</v>
      </c>
      <c r="AA729">
        <f>MROUND(RANK(F729,F$14:F$10000),$X$2)</f>
        <v>800</v>
      </c>
      <c r="AB729">
        <f>MROUND(RANK(G729,G$14:G$10000),$X$2)</f>
        <v>2250</v>
      </c>
      <c r="AC729">
        <f>MROUND(RANK(H729,H$14:H$10000),$X$2)</f>
        <v>3800</v>
      </c>
      <c r="AD729">
        <f>MROUND(RANK(I729,I$14:I$10000),$X$2)</f>
        <v>1950</v>
      </c>
      <c r="AE729">
        <f>SUM(X729:AC729)+SUM(Y729:AA729)+Y729*4</f>
        <v>13850</v>
      </c>
      <c r="AG729" s="16">
        <f t="shared" si="95"/>
        <v>0.18252564102564042</v>
      </c>
    </row>
    <row r="730" spans="1:33" x14ac:dyDescent="0.2">
      <c r="A730" s="1">
        <v>45893</v>
      </c>
      <c r="B730" s="2">
        <v>0.93979166666666669</v>
      </c>
      <c r="C730" s="11">
        <v>9399279624</v>
      </c>
      <c r="D730" s="12">
        <v>0.48709999999999998</v>
      </c>
      <c r="E730" s="4">
        <v>1.5712600000000001</v>
      </c>
      <c r="F730" s="4">
        <v>1.534</v>
      </c>
      <c r="G730" s="12">
        <v>-0.5897</v>
      </c>
      <c r="H730" s="12">
        <v>-0.1085</v>
      </c>
      <c r="I730" s="4">
        <v>0.82599999999999996</v>
      </c>
      <c r="J730" s="29">
        <v>176</v>
      </c>
      <c r="K730">
        <v>188</v>
      </c>
      <c r="L730" s="6">
        <v>194</v>
      </c>
      <c r="M730" s="27">
        <v>0.44500000000000001</v>
      </c>
      <c r="N730" s="6">
        <v>1.45</v>
      </c>
      <c r="O730" s="6">
        <v>1.4</v>
      </c>
      <c r="P730" s="6">
        <v>-0.56000000000000005</v>
      </c>
      <c r="Q730" s="6">
        <v>-0.12</v>
      </c>
      <c r="R730" s="31">
        <v>0.02</v>
      </c>
      <c r="S730" s="6">
        <v>0.18</v>
      </c>
      <c r="T730" s="6">
        <v>0.14000000000000001</v>
      </c>
      <c r="U730" s="6">
        <v>0.06</v>
      </c>
      <c r="V730" s="6">
        <v>1.2999999999999999E-2</v>
      </c>
      <c r="X730">
        <f>MROUND(RANK(C730,C$14:C$10000),$X$2)</f>
        <v>500</v>
      </c>
      <c r="Y730">
        <f>MROUND(RANK(D730,D$14:D$10000),$X$2)</f>
        <v>500</v>
      </c>
      <c r="Z730">
        <f>MROUND(RANK(E730,E$14:E$10000),$X$2)</f>
        <v>1550</v>
      </c>
      <c r="AA730">
        <f>MROUND(RANK(F730,F$14:F$10000),$X$2)</f>
        <v>1050</v>
      </c>
      <c r="AB730">
        <f>MROUND(RANK(G730,G$14:G$10000),$X$2)</f>
        <v>3250</v>
      </c>
      <c r="AC730">
        <f>MROUND(RANK(H730,H$14:H$10000),$X$2)</f>
        <v>1900</v>
      </c>
      <c r="AD730">
        <f>MROUND(RANK(I730,I$14:I$10000),$X$2)</f>
        <v>1800</v>
      </c>
      <c r="AE730">
        <f>SUM(X730:AC730)+SUM(Y730:AA730)+Y730*4</f>
        <v>13850</v>
      </c>
      <c r="AG730" s="16">
        <f t="shared" si="95"/>
        <v>8.4575091575088024E-2</v>
      </c>
    </row>
    <row r="731" spans="1:33" x14ac:dyDescent="0.2">
      <c r="A731" s="1">
        <v>45894</v>
      </c>
      <c r="B731" s="2">
        <v>0.66975694444444445</v>
      </c>
      <c r="C731" s="11">
        <v>9429506015</v>
      </c>
      <c r="D731" s="12">
        <v>0.48720000000000002</v>
      </c>
      <c r="E731" s="4">
        <v>1.5797300000000001</v>
      </c>
      <c r="F731" s="4">
        <v>1.54</v>
      </c>
      <c r="G731" s="12">
        <v>-0.5897</v>
      </c>
      <c r="H731" s="12">
        <v>-0.11559999999999999</v>
      </c>
      <c r="I731" s="4">
        <v>0.73699999999999999</v>
      </c>
      <c r="J731" s="29">
        <v>178</v>
      </c>
      <c r="K731">
        <v>178</v>
      </c>
      <c r="L731" s="6">
        <v>184</v>
      </c>
      <c r="M731" s="27">
        <v>0.435</v>
      </c>
      <c r="N731" s="6">
        <v>1.35</v>
      </c>
      <c r="O731" s="6">
        <v>1.45</v>
      </c>
      <c r="P731" s="6">
        <v>-0.57999999999999996</v>
      </c>
      <c r="Q731" s="6">
        <v>-0.125</v>
      </c>
      <c r="R731" s="31">
        <v>0.04</v>
      </c>
      <c r="S731" s="6">
        <v>0.18</v>
      </c>
      <c r="T731" s="6">
        <v>0.12</v>
      </c>
      <c r="U731" s="6">
        <v>7.0000000000000007E-2</v>
      </c>
      <c r="V731" s="6">
        <v>1.9E-2</v>
      </c>
      <c r="X731">
        <f>MROUND(RANK(C731,C$14:C$10000),$X$2)</f>
        <v>450</v>
      </c>
      <c r="Y731">
        <f>MROUND(RANK(D731,D$14:D$10000),$X$2)</f>
        <v>450</v>
      </c>
      <c r="Z731">
        <f>MROUND(RANK(E731,E$14:E$10000),$X$2)</f>
        <v>1300</v>
      </c>
      <c r="AA731">
        <f>MROUND(RANK(F731,F$14:F$10000),$X$2)</f>
        <v>900</v>
      </c>
      <c r="AB731">
        <f>MROUND(RANK(G731,G$14:G$10000),$X$2)</f>
        <v>3250</v>
      </c>
      <c r="AC731">
        <f>MROUND(RANK(H731,H$14:H$10000),$X$2)</f>
        <v>3050</v>
      </c>
      <c r="AD731">
        <f>MROUND(RANK(I731,I$14:I$10000),$X$2)</f>
        <v>2050</v>
      </c>
      <c r="AE731">
        <f>SUM(X731:AC731)+SUM(Y731:AA731)+Y731*4</f>
        <v>13850</v>
      </c>
      <c r="AG731" s="16">
        <f t="shared" si="95"/>
        <v>-1.0774431913116123</v>
      </c>
    </row>
    <row r="732" spans="1:33" x14ac:dyDescent="0.2">
      <c r="A732" s="1">
        <v>45896</v>
      </c>
      <c r="B732" s="2">
        <v>0.44310185185185186</v>
      </c>
      <c r="C732" s="11">
        <v>10047116505</v>
      </c>
      <c r="D732" s="12">
        <v>0.49</v>
      </c>
      <c r="E732" s="4">
        <v>1.5844800000000001</v>
      </c>
      <c r="F732" s="4">
        <v>1.55</v>
      </c>
      <c r="G732" s="12">
        <v>-0.62480000000000002</v>
      </c>
      <c r="H732" s="12">
        <v>-0.1176</v>
      </c>
      <c r="I732" s="4">
        <v>1.464</v>
      </c>
      <c r="J732" s="29">
        <v>155</v>
      </c>
      <c r="K732">
        <v>155</v>
      </c>
      <c r="L732">
        <v>157</v>
      </c>
      <c r="M732" s="29">
        <v>0.45500000000000002</v>
      </c>
      <c r="N732">
        <v>1.35</v>
      </c>
      <c r="O732">
        <v>1.3</v>
      </c>
      <c r="P732">
        <v>-0.57999999999999996</v>
      </c>
      <c r="Q732">
        <v>-0.105</v>
      </c>
      <c r="R732" s="33">
        <v>0.05</v>
      </c>
      <c r="S732">
        <v>4.4999999999999998E-2</v>
      </c>
      <c r="T732">
        <v>0.14000000000000001</v>
      </c>
      <c r="U732">
        <v>0.22500000000000001</v>
      </c>
      <c r="V732">
        <v>7.1999999999999995E-2</v>
      </c>
      <c r="X732">
        <f>MROUND(RANK(C732,C$14:C$10000),$X$2)</f>
        <v>300</v>
      </c>
      <c r="Y732">
        <f>MROUND(RANK(D732,D$14:D$10000),$X$2)</f>
        <v>300</v>
      </c>
      <c r="Z732">
        <f>MROUND(RANK(E732,E$14:E$10000),$X$2)</f>
        <v>1150</v>
      </c>
      <c r="AA732">
        <f>MROUND(RANK(F732,F$14:F$10000),$X$2)</f>
        <v>700</v>
      </c>
      <c r="AB732">
        <f>MROUND(RANK(G732,G$14:G$10000),$X$2)</f>
        <v>4700</v>
      </c>
      <c r="AC732">
        <f>MROUND(RANK(H732,H$14:H$10000),$X$2)</f>
        <v>3350</v>
      </c>
      <c r="AD732">
        <f>MROUND(RANK(I732,I$14:I$10000),$X$2)</f>
        <v>600</v>
      </c>
      <c r="AE732">
        <f>SUM(X732:AC732)+SUM(Y732:AA732)+Y732*4</f>
        <v>13850</v>
      </c>
      <c r="AG732" s="16">
        <f t="shared" si="95"/>
        <v>-5.9222698412698422</v>
      </c>
    </row>
    <row r="733" spans="1:33" x14ac:dyDescent="0.2">
      <c r="A733" s="1">
        <v>45893</v>
      </c>
      <c r="B733" s="2">
        <v>0.97408564814814813</v>
      </c>
      <c r="C733" s="11">
        <v>8317831913</v>
      </c>
      <c r="D733" s="12">
        <v>0.4819</v>
      </c>
      <c r="E733" s="4">
        <v>1.5709200000000001</v>
      </c>
      <c r="F733" s="4">
        <v>1.5389999999999999</v>
      </c>
      <c r="G733" s="12">
        <v>-0.55030000000000001</v>
      </c>
      <c r="H733" s="12">
        <v>-0.108</v>
      </c>
      <c r="I733" s="4">
        <v>0.91900000000000004</v>
      </c>
      <c r="J733" s="29">
        <v>157</v>
      </c>
      <c r="K733">
        <v>162</v>
      </c>
      <c r="L733" s="6">
        <v>173</v>
      </c>
      <c r="M733" s="27">
        <v>0.44500000000000001</v>
      </c>
      <c r="N733" s="6">
        <v>1.45</v>
      </c>
      <c r="O733" s="6">
        <v>1.4</v>
      </c>
      <c r="P733" s="6">
        <v>-0.56000000000000005</v>
      </c>
      <c r="Q733" s="6">
        <v>-0.12</v>
      </c>
      <c r="R733" s="31">
        <v>0.02</v>
      </c>
      <c r="S733" s="6">
        <v>0.18</v>
      </c>
      <c r="T733" s="6">
        <v>0.14000000000000001</v>
      </c>
      <c r="U733" s="6">
        <v>0.06</v>
      </c>
      <c r="V733" s="6">
        <v>1.2999999999999999E-2</v>
      </c>
      <c r="X733">
        <f>MROUND(RANK(C733,C$14:C$10000),$X$2)</f>
        <v>800</v>
      </c>
      <c r="Y733">
        <f>MROUND(RANK(D733,D$14:D$10000),$X$2)</f>
        <v>750</v>
      </c>
      <c r="Z733">
        <f>MROUND(RANK(E733,E$14:E$10000),$X$2)</f>
        <v>1550</v>
      </c>
      <c r="AA733">
        <f>MROUND(RANK(F733,F$14:F$10000),$X$2)</f>
        <v>950</v>
      </c>
      <c r="AB733">
        <f>MROUND(RANK(G733,G$14:G$10000),$X$2)</f>
        <v>1800</v>
      </c>
      <c r="AC733">
        <f>MROUND(RANK(H733,H$14:H$10000),$X$2)</f>
        <v>1800</v>
      </c>
      <c r="AD733">
        <f>MROUND(RANK(I733,I$14:I$10000),$X$2)</f>
        <v>1550</v>
      </c>
      <c r="AE733">
        <f>SUM(X733:AC733)+SUM(Y733:AA733)+Y733*4</f>
        <v>13900</v>
      </c>
      <c r="AG733" s="16">
        <f t="shared" si="95"/>
        <v>-0.90437851037851258</v>
      </c>
    </row>
    <row r="734" spans="1:33" x14ac:dyDescent="0.2">
      <c r="A734" s="1">
        <v>45893</v>
      </c>
      <c r="B734" s="2">
        <v>5.0219907407407408E-2</v>
      </c>
      <c r="C734" s="11">
        <v>8523713142</v>
      </c>
      <c r="D734" s="12">
        <v>0.4829</v>
      </c>
      <c r="E734" s="4">
        <v>1.5854900000000001</v>
      </c>
      <c r="F734" s="4">
        <v>1.546</v>
      </c>
      <c r="G734" s="12">
        <v>-0.57179999999999997</v>
      </c>
      <c r="H734" s="12">
        <v>-0.1135</v>
      </c>
      <c r="I734" s="4">
        <v>0.66700000000000004</v>
      </c>
      <c r="J734" s="29">
        <v>136</v>
      </c>
      <c r="K734">
        <v>158</v>
      </c>
      <c r="L734">
        <v>179</v>
      </c>
      <c r="M734" s="29">
        <v>0.44500000000000001</v>
      </c>
      <c r="N734">
        <v>1.45</v>
      </c>
      <c r="O734">
        <v>1.35</v>
      </c>
      <c r="P734">
        <v>-0.54</v>
      </c>
      <c r="Q734">
        <v>-0.125</v>
      </c>
      <c r="R734" s="33">
        <v>0.05</v>
      </c>
      <c r="S734">
        <v>0.18</v>
      </c>
      <c r="T734">
        <v>0.12</v>
      </c>
      <c r="U734">
        <v>0.06</v>
      </c>
      <c r="V734">
        <v>1.6E-2</v>
      </c>
      <c r="X734">
        <f>MROUND(RANK(C734,C$14:C$10000),$X$2)</f>
        <v>750</v>
      </c>
      <c r="Y734">
        <f>MROUND(RANK(D734,D$14:D$10000),$X$2)</f>
        <v>700</v>
      </c>
      <c r="Z734">
        <f>MROUND(RANK(E734,E$14:E$10000),$X$2)</f>
        <v>1100</v>
      </c>
      <c r="AA734">
        <f>MROUND(RANK(F734,F$14:F$10000),$X$2)</f>
        <v>800</v>
      </c>
      <c r="AB734">
        <f>MROUND(RANK(G734,G$14:G$10000),$X$2)</f>
        <v>2550</v>
      </c>
      <c r="AC734">
        <f>MROUND(RANK(H734,H$14:H$10000),$X$2)</f>
        <v>2650</v>
      </c>
      <c r="AD734">
        <f>MROUND(RANK(I734,I$14:I$10000),$X$2)</f>
        <v>2200</v>
      </c>
      <c r="AE734">
        <f>SUM(X734:AC734)+SUM(Y734:AA734)+Y734*4</f>
        <v>13950</v>
      </c>
      <c r="AG734" s="16">
        <f t="shared" si="95"/>
        <v>-1.8168055555555569</v>
      </c>
    </row>
    <row r="735" spans="1:33" x14ac:dyDescent="0.2">
      <c r="A735" s="1">
        <v>45893</v>
      </c>
      <c r="B735" s="2">
        <v>0.67732638888888885</v>
      </c>
      <c r="C735" s="11">
        <v>7387807434</v>
      </c>
      <c r="D735" s="12">
        <v>0.4768</v>
      </c>
      <c r="E735" s="4">
        <v>1.6266799999999999</v>
      </c>
      <c r="F735" s="4">
        <v>1.5329999999999999</v>
      </c>
      <c r="G735" s="12">
        <v>-0.56389999999999996</v>
      </c>
      <c r="H735" s="12">
        <v>-0.10100000000000001</v>
      </c>
      <c r="I735" s="4">
        <v>0.98399999999999999</v>
      </c>
      <c r="J735" s="29">
        <v>56</v>
      </c>
      <c r="K735">
        <v>148</v>
      </c>
      <c r="L735">
        <v>156</v>
      </c>
      <c r="M735" s="29">
        <v>0.44500000000000001</v>
      </c>
      <c r="N735">
        <v>1.45</v>
      </c>
      <c r="O735">
        <v>1.4</v>
      </c>
      <c r="P735">
        <v>-0.56000000000000005</v>
      </c>
      <c r="Q735">
        <v>-0.12</v>
      </c>
      <c r="R735" s="33">
        <v>0.02</v>
      </c>
      <c r="S735">
        <v>0.18</v>
      </c>
      <c r="T735">
        <v>0.14000000000000001</v>
      </c>
      <c r="U735">
        <v>0.06</v>
      </c>
      <c r="V735">
        <v>1.2999999999999999E-2</v>
      </c>
      <c r="X735">
        <f>MROUND(RANK(C735,C$14:C$10000),$X$2)</f>
        <v>1100</v>
      </c>
      <c r="Y735">
        <f>MROUND(RANK(D735,D$14:D$10000),$X$2)</f>
        <v>1100</v>
      </c>
      <c r="Z735">
        <f>MROUND(RANK(E735,E$14:E$10000),$X$2)</f>
        <v>250</v>
      </c>
      <c r="AA735">
        <f>MROUND(RANK(F735,F$14:F$10000),$X$2)</f>
        <v>1050</v>
      </c>
      <c r="AB735">
        <f>MROUND(RANK(G735,G$14:G$10000),$X$2)</f>
        <v>2300</v>
      </c>
      <c r="AC735">
        <f>MROUND(RANK(H735,H$14:H$10000),$X$2)</f>
        <v>1350</v>
      </c>
      <c r="AD735">
        <f>MROUND(RANK(I735,I$14:I$10000),$X$2)</f>
        <v>1400</v>
      </c>
      <c r="AE735">
        <f>SUM(X735:AC735)+SUM(Y735:AA735)+Y735*4</f>
        <v>13950</v>
      </c>
      <c r="AG735" s="16">
        <f t="shared" si="95"/>
        <v>-1.738094017094018</v>
      </c>
    </row>
    <row r="736" spans="1:33" x14ac:dyDescent="0.2">
      <c r="A736" s="1">
        <v>45894</v>
      </c>
      <c r="B736" s="2">
        <v>0.76753472222222219</v>
      </c>
      <c r="C736" s="11">
        <v>8500750747</v>
      </c>
      <c r="D736" s="12">
        <v>0.48280000000000001</v>
      </c>
      <c r="E736" s="4">
        <v>1.5835999999999999</v>
      </c>
      <c r="F736" s="4">
        <v>1.548</v>
      </c>
      <c r="G736" s="12">
        <v>-0.5897</v>
      </c>
      <c r="H736" s="12">
        <v>-0.1048</v>
      </c>
      <c r="I736" s="4">
        <v>0.312</v>
      </c>
      <c r="J736" s="29">
        <v>158</v>
      </c>
      <c r="K736">
        <v>160</v>
      </c>
      <c r="L736">
        <v>168</v>
      </c>
      <c r="M736" s="29">
        <v>0.45500000000000002</v>
      </c>
      <c r="N736">
        <v>1.45</v>
      </c>
      <c r="O736">
        <v>1.45</v>
      </c>
      <c r="P736">
        <v>-0.56000000000000005</v>
      </c>
      <c r="Q736">
        <v>-0.105</v>
      </c>
      <c r="R736" s="33">
        <v>0.05</v>
      </c>
      <c r="S736">
        <v>0.2</v>
      </c>
      <c r="T736">
        <v>0.16</v>
      </c>
      <c r="U736">
        <v>0.105</v>
      </c>
      <c r="V736">
        <v>2.4E-2</v>
      </c>
      <c r="X736">
        <f>MROUND(RANK(C736,C$14:C$10000),$X$2)</f>
        <v>750</v>
      </c>
      <c r="Y736">
        <f>MROUND(RANK(D736,D$14:D$10000),$X$2)</f>
        <v>750</v>
      </c>
      <c r="Z736">
        <f>MROUND(RANK(E736,E$14:E$10000),$X$2)</f>
        <v>1200</v>
      </c>
      <c r="AA736">
        <f>MROUND(RANK(F736,F$14:F$10000),$X$2)</f>
        <v>750</v>
      </c>
      <c r="AB736">
        <f>MROUND(RANK(G736,G$14:G$10000),$X$2)</f>
        <v>3250</v>
      </c>
      <c r="AC736">
        <f>MROUND(RANK(H736,H$14:H$10000),$X$2)</f>
        <v>1550</v>
      </c>
      <c r="AD736">
        <f>MROUND(RANK(I736,I$14:I$10000),$X$2)</f>
        <v>3150</v>
      </c>
      <c r="AE736">
        <f>SUM(X736:AC736)+SUM(Y736:AA736)+Y736*4</f>
        <v>13950</v>
      </c>
      <c r="AG736" s="16">
        <f t="shared" si="95"/>
        <v>-0.44997619047619097</v>
      </c>
    </row>
    <row r="737" spans="1:33" x14ac:dyDescent="0.2">
      <c r="A737" s="1">
        <v>45894</v>
      </c>
      <c r="B737" s="2">
        <v>0.56521990740740746</v>
      </c>
      <c r="C737" s="11">
        <v>9572034539</v>
      </c>
      <c r="D737" s="12">
        <v>0.4879</v>
      </c>
      <c r="E737" s="4">
        <v>1.5787100000000001</v>
      </c>
      <c r="F737" s="4">
        <v>1.542</v>
      </c>
      <c r="G737" s="12">
        <v>-0.5897</v>
      </c>
      <c r="H737" s="12">
        <v>-0.11799999999999999</v>
      </c>
      <c r="I737" s="4">
        <v>0.40699999999999997</v>
      </c>
      <c r="J737" s="29">
        <v>178</v>
      </c>
      <c r="K737">
        <v>181</v>
      </c>
      <c r="L737" s="6">
        <v>184</v>
      </c>
      <c r="M737" s="27">
        <v>0.45500000000000002</v>
      </c>
      <c r="N737" s="6">
        <v>1.35</v>
      </c>
      <c r="O737" s="6">
        <v>1.35</v>
      </c>
      <c r="P737" s="6">
        <v>-0.54</v>
      </c>
      <c r="Q737" s="6">
        <v>-0.11</v>
      </c>
      <c r="R737" s="31">
        <v>4.4999999999999998E-2</v>
      </c>
      <c r="S737" s="6">
        <v>0.2</v>
      </c>
      <c r="T737" s="6">
        <v>0.14000000000000001</v>
      </c>
      <c r="U737" s="6">
        <v>7.0000000000000007E-2</v>
      </c>
      <c r="V737" s="6">
        <v>1.6E-2</v>
      </c>
      <c r="X737">
        <f>MROUND(RANK(C737,C$14:C$10000),$X$2)</f>
        <v>400</v>
      </c>
      <c r="Y737">
        <f>MROUND(RANK(D737,D$14:D$10000),$X$2)</f>
        <v>400</v>
      </c>
      <c r="Z737">
        <f>MROUND(RANK(E737,E$14:E$10000),$X$2)</f>
        <v>1350</v>
      </c>
      <c r="AA737">
        <f>MROUND(RANK(F737,F$14:F$10000),$X$2)</f>
        <v>900</v>
      </c>
      <c r="AB737">
        <f>MROUND(RANK(G737,G$14:G$10000),$X$2)</f>
        <v>3250</v>
      </c>
      <c r="AC737">
        <f>MROUND(RANK(H737,H$14:H$10000),$X$2)</f>
        <v>3450</v>
      </c>
      <c r="AD737">
        <f>MROUND(RANK(I737,I$14:I$10000),$X$2)</f>
        <v>2950</v>
      </c>
      <c r="AE737">
        <f>SUM(X737:AC737)+SUM(Y737:AA737)+Y737*4</f>
        <v>14000</v>
      </c>
      <c r="AG737" s="16">
        <f t="shared" si="95"/>
        <v>-0.57386746031746094</v>
      </c>
    </row>
    <row r="738" spans="1:33" x14ac:dyDescent="0.2">
      <c r="A738" s="1">
        <v>45894</v>
      </c>
      <c r="B738" s="2">
        <v>0.57187500000000002</v>
      </c>
      <c r="C738" s="11">
        <v>8435090292</v>
      </c>
      <c r="D738" s="12">
        <v>0.48249999999999998</v>
      </c>
      <c r="E738" s="4">
        <v>1.58799</v>
      </c>
      <c r="F738" s="4">
        <v>1.544</v>
      </c>
      <c r="G738" s="12">
        <v>-0.58479999999999999</v>
      </c>
      <c r="H738" s="12">
        <v>-0.1082</v>
      </c>
      <c r="I738" s="4">
        <v>0.63</v>
      </c>
      <c r="J738" s="29">
        <v>136</v>
      </c>
      <c r="K738">
        <v>155</v>
      </c>
      <c r="L738">
        <v>158</v>
      </c>
      <c r="M738" s="29">
        <v>0.44500000000000001</v>
      </c>
      <c r="N738">
        <v>1.45</v>
      </c>
      <c r="O738">
        <v>1.35</v>
      </c>
      <c r="P738">
        <v>-0.56000000000000005</v>
      </c>
      <c r="Q738">
        <v>-0.115</v>
      </c>
      <c r="R738" s="33">
        <v>0.04</v>
      </c>
      <c r="S738">
        <v>0.16500000000000001</v>
      </c>
      <c r="T738">
        <v>0.16</v>
      </c>
      <c r="U738">
        <v>7.0000000000000007E-2</v>
      </c>
      <c r="V738">
        <v>1.2999999999999999E-2</v>
      </c>
      <c r="X738">
        <f>MROUND(RANK(C738,C$14:C$10000),$X$2)</f>
        <v>750</v>
      </c>
      <c r="Y738">
        <f>MROUND(RANK(D738,D$14:D$10000),$X$2)</f>
        <v>750</v>
      </c>
      <c r="Z738">
        <f>MROUND(RANK(E738,E$14:E$10000),$X$2)</f>
        <v>1000</v>
      </c>
      <c r="AA738">
        <f>MROUND(RANK(F738,F$14:F$10000),$X$2)</f>
        <v>850</v>
      </c>
      <c r="AB738">
        <f>MROUND(RANK(G738,G$14:G$10000),$X$2)</f>
        <v>3200</v>
      </c>
      <c r="AC738">
        <f>MROUND(RANK(H738,H$14:H$10000),$X$2)</f>
        <v>1850</v>
      </c>
      <c r="AD738">
        <f>MROUND(RANK(I738,I$14:I$10000),$X$2)</f>
        <v>2300</v>
      </c>
      <c r="AE738">
        <f>SUM(X738:AC738)+SUM(Y738:AA738)+Y738*4</f>
        <v>14000</v>
      </c>
      <c r="AG738" s="16">
        <f t="shared" si="95"/>
        <v>-1.2800942390942407</v>
      </c>
    </row>
    <row r="739" spans="1:33" x14ac:dyDescent="0.2">
      <c r="A739" s="1">
        <v>45894</v>
      </c>
      <c r="B739" s="2">
        <v>0.66158564814814813</v>
      </c>
      <c r="C739" s="11">
        <v>8545100074</v>
      </c>
      <c r="D739" s="12">
        <v>0.48299999999999998</v>
      </c>
      <c r="E739" s="4">
        <v>1.58134</v>
      </c>
      <c r="F739" s="4">
        <v>1.5389999999999999</v>
      </c>
      <c r="G739" s="12">
        <v>-0.57199999999999995</v>
      </c>
      <c r="H739" s="12">
        <v>-0.1086</v>
      </c>
      <c r="I739" s="4">
        <v>0.87</v>
      </c>
      <c r="J739" s="29">
        <v>154</v>
      </c>
      <c r="K739">
        <v>159</v>
      </c>
      <c r="L739" s="6">
        <v>167</v>
      </c>
      <c r="M739" s="27">
        <v>0.42499999999999999</v>
      </c>
      <c r="N739" s="6">
        <v>1.45</v>
      </c>
      <c r="O739" s="6">
        <v>1.35</v>
      </c>
      <c r="P739" s="6">
        <v>-0.54</v>
      </c>
      <c r="Q739" s="6">
        <v>-0.11</v>
      </c>
      <c r="R739" s="31">
        <v>0.02</v>
      </c>
      <c r="S739" s="6">
        <v>0.2</v>
      </c>
      <c r="T739" s="6">
        <v>0.16</v>
      </c>
      <c r="U739" s="6">
        <v>7.0000000000000007E-2</v>
      </c>
      <c r="V739" s="6">
        <v>1.9E-2</v>
      </c>
      <c r="X739">
        <f>MROUND(RANK(C739,C$14:C$10000),$X$2)</f>
        <v>700</v>
      </c>
      <c r="Y739">
        <f>MROUND(RANK(D739,D$14:D$10000),$X$2)</f>
        <v>700</v>
      </c>
      <c r="Z739">
        <f>MROUND(RANK(E739,E$14:E$10000),$X$2)</f>
        <v>1250</v>
      </c>
      <c r="AA739">
        <f>MROUND(RANK(F739,F$14:F$10000),$X$2)</f>
        <v>950</v>
      </c>
      <c r="AB739">
        <f>MROUND(RANK(G739,G$14:G$10000),$X$2)</f>
        <v>2800</v>
      </c>
      <c r="AC739">
        <f>MROUND(RANK(H739,H$14:H$10000),$X$2)</f>
        <v>1900</v>
      </c>
      <c r="AD739">
        <f>MROUND(RANK(I739,I$14:I$10000),$X$2)</f>
        <v>1650</v>
      </c>
      <c r="AE739">
        <f>SUM(X739:AC739)+SUM(Y739:AA739)+Y739*4</f>
        <v>14000</v>
      </c>
      <c r="AG739" s="16">
        <f t="shared" si="95"/>
        <v>1.4455086466165408</v>
      </c>
    </row>
    <row r="740" spans="1:33" x14ac:dyDescent="0.2">
      <c r="A740" s="1">
        <v>45893</v>
      </c>
      <c r="B740" s="2">
        <v>0.61322916666666671</v>
      </c>
      <c r="C740" s="11">
        <v>8405338212</v>
      </c>
      <c r="D740" s="12">
        <v>0.48230000000000001</v>
      </c>
      <c r="E740" s="4">
        <v>1.5817000000000001</v>
      </c>
      <c r="F740" s="4">
        <v>1.5489999999999999</v>
      </c>
      <c r="G740" s="12">
        <v>-0.58230000000000004</v>
      </c>
      <c r="H740" s="12">
        <v>-0.1079</v>
      </c>
      <c r="I740" s="4">
        <v>0.84599999999999997</v>
      </c>
      <c r="J740" s="29">
        <v>146</v>
      </c>
      <c r="K740">
        <v>156</v>
      </c>
      <c r="L740" s="6">
        <v>163</v>
      </c>
      <c r="M740" s="27">
        <v>0.44500000000000001</v>
      </c>
      <c r="N740" s="6">
        <v>1.45</v>
      </c>
      <c r="O740" s="6">
        <v>1.4</v>
      </c>
      <c r="P740" s="6">
        <v>-0.56000000000000005</v>
      </c>
      <c r="Q740" s="6">
        <v>-0.12</v>
      </c>
      <c r="R740" s="31">
        <v>0.02</v>
      </c>
      <c r="S740" s="6">
        <v>0.18</v>
      </c>
      <c r="T740" s="6">
        <v>0.14000000000000001</v>
      </c>
      <c r="U740" s="6">
        <v>0.06</v>
      </c>
      <c r="V740" s="6">
        <v>1.2999999999999999E-2</v>
      </c>
      <c r="X740">
        <f>MROUND(RANK(C740,C$14:C$10000),$X$2)</f>
        <v>750</v>
      </c>
      <c r="Y740">
        <f>MROUND(RANK(D740,D$14:D$10000),$X$2)</f>
        <v>750</v>
      </c>
      <c r="Z740">
        <f>MROUND(RANK(E740,E$14:E$10000),$X$2)</f>
        <v>1250</v>
      </c>
      <c r="AA740">
        <f>MROUND(RANK(F740,F$14:F$10000),$X$2)</f>
        <v>750</v>
      </c>
      <c r="AB740">
        <f>MROUND(RANK(G740,G$14:G$10000),$X$2)</f>
        <v>3000</v>
      </c>
      <c r="AC740">
        <f>MROUND(RANK(H740,H$14:H$10000),$X$2)</f>
        <v>1800</v>
      </c>
      <c r="AD740">
        <f>MROUND(RANK(I740,I$14:I$10000),$X$2)</f>
        <v>1750</v>
      </c>
      <c r="AE740">
        <f>SUM(X740:AC740)+SUM(Y740:AA740)+Y740*4</f>
        <v>14050</v>
      </c>
      <c r="AG740" s="16">
        <f t="shared" si="95"/>
        <v>-0.49005494505494618</v>
      </c>
    </row>
    <row r="741" spans="1:33" x14ac:dyDescent="0.2">
      <c r="A741" s="1">
        <v>45893</v>
      </c>
      <c r="B741" s="2">
        <v>0.62907407407407412</v>
      </c>
      <c r="C741" s="11">
        <v>9542172959</v>
      </c>
      <c r="D741" s="12">
        <v>0.48770000000000002</v>
      </c>
      <c r="E741" s="4">
        <v>1.5863400000000001</v>
      </c>
      <c r="F741" s="4">
        <v>1.554</v>
      </c>
      <c r="G741" s="12">
        <v>-0.62480000000000002</v>
      </c>
      <c r="H741" s="12">
        <v>-0.1143</v>
      </c>
      <c r="I741" s="4">
        <v>0.67100000000000004</v>
      </c>
      <c r="J741" s="29">
        <v>146</v>
      </c>
      <c r="K741">
        <v>155</v>
      </c>
      <c r="L741">
        <v>156</v>
      </c>
      <c r="M741" s="29">
        <v>0.44500000000000001</v>
      </c>
      <c r="N741">
        <v>1.45</v>
      </c>
      <c r="O741">
        <v>1.4</v>
      </c>
      <c r="P741">
        <v>-0.56000000000000005</v>
      </c>
      <c r="Q741">
        <v>-0.12</v>
      </c>
      <c r="R741" s="33">
        <v>0.02</v>
      </c>
      <c r="S741">
        <v>0.18</v>
      </c>
      <c r="T741">
        <v>0.14000000000000001</v>
      </c>
      <c r="U741">
        <v>0.06</v>
      </c>
      <c r="V741">
        <v>1.2999999999999999E-2</v>
      </c>
      <c r="X741">
        <f>MROUND(RANK(C741,C$14:C$10000),$X$2)</f>
        <v>450</v>
      </c>
      <c r="Y741">
        <f>MROUND(RANK(D741,D$14:D$10000),$X$2)</f>
        <v>450</v>
      </c>
      <c r="Z741">
        <f>MROUND(RANK(E741,E$14:E$10000),$X$2)</f>
        <v>1050</v>
      </c>
      <c r="AA741">
        <f>MROUND(RANK(F741,F$14:F$10000),$X$2)</f>
        <v>650</v>
      </c>
      <c r="AB741">
        <f>MROUND(RANK(G741,G$14:G$10000),$X$2)</f>
        <v>4700</v>
      </c>
      <c r="AC741">
        <f>MROUND(RANK(H741,H$14:H$10000),$X$2)</f>
        <v>2800</v>
      </c>
      <c r="AD741">
        <f>MROUND(RANK(I741,I$14:I$10000),$X$2)</f>
        <v>2200</v>
      </c>
      <c r="AE741">
        <f>SUM(X741:AC741)+SUM(Y741:AA741)+Y741*4</f>
        <v>14050</v>
      </c>
      <c r="AG741" s="16">
        <f t="shared" si="95"/>
        <v>0.91909401709401584</v>
      </c>
    </row>
    <row r="742" spans="1:33" x14ac:dyDescent="0.2">
      <c r="A742" s="1">
        <v>45893</v>
      </c>
      <c r="B742" s="2">
        <v>0.64515046296296297</v>
      </c>
      <c r="C742" s="11">
        <v>8405338212</v>
      </c>
      <c r="D742" s="12">
        <v>0.48230000000000001</v>
      </c>
      <c r="E742" s="4">
        <v>1.5817000000000001</v>
      </c>
      <c r="F742" s="4">
        <v>1.5489999999999999</v>
      </c>
      <c r="G742" s="12">
        <v>-0.58230000000000004</v>
      </c>
      <c r="H742" s="12">
        <v>-0.1079</v>
      </c>
      <c r="I742" s="4">
        <v>0.84599999999999997</v>
      </c>
      <c r="J742" s="29">
        <v>146</v>
      </c>
      <c r="K742">
        <v>156</v>
      </c>
      <c r="L742" s="6">
        <v>163</v>
      </c>
      <c r="M742" s="27">
        <v>0.44500000000000001</v>
      </c>
      <c r="N742" s="6">
        <v>1.45</v>
      </c>
      <c r="O742" s="6">
        <v>1.4</v>
      </c>
      <c r="P742" s="6">
        <v>-0.56000000000000005</v>
      </c>
      <c r="Q742" s="6">
        <v>-0.12</v>
      </c>
      <c r="R742" s="31">
        <v>0.02</v>
      </c>
      <c r="S742" s="6">
        <v>0.18</v>
      </c>
      <c r="T742" s="6">
        <v>0.14000000000000001</v>
      </c>
      <c r="U742" s="6">
        <v>0.06</v>
      </c>
      <c r="V742" s="6">
        <v>1.2999999999999999E-2</v>
      </c>
      <c r="X742">
        <f>MROUND(RANK(C742,C$14:C$10000),$X$2)</f>
        <v>750</v>
      </c>
      <c r="Y742">
        <f>MROUND(RANK(D742,D$14:D$10000),$X$2)</f>
        <v>750</v>
      </c>
      <c r="Z742">
        <f>MROUND(RANK(E742,E$14:E$10000),$X$2)</f>
        <v>1250</v>
      </c>
      <c r="AA742">
        <f>MROUND(RANK(F742,F$14:F$10000),$X$2)</f>
        <v>750</v>
      </c>
      <c r="AB742">
        <f>MROUND(RANK(G742,G$14:G$10000),$X$2)</f>
        <v>3000</v>
      </c>
      <c r="AC742">
        <f>MROUND(RANK(H742,H$14:H$10000),$X$2)</f>
        <v>1800</v>
      </c>
      <c r="AD742">
        <f>MROUND(RANK(I742,I$14:I$10000),$X$2)</f>
        <v>1750</v>
      </c>
      <c r="AE742">
        <f>SUM(X742:AC742)+SUM(Y742:AA742)+Y742*4</f>
        <v>14050</v>
      </c>
      <c r="AG742" s="16">
        <f t="shared" si="95"/>
        <v>-0.49005494505494618</v>
      </c>
    </row>
    <row r="743" spans="1:33" x14ac:dyDescent="0.2">
      <c r="A743" s="1">
        <v>45893</v>
      </c>
      <c r="B743" s="2">
        <v>0.57280092592592591</v>
      </c>
      <c r="C743" s="11">
        <v>8418495431</v>
      </c>
      <c r="D743" s="12">
        <v>0.4824</v>
      </c>
      <c r="E743" s="4">
        <v>1.5749500000000001</v>
      </c>
      <c r="F743" s="4">
        <v>1.53</v>
      </c>
      <c r="G743" s="12">
        <v>-0.55030000000000001</v>
      </c>
      <c r="H743" s="12">
        <v>-0.1084</v>
      </c>
      <c r="I743" s="4">
        <v>0.56299999999999994</v>
      </c>
      <c r="J743" s="29">
        <v>156</v>
      </c>
      <c r="K743">
        <v>159</v>
      </c>
      <c r="L743">
        <v>175</v>
      </c>
      <c r="M743" s="29">
        <v>0.435</v>
      </c>
      <c r="N743">
        <v>1.45</v>
      </c>
      <c r="O743">
        <v>1.4</v>
      </c>
      <c r="P743">
        <v>-0.54</v>
      </c>
      <c r="Q743">
        <v>-0.115</v>
      </c>
      <c r="R743" s="33">
        <v>0.06</v>
      </c>
      <c r="S743">
        <v>0.16500000000000001</v>
      </c>
      <c r="T743">
        <v>0.16</v>
      </c>
      <c r="U743">
        <v>0.05</v>
      </c>
      <c r="V743">
        <v>0.01</v>
      </c>
      <c r="X743">
        <f>MROUND(RANK(C743,C$14:C$10000),$X$2)</f>
        <v>750</v>
      </c>
      <c r="Y743">
        <f>MROUND(RANK(D743,D$14:D$10000),$X$2)</f>
        <v>750</v>
      </c>
      <c r="Z743">
        <f>MROUND(RANK(E743,E$14:E$10000),$X$2)</f>
        <v>1450</v>
      </c>
      <c r="AA743">
        <f>MROUND(RANK(F743,F$14:F$10000),$X$2)</f>
        <v>1150</v>
      </c>
      <c r="AB743">
        <f>MROUND(RANK(G743,G$14:G$10000),$X$2)</f>
        <v>1800</v>
      </c>
      <c r="AC743">
        <f>MROUND(RANK(H743,H$14:H$10000),$X$2)</f>
        <v>1850</v>
      </c>
      <c r="AD743">
        <f>MROUND(RANK(I743,I$14:I$10000),$X$2)</f>
        <v>2500</v>
      </c>
      <c r="AE743">
        <f>SUM(X743:AC743)+SUM(Y743:AA743)+Y743*4</f>
        <v>14100</v>
      </c>
      <c r="AG743" s="16">
        <f t="shared" si="95"/>
        <v>-1.2337727272727299</v>
      </c>
    </row>
    <row r="744" spans="1:33" x14ac:dyDescent="0.2">
      <c r="A744" s="1">
        <v>45893</v>
      </c>
      <c r="B744" s="2">
        <v>0.59599537037037043</v>
      </c>
      <c r="C744" s="11">
        <v>9284223219</v>
      </c>
      <c r="D744" s="12">
        <v>0.48659999999999998</v>
      </c>
      <c r="E744" s="4">
        <v>1.58518</v>
      </c>
      <c r="F744" s="4">
        <v>1.55</v>
      </c>
      <c r="G744" s="12">
        <v>-0.59730000000000005</v>
      </c>
      <c r="H744" s="12">
        <v>-0.11459999999999999</v>
      </c>
      <c r="I744" s="4">
        <v>0.73899999999999999</v>
      </c>
      <c r="J744" s="29">
        <v>146</v>
      </c>
      <c r="K744">
        <v>155</v>
      </c>
      <c r="L744" s="6">
        <v>169</v>
      </c>
      <c r="M744" s="27">
        <v>0.44500000000000001</v>
      </c>
      <c r="N744" s="6">
        <v>1.45</v>
      </c>
      <c r="O744" s="6">
        <v>1.4</v>
      </c>
      <c r="P744" s="6">
        <v>-0.56000000000000005</v>
      </c>
      <c r="Q744" s="6">
        <v>-0.12</v>
      </c>
      <c r="R744" s="31">
        <v>0.02</v>
      </c>
      <c r="S744" s="6">
        <v>0.18</v>
      </c>
      <c r="T744" s="6">
        <v>0.14000000000000001</v>
      </c>
      <c r="U744" s="6">
        <v>0.06</v>
      </c>
      <c r="V744" s="6">
        <v>1.2999999999999999E-2</v>
      </c>
      <c r="X744">
        <f>MROUND(RANK(C744,C$14:C$10000),$X$2)</f>
        <v>500</v>
      </c>
      <c r="Y744">
        <f>MROUND(RANK(D744,D$14:D$10000),$X$2)</f>
        <v>500</v>
      </c>
      <c r="Z744">
        <f>MROUND(RANK(E744,E$14:E$10000),$X$2)</f>
        <v>1150</v>
      </c>
      <c r="AA744">
        <f>MROUND(RANK(F744,F$14:F$10000),$X$2)</f>
        <v>700</v>
      </c>
      <c r="AB744">
        <f>MROUND(RANK(G744,G$14:G$10000),$X$2)</f>
        <v>4050</v>
      </c>
      <c r="AC744">
        <f>MROUND(RANK(H744,H$14:H$10000),$X$2)</f>
        <v>2850</v>
      </c>
      <c r="AD744">
        <f>MROUND(RANK(I744,I$14:I$10000),$X$2)</f>
        <v>2000</v>
      </c>
      <c r="AE744">
        <f>SUM(X744:AC744)+SUM(Y744:AA744)+Y744*4</f>
        <v>14100</v>
      </c>
      <c r="AG744" s="16">
        <f t="shared" si="95"/>
        <v>0.4638534798534768</v>
      </c>
    </row>
    <row r="745" spans="1:33" x14ac:dyDescent="0.2">
      <c r="A745" s="1">
        <v>45893</v>
      </c>
      <c r="B745" s="2">
        <v>0.62412037037037038</v>
      </c>
      <c r="C745" s="11">
        <v>9284223219</v>
      </c>
      <c r="D745" s="12">
        <v>0.48659999999999998</v>
      </c>
      <c r="E745" s="4">
        <v>1.58518</v>
      </c>
      <c r="F745" s="4">
        <v>1.55</v>
      </c>
      <c r="G745" s="12">
        <v>-0.59730000000000005</v>
      </c>
      <c r="H745" s="12">
        <v>-0.11459999999999999</v>
      </c>
      <c r="I745" s="4">
        <v>0.73899999999999999</v>
      </c>
      <c r="J745" s="29">
        <v>146</v>
      </c>
      <c r="K745">
        <v>155</v>
      </c>
      <c r="L745">
        <v>169</v>
      </c>
      <c r="M745" s="29">
        <v>0.44500000000000001</v>
      </c>
      <c r="N745">
        <v>1.45</v>
      </c>
      <c r="O745">
        <v>1.4</v>
      </c>
      <c r="P745">
        <v>-0.56000000000000005</v>
      </c>
      <c r="Q745">
        <v>-0.12</v>
      </c>
      <c r="R745" s="33">
        <v>0.02</v>
      </c>
      <c r="S745">
        <v>0.18</v>
      </c>
      <c r="T745">
        <v>0.14000000000000001</v>
      </c>
      <c r="U745">
        <v>0.06</v>
      </c>
      <c r="V745">
        <v>1.2999999999999999E-2</v>
      </c>
      <c r="X745">
        <f>MROUND(RANK(C745,C$14:C$10000),$X$2)</f>
        <v>500</v>
      </c>
      <c r="Y745">
        <f>MROUND(RANK(D745,D$14:D$10000),$X$2)</f>
        <v>500</v>
      </c>
      <c r="Z745">
        <f>MROUND(RANK(E745,E$14:E$10000),$X$2)</f>
        <v>1150</v>
      </c>
      <c r="AA745">
        <f>MROUND(RANK(F745,F$14:F$10000),$X$2)</f>
        <v>700</v>
      </c>
      <c r="AB745">
        <f>MROUND(RANK(G745,G$14:G$10000),$X$2)</f>
        <v>4050</v>
      </c>
      <c r="AC745">
        <f>MROUND(RANK(H745,H$14:H$10000),$X$2)</f>
        <v>2850</v>
      </c>
      <c r="AD745">
        <f>MROUND(RANK(I745,I$14:I$10000),$X$2)</f>
        <v>2000</v>
      </c>
      <c r="AE745">
        <f>SUM(X745:AC745)+SUM(Y745:AA745)+Y745*4</f>
        <v>14100</v>
      </c>
      <c r="AG745" s="16">
        <f t="shared" si="95"/>
        <v>0.4638534798534768</v>
      </c>
    </row>
    <row r="746" spans="1:33" x14ac:dyDescent="0.2">
      <c r="A746" s="1">
        <v>45895</v>
      </c>
      <c r="B746" s="2">
        <v>0.96767361111111116</v>
      </c>
      <c r="C746" s="11">
        <v>9027551475</v>
      </c>
      <c r="D746" s="12">
        <v>0.4854</v>
      </c>
      <c r="E746" s="4">
        <v>1.5857600000000001</v>
      </c>
      <c r="F746" s="4">
        <v>1.5580000000000001</v>
      </c>
      <c r="G746" s="12">
        <v>-0.57340000000000002</v>
      </c>
      <c r="H746" s="12">
        <v>-0.11940000000000001</v>
      </c>
      <c r="I746" s="4">
        <v>0.89700000000000002</v>
      </c>
      <c r="J746" s="29">
        <v>136</v>
      </c>
      <c r="K746">
        <v>153</v>
      </c>
      <c r="L746">
        <v>188</v>
      </c>
      <c r="M746" s="29">
        <v>0.46500000000000002</v>
      </c>
      <c r="N746">
        <v>1.45</v>
      </c>
      <c r="O746">
        <v>1.45</v>
      </c>
      <c r="P746">
        <v>-0.54</v>
      </c>
      <c r="Q746">
        <v>-0.115</v>
      </c>
      <c r="R746" s="33">
        <v>0.02</v>
      </c>
      <c r="S746">
        <v>4.4999999999999998E-2</v>
      </c>
      <c r="T746">
        <v>0.16</v>
      </c>
      <c r="U746">
        <v>0.27</v>
      </c>
      <c r="V746">
        <v>4.4999999999999998E-2</v>
      </c>
      <c r="X746">
        <f>MROUND(RANK(C746,C$14:C$10000),$X$2)</f>
        <v>600</v>
      </c>
      <c r="Y746">
        <f>MROUND(RANK(D746,D$14:D$10000),$X$2)</f>
        <v>600</v>
      </c>
      <c r="Z746">
        <f>MROUND(RANK(E746,E$14:E$10000),$X$2)</f>
        <v>1100</v>
      </c>
      <c r="AA746">
        <f>MROUND(RANK(F746,F$14:F$10000),$X$2)</f>
        <v>550</v>
      </c>
      <c r="AB746">
        <f>MROUND(RANK(G746,G$14:G$10000),$X$2)</f>
        <v>2900</v>
      </c>
      <c r="AC746">
        <f>MROUND(RANK(H746,H$14:H$10000),$X$2)</f>
        <v>3700</v>
      </c>
      <c r="AD746">
        <f>MROUND(RANK(I746,I$14:I$10000),$X$2)</f>
        <v>1600</v>
      </c>
      <c r="AE746">
        <f>SUM(X746:AC746)+SUM(Y746:AA746)+Y746*4</f>
        <v>14100</v>
      </c>
      <c r="AG746" s="16">
        <f t="shared" si="95"/>
        <v>-2.4504074074074116</v>
      </c>
    </row>
    <row r="747" spans="1:33" x14ac:dyDescent="0.2">
      <c r="A747" s="1">
        <v>45893</v>
      </c>
      <c r="B747" s="2">
        <v>4.1203703703703706E-3</v>
      </c>
      <c r="C747" s="11">
        <v>8849227807</v>
      </c>
      <c r="D747" s="12">
        <v>0.48449999999999999</v>
      </c>
      <c r="E747" s="4">
        <v>1.5808599999999999</v>
      </c>
      <c r="F747" s="4">
        <v>1.5449999999999999</v>
      </c>
      <c r="G747" s="12">
        <v>-0.57199999999999995</v>
      </c>
      <c r="H747" s="12">
        <v>-0.1135</v>
      </c>
      <c r="I747" s="4">
        <v>0.81200000000000006</v>
      </c>
      <c r="J747" s="29">
        <v>128</v>
      </c>
      <c r="K747">
        <v>156</v>
      </c>
      <c r="L747">
        <v>156</v>
      </c>
      <c r="M747" s="29">
        <v>0.42499999999999999</v>
      </c>
      <c r="N747">
        <v>1.35</v>
      </c>
      <c r="O747">
        <v>1.45</v>
      </c>
      <c r="P747">
        <v>-0.54</v>
      </c>
      <c r="Q747">
        <v>-0.125</v>
      </c>
      <c r="R747" s="33">
        <v>0.04</v>
      </c>
      <c r="S747">
        <v>0.13500000000000001</v>
      </c>
      <c r="T747">
        <v>0.12</v>
      </c>
      <c r="U747">
        <v>0.06</v>
      </c>
      <c r="V747">
        <v>1.9E-2</v>
      </c>
      <c r="X747">
        <f>MROUND(RANK(C747,C$14:C$10000),$X$2)</f>
        <v>650</v>
      </c>
      <c r="Y747">
        <f>MROUND(RANK(D747,D$14:D$10000),$X$2)</f>
        <v>650</v>
      </c>
      <c r="Z747">
        <f>MROUND(RANK(E747,E$14:E$10000),$X$2)</f>
        <v>1250</v>
      </c>
      <c r="AA747">
        <f>MROUND(RANK(F747,F$14:F$10000),$X$2)</f>
        <v>850</v>
      </c>
      <c r="AB747">
        <f>MROUND(RANK(G747,G$14:G$10000),$X$2)</f>
        <v>2800</v>
      </c>
      <c r="AC747">
        <f>MROUND(RANK(H747,H$14:H$10000),$X$2)</f>
        <v>2650</v>
      </c>
      <c r="AD747">
        <f>MROUND(RANK(I747,I$14:I$10000),$X$2)</f>
        <v>1800</v>
      </c>
      <c r="AE747">
        <f>SUM(X747:AC747)+SUM(Y747:AA747)+Y747*4</f>
        <v>14200</v>
      </c>
      <c r="AG747" s="16">
        <f t="shared" si="95"/>
        <v>-1.0861705653021441</v>
      </c>
    </row>
    <row r="748" spans="1:33" x14ac:dyDescent="0.2">
      <c r="A748" s="1">
        <v>45893</v>
      </c>
      <c r="B748" s="2">
        <v>0.56185185185185182</v>
      </c>
      <c r="C748" s="11">
        <v>9608776801</v>
      </c>
      <c r="D748" s="12">
        <v>0.48799999999999999</v>
      </c>
      <c r="E748" s="4">
        <v>1.5801499999999999</v>
      </c>
      <c r="F748" s="4">
        <v>1.5469999999999999</v>
      </c>
      <c r="G748" s="12">
        <v>-0.59730000000000005</v>
      </c>
      <c r="H748" s="12">
        <v>-0.1168</v>
      </c>
      <c r="I748" s="4">
        <v>0.71</v>
      </c>
      <c r="J748" s="29">
        <v>152</v>
      </c>
      <c r="K748">
        <v>154</v>
      </c>
      <c r="L748">
        <v>155</v>
      </c>
      <c r="M748" s="29">
        <v>0.44500000000000001</v>
      </c>
      <c r="N748">
        <v>1.45</v>
      </c>
      <c r="O748">
        <v>1.4</v>
      </c>
      <c r="P748">
        <v>-0.56000000000000005</v>
      </c>
      <c r="Q748">
        <v>-0.12</v>
      </c>
      <c r="R748" s="33">
        <v>0.02</v>
      </c>
      <c r="S748">
        <v>0.18</v>
      </c>
      <c r="T748">
        <v>0.14000000000000001</v>
      </c>
      <c r="U748">
        <v>0.06</v>
      </c>
      <c r="V748">
        <v>1.2999999999999999E-2</v>
      </c>
      <c r="X748">
        <f>MROUND(RANK(C748,C$14:C$10000),$X$2)</f>
        <v>400</v>
      </c>
      <c r="Y748">
        <f>MROUND(RANK(D748,D$14:D$10000),$X$2)</f>
        <v>400</v>
      </c>
      <c r="Z748">
        <f>MROUND(RANK(E748,E$14:E$10000),$X$2)</f>
        <v>1250</v>
      </c>
      <c r="AA748">
        <f>MROUND(RANK(F748,F$14:F$10000),$X$2)</f>
        <v>800</v>
      </c>
      <c r="AB748">
        <f>MROUND(RANK(G748,G$14:G$10000),$X$2)</f>
        <v>4050</v>
      </c>
      <c r="AC748">
        <f>MROUND(RANK(H748,H$14:H$10000),$X$2)</f>
        <v>3250</v>
      </c>
      <c r="AD748">
        <f>MROUND(RANK(I748,I$14:I$10000),$X$2)</f>
        <v>2100</v>
      </c>
      <c r="AE748">
        <f>SUM(X748:AC748)+SUM(Y748:AA748)+Y748*4</f>
        <v>14200</v>
      </c>
      <c r="AG748" s="16">
        <f t="shared" si="95"/>
        <v>0.75245726495726439</v>
      </c>
    </row>
    <row r="749" spans="1:33" x14ac:dyDescent="0.2">
      <c r="A749" s="1">
        <v>45893</v>
      </c>
      <c r="B749" s="2">
        <v>0.65274305555555556</v>
      </c>
      <c r="C749" s="11">
        <v>8849227807</v>
      </c>
      <c r="D749" s="12">
        <v>0.48449999999999999</v>
      </c>
      <c r="E749" s="4">
        <v>1.5808599999999999</v>
      </c>
      <c r="F749" s="4">
        <v>1.5449999999999999</v>
      </c>
      <c r="G749" s="12">
        <v>-0.57199999999999995</v>
      </c>
      <c r="H749" s="12">
        <v>-0.1135</v>
      </c>
      <c r="I749" s="4">
        <v>0.80700000000000005</v>
      </c>
      <c r="J749" s="29">
        <v>128</v>
      </c>
      <c r="K749">
        <v>156</v>
      </c>
      <c r="L749" s="6">
        <v>156</v>
      </c>
      <c r="M749" s="27">
        <v>0.44500000000000001</v>
      </c>
      <c r="N749" s="6">
        <v>1.45</v>
      </c>
      <c r="O749" s="6">
        <v>1.4</v>
      </c>
      <c r="P749" s="6">
        <v>-0.56000000000000005</v>
      </c>
      <c r="Q749" s="6">
        <v>-0.12</v>
      </c>
      <c r="R749" s="31">
        <v>0.02</v>
      </c>
      <c r="S749" s="6">
        <v>0.18</v>
      </c>
      <c r="T749" s="6">
        <v>0.14000000000000001</v>
      </c>
      <c r="U749" s="6">
        <v>0.06</v>
      </c>
      <c r="V749" s="6">
        <v>1.2999999999999999E-2</v>
      </c>
      <c r="X749">
        <f>MROUND(RANK(C749,C$14:C$10000),$X$2)</f>
        <v>650</v>
      </c>
      <c r="Y749">
        <f>MROUND(RANK(D749,D$14:D$10000),$X$2)</f>
        <v>650</v>
      </c>
      <c r="Z749">
        <f>MROUND(RANK(E749,E$14:E$10000),$X$2)</f>
        <v>1250</v>
      </c>
      <c r="AA749">
        <f>MROUND(RANK(F749,F$14:F$10000),$X$2)</f>
        <v>850</v>
      </c>
      <c r="AB749">
        <f>MROUND(RANK(G749,G$14:G$10000),$X$2)</f>
        <v>2800</v>
      </c>
      <c r="AC749">
        <f>MROUND(RANK(H749,H$14:H$10000),$X$2)</f>
        <v>2650</v>
      </c>
      <c r="AD749">
        <f>MROUND(RANK(I749,I$14:I$10000),$X$2)</f>
        <v>1850</v>
      </c>
      <c r="AE749">
        <f>SUM(X749:AC749)+SUM(Y749:AA749)+Y749*4</f>
        <v>14200</v>
      </c>
      <c r="AG749" s="16">
        <f t="shared" si="95"/>
        <v>-8.7714285714287743E-2</v>
      </c>
    </row>
    <row r="750" spans="1:33" x14ac:dyDescent="0.2">
      <c r="A750" s="1">
        <v>45893</v>
      </c>
      <c r="B750" s="2">
        <v>0.90527777777777774</v>
      </c>
      <c r="C750" s="11">
        <v>7581476872</v>
      </c>
      <c r="D750" s="12">
        <v>0.47789999999999999</v>
      </c>
      <c r="E750" s="4">
        <v>1.58551</v>
      </c>
      <c r="F750" s="4">
        <v>1.528</v>
      </c>
      <c r="G750" s="12">
        <v>-0.52329999999999999</v>
      </c>
      <c r="H750" s="12">
        <v>-9.5500000000000002E-2</v>
      </c>
      <c r="I750" s="4">
        <v>1.1599999999999999</v>
      </c>
      <c r="J750" s="29">
        <v>94</v>
      </c>
      <c r="K750">
        <v>134</v>
      </c>
      <c r="L750">
        <v>145</v>
      </c>
      <c r="M750" s="29">
        <v>0.44500000000000001</v>
      </c>
      <c r="N750">
        <v>1.45</v>
      </c>
      <c r="O750">
        <v>1.4</v>
      </c>
      <c r="P750">
        <v>-0.56000000000000005</v>
      </c>
      <c r="Q750">
        <v>-0.12</v>
      </c>
      <c r="R750" s="33">
        <v>0.02</v>
      </c>
      <c r="S750">
        <v>0.18</v>
      </c>
      <c r="T750">
        <v>0.14000000000000001</v>
      </c>
      <c r="U750">
        <v>0.06</v>
      </c>
      <c r="V750">
        <v>1.2999999999999999E-2</v>
      </c>
      <c r="X750">
        <f>MROUND(RANK(C750,C$14:C$10000),$X$2)</f>
        <v>1000</v>
      </c>
      <c r="Y750">
        <f>MROUND(RANK(D750,D$14:D$10000),$X$2)</f>
        <v>1000</v>
      </c>
      <c r="Z750">
        <f>MROUND(RANK(E750,E$14:E$10000),$X$2)</f>
        <v>1100</v>
      </c>
      <c r="AA750">
        <f>MROUND(RANK(F750,F$14:F$10000),$X$2)</f>
        <v>1200</v>
      </c>
      <c r="AB750">
        <f>MROUND(RANK(G750,G$14:G$10000),$X$2)</f>
        <v>1400</v>
      </c>
      <c r="AC750">
        <f>MROUND(RANK(H750,H$14:H$10000),$X$2)</f>
        <v>1200</v>
      </c>
      <c r="AD750">
        <f>MROUND(RANK(I750,I$14:I$10000),$X$2)</f>
        <v>1000</v>
      </c>
      <c r="AE750">
        <f>SUM(X750:AC750)+SUM(Y750:AA750)+Y750*4</f>
        <v>14200</v>
      </c>
      <c r="AG750" s="16">
        <f t="shared" si="95"/>
        <v>-2.5184010989011014</v>
      </c>
    </row>
    <row r="751" spans="1:33" x14ac:dyDescent="0.2">
      <c r="A751" s="1">
        <v>45893</v>
      </c>
      <c r="B751" s="2">
        <v>0.92578703703703702</v>
      </c>
      <c r="C751" s="11">
        <v>8469065238</v>
      </c>
      <c r="D751" s="12">
        <v>0.48259999999999997</v>
      </c>
      <c r="E751" s="4">
        <v>1.5825899999999999</v>
      </c>
      <c r="F751" s="4">
        <v>1.5469999999999999</v>
      </c>
      <c r="G751" s="12">
        <v>-0.57179999999999997</v>
      </c>
      <c r="H751" s="12">
        <v>-0.11210000000000001</v>
      </c>
      <c r="I751" s="4">
        <v>0.81499999999999995</v>
      </c>
      <c r="J751" s="29">
        <v>140</v>
      </c>
      <c r="K751">
        <v>154</v>
      </c>
      <c r="L751" s="6">
        <v>171</v>
      </c>
      <c r="M751" s="27">
        <v>0.44500000000000001</v>
      </c>
      <c r="N751" s="6">
        <v>1.45</v>
      </c>
      <c r="O751" s="6">
        <v>1.4</v>
      </c>
      <c r="P751" s="6">
        <v>-0.56000000000000005</v>
      </c>
      <c r="Q751" s="6">
        <v>-0.12</v>
      </c>
      <c r="R751" s="31">
        <v>0.02</v>
      </c>
      <c r="S751" s="6">
        <v>0.18</v>
      </c>
      <c r="T751" s="6">
        <v>0.14000000000000001</v>
      </c>
      <c r="U751" s="6">
        <v>0.06</v>
      </c>
      <c r="V751" s="6">
        <v>1.2999999999999999E-2</v>
      </c>
      <c r="X751">
        <f>MROUND(RANK(C751,C$14:C$10000),$X$2)</f>
        <v>750</v>
      </c>
      <c r="Y751">
        <f>MROUND(RANK(D751,D$14:D$10000),$X$2)</f>
        <v>750</v>
      </c>
      <c r="Z751">
        <f>MROUND(RANK(E751,E$14:E$10000),$X$2)</f>
        <v>1200</v>
      </c>
      <c r="AA751">
        <f>MROUND(RANK(F751,F$14:F$10000),$X$2)</f>
        <v>800</v>
      </c>
      <c r="AB751">
        <f>MROUND(RANK(G751,G$14:G$10000),$X$2)</f>
        <v>2550</v>
      </c>
      <c r="AC751">
        <f>MROUND(RANK(H751,H$14:H$10000),$X$2)</f>
        <v>2400</v>
      </c>
      <c r="AD751">
        <f>MROUND(RANK(I751,I$14:I$10000),$X$2)</f>
        <v>1800</v>
      </c>
      <c r="AE751">
        <f>SUM(X751:AC751)+SUM(Y751:AA751)+Y751*4</f>
        <v>14200</v>
      </c>
      <c r="AG751" s="16">
        <f t="shared" si="95"/>
        <v>-0.31763675213675441</v>
      </c>
    </row>
    <row r="752" spans="1:33" x14ac:dyDescent="0.2">
      <c r="A752" s="1">
        <v>45893</v>
      </c>
      <c r="B752" s="2">
        <v>0.93603009259259262</v>
      </c>
      <c r="C752" s="11">
        <v>8259931415</v>
      </c>
      <c r="D752" s="12">
        <v>0.48159999999999997</v>
      </c>
      <c r="E752" s="4">
        <v>1.5761099999999999</v>
      </c>
      <c r="F752" s="4">
        <v>1.5329999999999999</v>
      </c>
      <c r="G752" s="12">
        <v>-0.55030000000000001</v>
      </c>
      <c r="H752" s="12">
        <v>-0.1089</v>
      </c>
      <c r="I752" s="4">
        <v>0.89900000000000002</v>
      </c>
      <c r="J752" s="29">
        <v>156</v>
      </c>
      <c r="K752">
        <v>159</v>
      </c>
      <c r="L752">
        <v>169</v>
      </c>
      <c r="M752" s="29">
        <v>0.44500000000000001</v>
      </c>
      <c r="N752">
        <v>1.45</v>
      </c>
      <c r="O752">
        <v>1.4</v>
      </c>
      <c r="P752">
        <v>-0.56000000000000005</v>
      </c>
      <c r="Q752">
        <v>-0.12</v>
      </c>
      <c r="R752" s="33">
        <v>0.02</v>
      </c>
      <c r="S752">
        <v>0.18</v>
      </c>
      <c r="T752">
        <v>0.14000000000000001</v>
      </c>
      <c r="U752">
        <v>0.06</v>
      </c>
      <c r="V752">
        <v>1.2999999999999999E-2</v>
      </c>
      <c r="X752">
        <f>MROUND(RANK(C752,C$14:C$10000),$X$2)</f>
        <v>800</v>
      </c>
      <c r="Y752">
        <f>MROUND(RANK(D752,D$14:D$10000),$X$2)</f>
        <v>800</v>
      </c>
      <c r="Z752">
        <f>MROUND(RANK(E752,E$14:E$10000),$X$2)</f>
        <v>1400</v>
      </c>
      <c r="AA752">
        <f>MROUND(RANK(F752,F$14:F$10000),$X$2)</f>
        <v>1050</v>
      </c>
      <c r="AB752">
        <f>MROUND(RANK(G752,G$14:G$10000),$X$2)</f>
        <v>1800</v>
      </c>
      <c r="AC752">
        <f>MROUND(RANK(H752,H$14:H$10000),$X$2)</f>
        <v>1900</v>
      </c>
      <c r="AD752">
        <f>MROUND(RANK(I752,I$14:I$10000),$X$2)</f>
        <v>1600</v>
      </c>
      <c r="AE752">
        <f>SUM(X752:AC752)+SUM(Y752:AA752)+Y752*4</f>
        <v>14200</v>
      </c>
      <c r="AG752" s="16">
        <f t="shared" si="95"/>
        <v>-0.83612393162393372</v>
      </c>
    </row>
    <row r="753" spans="1:33" x14ac:dyDescent="0.2">
      <c r="A753" s="1">
        <v>45894</v>
      </c>
      <c r="B753" s="2">
        <v>0.86137731481481483</v>
      </c>
      <c r="C753" s="11">
        <v>8492830480</v>
      </c>
      <c r="D753" s="12">
        <v>0.48280000000000001</v>
      </c>
      <c r="E753" s="4">
        <v>1.59172</v>
      </c>
      <c r="F753" s="4">
        <v>1.544</v>
      </c>
      <c r="G753" s="12">
        <v>-0.58079999999999998</v>
      </c>
      <c r="H753" s="12">
        <v>-0.11210000000000001</v>
      </c>
      <c r="I753" s="4">
        <v>0.77200000000000002</v>
      </c>
      <c r="J753" s="29">
        <v>139</v>
      </c>
      <c r="K753">
        <v>153</v>
      </c>
      <c r="L753" s="6">
        <v>191</v>
      </c>
      <c r="M753" s="27">
        <v>0.435</v>
      </c>
      <c r="N753" s="6">
        <v>1.35</v>
      </c>
      <c r="O753" s="6">
        <v>1.35</v>
      </c>
      <c r="P753" s="6">
        <v>-0.54</v>
      </c>
      <c r="Q753" s="6">
        <v>-0.11</v>
      </c>
      <c r="R753" s="31">
        <v>0.04</v>
      </c>
      <c r="S753" s="6">
        <v>0.13500000000000001</v>
      </c>
      <c r="T753" s="6">
        <v>0.16</v>
      </c>
      <c r="U753" s="6">
        <v>0.15</v>
      </c>
      <c r="V753" s="6">
        <v>3.2500000000000001E-2</v>
      </c>
      <c r="X753">
        <f>MROUND(RANK(C753,C$14:C$10000),$X$2)</f>
        <v>750</v>
      </c>
      <c r="Y753">
        <f>MROUND(RANK(D753,D$14:D$10000),$X$2)</f>
        <v>750</v>
      </c>
      <c r="Z753">
        <f>MROUND(RANK(E753,E$14:E$10000),$X$2)</f>
        <v>950</v>
      </c>
      <c r="AA753">
        <f>MROUND(RANK(F753,F$14:F$10000),$X$2)</f>
        <v>850</v>
      </c>
      <c r="AB753">
        <f>MROUND(RANK(G753,G$14:G$10000),$X$2)</f>
        <v>2950</v>
      </c>
      <c r="AC753">
        <f>MROUND(RANK(H753,H$14:H$10000),$X$2)</f>
        <v>2400</v>
      </c>
      <c r="AD753">
        <f>MROUND(RANK(I753,I$14:I$10000),$X$2)</f>
        <v>1950</v>
      </c>
      <c r="AE753">
        <f>SUM(X753:AC753)+SUM(Y753:AA753)+Y753*4</f>
        <v>14200</v>
      </c>
      <c r="AG753" s="16">
        <f t="shared" si="95"/>
        <v>-1.471403133903133</v>
      </c>
    </row>
    <row r="754" spans="1:33" x14ac:dyDescent="0.2">
      <c r="A754" s="1">
        <v>45894</v>
      </c>
      <c r="B754" s="2">
        <v>0.99434027777777778</v>
      </c>
      <c r="C754" s="11">
        <v>8530650800</v>
      </c>
      <c r="D754" s="12">
        <v>0.4829</v>
      </c>
      <c r="E754" s="4">
        <v>1.5904700000000001</v>
      </c>
      <c r="F754" s="4">
        <v>1.5509999999999999</v>
      </c>
      <c r="G754" s="12">
        <v>-0.56730000000000003</v>
      </c>
      <c r="H754" s="12">
        <v>-0.1182</v>
      </c>
      <c r="I754" s="4">
        <v>0.497</v>
      </c>
      <c r="J754" s="29">
        <v>135</v>
      </c>
      <c r="K754">
        <v>155</v>
      </c>
      <c r="L754">
        <v>187</v>
      </c>
      <c r="M754" s="29">
        <v>0.42499999999999999</v>
      </c>
      <c r="N754">
        <v>1.45</v>
      </c>
      <c r="O754">
        <v>1.45</v>
      </c>
      <c r="P754">
        <v>-0.57999999999999996</v>
      </c>
      <c r="Q754">
        <v>-0.105</v>
      </c>
      <c r="R754" s="33">
        <v>0.05</v>
      </c>
      <c r="S754">
        <v>0.15</v>
      </c>
      <c r="T754">
        <v>0.16</v>
      </c>
      <c r="U754">
        <v>0.245</v>
      </c>
      <c r="V754">
        <v>4.5499999999999999E-2</v>
      </c>
      <c r="X754">
        <f>MROUND(RANK(C754,C$14:C$10000),$X$2)</f>
        <v>700</v>
      </c>
      <c r="Y754">
        <f>MROUND(RANK(D754,D$14:D$10000),$X$2)</f>
        <v>700</v>
      </c>
      <c r="Z754">
        <f>MROUND(RANK(E754,E$14:E$10000),$X$2)</f>
        <v>1000</v>
      </c>
      <c r="AA754">
        <f>MROUND(RANK(F754,F$14:F$10000),$X$2)</f>
        <v>700</v>
      </c>
      <c r="AB754">
        <f>MROUND(RANK(G754,G$14:G$10000),$X$2)</f>
        <v>2400</v>
      </c>
      <c r="AC754">
        <f>MROUND(RANK(H754,H$14:H$10000),$X$2)</f>
        <v>3500</v>
      </c>
      <c r="AD754">
        <f>MROUND(RANK(I754,I$14:I$10000),$X$2)</f>
        <v>2700</v>
      </c>
      <c r="AE754">
        <f>SUM(X754:AC754)+SUM(Y754:AA754)+Y754*4</f>
        <v>14200</v>
      </c>
      <c r="AG754" s="16">
        <f t="shared" si="95"/>
        <v>-0.17144351125065416</v>
      </c>
    </row>
    <row r="755" spans="1:33" x14ac:dyDescent="0.2">
      <c r="A755" s="1">
        <v>45895</v>
      </c>
      <c r="B755" s="2">
        <v>1.4583333333333334E-3</v>
      </c>
      <c r="C755" s="11">
        <v>8259931415</v>
      </c>
      <c r="D755" s="12">
        <v>0.48159999999999997</v>
      </c>
      <c r="E755" s="4">
        <v>1.5761099999999999</v>
      </c>
      <c r="F755" s="4">
        <v>1.5329999999999999</v>
      </c>
      <c r="G755" s="12">
        <v>-0.55030000000000001</v>
      </c>
      <c r="H755" s="12">
        <v>-0.1089</v>
      </c>
      <c r="I755" s="4">
        <v>1.01</v>
      </c>
      <c r="J755" s="29">
        <v>156</v>
      </c>
      <c r="K755">
        <v>159</v>
      </c>
      <c r="L755" s="6">
        <v>169</v>
      </c>
      <c r="M755" s="27">
        <v>0.42499999999999999</v>
      </c>
      <c r="N755" s="6">
        <v>1.35</v>
      </c>
      <c r="O755" s="6">
        <v>1.3</v>
      </c>
      <c r="P755" s="6">
        <v>-0.57999999999999996</v>
      </c>
      <c r="Q755" s="6">
        <v>-0.115</v>
      </c>
      <c r="R755" s="31">
        <v>0.03</v>
      </c>
      <c r="S755" s="6">
        <v>0.15</v>
      </c>
      <c r="T755" s="6">
        <v>0.16</v>
      </c>
      <c r="U755" s="6">
        <v>0.315</v>
      </c>
      <c r="V755" s="6">
        <v>5.8499999999999899E-2</v>
      </c>
      <c r="X755">
        <f>MROUND(RANK(C755,C$14:C$10000),$X$2)</f>
        <v>800</v>
      </c>
      <c r="Y755">
        <f>MROUND(RANK(D755,D$14:D$10000),$X$2)</f>
        <v>800</v>
      </c>
      <c r="Z755">
        <f>MROUND(RANK(E755,E$14:E$10000),$X$2)</f>
        <v>1400</v>
      </c>
      <c r="AA755">
        <f>MROUND(RANK(F755,F$14:F$10000),$X$2)</f>
        <v>1050</v>
      </c>
      <c r="AB755">
        <f>MROUND(RANK(G755,G$14:G$10000),$X$2)</f>
        <v>1800</v>
      </c>
      <c r="AC755">
        <f>MROUND(RANK(H755,H$14:H$10000),$X$2)</f>
        <v>1900</v>
      </c>
      <c r="AD755">
        <f>MROUND(RANK(I755,I$14:I$10000),$X$2)</f>
        <v>1350</v>
      </c>
      <c r="AE755">
        <f>SUM(X755:AC755)+SUM(Y755:AA755)+Y755*4</f>
        <v>14200</v>
      </c>
      <c r="AG755" s="16">
        <f t="shared" si="95"/>
        <v>-1.2755425518925503</v>
      </c>
    </row>
    <row r="756" spans="1:33" x14ac:dyDescent="0.2">
      <c r="A756" s="1">
        <v>45897</v>
      </c>
      <c r="B756" s="2">
        <v>0.62843749999999998</v>
      </c>
      <c r="C756" s="11">
        <v>8259931415</v>
      </c>
      <c r="D756" s="12">
        <v>0.48159999999999997</v>
      </c>
      <c r="E756" s="4">
        <v>1.5761099999999999</v>
      </c>
      <c r="F756" s="4">
        <v>1.5329999999999999</v>
      </c>
      <c r="G756" s="12">
        <v>-0.55030000000000001</v>
      </c>
      <c r="H756" s="12">
        <v>-0.1089</v>
      </c>
      <c r="I756" s="4">
        <v>1.679</v>
      </c>
      <c r="J756" s="29">
        <v>156</v>
      </c>
      <c r="K756">
        <v>159</v>
      </c>
      <c r="L756" s="6">
        <v>169</v>
      </c>
      <c r="M756" s="27">
        <v>0.44500000000000001</v>
      </c>
      <c r="N756" s="6">
        <v>1.45</v>
      </c>
      <c r="O756" s="6">
        <v>1.3</v>
      </c>
      <c r="P756" s="6">
        <v>-0.57999999999999996</v>
      </c>
      <c r="Q756" s="6">
        <v>-0.11</v>
      </c>
      <c r="R756" s="31">
        <v>0.03</v>
      </c>
      <c r="S756" s="6">
        <v>0.13500000000000001</v>
      </c>
      <c r="T756" s="6">
        <v>0.04</v>
      </c>
      <c r="U756" s="6">
        <v>7.4999999999999997E-2</v>
      </c>
      <c r="V756" s="6">
        <v>5.8499999999999899E-2</v>
      </c>
      <c r="X756">
        <f>MROUND(RANK(C756,C$14:C$10000),$X$2)</f>
        <v>800</v>
      </c>
      <c r="Y756">
        <f>MROUND(RANK(D756,D$14:D$10000),$X$2)</f>
        <v>800</v>
      </c>
      <c r="Z756">
        <f>MROUND(RANK(E756,E$14:E$10000),$X$2)</f>
        <v>1400</v>
      </c>
      <c r="AA756">
        <f>MROUND(RANK(F756,F$14:F$10000),$X$2)</f>
        <v>1050</v>
      </c>
      <c r="AB756">
        <f>MROUND(RANK(G756,G$14:G$10000),$X$2)</f>
        <v>1800</v>
      </c>
      <c r="AC756">
        <f>MROUND(RANK(H756,H$14:H$10000),$X$2)</f>
        <v>1900</v>
      </c>
      <c r="AD756">
        <f>MROUND(RANK(I756,I$14:I$10000),$X$2)</f>
        <v>350</v>
      </c>
      <c r="AE756">
        <f>SUM(X756:AC756)+SUM(Y756:AA756)+Y756*4</f>
        <v>14200</v>
      </c>
      <c r="AG756" s="16">
        <f t="shared" si="95"/>
        <v>-5.953951566951563</v>
      </c>
    </row>
    <row r="757" spans="1:33" x14ac:dyDescent="0.2">
      <c r="A757" s="1">
        <v>45893</v>
      </c>
      <c r="B757" s="2">
        <v>0.92859953703703701</v>
      </c>
      <c r="C757" s="11">
        <v>8264609576</v>
      </c>
      <c r="D757" s="12">
        <v>0.48159999999999997</v>
      </c>
      <c r="E757" s="4">
        <v>1.5744499999999999</v>
      </c>
      <c r="F757" s="4">
        <v>1.5449999999999999</v>
      </c>
      <c r="G757" s="12">
        <v>-0.55030000000000001</v>
      </c>
      <c r="H757" s="12">
        <v>-0.1114</v>
      </c>
      <c r="I757" s="4">
        <v>0.875</v>
      </c>
      <c r="J757" s="29">
        <v>159</v>
      </c>
      <c r="K757">
        <v>162</v>
      </c>
      <c r="L757">
        <v>169</v>
      </c>
      <c r="M757" s="29">
        <v>0.44500000000000001</v>
      </c>
      <c r="N757">
        <v>1.45</v>
      </c>
      <c r="O757">
        <v>1.4</v>
      </c>
      <c r="P757">
        <v>-0.56000000000000005</v>
      </c>
      <c r="Q757">
        <v>-0.12</v>
      </c>
      <c r="R757" s="33">
        <v>0.02</v>
      </c>
      <c r="S757">
        <v>0.18</v>
      </c>
      <c r="T757">
        <v>0.14000000000000001</v>
      </c>
      <c r="U757">
        <v>0.06</v>
      </c>
      <c r="V757">
        <v>1.2999999999999999E-2</v>
      </c>
      <c r="X757">
        <f>MROUND(RANK(C757,C$14:C$10000),$X$2)</f>
        <v>800</v>
      </c>
      <c r="Y757">
        <f>MROUND(RANK(D757,D$14:D$10000),$X$2)</f>
        <v>800</v>
      </c>
      <c r="Z757">
        <f>MROUND(RANK(E757,E$14:E$10000),$X$2)</f>
        <v>1450</v>
      </c>
      <c r="AA757">
        <f>MROUND(RANK(F757,F$14:F$10000),$X$2)</f>
        <v>850</v>
      </c>
      <c r="AB757">
        <f>MROUND(RANK(G757,G$14:G$10000),$X$2)</f>
        <v>1800</v>
      </c>
      <c r="AC757">
        <f>MROUND(RANK(H757,H$14:H$10000),$X$2)</f>
        <v>2250</v>
      </c>
      <c r="AD757">
        <f>MROUND(RANK(I757,I$14:I$10000),$X$2)</f>
        <v>1650</v>
      </c>
      <c r="AE757">
        <f>SUM(X757:AC757)+SUM(Y757:AA757)+Y757*4</f>
        <v>14250</v>
      </c>
      <c r="AG757" s="16">
        <f t="shared" si="95"/>
        <v>-0.72030830280830482</v>
      </c>
    </row>
    <row r="758" spans="1:33" x14ac:dyDescent="0.2">
      <c r="A758" s="1">
        <v>45894</v>
      </c>
      <c r="B758" s="2">
        <v>3.9097222222222221E-2</v>
      </c>
      <c r="C758" s="11">
        <v>9000693645</v>
      </c>
      <c r="D758" s="12">
        <v>0.48520000000000002</v>
      </c>
      <c r="E758" s="4">
        <v>1.57582</v>
      </c>
      <c r="F758" s="4">
        <v>1.534</v>
      </c>
      <c r="G758" s="12">
        <v>-0.5897</v>
      </c>
      <c r="H758" s="12">
        <v>-0.1085</v>
      </c>
      <c r="I758" s="4">
        <v>0.81100000000000005</v>
      </c>
      <c r="J758" s="29">
        <v>156</v>
      </c>
      <c r="K758">
        <v>159</v>
      </c>
      <c r="L758" s="6">
        <v>200</v>
      </c>
      <c r="M758" s="27">
        <v>0.44500000000000001</v>
      </c>
      <c r="N758" s="6">
        <v>1.45</v>
      </c>
      <c r="O758" s="6">
        <v>1.4</v>
      </c>
      <c r="P758" s="6">
        <v>-0.56000000000000005</v>
      </c>
      <c r="Q758" s="6">
        <v>-0.12</v>
      </c>
      <c r="R758" s="31">
        <v>0.02</v>
      </c>
      <c r="S758" s="6">
        <v>0.18</v>
      </c>
      <c r="T758" s="6">
        <v>0.14000000000000001</v>
      </c>
      <c r="U758" s="6">
        <v>0.06</v>
      </c>
      <c r="V758" s="6">
        <v>1.2999999999999999E-2</v>
      </c>
      <c r="X758">
        <f>MROUND(RANK(C758,C$14:C$10000),$X$2)</f>
        <v>600</v>
      </c>
      <c r="Y758">
        <f>MROUND(RANK(D758,D$14:D$10000),$X$2)</f>
        <v>600</v>
      </c>
      <c r="Z758">
        <f>MROUND(RANK(E758,E$14:E$10000),$X$2)</f>
        <v>1400</v>
      </c>
      <c r="AA758">
        <f>MROUND(RANK(F758,F$14:F$10000),$X$2)</f>
        <v>1050</v>
      </c>
      <c r="AB758">
        <f>MROUND(RANK(G758,G$14:G$10000),$X$2)</f>
        <v>3250</v>
      </c>
      <c r="AC758">
        <f>MROUND(RANK(H758,H$14:H$10000),$X$2)</f>
        <v>1900</v>
      </c>
      <c r="AD758">
        <f>MROUND(RANK(I758,I$14:I$10000),$X$2)</f>
        <v>1850</v>
      </c>
      <c r="AE758">
        <f>SUM(X758:AC758)+SUM(Y758:AA758)+Y758*4</f>
        <v>14250</v>
      </c>
      <c r="AG758" s="16">
        <f t="shared" si="95"/>
        <v>-3.5758241758242715E-2</v>
      </c>
    </row>
    <row r="759" spans="1:33" x14ac:dyDescent="0.2">
      <c r="A759" s="1">
        <v>45894</v>
      </c>
      <c r="B759" s="2">
        <v>0.73730324074074072</v>
      </c>
      <c r="C759" s="11">
        <v>8060915077</v>
      </c>
      <c r="D759" s="12">
        <v>0.48049999999999998</v>
      </c>
      <c r="E759" s="4">
        <v>1.57752</v>
      </c>
      <c r="F759" s="4">
        <v>1.534</v>
      </c>
      <c r="G759" s="12">
        <v>-0.55030000000000001</v>
      </c>
      <c r="H759" s="12">
        <v>-0.10680000000000001</v>
      </c>
      <c r="I759" s="4">
        <v>0.95399999999999996</v>
      </c>
      <c r="J759" s="29">
        <v>146</v>
      </c>
      <c r="K759">
        <v>156</v>
      </c>
      <c r="L759" s="6">
        <v>171</v>
      </c>
      <c r="M759" s="27">
        <v>0.435</v>
      </c>
      <c r="N759" s="6">
        <v>1.35</v>
      </c>
      <c r="O759" s="6">
        <v>1.4</v>
      </c>
      <c r="P759" s="6">
        <v>-0.54</v>
      </c>
      <c r="Q759" s="6">
        <v>-0.115</v>
      </c>
      <c r="R759" s="31">
        <v>0.03</v>
      </c>
      <c r="S759" s="6">
        <v>0.13500000000000001</v>
      </c>
      <c r="T759" s="6">
        <v>0.14000000000000001</v>
      </c>
      <c r="U759" s="6">
        <v>0.05</v>
      </c>
      <c r="V759" s="6">
        <v>0.01</v>
      </c>
      <c r="X759">
        <f>MROUND(RANK(C759,C$14:C$10000),$X$2)</f>
        <v>850</v>
      </c>
      <c r="Y759">
        <f>MROUND(RANK(D759,D$14:D$10000),$X$2)</f>
        <v>850</v>
      </c>
      <c r="Z759">
        <f>MROUND(RANK(E759,E$14:E$10000),$X$2)</f>
        <v>1350</v>
      </c>
      <c r="AA759">
        <f>MROUND(RANK(F759,F$14:F$10000),$X$2)</f>
        <v>1050</v>
      </c>
      <c r="AB759">
        <f>MROUND(RANK(G759,G$14:G$10000),$X$2)</f>
        <v>1800</v>
      </c>
      <c r="AC759">
        <f>MROUND(RANK(H759,H$14:H$10000),$X$2)</f>
        <v>1700</v>
      </c>
      <c r="AD759">
        <f>MROUND(RANK(I759,I$14:I$10000),$X$2)</f>
        <v>1450</v>
      </c>
      <c r="AE759">
        <f>SUM(X759:AC759)+SUM(Y759:AA759)+Y759*4</f>
        <v>14250</v>
      </c>
      <c r="AG759" s="16">
        <f t="shared" si="95"/>
        <v>-1.7398095238095248</v>
      </c>
    </row>
    <row r="760" spans="1:33" x14ac:dyDescent="0.2">
      <c r="A760" s="1">
        <v>45894</v>
      </c>
      <c r="B760" s="2">
        <v>0.94055555555555559</v>
      </c>
      <c r="C760" s="11">
        <v>8264609576</v>
      </c>
      <c r="D760" s="12">
        <v>0.48159999999999997</v>
      </c>
      <c r="E760" s="4">
        <v>1.5744499999999999</v>
      </c>
      <c r="F760" s="4">
        <v>1.5449999999999999</v>
      </c>
      <c r="G760" s="12">
        <v>-0.55030000000000001</v>
      </c>
      <c r="H760" s="12">
        <v>-0.1114</v>
      </c>
      <c r="I760" s="4">
        <v>0.55900000000000005</v>
      </c>
      <c r="J760" s="29">
        <v>159</v>
      </c>
      <c r="K760">
        <v>162</v>
      </c>
      <c r="L760">
        <v>169</v>
      </c>
      <c r="M760" s="29">
        <v>0.45500000000000002</v>
      </c>
      <c r="N760">
        <v>1.35</v>
      </c>
      <c r="O760">
        <v>1.4</v>
      </c>
      <c r="P760">
        <v>-0.56000000000000005</v>
      </c>
      <c r="Q760">
        <v>-0.105</v>
      </c>
      <c r="R760" s="33">
        <v>4.4999999999999998E-2</v>
      </c>
      <c r="S760">
        <v>0.16500000000000001</v>
      </c>
      <c r="T760">
        <v>0.14000000000000001</v>
      </c>
      <c r="U760">
        <v>0.15</v>
      </c>
      <c r="V760">
        <v>2.5000000000000001E-2</v>
      </c>
      <c r="X760">
        <f>MROUND(RANK(C760,C$14:C$10000),$X$2)</f>
        <v>800</v>
      </c>
      <c r="Y760">
        <f>MROUND(RANK(D760,D$14:D$10000),$X$2)</f>
        <v>800</v>
      </c>
      <c r="Z760">
        <f>MROUND(RANK(E760,E$14:E$10000),$X$2)</f>
        <v>1450</v>
      </c>
      <c r="AA760">
        <f>MROUND(RANK(F760,F$14:F$10000),$X$2)</f>
        <v>850</v>
      </c>
      <c r="AB760">
        <f>MROUND(RANK(G760,G$14:G$10000),$X$2)</f>
        <v>1800</v>
      </c>
      <c r="AC760">
        <f>MROUND(RANK(H760,H$14:H$10000),$X$2)</f>
        <v>2250</v>
      </c>
      <c r="AD760">
        <f>MROUND(RANK(I760,I$14:I$10000),$X$2)</f>
        <v>2500</v>
      </c>
      <c r="AE760">
        <f>SUM(X760:AC760)+SUM(Y760:AA760)+Y760*4</f>
        <v>14250</v>
      </c>
      <c r="AG760" s="16">
        <f t="shared" si="95"/>
        <v>-1.6135728715728717</v>
      </c>
    </row>
    <row r="761" spans="1:33" x14ac:dyDescent="0.2">
      <c r="A761" s="1">
        <v>45895</v>
      </c>
      <c r="B761" s="2">
        <v>4.2361111111111115E-3</v>
      </c>
      <c r="C761" s="11">
        <v>9694313237</v>
      </c>
      <c r="D761" s="12">
        <v>0.4884</v>
      </c>
      <c r="E761" s="4">
        <v>1.5963000000000001</v>
      </c>
      <c r="F761" s="4">
        <v>1.556</v>
      </c>
      <c r="G761" s="12">
        <v>-0.63300000000000001</v>
      </c>
      <c r="H761" s="12">
        <v>-0.1203</v>
      </c>
      <c r="I761" s="4">
        <v>0.93600000000000005</v>
      </c>
      <c r="J761" s="29">
        <v>142</v>
      </c>
      <c r="K761">
        <v>159</v>
      </c>
      <c r="L761" s="6">
        <v>189</v>
      </c>
      <c r="M761" s="27">
        <v>0.44500000000000001</v>
      </c>
      <c r="N761" s="6">
        <v>1.35</v>
      </c>
      <c r="O761" s="6">
        <v>1.35</v>
      </c>
      <c r="P761" s="6">
        <v>-0.57999999999999996</v>
      </c>
      <c r="Q761" s="6">
        <v>-0.125</v>
      </c>
      <c r="R761" s="31">
        <v>0.03</v>
      </c>
      <c r="S761" s="6">
        <v>0.15</v>
      </c>
      <c r="T761" s="6">
        <v>0.12</v>
      </c>
      <c r="U761" s="6">
        <v>0.27</v>
      </c>
      <c r="V761" s="6">
        <v>7.1999999999999995E-2</v>
      </c>
      <c r="X761">
        <f>MROUND(RANK(C761,C$14:C$10000),$X$2)</f>
        <v>400</v>
      </c>
      <c r="Y761">
        <f>MROUND(RANK(D761,D$14:D$10000),$X$2)</f>
        <v>400</v>
      </c>
      <c r="Z761">
        <f>MROUND(RANK(E761,E$14:E$10000),$X$2)</f>
        <v>800</v>
      </c>
      <c r="AA761">
        <f>MROUND(RANK(F761,F$14:F$10000),$X$2)</f>
        <v>600</v>
      </c>
      <c r="AB761">
        <f>MROUND(RANK(G761,G$14:G$10000),$X$2)</f>
        <v>4800</v>
      </c>
      <c r="AC761">
        <f>MROUND(RANK(H761,H$14:H$10000),$X$2)</f>
        <v>3850</v>
      </c>
      <c r="AD761">
        <f>MROUND(RANK(I761,I$14:I$10000),$X$2)</f>
        <v>1500</v>
      </c>
      <c r="AE761">
        <f>SUM(X761:AC761)+SUM(Y761:AA761)+Y761*4</f>
        <v>14250</v>
      </c>
      <c r="AG761" s="16">
        <f t="shared" si="95"/>
        <v>-1.7809814814814811</v>
      </c>
    </row>
    <row r="762" spans="1:33" x14ac:dyDescent="0.2">
      <c r="A762" s="1">
        <v>45893</v>
      </c>
      <c r="B762" s="2">
        <v>0.59408564814814813</v>
      </c>
      <c r="C762" s="11">
        <v>8348018963</v>
      </c>
      <c r="D762" s="12">
        <v>0.48199999999999998</v>
      </c>
      <c r="E762" s="4">
        <v>1.5684800000000001</v>
      </c>
      <c r="F762" s="4">
        <v>1.5309999999999999</v>
      </c>
      <c r="G762" s="12">
        <v>-0.55030000000000001</v>
      </c>
      <c r="H762" s="12">
        <v>-0.1074</v>
      </c>
      <c r="I762" s="4">
        <v>1.0129999999999999</v>
      </c>
      <c r="J762" s="29">
        <v>157</v>
      </c>
      <c r="K762">
        <v>160</v>
      </c>
      <c r="L762">
        <v>175</v>
      </c>
      <c r="M762" s="29">
        <v>0.44500000000000001</v>
      </c>
      <c r="N762">
        <v>1.45</v>
      </c>
      <c r="O762">
        <v>1.3</v>
      </c>
      <c r="P762">
        <v>-0.57999999999999996</v>
      </c>
      <c r="Q762">
        <v>-0.115</v>
      </c>
      <c r="R762" s="33">
        <v>0.02</v>
      </c>
      <c r="S762">
        <v>0.13500000000000001</v>
      </c>
      <c r="T762">
        <v>0.16</v>
      </c>
      <c r="U762">
        <v>0.06</v>
      </c>
      <c r="V762">
        <v>1.9E-2</v>
      </c>
      <c r="X762">
        <f>MROUND(RANK(C762,C$14:C$10000),$X$2)</f>
        <v>750</v>
      </c>
      <c r="Y762">
        <f>MROUND(RANK(D762,D$14:D$10000),$X$2)</f>
        <v>750</v>
      </c>
      <c r="Z762">
        <f>MROUND(RANK(E762,E$14:E$10000),$X$2)</f>
        <v>1600</v>
      </c>
      <c r="AA762">
        <f>MROUND(RANK(F762,F$14:F$10000),$X$2)</f>
        <v>1150</v>
      </c>
      <c r="AB762">
        <f>MROUND(RANK(G762,G$14:G$10000),$X$2)</f>
        <v>1800</v>
      </c>
      <c r="AC762">
        <f>MROUND(RANK(H762,H$14:H$10000),$X$2)</f>
        <v>1750</v>
      </c>
      <c r="AD762">
        <f>MROUND(RANK(I762,I$14:I$10000),$X$2)</f>
        <v>1300</v>
      </c>
      <c r="AE762">
        <f>SUM(X762:AC762)+SUM(Y762:AA762)+Y762*4</f>
        <v>14300</v>
      </c>
      <c r="AG762" s="16">
        <f t="shared" si="95"/>
        <v>-1.3663796296296309</v>
      </c>
    </row>
    <row r="763" spans="1:33" x14ac:dyDescent="0.2">
      <c r="A763" s="1">
        <v>45894</v>
      </c>
      <c r="B763" s="2">
        <v>0.71189814814814811</v>
      </c>
      <c r="C763" s="11">
        <v>8299995703</v>
      </c>
      <c r="D763" s="12">
        <v>0.48180000000000001</v>
      </c>
      <c r="E763" s="4">
        <v>1.5852299999999999</v>
      </c>
      <c r="F763" s="4">
        <v>1.544</v>
      </c>
      <c r="G763" s="12">
        <v>-0.57179999999999997</v>
      </c>
      <c r="H763" s="12">
        <v>-0.1113</v>
      </c>
      <c r="I763" s="4">
        <v>0.94</v>
      </c>
      <c r="J763" s="29">
        <v>128</v>
      </c>
      <c r="K763">
        <v>157</v>
      </c>
      <c r="L763">
        <v>178</v>
      </c>
      <c r="M763" s="29">
        <v>0.435</v>
      </c>
      <c r="N763">
        <v>1.45</v>
      </c>
      <c r="O763">
        <v>1.3</v>
      </c>
      <c r="P763">
        <v>-0.57999999999999996</v>
      </c>
      <c r="Q763">
        <v>-0.115</v>
      </c>
      <c r="R763" s="33">
        <v>0.04</v>
      </c>
      <c r="S763">
        <v>0.13500000000000001</v>
      </c>
      <c r="T763">
        <v>0.12</v>
      </c>
      <c r="U763">
        <v>7.0000000000000007E-2</v>
      </c>
      <c r="V763">
        <v>0.01</v>
      </c>
      <c r="X763">
        <f>MROUND(RANK(C763,C$14:C$10000),$X$2)</f>
        <v>800</v>
      </c>
      <c r="Y763">
        <f>MROUND(RANK(D763,D$14:D$10000),$X$2)</f>
        <v>800</v>
      </c>
      <c r="Z763">
        <f>MROUND(RANK(E763,E$14:E$10000),$X$2)</f>
        <v>1100</v>
      </c>
      <c r="AA763">
        <f>MROUND(RANK(F763,F$14:F$10000),$X$2)</f>
        <v>850</v>
      </c>
      <c r="AB763">
        <f>MROUND(RANK(G763,G$14:G$10000),$X$2)</f>
        <v>2550</v>
      </c>
      <c r="AC763">
        <f>MROUND(RANK(H763,H$14:H$10000),$X$2)</f>
        <v>2250</v>
      </c>
      <c r="AD763">
        <f>MROUND(RANK(I763,I$14:I$10000),$X$2)</f>
        <v>1500</v>
      </c>
      <c r="AE763">
        <f>SUM(X763:AC763)+SUM(Y763:AA763)+Y763*4</f>
        <v>14300</v>
      </c>
      <c r="AG763" s="16">
        <f t="shared" si="95"/>
        <v>-2.3521798941798941</v>
      </c>
    </row>
    <row r="764" spans="1:33" x14ac:dyDescent="0.2">
      <c r="A764" s="1">
        <v>45894</v>
      </c>
      <c r="B764" s="2">
        <v>0.77728009259259256</v>
      </c>
      <c r="C764" s="11">
        <v>5236710918</v>
      </c>
      <c r="D764" s="12">
        <v>0.4622</v>
      </c>
      <c r="E764" s="4">
        <v>1.66334</v>
      </c>
      <c r="F764" s="4">
        <v>1.579</v>
      </c>
      <c r="G764" s="12">
        <v>-0.3473</v>
      </c>
      <c r="H764" s="12">
        <v>-8.2600000000000007E-2</v>
      </c>
      <c r="I764" s="4">
        <v>1.59</v>
      </c>
      <c r="J764" s="29">
        <v>46</v>
      </c>
      <c r="K764">
        <v>52</v>
      </c>
      <c r="L764" s="6">
        <v>95</v>
      </c>
      <c r="M764" s="27">
        <v>0.42499999999999999</v>
      </c>
      <c r="N764" s="6">
        <v>1.35</v>
      </c>
      <c r="O764" s="6">
        <v>1.45</v>
      </c>
      <c r="P764" s="6">
        <v>-0.56000000000000005</v>
      </c>
      <c r="Q764" s="6">
        <v>-0.115</v>
      </c>
      <c r="R764" s="31">
        <v>0.05</v>
      </c>
      <c r="S764" s="6">
        <v>0.16500000000000001</v>
      </c>
      <c r="T764" s="6">
        <v>0.16</v>
      </c>
      <c r="U764" s="6">
        <v>7.4999999999999997E-2</v>
      </c>
      <c r="V764" s="6">
        <v>1.95E-2</v>
      </c>
      <c r="X764">
        <f>MROUND(RANK(C764,C$14:C$10000),$X$2)</f>
        <v>1900</v>
      </c>
      <c r="Y764">
        <f>MROUND(RANK(D764,D$14:D$10000),$X$2)</f>
        <v>1900</v>
      </c>
      <c r="Z764">
        <f>MROUND(RANK(E764,E$14:E$10000),$X$2)</f>
        <v>100</v>
      </c>
      <c r="AA764">
        <f>MROUND(RANK(F764,F$14:F$10000),$X$2)</f>
        <v>200</v>
      </c>
      <c r="AB764">
        <f>MROUND(RANK(G764,G$14:G$10000),$X$2)</f>
        <v>0</v>
      </c>
      <c r="AC764">
        <f>MROUND(RANK(H764,H$14:H$10000),$X$2)</f>
        <v>400</v>
      </c>
      <c r="AD764">
        <f>MROUND(RANK(I764,I$14:I$10000),$X$2)</f>
        <v>500</v>
      </c>
      <c r="AE764">
        <f>SUM(X764:AC764)+SUM(Y764:AA764)+Y764*4</f>
        <v>14300</v>
      </c>
      <c r="AG764" s="16">
        <f t="shared" si="95"/>
        <v>-6.4588187645687647</v>
      </c>
    </row>
    <row r="765" spans="1:33" x14ac:dyDescent="0.2">
      <c r="A765" s="1">
        <v>45895</v>
      </c>
      <c r="B765" s="2">
        <v>4.2013888888888891E-3</v>
      </c>
      <c r="C765" s="11">
        <v>5236710918</v>
      </c>
      <c r="D765" s="12">
        <v>0.4622</v>
      </c>
      <c r="E765" s="4">
        <v>1.66334</v>
      </c>
      <c r="F765" s="4">
        <v>1.579</v>
      </c>
      <c r="G765" s="12">
        <v>-0.3473</v>
      </c>
      <c r="H765" s="12">
        <v>-8.2600000000000007E-2</v>
      </c>
      <c r="I765" s="4">
        <v>0.89100000000000001</v>
      </c>
      <c r="J765" s="29">
        <v>46</v>
      </c>
      <c r="K765">
        <v>52</v>
      </c>
      <c r="L765" s="6">
        <v>95</v>
      </c>
      <c r="M765" s="27">
        <v>0.435</v>
      </c>
      <c r="N765" s="6">
        <v>1.45</v>
      </c>
      <c r="O765" s="6">
        <v>1.35</v>
      </c>
      <c r="P765" s="6">
        <v>-0.56000000000000005</v>
      </c>
      <c r="Q765" s="6">
        <v>-0.105</v>
      </c>
      <c r="R765" s="31">
        <v>0.06</v>
      </c>
      <c r="S765" s="6">
        <v>0.13500000000000001</v>
      </c>
      <c r="T765" s="6">
        <v>0.16</v>
      </c>
      <c r="U765" s="6">
        <v>0.315</v>
      </c>
      <c r="V765" s="6">
        <v>7.1999999999999995E-2</v>
      </c>
      <c r="X765">
        <f>MROUND(RANK(C765,C$14:C$10000),$X$2)</f>
        <v>1900</v>
      </c>
      <c r="Y765">
        <f>MROUND(RANK(D765,D$14:D$10000),$X$2)</f>
        <v>1900</v>
      </c>
      <c r="Z765">
        <f>MROUND(RANK(E765,E$14:E$10000),$X$2)</f>
        <v>100</v>
      </c>
      <c r="AA765">
        <f>MROUND(RANK(F765,F$14:F$10000),$X$2)</f>
        <v>200</v>
      </c>
      <c r="AB765">
        <f>MROUND(RANK(G765,G$14:G$10000),$X$2)</f>
        <v>0</v>
      </c>
      <c r="AC765">
        <f>MROUND(RANK(H765,H$14:H$10000),$X$2)</f>
        <v>400</v>
      </c>
      <c r="AD765">
        <f>MROUND(RANK(I765,I$14:I$10000),$X$2)</f>
        <v>1600</v>
      </c>
      <c r="AE765">
        <f>SUM(X765:AC765)+SUM(Y765:AA765)+Y765*4</f>
        <v>14300</v>
      </c>
      <c r="AG765" s="16">
        <f t="shared" si="95"/>
        <v>-3.5445621693121692</v>
      </c>
    </row>
    <row r="766" spans="1:33" x14ac:dyDescent="0.2">
      <c r="A766" s="1">
        <v>45895</v>
      </c>
      <c r="B766" s="2">
        <v>0.63104166666666661</v>
      </c>
      <c r="C766" s="11">
        <v>9868649203</v>
      </c>
      <c r="D766" s="12">
        <v>0.48920000000000002</v>
      </c>
      <c r="E766" s="4">
        <v>1.57972</v>
      </c>
      <c r="F766" s="4">
        <v>1.546</v>
      </c>
      <c r="G766" s="12">
        <v>-0.61309999999999998</v>
      </c>
      <c r="H766" s="12">
        <v>-0.11650000000000001</v>
      </c>
      <c r="I766" s="4">
        <v>1.53</v>
      </c>
      <c r="J766" s="29">
        <v>154</v>
      </c>
      <c r="K766">
        <v>155</v>
      </c>
      <c r="L766" s="6">
        <v>157</v>
      </c>
      <c r="M766" s="27">
        <v>0.435</v>
      </c>
      <c r="N766" s="6">
        <v>1.45</v>
      </c>
      <c r="O766" s="6">
        <v>1.3</v>
      </c>
      <c r="P766" s="6">
        <v>-0.54</v>
      </c>
      <c r="Q766" s="6">
        <v>-0.125</v>
      </c>
      <c r="R766" s="31">
        <v>0.06</v>
      </c>
      <c r="S766" s="6">
        <v>0.2</v>
      </c>
      <c r="T766" s="6">
        <v>0.04</v>
      </c>
      <c r="U766" s="6">
        <v>0.315</v>
      </c>
      <c r="V766" s="6">
        <v>4.4999999999999998E-2</v>
      </c>
      <c r="X766">
        <f>MROUND(RANK(C766,C$14:C$10000),$X$2)</f>
        <v>350</v>
      </c>
      <c r="Y766">
        <f>MROUND(RANK(D766,D$14:D$10000),$X$2)</f>
        <v>350</v>
      </c>
      <c r="Z766">
        <f>MROUND(RANK(E766,E$14:E$10000),$X$2)</f>
        <v>1300</v>
      </c>
      <c r="AA766">
        <f>MROUND(RANK(F766,F$14:F$10000),$X$2)</f>
        <v>800</v>
      </c>
      <c r="AB766">
        <f>MROUND(RANK(G766,G$14:G$10000),$X$2)</f>
        <v>4450</v>
      </c>
      <c r="AC766">
        <f>MROUND(RANK(H766,H$14:H$10000),$X$2)</f>
        <v>3200</v>
      </c>
      <c r="AD766">
        <f>MROUND(RANK(I766,I$14:I$10000),$X$2)</f>
        <v>550</v>
      </c>
      <c r="AE766">
        <f>SUM(X766:AC766)+SUM(Y766:AA766)+Y766*4</f>
        <v>14300</v>
      </c>
      <c r="AG766" s="16">
        <f t="shared" si="95"/>
        <v>-5.852092063492063</v>
      </c>
    </row>
    <row r="767" spans="1:33" x14ac:dyDescent="0.2">
      <c r="A767" s="1">
        <v>45895</v>
      </c>
      <c r="B767" s="2">
        <v>0.98979166666666663</v>
      </c>
      <c r="C767" s="11">
        <v>9868649203</v>
      </c>
      <c r="D767" s="12">
        <v>0.48920000000000002</v>
      </c>
      <c r="E767" s="4">
        <v>1.57972</v>
      </c>
      <c r="F767" s="4">
        <v>1.546</v>
      </c>
      <c r="G767" s="12">
        <v>-0.61309999999999998</v>
      </c>
      <c r="H767" s="12">
        <v>-0.11650000000000001</v>
      </c>
      <c r="I767" s="4">
        <v>1.778</v>
      </c>
      <c r="J767" s="29">
        <v>154</v>
      </c>
      <c r="K767">
        <v>155</v>
      </c>
      <c r="L767">
        <v>157</v>
      </c>
      <c r="M767" s="29">
        <v>0.42499999999999999</v>
      </c>
      <c r="N767">
        <v>1.35</v>
      </c>
      <c r="O767">
        <v>1.35</v>
      </c>
      <c r="P767">
        <v>-0.57999999999999996</v>
      </c>
      <c r="Q767">
        <v>-0.105</v>
      </c>
      <c r="R767" s="33">
        <v>0.02</v>
      </c>
      <c r="S767">
        <v>0.2</v>
      </c>
      <c r="T767">
        <v>0.04</v>
      </c>
      <c r="U767">
        <v>0.315</v>
      </c>
      <c r="V767">
        <v>4.4999999999999998E-2</v>
      </c>
      <c r="X767">
        <f>MROUND(RANK(C767,C$14:C$10000),$X$2)</f>
        <v>350</v>
      </c>
      <c r="Y767">
        <f>MROUND(RANK(D767,D$14:D$10000),$X$2)</f>
        <v>350</v>
      </c>
      <c r="Z767">
        <f>MROUND(RANK(E767,E$14:E$10000),$X$2)</f>
        <v>1300</v>
      </c>
      <c r="AA767">
        <f>MROUND(RANK(F767,F$14:F$10000),$X$2)</f>
        <v>800</v>
      </c>
      <c r="AB767">
        <f>MROUND(RANK(G767,G$14:G$10000),$X$2)</f>
        <v>4450</v>
      </c>
      <c r="AC767">
        <f>MROUND(RANK(H767,H$14:H$10000),$X$2)</f>
        <v>3200</v>
      </c>
      <c r="AD767">
        <f>MROUND(RANK(I767,I$14:I$10000),$X$2)</f>
        <v>250</v>
      </c>
      <c r="AE767">
        <f>SUM(X767:AC767)+SUM(Y767:AA767)+Y767*4</f>
        <v>14300</v>
      </c>
      <c r="AG767" s="16">
        <f t="shared" si="95"/>
        <v>-2.4779650793650752</v>
      </c>
    </row>
    <row r="768" spans="1:33" x14ac:dyDescent="0.2">
      <c r="A768" s="1">
        <v>45896</v>
      </c>
      <c r="B768" s="2">
        <v>0.6165856481481482</v>
      </c>
      <c r="C768" s="11">
        <v>5236710918</v>
      </c>
      <c r="D768" s="12">
        <v>0.4622</v>
      </c>
      <c r="E768" s="4">
        <v>1.66334</v>
      </c>
      <c r="F768" s="4">
        <v>1.579</v>
      </c>
      <c r="G768" s="12">
        <v>-0.3473</v>
      </c>
      <c r="H768" s="12">
        <v>-8.2600000000000007E-2</v>
      </c>
      <c r="I768" s="4">
        <v>1.782</v>
      </c>
      <c r="J768" s="29">
        <v>46</v>
      </c>
      <c r="K768">
        <v>52</v>
      </c>
      <c r="L768" s="6">
        <v>95</v>
      </c>
      <c r="M768" s="27">
        <v>0.435</v>
      </c>
      <c r="N768" s="6">
        <v>1.35</v>
      </c>
      <c r="O768" s="6">
        <v>1.4</v>
      </c>
      <c r="P768" s="6">
        <v>-0.56000000000000005</v>
      </c>
      <c r="Q768" s="6">
        <v>-0.12</v>
      </c>
      <c r="R768" s="31">
        <v>0.04</v>
      </c>
      <c r="S768" s="6">
        <v>0.13500000000000001</v>
      </c>
      <c r="T768" s="6">
        <v>0.04</v>
      </c>
      <c r="U768" s="6">
        <v>0.27</v>
      </c>
      <c r="V768" s="6">
        <v>5.8499999999999899E-2</v>
      </c>
      <c r="X768">
        <f>MROUND(RANK(C768,C$14:C$10000),$X$2)</f>
        <v>1900</v>
      </c>
      <c r="Y768">
        <f>MROUND(RANK(D768,D$14:D$10000),$X$2)</f>
        <v>1900</v>
      </c>
      <c r="Z768">
        <f>MROUND(RANK(E768,E$14:E$10000),$X$2)</f>
        <v>100</v>
      </c>
      <c r="AA768">
        <f>MROUND(RANK(F768,F$14:F$10000),$X$2)</f>
        <v>200</v>
      </c>
      <c r="AB768">
        <f>MROUND(RANK(G768,G$14:G$10000),$X$2)</f>
        <v>0</v>
      </c>
      <c r="AC768">
        <f>MROUND(RANK(H768,H$14:H$10000),$X$2)</f>
        <v>400</v>
      </c>
      <c r="AD768">
        <f>MROUND(RANK(I768,I$14:I$10000),$X$2)</f>
        <v>250</v>
      </c>
      <c r="AE768">
        <f>SUM(X768:AC768)+SUM(Y768:AA768)+Y768*4</f>
        <v>14300</v>
      </c>
      <c r="AG768" s="16">
        <f t="shared" si="95"/>
        <v>-7.5431310541310559</v>
      </c>
    </row>
    <row r="769" spans="1:33" x14ac:dyDescent="0.2">
      <c r="A769" s="1">
        <v>45893</v>
      </c>
      <c r="B769" s="2">
        <v>0.62236111111111114</v>
      </c>
      <c r="C769" s="11">
        <v>8237255032</v>
      </c>
      <c r="D769" s="12">
        <v>0.48139999999999999</v>
      </c>
      <c r="E769" s="4">
        <v>1.58362</v>
      </c>
      <c r="F769" s="4">
        <v>1.54</v>
      </c>
      <c r="G769" s="12">
        <v>-0.56769999999999998</v>
      </c>
      <c r="H769" s="12">
        <v>-0.1114</v>
      </c>
      <c r="I769" s="4">
        <v>0.82</v>
      </c>
      <c r="J769" s="29">
        <v>140</v>
      </c>
      <c r="K769">
        <v>158</v>
      </c>
      <c r="L769" s="6">
        <v>178</v>
      </c>
      <c r="M769" s="27">
        <v>0.44500000000000001</v>
      </c>
      <c r="N769" s="6">
        <v>1.45</v>
      </c>
      <c r="O769" s="6">
        <v>1.4</v>
      </c>
      <c r="P769" s="6">
        <v>-0.56000000000000005</v>
      </c>
      <c r="Q769" s="6">
        <v>-0.12</v>
      </c>
      <c r="R769" s="31">
        <v>0.02</v>
      </c>
      <c r="S769" s="6">
        <v>0.18</v>
      </c>
      <c r="T769" s="6">
        <v>0.14000000000000001</v>
      </c>
      <c r="U769" s="6">
        <v>0.06</v>
      </c>
      <c r="V769" s="6">
        <v>1.2999999999999999E-2</v>
      </c>
      <c r="X769">
        <f>MROUND(RANK(C769,C$14:C$10000),$X$2)</f>
        <v>800</v>
      </c>
      <c r="Y769">
        <f>MROUND(RANK(D769,D$14:D$10000),$X$2)</f>
        <v>800</v>
      </c>
      <c r="Z769">
        <f>MROUND(RANK(E769,E$14:E$10000),$X$2)</f>
        <v>1150</v>
      </c>
      <c r="AA769">
        <f>MROUND(RANK(F769,F$14:F$10000),$X$2)</f>
        <v>900</v>
      </c>
      <c r="AB769">
        <f>MROUND(RANK(G769,G$14:G$10000),$X$2)</f>
        <v>2400</v>
      </c>
      <c r="AC769">
        <f>MROUND(RANK(H769,H$14:H$10000),$X$2)</f>
        <v>2250</v>
      </c>
      <c r="AD769">
        <f>MROUND(RANK(I769,I$14:I$10000),$X$2)</f>
        <v>1800</v>
      </c>
      <c r="AE769">
        <f>SUM(X769:AC769)+SUM(Y769:AA769)+Y769*4</f>
        <v>14350</v>
      </c>
      <c r="AG769" s="16">
        <f t="shared" si="95"/>
        <v>-0.45553846153846433</v>
      </c>
    </row>
    <row r="770" spans="1:33" x14ac:dyDescent="0.2">
      <c r="A770" s="1">
        <v>45893</v>
      </c>
      <c r="B770" s="2">
        <v>0.6958333333333333</v>
      </c>
      <c r="C770" s="11">
        <v>8202005913</v>
      </c>
      <c r="D770" s="12">
        <v>0.48130000000000001</v>
      </c>
      <c r="E770" s="4">
        <v>1.5679099999999999</v>
      </c>
      <c r="F770" s="4">
        <v>1.536</v>
      </c>
      <c r="G770" s="12">
        <v>-0.55030000000000001</v>
      </c>
      <c r="H770" s="12">
        <v>-0.1065</v>
      </c>
      <c r="I770" s="4">
        <v>0.92800000000000005</v>
      </c>
      <c r="J770" s="29">
        <v>159</v>
      </c>
      <c r="K770">
        <v>161</v>
      </c>
      <c r="L770" s="6">
        <v>171</v>
      </c>
      <c r="M770" s="27">
        <v>0.44500000000000001</v>
      </c>
      <c r="N770" s="6">
        <v>1.45</v>
      </c>
      <c r="O770" s="6">
        <v>1.4</v>
      </c>
      <c r="P770" s="6">
        <v>-0.56000000000000005</v>
      </c>
      <c r="Q770" s="6">
        <v>-0.12</v>
      </c>
      <c r="R770" s="31">
        <v>0.02</v>
      </c>
      <c r="S770" s="6">
        <v>0.18</v>
      </c>
      <c r="T770" s="6">
        <v>0.14000000000000001</v>
      </c>
      <c r="U770" s="6">
        <v>0.06</v>
      </c>
      <c r="V770" s="6">
        <v>1.2999999999999999E-2</v>
      </c>
      <c r="X770">
        <f>MROUND(RANK(C770,C$14:C$10000),$X$2)</f>
        <v>800</v>
      </c>
      <c r="Y770">
        <f>MROUND(RANK(D770,D$14:D$10000),$X$2)</f>
        <v>800</v>
      </c>
      <c r="Z770">
        <f>MROUND(RANK(E770,E$14:E$10000),$X$2)</f>
        <v>1650</v>
      </c>
      <c r="AA770">
        <f>MROUND(RANK(F770,F$14:F$10000),$X$2)</f>
        <v>1000</v>
      </c>
      <c r="AB770">
        <f>MROUND(RANK(G770,G$14:G$10000),$X$2)</f>
        <v>1800</v>
      </c>
      <c r="AC770">
        <f>MROUND(RANK(H770,H$14:H$10000),$X$2)</f>
        <v>1650</v>
      </c>
      <c r="AD770">
        <f>MROUND(RANK(I770,I$14:I$10000),$X$2)</f>
        <v>1500</v>
      </c>
      <c r="AE770">
        <f>SUM(X770:AC770)+SUM(Y770:AA770)+Y770*4</f>
        <v>14350</v>
      </c>
      <c r="AG770" s="16">
        <f t="shared" si="95"/>
        <v>-1.0116123321123331</v>
      </c>
    </row>
    <row r="771" spans="1:33" x14ac:dyDescent="0.2">
      <c r="A771" s="1">
        <v>45894</v>
      </c>
      <c r="B771" s="2">
        <v>0.87184027777777773</v>
      </c>
      <c r="C771" s="11">
        <v>9426404809</v>
      </c>
      <c r="D771" s="12">
        <v>0.48720000000000002</v>
      </c>
      <c r="E771" s="4">
        <v>1.56342</v>
      </c>
      <c r="F771" s="4">
        <v>1.5329999999999999</v>
      </c>
      <c r="G771" s="12">
        <v>-0.5897</v>
      </c>
      <c r="H771" s="12">
        <v>-0.11260000000000001</v>
      </c>
      <c r="I771" s="4">
        <v>0.56699999999999995</v>
      </c>
      <c r="J771" s="29">
        <v>175</v>
      </c>
      <c r="K771">
        <v>188</v>
      </c>
      <c r="L771" s="6">
        <v>188</v>
      </c>
      <c r="M771" s="27">
        <v>0.45500000000000002</v>
      </c>
      <c r="N771" s="6">
        <v>1.45</v>
      </c>
      <c r="O771" s="6">
        <v>1.35</v>
      </c>
      <c r="P771" s="6">
        <v>-0.54</v>
      </c>
      <c r="Q771" s="6">
        <v>-0.125</v>
      </c>
      <c r="R771" s="31">
        <v>0.03</v>
      </c>
      <c r="S771" s="6">
        <v>0.16500000000000001</v>
      </c>
      <c r="T771" s="6">
        <v>0.16</v>
      </c>
      <c r="U771" s="6">
        <v>0.15</v>
      </c>
      <c r="V771" s="6">
        <v>4.7500000000000001E-2</v>
      </c>
      <c r="X771">
        <f>MROUND(RANK(C771,C$14:C$10000),$X$2)</f>
        <v>450</v>
      </c>
      <c r="Y771">
        <f>MROUND(RANK(D771,D$14:D$10000),$X$2)</f>
        <v>450</v>
      </c>
      <c r="Z771">
        <f>MROUND(RANK(E771,E$14:E$10000),$X$2)</f>
        <v>1700</v>
      </c>
      <c r="AA771">
        <f>MROUND(RANK(F771,F$14:F$10000),$X$2)</f>
        <v>1050</v>
      </c>
      <c r="AB771">
        <f>MROUND(RANK(G771,G$14:G$10000),$X$2)</f>
        <v>3250</v>
      </c>
      <c r="AC771">
        <f>MROUND(RANK(H771,H$14:H$10000),$X$2)</f>
        <v>2450</v>
      </c>
      <c r="AD771">
        <f>MROUND(RANK(I771,I$14:I$10000),$X$2)</f>
        <v>2500</v>
      </c>
      <c r="AE771">
        <f>SUM(X771:AC771)+SUM(Y771:AA771)+Y771*4</f>
        <v>14350</v>
      </c>
      <c r="AG771" s="16">
        <f t="shared" si="95"/>
        <v>-0.68752990430621908</v>
      </c>
    </row>
    <row r="772" spans="1:33" x14ac:dyDescent="0.2">
      <c r="A772" s="1">
        <v>45892</v>
      </c>
      <c r="B772" s="2">
        <v>0.95499999999999996</v>
      </c>
      <c r="C772" s="11">
        <v>8192106184</v>
      </c>
      <c r="D772" s="12">
        <v>0.48120000000000002</v>
      </c>
      <c r="E772" s="4">
        <v>1.5754300000000001</v>
      </c>
      <c r="F772" s="4">
        <v>1.548</v>
      </c>
      <c r="G772" s="12">
        <v>-0.56940000000000002</v>
      </c>
      <c r="H772" s="12">
        <v>-0.109</v>
      </c>
      <c r="I772" s="4">
        <v>0.76400000000000001</v>
      </c>
      <c r="J772" s="29">
        <v>159</v>
      </c>
      <c r="K772">
        <v>160</v>
      </c>
      <c r="L772">
        <v>163</v>
      </c>
      <c r="M772" s="29">
        <v>0.42499999999999999</v>
      </c>
      <c r="N772">
        <v>1.45</v>
      </c>
      <c r="O772">
        <v>1.3</v>
      </c>
      <c r="P772">
        <v>-0.57999999999999996</v>
      </c>
      <c r="Q772">
        <v>-0.105</v>
      </c>
      <c r="R772" s="33">
        <v>0.05</v>
      </c>
      <c r="S772">
        <v>0.18</v>
      </c>
      <c r="T772">
        <v>0.12</v>
      </c>
      <c r="U772">
        <v>0.06</v>
      </c>
      <c r="V772">
        <v>1.6E-2</v>
      </c>
      <c r="X772">
        <f>MROUND(RANK(C772,C$14:C$10000),$X$2)</f>
        <v>800</v>
      </c>
      <c r="Y772">
        <f>MROUND(RANK(D772,D$14:D$10000),$X$2)</f>
        <v>800</v>
      </c>
      <c r="Z772">
        <f>MROUND(RANK(E772,E$14:E$10000),$X$2)</f>
        <v>1450</v>
      </c>
      <c r="AA772">
        <f>MROUND(RANK(F772,F$14:F$10000),$X$2)</f>
        <v>750</v>
      </c>
      <c r="AB772">
        <f>MROUND(RANK(G772,G$14:G$10000),$X$2)</f>
        <v>2450</v>
      </c>
      <c r="AC772">
        <f>MROUND(RANK(H772,H$14:H$10000),$X$2)</f>
        <v>1950</v>
      </c>
      <c r="AD772">
        <f>MROUND(RANK(I772,I$14:I$10000),$X$2)</f>
        <v>1950</v>
      </c>
      <c r="AE772">
        <f>SUM(X772:AC772)+SUM(Y772:AA772)+Y772*4</f>
        <v>14400</v>
      </c>
      <c r="AG772" s="16">
        <f t="shared" si="95"/>
        <v>-1.5661666666666658</v>
      </c>
    </row>
    <row r="773" spans="1:33" x14ac:dyDescent="0.2">
      <c r="A773" s="1">
        <v>45893</v>
      </c>
      <c r="B773" s="2">
        <v>0.57828703703703699</v>
      </c>
      <c r="C773" s="11">
        <v>8077781686</v>
      </c>
      <c r="D773" s="12">
        <v>0.48060000000000003</v>
      </c>
      <c r="E773" s="4">
        <v>1.57992</v>
      </c>
      <c r="F773" s="4">
        <v>1.542</v>
      </c>
      <c r="G773" s="12">
        <v>-0.56920000000000004</v>
      </c>
      <c r="H773" s="12">
        <v>-0.10580000000000001</v>
      </c>
      <c r="I773" s="4">
        <v>0.98899999999999999</v>
      </c>
      <c r="J773" s="29">
        <v>146</v>
      </c>
      <c r="K773">
        <v>156</v>
      </c>
      <c r="L773">
        <v>159</v>
      </c>
      <c r="M773" s="29">
        <v>0.435</v>
      </c>
      <c r="N773">
        <v>1.35</v>
      </c>
      <c r="O773">
        <v>1.4</v>
      </c>
      <c r="P773">
        <v>-0.57999999999999996</v>
      </c>
      <c r="Q773">
        <v>-0.12</v>
      </c>
      <c r="R773" s="33">
        <v>4.4999999999999998E-2</v>
      </c>
      <c r="S773">
        <v>0.13500000000000001</v>
      </c>
      <c r="T773">
        <v>0.12</v>
      </c>
      <c r="U773">
        <v>7.0000000000000007E-2</v>
      </c>
      <c r="V773">
        <v>1.6E-2</v>
      </c>
      <c r="X773">
        <f>MROUND(RANK(C773,C$14:C$10000),$X$2)</f>
        <v>850</v>
      </c>
      <c r="Y773">
        <f>MROUND(RANK(D773,D$14:D$10000),$X$2)</f>
        <v>850</v>
      </c>
      <c r="Z773">
        <f>MROUND(RANK(E773,E$14:E$10000),$X$2)</f>
        <v>1300</v>
      </c>
      <c r="AA773">
        <f>MROUND(RANK(F773,F$14:F$10000),$X$2)</f>
        <v>900</v>
      </c>
      <c r="AB773">
        <f>MROUND(RANK(G773,G$14:G$10000),$X$2)</f>
        <v>2450</v>
      </c>
      <c r="AC773">
        <f>MROUND(RANK(H773,H$14:H$10000),$X$2)</f>
        <v>1600</v>
      </c>
      <c r="AD773">
        <f>MROUND(RANK(I773,I$14:I$10000),$X$2)</f>
        <v>1350</v>
      </c>
      <c r="AE773">
        <f>SUM(X773:AC773)+SUM(Y773:AA773)+Y773*4</f>
        <v>14400</v>
      </c>
      <c r="AG773" s="16">
        <f t="shared" si="95"/>
        <v>-2.914896825396823</v>
      </c>
    </row>
    <row r="774" spans="1:33" x14ac:dyDescent="0.2">
      <c r="A774" s="1">
        <v>45893</v>
      </c>
      <c r="B774" s="2">
        <v>0.65200231481481485</v>
      </c>
      <c r="C774" s="11">
        <v>8192106184</v>
      </c>
      <c r="D774" s="12">
        <v>0.48120000000000002</v>
      </c>
      <c r="E774" s="4">
        <v>1.5754300000000001</v>
      </c>
      <c r="F774" s="4">
        <v>1.548</v>
      </c>
      <c r="G774" s="12">
        <v>-0.56940000000000002</v>
      </c>
      <c r="H774" s="12">
        <v>-0.109</v>
      </c>
      <c r="I774" s="4">
        <v>0.85199999999999998</v>
      </c>
      <c r="J774" s="29">
        <v>159</v>
      </c>
      <c r="K774">
        <v>160</v>
      </c>
      <c r="L774" s="6">
        <v>163</v>
      </c>
      <c r="M774" s="27">
        <v>0.44500000000000001</v>
      </c>
      <c r="N774" s="6">
        <v>1.45</v>
      </c>
      <c r="O774" s="6">
        <v>1.4</v>
      </c>
      <c r="P774" s="6">
        <v>-0.56000000000000005</v>
      </c>
      <c r="Q774" s="6">
        <v>-0.12</v>
      </c>
      <c r="R774" s="31">
        <v>0.02</v>
      </c>
      <c r="S774" s="6">
        <v>0.18</v>
      </c>
      <c r="T774" s="6">
        <v>0.14000000000000001</v>
      </c>
      <c r="U774" s="6">
        <v>0.06</v>
      </c>
      <c r="V774" s="6">
        <v>1.2999999999999999E-2</v>
      </c>
      <c r="X774">
        <f>MROUND(RANK(C774,C$14:C$10000),$X$2)</f>
        <v>800</v>
      </c>
      <c r="Y774">
        <f>MROUND(RANK(D774,D$14:D$10000),$X$2)</f>
        <v>800</v>
      </c>
      <c r="Z774">
        <f>MROUND(RANK(E774,E$14:E$10000),$X$2)</f>
        <v>1450</v>
      </c>
      <c r="AA774">
        <f>MROUND(RANK(F774,F$14:F$10000),$X$2)</f>
        <v>750</v>
      </c>
      <c r="AB774">
        <f>MROUND(RANK(G774,G$14:G$10000),$X$2)</f>
        <v>2450</v>
      </c>
      <c r="AC774">
        <f>MROUND(RANK(H774,H$14:H$10000),$X$2)</f>
        <v>1950</v>
      </c>
      <c r="AD774">
        <f>MROUND(RANK(I774,I$14:I$10000),$X$2)</f>
        <v>1700</v>
      </c>
      <c r="AE774">
        <f>SUM(X774:AC774)+SUM(Y774:AA774)+Y774*4</f>
        <v>14400</v>
      </c>
      <c r="AG774" s="16">
        <f t="shared" si="95"/>
        <v>-0.63346336996337149</v>
      </c>
    </row>
    <row r="775" spans="1:33" x14ac:dyDescent="0.2">
      <c r="A775" s="1">
        <v>45893</v>
      </c>
      <c r="B775" s="2">
        <v>0.6528356481481481</v>
      </c>
      <c r="C775" s="11">
        <v>8077781686</v>
      </c>
      <c r="D775" s="12">
        <v>0.48060000000000003</v>
      </c>
      <c r="E775" s="4">
        <v>1.57992</v>
      </c>
      <c r="F775" s="4">
        <v>1.542</v>
      </c>
      <c r="G775" s="12">
        <v>-0.56920000000000004</v>
      </c>
      <c r="H775" s="12">
        <v>-0.10580000000000001</v>
      </c>
      <c r="I775" s="4">
        <v>0.89200000000000002</v>
      </c>
      <c r="J775" s="29">
        <v>146</v>
      </c>
      <c r="K775">
        <v>156</v>
      </c>
      <c r="L775">
        <v>159</v>
      </c>
      <c r="M775" s="29">
        <v>0.44500000000000001</v>
      </c>
      <c r="N775">
        <v>1.45</v>
      </c>
      <c r="O775">
        <v>1.4</v>
      </c>
      <c r="P775">
        <v>-0.56000000000000005</v>
      </c>
      <c r="Q775">
        <v>-0.12</v>
      </c>
      <c r="R775" s="33">
        <v>0.02</v>
      </c>
      <c r="S775">
        <v>0.18</v>
      </c>
      <c r="T775">
        <v>0.14000000000000001</v>
      </c>
      <c r="U775">
        <v>0.06</v>
      </c>
      <c r="V775">
        <v>1.2999999999999999E-2</v>
      </c>
      <c r="X775">
        <f>MROUND(RANK(C775,C$14:C$10000),$X$2)</f>
        <v>850</v>
      </c>
      <c r="Y775">
        <f>MROUND(RANK(D775,D$14:D$10000),$X$2)</f>
        <v>850</v>
      </c>
      <c r="Z775">
        <f>MROUND(RANK(E775,E$14:E$10000),$X$2)</f>
        <v>1300</v>
      </c>
      <c r="AA775">
        <f>MROUND(RANK(F775,F$14:F$10000),$X$2)</f>
        <v>900</v>
      </c>
      <c r="AB775">
        <f>MROUND(RANK(G775,G$14:G$10000),$X$2)</f>
        <v>2450</v>
      </c>
      <c r="AC775">
        <f>MROUND(RANK(H775,H$14:H$10000),$X$2)</f>
        <v>1600</v>
      </c>
      <c r="AD775">
        <f>MROUND(RANK(I775,I$14:I$10000),$X$2)</f>
        <v>1600</v>
      </c>
      <c r="AE775">
        <f>SUM(X775:AC775)+SUM(Y775:AA775)+Y775*4</f>
        <v>14400</v>
      </c>
      <c r="AG775" s="16">
        <f t="shared" si="95"/>
        <v>-0.8950378510378505</v>
      </c>
    </row>
    <row r="776" spans="1:33" x14ac:dyDescent="0.2">
      <c r="A776" s="1">
        <v>45893</v>
      </c>
      <c r="B776" s="2">
        <v>0.66991898148148143</v>
      </c>
      <c r="C776" s="11">
        <v>8631201389</v>
      </c>
      <c r="D776" s="12">
        <v>0.4834</v>
      </c>
      <c r="E776" s="4">
        <v>1.5747599999999999</v>
      </c>
      <c r="F776" s="4">
        <v>1.544</v>
      </c>
      <c r="G776" s="12">
        <v>-0.5897</v>
      </c>
      <c r="H776" s="12">
        <v>-0.10630000000000001</v>
      </c>
      <c r="I776" s="4">
        <v>0.84099999999999997</v>
      </c>
      <c r="J776" s="29">
        <v>158</v>
      </c>
      <c r="K776">
        <v>160</v>
      </c>
      <c r="L776" s="6">
        <v>172</v>
      </c>
      <c r="M776" s="27">
        <v>0.44500000000000001</v>
      </c>
      <c r="N776" s="6">
        <v>1.45</v>
      </c>
      <c r="O776" s="6">
        <v>1.4</v>
      </c>
      <c r="P776" s="6">
        <v>-0.56000000000000005</v>
      </c>
      <c r="Q776" s="6">
        <v>-0.12</v>
      </c>
      <c r="R776" s="31">
        <v>0.02</v>
      </c>
      <c r="S776" s="6">
        <v>0.18</v>
      </c>
      <c r="T776" s="6">
        <v>0.14000000000000001</v>
      </c>
      <c r="U776" s="6">
        <v>0.06</v>
      </c>
      <c r="V776" s="6">
        <v>1.2999999999999999E-2</v>
      </c>
      <c r="X776">
        <f>MROUND(RANK(C776,C$14:C$10000),$X$2)</f>
        <v>700</v>
      </c>
      <c r="Y776">
        <f>MROUND(RANK(D776,D$14:D$10000),$X$2)</f>
        <v>700</v>
      </c>
      <c r="Z776">
        <f>MROUND(RANK(E776,E$14:E$10000),$X$2)</f>
        <v>1450</v>
      </c>
      <c r="AA776">
        <f>MROUND(RANK(F776,F$14:F$10000),$X$2)</f>
        <v>850</v>
      </c>
      <c r="AB776">
        <f>MROUND(RANK(G776,G$14:G$10000),$X$2)</f>
        <v>3250</v>
      </c>
      <c r="AC776">
        <f>MROUND(RANK(H776,H$14:H$10000),$X$2)</f>
        <v>1650</v>
      </c>
      <c r="AD776">
        <f>MROUND(RANK(I776,I$14:I$10000),$X$2)</f>
        <v>1750</v>
      </c>
      <c r="AE776">
        <f>SUM(X776:AC776)+SUM(Y776:AA776)+Y776*4</f>
        <v>14400</v>
      </c>
      <c r="AG776" s="16">
        <f t="shared" si="95"/>
        <v>-0.36052869352869488</v>
      </c>
    </row>
    <row r="777" spans="1:33" x14ac:dyDescent="0.2">
      <c r="A777" s="1">
        <v>45894</v>
      </c>
      <c r="B777" s="2">
        <v>2.4305555555555556E-2</v>
      </c>
      <c r="C777" s="11">
        <v>9171212009</v>
      </c>
      <c r="D777" s="12">
        <v>0.48599999999999999</v>
      </c>
      <c r="E777" s="4">
        <v>1.5873299999999999</v>
      </c>
      <c r="F777" s="4">
        <v>1.552</v>
      </c>
      <c r="G777" s="12">
        <v>-0.60109999999999997</v>
      </c>
      <c r="H777" s="12">
        <v>-0.11509999999999999</v>
      </c>
      <c r="I777" s="4">
        <v>0.71899999999999997</v>
      </c>
      <c r="J777" s="29">
        <v>128</v>
      </c>
      <c r="K777">
        <v>156</v>
      </c>
      <c r="L777" s="6">
        <v>157</v>
      </c>
      <c r="M777" s="27">
        <v>0.44500000000000001</v>
      </c>
      <c r="N777" s="6">
        <v>1.45</v>
      </c>
      <c r="O777" s="6">
        <v>1.4</v>
      </c>
      <c r="P777" s="6">
        <v>-0.56000000000000005</v>
      </c>
      <c r="Q777" s="6">
        <v>-0.12</v>
      </c>
      <c r="R777" s="31">
        <v>0.02</v>
      </c>
      <c r="S777" s="6">
        <v>0.18</v>
      </c>
      <c r="T777" s="6">
        <v>0.14000000000000001</v>
      </c>
      <c r="U777" s="6">
        <v>0.06</v>
      </c>
      <c r="V777" s="6">
        <v>1.2999999999999999E-2</v>
      </c>
      <c r="X777">
        <f>MROUND(RANK(C777,C$14:C$10000),$X$2)</f>
        <v>550</v>
      </c>
      <c r="Y777">
        <f>MROUND(RANK(D777,D$14:D$10000),$X$2)</f>
        <v>550</v>
      </c>
      <c r="Z777">
        <f>MROUND(RANK(E777,E$14:E$10000),$X$2)</f>
        <v>1050</v>
      </c>
      <c r="AA777">
        <f>MROUND(RANK(F777,F$14:F$10000),$X$2)</f>
        <v>650</v>
      </c>
      <c r="AB777">
        <f>MROUND(RANK(G777,G$14:G$10000),$X$2)</f>
        <v>4200</v>
      </c>
      <c r="AC777">
        <f>MROUND(RANK(H777,H$14:H$10000),$X$2)</f>
        <v>2950</v>
      </c>
      <c r="AD777">
        <f>MROUND(RANK(I777,I$14:I$10000),$X$2)</f>
        <v>2050</v>
      </c>
      <c r="AE777">
        <f>SUM(X777:AC777)+SUM(Y777:AA777)+Y777*4</f>
        <v>14400</v>
      </c>
      <c r="AG777" s="16">
        <f t="shared" si="95"/>
        <v>0.50941819291818979</v>
      </c>
    </row>
    <row r="778" spans="1:33" x14ac:dyDescent="0.2">
      <c r="A778" s="1">
        <v>45894</v>
      </c>
      <c r="B778" s="2">
        <v>0.56439814814814815</v>
      </c>
      <c r="C778" s="11">
        <v>8298440389</v>
      </c>
      <c r="D778" s="12">
        <v>0.48180000000000001</v>
      </c>
      <c r="E778" s="4">
        <v>1.5807500000000001</v>
      </c>
      <c r="F778" s="4">
        <v>1.546</v>
      </c>
      <c r="G778" s="12">
        <v>-0.57179999999999997</v>
      </c>
      <c r="H778" s="12">
        <v>-0.1105</v>
      </c>
      <c r="I778" s="4">
        <v>0.624</v>
      </c>
      <c r="J778" s="29">
        <v>140</v>
      </c>
      <c r="K778">
        <v>154</v>
      </c>
      <c r="L778">
        <v>157</v>
      </c>
      <c r="M778" s="29">
        <v>0.44500000000000001</v>
      </c>
      <c r="N778">
        <v>1.45</v>
      </c>
      <c r="O778">
        <v>1.35</v>
      </c>
      <c r="P778">
        <v>-0.56000000000000005</v>
      </c>
      <c r="Q778">
        <v>-0.115</v>
      </c>
      <c r="R778" s="33">
        <v>0.04</v>
      </c>
      <c r="S778">
        <v>0.16500000000000001</v>
      </c>
      <c r="T778">
        <v>0.16</v>
      </c>
      <c r="U778">
        <v>7.0000000000000007E-2</v>
      </c>
      <c r="V778">
        <v>1.2999999999999999E-2</v>
      </c>
      <c r="X778">
        <f>MROUND(RANK(C778,C$14:C$10000),$X$2)</f>
        <v>800</v>
      </c>
      <c r="Y778">
        <f>MROUND(RANK(D778,D$14:D$10000),$X$2)</f>
        <v>800</v>
      </c>
      <c r="Z778">
        <f>MROUND(RANK(E778,E$14:E$10000),$X$2)</f>
        <v>1250</v>
      </c>
      <c r="AA778">
        <f>MROUND(RANK(F778,F$14:F$10000),$X$2)</f>
        <v>800</v>
      </c>
      <c r="AB778">
        <f>MROUND(RANK(G778,G$14:G$10000),$X$2)</f>
        <v>2550</v>
      </c>
      <c r="AC778">
        <f>MROUND(RANK(H778,H$14:H$10000),$X$2)</f>
        <v>2150</v>
      </c>
      <c r="AD778">
        <f>MROUND(RANK(I778,I$14:I$10000),$X$2)</f>
        <v>2300</v>
      </c>
      <c r="AE778">
        <f>SUM(X778:AC778)+SUM(Y778:AA778)+Y778*4</f>
        <v>14400</v>
      </c>
      <c r="AG778" s="16">
        <f t="shared" si="95"/>
        <v>-1.2750066600066621</v>
      </c>
    </row>
    <row r="779" spans="1:33" x14ac:dyDescent="0.2">
      <c r="A779" s="1">
        <v>45894</v>
      </c>
      <c r="B779" s="2">
        <v>0.58383101851851849</v>
      </c>
      <c r="C779" s="11">
        <v>8298440389</v>
      </c>
      <c r="D779" s="12">
        <v>0.48180000000000001</v>
      </c>
      <c r="E779" s="4">
        <v>1.5807500000000001</v>
      </c>
      <c r="F779" s="4">
        <v>1.546</v>
      </c>
      <c r="G779" s="12">
        <v>-0.57179999999999997</v>
      </c>
      <c r="H779" s="12">
        <v>-0.1105</v>
      </c>
      <c r="I779" s="4">
        <v>0.58399999999999996</v>
      </c>
      <c r="J779" s="29">
        <v>140</v>
      </c>
      <c r="K779">
        <v>154</v>
      </c>
      <c r="L779">
        <v>157</v>
      </c>
      <c r="M779" s="29">
        <v>0.42499999999999999</v>
      </c>
      <c r="N779">
        <v>1.45</v>
      </c>
      <c r="O779">
        <v>1.4</v>
      </c>
      <c r="P779">
        <v>-0.56000000000000005</v>
      </c>
      <c r="Q779">
        <v>-0.11</v>
      </c>
      <c r="R779" s="33">
        <v>4.4999999999999998E-2</v>
      </c>
      <c r="S779">
        <v>0.13500000000000001</v>
      </c>
      <c r="T779">
        <v>0.16</v>
      </c>
      <c r="U779">
        <v>0.06</v>
      </c>
      <c r="V779">
        <v>1.6E-2</v>
      </c>
      <c r="X779">
        <f>MROUND(RANK(C779,C$14:C$10000),$X$2)</f>
        <v>800</v>
      </c>
      <c r="Y779">
        <f>MROUND(RANK(D779,D$14:D$10000),$X$2)</f>
        <v>800</v>
      </c>
      <c r="Z779">
        <f>MROUND(RANK(E779,E$14:E$10000),$X$2)</f>
        <v>1250</v>
      </c>
      <c r="AA779">
        <f>MROUND(RANK(F779,F$14:F$10000),$X$2)</f>
        <v>800</v>
      </c>
      <c r="AB779">
        <f>MROUND(RANK(G779,G$14:G$10000),$X$2)</f>
        <v>2550</v>
      </c>
      <c r="AC779">
        <f>MROUND(RANK(H779,H$14:H$10000),$X$2)</f>
        <v>2150</v>
      </c>
      <c r="AD779">
        <f>MROUND(RANK(I779,I$14:I$10000),$X$2)</f>
        <v>2450</v>
      </c>
      <c r="AE779">
        <f>SUM(X779:AC779)+SUM(Y779:AA779)+Y779*4</f>
        <v>14400</v>
      </c>
      <c r="AG779" s="16">
        <f t="shared" si="95"/>
        <v>-0.3908796296296323</v>
      </c>
    </row>
    <row r="780" spans="1:33" x14ac:dyDescent="0.2">
      <c r="A780" s="1">
        <v>45895</v>
      </c>
      <c r="B780" s="2">
        <v>0.66848379629629628</v>
      </c>
      <c r="C780" s="11">
        <v>9171212009</v>
      </c>
      <c r="D780" s="12">
        <v>0.48599999999999999</v>
      </c>
      <c r="E780" s="4">
        <v>1.5873299999999999</v>
      </c>
      <c r="F780" s="4">
        <v>1.552</v>
      </c>
      <c r="G780" s="12">
        <v>-0.60109999999999997</v>
      </c>
      <c r="H780" s="12">
        <v>-0.11509999999999999</v>
      </c>
      <c r="I780" s="4">
        <v>0.64900000000000002</v>
      </c>
      <c r="J780" s="29">
        <v>128</v>
      </c>
      <c r="K780">
        <v>156</v>
      </c>
      <c r="L780" s="6">
        <v>157</v>
      </c>
      <c r="M780" s="27">
        <v>0.45500000000000002</v>
      </c>
      <c r="N780" s="6">
        <v>1.45</v>
      </c>
      <c r="O780" s="6">
        <v>1.3</v>
      </c>
      <c r="P780" s="6">
        <v>-0.57999999999999996</v>
      </c>
      <c r="Q780" s="6">
        <v>-0.115</v>
      </c>
      <c r="R780" s="31">
        <v>4.4999999999999998E-2</v>
      </c>
      <c r="S780" s="6">
        <v>0.16500000000000001</v>
      </c>
      <c r="T780" s="6">
        <v>0.14000000000000001</v>
      </c>
      <c r="U780" s="6">
        <v>0.27</v>
      </c>
      <c r="V780" s="6">
        <v>8.5499999999999896E-2</v>
      </c>
      <c r="X780">
        <f>MROUND(RANK(C780,C$14:C$10000),$X$2)</f>
        <v>550</v>
      </c>
      <c r="Y780">
        <f>MROUND(RANK(D780,D$14:D$10000),$X$2)</f>
        <v>550</v>
      </c>
      <c r="Z780">
        <f>MROUND(RANK(E780,E$14:E$10000),$X$2)</f>
        <v>1050</v>
      </c>
      <c r="AA780">
        <f>MROUND(RANK(F780,F$14:F$10000),$X$2)</f>
        <v>650</v>
      </c>
      <c r="AB780">
        <f>MROUND(RANK(G780,G$14:G$10000),$X$2)</f>
        <v>4200</v>
      </c>
      <c r="AC780">
        <f>MROUND(RANK(H780,H$14:H$10000),$X$2)</f>
        <v>2950</v>
      </c>
      <c r="AD780">
        <f>MROUND(RANK(I780,I$14:I$10000),$X$2)</f>
        <v>2250</v>
      </c>
      <c r="AE780">
        <f>SUM(X780:AC780)+SUM(Y780:AA780)+Y780*4</f>
        <v>14400</v>
      </c>
      <c r="AG780" s="16">
        <f t="shared" si="95"/>
        <v>-1.8640964026227187</v>
      </c>
    </row>
    <row r="781" spans="1:33" x14ac:dyDescent="0.2">
      <c r="A781" s="1">
        <v>45896</v>
      </c>
      <c r="B781" s="2">
        <v>0.59704861111111107</v>
      </c>
      <c r="C781" s="11">
        <v>9396400086</v>
      </c>
      <c r="D781" s="12">
        <v>0.48709999999999998</v>
      </c>
      <c r="E781" s="4">
        <v>1.5700099999999999</v>
      </c>
      <c r="F781" s="4">
        <v>1.544</v>
      </c>
      <c r="G781" s="12">
        <v>-0.5897</v>
      </c>
      <c r="H781" s="12">
        <v>-0.11409999999999999</v>
      </c>
      <c r="I781" s="4">
        <v>2.0150000000000001</v>
      </c>
      <c r="J781" s="29">
        <v>153</v>
      </c>
      <c r="K781">
        <v>158</v>
      </c>
      <c r="L781" s="6">
        <v>201</v>
      </c>
      <c r="M781" s="27">
        <v>0.435</v>
      </c>
      <c r="N781" s="6">
        <v>1.35</v>
      </c>
      <c r="O781" s="6">
        <v>1.45</v>
      </c>
      <c r="P781" s="6">
        <v>-0.54</v>
      </c>
      <c r="Q781" s="6">
        <v>-0.115</v>
      </c>
      <c r="R781" s="31">
        <v>6.6666666666666602E-3</v>
      </c>
      <c r="S781" s="6">
        <v>0.13500000000000001</v>
      </c>
      <c r="T781" s="6">
        <v>0.12</v>
      </c>
      <c r="U781" s="6">
        <v>0.315</v>
      </c>
      <c r="V781" s="6">
        <v>8.5499999999999896E-2</v>
      </c>
      <c r="X781">
        <f>MROUND(RANK(C781,C$14:C$10000),$X$2)</f>
        <v>500</v>
      </c>
      <c r="Y781">
        <f>MROUND(RANK(D781,D$14:D$10000),$X$2)</f>
        <v>500</v>
      </c>
      <c r="Z781">
        <f>MROUND(RANK(E781,E$14:E$10000),$X$2)</f>
        <v>1600</v>
      </c>
      <c r="AA781">
        <f>MROUND(RANK(F781,F$14:F$10000),$X$2)</f>
        <v>850</v>
      </c>
      <c r="AB781">
        <f>MROUND(RANK(G781,G$14:G$10000),$X$2)</f>
        <v>3250</v>
      </c>
      <c r="AC781">
        <f>MROUND(RANK(H781,H$14:H$10000),$X$2)</f>
        <v>2750</v>
      </c>
      <c r="AD781">
        <f>MROUND(RANK(I781,I$14:I$10000),$X$2)</f>
        <v>100</v>
      </c>
      <c r="AE781">
        <f>SUM(X781:AC781)+SUM(Y781:AA781)+Y781*4</f>
        <v>14400</v>
      </c>
      <c r="AG781" s="16">
        <f t="shared" si="95"/>
        <v>5.5492144249512716</v>
      </c>
    </row>
    <row r="782" spans="1:33" x14ac:dyDescent="0.2">
      <c r="A782" s="1">
        <v>45896</v>
      </c>
      <c r="B782" s="2">
        <v>0.61436342592592597</v>
      </c>
      <c r="C782" s="11">
        <v>8463045078</v>
      </c>
      <c r="D782" s="12">
        <v>0.48259999999999997</v>
      </c>
      <c r="E782" s="4">
        <v>1.57724</v>
      </c>
      <c r="F782" s="4">
        <v>1.548</v>
      </c>
      <c r="G782" s="12">
        <v>-0.5897</v>
      </c>
      <c r="H782" s="12">
        <v>-0.1066</v>
      </c>
      <c r="I782" s="4">
        <v>1.5269999999999999</v>
      </c>
      <c r="J782" s="29">
        <v>158</v>
      </c>
      <c r="K782">
        <v>162</v>
      </c>
      <c r="L782">
        <v>168</v>
      </c>
      <c r="M782" s="29">
        <v>0.44500000000000001</v>
      </c>
      <c r="N782">
        <v>1.35</v>
      </c>
      <c r="O782">
        <v>1.4</v>
      </c>
      <c r="P782">
        <v>-0.57999999999999996</v>
      </c>
      <c r="Q782">
        <v>-0.105</v>
      </c>
      <c r="R782" s="33">
        <v>6.6666666666666602E-3</v>
      </c>
      <c r="S782">
        <v>0.2</v>
      </c>
      <c r="T782">
        <v>0.16</v>
      </c>
      <c r="U782">
        <v>0.22500000000000001</v>
      </c>
      <c r="V782">
        <v>7.1999999999999995E-2</v>
      </c>
      <c r="X782">
        <f>MROUND(RANK(C782,C$14:C$10000),$X$2)</f>
        <v>750</v>
      </c>
      <c r="Y782">
        <f>MROUND(RANK(D782,D$14:D$10000),$X$2)</f>
        <v>750</v>
      </c>
      <c r="Z782">
        <f>MROUND(RANK(E782,E$14:E$10000),$X$2)</f>
        <v>1350</v>
      </c>
      <c r="AA782">
        <f>MROUND(RANK(F782,F$14:F$10000),$X$2)</f>
        <v>750</v>
      </c>
      <c r="AB782">
        <f>MROUND(RANK(G782,G$14:G$10000),$X$2)</f>
        <v>3250</v>
      </c>
      <c r="AC782">
        <f>MROUND(RANK(H782,H$14:H$10000),$X$2)</f>
        <v>1700</v>
      </c>
      <c r="AD782">
        <f>MROUND(RANK(I782,I$14:I$10000),$X$2)</f>
        <v>550</v>
      </c>
      <c r="AE782">
        <f>SUM(X782:AC782)+SUM(Y782:AA782)+Y782*4</f>
        <v>14400</v>
      </c>
      <c r="AG782" s="16">
        <f t="shared" si="95"/>
        <v>3.6441333333333334</v>
      </c>
    </row>
    <row r="783" spans="1:33" x14ac:dyDescent="0.2">
      <c r="A783" s="1">
        <v>45893</v>
      </c>
      <c r="B783" s="2">
        <v>0.54916666666666669</v>
      </c>
      <c r="C783" s="11">
        <v>8296441177</v>
      </c>
      <c r="D783" s="12">
        <v>0.48180000000000001</v>
      </c>
      <c r="E783" s="4">
        <v>1.5680499999999999</v>
      </c>
      <c r="F783" s="4">
        <v>1.536</v>
      </c>
      <c r="G783" s="12">
        <v>-0.55030000000000001</v>
      </c>
      <c r="H783" s="12">
        <v>-0.1072</v>
      </c>
      <c r="I783" s="4">
        <v>0.75900000000000001</v>
      </c>
      <c r="J783" s="29">
        <v>157</v>
      </c>
      <c r="K783">
        <v>162</v>
      </c>
      <c r="L783" s="6">
        <v>175</v>
      </c>
      <c r="M783" s="27">
        <v>0.45500000000000002</v>
      </c>
      <c r="N783" s="6">
        <v>1.45</v>
      </c>
      <c r="O783" s="6">
        <v>1.35</v>
      </c>
      <c r="P783" s="6">
        <v>-0.54</v>
      </c>
      <c r="Q783" s="6">
        <v>-0.125</v>
      </c>
      <c r="R783" s="31">
        <v>0.03</v>
      </c>
      <c r="S783" s="6">
        <v>0.2</v>
      </c>
      <c r="T783" s="6">
        <v>0.12</v>
      </c>
      <c r="U783" s="6">
        <v>0.06</v>
      </c>
      <c r="V783" s="6">
        <v>1.9E-2</v>
      </c>
      <c r="X783">
        <f>MROUND(RANK(C783,C$14:C$10000),$X$2)</f>
        <v>800</v>
      </c>
      <c r="Y783">
        <f>MROUND(RANK(D783,D$14:D$10000),$X$2)</f>
        <v>800</v>
      </c>
      <c r="Z783">
        <f>MROUND(RANK(E783,E$14:E$10000),$X$2)</f>
        <v>1650</v>
      </c>
      <c r="AA783">
        <f>MROUND(RANK(F783,F$14:F$10000),$X$2)</f>
        <v>1000</v>
      </c>
      <c r="AB783">
        <f>MROUND(RANK(G783,G$14:G$10000),$X$2)</f>
        <v>1800</v>
      </c>
      <c r="AC783">
        <f>MROUND(RANK(H783,H$14:H$10000),$X$2)</f>
        <v>1750</v>
      </c>
      <c r="AD783">
        <f>MROUND(RANK(I783,I$14:I$10000),$X$2)</f>
        <v>1950</v>
      </c>
      <c r="AE783">
        <f>SUM(X783:AC783)+SUM(Y783:AA783)+Y783*4</f>
        <v>14450</v>
      </c>
      <c r="AG783" s="16">
        <f t="shared" ref="AG783:AG846" si="96">(D783-M783)/R783-(E783-N783)/S783-(F783-O783)/T783-(G783-P783)/U783-(H783-Q783)/V783</f>
        <v>-2.0120921052631582</v>
      </c>
    </row>
    <row r="784" spans="1:33" x14ac:dyDescent="0.2">
      <c r="A784" s="1">
        <v>45893</v>
      </c>
      <c r="B784" s="2">
        <v>0.62537037037037035</v>
      </c>
      <c r="C784" s="11">
        <v>8279860710</v>
      </c>
      <c r="D784" s="12">
        <v>0.48170000000000002</v>
      </c>
      <c r="E784" s="4">
        <v>1.5851</v>
      </c>
      <c r="F784" s="4">
        <v>1.5509999999999999</v>
      </c>
      <c r="G784" s="12">
        <v>-0.57179999999999997</v>
      </c>
      <c r="H784" s="12">
        <v>-0.1133</v>
      </c>
      <c r="I784" s="4">
        <v>0.79600000000000004</v>
      </c>
      <c r="J784" s="29">
        <v>139</v>
      </c>
      <c r="K784">
        <v>153</v>
      </c>
      <c r="L784" s="6">
        <v>156</v>
      </c>
      <c r="M784" s="27">
        <v>0.44500000000000001</v>
      </c>
      <c r="N784" s="6">
        <v>1.45</v>
      </c>
      <c r="O784" s="6">
        <v>1.4</v>
      </c>
      <c r="P784" s="6">
        <v>-0.56000000000000005</v>
      </c>
      <c r="Q784" s="6">
        <v>-0.12</v>
      </c>
      <c r="R784" s="31">
        <v>0.02</v>
      </c>
      <c r="S784" s="6">
        <v>0.18</v>
      </c>
      <c r="T784" s="6">
        <v>0.14000000000000001</v>
      </c>
      <c r="U784" s="6">
        <v>0.06</v>
      </c>
      <c r="V784" s="6">
        <v>1.2999999999999999E-2</v>
      </c>
      <c r="X784">
        <f>MROUND(RANK(C784,C$14:C$10000),$X$2)</f>
        <v>800</v>
      </c>
      <c r="Y784">
        <f>MROUND(RANK(D784,D$14:D$10000),$X$2)</f>
        <v>800</v>
      </c>
      <c r="Z784">
        <f>MROUND(RANK(E784,E$14:E$10000),$X$2)</f>
        <v>1150</v>
      </c>
      <c r="AA784">
        <f>MROUND(RANK(F784,F$14:F$10000),$X$2)</f>
        <v>700</v>
      </c>
      <c r="AB784">
        <f>MROUND(RANK(G784,G$14:G$10000),$X$2)</f>
        <v>2550</v>
      </c>
      <c r="AC784">
        <f>MROUND(RANK(H784,H$14:H$10000),$X$2)</f>
        <v>2600</v>
      </c>
      <c r="AD784">
        <f>MROUND(RANK(I784,I$14:I$10000),$X$2)</f>
        <v>1850</v>
      </c>
      <c r="AE784">
        <f>SUM(X784:AC784)+SUM(Y784:AA784)+Y784*4</f>
        <v>14450</v>
      </c>
      <c r="AG784" s="16">
        <f t="shared" si="96"/>
        <v>-0.31284493284493381</v>
      </c>
    </row>
    <row r="785" spans="1:33" x14ac:dyDescent="0.2">
      <c r="A785" s="1">
        <v>45893</v>
      </c>
      <c r="B785" s="2">
        <v>0.94868055555555553</v>
      </c>
      <c r="C785" s="11">
        <v>8483818570</v>
      </c>
      <c r="D785" s="12">
        <v>0.48270000000000002</v>
      </c>
      <c r="E785" s="4">
        <v>1.57982</v>
      </c>
      <c r="F785" s="4">
        <v>1.538</v>
      </c>
      <c r="G785" s="12">
        <v>-0.57179999999999997</v>
      </c>
      <c r="H785" s="12">
        <v>-0.1104</v>
      </c>
      <c r="I785" s="4">
        <v>0.82699999999999996</v>
      </c>
      <c r="J785" s="29">
        <v>139</v>
      </c>
      <c r="K785">
        <v>157</v>
      </c>
      <c r="L785">
        <v>174</v>
      </c>
      <c r="M785" s="29">
        <v>0.44500000000000001</v>
      </c>
      <c r="N785">
        <v>1.45</v>
      </c>
      <c r="O785">
        <v>1.4</v>
      </c>
      <c r="P785">
        <v>-0.56000000000000005</v>
      </c>
      <c r="Q785">
        <v>-0.12</v>
      </c>
      <c r="R785" s="33">
        <v>0.02</v>
      </c>
      <c r="S785">
        <v>0.18</v>
      </c>
      <c r="T785">
        <v>0.14000000000000001</v>
      </c>
      <c r="U785">
        <v>0.06</v>
      </c>
      <c r="V785">
        <v>1.2999999999999999E-2</v>
      </c>
      <c r="X785">
        <f>MROUND(RANK(C785,C$14:C$10000),$X$2)</f>
        <v>750</v>
      </c>
      <c r="Y785">
        <f>MROUND(RANK(D785,D$14:D$10000),$X$2)</f>
        <v>750</v>
      </c>
      <c r="Z785">
        <f>MROUND(RANK(E785,E$14:E$10000),$X$2)</f>
        <v>1300</v>
      </c>
      <c r="AA785">
        <f>MROUND(RANK(F785,F$14:F$10000),$X$2)</f>
        <v>950</v>
      </c>
      <c r="AB785">
        <f>MROUND(RANK(G785,G$14:G$10000),$X$2)</f>
        <v>2550</v>
      </c>
      <c r="AC785">
        <f>MROUND(RANK(H785,H$14:H$10000),$X$2)</f>
        <v>2150</v>
      </c>
      <c r="AD785">
        <f>MROUND(RANK(I785,I$14:I$10000),$X$2)</f>
        <v>1800</v>
      </c>
      <c r="AE785">
        <f>SUM(X785:AC785)+SUM(Y785:AA785)+Y785*4</f>
        <v>14450</v>
      </c>
      <c r="AG785" s="16">
        <f t="shared" si="96"/>
        <v>-0.36373137973138164</v>
      </c>
    </row>
    <row r="786" spans="1:33" x14ac:dyDescent="0.2">
      <c r="A786" s="1">
        <v>45894</v>
      </c>
      <c r="B786" s="2">
        <v>0.7453819444444445</v>
      </c>
      <c r="C786" s="11">
        <v>8483818570</v>
      </c>
      <c r="D786" s="12">
        <v>0.48270000000000002</v>
      </c>
      <c r="E786" s="4">
        <v>1.57982</v>
      </c>
      <c r="F786" s="4">
        <v>1.538</v>
      </c>
      <c r="G786" s="12">
        <v>-0.57179999999999997</v>
      </c>
      <c r="H786" s="12">
        <v>-0.1104</v>
      </c>
      <c r="I786" s="4">
        <v>0.81699999999999995</v>
      </c>
      <c r="J786" s="29">
        <v>139</v>
      </c>
      <c r="K786">
        <v>157</v>
      </c>
      <c r="L786" s="6">
        <v>174</v>
      </c>
      <c r="M786" s="27">
        <v>0.45500000000000002</v>
      </c>
      <c r="N786" s="6">
        <v>1.35</v>
      </c>
      <c r="O786" s="6">
        <v>1.3</v>
      </c>
      <c r="P786" s="6">
        <v>-0.54</v>
      </c>
      <c r="Q786" s="6">
        <v>-0.115</v>
      </c>
      <c r="R786" s="31">
        <v>0.02</v>
      </c>
      <c r="S786" s="6">
        <v>0.16500000000000001</v>
      </c>
      <c r="T786" s="6">
        <v>0.14000000000000001</v>
      </c>
      <c r="U786" s="6">
        <v>0.05</v>
      </c>
      <c r="V786" s="6">
        <v>1.9E-2</v>
      </c>
      <c r="X786">
        <f>MROUND(RANK(C786,C$14:C$10000),$X$2)</f>
        <v>750</v>
      </c>
      <c r="Y786">
        <f>MROUND(RANK(D786,D$14:D$10000),$X$2)</f>
        <v>750</v>
      </c>
      <c r="Z786">
        <f>MROUND(RANK(E786,E$14:E$10000),$X$2)</f>
        <v>1300</v>
      </c>
      <c r="AA786">
        <f>MROUND(RANK(F786,F$14:F$10000),$X$2)</f>
        <v>950</v>
      </c>
      <c r="AB786">
        <f>MROUND(RANK(G786,G$14:G$10000),$X$2)</f>
        <v>2550</v>
      </c>
      <c r="AC786">
        <f>MROUND(RANK(H786,H$14:H$10000),$X$2)</f>
        <v>2150</v>
      </c>
      <c r="AD786">
        <f>MROUND(RANK(I786,I$14:I$10000),$X$2)</f>
        <v>1800</v>
      </c>
      <c r="AE786">
        <f>SUM(X786:AC786)+SUM(Y786:AA786)+Y786*4</f>
        <v>14450</v>
      </c>
      <c r="AG786" s="16">
        <f t="shared" si="96"/>
        <v>-1.3139537480063803</v>
      </c>
    </row>
    <row r="787" spans="1:33" x14ac:dyDescent="0.2">
      <c r="A787" s="1">
        <v>45893</v>
      </c>
      <c r="B787" s="2">
        <v>5.0486111111111114E-2</v>
      </c>
      <c r="C787" s="11">
        <v>8250655285</v>
      </c>
      <c r="D787" s="12">
        <v>0.48149999999999998</v>
      </c>
      <c r="E787" s="4">
        <v>1.56803</v>
      </c>
      <c r="F787" s="4">
        <v>1.532</v>
      </c>
      <c r="G787" s="12">
        <v>-0.55030000000000001</v>
      </c>
      <c r="H787" s="12">
        <v>-0.106</v>
      </c>
      <c r="I787" s="4">
        <v>1.0840000000000001</v>
      </c>
      <c r="J787" s="29">
        <v>157</v>
      </c>
      <c r="K787">
        <v>161</v>
      </c>
      <c r="L787" s="6">
        <v>175</v>
      </c>
      <c r="M787" s="27">
        <v>0.42499999999999999</v>
      </c>
      <c r="N787" s="6">
        <v>1.45</v>
      </c>
      <c r="O787" s="6">
        <v>1.35</v>
      </c>
      <c r="P787" s="6">
        <v>-0.57999999999999996</v>
      </c>
      <c r="Q787" s="6">
        <v>-0.125</v>
      </c>
      <c r="R787" s="31">
        <v>0.05</v>
      </c>
      <c r="S787" s="6">
        <v>0.18</v>
      </c>
      <c r="T787" s="6">
        <v>0.16</v>
      </c>
      <c r="U787" s="6">
        <v>0.05</v>
      </c>
      <c r="V787" s="6">
        <v>0.01</v>
      </c>
      <c r="X787">
        <f>MROUND(RANK(C787,C$14:C$10000),$X$2)</f>
        <v>800</v>
      </c>
      <c r="Y787">
        <f>MROUND(RANK(D787,D$14:D$10000),$X$2)</f>
        <v>800</v>
      </c>
      <c r="Z787">
        <f>MROUND(RANK(E787,E$14:E$10000),$X$2)</f>
        <v>1650</v>
      </c>
      <c r="AA787">
        <f>MROUND(RANK(F787,F$14:F$10000),$X$2)</f>
        <v>1100</v>
      </c>
      <c r="AB787">
        <f>MROUND(RANK(G787,G$14:G$10000),$X$2)</f>
        <v>1800</v>
      </c>
      <c r="AC787">
        <f>MROUND(RANK(H787,H$14:H$10000),$X$2)</f>
        <v>1600</v>
      </c>
      <c r="AD787">
        <f>MROUND(RANK(I787,I$14:I$10000),$X$2)</f>
        <v>1150</v>
      </c>
      <c r="AE787">
        <f>SUM(X787:AC787)+SUM(Y787:AA787)+Y787*4</f>
        <v>14500</v>
      </c>
      <c r="AG787" s="16">
        <f t="shared" si="96"/>
        <v>-3.1572222222222215</v>
      </c>
    </row>
    <row r="788" spans="1:33" x14ac:dyDescent="0.2">
      <c r="A788" s="1">
        <v>45893</v>
      </c>
      <c r="B788" s="2">
        <v>0.98748842592592589</v>
      </c>
      <c r="C788" s="11">
        <v>8272545525</v>
      </c>
      <c r="D788" s="12">
        <v>0.48159999999999997</v>
      </c>
      <c r="E788" s="4">
        <v>1.56636</v>
      </c>
      <c r="F788" s="4">
        <v>1.538</v>
      </c>
      <c r="G788" s="12">
        <v>-0.55030000000000001</v>
      </c>
      <c r="H788" s="12">
        <v>-0.1086</v>
      </c>
      <c r="I788" s="4">
        <v>0.90100000000000002</v>
      </c>
      <c r="J788" s="29">
        <v>156</v>
      </c>
      <c r="K788">
        <v>162</v>
      </c>
      <c r="L788">
        <v>169</v>
      </c>
      <c r="M788" s="29">
        <v>0.44500000000000001</v>
      </c>
      <c r="N788">
        <v>1.45</v>
      </c>
      <c r="O788">
        <v>1.4</v>
      </c>
      <c r="P788">
        <v>-0.56000000000000005</v>
      </c>
      <c r="Q788">
        <v>-0.12</v>
      </c>
      <c r="R788" s="33">
        <v>0.02</v>
      </c>
      <c r="S788">
        <v>0.18</v>
      </c>
      <c r="T788">
        <v>0.14000000000000001</v>
      </c>
      <c r="U788">
        <v>0.06</v>
      </c>
      <c r="V788">
        <v>1.2999999999999999E-2</v>
      </c>
      <c r="X788">
        <f>MROUND(RANK(C788,C$14:C$10000),$X$2)</f>
        <v>800</v>
      </c>
      <c r="Y788">
        <f>MROUND(RANK(D788,D$14:D$10000),$X$2)</f>
        <v>800</v>
      </c>
      <c r="Z788">
        <f>MROUND(RANK(E788,E$14:E$10000),$X$2)</f>
        <v>1650</v>
      </c>
      <c r="AA788">
        <f>MROUND(RANK(F788,F$14:F$10000),$X$2)</f>
        <v>950</v>
      </c>
      <c r="AB788">
        <f>MROUND(RANK(G788,G$14:G$10000),$X$2)</f>
        <v>1800</v>
      </c>
      <c r="AC788">
        <f>MROUND(RANK(H788,H$14:H$10000),$X$2)</f>
        <v>1900</v>
      </c>
      <c r="AD788">
        <f>MROUND(RANK(I788,I$14:I$10000),$X$2)</f>
        <v>1550</v>
      </c>
      <c r="AE788">
        <f>SUM(X788:AC788)+SUM(Y788:AA788)+Y788*4</f>
        <v>14500</v>
      </c>
      <c r="AG788" s="16">
        <f t="shared" si="96"/>
        <v>-0.84074847374847672</v>
      </c>
    </row>
    <row r="789" spans="1:33" x14ac:dyDescent="0.2">
      <c r="A789" s="1">
        <v>45893</v>
      </c>
      <c r="B789" s="2">
        <v>0.9993981481481482</v>
      </c>
      <c r="C789" s="11">
        <v>8621769496</v>
      </c>
      <c r="D789" s="12">
        <v>0.4834</v>
      </c>
      <c r="E789" s="4">
        <v>1.58311</v>
      </c>
      <c r="F789" s="4">
        <v>1.5429999999999999</v>
      </c>
      <c r="G789" s="12">
        <v>-0.57179999999999997</v>
      </c>
      <c r="H789" s="12">
        <v>-0.1152</v>
      </c>
      <c r="I789" s="4">
        <v>0.77100000000000002</v>
      </c>
      <c r="J789" s="29">
        <v>135</v>
      </c>
      <c r="K789">
        <v>156</v>
      </c>
      <c r="L789" s="6">
        <v>199</v>
      </c>
      <c r="M789" s="27">
        <v>0.44500000000000001</v>
      </c>
      <c r="N789" s="6">
        <v>1.45</v>
      </c>
      <c r="O789" s="6">
        <v>1.4</v>
      </c>
      <c r="P789" s="6">
        <v>-0.56000000000000005</v>
      </c>
      <c r="Q789" s="6">
        <v>-0.12</v>
      </c>
      <c r="R789" s="31">
        <v>0.02</v>
      </c>
      <c r="S789" s="6">
        <v>0.18</v>
      </c>
      <c r="T789" s="6">
        <v>0.14000000000000001</v>
      </c>
      <c r="U789" s="6">
        <v>0.06</v>
      </c>
      <c r="V789" s="6">
        <v>1.2999999999999999E-2</v>
      </c>
      <c r="X789">
        <f>MROUND(RANK(C789,C$14:C$10000),$X$2)</f>
        <v>700</v>
      </c>
      <c r="Y789">
        <f>MROUND(RANK(D789,D$14:D$10000),$X$2)</f>
        <v>700</v>
      </c>
      <c r="Z789">
        <f>MROUND(RANK(E789,E$14:E$10000),$X$2)</f>
        <v>1200</v>
      </c>
      <c r="AA789">
        <f>MROUND(RANK(F789,F$14:F$10000),$X$2)</f>
        <v>850</v>
      </c>
      <c r="AB789">
        <f>MROUND(RANK(G789,G$14:G$10000),$X$2)</f>
        <v>2550</v>
      </c>
      <c r="AC789">
        <f>MROUND(RANK(H789,H$14:H$10000),$X$2)</f>
        <v>2950</v>
      </c>
      <c r="AD789">
        <f>MROUND(RANK(I789,I$14:I$10000),$X$2)</f>
        <v>1950</v>
      </c>
      <c r="AE789">
        <f>SUM(X789:AC789)+SUM(Y789:AA789)+Y789*4</f>
        <v>14500</v>
      </c>
      <c r="AG789" s="16">
        <f t="shared" si="96"/>
        <v>-1.3492673992676119E-2</v>
      </c>
    </row>
    <row r="790" spans="1:33" x14ac:dyDescent="0.2">
      <c r="A790" s="1">
        <v>45894</v>
      </c>
      <c r="B790" s="2">
        <v>3.1250000000000001E-4</v>
      </c>
      <c r="C790" s="11">
        <v>8353222145</v>
      </c>
      <c r="D790" s="12">
        <v>0.48199999999999998</v>
      </c>
      <c r="E790" s="4">
        <v>1.5665800000000001</v>
      </c>
      <c r="F790" s="4">
        <v>1.532</v>
      </c>
      <c r="G790" s="12">
        <v>-0.55030000000000001</v>
      </c>
      <c r="H790" s="12">
        <v>-0.109</v>
      </c>
      <c r="I790" s="4">
        <v>0.89100000000000001</v>
      </c>
      <c r="J790" s="29">
        <v>156</v>
      </c>
      <c r="K790">
        <v>161</v>
      </c>
      <c r="L790" s="6">
        <v>172</v>
      </c>
      <c r="M790" s="27">
        <v>0.44500000000000001</v>
      </c>
      <c r="N790" s="6">
        <v>1.45</v>
      </c>
      <c r="O790" s="6">
        <v>1.4</v>
      </c>
      <c r="P790" s="6">
        <v>-0.56000000000000005</v>
      </c>
      <c r="Q790" s="6">
        <v>-0.12</v>
      </c>
      <c r="R790" s="31">
        <v>0.02</v>
      </c>
      <c r="S790" s="6">
        <v>0.18</v>
      </c>
      <c r="T790" s="6">
        <v>0.14000000000000001</v>
      </c>
      <c r="U790" s="6">
        <v>0.06</v>
      </c>
      <c r="V790" s="6">
        <v>1.2999999999999999E-2</v>
      </c>
      <c r="X790">
        <f>MROUND(RANK(C790,C$14:C$10000),$X$2)</f>
        <v>750</v>
      </c>
      <c r="Y790">
        <f>MROUND(RANK(D790,D$14:D$10000),$X$2)</f>
        <v>750</v>
      </c>
      <c r="Z790">
        <f>MROUND(RANK(E790,E$14:E$10000),$X$2)</f>
        <v>1650</v>
      </c>
      <c r="AA790">
        <f>MROUND(RANK(F790,F$14:F$10000),$X$2)</f>
        <v>1100</v>
      </c>
      <c r="AB790">
        <f>MROUND(RANK(G790,G$14:G$10000),$X$2)</f>
        <v>1800</v>
      </c>
      <c r="AC790">
        <f>MROUND(RANK(H790,H$14:H$10000),$X$2)</f>
        <v>1950</v>
      </c>
      <c r="AD790">
        <f>MROUND(RANK(I790,I$14:I$10000),$X$2)</f>
        <v>1600</v>
      </c>
      <c r="AE790">
        <f>SUM(X790:AC790)+SUM(Y790:AA790)+Y790*4</f>
        <v>14500</v>
      </c>
      <c r="AG790" s="16">
        <f t="shared" si="96"/>
        <v>-0.74834432234432546</v>
      </c>
    </row>
    <row r="791" spans="1:33" x14ac:dyDescent="0.2">
      <c r="A791" s="1">
        <v>45894</v>
      </c>
      <c r="B791" s="2">
        <v>2.0289351851851854E-2</v>
      </c>
      <c r="C791" s="11">
        <v>8235085185</v>
      </c>
      <c r="D791" s="12">
        <v>0.48139999999999999</v>
      </c>
      <c r="E791" s="4">
        <v>1.5757699999999999</v>
      </c>
      <c r="F791" s="4">
        <v>1.542</v>
      </c>
      <c r="G791" s="12">
        <v>-0.56940000000000002</v>
      </c>
      <c r="H791" s="12">
        <v>-0.1082</v>
      </c>
      <c r="I791" s="4">
        <v>0.85699999999999998</v>
      </c>
      <c r="J791" s="29">
        <v>156</v>
      </c>
      <c r="K791">
        <v>159</v>
      </c>
      <c r="L791">
        <v>162</v>
      </c>
      <c r="M791" s="29">
        <v>0.44500000000000001</v>
      </c>
      <c r="N791">
        <v>1.45</v>
      </c>
      <c r="O791">
        <v>1.4</v>
      </c>
      <c r="P791">
        <v>-0.56000000000000005</v>
      </c>
      <c r="Q791">
        <v>-0.12</v>
      </c>
      <c r="R791" s="33">
        <v>0.02</v>
      </c>
      <c r="S791">
        <v>0.18</v>
      </c>
      <c r="T791">
        <v>0.14000000000000001</v>
      </c>
      <c r="U791">
        <v>0.06</v>
      </c>
      <c r="V791">
        <v>1.2999999999999999E-2</v>
      </c>
      <c r="X791">
        <f>MROUND(RANK(C791,C$14:C$10000),$X$2)</f>
        <v>800</v>
      </c>
      <c r="Y791">
        <f>MROUND(RANK(D791,D$14:D$10000),$X$2)</f>
        <v>800</v>
      </c>
      <c r="Z791">
        <f>MROUND(RANK(E791,E$14:E$10000),$X$2)</f>
        <v>1400</v>
      </c>
      <c r="AA791">
        <f>MROUND(RANK(F791,F$14:F$10000),$X$2)</f>
        <v>900</v>
      </c>
      <c r="AB791">
        <f>MROUND(RANK(G791,G$14:G$10000),$X$2)</f>
        <v>2450</v>
      </c>
      <c r="AC791">
        <f>MROUND(RANK(H791,H$14:H$10000),$X$2)</f>
        <v>1850</v>
      </c>
      <c r="AD791">
        <f>MROUND(RANK(I791,I$14:I$10000),$X$2)</f>
        <v>1700</v>
      </c>
      <c r="AE791">
        <f>SUM(X791:AC791)+SUM(Y791:AA791)+Y791*4</f>
        <v>14500</v>
      </c>
      <c r="AG791" s="16">
        <f t="shared" si="96"/>
        <v>-0.6440335775335787</v>
      </c>
    </row>
    <row r="792" spans="1:33" x14ac:dyDescent="0.2">
      <c r="A792" s="1">
        <v>45895</v>
      </c>
      <c r="B792" s="2">
        <v>0.64923611111111112</v>
      </c>
      <c r="C792" s="11">
        <v>8235085185</v>
      </c>
      <c r="D792" s="12">
        <v>0.48139999999999999</v>
      </c>
      <c r="E792" s="4">
        <v>1.5757699999999999</v>
      </c>
      <c r="F792" s="4">
        <v>1.542</v>
      </c>
      <c r="G792" s="12">
        <v>-0.56940000000000002</v>
      </c>
      <c r="H792" s="12">
        <v>-0.1082</v>
      </c>
      <c r="I792" s="4">
        <v>0.66</v>
      </c>
      <c r="J792" s="29">
        <v>156</v>
      </c>
      <c r="K792">
        <v>159</v>
      </c>
      <c r="L792">
        <v>162</v>
      </c>
      <c r="M792" s="29">
        <v>0.46500000000000002</v>
      </c>
      <c r="N792">
        <v>1.45</v>
      </c>
      <c r="O792">
        <v>1.45</v>
      </c>
      <c r="P792">
        <v>-0.56000000000000005</v>
      </c>
      <c r="Q792">
        <v>-0.125</v>
      </c>
      <c r="R792" s="33">
        <v>0.02</v>
      </c>
      <c r="S792">
        <v>0.2</v>
      </c>
      <c r="T792">
        <v>0.12</v>
      </c>
      <c r="U792">
        <v>0.27</v>
      </c>
      <c r="V792">
        <v>1.4999999999999999E-2</v>
      </c>
      <c r="X792">
        <f>MROUND(RANK(C792,C$14:C$10000),$X$2)</f>
        <v>800</v>
      </c>
      <c r="Y792">
        <f>MROUND(RANK(D792,D$14:D$10000),$X$2)</f>
        <v>800</v>
      </c>
      <c r="Z792">
        <f>MROUND(RANK(E792,E$14:E$10000),$X$2)</f>
        <v>1400</v>
      </c>
      <c r="AA792">
        <f>MROUND(RANK(F792,F$14:F$10000),$X$2)</f>
        <v>900</v>
      </c>
      <c r="AB792">
        <f>MROUND(RANK(G792,G$14:G$10000),$X$2)</f>
        <v>2450</v>
      </c>
      <c r="AC792">
        <f>MROUND(RANK(H792,H$14:H$10000),$X$2)</f>
        <v>1850</v>
      </c>
      <c r="AD792">
        <f>MROUND(RANK(I792,I$14:I$10000),$X$2)</f>
        <v>2250</v>
      </c>
      <c r="AE792">
        <f>SUM(X792:AC792)+SUM(Y792:AA792)+Y792*4</f>
        <v>14500</v>
      </c>
      <c r="AG792" s="16">
        <f t="shared" si="96"/>
        <v>-1.6607018518518535</v>
      </c>
    </row>
    <row r="793" spans="1:33" x14ac:dyDescent="0.2">
      <c r="A793" s="1">
        <v>45895</v>
      </c>
      <c r="B793" s="2">
        <v>0.67945601851851856</v>
      </c>
      <c r="C793" s="11">
        <v>8586125305</v>
      </c>
      <c r="D793" s="12">
        <v>0.48320000000000002</v>
      </c>
      <c r="E793" s="4">
        <v>1.5936999999999999</v>
      </c>
      <c r="F793" s="4">
        <v>1.5629999999999999</v>
      </c>
      <c r="G793" s="12">
        <v>-0.60089999999999999</v>
      </c>
      <c r="H793" s="12">
        <v>-0.114</v>
      </c>
      <c r="I793" s="4">
        <v>0.79900000000000004</v>
      </c>
      <c r="J793" s="29">
        <v>140</v>
      </c>
      <c r="K793">
        <v>153</v>
      </c>
      <c r="L793">
        <v>158</v>
      </c>
      <c r="M793" s="29">
        <v>0.42499999999999999</v>
      </c>
      <c r="N793">
        <v>1.35</v>
      </c>
      <c r="O793">
        <v>1.35</v>
      </c>
      <c r="P793">
        <v>-0.56000000000000005</v>
      </c>
      <c r="Q793">
        <v>-0.125</v>
      </c>
      <c r="R793" s="33">
        <v>0.05</v>
      </c>
      <c r="S793">
        <v>0.13500000000000001</v>
      </c>
      <c r="T793">
        <v>0.16</v>
      </c>
      <c r="U793">
        <v>7.4999999999999997E-2</v>
      </c>
      <c r="V793">
        <v>4.4999999999999998E-2</v>
      </c>
      <c r="X793">
        <f>MROUND(RANK(C793,C$14:C$10000),$X$2)</f>
        <v>700</v>
      </c>
      <c r="Y793">
        <f>MROUND(RANK(D793,D$14:D$10000),$X$2)</f>
        <v>700</v>
      </c>
      <c r="Z793">
        <f>MROUND(RANK(E793,E$14:E$10000),$X$2)</f>
        <v>900</v>
      </c>
      <c r="AA793">
        <f>MROUND(RANK(F793,F$14:F$10000),$X$2)</f>
        <v>450</v>
      </c>
      <c r="AB793">
        <f>MROUND(RANK(G793,G$14:G$10000),$X$2)</f>
        <v>4150</v>
      </c>
      <c r="AC793">
        <f>MROUND(RANK(H793,H$14:H$10000),$X$2)</f>
        <v>2750</v>
      </c>
      <c r="AD793">
        <f>MROUND(RANK(I793,I$14:I$10000),$X$2)</f>
        <v>1850</v>
      </c>
      <c r="AE793">
        <f>SUM(X793:AC793)+SUM(Y793:AA793)+Y793*4</f>
        <v>14500</v>
      </c>
      <c r="AG793" s="16">
        <f t="shared" si="96"/>
        <v>-1.6715462962962939</v>
      </c>
    </row>
    <row r="794" spans="1:33" x14ac:dyDescent="0.2">
      <c r="A794" s="1">
        <v>45896</v>
      </c>
      <c r="B794" s="2">
        <v>0.60731481481481486</v>
      </c>
      <c r="C794" s="11">
        <v>8586125305</v>
      </c>
      <c r="D794" s="12">
        <v>0.48320000000000002</v>
      </c>
      <c r="E794" s="4">
        <v>1.5936999999999999</v>
      </c>
      <c r="F794" s="4">
        <v>1.5629999999999999</v>
      </c>
      <c r="G794" s="12">
        <v>-0.60089999999999999</v>
      </c>
      <c r="H794" s="12">
        <v>-0.114</v>
      </c>
      <c r="I794" s="4">
        <v>1.0649999999999999</v>
      </c>
      <c r="J794" s="29">
        <v>140</v>
      </c>
      <c r="K794">
        <v>153</v>
      </c>
      <c r="L794">
        <v>158</v>
      </c>
      <c r="M794" s="29">
        <v>0.46500000000000002</v>
      </c>
      <c r="N794">
        <v>1.45</v>
      </c>
      <c r="O794">
        <v>1.3</v>
      </c>
      <c r="P794">
        <v>-0.57999999999999996</v>
      </c>
      <c r="Q794">
        <v>-0.12</v>
      </c>
      <c r="R794" s="33">
        <v>0.04</v>
      </c>
      <c r="S794">
        <v>4.4999999999999998E-2</v>
      </c>
      <c r="T794">
        <v>0.16</v>
      </c>
      <c r="U794">
        <v>0.315</v>
      </c>
      <c r="V794">
        <v>5.8499999999999899E-2</v>
      </c>
      <c r="X794">
        <f>MROUND(RANK(C794,C$14:C$10000),$X$2)</f>
        <v>700</v>
      </c>
      <c r="Y794">
        <f>MROUND(RANK(D794,D$14:D$10000),$X$2)</f>
        <v>700</v>
      </c>
      <c r="Z794">
        <f>MROUND(RANK(E794,E$14:E$10000),$X$2)</f>
        <v>900</v>
      </c>
      <c r="AA794">
        <f>MROUND(RANK(F794,F$14:F$10000),$X$2)</f>
        <v>450</v>
      </c>
      <c r="AB794">
        <f>MROUND(RANK(G794,G$14:G$10000),$X$2)</f>
        <v>4150</v>
      </c>
      <c r="AC794">
        <f>MROUND(RANK(H794,H$14:H$10000),$X$2)</f>
        <v>2750</v>
      </c>
      <c r="AD794">
        <f>MROUND(RANK(I794,I$14:I$10000),$X$2)</f>
        <v>1200</v>
      </c>
      <c r="AE794">
        <f>SUM(X794:AC794)+SUM(Y794:AA794)+Y794*4</f>
        <v>14500</v>
      </c>
      <c r="AG794" s="16">
        <f t="shared" si="96"/>
        <v>-4.4182982295482276</v>
      </c>
    </row>
    <row r="795" spans="1:33" x14ac:dyDescent="0.2">
      <c r="A795" s="1">
        <v>45894</v>
      </c>
      <c r="B795" s="2">
        <v>0.6073263888888889</v>
      </c>
      <c r="C795" s="11">
        <v>9413099797</v>
      </c>
      <c r="D795" s="12">
        <v>0.48720000000000002</v>
      </c>
      <c r="E795" s="4">
        <v>1.58053</v>
      </c>
      <c r="F795" s="4">
        <v>1.54</v>
      </c>
      <c r="G795" s="12">
        <v>-0.59730000000000005</v>
      </c>
      <c r="H795" s="12">
        <v>-0.11559999999999999</v>
      </c>
      <c r="I795" s="4">
        <v>0.61099999999999999</v>
      </c>
      <c r="J795" s="29">
        <v>155</v>
      </c>
      <c r="K795">
        <v>158</v>
      </c>
      <c r="L795" s="6">
        <v>178</v>
      </c>
      <c r="M795" s="27">
        <v>0.435</v>
      </c>
      <c r="N795" s="6">
        <v>1.35</v>
      </c>
      <c r="O795" s="6">
        <v>1.3</v>
      </c>
      <c r="P795" s="6">
        <v>-0.56000000000000005</v>
      </c>
      <c r="Q795" s="6">
        <v>-0.11</v>
      </c>
      <c r="R795" s="31">
        <v>0.06</v>
      </c>
      <c r="S795" s="6">
        <v>0.2</v>
      </c>
      <c r="T795" s="6">
        <v>0.12</v>
      </c>
      <c r="U795" s="6">
        <v>0.06</v>
      </c>
      <c r="V795" s="6">
        <v>1.6E-2</v>
      </c>
      <c r="X795">
        <f>MROUND(RANK(C795,C$14:C$10000),$X$2)</f>
        <v>450</v>
      </c>
      <c r="Y795">
        <f>MROUND(RANK(D795,D$14:D$10000),$X$2)</f>
        <v>450</v>
      </c>
      <c r="Z795">
        <f>MROUND(RANK(E795,E$14:E$10000),$X$2)</f>
        <v>1250</v>
      </c>
      <c r="AA795">
        <f>MROUND(RANK(F795,F$14:F$10000),$X$2)</f>
        <v>900</v>
      </c>
      <c r="AB795">
        <f>MROUND(RANK(G795,G$14:G$10000),$X$2)</f>
        <v>4050</v>
      </c>
      <c r="AC795">
        <f>MROUND(RANK(H795,H$14:H$10000),$X$2)</f>
        <v>3050</v>
      </c>
      <c r="AD795">
        <f>MROUND(RANK(I795,I$14:I$10000),$X$2)</f>
        <v>2350</v>
      </c>
      <c r="AE795">
        <f>SUM(X795:AC795)+SUM(Y795:AA795)+Y795*4</f>
        <v>14550</v>
      </c>
      <c r="AG795" s="16">
        <f t="shared" si="96"/>
        <v>-1.3109833333333327</v>
      </c>
    </row>
    <row r="796" spans="1:33" x14ac:dyDescent="0.2">
      <c r="A796" s="1">
        <v>45894</v>
      </c>
      <c r="B796" s="2">
        <v>0.67337962962962961</v>
      </c>
      <c r="C796" s="11">
        <v>9032509542</v>
      </c>
      <c r="D796" s="12">
        <v>0.4854</v>
      </c>
      <c r="E796" s="4">
        <v>1.5784499999999999</v>
      </c>
      <c r="F796" s="4">
        <v>1.546</v>
      </c>
      <c r="G796" s="12">
        <v>-0.57179999999999997</v>
      </c>
      <c r="H796" s="12">
        <v>-0.1182</v>
      </c>
      <c r="I796" s="4">
        <v>0.81499999999999995</v>
      </c>
      <c r="J796" s="29">
        <v>152</v>
      </c>
      <c r="K796">
        <v>154</v>
      </c>
      <c r="L796">
        <v>159</v>
      </c>
      <c r="M796" s="29">
        <v>0.42499999999999999</v>
      </c>
      <c r="N796">
        <v>1.45</v>
      </c>
      <c r="O796">
        <v>1.3</v>
      </c>
      <c r="P796">
        <v>-0.56000000000000005</v>
      </c>
      <c r="Q796">
        <v>-0.115</v>
      </c>
      <c r="R796" s="33">
        <v>0.03</v>
      </c>
      <c r="S796">
        <v>0.18</v>
      </c>
      <c r="T796">
        <v>0.14000000000000001</v>
      </c>
      <c r="U796">
        <v>0.05</v>
      </c>
      <c r="V796">
        <v>1.9E-2</v>
      </c>
      <c r="X796">
        <f>MROUND(RANK(C796,C$14:C$10000),$X$2)</f>
        <v>600</v>
      </c>
      <c r="Y796">
        <f>MROUND(RANK(D796,D$14:D$10000),$X$2)</f>
        <v>600</v>
      </c>
      <c r="Z796">
        <f>MROUND(RANK(E796,E$14:E$10000),$X$2)</f>
        <v>1350</v>
      </c>
      <c r="AA796">
        <f>MROUND(RANK(F796,F$14:F$10000),$X$2)</f>
        <v>800</v>
      </c>
      <c r="AB796">
        <f>MROUND(RANK(G796,G$14:G$10000),$X$2)</f>
        <v>2550</v>
      </c>
      <c r="AC796">
        <f>MROUND(RANK(H796,H$14:H$10000),$X$2)</f>
        <v>3500</v>
      </c>
      <c r="AD796">
        <f>MROUND(RANK(I796,I$14:I$10000),$X$2)</f>
        <v>1800</v>
      </c>
      <c r="AE796">
        <f>SUM(X796:AC796)+SUM(Y796:AA796)+Y796*4</f>
        <v>14550</v>
      </c>
      <c r="AG796" s="16">
        <f t="shared" si="96"/>
        <v>-5.2999582289056907E-2</v>
      </c>
    </row>
    <row r="797" spans="1:33" x14ac:dyDescent="0.2">
      <c r="A797" s="1">
        <v>45894</v>
      </c>
      <c r="B797" s="2">
        <v>0.72569444444444442</v>
      </c>
      <c r="C797" s="11">
        <v>9413099797</v>
      </c>
      <c r="D797" s="12">
        <v>0.48720000000000002</v>
      </c>
      <c r="E797" s="4">
        <v>1.58053</v>
      </c>
      <c r="F797" s="4">
        <v>1.54</v>
      </c>
      <c r="G797" s="12">
        <v>-0.59730000000000005</v>
      </c>
      <c r="H797" s="12">
        <v>-0.11559999999999999</v>
      </c>
      <c r="I797" s="4">
        <v>0.57999999999999996</v>
      </c>
      <c r="J797" s="29">
        <v>155</v>
      </c>
      <c r="K797">
        <v>158</v>
      </c>
      <c r="L797" s="6">
        <v>178</v>
      </c>
      <c r="M797" s="27">
        <v>0.45500000000000002</v>
      </c>
      <c r="N797" s="6">
        <v>1.35</v>
      </c>
      <c r="O797" s="6">
        <v>1.4</v>
      </c>
      <c r="P797" s="6">
        <v>-0.56000000000000005</v>
      </c>
      <c r="Q797" s="6">
        <v>-0.12</v>
      </c>
      <c r="R797" s="31">
        <v>0.04</v>
      </c>
      <c r="S797" s="6">
        <v>0.16500000000000001</v>
      </c>
      <c r="T797" s="6">
        <v>0.14000000000000001</v>
      </c>
      <c r="U797" s="6">
        <v>0.05</v>
      </c>
      <c r="V797" s="6">
        <v>0.01</v>
      </c>
      <c r="X797">
        <f>MROUND(RANK(C797,C$14:C$10000),$X$2)</f>
        <v>450</v>
      </c>
      <c r="Y797">
        <f>MROUND(RANK(D797,D$14:D$10000),$X$2)</f>
        <v>450</v>
      </c>
      <c r="Z797">
        <f>MROUND(RANK(E797,E$14:E$10000),$X$2)</f>
        <v>1250</v>
      </c>
      <c r="AA797">
        <f>MROUND(RANK(F797,F$14:F$10000),$X$2)</f>
        <v>900</v>
      </c>
      <c r="AB797">
        <f>MROUND(RANK(G797,G$14:G$10000),$X$2)</f>
        <v>4050</v>
      </c>
      <c r="AC797">
        <f>MROUND(RANK(H797,H$14:H$10000),$X$2)</f>
        <v>3050</v>
      </c>
      <c r="AD797">
        <f>MROUND(RANK(I797,I$14:I$10000),$X$2)</f>
        <v>2450</v>
      </c>
      <c r="AE797">
        <f>SUM(X797:AC797)+SUM(Y797:AA797)+Y797*4</f>
        <v>14550</v>
      </c>
      <c r="AG797" s="16">
        <f t="shared" si="96"/>
        <v>-1.2861515151515155</v>
      </c>
    </row>
    <row r="798" spans="1:33" x14ac:dyDescent="0.2">
      <c r="A798" s="1">
        <v>45894</v>
      </c>
      <c r="B798" s="2">
        <v>0.7271643518518518</v>
      </c>
      <c r="C798" s="11">
        <v>8508654728</v>
      </c>
      <c r="D798" s="12">
        <v>0.48280000000000001</v>
      </c>
      <c r="E798" s="4">
        <v>1.5871999999999999</v>
      </c>
      <c r="F798" s="4">
        <v>1.5489999999999999</v>
      </c>
      <c r="G798" s="12">
        <v>-0.5847</v>
      </c>
      <c r="H798" s="12">
        <v>-0.1134</v>
      </c>
      <c r="I798" s="4">
        <v>0.67300000000000004</v>
      </c>
      <c r="J798" s="29">
        <v>139</v>
      </c>
      <c r="K798">
        <v>148</v>
      </c>
      <c r="L798">
        <v>171</v>
      </c>
      <c r="M798" s="29">
        <v>0.45500000000000002</v>
      </c>
      <c r="N798">
        <v>1.35</v>
      </c>
      <c r="O798">
        <v>1.4</v>
      </c>
      <c r="P798">
        <v>-0.56000000000000005</v>
      </c>
      <c r="Q798">
        <v>-0.12</v>
      </c>
      <c r="R798" s="33">
        <v>0.04</v>
      </c>
      <c r="S798">
        <v>0.16500000000000001</v>
      </c>
      <c r="T798">
        <v>0.14000000000000001</v>
      </c>
      <c r="U798">
        <v>0.05</v>
      </c>
      <c r="V798">
        <v>0.01</v>
      </c>
      <c r="X798">
        <f>MROUND(RANK(C798,C$14:C$10000),$X$2)</f>
        <v>750</v>
      </c>
      <c r="Y798">
        <f>MROUND(RANK(D798,D$14:D$10000),$X$2)</f>
        <v>750</v>
      </c>
      <c r="Z798">
        <f>MROUND(RANK(E798,E$14:E$10000),$X$2)</f>
        <v>1050</v>
      </c>
      <c r="AA798">
        <f>MROUND(RANK(F798,F$14:F$10000),$X$2)</f>
        <v>750</v>
      </c>
      <c r="AB798">
        <f>MROUND(RANK(G798,G$14:G$10000),$X$2)</f>
        <v>3050</v>
      </c>
      <c r="AC798">
        <f>MROUND(RANK(H798,H$14:H$10000),$X$2)</f>
        <v>2650</v>
      </c>
      <c r="AD798">
        <f>MROUND(RANK(I798,I$14:I$10000),$X$2)</f>
        <v>2200</v>
      </c>
      <c r="AE798">
        <f>SUM(X798:AC798)+SUM(Y798:AA798)+Y798*4</f>
        <v>14550</v>
      </c>
      <c r="AG798" s="16">
        <f t="shared" si="96"/>
        <v>-1.9728614718614719</v>
      </c>
    </row>
    <row r="799" spans="1:33" x14ac:dyDescent="0.2">
      <c r="A799" s="1">
        <v>45894</v>
      </c>
      <c r="B799" s="2">
        <v>0.75505787037037042</v>
      </c>
      <c r="C799" s="11">
        <v>5008937375</v>
      </c>
      <c r="D799" s="12">
        <v>0.46029999999999999</v>
      </c>
      <c r="E799" s="4">
        <v>1.6791400000000001</v>
      </c>
      <c r="F799" s="4">
        <v>1.579</v>
      </c>
      <c r="G799" s="12">
        <v>-0.3473</v>
      </c>
      <c r="H799" s="12">
        <v>-8.2699999999999996E-2</v>
      </c>
      <c r="I799" s="4">
        <v>1.8220000000000001</v>
      </c>
      <c r="J799" s="29">
        <v>41</v>
      </c>
      <c r="K799">
        <v>52</v>
      </c>
      <c r="L799">
        <v>98</v>
      </c>
      <c r="M799" s="29">
        <v>0.435</v>
      </c>
      <c r="N799">
        <v>1.45</v>
      </c>
      <c r="O799">
        <v>1.4</v>
      </c>
      <c r="P799">
        <v>-0.57999999999999996</v>
      </c>
      <c r="Q799">
        <v>-0.125</v>
      </c>
      <c r="R799" s="33">
        <v>0.04</v>
      </c>
      <c r="S799">
        <v>0.16500000000000001</v>
      </c>
      <c r="T799">
        <v>0.16</v>
      </c>
      <c r="U799">
        <v>7.0000000000000007E-2</v>
      </c>
      <c r="V799">
        <v>1.6E-2</v>
      </c>
      <c r="X799">
        <f>MROUND(RANK(C799,C$14:C$10000),$X$2)</f>
        <v>1950</v>
      </c>
      <c r="Y799">
        <f>MROUND(RANK(D799,D$14:D$10000),$X$2)</f>
        <v>1950</v>
      </c>
      <c r="Z799">
        <f>MROUND(RANK(E799,E$14:E$10000),$X$2)</f>
        <v>50</v>
      </c>
      <c r="AA799">
        <f>MROUND(RANK(F799,F$14:F$10000),$X$2)</f>
        <v>200</v>
      </c>
      <c r="AB799">
        <f>MROUND(RANK(G799,G$14:G$10000),$X$2)</f>
        <v>0</v>
      </c>
      <c r="AC799">
        <f>MROUND(RANK(H799,H$14:H$10000),$X$2)</f>
        <v>400</v>
      </c>
      <c r="AD799">
        <f>MROUND(RANK(I799,I$14:I$10000),$X$2)</f>
        <v>250</v>
      </c>
      <c r="AE799">
        <f>SUM(X799:AC799)+SUM(Y799:AA799)+Y799*4</f>
        <v>14550</v>
      </c>
      <c r="AG799" s="16">
        <f t="shared" si="96"/>
        <v>-7.8430129870129885</v>
      </c>
    </row>
    <row r="800" spans="1:33" x14ac:dyDescent="0.2">
      <c r="A800" s="1">
        <v>45894</v>
      </c>
      <c r="B800" s="2">
        <v>0.76657407407407407</v>
      </c>
      <c r="C800" s="11">
        <v>5008937375</v>
      </c>
      <c r="D800" s="12">
        <v>0.46029999999999999</v>
      </c>
      <c r="E800" s="4">
        <v>1.6791400000000001</v>
      </c>
      <c r="F800" s="4">
        <v>1.579</v>
      </c>
      <c r="G800" s="12">
        <v>-0.3473</v>
      </c>
      <c r="H800" s="12">
        <v>-8.2699999999999996E-2</v>
      </c>
      <c r="I800" s="4">
        <v>2.0590000000000002</v>
      </c>
      <c r="J800" s="29">
        <v>41</v>
      </c>
      <c r="K800">
        <v>52</v>
      </c>
      <c r="L800">
        <v>98</v>
      </c>
      <c r="M800" s="29">
        <v>0.42499999999999999</v>
      </c>
      <c r="N800">
        <v>1.35</v>
      </c>
      <c r="O800">
        <v>1.4</v>
      </c>
      <c r="P800">
        <v>-0.54</v>
      </c>
      <c r="Q800">
        <v>-0.125</v>
      </c>
      <c r="R800" s="33">
        <v>0.02</v>
      </c>
      <c r="S800">
        <v>0.2</v>
      </c>
      <c r="T800">
        <v>0.12</v>
      </c>
      <c r="U800">
        <v>7.4999999999999997E-2</v>
      </c>
      <c r="V800">
        <v>1.4999999999999999E-2</v>
      </c>
      <c r="X800">
        <f>MROUND(RANK(C800,C$14:C$10000),$X$2)</f>
        <v>1950</v>
      </c>
      <c r="Y800">
        <f>MROUND(RANK(D800,D$14:D$10000),$X$2)</f>
        <v>1950</v>
      </c>
      <c r="Z800">
        <f>MROUND(RANK(E800,E$14:E$10000),$X$2)</f>
        <v>50</v>
      </c>
      <c r="AA800">
        <f>MROUND(RANK(F800,F$14:F$10000),$X$2)</f>
        <v>200</v>
      </c>
      <c r="AB800">
        <f>MROUND(RANK(G800,G$14:G$10000),$X$2)</f>
        <v>0</v>
      </c>
      <c r="AC800">
        <f>MROUND(RANK(H800,H$14:H$10000),$X$2)</f>
        <v>400</v>
      </c>
      <c r="AD800">
        <f>MROUND(RANK(I800,I$14:I$10000),$X$2)</f>
        <v>50</v>
      </c>
      <c r="AE800">
        <f>SUM(X800:AC800)+SUM(Y800:AA800)+Y800*4</f>
        <v>14550</v>
      </c>
      <c r="AG800" s="16">
        <f t="shared" si="96"/>
        <v>-6.7617000000000012</v>
      </c>
    </row>
    <row r="801" spans="1:33" x14ac:dyDescent="0.2">
      <c r="A801" s="1">
        <v>45894</v>
      </c>
      <c r="B801" s="2">
        <v>0.76854166666666668</v>
      </c>
      <c r="C801" s="11">
        <v>5008937375</v>
      </c>
      <c r="D801" s="12">
        <v>0.46029999999999999</v>
      </c>
      <c r="E801" s="4">
        <v>1.6791400000000001</v>
      </c>
      <c r="F801" s="4">
        <v>1.579</v>
      </c>
      <c r="G801" s="12">
        <v>-0.3473</v>
      </c>
      <c r="H801" s="12">
        <v>-8.2699999999999996E-2</v>
      </c>
      <c r="I801" s="4">
        <v>1.6140000000000001</v>
      </c>
      <c r="J801" s="29">
        <v>41</v>
      </c>
      <c r="K801">
        <v>52</v>
      </c>
      <c r="L801" s="6">
        <v>98</v>
      </c>
      <c r="M801" s="27">
        <v>0.45500000000000002</v>
      </c>
      <c r="N801" s="6">
        <v>1.35</v>
      </c>
      <c r="O801" s="6">
        <v>1.3</v>
      </c>
      <c r="P801" s="6">
        <v>-0.56000000000000005</v>
      </c>
      <c r="Q801" s="6">
        <v>-0.105</v>
      </c>
      <c r="R801" s="31">
        <v>0.05</v>
      </c>
      <c r="S801" s="6">
        <v>0.2</v>
      </c>
      <c r="T801" s="6">
        <v>0.14000000000000001</v>
      </c>
      <c r="U801" s="6">
        <v>7.4999999999999997E-2</v>
      </c>
      <c r="V801" s="6">
        <v>1.4999999999999999E-2</v>
      </c>
      <c r="X801">
        <f>MROUND(RANK(C801,C$14:C$10000),$X$2)</f>
        <v>1950</v>
      </c>
      <c r="Y801">
        <f>MROUND(RANK(D801,D$14:D$10000),$X$2)</f>
        <v>1950</v>
      </c>
      <c r="Z801">
        <f>MROUND(RANK(E801,E$14:E$10000),$X$2)</f>
        <v>50</v>
      </c>
      <c r="AA801">
        <f>MROUND(RANK(F801,F$14:F$10000),$X$2)</f>
        <v>200</v>
      </c>
      <c r="AB801">
        <f>MROUND(RANK(G801,G$14:G$10000),$X$2)</f>
        <v>0</v>
      </c>
      <c r="AC801">
        <f>MROUND(RANK(H801,H$14:H$10000),$X$2)</f>
        <v>400</v>
      </c>
      <c r="AD801">
        <f>MROUND(RANK(I801,I$14:I$10000),$X$2)</f>
        <v>450</v>
      </c>
      <c r="AE801">
        <f>SUM(X801:AC801)+SUM(Y801:AA801)+Y801*4</f>
        <v>14550</v>
      </c>
      <c r="AG801" s="16">
        <f t="shared" si="96"/>
        <v>-7.8552238095238103</v>
      </c>
    </row>
    <row r="802" spans="1:33" x14ac:dyDescent="0.2">
      <c r="A802" s="1">
        <v>45894</v>
      </c>
      <c r="B802" s="2">
        <v>0.87103009259259256</v>
      </c>
      <c r="C802" s="11">
        <v>5008937375</v>
      </c>
      <c r="D802" s="12">
        <v>0.46029999999999999</v>
      </c>
      <c r="E802" s="4">
        <v>1.6791400000000001</v>
      </c>
      <c r="F802" s="4">
        <v>1.579</v>
      </c>
      <c r="G802" s="12">
        <v>-0.3473</v>
      </c>
      <c r="H802" s="12">
        <v>-8.2699999999999996E-2</v>
      </c>
      <c r="I802" s="4">
        <v>1.117</v>
      </c>
      <c r="J802" s="29">
        <v>41</v>
      </c>
      <c r="K802">
        <v>52</v>
      </c>
      <c r="L802" s="6">
        <v>98</v>
      </c>
      <c r="M802" s="27">
        <v>0.42499999999999999</v>
      </c>
      <c r="N802" s="6">
        <v>1.45</v>
      </c>
      <c r="O802" s="6">
        <v>1.3</v>
      </c>
      <c r="P802" s="6">
        <v>-0.56000000000000005</v>
      </c>
      <c r="Q802" s="6">
        <v>-0.105</v>
      </c>
      <c r="R802" s="31">
        <v>0.06</v>
      </c>
      <c r="S802" s="6">
        <v>0.2</v>
      </c>
      <c r="T802" s="6">
        <v>0.16</v>
      </c>
      <c r="U802" s="6">
        <v>0.15</v>
      </c>
      <c r="V802" s="6">
        <v>3.2500000000000001E-2</v>
      </c>
      <c r="X802">
        <f>MROUND(RANK(C802,C$14:C$10000),$X$2)</f>
        <v>1950</v>
      </c>
      <c r="Y802">
        <f>MROUND(RANK(D802,D$14:D$10000),$X$2)</f>
        <v>1950</v>
      </c>
      <c r="Z802">
        <f>MROUND(RANK(E802,E$14:E$10000),$X$2)</f>
        <v>50</v>
      </c>
      <c r="AA802">
        <f>MROUND(RANK(F802,F$14:F$10000),$X$2)</f>
        <v>200</v>
      </c>
      <c r="AB802">
        <f>MROUND(RANK(G802,G$14:G$10000),$X$2)</f>
        <v>0</v>
      </c>
      <c r="AC802">
        <f>MROUND(RANK(H802,H$14:H$10000),$X$2)</f>
        <v>400</v>
      </c>
      <c r="AD802">
        <f>MROUND(RANK(I802,I$14:I$10000),$X$2)</f>
        <v>1100</v>
      </c>
      <c r="AE802">
        <f>SUM(X802:AC802)+SUM(Y802:AA802)+Y802*4</f>
        <v>14550</v>
      </c>
      <c r="AG802" s="16">
        <f t="shared" si="96"/>
        <v>-4.405270512820513</v>
      </c>
    </row>
    <row r="803" spans="1:33" x14ac:dyDescent="0.2">
      <c r="A803" s="1">
        <v>45894</v>
      </c>
      <c r="B803" s="2">
        <v>0.97128472222222217</v>
      </c>
      <c r="C803" s="11">
        <v>5008937375</v>
      </c>
      <c r="D803" s="12">
        <v>0.46029999999999999</v>
      </c>
      <c r="E803" s="4">
        <v>1.6791400000000001</v>
      </c>
      <c r="F803" s="4">
        <v>1.579</v>
      </c>
      <c r="G803" s="12">
        <v>-0.3473</v>
      </c>
      <c r="H803" s="12">
        <v>-8.2699999999999996E-2</v>
      </c>
      <c r="I803" s="4">
        <v>1.0720000000000001</v>
      </c>
      <c r="J803" s="29">
        <v>41</v>
      </c>
      <c r="K803">
        <v>52</v>
      </c>
      <c r="L803">
        <v>98</v>
      </c>
      <c r="M803" s="29">
        <v>0.45500000000000002</v>
      </c>
      <c r="N803">
        <v>1.35</v>
      </c>
      <c r="O803">
        <v>1.3</v>
      </c>
      <c r="P803">
        <v>-0.56000000000000005</v>
      </c>
      <c r="Q803">
        <v>-0.105</v>
      </c>
      <c r="R803" s="33">
        <v>0.03</v>
      </c>
      <c r="S803">
        <v>0.18</v>
      </c>
      <c r="T803">
        <v>0.14000000000000001</v>
      </c>
      <c r="U803">
        <v>0.245</v>
      </c>
      <c r="V803">
        <v>4.5499999999999999E-2</v>
      </c>
      <c r="X803">
        <f>MROUND(RANK(C803,C$14:C$10000),$X$2)</f>
        <v>1950</v>
      </c>
      <c r="Y803">
        <f>MROUND(RANK(D803,D$14:D$10000),$X$2)</f>
        <v>1950</v>
      </c>
      <c r="Z803">
        <f>MROUND(RANK(E803,E$14:E$10000),$X$2)</f>
        <v>50</v>
      </c>
      <c r="AA803">
        <f>MROUND(RANK(F803,F$14:F$10000),$X$2)</f>
        <v>200</v>
      </c>
      <c r="AB803">
        <f>MROUND(RANK(G803,G$14:G$10000),$X$2)</f>
        <v>0</v>
      </c>
      <c r="AC803">
        <f>MROUND(RANK(H803,H$14:H$10000),$X$2)</f>
        <v>400</v>
      </c>
      <c r="AD803">
        <f>MROUND(RANK(I803,I$14:I$10000),$X$2)</f>
        <v>1200</v>
      </c>
      <c r="AE803">
        <f>SUM(X803:AC803)+SUM(Y803:AA803)+Y803*4</f>
        <v>14550</v>
      </c>
      <c r="AG803" s="16">
        <f t="shared" si="96"/>
        <v>-5.0030191871620451</v>
      </c>
    </row>
    <row r="804" spans="1:33" x14ac:dyDescent="0.2">
      <c r="A804" s="1">
        <v>45894</v>
      </c>
      <c r="B804" s="2">
        <v>0.98704861111111108</v>
      </c>
      <c r="C804" s="11">
        <v>5008937375</v>
      </c>
      <c r="D804" s="12">
        <v>0.46029999999999999</v>
      </c>
      <c r="E804" s="4">
        <v>1.6791400000000001</v>
      </c>
      <c r="F804" s="4">
        <v>1.579</v>
      </c>
      <c r="G804" s="12">
        <v>-0.3473</v>
      </c>
      <c r="H804" s="12">
        <v>-8.2699999999999996E-2</v>
      </c>
      <c r="I804" s="4">
        <v>0.89600000000000002</v>
      </c>
      <c r="J804" s="29">
        <v>41</v>
      </c>
      <c r="K804">
        <v>52</v>
      </c>
      <c r="L804">
        <v>98</v>
      </c>
      <c r="M804" s="29">
        <v>0.45500000000000002</v>
      </c>
      <c r="N804">
        <v>1.35</v>
      </c>
      <c r="O804">
        <v>1.45</v>
      </c>
      <c r="P804">
        <v>-0.57999999999999996</v>
      </c>
      <c r="Q804">
        <v>-0.12</v>
      </c>
      <c r="R804" s="33">
        <v>0.06</v>
      </c>
      <c r="S804">
        <v>0.2</v>
      </c>
      <c r="T804">
        <v>0.12</v>
      </c>
      <c r="U804">
        <v>0.21</v>
      </c>
      <c r="V804">
        <v>6.6500000000000004E-2</v>
      </c>
      <c r="X804">
        <f>MROUND(RANK(C804,C$14:C$10000),$X$2)</f>
        <v>1950</v>
      </c>
      <c r="Y804">
        <f>MROUND(RANK(D804,D$14:D$10000),$X$2)</f>
        <v>1950</v>
      </c>
      <c r="Z804">
        <f>MROUND(RANK(E804,E$14:E$10000),$X$2)</f>
        <v>50</v>
      </c>
      <c r="AA804">
        <f>MROUND(RANK(F804,F$14:F$10000),$X$2)</f>
        <v>200</v>
      </c>
      <c r="AB804">
        <f>MROUND(RANK(G804,G$14:G$10000),$X$2)</f>
        <v>0</v>
      </c>
      <c r="AC804">
        <f>MROUND(RANK(H804,H$14:H$10000),$X$2)</f>
        <v>400</v>
      </c>
      <c r="AD804">
        <f>MROUND(RANK(I804,I$14:I$10000),$X$2)</f>
        <v>1600</v>
      </c>
      <c r="AE804">
        <f>SUM(X804:AC804)+SUM(Y804:AA804)+Y804*4</f>
        <v>14550</v>
      </c>
      <c r="AG804" s="16">
        <f t="shared" si="96"/>
        <v>-4.3013641604010031</v>
      </c>
    </row>
    <row r="805" spans="1:33" x14ac:dyDescent="0.2">
      <c r="A805" s="1">
        <v>45895</v>
      </c>
      <c r="B805" s="2">
        <v>0.63328703703703704</v>
      </c>
      <c r="C805" s="11">
        <v>5008937375</v>
      </c>
      <c r="D805" s="12">
        <v>0.46029999999999999</v>
      </c>
      <c r="E805" s="4">
        <v>1.6791400000000001</v>
      </c>
      <c r="F805" s="4">
        <v>1.579</v>
      </c>
      <c r="G805" s="12">
        <v>-0.3473</v>
      </c>
      <c r="H805" s="12">
        <v>-8.2699999999999996E-2</v>
      </c>
      <c r="I805" s="4">
        <v>2.181</v>
      </c>
      <c r="J805" s="29">
        <v>41</v>
      </c>
      <c r="K805">
        <v>52</v>
      </c>
      <c r="L805" s="6">
        <v>98</v>
      </c>
      <c r="M805" s="27">
        <v>0.42499999999999999</v>
      </c>
      <c r="N805" s="6">
        <v>1.45</v>
      </c>
      <c r="O805" s="6">
        <v>1.3</v>
      </c>
      <c r="P805" s="6">
        <v>-0.57999999999999996</v>
      </c>
      <c r="Q805" s="6">
        <v>-0.105</v>
      </c>
      <c r="R805" s="31">
        <v>0.05</v>
      </c>
      <c r="S805" s="6">
        <v>4.4999999999999998E-2</v>
      </c>
      <c r="T805" s="6">
        <v>0.16</v>
      </c>
      <c r="U805" s="6">
        <v>7.4999999999999997E-2</v>
      </c>
      <c r="V805" s="6">
        <v>8.5499999999999896E-2</v>
      </c>
      <c r="X805">
        <f>MROUND(RANK(C805,C$14:C$10000),$X$2)</f>
        <v>1950</v>
      </c>
      <c r="Y805">
        <f>MROUND(RANK(D805,D$14:D$10000),$X$2)</f>
        <v>1950</v>
      </c>
      <c r="Z805">
        <f>MROUND(RANK(E805,E$14:E$10000),$X$2)</f>
        <v>50</v>
      </c>
      <c r="AA805">
        <f>MROUND(RANK(F805,F$14:F$10000),$X$2)</f>
        <v>200</v>
      </c>
      <c r="AB805">
        <f>MROUND(RANK(G805,G$14:G$10000),$X$2)</f>
        <v>0</v>
      </c>
      <c r="AC805">
        <f>MROUND(RANK(H805,H$14:H$10000),$X$2)</f>
        <v>400</v>
      </c>
      <c r="AD805">
        <f>MROUND(RANK(I805,I$14:I$10000),$X$2)</f>
        <v>50</v>
      </c>
      <c r="AE805">
        <f>SUM(X805:AC805)+SUM(Y805:AA805)+Y805*4</f>
        <v>14550</v>
      </c>
      <c r="AG805" s="16">
        <f t="shared" si="96"/>
        <v>-9.4932353801169622</v>
      </c>
    </row>
    <row r="806" spans="1:33" x14ac:dyDescent="0.2">
      <c r="A806" s="1">
        <v>45895</v>
      </c>
      <c r="B806" s="2">
        <v>0.64851851851851849</v>
      </c>
      <c r="C806" s="11">
        <v>5008937375</v>
      </c>
      <c r="D806" s="12">
        <v>0.46029999999999999</v>
      </c>
      <c r="E806" s="4">
        <v>1.6791400000000001</v>
      </c>
      <c r="F806" s="4">
        <v>1.579</v>
      </c>
      <c r="G806" s="12">
        <v>-0.3473</v>
      </c>
      <c r="H806" s="12">
        <v>-8.2699999999999996E-2</v>
      </c>
      <c r="I806" s="4">
        <v>1.7390000000000001</v>
      </c>
      <c r="J806" s="29">
        <v>41</v>
      </c>
      <c r="K806">
        <v>52</v>
      </c>
      <c r="L806" s="6">
        <v>98</v>
      </c>
      <c r="M806" s="27">
        <v>0.45500000000000002</v>
      </c>
      <c r="N806" s="6">
        <v>1.35</v>
      </c>
      <c r="O806" s="6">
        <v>1.45</v>
      </c>
      <c r="P806" s="6">
        <v>-0.57999999999999996</v>
      </c>
      <c r="Q806" s="6">
        <v>-0.12</v>
      </c>
      <c r="R806" s="31">
        <v>0.05</v>
      </c>
      <c r="S806" s="6">
        <v>0.15</v>
      </c>
      <c r="T806" s="6">
        <v>0.16</v>
      </c>
      <c r="U806" s="6">
        <v>7.4999999999999997E-2</v>
      </c>
      <c r="V806" s="6">
        <v>1.4999999999999999E-2</v>
      </c>
      <c r="X806">
        <f>MROUND(RANK(C806,C$14:C$10000),$X$2)</f>
        <v>1950</v>
      </c>
      <c r="Y806">
        <f>MROUND(RANK(D806,D$14:D$10000),$X$2)</f>
        <v>1950</v>
      </c>
      <c r="Z806">
        <f>MROUND(RANK(E806,E$14:E$10000),$X$2)</f>
        <v>50</v>
      </c>
      <c r="AA806">
        <f>MROUND(RANK(F806,F$14:F$10000),$X$2)</f>
        <v>200</v>
      </c>
      <c r="AB806">
        <f>MROUND(RANK(G806,G$14:G$10000),$X$2)</f>
        <v>0</v>
      </c>
      <c r="AC806">
        <f>MROUND(RANK(H806,H$14:H$10000),$X$2)</f>
        <v>400</v>
      </c>
      <c r="AD806">
        <f>MROUND(RANK(I806,I$14:I$10000),$X$2)</f>
        <v>300</v>
      </c>
      <c r="AE806">
        <f>SUM(X806:AC806)+SUM(Y806:AA806)+Y806*4</f>
        <v>14550</v>
      </c>
      <c r="AG806" s="16">
        <f t="shared" si="96"/>
        <v>-8.4838500000000003</v>
      </c>
    </row>
    <row r="807" spans="1:33" x14ac:dyDescent="0.2">
      <c r="A807" s="1">
        <v>45895</v>
      </c>
      <c r="B807" s="2">
        <v>0.69268518518518518</v>
      </c>
      <c r="C807" s="11">
        <v>5008937375</v>
      </c>
      <c r="D807" s="12">
        <v>0.46029999999999999</v>
      </c>
      <c r="E807" s="4">
        <v>1.6791400000000001</v>
      </c>
      <c r="F807" s="4">
        <v>1.579</v>
      </c>
      <c r="G807" s="12">
        <v>-0.3473</v>
      </c>
      <c r="H807" s="12">
        <v>-8.2699999999999996E-2</v>
      </c>
      <c r="I807" s="4">
        <v>1.36</v>
      </c>
      <c r="J807" s="29">
        <v>41</v>
      </c>
      <c r="K807">
        <v>52</v>
      </c>
      <c r="L807">
        <v>98</v>
      </c>
      <c r="M807" s="29">
        <v>0.44500000000000001</v>
      </c>
      <c r="N807">
        <v>1.35</v>
      </c>
      <c r="O807">
        <v>1.45</v>
      </c>
      <c r="P807">
        <v>-0.57999999999999996</v>
      </c>
      <c r="Q807">
        <v>-0.12</v>
      </c>
      <c r="R807" s="33">
        <v>0.05</v>
      </c>
      <c r="S807">
        <v>0.15</v>
      </c>
      <c r="T807">
        <v>0.12</v>
      </c>
      <c r="U807">
        <v>0.315</v>
      </c>
      <c r="V807">
        <v>1.4999999999999999E-2</v>
      </c>
      <c r="X807">
        <f>MROUND(RANK(C807,C$14:C$10000),$X$2)</f>
        <v>1950</v>
      </c>
      <c r="Y807">
        <f>MROUND(RANK(D807,D$14:D$10000),$X$2)</f>
        <v>1950</v>
      </c>
      <c r="Z807">
        <f>MROUND(RANK(E807,E$14:E$10000),$X$2)</f>
        <v>50</v>
      </c>
      <c r="AA807">
        <f>MROUND(RANK(F807,F$14:F$10000),$X$2)</f>
        <v>200</v>
      </c>
      <c r="AB807">
        <f>MROUND(RANK(G807,G$14:G$10000),$X$2)</f>
        <v>0</v>
      </c>
      <c r="AC807">
        <f>MROUND(RANK(H807,H$14:H$10000),$X$2)</f>
        <v>400</v>
      </c>
      <c r="AD807">
        <f>MROUND(RANK(I807,I$14:I$10000),$X$2)</f>
        <v>750</v>
      </c>
      <c r="AE807">
        <f>SUM(X807:AC807)+SUM(Y807:AA807)+Y807*4</f>
        <v>14550</v>
      </c>
      <c r="AG807" s="16">
        <f t="shared" si="96"/>
        <v>-6.1886634920634922</v>
      </c>
    </row>
    <row r="808" spans="1:33" x14ac:dyDescent="0.2">
      <c r="A808" s="1">
        <v>45895</v>
      </c>
      <c r="B808" s="2">
        <v>0.92019675925925926</v>
      </c>
      <c r="C808" s="11">
        <v>5008937375</v>
      </c>
      <c r="D808" s="12">
        <v>0.46029999999999999</v>
      </c>
      <c r="E808" s="4">
        <v>1.6791400000000001</v>
      </c>
      <c r="F808" s="4">
        <v>1.579</v>
      </c>
      <c r="G808" s="12">
        <v>-0.3473</v>
      </c>
      <c r="H808" s="12">
        <v>-8.2699999999999996E-2</v>
      </c>
      <c r="I808" s="4">
        <v>1.0620000000000001</v>
      </c>
      <c r="J808" s="29">
        <v>41</v>
      </c>
      <c r="K808">
        <v>52</v>
      </c>
      <c r="L808" s="6">
        <v>98</v>
      </c>
      <c r="M808" s="27">
        <v>0.46500000000000002</v>
      </c>
      <c r="N808" s="6">
        <v>1.45</v>
      </c>
      <c r="O808" s="6">
        <v>1.45</v>
      </c>
      <c r="P808" s="6">
        <v>-0.54</v>
      </c>
      <c r="Q808" s="6">
        <v>-0.12</v>
      </c>
      <c r="R808" s="31">
        <v>0.03</v>
      </c>
      <c r="S808" s="6">
        <v>0.2</v>
      </c>
      <c r="T808" s="6">
        <v>0.14000000000000001</v>
      </c>
      <c r="U808" s="6">
        <v>7.4999999999999997E-2</v>
      </c>
      <c r="V808" s="6">
        <v>4.4999999999999998E-2</v>
      </c>
      <c r="X808">
        <f>MROUND(RANK(C808,C$14:C$10000),$X$2)</f>
        <v>1950</v>
      </c>
      <c r="Y808">
        <f>MROUND(RANK(D808,D$14:D$10000),$X$2)</f>
        <v>1950</v>
      </c>
      <c r="Z808">
        <f>MROUND(RANK(E808,E$14:E$10000),$X$2)</f>
        <v>50</v>
      </c>
      <c r="AA808">
        <f>MROUND(RANK(F808,F$14:F$10000),$X$2)</f>
        <v>200</v>
      </c>
      <c r="AB808">
        <f>MROUND(RANK(G808,G$14:G$10000),$X$2)</f>
        <v>0</v>
      </c>
      <c r="AC808">
        <f>MROUND(RANK(H808,H$14:H$10000),$X$2)</f>
        <v>400</v>
      </c>
      <c r="AD808">
        <f>MROUND(RANK(I808,I$14:I$10000),$X$2)</f>
        <v>1200</v>
      </c>
      <c r="AE808">
        <f>SUM(X808:AC808)+SUM(Y808:AA808)+Y808*4</f>
        <v>14550</v>
      </c>
      <c r="AG808" s="16">
        <f t="shared" si="96"/>
        <v>-5.6220174603174629</v>
      </c>
    </row>
    <row r="809" spans="1:33" x14ac:dyDescent="0.2">
      <c r="A809" s="1">
        <v>45895</v>
      </c>
      <c r="B809" s="2">
        <v>0.99443287037037043</v>
      </c>
      <c r="C809" s="11">
        <v>5008937375</v>
      </c>
      <c r="D809" s="12">
        <v>0.46029999999999999</v>
      </c>
      <c r="E809" s="4">
        <v>1.6791400000000001</v>
      </c>
      <c r="F809" s="4">
        <v>1.579</v>
      </c>
      <c r="G809" s="12">
        <v>-0.3473</v>
      </c>
      <c r="H809" s="12">
        <v>-8.2699999999999996E-2</v>
      </c>
      <c r="I809" s="4">
        <v>2.327</v>
      </c>
      <c r="J809" s="29">
        <v>41</v>
      </c>
      <c r="K809">
        <v>52</v>
      </c>
      <c r="L809">
        <v>98</v>
      </c>
      <c r="M809" s="29">
        <v>0.46500000000000002</v>
      </c>
      <c r="N809">
        <v>1.35</v>
      </c>
      <c r="O809">
        <v>1.35</v>
      </c>
      <c r="P809">
        <v>-0.54</v>
      </c>
      <c r="Q809">
        <v>-0.12</v>
      </c>
      <c r="R809" s="33">
        <v>0.04</v>
      </c>
      <c r="S809">
        <v>4.4999999999999998E-2</v>
      </c>
      <c r="T809">
        <v>0.16</v>
      </c>
      <c r="U809">
        <v>7.4999999999999997E-2</v>
      </c>
      <c r="V809">
        <v>8.5499999999999896E-2</v>
      </c>
      <c r="X809">
        <f>MROUND(RANK(C809,C$14:C$10000),$X$2)</f>
        <v>1950</v>
      </c>
      <c r="Y809">
        <f>MROUND(RANK(D809,D$14:D$10000),$X$2)</f>
        <v>1950</v>
      </c>
      <c r="Z809">
        <f>MROUND(RANK(E809,E$14:E$10000),$X$2)</f>
        <v>50</v>
      </c>
      <c r="AA809">
        <f>MROUND(RANK(F809,F$14:F$10000),$X$2)</f>
        <v>200</v>
      </c>
      <c r="AB809">
        <f>MROUND(RANK(G809,G$14:G$10000),$X$2)</f>
        <v>0</v>
      </c>
      <c r="AC809">
        <f>MROUND(RANK(H809,H$14:H$10000),$X$2)</f>
        <v>400</v>
      </c>
      <c r="AD809">
        <f>MROUND(RANK(I809,I$14:I$10000),$X$2)</f>
        <v>50</v>
      </c>
      <c r="AE809">
        <f>SUM(X809:AC809)+SUM(Y809:AA809)+Y809*4</f>
        <v>14550</v>
      </c>
      <c r="AG809" s="16">
        <f t="shared" si="96"/>
        <v>-11.868562865497077</v>
      </c>
    </row>
    <row r="810" spans="1:33" x14ac:dyDescent="0.2">
      <c r="A810" s="1">
        <v>45896</v>
      </c>
      <c r="B810" s="2">
        <v>0.63787037037037042</v>
      </c>
      <c r="C810" s="11">
        <v>5008937375</v>
      </c>
      <c r="D810" s="12">
        <v>0.46029999999999999</v>
      </c>
      <c r="E810" s="4">
        <v>1.6791400000000001</v>
      </c>
      <c r="F810" s="4">
        <v>1.579</v>
      </c>
      <c r="G810" s="12">
        <v>-0.3473</v>
      </c>
      <c r="H810" s="12">
        <v>-8.2699999999999996E-2</v>
      </c>
      <c r="I810" s="4">
        <v>1.0860000000000001</v>
      </c>
      <c r="J810" s="29">
        <v>41</v>
      </c>
      <c r="K810">
        <v>52</v>
      </c>
      <c r="L810">
        <v>98</v>
      </c>
      <c r="M810" s="29">
        <v>0.46500000000000002</v>
      </c>
      <c r="N810">
        <v>1.45</v>
      </c>
      <c r="O810">
        <v>1.4</v>
      </c>
      <c r="P810">
        <v>-0.57999999999999996</v>
      </c>
      <c r="Q810">
        <v>-0.11</v>
      </c>
      <c r="R810" s="33">
        <v>4.4999999999999998E-2</v>
      </c>
      <c r="S810">
        <v>0.13500000000000001</v>
      </c>
      <c r="T810">
        <v>0.14000000000000001</v>
      </c>
      <c r="U810">
        <v>0.315</v>
      </c>
      <c r="V810">
        <v>1.4999999999999999E-2</v>
      </c>
      <c r="X810">
        <f>MROUND(RANK(C810,C$14:C$10000),$X$2)</f>
        <v>1950</v>
      </c>
      <c r="Y810">
        <f>MROUND(RANK(D810,D$14:D$10000),$X$2)</f>
        <v>1950</v>
      </c>
      <c r="Z810">
        <f>MROUND(RANK(E810,E$14:E$10000),$X$2)</f>
        <v>50</v>
      </c>
      <c r="AA810">
        <f>MROUND(RANK(F810,F$14:F$10000),$X$2)</f>
        <v>200</v>
      </c>
      <c r="AB810">
        <f>MROUND(RANK(G810,G$14:G$10000),$X$2)</f>
        <v>0</v>
      </c>
      <c r="AC810">
        <f>MROUND(RANK(H810,H$14:H$10000),$X$2)</f>
        <v>400</v>
      </c>
      <c r="AD810">
        <f>MROUND(RANK(I810,I$14:I$10000),$X$2)</f>
        <v>1150</v>
      </c>
      <c r="AE810">
        <f>SUM(X810:AC810)+SUM(Y810:AA810)+Y810*4</f>
        <v>14550</v>
      </c>
      <c r="AG810" s="16">
        <f t="shared" si="96"/>
        <v>-5.6390793650793665</v>
      </c>
    </row>
    <row r="811" spans="1:33" x14ac:dyDescent="0.2">
      <c r="A811" s="1">
        <v>45896</v>
      </c>
      <c r="B811" s="2">
        <v>0.64609953703703704</v>
      </c>
      <c r="C811" s="11">
        <v>5008937375</v>
      </c>
      <c r="D811" s="12">
        <v>0.46029999999999999</v>
      </c>
      <c r="E811" s="4">
        <v>1.6791400000000001</v>
      </c>
      <c r="F811" s="4">
        <v>1.579</v>
      </c>
      <c r="G811" s="12">
        <v>-0.3473</v>
      </c>
      <c r="H811" s="12">
        <v>-8.2699999999999996E-2</v>
      </c>
      <c r="I811" s="4">
        <v>1.083</v>
      </c>
      <c r="J811" s="29">
        <v>41</v>
      </c>
      <c r="K811">
        <v>52</v>
      </c>
      <c r="L811" s="6">
        <v>98</v>
      </c>
      <c r="M811" s="27">
        <v>0.435</v>
      </c>
      <c r="N811" s="6">
        <v>1.35</v>
      </c>
      <c r="O811" s="6">
        <v>1.35</v>
      </c>
      <c r="P811" s="6">
        <v>-0.56000000000000005</v>
      </c>
      <c r="Q811" s="6">
        <v>-0.12</v>
      </c>
      <c r="R811" s="31">
        <v>4.4999999999999998E-2</v>
      </c>
      <c r="S811" s="6">
        <v>0.2</v>
      </c>
      <c r="T811" s="6">
        <v>0.16</v>
      </c>
      <c r="U811" s="6">
        <v>0.22500000000000001</v>
      </c>
      <c r="V811" s="6">
        <v>4.4999999999999998E-2</v>
      </c>
      <c r="X811">
        <f>MROUND(RANK(C811,C$14:C$10000),$X$2)</f>
        <v>1950</v>
      </c>
      <c r="Y811">
        <f>MROUND(RANK(D811,D$14:D$10000),$X$2)</f>
        <v>1950</v>
      </c>
      <c r="Z811">
        <f>MROUND(RANK(E811,E$14:E$10000),$X$2)</f>
        <v>50</v>
      </c>
      <c r="AA811">
        <f>MROUND(RANK(F811,F$14:F$10000),$X$2)</f>
        <v>200</v>
      </c>
      <c r="AB811">
        <f>MROUND(RANK(G811,G$14:G$10000),$X$2)</f>
        <v>0</v>
      </c>
      <c r="AC811">
        <f>MROUND(RANK(H811,H$14:H$10000),$X$2)</f>
        <v>400</v>
      </c>
      <c r="AD811">
        <f>MROUND(RANK(I811,I$14:I$10000),$X$2)</f>
        <v>1150</v>
      </c>
      <c r="AE811">
        <f>SUM(X811:AC811)+SUM(Y811:AA811)+Y811*4</f>
        <v>14550</v>
      </c>
      <c r="AG811" s="16">
        <f t="shared" si="96"/>
        <v>-4.2889499999999998</v>
      </c>
    </row>
    <row r="812" spans="1:33" x14ac:dyDescent="0.2">
      <c r="A812" s="1">
        <v>45893</v>
      </c>
      <c r="B812" s="2">
        <v>0.58430555555555552</v>
      </c>
      <c r="C812" s="11">
        <v>8473712711</v>
      </c>
      <c r="D812" s="12">
        <v>0.48270000000000002</v>
      </c>
      <c r="E812" s="4">
        <v>1.58266</v>
      </c>
      <c r="F812" s="4">
        <v>1.5449999999999999</v>
      </c>
      <c r="G812" s="12">
        <v>-0.58079999999999998</v>
      </c>
      <c r="H812" s="12">
        <v>-0.1116</v>
      </c>
      <c r="I812" s="4">
        <v>0.79100000000000004</v>
      </c>
      <c r="J812" s="29">
        <v>144</v>
      </c>
      <c r="K812">
        <v>158</v>
      </c>
      <c r="L812" s="6">
        <v>178</v>
      </c>
      <c r="M812" s="27">
        <v>0.44500000000000001</v>
      </c>
      <c r="N812" s="6">
        <v>1.45</v>
      </c>
      <c r="O812" s="6">
        <v>1.4</v>
      </c>
      <c r="P812" s="6">
        <v>-0.56000000000000005</v>
      </c>
      <c r="Q812" s="6">
        <v>-0.12</v>
      </c>
      <c r="R812" s="31">
        <v>0.02</v>
      </c>
      <c r="S812" s="6">
        <v>0.18</v>
      </c>
      <c r="T812" s="6">
        <v>0.14000000000000001</v>
      </c>
      <c r="U812" s="6">
        <v>0.06</v>
      </c>
      <c r="V812" s="6">
        <v>1.2999999999999999E-2</v>
      </c>
      <c r="X812">
        <f>MROUND(RANK(C812,C$14:C$10000),$X$2)</f>
        <v>750</v>
      </c>
      <c r="Y812">
        <f>MROUND(RANK(D812,D$14:D$10000),$X$2)</f>
        <v>750</v>
      </c>
      <c r="Z812">
        <f>MROUND(RANK(E812,E$14:E$10000),$X$2)</f>
        <v>1200</v>
      </c>
      <c r="AA812">
        <f>MROUND(RANK(F812,F$14:F$10000),$X$2)</f>
        <v>850</v>
      </c>
      <c r="AB812">
        <f>MROUND(RANK(G812,G$14:G$10000),$X$2)</f>
        <v>2950</v>
      </c>
      <c r="AC812">
        <f>MROUND(RANK(H812,H$14:H$10000),$X$2)</f>
        <v>2300</v>
      </c>
      <c r="AD812">
        <f>MROUND(RANK(I812,I$14:I$10000),$X$2)</f>
        <v>1900</v>
      </c>
      <c r="AE812">
        <f>SUM(X812:AC812)+SUM(Y812:AA812)+Y812*4</f>
        <v>14600</v>
      </c>
      <c r="AG812" s="16">
        <f t="shared" si="96"/>
        <v>-0.18720146520146524</v>
      </c>
    </row>
    <row r="813" spans="1:33" x14ac:dyDescent="0.2">
      <c r="A813" s="1">
        <v>45893</v>
      </c>
      <c r="B813" s="2">
        <v>0.90491898148148153</v>
      </c>
      <c r="C813" s="11">
        <v>10373365236</v>
      </c>
      <c r="D813" s="12">
        <v>0.49130000000000001</v>
      </c>
      <c r="E813" s="4">
        <v>1.5743100000000001</v>
      </c>
      <c r="F813" s="4">
        <v>1.5529999999999999</v>
      </c>
      <c r="G813" s="12">
        <v>-0.60029999999999994</v>
      </c>
      <c r="H813" s="12">
        <v>-0.12590000000000001</v>
      </c>
      <c r="I813" s="4">
        <v>0.59499999999999997</v>
      </c>
      <c r="J813" s="29">
        <v>155</v>
      </c>
      <c r="K813">
        <v>189</v>
      </c>
      <c r="L813">
        <v>191</v>
      </c>
      <c r="M813" s="29">
        <v>0.44500000000000001</v>
      </c>
      <c r="N813">
        <v>1.45</v>
      </c>
      <c r="O813">
        <v>1.4</v>
      </c>
      <c r="P813">
        <v>-0.56000000000000005</v>
      </c>
      <c r="Q813">
        <v>-0.12</v>
      </c>
      <c r="R813" s="33">
        <v>0.02</v>
      </c>
      <c r="S813">
        <v>0.18</v>
      </c>
      <c r="T813">
        <v>0.14000000000000001</v>
      </c>
      <c r="U813">
        <v>0.06</v>
      </c>
      <c r="V813">
        <v>1.2999999999999999E-2</v>
      </c>
      <c r="X813">
        <f>MROUND(RANK(C813,C$14:C$10000),$X$2)</f>
        <v>250</v>
      </c>
      <c r="Y813">
        <f>MROUND(RANK(D813,D$14:D$10000),$X$2)</f>
        <v>250</v>
      </c>
      <c r="Z813">
        <f>MROUND(RANK(E813,E$14:E$10000),$X$2)</f>
        <v>1450</v>
      </c>
      <c r="AA813">
        <f>MROUND(RANK(F813,F$14:F$10000),$X$2)</f>
        <v>650</v>
      </c>
      <c r="AB813">
        <f>MROUND(RANK(G813,G$14:G$10000),$X$2)</f>
        <v>4150</v>
      </c>
      <c r="AC813">
        <f>MROUND(RANK(H813,H$14:H$10000),$X$2)</f>
        <v>4500</v>
      </c>
      <c r="AD813">
        <f>MROUND(RANK(I813,I$14:I$10000),$X$2)</f>
        <v>2400</v>
      </c>
      <c r="AE813">
        <f>SUM(X813:AC813)+SUM(Y813:AA813)+Y813*4</f>
        <v>14600</v>
      </c>
      <c r="AG813" s="16">
        <f t="shared" si="96"/>
        <v>1.6570445665445654</v>
      </c>
    </row>
    <row r="814" spans="1:33" x14ac:dyDescent="0.2">
      <c r="A814" s="1">
        <v>45893</v>
      </c>
      <c r="B814" s="2">
        <v>0.94234953703703705</v>
      </c>
      <c r="C814" s="11">
        <v>9545476772</v>
      </c>
      <c r="D814" s="12">
        <v>0.48780000000000001</v>
      </c>
      <c r="E814" s="4">
        <v>1.58345</v>
      </c>
      <c r="F814" s="4">
        <v>1.552</v>
      </c>
      <c r="G814" s="12">
        <v>-0.61299999999999999</v>
      </c>
      <c r="H814" s="12">
        <v>-0.1174</v>
      </c>
      <c r="I814" s="4">
        <v>0.65700000000000003</v>
      </c>
      <c r="J814" s="29">
        <v>153</v>
      </c>
      <c r="K814">
        <v>159</v>
      </c>
      <c r="L814">
        <v>197</v>
      </c>
      <c r="M814" s="29">
        <v>0.44500000000000001</v>
      </c>
      <c r="N814">
        <v>1.45</v>
      </c>
      <c r="O814">
        <v>1.4</v>
      </c>
      <c r="P814">
        <v>-0.56000000000000005</v>
      </c>
      <c r="Q814">
        <v>-0.12</v>
      </c>
      <c r="R814" s="33">
        <v>0.02</v>
      </c>
      <c r="S814">
        <v>0.18</v>
      </c>
      <c r="T814">
        <v>0.14000000000000001</v>
      </c>
      <c r="U814">
        <v>0.06</v>
      </c>
      <c r="V814">
        <v>1.2999999999999999E-2</v>
      </c>
      <c r="X814">
        <f>MROUND(RANK(C814,C$14:C$10000),$X$2)</f>
        <v>450</v>
      </c>
      <c r="Y814">
        <f>MROUND(RANK(D814,D$14:D$10000),$X$2)</f>
        <v>450</v>
      </c>
      <c r="Z814">
        <f>MROUND(RANK(E814,E$14:E$10000),$X$2)</f>
        <v>1200</v>
      </c>
      <c r="AA814">
        <f>MROUND(RANK(F814,F$14:F$10000),$X$2)</f>
        <v>650</v>
      </c>
      <c r="AB814">
        <f>MROUND(RANK(G814,G$14:G$10000),$X$2)</f>
        <v>4400</v>
      </c>
      <c r="AC814">
        <f>MROUND(RANK(H814,H$14:H$10000),$X$2)</f>
        <v>3350</v>
      </c>
      <c r="AD814">
        <f>MROUND(RANK(I814,I$14:I$10000),$X$2)</f>
        <v>2250</v>
      </c>
      <c r="AE814">
        <f>SUM(X814:AC814)+SUM(Y814:AA814)+Y814*4</f>
        <v>14600</v>
      </c>
      <c r="AG814" s="16">
        <f t="shared" si="96"/>
        <v>0.99623015873015719</v>
      </c>
    </row>
    <row r="815" spans="1:33" x14ac:dyDescent="0.2">
      <c r="A815" s="1">
        <v>45893</v>
      </c>
      <c r="B815" s="2">
        <v>0.98894675925925923</v>
      </c>
      <c r="C815" s="11">
        <v>8729671416</v>
      </c>
      <c r="D815" s="12">
        <v>0.4839</v>
      </c>
      <c r="E815" s="4">
        <v>1.5905400000000001</v>
      </c>
      <c r="F815" s="4">
        <v>1.5580000000000001</v>
      </c>
      <c r="G815" s="12">
        <v>-0.62390000000000001</v>
      </c>
      <c r="H815" s="12">
        <v>-0.1116</v>
      </c>
      <c r="I815" s="4">
        <v>0.68899999999999995</v>
      </c>
      <c r="J815" s="29">
        <v>136</v>
      </c>
      <c r="K815">
        <v>154</v>
      </c>
      <c r="L815" s="6">
        <v>172</v>
      </c>
      <c r="M815" s="27">
        <v>0.44500000000000001</v>
      </c>
      <c r="N815" s="6">
        <v>1.45</v>
      </c>
      <c r="O815" s="6">
        <v>1.4</v>
      </c>
      <c r="P815" s="6">
        <v>-0.56000000000000005</v>
      </c>
      <c r="Q815" s="6">
        <v>-0.12</v>
      </c>
      <c r="R815" s="31">
        <v>0.02</v>
      </c>
      <c r="S815" s="6">
        <v>0.18</v>
      </c>
      <c r="T815" s="6">
        <v>0.14000000000000001</v>
      </c>
      <c r="U815" s="6">
        <v>0.06</v>
      </c>
      <c r="V815" s="6">
        <v>1.2999999999999999E-2</v>
      </c>
      <c r="X815">
        <f>MROUND(RANK(C815,C$14:C$10000),$X$2)</f>
        <v>650</v>
      </c>
      <c r="Y815">
        <f>MROUND(RANK(D815,D$14:D$10000),$X$2)</f>
        <v>650</v>
      </c>
      <c r="Z815">
        <f>MROUND(RANK(E815,E$14:E$10000),$X$2)</f>
        <v>1000</v>
      </c>
      <c r="AA815">
        <f>MROUND(RANK(F815,F$14:F$10000),$X$2)</f>
        <v>550</v>
      </c>
      <c r="AB815">
        <f>MROUND(RANK(G815,G$14:G$10000),$X$2)</f>
        <v>4650</v>
      </c>
      <c r="AC815">
        <f>MROUND(RANK(H815,H$14:H$10000),$X$2)</f>
        <v>2300</v>
      </c>
      <c r="AD815">
        <f>MROUND(RANK(I815,I$14:I$10000),$X$2)</f>
        <v>2150</v>
      </c>
      <c r="AE815">
        <f>SUM(X815:AC815)+SUM(Y815:AA815)+Y815*4</f>
        <v>14600</v>
      </c>
      <c r="AG815" s="16">
        <f t="shared" si="96"/>
        <v>0.45449694749694525</v>
      </c>
    </row>
    <row r="816" spans="1:33" x14ac:dyDescent="0.2">
      <c r="A816" s="1">
        <v>45893</v>
      </c>
      <c r="B816" s="2">
        <v>0.68549768518518517</v>
      </c>
      <c r="C816" s="11">
        <v>8488227558</v>
      </c>
      <c r="D816" s="12">
        <v>0.48270000000000002</v>
      </c>
      <c r="E816" s="4">
        <v>1.5725499999999999</v>
      </c>
      <c r="F816" s="4">
        <v>1.5429999999999999</v>
      </c>
      <c r="G816" s="12">
        <v>-0.5897</v>
      </c>
      <c r="H816" s="12">
        <v>-0.1</v>
      </c>
      <c r="I816" s="4">
        <v>0.92700000000000005</v>
      </c>
      <c r="J816" s="29">
        <v>157</v>
      </c>
      <c r="K816">
        <v>167</v>
      </c>
      <c r="L816" s="6">
        <v>168</v>
      </c>
      <c r="M816" s="27">
        <v>0.44500000000000001</v>
      </c>
      <c r="N816" s="6">
        <v>1.45</v>
      </c>
      <c r="O816" s="6">
        <v>1.4</v>
      </c>
      <c r="P816" s="6">
        <v>-0.56000000000000005</v>
      </c>
      <c r="Q816" s="6">
        <v>-0.12</v>
      </c>
      <c r="R816" s="31">
        <v>0.02</v>
      </c>
      <c r="S816" s="6">
        <v>0.18</v>
      </c>
      <c r="T816" s="6">
        <v>0.14000000000000001</v>
      </c>
      <c r="U816" s="6">
        <v>0.06</v>
      </c>
      <c r="V816" s="6">
        <v>1.2999999999999999E-2</v>
      </c>
      <c r="X816">
        <f>MROUND(RANK(C816,C$14:C$10000),$X$2)</f>
        <v>750</v>
      </c>
      <c r="Y816">
        <f>MROUND(RANK(D816,D$14:D$10000),$X$2)</f>
        <v>750</v>
      </c>
      <c r="Z816">
        <f>MROUND(RANK(E816,E$14:E$10000),$X$2)</f>
        <v>1550</v>
      </c>
      <c r="AA816">
        <f>MROUND(RANK(F816,F$14:F$10000),$X$2)</f>
        <v>850</v>
      </c>
      <c r="AB816">
        <f>MROUND(RANK(G816,G$14:G$10000),$X$2)</f>
        <v>3250</v>
      </c>
      <c r="AC816">
        <f>MROUND(RANK(H816,H$14:H$10000),$X$2)</f>
        <v>1350</v>
      </c>
      <c r="AD816">
        <f>MROUND(RANK(I816,I$14:I$10000),$X$2)</f>
        <v>1500</v>
      </c>
      <c r="AE816">
        <f>SUM(X816:AC816)+SUM(Y816:AA816)+Y816*4</f>
        <v>14650</v>
      </c>
      <c r="AG816" s="16">
        <f t="shared" si="96"/>
        <v>-0.8607234432234423</v>
      </c>
    </row>
    <row r="817" spans="1:33" x14ac:dyDescent="0.2">
      <c r="A817" s="1">
        <v>45894</v>
      </c>
      <c r="B817" s="2">
        <v>2.3541666666666666E-2</v>
      </c>
      <c r="C817" s="11">
        <v>8660302813</v>
      </c>
      <c r="D817" s="12">
        <v>0.48359999999999997</v>
      </c>
      <c r="E817" s="4">
        <v>1.5931599999999999</v>
      </c>
      <c r="F817" s="4">
        <v>1.5449999999999999</v>
      </c>
      <c r="G817" s="12">
        <v>-0.57179999999999997</v>
      </c>
      <c r="H817" s="12">
        <v>-0.11940000000000001</v>
      </c>
      <c r="I817" s="4">
        <v>0.72199999999999998</v>
      </c>
      <c r="J817" s="29">
        <v>135</v>
      </c>
      <c r="K817">
        <v>156</v>
      </c>
      <c r="L817" s="6">
        <v>184</v>
      </c>
      <c r="M817" s="27">
        <v>0.44500000000000001</v>
      </c>
      <c r="N817" s="6">
        <v>1.45</v>
      </c>
      <c r="O817" s="6">
        <v>1.4</v>
      </c>
      <c r="P817" s="6">
        <v>-0.56000000000000005</v>
      </c>
      <c r="Q817" s="6">
        <v>-0.12</v>
      </c>
      <c r="R817" s="31">
        <v>0.02</v>
      </c>
      <c r="S817" s="6">
        <v>0.18</v>
      </c>
      <c r="T817" s="6">
        <v>0.14000000000000001</v>
      </c>
      <c r="U817" s="6">
        <v>0.06</v>
      </c>
      <c r="V817" s="6">
        <v>1.2999999999999999E-2</v>
      </c>
      <c r="X817">
        <f>MROUND(RANK(C817,C$14:C$10000),$X$2)</f>
        <v>700</v>
      </c>
      <c r="Y817">
        <f>MROUND(RANK(D817,D$14:D$10000),$X$2)</f>
        <v>700</v>
      </c>
      <c r="Z817">
        <f>MROUND(RANK(E817,E$14:E$10000),$X$2)</f>
        <v>900</v>
      </c>
      <c r="AA817">
        <f>MROUND(RANK(F817,F$14:F$10000),$X$2)</f>
        <v>850</v>
      </c>
      <c r="AB817">
        <f>MROUND(RANK(G817,G$14:G$10000),$X$2)</f>
        <v>2550</v>
      </c>
      <c r="AC817">
        <f>MROUND(RANK(H817,H$14:H$10000),$X$2)</f>
        <v>3700</v>
      </c>
      <c r="AD817">
        <f>MROUND(RANK(I817,I$14:I$10000),$X$2)</f>
        <v>2050</v>
      </c>
      <c r="AE817">
        <f>SUM(X817:AC817)+SUM(Y817:AA817)+Y817*4</f>
        <v>14650</v>
      </c>
      <c r="AG817" s="16">
        <f t="shared" si="96"/>
        <v>0.24946520146519938</v>
      </c>
    </row>
    <row r="818" spans="1:33" x14ac:dyDescent="0.2">
      <c r="A818" s="1">
        <v>45894</v>
      </c>
      <c r="B818" s="2">
        <v>0.51766203703703706</v>
      </c>
      <c r="C818" s="11">
        <v>8544697484</v>
      </c>
      <c r="D818" s="12">
        <v>0.48299999999999998</v>
      </c>
      <c r="E818" s="4">
        <v>1.5735600000000001</v>
      </c>
      <c r="F818" s="4">
        <v>1.5369999999999999</v>
      </c>
      <c r="G818" s="12">
        <v>-0.5897</v>
      </c>
      <c r="H818" s="12">
        <v>-0.1046</v>
      </c>
      <c r="I818" s="4">
        <v>0.85099999999999998</v>
      </c>
      <c r="J818" s="29">
        <v>156</v>
      </c>
      <c r="K818">
        <v>158</v>
      </c>
      <c r="L818" s="6">
        <v>169</v>
      </c>
      <c r="M818" s="27">
        <v>0.44500000000000001</v>
      </c>
      <c r="N818" s="6">
        <v>1.45</v>
      </c>
      <c r="O818" s="6">
        <v>1.4</v>
      </c>
      <c r="P818" s="6">
        <v>-0.56000000000000005</v>
      </c>
      <c r="Q818" s="6">
        <v>-0.12</v>
      </c>
      <c r="R818" s="31">
        <v>0.02</v>
      </c>
      <c r="S818" s="6">
        <v>0.18</v>
      </c>
      <c r="T818" s="6">
        <v>0.14000000000000001</v>
      </c>
      <c r="U818" s="6">
        <v>0.06</v>
      </c>
      <c r="V818" s="6">
        <v>1.2999999999999999E-2</v>
      </c>
      <c r="X818">
        <f>MROUND(RANK(C818,C$14:C$10000),$X$2)</f>
        <v>700</v>
      </c>
      <c r="Y818">
        <f>MROUND(RANK(D818,D$14:D$10000),$X$2)</f>
        <v>700</v>
      </c>
      <c r="Z818">
        <f>MROUND(RANK(E818,E$14:E$10000),$X$2)</f>
        <v>1500</v>
      </c>
      <c r="AA818">
        <f>MROUND(RANK(F818,F$14:F$10000),$X$2)</f>
        <v>1000</v>
      </c>
      <c r="AB818">
        <f>MROUND(RANK(G818,G$14:G$10000),$X$2)</f>
        <v>3250</v>
      </c>
      <c r="AC818">
        <f>MROUND(RANK(H818,H$14:H$10000),$X$2)</f>
        <v>1500</v>
      </c>
      <c r="AD818">
        <f>MROUND(RANK(I818,I$14:I$10000),$X$2)</f>
        <v>1700</v>
      </c>
      <c r="AE818">
        <f>SUM(X818:AC818)+SUM(Y818:AA818)+Y818*4</f>
        <v>14650</v>
      </c>
      <c r="AG818" s="16">
        <f t="shared" si="96"/>
        <v>-0.45463125763126011</v>
      </c>
    </row>
    <row r="819" spans="1:33" x14ac:dyDescent="0.2">
      <c r="A819" s="1">
        <v>45894</v>
      </c>
      <c r="B819" s="2">
        <v>0.61613425925925924</v>
      </c>
      <c r="C819" s="11">
        <v>7861126434</v>
      </c>
      <c r="D819" s="12">
        <v>0.47949999999999998</v>
      </c>
      <c r="E819" s="4">
        <v>1.58544</v>
      </c>
      <c r="F819" s="4">
        <v>1.542</v>
      </c>
      <c r="G819" s="12">
        <v>-0.57179999999999997</v>
      </c>
      <c r="H819" s="12">
        <v>-0.1079</v>
      </c>
      <c r="I819" s="4">
        <v>1.427</v>
      </c>
      <c r="J819" s="29">
        <v>134</v>
      </c>
      <c r="K819">
        <v>157</v>
      </c>
      <c r="L819" s="6">
        <v>173</v>
      </c>
      <c r="M819" s="27">
        <v>0.435</v>
      </c>
      <c r="N819" s="6">
        <v>1.35</v>
      </c>
      <c r="O819" s="6">
        <v>1.3</v>
      </c>
      <c r="P819" s="6">
        <v>-0.57999999999999996</v>
      </c>
      <c r="Q819" s="6">
        <v>-0.125</v>
      </c>
      <c r="R819" s="31">
        <v>0.02</v>
      </c>
      <c r="S819" s="6">
        <v>0.15</v>
      </c>
      <c r="T819" s="6">
        <v>0.16</v>
      </c>
      <c r="U819" s="6">
        <v>7.0000000000000007E-2</v>
      </c>
      <c r="V819" s="6">
        <v>0.01</v>
      </c>
      <c r="X819">
        <f>MROUND(RANK(C819,C$14:C$10000),$X$2)</f>
        <v>900</v>
      </c>
      <c r="Y819">
        <f>MROUND(RANK(D819,D$14:D$10000),$X$2)</f>
        <v>900</v>
      </c>
      <c r="Z819">
        <f>MROUND(RANK(E819,E$14:E$10000),$X$2)</f>
        <v>1100</v>
      </c>
      <c r="AA819">
        <f>MROUND(RANK(F819,F$14:F$10000),$X$2)</f>
        <v>900</v>
      </c>
      <c r="AB819">
        <f>MROUND(RANK(G819,G$14:G$10000),$X$2)</f>
        <v>2550</v>
      </c>
      <c r="AC819">
        <f>MROUND(RANK(H819,H$14:H$10000),$X$2)</f>
        <v>1800</v>
      </c>
      <c r="AD819">
        <f>MROUND(RANK(I819,I$14:I$10000),$X$2)</f>
        <v>650</v>
      </c>
      <c r="AE819">
        <f>SUM(X819:AC819)+SUM(Y819:AA819)+Y819*4</f>
        <v>14650</v>
      </c>
      <c r="AG819" s="16">
        <f t="shared" si="96"/>
        <v>-2.6842428571428574</v>
      </c>
    </row>
    <row r="820" spans="1:33" x14ac:dyDescent="0.2">
      <c r="A820" s="1">
        <v>45894</v>
      </c>
      <c r="B820" s="2">
        <v>0.71084490740740736</v>
      </c>
      <c r="C820" s="11">
        <v>8220862924</v>
      </c>
      <c r="D820" s="12">
        <v>0.48139999999999999</v>
      </c>
      <c r="E820" s="4">
        <v>1.5840399999999999</v>
      </c>
      <c r="F820" s="4">
        <v>1.54</v>
      </c>
      <c r="G820" s="12">
        <v>-0.57179999999999997</v>
      </c>
      <c r="H820" s="12">
        <v>-0.11219999999999999</v>
      </c>
      <c r="I820" s="4">
        <v>0.45900000000000002</v>
      </c>
      <c r="J820" s="29">
        <v>138</v>
      </c>
      <c r="K820">
        <v>158</v>
      </c>
      <c r="L820" s="6">
        <v>178</v>
      </c>
      <c r="M820" s="27">
        <v>0.44500000000000001</v>
      </c>
      <c r="N820" s="6">
        <v>1.45</v>
      </c>
      <c r="O820" s="6">
        <v>1.45</v>
      </c>
      <c r="P820" s="6">
        <v>-0.54</v>
      </c>
      <c r="Q820" s="6">
        <v>-0.12</v>
      </c>
      <c r="R820" s="31">
        <v>4.4999999999999998E-2</v>
      </c>
      <c r="S820" s="6">
        <v>0.16500000000000001</v>
      </c>
      <c r="T820" s="6">
        <v>0.14000000000000001</v>
      </c>
      <c r="U820" s="6">
        <v>7.0000000000000007E-2</v>
      </c>
      <c r="V820" s="6">
        <v>1.6E-2</v>
      </c>
      <c r="X820">
        <f>MROUND(RANK(C820,C$14:C$10000),$X$2)</f>
        <v>800</v>
      </c>
      <c r="Y820">
        <f>MROUND(RANK(D820,D$14:D$10000),$X$2)</f>
        <v>800</v>
      </c>
      <c r="Z820">
        <f>MROUND(RANK(E820,E$14:E$10000),$X$2)</f>
        <v>1150</v>
      </c>
      <c r="AA820">
        <f>MROUND(RANK(F820,F$14:F$10000),$X$2)</f>
        <v>900</v>
      </c>
      <c r="AB820">
        <f>MROUND(RANK(G820,G$14:G$10000),$X$2)</f>
        <v>2550</v>
      </c>
      <c r="AC820">
        <f>MROUND(RANK(H820,H$14:H$10000),$X$2)</f>
        <v>2400</v>
      </c>
      <c r="AD820">
        <f>MROUND(RANK(I820,I$14:I$10000),$X$2)</f>
        <v>2800</v>
      </c>
      <c r="AE820">
        <f>SUM(X820:AC820)+SUM(Y820:AA820)+Y820*4</f>
        <v>14650</v>
      </c>
      <c r="AG820" s="16">
        <f t="shared" si="96"/>
        <v>-0.6795461760461774</v>
      </c>
    </row>
    <row r="821" spans="1:33" x14ac:dyDescent="0.2">
      <c r="A821" s="1">
        <v>45894</v>
      </c>
      <c r="B821" s="2">
        <v>0.98707175925925927</v>
      </c>
      <c r="C821" s="11">
        <v>8544697484</v>
      </c>
      <c r="D821" s="12">
        <v>0.48299999999999998</v>
      </c>
      <c r="E821" s="4">
        <v>1.5735600000000001</v>
      </c>
      <c r="F821" s="4">
        <v>1.5369999999999999</v>
      </c>
      <c r="G821" s="12">
        <v>-0.5897</v>
      </c>
      <c r="H821" s="12">
        <v>-0.1046</v>
      </c>
      <c r="I821" s="4">
        <v>0.72499999999999998</v>
      </c>
      <c r="J821" s="29">
        <v>156</v>
      </c>
      <c r="K821">
        <v>158</v>
      </c>
      <c r="L821" s="6">
        <v>169</v>
      </c>
      <c r="M821" s="27">
        <v>0.435</v>
      </c>
      <c r="N821" s="6">
        <v>1.35</v>
      </c>
      <c r="O821" s="6">
        <v>1.4</v>
      </c>
      <c r="P821" s="6">
        <v>-0.57999999999999996</v>
      </c>
      <c r="Q821" s="6">
        <v>-0.12</v>
      </c>
      <c r="R821" s="31">
        <v>0.06</v>
      </c>
      <c r="S821" s="6">
        <v>0.15</v>
      </c>
      <c r="T821" s="6">
        <v>0.12</v>
      </c>
      <c r="U821" s="6">
        <v>0.245</v>
      </c>
      <c r="V821" s="6">
        <v>6.6500000000000004E-2</v>
      </c>
      <c r="X821">
        <f>MROUND(RANK(C821,C$14:C$10000),$X$2)</f>
        <v>700</v>
      </c>
      <c r="Y821">
        <f>MROUND(RANK(D821,D$14:D$10000),$X$2)</f>
        <v>700</v>
      </c>
      <c r="Z821">
        <f>MROUND(RANK(E821,E$14:E$10000),$X$2)</f>
        <v>1500</v>
      </c>
      <c r="AA821">
        <f>MROUND(RANK(F821,F$14:F$10000),$X$2)</f>
        <v>1000</v>
      </c>
      <c r="AB821">
        <f>MROUND(RANK(G821,G$14:G$10000),$X$2)</f>
        <v>3250</v>
      </c>
      <c r="AC821">
        <f>MROUND(RANK(H821,H$14:H$10000),$X$2)</f>
        <v>1500</v>
      </c>
      <c r="AD821">
        <f>MROUND(RANK(I821,I$14:I$10000),$X$2)</f>
        <v>2050</v>
      </c>
      <c r="AE821">
        <f>SUM(X821:AC821)+SUM(Y821:AA821)+Y821*4</f>
        <v>14650</v>
      </c>
      <c r="AG821" s="16">
        <f t="shared" si="96"/>
        <v>-2.0240537773003937</v>
      </c>
    </row>
    <row r="822" spans="1:33" x14ac:dyDescent="0.2">
      <c r="A822" s="1">
        <v>45896</v>
      </c>
      <c r="B822" s="2">
        <v>2.0833333333333335E-4</v>
      </c>
      <c r="C822" s="11">
        <v>8544697484</v>
      </c>
      <c r="D822" s="12">
        <v>0.48299999999999998</v>
      </c>
      <c r="E822" s="4">
        <v>1.5735600000000001</v>
      </c>
      <c r="F822" s="4">
        <v>1.5369999999999999</v>
      </c>
      <c r="G822" s="12">
        <v>-0.5897</v>
      </c>
      <c r="H822" s="12">
        <v>-0.1046</v>
      </c>
      <c r="I822" s="4">
        <v>1.4370000000000001</v>
      </c>
      <c r="J822" s="29">
        <v>156</v>
      </c>
      <c r="K822">
        <v>158</v>
      </c>
      <c r="L822" s="6">
        <v>169</v>
      </c>
      <c r="M822" s="27">
        <v>0.45500000000000002</v>
      </c>
      <c r="N822" s="6">
        <v>1.35</v>
      </c>
      <c r="O822" s="6">
        <v>1.3</v>
      </c>
      <c r="P822" s="6">
        <v>-0.57999999999999996</v>
      </c>
      <c r="Q822" s="6">
        <v>-0.105</v>
      </c>
      <c r="R822" s="31">
        <v>0.05</v>
      </c>
      <c r="S822" s="6">
        <v>4.4999999999999998E-2</v>
      </c>
      <c r="T822" s="6">
        <v>0.14000000000000001</v>
      </c>
      <c r="U822" s="6">
        <v>0.22500000000000001</v>
      </c>
      <c r="V822" s="6">
        <v>7.1999999999999995E-2</v>
      </c>
      <c r="X822">
        <f>MROUND(RANK(C822,C$14:C$10000),$X$2)</f>
        <v>700</v>
      </c>
      <c r="Y822">
        <f>MROUND(RANK(D822,D$14:D$10000),$X$2)</f>
        <v>700</v>
      </c>
      <c r="Z822">
        <f>MROUND(RANK(E822,E$14:E$10000),$X$2)</f>
        <v>1500</v>
      </c>
      <c r="AA822">
        <f>MROUND(RANK(F822,F$14:F$10000),$X$2)</f>
        <v>1000</v>
      </c>
      <c r="AB822">
        <f>MROUND(RANK(G822,G$14:G$10000),$X$2)</f>
        <v>3250</v>
      </c>
      <c r="AC822">
        <f>MROUND(RANK(H822,H$14:H$10000),$X$2)</f>
        <v>1500</v>
      </c>
      <c r="AD822">
        <f>MROUND(RANK(I822,I$14:I$10000),$X$2)</f>
        <v>650</v>
      </c>
      <c r="AE822">
        <f>SUM(X822:AC822)+SUM(Y822:AA822)+Y822*4</f>
        <v>14650</v>
      </c>
      <c r="AG822" s="16">
        <f t="shared" si="96"/>
        <v>-6.063301587301587</v>
      </c>
    </row>
    <row r="823" spans="1:33" x14ac:dyDescent="0.2">
      <c r="A823" s="1">
        <v>45893</v>
      </c>
      <c r="B823" s="2">
        <v>0.5715393518518519</v>
      </c>
      <c r="C823" s="11">
        <v>8442554137</v>
      </c>
      <c r="D823" s="12">
        <v>0.48249999999999998</v>
      </c>
      <c r="E823" s="4">
        <v>1.5767800000000001</v>
      </c>
      <c r="F823" s="4">
        <v>1.544</v>
      </c>
      <c r="G823" s="12">
        <v>-0.58389999999999997</v>
      </c>
      <c r="H823" s="12">
        <v>-0.10979999999999999</v>
      </c>
      <c r="I823" s="4">
        <v>0.42</v>
      </c>
      <c r="J823" s="29">
        <v>159</v>
      </c>
      <c r="K823">
        <v>160</v>
      </c>
      <c r="L823" s="6">
        <v>172</v>
      </c>
      <c r="M823" s="27">
        <v>0.435</v>
      </c>
      <c r="N823" s="6">
        <v>1.45</v>
      </c>
      <c r="O823" s="6">
        <v>1.4</v>
      </c>
      <c r="P823" s="6">
        <v>-0.54</v>
      </c>
      <c r="Q823" s="6">
        <v>-0.115</v>
      </c>
      <c r="R823" s="31">
        <v>0.06</v>
      </c>
      <c r="S823" s="6">
        <v>0.16500000000000001</v>
      </c>
      <c r="T823" s="6">
        <v>0.16</v>
      </c>
      <c r="U823" s="6">
        <v>0.05</v>
      </c>
      <c r="V823" s="6">
        <v>0.01</v>
      </c>
      <c r="X823">
        <f>MROUND(RANK(C823,C$14:C$10000),$X$2)</f>
        <v>750</v>
      </c>
      <c r="Y823">
        <f>MROUND(RANK(D823,D$14:D$10000),$X$2)</f>
        <v>750</v>
      </c>
      <c r="Z823">
        <f>MROUND(RANK(E823,E$14:E$10000),$X$2)</f>
        <v>1350</v>
      </c>
      <c r="AA823">
        <f>MROUND(RANK(F823,F$14:F$10000),$X$2)</f>
        <v>850</v>
      </c>
      <c r="AB823">
        <f>MROUND(RANK(G823,G$14:G$10000),$X$2)</f>
        <v>3000</v>
      </c>
      <c r="AC823">
        <f>MROUND(RANK(H823,H$14:H$10000),$X$2)</f>
        <v>2050</v>
      </c>
      <c r="AD823">
        <f>MROUND(RANK(I823,I$14:I$10000),$X$2)</f>
        <v>2900</v>
      </c>
      <c r="AE823">
        <f>SUM(X823:AC823)+SUM(Y823:AA823)+Y823*4</f>
        <v>14700</v>
      </c>
      <c r="AG823" s="16">
        <f t="shared" si="96"/>
        <v>-0.51869696969697354</v>
      </c>
    </row>
    <row r="824" spans="1:33" x14ac:dyDescent="0.2">
      <c r="A824" s="1">
        <v>45893</v>
      </c>
      <c r="B824" s="2">
        <v>0.94459490740740737</v>
      </c>
      <c r="C824" s="11">
        <v>8184945507</v>
      </c>
      <c r="D824" s="12">
        <v>0.48120000000000002</v>
      </c>
      <c r="E824" s="4">
        <v>1.5711900000000001</v>
      </c>
      <c r="F824" s="4">
        <v>1.5309999999999999</v>
      </c>
      <c r="G824" s="12">
        <v>-0.55030000000000001</v>
      </c>
      <c r="H824" s="12">
        <v>-0.1089</v>
      </c>
      <c r="I824" s="4">
        <v>0.88600000000000001</v>
      </c>
      <c r="J824" s="29">
        <v>156</v>
      </c>
      <c r="K824">
        <v>160</v>
      </c>
      <c r="L824">
        <v>173</v>
      </c>
      <c r="M824" s="29">
        <v>0.44500000000000001</v>
      </c>
      <c r="N824">
        <v>1.45</v>
      </c>
      <c r="O824">
        <v>1.4</v>
      </c>
      <c r="P824">
        <v>-0.56000000000000005</v>
      </c>
      <c r="Q824">
        <v>-0.12</v>
      </c>
      <c r="R824" s="33">
        <v>0.02</v>
      </c>
      <c r="S824">
        <v>0.18</v>
      </c>
      <c r="T824">
        <v>0.14000000000000001</v>
      </c>
      <c r="U824">
        <v>0.06</v>
      </c>
      <c r="V824">
        <v>1.2999999999999999E-2</v>
      </c>
      <c r="X824">
        <f>MROUND(RANK(C824,C$14:C$10000),$X$2)</f>
        <v>800</v>
      </c>
      <c r="Y824">
        <f>MROUND(RANK(D824,D$14:D$10000),$X$2)</f>
        <v>800</v>
      </c>
      <c r="Z824">
        <f>MROUND(RANK(E824,E$14:E$10000),$X$2)</f>
        <v>1550</v>
      </c>
      <c r="AA824">
        <f>MROUND(RANK(F824,F$14:F$10000),$X$2)</f>
        <v>1150</v>
      </c>
      <c r="AB824">
        <f>MROUND(RANK(G824,G$14:G$10000),$X$2)</f>
        <v>1800</v>
      </c>
      <c r="AC824">
        <f>MROUND(RANK(H824,H$14:H$10000),$X$2)</f>
        <v>1900</v>
      </c>
      <c r="AD824">
        <f>MROUND(RANK(I824,I$14:I$10000),$X$2)</f>
        <v>1600</v>
      </c>
      <c r="AE824">
        <f>SUM(X824:AC824)+SUM(Y824:AA824)+Y824*4</f>
        <v>14700</v>
      </c>
      <c r="AG824" s="16">
        <f t="shared" si="96"/>
        <v>-0.81450488400488485</v>
      </c>
    </row>
    <row r="825" spans="1:33" x14ac:dyDescent="0.2">
      <c r="A825" s="1">
        <v>45894</v>
      </c>
      <c r="B825" s="2">
        <v>0.75844907407407403</v>
      </c>
      <c r="C825" s="11">
        <v>5083243334</v>
      </c>
      <c r="D825" s="12">
        <v>0.46100000000000002</v>
      </c>
      <c r="E825" s="4">
        <v>1.66852</v>
      </c>
      <c r="F825" s="4">
        <v>1.569</v>
      </c>
      <c r="G825" s="12">
        <v>-0.3473</v>
      </c>
      <c r="H825" s="12">
        <v>-8.0699999999999994E-2</v>
      </c>
      <c r="I825" s="4">
        <v>1.825</v>
      </c>
      <c r="J825" s="29">
        <v>42</v>
      </c>
      <c r="K825">
        <v>50</v>
      </c>
      <c r="L825">
        <v>98</v>
      </c>
      <c r="M825" s="29">
        <v>0.435</v>
      </c>
      <c r="N825">
        <v>1.45</v>
      </c>
      <c r="O825">
        <v>1.4</v>
      </c>
      <c r="P825">
        <v>-0.57999999999999996</v>
      </c>
      <c r="Q825">
        <v>-0.125</v>
      </c>
      <c r="R825" s="33">
        <v>0.04</v>
      </c>
      <c r="S825">
        <v>0.16500000000000001</v>
      </c>
      <c r="T825">
        <v>0.16</v>
      </c>
      <c r="U825">
        <v>7.0000000000000007E-2</v>
      </c>
      <c r="V825">
        <v>1.6E-2</v>
      </c>
      <c r="X825">
        <f>MROUND(RANK(C825,C$14:C$10000),$X$2)</f>
        <v>1950</v>
      </c>
      <c r="Y825">
        <f>MROUND(RANK(D825,D$14:D$10000),$X$2)</f>
        <v>1950</v>
      </c>
      <c r="Z825">
        <f>MROUND(RANK(E825,E$14:E$10000),$X$2)</f>
        <v>50</v>
      </c>
      <c r="AA825">
        <f>MROUND(RANK(F825,F$14:F$10000),$X$2)</f>
        <v>300</v>
      </c>
      <c r="AB825">
        <f>MROUND(RANK(G825,G$14:G$10000),$X$2)</f>
        <v>0</v>
      </c>
      <c r="AC825">
        <f>MROUND(RANK(H825,H$14:H$10000),$X$2)</f>
        <v>350</v>
      </c>
      <c r="AD825">
        <f>MROUND(RANK(I825,I$14:I$10000),$X$2)</f>
        <v>250</v>
      </c>
      <c r="AE825">
        <f>SUM(X825:AC825)+SUM(Y825:AA825)+Y825*4</f>
        <v>14700</v>
      </c>
      <c r="AG825" s="16">
        <f t="shared" si="96"/>
        <v>-7.8236493506493492</v>
      </c>
    </row>
    <row r="826" spans="1:33" x14ac:dyDescent="0.2">
      <c r="A826" s="1">
        <v>45894</v>
      </c>
      <c r="B826" s="2">
        <v>0.76673611111111106</v>
      </c>
      <c r="C826" s="11">
        <v>5083243334</v>
      </c>
      <c r="D826" s="12">
        <v>0.46100000000000002</v>
      </c>
      <c r="E826" s="4">
        <v>1.66852</v>
      </c>
      <c r="F826" s="4">
        <v>1.569</v>
      </c>
      <c r="G826" s="12">
        <v>-0.3473</v>
      </c>
      <c r="H826" s="12">
        <v>-8.0699999999999994E-2</v>
      </c>
      <c r="I826" s="4">
        <v>1.47</v>
      </c>
      <c r="J826" s="29">
        <v>42</v>
      </c>
      <c r="K826">
        <v>50</v>
      </c>
      <c r="L826" s="6">
        <v>98</v>
      </c>
      <c r="M826" s="27">
        <v>0.45500000000000002</v>
      </c>
      <c r="N826" s="6">
        <v>1.45</v>
      </c>
      <c r="O826" s="6">
        <v>1.35</v>
      </c>
      <c r="P826" s="6">
        <v>-0.56000000000000005</v>
      </c>
      <c r="Q826" s="6">
        <v>-0.115</v>
      </c>
      <c r="R826" s="31">
        <v>0.05</v>
      </c>
      <c r="S826" s="6">
        <v>0.13500000000000001</v>
      </c>
      <c r="T826" s="6">
        <v>0.12</v>
      </c>
      <c r="U826" s="6">
        <v>0.105</v>
      </c>
      <c r="V826" s="6">
        <v>1.95E-2</v>
      </c>
      <c r="X826">
        <f>MROUND(RANK(C826,C$14:C$10000),$X$2)</f>
        <v>1950</v>
      </c>
      <c r="Y826">
        <f>MROUND(RANK(D826,D$14:D$10000),$X$2)</f>
        <v>1950</v>
      </c>
      <c r="Z826">
        <f>MROUND(RANK(E826,E$14:E$10000),$X$2)</f>
        <v>50</v>
      </c>
      <c r="AA826">
        <f>MROUND(RANK(F826,F$14:F$10000),$X$2)</f>
        <v>300</v>
      </c>
      <c r="AB826">
        <f>MROUND(RANK(G826,G$14:G$10000),$X$2)</f>
        <v>0</v>
      </c>
      <c r="AC826">
        <f>MROUND(RANK(H826,H$14:H$10000),$X$2)</f>
        <v>350</v>
      </c>
      <c r="AD826">
        <f>MROUND(RANK(I826,I$14:I$10000),$X$2)</f>
        <v>600</v>
      </c>
      <c r="AE826">
        <f>SUM(X826:AC826)+SUM(Y826:AA826)+Y826*4</f>
        <v>14700</v>
      </c>
      <c r="AG826" s="16">
        <f t="shared" si="96"/>
        <v>-7.1083553113553117</v>
      </c>
    </row>
    <row r="827" spans="1:33" x14ac:dyDescent="0.2">
      <c r="A827" s="1">
        <v>45894</v>
      </c>
      <c r="B827" s="2">
        <v>0.9697337962962963</v>
      </c>
      <c r="C827" s="11">
        <v>5083243334</v>
      </c>
      <c r="D827" s="12">
        <v>0.46100000000000002</v>
      </c>
      <c r="E827" s="4">
        <v>1.66852</v>
      </c>
      <c r="F827" s="4">
        <v>1.569</v>
      </c>
      <c r="G827" s="12">
        <v>-0.3473</v>
      </c>
      <c r="H827" s="12">
        <v>-8.0699999999999994E-2</v>
      </c>
      <c r="I827" s="4">
        <v>1.0589999999999999</v>
      </c>
      <c r="J827" s="29">
        <v>42</v>
      </c>
      <c r="K827">
        <v>50</v>
      </c>
      <c r="L827" s="6">
        <v>98</v>
      </c>
      <c r="M827" s="27">
        <v>0.45500000000000002</v>
      </c>
      <c r="N827" s="6">
        <v>1.35</v>
      </c>
      <c r="O827" s="6">
        <v>1.3</v>
      </c>
      <c r="P827" s="6">
        <v>-0.56000000000000005</v>
      </c>
      <c r="Q827" s="6">
        <v>-0.105</v>
      </c>
      <c r="R827" s="31">
        <v>0.03</v>
      </c>
      <c r="S827" s="6">
        <v>0.18</v>
      </c>
      <c r="T827" s="6">
        <v>0.14000000000000001</v>
      </c>
      <c r="U827" s="6">
        <v>0.245</v>
      </c>
      <c r="V827" s="6">
        <v>4.5499999999999999E-2</v>
      </c>
      <c r="X827">
        <f>MROUND(RANK(C827,C$14:C$10000),$X$2)</f>
        <v>1950</v>
      </c>
      <c r="Y827">
        <f>MROUND(RANK(D827,D$14:D$10000),$X$2)</f>
        <v>1950</v>
      </c>
      <c r="Z827">
        <f>MROUND(RANK(E827,E$14:E$10000),$X$2)</f>
        <v>50</v>
      </c>
      <c r="AA827">
        <f>MROUND(RANK(F827,F$14:F$10000),$X$2)</f>
        <v>300</v>
      </c>
      <c r="AB827">
        <f>MROUND(RANK(G827,G$14:G$10000),$X$2)</f>
        <v>0</v>
      </c>
      <c r="AC827">
        <f>MROUND(RANK(H827,H$14:H$10000),$X$2)</f>
        <v>350</v>
      </c>
      <c r="AD827">
        <f>MROUND(RANK(I827,I$14:I$10000),$X$2)</f>
        <v>1200</v>
      </c>
      <c r="AE827">
        <f>SUM(X827:AC827)+SUM(Y827:AA827)+Y827*4</f>
        <v>14700</v>
      </c>
      <c r="AG827" s="16">
        <f t="shared" si="96"/>
        <v>-4.8932133263561823</v>
      </c>
    </row>
    <row r="828" spans="1:33" x14ac:dyDescent="0.2">
      <c r="A828" s="1">
        <v>45895</v>
      </c>
      <c r="B828" s="2">
        <v>0.64680555555555552</v>
      </c>
      <c r="C828" s="11">
        <v>8184945507</v>
      </c>
      <c r="D828" s="12">
        <v>0.48120000000000002</v>
      </c>
      <c r="E828" s="4">
        <v>1.5711900000000001</v>
      </c>
      <c r="F828" s="4">
        <v>1.5309999999999999</v>
      </c>
      <c r="G828" s="12">
        <v>-0.55030000000000001</v>
      </c>
      <c r="H828" s="12">
        <v>-0.1089</v>
      </c>
      <c r="I828" s="4">
        <v>0.63900000000000001</v>
      </c>
      <c r="J828" s="29">
        <v>156</v>
      </c>
      <c r="K828">
        <v>160</v>
      </c>
      <c r="L828" s="6">
        <v>173</v>
      </c>
      <c r="M828" s="27">
        <v>0.46500000000000002</v>
      </c>
      <c r="N828" s="6">
        <v>1.45</v>
      </c>
      <c r="O828" s="6">
        <v>1.45</v>
      </c>
      <c r="P828" s="6">
        <v>-0.56000000000000005</v>
      </c>
      <c r="Q828" s="6">
        <v>-0.125</v>
      </c>
      <c r="R828" s="31">
        <v>0.02</v>
      </c>
      <c r="S828" s="6">
        <v>0.2</v>
      </c>
      <c r="T828" s="6">
        <v>0.12</v>
      </c>
      <c r="U828" s="6">
        <v>0.27</v>
      </c>
      <c r="V828" s="6">
        <v>1.4999999999999999E-2</v>
      </c>
      <c r="X828">
        <f>MROUND(RANK(C828,C$14:C$10000),$X$2)</f>
        <v>800</v>
      </c>
      <c r="Y828">
        <f>MROUND(RANK(D828,D$14:D$10000),$X$2)</f>
        <v>800</v>
      </c>
      <c r="Z828">
        <f>MROUND(RANK(E828,E$14:E$10000),$X$2)</f>
        <v>1550</v>
      </c>
      <c r="AA828">
        <f>MROUND(RANK(F828,F$14:F$10000),$X$2)</f>
        <v>1150</v>
      </c>
      <c r="AB828">
        <f>MROUND(RANK(G828,G$14:G$10000),$X$2)</f>
        <v>1800</v>
      </c>
      <c r="AC828">
        <f>MROUND(RANK(H828,H$14:H$10000),$X$2)</f>
        <v>1900</v>
      </c>
      <c r="AD828">
        <f>MROUND(RANK(I828,I$14:I$10000),$X$2)</f>
        <v>2300</v>
      </c>
      <c r="AE828">
        <f>SUM(X828:AC828)+SUM(Y828:AA828)+Y828*4</f>
        <v>14700</v>
      </c>
      <c r="AG828" s="16">
        <f t="shared" si="96"/>
        <v>-1.5802092592592605</v>
      </c>
    </row>
    <row r="829" spans="1:33" x14ac:dyDescent="0.2">
      <c r="A829" s="1">
        <v>45895</v>
      </c>
      <c r="B829" s="2">
        <v>0.91967592592592595</v>
      </c>
      <c r="C829" s="11">
        <v>5083243334</v>
      </c>
      <c r="D829" s="12">
        <v>0.46100000000000002</v>
      </c>
      <c r="E829" s="4">
        <v>1.66852</v>
      </c>
      <c r="F829" s="4">
        <v>1.569</v>
      </c>
      <c r="G829" s="12">
        <v>-0.3473</v>
      </c>
      <c r="H829" s="12">
        <v>-8.0699999999999994E-2</v>
      </c>
      <c r="I829" s="4">
        <v>1.0509999999999999</v>
      </c>
      <c r="J829" s="29">
        <v>42</v>
      </c>
      <c r="K829">
        <v>50</v>
      </c>
      <c r="L829" s="6">
        <v>98</v>
      </c>
      <c r="M829" s="27">
        <v>0.46500000000000002</v>
      </c>
      <c r="N829" s="6">
        <v>1.45</v>
      </c>
      <c r="O829" s="6">
        <v>1.45</v>
      </c>
      <c r="P829" s="6">
        <v>-0.54</v>
      </c>
      <c r="Q829" s="6">
        <v>-0.12</v>
      </c>
      <c r="R829" s="31">
        <v>0.03</v>
      </c>
      <c r="S829" s="6">
        <v>0.2</v>
      </c>
      <c r="T829" s="6">
        <v>0.14000000000000001</v>
      </c>
      <c r="U829" s="6">
        <v>7.4999999999999997E-2</v>
      </c>
      <c r="V829" s="6">
        <v>4.4999999999999998E-2</v>
      </c>
      <c r="X829">
        <f>MROUND(RANK(C829,C$14:C$10000),$X$2)</f>
        <v>1950</v>
      </c>
      <c r="Y829">
        <f>MROUND(RANK(D829,D$14:D$10000),$X$2)</f>
        <v>1950</v>
      </c>
      <c r="Z829">
        <f>MROUND(RANK(E829,E$14:E$10000),$X$2)</f>
        <v>50</v>
      </c>
      <c r="AA829">
        <f>MROUND(RANK(F829,F$14:F$10000),$X$2)</f>
        <v>300</v>
      </c>
      <c r="AB829">
        <f>MROUND(RANK(G829,G$14:G$10000),$X$2)</f>
        <v>0</v>
      </c>
      <c r="AC829">
        <f>MROUND(RANK(H829,H$14:H$10000),$X$2)</f>
        <v>350</v>
      </c>
      <c r="AD829">
        <f>MROUND(RANK(I829,I$14:I$10000),$X$2)</f>
        <v>1250</v>
      </c>
      <c r="AE829">
        <f>SUM(X829:AC829)+SUM(Y829:AA829)+Y829*4</f>
        <v>14700</v>
      </c>
      <c r="AG829" s="16">
        <f t="shared" si="96"/>
        <v>-5.5186000000000011</v>
      </c>
    </row>
    <row r="830" spans="1:33" x14ac:dyDescent="0.2">
      <c r="A830" s="1">
        <v>45894</v>
      </c>
      <c r="B830" s="2">
        <v>0.6642824074074074</v>
      </c>
      <c r="C830" s="11">
        <v>8125139243</v>
      </c>
      <c r="D830" s="12">
        <v>0.48089999999999999</v>
      </c>
      <c r="E830" s="4">
        <v>1.5859099999999999</v>
      </c>
      <c r="F830" s="4">
        <v>1.544</v>
      </c>
      <c r="G830" s="12">
        <v>-0.56769999999999998</v>
      </c>
      <c r="H830" s="12">
        <v>-0.1128</v>
      </c>
      <c r="I830" s="4">
        <v>0.80300000000000005</v>
      </c>
      <c r="J830" s="29">
        <v>135</v>
      </c>
      <c r="K830">
        <v>154</v>
      </c>
      <c r="L830" s="6">
        <v>179</v>
      </c>
      <c r="M830" s="27">
        <v>0.45500000000000002</v>
      </c>
      <c r="N830" s="6">
        <v>1.45</v>
      </c>
      <c r="O830" s="6">
        <v>1.3</v>
      </c>
      <c r="P830" s="6">
        <v>-0.54</v>
      </c>
      <c r="Q830" s="6">
        <v>-0.125</v>
      </c>
      <c r="R830" s="31">
        <v>0.03</v>
      </c>
      <c r="S830" s="6">
        <v>0.15</v>
      </c>
      <c r="T830" s="6">
        <v>0.12</v>
      </c>
      <c r="U830" s="6">
        <v>0.05</v>
      </c>
      <c r="V830" s="6">
        <v>1.6E-2</v>
      </c>
      <c r="X830">
        <f>MROUND(RANK(C830,C$14:C$10000),$X$2)</f>
        <v>850</v>
      </c>
      <c r="Y830">
        <f>MROUND(RANK(D830,D$14:D$10000),$X$2)</f>
        <v>850</v>
      </c>
      <c r="Z830">
        <f>MROUND(RANK(E830,E$14:E$10000),$X$2)</f>
        <v>1100</v>
      </c>
      <c r="AA830">
        <f>MROUND(RANK(F830,F$14:F$10000),$X$2)</f>
        <v>850</v>
      </c>
      <c r="AB830">
        <f>MROUND(RANK(G830,G$14:G$10000),$X$2)</f>
        <v>2400</v>
      </c>
      <c r="AC830">
        <f>MROUND(RANK(H830,H$14:H$10000),$X$2)</f>
        <v>2500</v>
      </c>
      <c r="AD830">
        <f>MROUND(RANK(I830,I$14:I$10000),$X$2)</f>
        <v>1850</v>
      </c>
      <c r="AE830">
        <f>SUM(X830:AC830)+SUM(Y830:AA830)+Y830*4</f>
        <v>14750</v>
      </c>
      <c r="AG830" s="16">
        <f t="shared" si="96"/>
        <v>-2.2845666666666684</v>
      </c>
    </row>
    <row r="831" spans="1:33" x14ac:dyDescent="0.2">
      <c r="A831" s="1">
        <v>45893</v>
      </c>
      <c r="B831" s="2">
        <v>0.98902777777777773</v>
      </c>
      <c r="C831" s="11">
        <v>8239074003</v>
      </c>
      <c r="D831" s="12">
        <v>0.48149999999999998</v>
      </c>
      <c r="E831" s="4">
        <v>1.58684</v>
      </c>
      <c r="F831" s="4">
        <v>1.548</v>
      </c>
      <c r="G831" s="12">
        <v>-0.5847</v>
      </c>
      <c r="H831" s="12">
        <v>-0.113</v>
      </c>
      <c r="I831" s="4">
        <v>0.753</v>
      </c>
      <c r="J831" s="29">
        <v>136</v>
      </c>
      <c r="K831">
        <v>155</v>
      </c>
      <c r="L831" s="6">
        <v>178</v>
      </c>
      <c r="M831" s="27">
        <v>0.44500000000000001</v>
      </c>
      <c r="N831" s="6">
        <v>1.45</v>
      </c>
      <c r="O831" s="6">
        <v>1.4</v>
      </c>
      <c r="P831" s="6">
        <v>-0.56000000000000005</v>
      </c>
      <c r="Q831" s="6">
        <v>-0.12</v>
      </c>
      <c r="R831" s="31">
        <v>0.02</v>
      </c>
      <c r="S831" s="6">
        <v>0.18</v>
      </c>
      <c r="T831" s="6">
        <v>0.14000000000000001</v>
      </c>
      <c r="U831" s="6">
        <v>0.06</v>
      </c>
      <c r="V831" s="6">
        <v>1.2999999999999999E-2</v>
      </c>
      <c r="X831">
        <f>MROUND(RANK(C831,C$14:C$10000),$X$2)</f>
        <v>800</v>
      </c>
      <c r="Y831">
        <f>MROUND(RANK(D831,D$14:D$10000),$X$2)</f>
        <v>800</v>
      </c>
      <c r="Z831">
        <f>MROUND(RANK(E831,E$14:E$10000),$X$2)</f>
        <v>1050</v>
      </c>
      <c r="AA831">
        <f>MROUND(RANK(F831,F$14:F$10000),$X$2)</f>
        <v>750</v>
      </c>
      <c r="AB831">
        <f>MROUND(RANK(G831,G$14:G$10000),$X$2)</f>
        <v>3050</v>
      </c>
      <c r="AC831">
        <f>MROUND(RANK(H831,H$14:H$10000),$X$2)</f>
        <v>2550</v>
      </c>
      <c r="AD831">
        <f>MROUND(RANK(I831,I$14:I$10000),$X$2)</f>
        <v>2000</v>
      </c>
      <c r="AE831">
        <f>SUM(X831:AC831)+SUM(Y831:AA831)+Y831*4</f>
        <v>14800</v>
      </c>
      <c r="AG831" s="16">
        <f t="shared" si="96"/>
        <v>-0.11915995115995393</v>
      </c>
    </row>
    <row r="832" spans="1:33" x14ac:dyDescent="0.2">
      <c r="A832" s="1">
        <v>45894</v>
      </c>
      <c r="B832" s="2">
        <v>1.7303240740740741E-2</v>
      </c>
      <c r="C832" s="11">
        <v>8006654986</v>
      </c>
      <c r="D832" s="12">
        <v>0.48020000000000002</v>
      </c>
      <c r="E832" s="4">
        <v>1.5783400000000001</v>
      </c>
      <c r="F832" s="4">
        <v>1.54</v>
      </c>
      <c r="G832" s="12">
        <v>-0.55030000000000001</v>
      </c>
      <c r="H832" s="12">
        <v>-0.11310000000000001</v>
      </c>
      <c r="I832" s="4">
        <v>0.83399999999999996</v>
      </c>
      <c r="J832" s="29">
        <v>146</v>
      </c>
      <c r="K832">
        <v>156</v>
      </c>
      <c r="L832" s="6">
        <v>168</v>
      </c>
      <c r="M832" s="27">
        <v>0.44500000000000001</v>
      </c>
      <c r="N832" s="6">
        <v>1.45</v>
      </c>
      <c r="O832" s="6">
        <v>1.4</v>
      </c>
      <c r="P832" s="6">
        <v>-0.56000000000000005</v>
      </c>
      <c r="Q832" s="6">
        <v>-0.12</v>
      </c>
      <c r="R832" s="31">
        <v>0.02</v>
      </c>
      <c r="S832" s="6">
        <v>0.18</v>
      </c>
      <c r="T832" s="6">
        <v>0.14000000000000001</v>
      </c>
      <c r="U832" s="6">
        <v>0.06</v>
      </c>
      <c r="V832" s="6">
        <v>1.2999999999999999E-2</v>
      </c>
      <c r="X832">
        <f>MROUND(RANK(C832,C$14:C$10000),$X$2)</f>
        <v>850</v>
      </c>
      <c r="Y832">
        <f>MROUND(RANK(D832,D$14:D$10000),$X$2)</f>
        <v>850</v>
      </c>
      <c r="Z832">
        <f>MROUND(RANK(E832,E$14:E$10000),$X$2)</f>
        <v>1350</v>
      </c>
      <c r="AA832">
        <f>MROUND(RANK(F832,F$14:F$10000),$X$2)</f>
        <v>900</v>
      </c>
      <c r="AB832">
        <f>MROUND(RANK(G832,G$14:G$10000),$X$2)</f>
        <v>1800</v>
      </c>
      <c r="AC832">
        <f>MROUND(RANK(H832,H$14:H$10000),$X$2)</f>
        <v>2550</v>
      </c>
      <c r="AD832">
        <f>MROUND(RANK(I832,I$14:I$10000),$X$2)</f>
        <v>1750</v>
      </c>
      <c r="AE832">
        <f>SUM(X832:AC832)+SUM(Y832:AA832)+Y832*4</f>
        <v>14800</v>
      </c>
      <c r="AG832" s="16">
        <f t="shared" si="96"/>
        <v>-0.64543589743589858</v>
      </c>
    </row>
    <row r="833" spans="1:33" x14ac:dyDescent="0.2">
      <c r="A833" s="1">
        <v>45894</v>
      </c>
      <c r="B833" s="2">
        <v>0.52056712962962959</v>
      </c>
      <c r="C833" s="11">
        <v>8006654986</v>
      </c>
      <c r="D833" s="12">
        <v>0.48020000000000002</v>
      </c>
      <c r="E833" s="4">
        <v>1.5783400000000001</v>
      </c>
      <c r="F833" s="4">
        <v>1.54</v>
      </c>
      <c r="G833" s="12">
        <v>-0.55030000000000001</v>
      </c>
      <c r="H833" s="12">
        <v>-0.11310000000000001</v>
      </c>
      <c r="I833" s="4">
        <v>0.83399999999999996</v>
      </c>
      <c r="J833" s="29">
        <v>146</v>
      </c>
      <c r="K833">
        <v>156</v>
      </c>
      <c r="L833">
        <v>168</v>
      </c>
      <c r="M833" s="29">
        <v>0.44500000000000001</v>
      </c>
      <c r="N833">
        <v>1.45</v>
      </c>
      <c r="O833">
        <v>1.4</v>
      </c>
      <c r="P833">
        <v>-0.56000000000000005</v>
      </c>
      <c r="Q833">
        <v>-0.12</v>
      </c>
      <c r="R833" s="33">
        <v>0.02</v>
      </c>
      <c r="S833">
        <v>0.18</v>
      </c>
      <c r="T833">
        <v>0.14000000000000001</v>
      </c>
      <c r="U833">
        <v>0.06</v>
      </c>
      <c r="V833">
        <v>1.2999999999999999E-2</v>
      </c>
      <c r="X833">
        <f>MROUND(RANK(C833,C$14:C$10000),$X$2)</f>
        <v>850</v>
      </c>
      <c r="Y833">
        <f>MROUND(RANK(D833,D$14:D$10000),$X$2)</f>
        <v>850</v>
      </c>
      <c r="Z833">
        <f>MROUND(RANK(E833,E$14:E$10000),$X$2)</f>
        <v>1350</v>
      </c>
      <c r="AA833">
        <f>MROUND(RANK(F833,F$14:F$10000),$X$2)</f>
        <v>900</v>
      </c>
      <c r="AB833">
        <f>MROUND(RANK(G833,G$14:G$10000),$X$2)</f>
        <v>1800</v>
      </c>
      <c r="AC833">
        <f>MROUND(RANK(H833,H$14:H$10000),$X$2)</f>
        <v>2550</v>
      </c>
      <c r="AD833">
        <f>MROUND(RANK(I833,I$14:I$10000),$X$2)</f>
        <v>1750</v>
      </c>
      <c r="AE833">
        <f>SUM(X833:AC833)+SUM(Y833:AA833)+Y833*4</f>
        <v>14800</v>
      </c>
      <c r="AG833" s="16">
        <f t="shared" si="96"/>
        <v>-0.64543589743589858</v>
      </c>
    </row>
    <row r="834" spans="1:33" x14ac:dyDescent="0.2">
      <c r="A834" s="1">
        <v>45894</v>
      </c>
      <c r="B834" s="2">
        <v>0.67372685185185188</v>
      </c>
      <c r="C834" s="11">
        <v>8006654986</v>
      </c>
      <c r="D834" s="12">
        <v>0.48020000000000002</v>
      </c>
      <c r="E834" s="4">
        <v>1.5783400000000001</v>
      </c>
      <c r="F834" s="4">
        <v>1.54</v>
      </c>
      <c r="G834" s="12">
        <v>-0.55030000000000001</v>
      </c>
      <c r="H834" s="12">
        <v>-0.11310000000000001</v>
      </c>
      <c r="I834" s="4">
        <v>0.3</v>
      </c>
      <c r="J834" s="29">
        <v>146</v>
      </c>
      <c r="K834">
        <v>156</v>
      </c>
      <c r="L834">
        <v>168</v>
      </c>
      <c r="M834" s="29">
        <v>0.44500000000000001</v>
      </c>
      <c r="N834">
        <v>1.45</v>
      </c>
      <c r="O834">
        <v>1.45</v>
      </c>
      <c r="P834">
        <v>-0.54</v>
      </c>
      <c r="Q834">
        <v>-0.105</v>
      </c>
      <c r="R834" s="33">
        <v>0.06</v>
      </c>
      <c r="S834">
        <v>0.13500000000000001</v>
      </c>
      <c r="T834">
        <v>0.12</v>
      </c>
      <c r="U834">
        <v>0.06</v>
      </c>
      <c r="V834">
        <v>1.2999999999999999E-2</v>
      </c>
      <c r="X834">
        <f>MROUND(RANK(C834,C$14:C$10000),$X$2)</f>
        <v>850</v>
      </c>
      <c r="Y834">
        <f>MROUND(RANK(D834,D$14:D$10000),$X$2)</f>
        <v>850</v>
      </c>
      <c r="Z834">
        <f>MROUND(RANK(E834,E$14:E$10000),$X$2)</f>
        <v>1350</v>
      </c>
      <c r="AA834">
        <f>MROUND(RANK(F834,F$14:F$10000),$X$2)</f>
        <v>900</v>
      </c>
      <c r="AB834">
        <f>MROUND(RANK(G834,G$14:G$10000),$X$2)</f>
        <v>1800</v>
      </c>
      <c r="AC834">
        <f>MROUND(RANK(H834,H$14:H$10000),$X$2)</f>
        <v>2550</v>
      </c>
      <c r="AD834">
        <f>MROUND(RANK(I834,I$14:I$10000),$X$2)</f>
        <v>3200</v>
      </c>
      <c r="AE834">
        <f>SUM(X834:AC834)+SUM(Y834:AA834)+Y834*4</f>
        <v>14800</v>
      </c>
      <c r="AG834" s="16">
        <f t="shared" si="96"/>
        <v>-0.31925641025641105</v>
      </c>
    </row>
    <row r="835" spans="1:33" x14ac:dyDescent="0.2">
      <c r="A835" s="1">
        <v>45894</v>
      </c>
      <c r="B835" s="2">
        <v>0.69438657407407411</v>
      </c>
      <c r="C835" s="11">
        <v>8006654986</v>
      </c>
      <c r="D835" s="12">
        <v>0.48020000000000002</v>
      </c>
      <c r="E835" s="4">
        <v>1.5783400000000001</v>
      </c>
      <c r="F835" s="4">
        <v>1.54</v>
      </c>
      <c r="G835" s="12">
        <v>-0.55030000000000001</v>
      </c>
      <c r="H835" s="12">
        <v>-0.11310000000000001</v>
      </c>
      <c r="I835" s="4">
        <v>0.99199999999999999</v>
      </c>
      <c r="J835" s="29">
        <v>146</v>
      </c>
      <c r="K835">
        <v>156</v>
      </c>
      <c r="L835" s="6">
        <v>168</v>
      </c>
      <c r="M835" s="27">
        <v>0.435</v>
      </c>
      <c r="N835" s="6">
        <v>1.45</v>
      </c>
      <c r="O835" s="6">
        <v>1.45</v>
      </c>
      <c r="P835" s="6">
        <v>-0.57999999999999996</v>
      </c>
      <c r="Q835" s="6">
        <v>-0.125</v>
      </c>
      <c r="R835" s="31">
        <v>0.02</v>
      </c>
      <c r="S835" s="6">
        <v>0.2</v>
      </c>
      <c r="T835" s="6">
        <v>0.14000000000000001</v>
      </c>
      <c r="U835" s="6">
        <v>0.06</v>
      </c>
      <c r="V835" s="6">
        <v>1.2999999999999999E-2</v>
      </c>
      <c r="X835">
        <f>MROUND(RANK(C835,C$14:C$10000),$X$2)</f>
        <v>850</v>
      </c>
      <c r="Y835">
        <f>MROUND(RANK(D835,D$14:D$10000),$X$2)</f>
        <v>850</v>
      </c>
      <c r="Z835">
        <f>MROUND(RANK(E835,E$14:E$10000),$X$2)</f>
        <v>1350</v>
      </c>
      <c r="AA835">
        <f>MROUND(RANK(F835,F$14:F$10000),$X$2)</f>
        <v>900</v>
      </c>
      <c r="AB835">
        <f>MROUND(RANK(G835,G$14:G$10000),$X$2)</f>
        <v>1800</v>
      </c>
      <c r="AC835">
        <f>MROUND(RANK(H835,H$14:H$10000),$X$2)</f>
        <v>2550</v>
      </c>
      <c r="AD835">
        <f>MROUND(RANK(I835,I$14:I$10000),$X$2)</f>
        <v>1350</v>
      </c>
      <c r="AE835">
        <f>SUM(X835:AC835)+SUM(Y835:AA835)+Y835*4</f>
        <v>14800</v>
      </c>
      <c r="AG835" s="16">
        <f t="shared" si="96"/>
        <v>-0.43494175824175735</v>
      </c>
    </row>
    <row r="836" spans="1:33" x14ac:dyDescent="0.2">
      <c r="A836" s="1">
        <v>45894</v>
      </c>
      <c r="B836" s="2">
        <v>0.94119212962962961</v>
      </c>
      <c r="C836" s="11">
        <v>9073982855</v>
      </c>
      <c r="D836" s="12">
        <v>0.48559999999999998</v>
      </c>
      <c r="E836" s="4">
        <v>1.5697399999999999</v>
      </c>
      <c r="F836" s="4">
        <v>1.532</v>
      </c>
      <c r="G836" s="12">
        <v>-0.5897</v>
      </c>
      <c r="H836" s="12">
        <v>-0.1115</v>
      </c>
      <c r="I836" s="4">
        <v>0.75700000000000001</v>
      </c>
      <c r="J836" s="29">
        <v>177</v>
      </c>
      <c r="K836">
        <v>189</v>
      </c>
      <c r="L836" s="6">
        <v>194</v>
      </c>
      <c r="M836" s="27">
        <v>0.42499999999999999</v>
      </c>
      <c r="N836" s="6">
        <v>1.35</v>
      </c>
      <c r="O836" s="6">
        <v>1.4</v>
      </c>
      <c r="P836" s="6">
        <v>-0.57999999999999996</v>
      </c>
      <c r="Q836" s="6">
        <v>-0.11</v>
      </c>
      <c r="R836" s="31">
        <v>4.4999999999999998E-2</v>
      </c>
      <c r="S836" s="6">
        <v>0.15</v>
      </c>
      <c r="T836" s="6">
        <v>0.12</v>
      </c>
      <c r="U836" s="6">
        <v>0.15</v>
      </c>
      <c r="V836" s="6">
        <v>2.5000000000000001E-2</v>
      </c>
      <c r="X836">
        <f>MROUND(RANK(C836,C$14:C$10000),$X$2)</f>
        <v>550</v>
      </c>
      <c r="Y836">
        <f>MROUND(RANK(D836,D$14:D$10000),$X$2)</f>
        <v>550</v>
      </c>
      <c r="Z836">
        <f>MROUND(RANK(E836,E$14:E$10000),$X$2)</f>
        <v>1600</v>
      </c>
      <c r="AA836">
        <f>MROUND(RANK(F836,F$14:F$10000),$X$2)</f>
        <v>1100</v>
      </c>
      <c r="AB836">
        <f>MROUND(RANK(G836,G$14:G$10000),$X$2)</f>
        <v>3250</v>
      </c>
      <c r="AC836">
        <f>MROUND(RANK(H836,H$14:H$10000),$X$2)</f>
        <v>2300</v>
      </c>
      <c r="AD836">
        <f>MROUND(RANK(I836,I$14:I$10000),$X$2)</f>
        <v>1950</v>
      </c>
      <c r="AE836">
        <f>SUM(X836:AC836)+SUM(Y836:AA836)+Y836*4</f>
        <v>14800</v>
      </c>
      <c r="AG836" s="16">
        <f t="shared" si="96"/>
        <v>-1.0935999999999999</v>
      </c>
    </row>
    <row r="837" spans="1:33" x14ac:dyDescent="0.2">
      <c r="A837" s="1">
        <v>45895</v>
      </c>
      <c r="B837" s="2">
        <v>3.0011574074074072E-2</v>
      </c>
      <c r="C837" s="11">
        <v>8239074003</v>
      </c>
      <c r="D837" s="12">
        <v>0.48149999999999998</v>
      </c>
      <c r="E837" s="4">
        <v>1.58684</v>
      </c>
      <c r="F837" s="4">
        <v>1.548</v>
      </c>
      <c r="G837" s="12">
        <v>-0.5847</v>
      </c>
      <c r="H837" s="12">
        <v>-0.113</v>
      </c>
      <c r="I837" s="4">
        <v>1.2450000000000001</v>
      </c>
      <c r="J837" s="29">
        <v>136</v>
      </c>
      <c r="K837">
        <v>155</v>
      </c>
      <c r="L837" s="6">
        <v>178</v>
      </c>
      <c r="M837" s="27">
        <v>0.45500000000000002</v>
      </c>
      <c r="N837" s="6">
        <v>1.45</v>
      </c>
      <c r="O837" s="6">
        <v>1.35</v>
      </c>
      <c r="P837" s="6">
        <v>-0.56000000000000005</v>
      </c>
      <c r="Q837" s="6">
        <v>-0.105</v>
      </c>
      <c r="R837" s="31">
        <v>0.06</v>
      </c>
      <c r="S837" s="6">
        <v>0.13500000000000001</v>
      </c>
      <c r="T837" s="6">
        <v>0.04</v>
      </c>
      <c r="U837" s="6">
        <v>0.315</v>
      </c>
      <c r="V837" s="6">
        <v>7.1999999999999995E-2</v>
      </c>
      <c r="X837">
        <f>MROUND(RANK(C837,C$14:C$10000),$X$2)</f>
        <v>800</v>
      </c>
      <c r="Y837">
        <f>MROUND(RANK(D837,D$14:D$10000),$X$2)</f>
        <v>800</v>
      </c>
      <c r="Z837">
        <f>MROUND(RANK(E837,E$14:E$10000),$X$2)</f>
        <v>1050</v>
      </c>
      <c r="AA837">
        <f>MROUND(RANK(F837,F$14:F$10000),$X$2)</f>
        <v>750</v>
      </c>
      <c r="AB837">
        <f>MROUND(RANK(G837,G$14:G$10000),$X$2)</f>
        <v>3050</v>
      </c>
      <c r="AC837">
        <f>MROUND(RANK(H837,H$14:H$10000),$X$2)</f>
        <v>2550</v>
      </c>
      <c r="AD837">
        <f>MROUND(RANK(I837,I$14:I$10000),$X$2)</f>
        <v>850</v>
      </c>
      <c r="AE837">
        <f>SUM(X837:AC837)+SUM(Y837:AA837)+Y837*4</f>
        <v>14800</v>
      </c>
      <c r="AG837" s="16">
        <f t="shared" si="96"/>
        <v>-5.332439153439152</v>
      </c>
    </row>
    <row r="838" spans="1:33" x14ac:dyDescent="0.2">
      <c r="A838" s="1">
        <v>45893</v>
      </c>
      <c r="B838" s="2">
        <v>0.96958333333333335</v>
      </c>
      <c r="C838" s="11">
        <v>8573622089</v>
      </c>
      <c r="D838" s="12">
        <v>0.48320000000000002</v>
      </c>
      <c r="E838" s="4">
        <v>1.57891</v>
      </c>
      <c r="F838" s="4">
        <v>1.5389999999999999</v>
      </c>
      <c r="G838" s="12">
        <v>-0.57179999999999997</v>
      </c>
      <c r="H838" s="12">
        <v>-0.1143</v>
      </c>
      <c r="I838" s="4">
        <v>0.77100000000000002</v>
      </c>
      <c r="J838" s="29">
        <v>138</v>
      </c>
      <c r="K838">
        <v>157</v>
      </c>
      <c r="L838" s="6">
        <v>170</v>
      </c>
      <c r="M838" s="27">
        <v>0.44500000000000001</v>
      </c>
      <c r="N838" s="6">
        <v>1.45</v>
      </c>
      <c r="O838" s="6">
        <v>1.4</v>
      </c>
      <c r="P838" s="6">
        <v>-0.56000000000000005</v>
      </c>
      <c r="Q838" s="6">
        <v>-0.12</v>
      </c>
      <c r="R838" s="31">
        <v>0.02</v>
      </c>
      <c r="S838" s="6">
        <v>0.18</v>
      </c>
      <c r="T838" s="6">
        <v>0.14000000000000001</v>
      </c>
      <c r="U838" s="6">
        <v>0.06</v>
      </c>
      <c r="V838" s="6">
        <v>1.2999999999999999E-2</v>
      </c>
      <c r="X838">
        <f>MROUND(RANK(C838,C$14:C$10000),$X$2)</f>
        <v>700</v>
      </c>
      <c r="Y838">
        <f>MROUND(RANK(D838,D$14:D$10000),$X$2)</f>
        <v>700</v>
      </c>
      <c r="Z838">
        <f>MROUND(RANK(E838,E$14:E$10000),$X$2)</f>
        <v>1350</v>
      </c>
      <c r="AA838">
        <f>MROUND(RANK(F838,F$14:F$10000),$X$2)</f>
        <v>950</v>
      </c>
      <c r="AB838">
        <f>MROUND(RANK(G838,G$14:G$10000),$X$2)</f>
        <v>2550</v>
      </c>
      <c r="AC838">
        <f>MROUND(RANK(H838,H$14:H$10000),$X$2)</f>
        <v>2800</v>
      </c>
      <c r="AD838">
        <f>MROUND(RANK(I838,I$14:I$10000),$X$2)</f>
        <v>1950</v>
      </c>
      <c r="AE838">
        <f>SUM(X838:AC838)+SUM(Y838:AA838)+Y838*4</f>
        <v>14850</v>
      </c>
      <c r="AG838" s="16">
        <f t="shared" si="96"/>
        <v>-4.0818681318682215E-2</v>
      </c>
    </row>
    <row r="839" spans="1:33" x14ac:dyDescent="0.2">
      <c r="A839" s="1">
        <v>45894</v>
      </c>
      <c r="B839" s="2">
        <v>0.58060185185185187</v>
      </c>
      <c r="C839" s="11">
        <v>8573622089</v>
      </c>
      <c r="D839" s="12">
        <v>0.48320000000000002</v>
      </c>
      <c r="E839" s="4">
        <v>1.57891</v>
      </c>
      <c r="F839" s="4">
        <v>1.5389999999999999</v>
      </c>
      <c r="G839" s="12">
        <v>-0.57179999999999997</v>
      </c>
      <c r="H839" s="12">
        <v>-0.1143</v>
      </c>
      <c r="I839" s="4">
        <v>1.0189999999999999</v>
      </c>
      <c r="J839" s="29">
        <v>138</v>
      </c>
      <c r="K839">
        <v>157</v>
      </c>
      <c r="L839">
        <v>170</v>
      </c>
      <c r="M839" s="29">
        <v>0.42499999999999999</v>
      </c>
      <c r="N839">
        <v>1.35</v>
      </c>
      <c r="O839">
        <v>1.35</v>
      </c>
      <c r="P839">
        <v>-0.57999999999999996</v>
      </c>
      <c r="Q839">
        <v>-0.12</v>
      </c>
      <c r="R839" s="33">
        <v>0.04</v>
      </c>
      <c r="S839">
        <v>0.16500000000000001</v>
      </c>
      <c r="T839">
        <v>0.12</v>
      </c>
      <c r="U839">
        <v>7.0000000000000007E-2</v>
      </c>
      <c r="V839">
        <v>0.01</v>
      </c>
      <c r="X839">
        <f>MROUND(RANK(C839,C$14:C$10000),$X$2)</f>
        <v>700</v>
      </c>
      <c r="Y839">
        <f>MROUND(RANK(D839,D$14:D$10000),$X$2)</f>
        <v>700</v>
      </c>
      <c r="Z839">
        <f>MROUND(RANK(E839,E$14:E$10000),$X$2)</f>
        <v>1350</v>
      </c>
      <c r="AA839">
        <f>MROUND(RANK(F839,F$14:F$10000),$X$2)</f>
        <v>950</v>
      </c>
      <c r="AB839">
        <f>MROUND(RANK(G839,G$14:G$10000),$X$2)</f>
        <v>2550</v>
      </c>
      <c r="AC839">
        <f>MROUND(RANK(H839,H$14:H$10000),$X$2)</f>
        <v>2800</v>
      </c>
      <c r="AD839">
        <f>MROUND(RANK(I839,I$14:I$10000),$X$2)</f>
        <v>1300</v>
      </c>
      <c r="AE839">
        <f>SUM(X839:AC839)+SUM(Y839:AA839)+Y839*4</f>
        <v>14850</v>
      </c>
      <c r="AG839" s="16">
        <f t="shared" si="96"/>
        <v>-2.1944761904761876</v>
      </c>
    </row>
    <row r="840" spans="1:33" x14ac:dyDescent="0.2">
      <c r="A840" s="1">
        <v>45895</v>
      </c>
      <c r="B840" s="2">
        <v>0.96107638888888891</v>
      </c>
      <c r="C840" s="11">
        <v>8275226855</v>
      </c>
      <c r="D840" s="12">
        <v>0.48159999999999997</v>
      </c>
      <c r="E840" s="4">
        <v>1.58361</v>
      </c>
      <c r="F840" s="4">
        <v>1.548</v>
      </c>
      <c r="G840" s="12">
        <v>-0.57340000000000002</v>
      </c>
      <c r="H840" s="12">
        <v>-0.11260000000000001</v>
      </c>
      <c r="I840" s="4">
        <v>0.72</v>
      </c>
      <c r="J840" s="29">
        <v>135</v>
      </c>
      <c r="K840">
        <v>153</v>
      </c>
      <c r="L840" s="6">
        <v>205</v>
      </c>
      <c r="M840" s="27">
        <v>0.42499999999999999</v>
      </c>
      <c r="N840" s="6">
        <v>1.45</v>
      </c>
      <c r="O840" s="6">
        <v>1.35</v>
      </c>
      <c r="P840" s="6">
        <v>-0.56000000000000005</v>
      </c>
      <c r="Q840" s="6">
        <v>-0.12</v>
      </c>
      <c r="R840" s="31">
        <v>0.04</v>
      </c>
      <c r="S840" s="6">
        <v>0.18</v>
      </c>
      <c r="T840" s="6">
        <v>0.14000000000000001</v>
      </c>
      <c r="U840" s="6">
        <v>0.22500000000000001</v>
      </c>
      <c r="V840" s="6">
        <v>8.5499999999999896E-2</v>
      </c>
      <c r="X840">
        <f>MROUND(RANK(C840,C$14:C$10000),$X$2)</f>
        <v>800</v>
      </c>
      <c r="Y840">
        <f>MROUND(RANK(D840,D$14:D$10000),$X$2)</f>
        <v>800</v>
      </c>
      <c r="Z840">
        <f>MROUND(RANK(E840,E$14:E$10000),$X$2)</f>
        <v>1200</v>
      </c>
      <c r="AA840">
        <f>MROUND(RANK(F840,F$14:F$10000),$X$2)</f>
        <v>750</v>
      </c>
      <c r="AB840">
        <f>MROUND(RANK(G840,G$14:G$10000),$X$2)</f>
        <v>2900</v>
      </c>
      <c r="AC840">
        <f>MROUND(RANK(H840,H$14:H$10000),$X$2)</f>
        <v>2450</v>
      </c>
      <c r="AD840">
        <f>MROUND(RANK(I840,I$14:I$10000),$X$2)</f>
        <v>2050</v>
      </c>
      <c r="AE840">
        <f>SUM(X840:AC840)+SUM(Y840:AA840)+Y840*4</f>
        <v>14850</v>
      </c>
      <c r="AG840" s="16">
        <f t="shared" si="96"/>
        <v>-0.76855764411027594</v>
      </c>
    </row>
    <row r="841" spans="1:33" x14ac:dyDescent="0.2">
      <c r="A841" s="1">
        <v>45895</v>
      </c>
      <c r="B841" s="2">
        <v>3.0185185185185186E-2</v>
      </c>
      <c r="C841" s="11">
        <v>8130598968</v>
      </c>
      <c r="D841" s="12">
        <v>0.48089999999999999</v>
      </c>
      <c r="E841" s="4">
        <v>1.5858399999999999</v>
      </c>
      <c r="F841" s="4">
        <v>1.5469999999999999</v>
      </c>
      <c r="G841" s="12">
        <v>-0.55030000000000001</v>
      </c>
      <c r="H841" s="12">
        <v>-0.11749999999999999</v>
      </c>
      <c r="I841" s="4">
        <v>2.0379999999999998</v>
      </c>
      <c r="J841" s="29">
        <v>130</v>
      </c>
      <c r="K841">
        <v>132</v>
      </c>
      <c r="L841" s="6">
        <v>135</v>
      </c>
      <c r="M841" s="27">
        <v>0.42499999999999999</v>
      </c>
      <c r="N841" s="6">
        <v>1.45</v>
      </c>
      <c r="O841" s="6">
        <v>1.45</v>
      </c>
      <c r="P841" s="6">
        <v>-0.57999999999999996</v>
      </c>
      <c r="Q841" s="6">
        <v>-0.11</v>
      </c>
      <c r="R841" s="31">
        <v>6.6666666666666602E-3</v>
      </c>
      <c r="S841" s="6">
        <v>0.13500000000000001</v>
      </c>
      <c r="T841" s="6">
        <v>0.12</v>
      </c>
      <c r="U841" s="6">
        <v>0.315</v>
      </c>
      <c r="V841" s="6">
        <v>7.1999999999999995E-2</v>
      </c>
      <c r="X841">
        <f>MROUND(RANK(C841,C$14:C$10000),$X$2)</f>
        <v>850</v>
      </c>
      <c r="Y841">
        <f>MROUND(RANK(D841,D$14:D$10000),$X$2)</f>
        <v>850</v>
      </c>
      <c r="Z841">
        <f>MROUND(RANK(E841,E$14:E$10000),$X$2)</f>
        <v>1100</v>
      </c>
      <c r="AA841">
        <f>MROUND(RANK(F841,F$14:F$10000),$X$2)</f>
        <v>800</v>
      </c>
      <c r="AB841">
        <f>MROUND(RANK(G841,G$14:G$10000),$X$2)</f>
        <v>1800</v>
      </c>
      <c r="AC841">
        <f>MROUND(RANK(H841,H$14:H$10000),$X$2)</f>
        <v>3350</v>
      </c>
      <c r="AD841">
        <f>MROUND(RANK(I841,I$14:I$10000),$X$2)</f>
        <v>100</v>
      </c>
      <c r="AE841">
        <f>SUM(X841:AC841)+SUM(Y841:AA841)+Y841*4</f>
        <v>14900</v>
      </c>
      <c r="AG841" s="16">
        <f t="shared" si="96"/>
        <v>6.5803253968254056</v>
      </c>
    </row>
    <row r="842" spans="1:33" x14ac:dyDescent="0.2">
      <c r="A842" s="1">
        <v>45894</v>
      </c>
      <c r="B842" s="2">
        <v>0.54299768518518521</v>
      </c>
      <c r="C842" s="11">
        <v>7860492530</v>
      </c>
      <c r="D842" s="12">
        <v>0.47939999999999999</v>
      </c>
      <c r="E842" s="4">
        <v>1.57578</v>
      </c>
      <c r="F842" s="4">
        <v>1.5389999999999999</v>
      </c>
      <c r="G842" s="12">
        <v>-0.55030000000000001</v>
      </c>
      <c r="H842" s="12">
        <v>-0.111</v>
      </c>
      <c r="I842" s="4">
        <v>0.88300000000000001</v>
      </c>
      <c r="J842" s="29">
        <v>159</v>
      </c>
      <c r="K842">
        <v>160</v>
      </c>
      <c r="L842" s="6">
        <v>168</v>
      </c>
      <c r="M842" s="27">
        <v>0.435</v>
      </c>
      <c r="N842" s="6">
        <v>1.35</v>
      </c>
      <c r="O842" s="6">
        <v>1.4</v>
      </c>
      <c r="P842" s="6">
        <v>-0.57999999999999996</v>
      </c>
      <c r="Q842" s="6">
        <v>-0.125</v>
      </c>
      <c r="R842" s="31">
        <v>0.05</v>
      </c>
      <c r="S842" s="6">
        <v>0.2</v>
      </c>
      <c r="T842" s="6">
        <v>0.12</v>
      </c>
      <c r="U842" s="6">
        <v>0.06</v>
      </c>
      <c r="V842" s="6">
        <v>1.9E-2</v>
      </c>
      <c r="X842">
        <f>MROUND(RANK(C842,C$14:C$10000),$X$2)</f>
        <v>900</v>
      </c>
      <c r="Y842">
        <f>MROUND(RANK(D842,D$14:D$10000),$X$2)</f>
        <v>900</v>
      </c>
      <c r="Z842">
        <f>MROUND(RANK(E842,E$14:E$10000),$X$2)</f>
        <v>1400</v>
      </c>
      <c r="AA842">
        <f>MROUND(RANK(F842,F$14:F$10000),$X$2)</f>
        <v>950</v>
      </c>
      <c r="AB842">
        <f>MROUND(RANK(G842,G$14:G$10000),$X$2)</f>
        <v>1800</v>
      </c>
      <c r="AC842">
        <f>MROUND(RANK(H842,H$14:H$10000),$X$2)</f>
        <v>2200</v>
      </c>
      <c r="AD842">
        <f>MROUND(RANK(I842,I$14:I$10000),$X$2)</f>
        <v>1650</v>
      </c>
      <c r="AE842">
        <f>SUM(X842:AC842)+SUM(Y842:AA842)+Y842*4</f>
        <v>15000</v>
      </c>
      <c r="AG842" s="16">
        <f t="shared" si="96"/>
        <v>-2.6310754385964898</v>
      </c>
    </row>
    <row r="843" spans="1:33" x14ac:dyDescent="0.2">
      <c r="A843" s="1">
        <v>45894</v>
      </c>
      <c r="B843" s="2">
        <v>0.66937500000000005</v>
      </c>
      <c r="C843" s="11">
        <v>9097776607</v>
      </c>
      <c r="D843" s="12">
        <v>0.48570000000000002</v>
      </c>
      <c r="E843" s="4">
        <v>1.56925</v>
      </c>
      <c r="F843" s="4">
        <v>1.536</v>
      </c>
      <c r="G843" s="12">
        <v>-0.5897</v>
      </c>
      <c r="H843" s="12">
        <v>-0.1137</v>
      </c>
      <c r="I843" s="4">
        <v>0.73099999999999998</v>
      </c>
      <c r="J843" s="29">
        <v>175</v>
      </c>
      <c r="K843">
        <v>188</v>
      </c>
      <c r="L843">
        <v>198</v>
      </c>
      <c r="M843" s="29">
        <v>0.435</v>
      </c>
      <c r="N843">
        <v>1.35</v>
      </c>
      <c r="O843">
        <v>1.45</v>
      </c>
      <c r="P843">
        <v>-0.57999999999999996</v>
      </c>
      <c r="Q843">
        <v>-0.125</v>
      </c>
      <c r="R843" s="33">
        <v>0.04</v>
      </c>
      <c r="S843">
        <v>0.18</v>
      </c>
      <c r="T843">
        <v>0.12</v>
      </c>
      <c r="U843">
        <v>7.0000000000000007E-2</v>
      </c>
      <c r="V843">
        <v>1.9E-2</v>
      </c>
      <c r="X843">
        <f>MROUND(RANK(C843,C$14:C$10000),$X$2)</f>
        <v>550</v>
      </c>
      <c r="Y843">
        <f>MROUND(RANK(D843,D$14:D$10000),$X$2)</f>
        <v>550</v>
      </c>
      <c r="Z843">
        <f>MROUND(RANK(E843,E$14:E$10000),$X$2)</f>
        <v>1600</v>
      </c>
      <c r="AA843">
        <f>MROUND(RANK(F843,F$14:F$10000),$X$2)</f>
        <v>1000</v>
      </c>
      <c r="AB843">
        <f>MROUND(RANK(G843,G$14:G$10000),$X$2)</f>
        <v>3250</v>
      </c>
      <c r="AC843">
        <f>MROUND(RANK(H843,H$14:H$10000),$X$2)</f>
        <v>2700</v>
      </c>
      <c r="AD843">
        <f>MROUND(RANK(I843,I$14:I$10000),$X$2)</f>
        <v>2050</v>
      </c>
      <c r="AE843">
        <f>SUM(X843:AC843)+SUM(Y843:AA843)+Y843*4</f>
        <v>15000</v>
      </c>
      <c r="AG843" s="16">
        <f t="shared" si="96"/>
        <v>-1.1233876357560564</v>
      </c>
    </row>
    <row r="844" spans="1:33" x14ac:dyDescent="0.2">
      <c r="A844" s="1">
        <v>45896</v>
      </c>
      <c r="B844" s="2">
        <v>0.57565972222222217</v>
      </c>
      <c r="C844" s="11">
        <v>8558972485</v>
      </c>
      <c r="D844" s="12">
        <v>0.48309999999999997</v>
      </c>
      <c r="E844" s="4">
        <v>1.58196</v>
      </c>
      <c r="F844" s="4">
        <v>1.55</v>
      </c>
      <c r="G844" s="12">
        <v>-0.5847</v>
      </c>
      <c r="H844" s="12">
        <v>-0.1162</v>
      </c>
      <c r="I844" s="4">
        <v>1.512</v>
      </c>
      <c r="J844" s="29">
        <v>136</v>
      </c>
      <c r="K844">
        <v>153</v>
      </c>
      <c r="L844">
        <v>178</v>
      </c>
      <c r="M844" s="29">
        <v>0.42499999999999999</v>
      </c>
      <c r="N844">
        <v>1.35</v>
      </c>
      <c r="O844">
        <v>1.35</v>
      </c>
      <c r="P844">
        <v>-0.57999999999999996</v>
      </c>
      <c r="Q844">
        <v>-0.105</v>
      </c>
      <c r="R844" s="33">
        <v>0.04</v>
      </c>
      <c r="S844">
        <v>0.18</v>
      </c>
      <c r="T844">
        <v>0.04</v>
      </c>
      <c r="U844">
        <v>0.27</v>
      </c>
      <c r="V844">
        <v>7.1999999999999995E-2</v>
      </c>
      <c r="X844">
        <f>MROUND(RANK(C844,C$14:C$10000),$X$2)</f>
        <v>700</v>
      </c>
      <c r="Y844">
        <f>MROUND(RANK(D844,D$14:D$10000),$X$2)</f>
        <v>700</v>
      </c>
      <c r="Z844">
        <f>MROUND(RANK(E844,E$14:E$10000),$X$2)</f>
        <v>1250</v>
      </c>
      <c r="AA844">
        <f>MROUND(RANK(F844,F$14:F$10000),$X$2)</f>
        <v>700</v>
      </c>
      <c r="AB844">
        <f>MROUND(RANK(G844,G$14:G$10000),$X$2)</f>
        <v>3050</v>
      </c>
      <c r="AC844">
        <f>MROUND(RANK(H844,H$14:H$10000),$X$2)</f>
        <v>3150</v>
      </c>
      <c r="AD844">
        <f>MROUND(RANK(I844,I$14:I$10000),$X$2)</f>
        <v>600</v>
      </c>
      <c r="AE844">
        <f>SUM(X844:AC844)+SUM(Y844:AA844)+Y844*4</f>
        <v>15000</v>
      </c>
      <c r="AG844" s="16">
        <f t="shared" si="96"/>
        <v>-4.6632037037037017</v>
      </c>
    </row>
    <row r="845" spans="1:33" x14ac:dyDescent="0.2">
      <c r="A845" s="1">
        <v>45897</v>
      </c>
      <c r="B845" s="2">
        <v>0.4887037037037037</v>
      </c>
      <c r="C845" s="11">
        <v>7860492530</v>
      </c>
      <c r="D845" s="12">
        <v>0.47939999999999999</v>
      </c>
      <c r="E845" s="4">
        <v>1.57578</v>
      </c>
      <c r="F845" s="4">
        <v>1.5389999999999999</v>
      </c>
      <c r="G845" s="12">
        <v>-0.55030000000000001</v>
      </c>
      <c r="H845" s="12">
        <v>-0.111</v>
      </c>
      <c r="I845" s="4">
        <v>0.86199999999999999</v>
      </c>
      <c r="J845" s="29">
        <v>159</v>
      </c>
      <c r="K845">
        <v>160</v>
      </c>
      <c r="L845" s="6">
        <v>168</v>
      </c>
      <c r="M845" s="27">
        <v>0.435</v>
      </c>
      <c r="N845" s="6">
        <v>1.35</v>
      </c>
      <c r="O845" s="6">
        <v>1.45</v>
      </c>
      <c r="P845" s="6">
        <v>-0.54</v>
      </c>
      <c r="Q845" s="6">
        <v>-0.12</v>
      </c>
      <c r="R845" s="31">
        <v>0.05</v>
      </c>
      <c r="S845" s="6">
        <v>0.2</v>
      </c>
      <c r="T845" s="6">
        <v>0.04</v>
      </c>
      <c r="U845" s="6">
        <v>0.22500000000000001</v>
      </c>
      <c r="V845" s="6">
        <v>8.5499999999999896E-2</v>
      </c>
      <c r="X845">
        <f>MROUND(RANK(C845,C$14:C$10000),$X$2)</f>
        <v>900</v>
      </c>
      <c r="Y845">
        <f>MROUND(RANK(D845,D$14:D$10000),$X$2)</f>
        <v>900</v>
      </c>
      <c r="Z845">
        <f>MROUND(RANK(E845,E$14:E$10000),$X$2)</f>
        <v>1400</v>
      </c>
      <c r="AA845">
        <f>MROUND(RANK(F845,F$14:F$10000),$X$2)</f>
        <v>950</v>
      </c>
      <c r="AB845">
        <f>MROUND(RANK(G845,G$14:G$10000),$X$2)</f>
        <v>1800</v>
      </c>
      <c r="AC845">
        <f>MROUND(RANK(H845,H$14:H$10000),$X$2)</f>
        <v>2200</v>
      </c>
      <c r="AD845">
        <f>MROUND(RANK(I845,I$14:I$10000),$X$2)</f>
        <v>1700</v>
      </c>
      <c r="AE845">
        <f>SUM(X845:AC845)+SUM(Y845:AA845)+Y845*4</f>
        <v>15000</v>
      </c>
      <c r="AG845" s="16">
        <f t="shared" si="96"/>
        <v>-2.5253853801169579</v>
      </c>
    </row>
    <row r="846" spans="1:33" x14ac:dyDescent="0.2">
      <c r="A846" s="1">
        <v>45892</v>
      </c>
      <c r="B846" s="2">
        <v>0.96312500000000001</v>
      </c>
      <c r="C846" s="11">
        <v>7872860706</v>
      </c>
      <c r="D846" s="12">
        <v>0.47949999999999998</v>
      </c>
      <c r="E846" s="4">
        <v>1.58544</v>
      </c>
      <c r="F846" s="4">
        <v>1.5389999999999999</v>
      </c>
      <c r="G846" s="12">
        <v>-0.56769999999999998</v>
      </c>
      <c r="H846" s="12">
        <v>-0.11119999999999999</v>
      </c>
      <c r="I846" s="4">
        <v>1.01</v>
      </c>
      <c r="J846" s="29">
        <v>139</v>
      </c>
      <c r="K846">
        <v>157</v>
      </c>
      <c r="L846">
        <v>168</v>
      </c>
      <c r="M846" s="29">
        <v>0.435</v>
      </c>
      <c r="N846">
        <v>1.35</v>
      </c>
      <c r="O846">
        <v>1.3</v>
      </c>
      <c r="P846">
        <v>-0.54</v>
      </c>
      <c r="Q846">
        <v>-0.12</v>
      </c>
      <c r="R846" s="33">
        <v>0.02</v>
      </c>
      <c r="S846">
        <v>0.2</v>
      </c>
      <c r="T846">
        <v>0.16</v>
      </c>
      <c r="U846">
        <v>7.0000000000000007E-2</v>
      </c>
      <c r="V846">
        <v>1.6E-2</v>
      </c>
      <c r="X846">
        <f>MROUND(RANK(C846,C$14:C$10000),$X$2)</f>
        <v>900</v>
      </c>
      <c r="Y846">
        <f>MROUND(RANK(D846,D$14:D$10000),$X$2)</f>
        <v>900</v>
      </c>
      <c r="Z846">
        <f>MROUND(RANK(E846,E$14:E$10000),$X$2)</f>
        <v>1100</v>
      </c>
      <c r="AA846">
        <f>MROUND(RANK(F846,F$14:F$10000),$X$2)</f>
        <v>950</v>
      </c>
      <c r="AB846">
        <f>MROUND(RANK(G846,G$14:G$10000),$X$2)</f>
        <v>2400</v>
      </c>
      <c r="AC846">
        <f>MROUND(RANK(H846,H$14:H$10000),$X$2)</f>
        <v>2250</v>
      </c>
      <c r="AD846">
        <f>MROUND(RANK(I846,I$14:I$10000),$X$2)</f>
        <v>1350</v>
      </c>
      <c r="AE846">
        <f>SUM(X846:AC846)+SUM(Y846:AA846)+Y846*4</f>
        <v>15050</v>
      </c>
      <c r="AG846" s="16">
        <f t="shared" si="96"/>
        <v>-0.60023571428571465</v>
      </c>
    </row>
    <row r="847" spans="1:33" x14ac:dyDescent="0.2">
      <c r="A847" s="1">
        <v>45893</v>
      </c>
      <c r="B847" s="2">
        <v>0.5953356481481481</v>
      </c>
      <c r="C847" s="11">
        <v>8149185701</v>
      </c>
      <c r="D847" s="12">
        <v>0.48099999999999998</v>
      </c>
      <c r="E847" s="4">
        <v>1.5839399999999999</v>
      </c>
      <c r="F847" s="4">
        <v>1.5469999999999999</v>
      </c>
      <c r="G847" s="12">
        <v>-0.5847</v>
      </c>
      <c r="H847" s="12">
        <v>-0.1104</v>
      </c>
      <c r="I847" s="4">
        <v>0.74299999999999999</v>
      </c>
      <c r="J847" s="29">
        <v>139</v>
      </c>
      <c r="K847">
        <v>149</v>
      </c>
      <c r="L847">
        <v>171</v>
      </c>
      <c r="M847" s="29">
        <v>0.435</v>
      </c>
      <c r="N847">
        <v>1.35</v>
      </c>
      <c r="O847">
        <v>1.3</v>
      </c>
      <c r="P847">
        <v>-0.54</v>
      </c>
      <c r="Q847">
        <v>-0.115</v>
      </c>
      <c r="R847" s="33">
        <v>0.04</v>
      </c>
      <c r="S847">
        <v>0.16500000000000001</v>
      </c>
      <c r="T847">
        <v>0.16</v>
      </c>
      <c r="U847">
        <v>7.0000000000000007E-2</v>
      </c>
      <c r="V847">
        <v>1.9E-2</v>
      </c>
      <c r="X847">
        <f>MROUND(RANK(C847,C$14:C$10000),$X$2)</f>
        <v>850</v>
      </c>
      <c r="Y847">
        <f>MROUND(RANK(D847,D$14:D$10000),$X$2)</f>
        <v>850</v>
      </c>
      <c r="Z847">
        <f>MROUND(RANK(E847,E$14:E$10000),$X$2)</f>
        <v>1150</v>
      </c>
      <c r="AA847">
        <f>MROUND(RANK(F847,F$14:F$10000),$X$2)</f>
        <v>800</v>
      </c>
      <c r="AB847">
        <f>MROUND(RANK(G847,G$14:G$10000),$X$2)</f>
        <v>3050</v>
      </c>
      <c r="AC847">
        <f>MROUND(RANK(H847,H$14:H$10000),$X$2)</f>
        <v>2150</v>
      </c>
      <c r="AD847">
        <f>MROUND(RANK(I847,I$14:I$10000),$X$2)</f>
        <v>2000</v>
      </c>
      <c r="AE847">
        <f>SUM(X847:AC847)+SUM(Y847:AA847)+Y847*4</f>
        <v>15050</v>
      </c>
      <c r="AG847" s="16">
        <f t="shared" ref="AG847:AG910" si="97">(D847-M847)/R847-(E847-N847)/S847-(F847-O847)/T847-(G847-P847)/U847-(H847-Q847)/V847</f>
        <v>-1.4151020164046471</v>
      </c>
    </row>
    <row r="848" spans="1:33" x14ac:dyDescent="0.2">
      <c r="A848" s="1">
        <v>45893</v>
      </c>
      <c r="B848" s="2">
        <v>0.6232523148148148</v>
      </c>
      <c r="C848" s="11">
        <v>7872860706</v>
      </c>
      <c r="D848" s="12">
        <v>0.47949999999999998</v>
      </c>
      <c r="E848" s="4">
        <v>1.58544</v>
      </c>
      <c r="F848" s="4">
        <v>1.5389999999999999</v>
      </c>
      <c r="G848" s="12">
        <v>-0.56769999999999998</v>
      </c>
      <c r="H848" s="12">
        <v>-0.11119999999999999</v>
      </c>
      <c r="I848" s="4">
        <v>0.80400000000000005</v>
      </c>
      <c r="J848" s="29">
        <v>139</v>
      </c>
      <c r="K848">
        <v>157</v>
      </c>
      <c r="L848" s="6">
        <v>168</v>
      </c>
      <c r="M848" s="27">
        <v>0.44500000000000001</v>
      </c>
      <c r="N848" s="6">
        <v>1.45</v>
      </c>
      <c r="O848" s="6">
        <v>1.4</v>
      </c>
      <c r="P848" s="6">
        <v>-0.56000000000000005</v>
      </c>
      <c r="Q848" s="6">
        <v>-0.12</v>
      </c>
      <c r="R848" s="31">
        <v>0.02</v>
      </c>
      <c r="S848" s="6">
        <v>0.18</v>
      </c>
      <c r="T848" s="6">
        <v>0.14000000000000001</v>
      </c>
      <c r="U848" s="6">
        <v>0.06</v>
      </c>
      <c r="V848" s="6">
        <v>1.2999999999999999E-2</v>
      </c>
      <c r="X848">
        <f>MROUND(RANK(C848,C$14:C$10000),$X$2)</f>
        <v>900</v>
      </c>
      <c r="Y848">
        <f>MROUND(RANK(D848,D$14:D$10000),$X$2)</f>
        <v>900</v>
      </c>
      <c r="Z848">
        <f>MROUND(RANK(E848,E$14:E$10000),$X$2)</f>
        <v>1100</v>
      </c>
      <c r="AA848">
        <f>MROUND(RANK(F848,F$14:F$10000),$X$2)</f>
        <v>950</v>
      </c>
      <c r="AB848">
        <f>MROUND(RANK(G848,G$14:G$10000),$X$2)</f>
        <v>2400</v>
      </c>
      <c r="AC848">
        <f>MROUND(RANK(H848,H$14:H$10000),$X$2)</f>
        <v>2250</v>
      </c>
      <c r="AD848">
        <f>MROUND(RANK(I848,I$14:I$10000),$X$2)</f>
        <v>1850</v>
      </c>
      <c r="AE848">
        <f>SUM(X848:AC848)+SUM(Y848:AA848)+Y848*4</f>
        <v>15050</v>
      </c>
      <c r="AG848" s="16">
        <f t="shared" si="97"/>
        <v>-0.56889133089133359</v>
      </c>
    </row>
    <row r="849" spans="1:33" x14ac:dyDescent="0.2">
      <c r="A849" s="1">
        <v>45893</v>
      </c>
      <c r="B849" s="2">
        <v>0.69759259259259254</v>
      </c>
      <c r="C849" s="11">
        <v>8978849508</v>
      </c>
      <c r="D849" s="12">
        <v>0.48509999999999998</v>
      </c>
      <c r="E849" s="4">
        <v>1.5805400000000001</v>
      </c>
      <c r="F849" s="4">
        <v>1.542</v>
      </c>
      <c r="G849" s="12">
        <v>-0.5847</v>
      </c>
      <c r="H849" s="12">
        <v>-0.1182</v>
      </c>
      <c r="I849" s="4">
        <v>0.69499999999999995</v>
      </c>
      <c r="J849" s="29">
        <v>153</v>
      </c>
      <c r="K849">
        <v>159</v>
      </c>
      <c r="L849" s="6">
        <v>178</v>
      </c>
      <c r="M849" s="27">
        <v>0.44500000000000001</v>
      </c>
      <c r="N849" s="6">
        <v>1.45</v>
      </c>
      <c r="O849" s="6">
        <v>1.4</v>
      </c>
      <c r="P849" s="6">
        <v>-0.56000000000000005</v>
      </c>
      <c r="Q849" s="6">
        <v>-0.12</v>
      </c>
      <c r="R849" s="31">
        <v>0.02</v>
      </c>
      <c r="S849" s="6">
        <v>0.18</v>
      </c>
      <c r="T849" s="6">
        <v>0.14000000000000001</v>
      </c>
      <c r="U849" s="6">
        <v>0.06</v>
      </c>
      <c r="V849" s="6">
        <v>1.2999999999999999E-2</v>
      </c>
      <c r="X849">
        <f>MROUND(RANK(C849,C$14:C$10000),$X$2)</f>
        <v>600</v>
      </c>
      <c r="Y849">
        <f>MROUND(RANK(D849,D$14:D$10000),$X$2)</f>
        <v>600</v>
      </c>
      <c r="Z849">
        <f>MROUND(RANK(E849,E$14:E$10000),$X$2)</f>
        <v>1250</v>
      </c>
      <c r="AA849">
        <f>MROUND(RANK(F849,F$14:F$10000),$X$2)</f>
        <v>900</v>
      </c>
      <c r="AB849">
        <f>MROUND(RANK(G849,G$14:G$10000),$X$2)</f>
        <v>3050</v>
      </c>
      <c r="AC849">
        <f>MROUND(RANK(H849,H$14:H$10000),$X$2)</f>
        <v>3500</v>
      </c>
      <c r="AD849">
        <f>MROUND(RANK(I849,I$14:I$10000),$X$2)</f>
        <v>2150</v>
      </c>
      <c r="AE849">
        <f>SUM(X849:AC849)+SUM(Y849:AA849)+Y849*4</f>
        <v>15050</v>
      </c>
      <c r="AG849" s="16">
        <f t="shared" si="97"/>
        <v>0.5386971916971881</v>
      </c>
    </row>
    <row r="850" spans="1:33" x14ac:dyDescent="0.2">
      <c r="A850" s="1">
        <v>45893</v>
      </c>
      <c r="B850" s="2">
        <v>0.93035879629629625</v>
      </c>
      <c r="C850" s="11">
        <v>4888650278</v>
      </c>
      <c r="D850" s="12">
        <v>0.45929999999999999</v>
      </c>
      <c r="E850" s="4">
        <v>1.6620900000000001</v>
      </c>
      <c r="F850" s="4">
        <v>1.5680000000000001</v>
      </c>
      <c r="G850" s="12">
        <v>-0.3473</v>
      </c>
      <c r="H850" s="12">
        <v>-8.0500000000000002E-2</v>
      </c>
      <c r="I850" s="4">
        <v>1.9370000000000001</v>
      </c>
      <c r="J850" s="29">
        <v>50</v>
      </c>
      <c r="K850">
        <v>52</v>
      </c>
      <c r="L850">
        <v>95</v>
      </c>
      <c r="M850" s="29">
        <v>0.44500000000000001</v>
      </c>
      <c r="N850">
        <v>1.45</v>
      </c>
      <c r="O850">
        <v>1.4</v>
      </c>
      <c r="P850">
        <v>-0.56000000000000005</v>
      </c>
      <c r="Q850">
        <v>-0.12</v>
      </c>
      <c r="R850" s="33">
        <v>0.02</v>
      </c>
      <c r="S850">
        <v>0.18</v>
      </c>
      <c r="T850">
        <v>0.14000000000000001</v>
      </c>
      <c r="U850">
        <v>0.06</v>
      </c>
      <c r="V850">
        <v>1.2999999999999999E-2</v>
      </c>
      <c r="X850">
        <f>MROUND(RANK(C850,C$14:C$10000),$X$2)</f>
        <v>2000</v>
      </c>
      <c r="Y850">
        <f>MROUND(RANK(D850,D$14:D$10000),$X$2)</f>
        <v>2000</v>
      </c>
      <c r="Z850">
        <f>MROUND(RANK(E850,E$14:E$10000),$X$2)</f>
        <v>100</v>
      </c>
      <c r="AA850">
        <f>MROUND(RANK(F850,F$14:F$10000),$X$2)</f>
        <v>300</v>
      </c>
      <c r="AB850">
        <f>MROUND(RANK(G850,G$14:G$10000),$X$2)</f>
        <v>0</v>
      </c>
      <c r="AC850">
        <f>MROUND(RANK(H850,H$14:H$10000),$X$2)</f>
        <v>250</v>
      </c>
      <c r="AD850">
        <f>MROUND(RANK(I850,I$14:I$10000),$X$2)</f>
        <v>150</v>
      </c>
      <c r="AE850">
        <f>SUM(X850:AC850)+SUM(Y850:AA850)+Y850*4</f>
        <v>15050</v>
      </c>
      <c r="AG850" s="16">
        <f t="shared" si="97"/>
        <v>-8.246739316239319</v>
      </c>
    </row>
    <row r="851" spans="1:33" x14ac:dyDescent="0.2">
      <c r="A851" s="1">
        <v>45893</v>
      </c>
      <c r="B851" s="2">
        <v>0.93819444444444444</v>
      </c>
      <c r="C851" s="11">
        <v>4888650278</v>
      </c>
      <c r="D851" s="12">
        <v>0.45929999999999999</v>
      </c>
      <c r="E851" s="4">
        <v>1.6620900000000001</v>
      </c>
      <c r="F851" s="4">
        <v>1.5680000000000001</v>
      </c>
      <c r="G851" s="12">
        <v>-0.3473</v>
      </c>
      <c r="H851" s="12">
        <v>-8.0500000000000002E-2</v>
      </c>
      <c r="I851" s="4">
        <v>1.9370000000000001</v>
      </c>
      <c r="J851" s="29">
        <v>50</v>
      </c>
      <c r="K851">
        <v>52</v>
      </c>
      <c r="L851" s="6">
        <v>95</v>
      </c>
      <c r="M851" s="27">
        <v>0.44500000000000001</v>
      </c>
      <c r="N851" s="6">
        <v>1.45</v>
      </c>
      <c r="O851" s="6">
        <v>1.4</v>
      </c>
      <c r="P851" s="6">
        <v>-0.56000000000000005</v>
      </c>
      <c r="Q851" s="6">
        <v>-0.12</v>
      </c>
      <c r="R851" s="31">
        <v>0.02</v>
      </c>
      <c r="S851" s="6">
        <v>0.18</v>
      </c>
      <c r="T851" s="6">
        <v>0.14000000000000001</v>
      </c>
      <c r="U851" s="6">
        <v>0.06</v>
      </c>
      <c r="V851" s="6">
        <v>1.2999999999999999E-2</v>
      </c>
      <c r="X851">
        <f>MROUND(RANK(C851,C$14:C$10000),$X$2)</f>
        <v>2000</v>
      </c>
      <c r="Y851">
        <f>MROUND(RANK(D851,D$14:D$10000),$X$2)</f>
        <v>2000</v>
      </c>
      <c r="Z851">
        <f>MROUND(RANK(E851,E$14:E$10000),$X$2)</f>
        <v>100</v>
      </c>
      <c r="AA851">
        <f>MROUND(RANK(F851,F$14:F$10000),$X$2)</f>
        <v>300</v>
      </c>
      <c r="AB851">
        <f>MROUND(RANK(G851,G$14:G$10000),$X$2)</f>
        <v>0</v>
      </c>
      <c r="AC851">
        <f>MROUND(RANK(H851,H$14:H$10000),$X$2)</f>
        <v>250</v>
      </c>
      <c r="AD851">
        <f>MROUND(RANK(I851,I$14:I$10000),$X$2)</f>
        <v>150</v>
      </c>
      <c r="AE851">
        <f>SUM(X851:AC851)+SUM(Y851:AA851)+Y851*4</f>
        <v>15050</v>
      </c>
      <c r="AG851" s="16">
        <f t="shared" si="97"/>
        <v>-8.246739316239319</v>
      </c>
    </row>
    <row r="852" spans="1:33" x14ac:dyDescent="0.2">
      <c r="A852" s="1">
        <v>45893</v>
      </c>
      <c r="B852" s="2">
        <v>0.95394675925925931</v>
      </c>
      <c r="C852" s="11">
        <v>4888650278</v>
      </c>
      <c r="D852" s="12">
        <v>0.45929999999999999</v>
      </c>
      <c r="E852" s="4">
        <v>1.6620900000000001</v>
      </c>
      <c r="F852" s="4">
        <v>1.5680000000000001</v>
      </c>
      <c r="G852" s="12">
        <v>-0.3473</v>
      </c>
      <c r="H852" s="12">
        <v>-8.0500000000000002E-2</v>
      </c>
      <c r="I852" s="4">
        <v>1.9370000000000001</v>
      </c>
      <c r="J852" s="29">
        <v>50</v>
      </c>
      <c r="K852">
        <v>52</v>
      </c>
      <c r="L852" s="6">
        <v>95</v>
      </c>
      <c r="M852" s="27">
        <v>0.44500000000000001</v>
      </c>
      <c r="N852" s="6">
        <v>1.45</v>
      </c>
      <c r="O852" s="6">
        <v>1.4</v>
      </c>
      <c r="P852" s="6">
        <v>-0.56000000000000005</v>
      </c>
      <c r="Q852" s="6">
        <v>-0.12</v>
      </c>
      <c r="R852" s="31">
        <v>0.02</v>
      </c>
      <c r="S852" s="6">
        <v>0.18</v>
      </c>
      <c r="T852" s="6">
        <v>0.14000000000000001</v>
      </c>
      <c r="U852" s="6">
        <v>0.06</v>
      </c>
      <c r="V852" s="6">
        <v>1.2999999999999999E-2</v>
      </c>
      <c r="X852">
        <f>MROUND(RANK(C852,C$14:C$10000),$X$2)</f>
        <v>2000</v>
      </c>
      <c r="Y852">
        <f>MROUND(RANK(D852,D$14:D$10000),$X$2)</f>
        <v>2000</v>
      </c>
      <c r="Z852">
        <f>MROUND(RANK(E852,E$14:E$10000),$X$2)</f>
        <v>100</v>
      </c>
      <c r="AA852">
        <f>MROUND(RANK(F852,F$14:F$10000),$X$2)</f>
        <v>300</v>
      </c>
      <c r="AB852">
        <f>MROUND(RANK(G852,G$14:G$10000),$X$2)</f>
        <v>0</v>
      </c>
      <c r="AC852">
        <f>MROUND(RANK(H852,H$14:H$10000),$X$2)</f>
        <v>250</v>
      </c>
      <c r="AD852">
        <f>MROUND(RANK(I852,I$14:I$10000),$X$2)</f>
        <v>150</v>
      </c>
      <c r="AE852">
        <f>SUM(X852:AC852)+SUM(Y852:AA852)+Y852*4</f>
        <v>15050</v>
      </c>
      <c r="AG852" s="16">
        <f t="shared" si="97"/>
        <v>-8.246739316239319</v>
      </c>
    </row>
    <row r="853" spans="1:33" x14ac:dyDescent="0.2">
      <c r="A853" s="1">
        <v>45893</v>
      </c>
      <c r="B853" s="2">
        <v>0.97106481481481477</v>
      </c>
      <c r="C853" s="11">
        <v>4888650278</v>
      </c>
      <c r="D853" s="12">
        <v>0.45929999999999999</v>
      </c>
      <c r="E853" s="4">
        <v>1.6620900000000001</v>
      </c>
      <c r="F853" s="4">
        <v>1.5680000000000001</v>
      </c>
      <c r="G853" s="12">
        <v>-0.3473</v>
      </c>
      <c r="H853" s="12">
        <v>-8.0500000000000002E-2</v>
      </c>
      <c r="I853" s="4">
        <v>1.9370000000000001</v>
      </c>
      <c r="J853" s="29">
        <v>50</v>
      </c>
      <c r="K853">
        <v>52</v>
      </c>
      <c r="L853">
        <v>95</v>
      </c>
      <c r="M853" s="29">
        <v>0.44500000000000001</v>
      </c>
      <c r="N853">
        <v>1.45</v>
      </c>
      <c r="O853">
        <v>1.4</v>
      </c>
      <c r="P853">
        <v>-0.56000000000000005</v>
      </c>
      <c r="Q853">
        <v>-0.12</v>
      </c>
      <c r="R853" s="33">
        <v>0.02</v>
      </c>
      <c r="S853">
        <v>0.18</v>
      </c>
      <c r="T853">
        <v>0.14000000000000001</v>
      </c>
      <c r="U853">
        <v>0.06</v>
      </c>
      <c r="V853">
        <v>1.2999999999999999E-2</v>
      </c>
      <c r="X853">
        <f>MROUND(RANK(C853,C$14:C$10000),$X$2)</f>
        <v>2000</v>
      </c>
      <c r="Y853">
        <f>MROUND(RANK(D853,D$14:D$10000),$X$2)</f>
        <v>2000</v>
      </c>
      <c r="Z853">
        <f>MROUND(RANK(E853,E$14:E$10000),$X$2)</f>
        <v>100</v>
      </c>
      <c r="AA853">
        <f>MROUND(RANK(F853,F$14:F$10000),$X$2)</f>
        <v>300</v>
      </c>
      <c r="AB853">
        <f>MROUND(RANK(G853,G$14:G$10000),$X$2)</f>
        <v>0</v>
      </c>
      <c r="AC853">
        <f>MROUND(RANK(H853,H$14:H$10000),$X$2)</f>
        <v>250</v>
      </c>
      <c r="AD853">
        <f>MROUND(RANK(I853,I$14:I$10000),$X$2)</f>
        <v>150</v>
      </c>
      <c r="AE853">
        <f>SUM(X853:AC853)+SUM(Y853:AA853)+Y853*4</f>
        <v>15050</v>
      </c>
      <c r="AG853" s="16">
        <f t="shared" si="97"/>
        <v>-8.246739316239319</v>
      </c>
    </row>
    <row r="854" spans="1:33" x14ac:dyDescent="0.2">
      <c r="A854" s="1">
        <v>45893</v>
      </c>
      <c r="B854" s="2">
        <v>0.97212962962962968</v>
      </c>
      <c r="C854" s="11">
        <v>4888650278</v>
      </c>
      <c r="D854" s="12">
        <v>0.45929999999999999</v>
      </c>
      <c r="E854" s="4">
        <v>1.6620900000000001</v>
      </c>
      <c r="F854" s="4">
        <v>1.5680000000000001</v>
      </c>
      <c r="G854" s="12">
        <v>-0.3473</v>
      </c>
      <c r="H854" s="12">
        <v>-8.0500000000000002E-2</v>
      </c>
      <c r="I854" s="4">
        <v>1.9370000000000001</v>
      </c>
      <c r="J854" s="29">
        <v>50</v>
      </c>
      <c r="K854">
        <v>52</v>
      </c>
      <c r="L854">
        <v>95</v>
      </c>
      <c r="M854" s="29">
        <v>0.44500000000000001</v>
      </c>
      <c r="N854">
        <v>1.45</v>
      </c>
      <c r="O854">
        <v>1.4</v>
      </c>
      <c r="P854">
        <v>-0.56000000000000005</v>
      </c>
      <c r="Q854">
        <v>-0.12</v>
      </c>
      <c r="R854" s="33">
        <v>0.02</v>
      </c>
      <c r="S854">
        <v>0.18</v>
      </c>
      <c r="T854">
        <v>0.14000000000000001</v>
      </c>
      <c r="U854">
        <v>0.06</v>
      </c>
      <c r="V854">
        <v>1.2999999999999999E-2</v>
      </c>
      <c r="X854">
        <f>MROUND(RANK(C854,C$14:C$10000),$X$2)</f>
        <v>2000</v>
      </c>
      <c r="Y854">
        <f>MROUND(RANK(D854,D$14:D$10000),$X$2)</f>
        <v>2000</v>
      </c>
      <c r="Z854">
        <f>MROUND(RANK(E854,E$14:E$10000),$X$2)</f>
        <v>100</v>
      </c>
      <c r="AA854">
        <f>MROUND(RANK(F854,F$14:F$10000),$X$2)</f>
        <v>300</v>
      </c>
      <c r="AB854">
        <f>MROUND(RANK(G854,G$14:G$10000),$X$2)</f>
        <v>0</v>
      </c>
      <c r="AC854">
        <f>MROUND(RANK(H854,H$14:H$10000),$X$2)</f>
        <v>250</v>
      </c>
      <c r="AD854">
        <f>MROUND(RANK(I854,I$14:I$10000),$X$2)</f>
        <v>150</v>
      </c>
      <c r="AE854">
        <f>SUM(X854:AC854)+SUM(Y854:AA854)+Y854*4</f>
        <v>15050</v>
      </c>
      <c r="AG854" s="16">
        <f t="shared" si="97"/>
        <v>-8.246739316239319</v>
      </c>
    </row>
    <row r="855" spans="1:33" x14ac:dyDescent="0.2">
      <c r="A855" s="1">
        <v>45893</v>
      </c>
      <c r="B855" s="2">
        <v>0.97671296296296295</v>
      </c>
      <c r="C855" s="11">
        <v>4888650278</v>
      </c>
      <c r="D855" s="12">
        <v>0.45929999999999999</v>
      </c>
      <c r="E855" s="4">
        <v>1.6620900000000001</v>
      </c>
      <c r="F855" s="4">
        <v>1.5680000000000001</v>
      </c>
      <c r="G855" s="12">
        <v>-0.3473</v>
      </c>
      <c r="H855" s="12">
        <v>-8.0500000000000002E-2</v>
      </c>
      <c r="I855" s="4">
        <v>1.9370000000000001</v>
      </c>
      <c r="J855" s="29">
        <v>50</v>
      </c>
      <c r="K855">
        <v>52</v>
      </c>
      <c r="L855">
        <v>95</v>
      </c>
      <c r="M855" s="29">
        <v>0.44500000000000001</v>
      </c>
      <c r="N855">
        <v>1.45</v>
      </c>
      <c r="O855">
        <v>1.4</v>
      </c>
      <c r="P855">
        <v>-0.56000000000000005</v>
      </c>
      <c r="Q855">
        <v>-0.12</v>
      </c>
      <c r="R855" s="33">
        <v>0.02</v>
      </c>
      <c r="S855">
        <v>0.18</v>
      </c>
      <c r="T855">
        <v>0.14000000000000001</v>
      </c>
      <c r="U855">
        <v>0.06</v>
      </c>
      <c r="V855">
        <v>1.2999999999999999E-2</v>
      </c>
      <c r="X855">
        <f>MROUND(RANK(C855,C$14:C$10000),$X$2)</f>
        <v>2000</v>
      </c>
      <c r="Y855">
        <f>MROUND(RANK(D855,D$14:D$10000),$X$2)</f>
        <v>2000</v>
      </c>
      <c r="Z855">
        <f>MROUND(RANK(E855,E$14:E$10000),$X$2)</f>
        <v>100</v>
      </c>
      <c r="AA855">
        <f>MROUND(RANK(F855,F$14:F$10000),$X$2)</f>
        <v>300</v>
      </c>
      <c r="AB855">
        <f>MROUND(RANK(G855,G$14:G$10000),$X$2)</f>
        <v>0</v>
      </c>
      <c r="AC855">
        <f>MROUND(RANK(H855,H$14:H$10000),$X$2)</f>
        <v>250</v>
      </c>
      <c r="AD855">
        <f>MROUND(RANK(I855,I$14:I$10000),$X$2)</f>
        <v>150</v>
      </c>
      <c r="AE855">
        <f>SUM(X855:AC855)+SUM(Y855:AA855)+Y855*4</f>
        <v>15050</v>
      </c>
      <c r="AG855" s="16">
        <f t="shared" si="97"/>
        <v>-8.246739316239319</v>
      </c>
    </row>
    <row r="856" spans="1:33" x14ac:dyDescent="0.2">
      <c r="A856" s="1">
        <v>45893</v>
      </c>
      <c r="B856" s="2">
        <v>0.98344907407407411</v>
      </c>
      <c r="C856" s="11">
        <v>4888650278</v>
      </c>
      <c r="D856" s="12">
        <v>0.45929999999999999</v>
      </c>
      <c r="E856" s="4">
        <v>1.6620900000000001</v>
      </c>
      <c r="F856" s="4">
        <v>1.5680000000000001</v>
      </c>
      <c r="G856" s="12">
        <v>-0.3473</v>
      </c>
      <c r="H856" s="12">
        <v>-8.0500000000000002E-2</v>
      </c>
      <c r="I856" s="4">
        <v>1.9370000000000001</v>
      </c>
      <c r="J856" s="29">
        <v>50</v>
      </c>
      <c r="K856">
        <v>52</v>
      </c>
      <c r="L856" s="6">
        <v>95</v>
      </c>
      <c r="M856" s="27">
        <v>0.44500000000000001</v>
      </c>
      <c r="N856" s="6">
        <v>1.45</v>
      </c>
      <c r="O856" s="6">
        <v>1.4</v>
      </c>
      <c r="P856" s="6">
        <v>-0.56000000000000005</v>
      </c>
      <c r="Q856" s="6">
        <v>-0.12</v>
      </c>
      <c r="R856" s="31">
        <v>0.02</v>
      </c>
      <c r="S856" s="6">
        <v>0.18</v>
      </c>
      <c r="T856" s="6">
        <v>0.14000000000000001</v>
      </c>
      <c r="U856" s="6">
        <v>0.06</v>
      </c>
      <c r="V856" s="6">
        <v>1.2999999999999999E-2</v>
      </c>
      <c r="X856">
        <f>MROUND(RANK(C856,C$14:C$10000),$X$2)</f>
        <v>2000</v>
      </c>
      <c r="Y856">
        <f>MROUND(RANK(D856,D$14:D$10000),$X$2)</f>
        <v>2000</v>
      </c>
      <c r="Z856">
        <f>MROUND(RANK(E856,E$14:E$10000),$X$2)</f>
        <v>100</v>
      </c>
      <c r="AA856">
        <f>MROUND(RANK(F856,F$14:F$10000),$X$2)</f>
        <v>300</v>
      </c>
      <c r="AB856">
        <f>MROUND(RANK(G856,G$14:G$10000),$X$2)</f>
        <v>0</v>
      </c>
      <c r="AC856">
        <f>MROUND(RANK(H856,H$14:H$10000),$X$2)</f>
        <v>250</v>
      </c>
      <c r="AD856">
        <f>MROUND(RANK(I856,I$14:I$10000),$X$2)</f>
        <v>150</v>
      </c>
      <c r="AE856">
        <f>SUM(X856:AC856)+SUM(Y856:AA856)+Y856*4</f>
        <v>15050</v>
      </c>
      <c r="AG856" s="16">
        <f t="shared" si="97"/>
        <v>-8.246739316239319</v>
      </c>
    </row>
    <row r="857" spans="1:33" x14ac:dyDescent="0.2">
      <c r="A857" s="1">
        <v>45893</v>
      </c>
      <c r="B857" s="2">
        <v>0.9848958333333333</v>
      </c>
      <c r="C857" s="11">
        <v>4888650278</v>
      </c>
      <c r="D857" s="12">
        <v>0.45929999999999999</v>
      </c>
      <c r="E857" s="4">
        <v>1.6620900000000001</v>
      </c>
      <c r="F857" s="4">
        <v>1.5680000000000001</v>
      </c>
      <c r="G857" s="12">
        <v>-0.3473</v>
      </c>
      <c r="H857" s="12">
        <v>-8.0500000000000002E-2</v>
      </c>
      <c r="I857" s="4">
        <v>1.9370000000000001</v>
      </c>
      <c r="J857" s="29">
        <v>50</v>
      </c>
      <c r="K857">
        <v>52</v>
      </c>
      <c r="L857" s="6">
        <v>95</v>
      </c>
      <c r="M857" s="27">
        <v>0.44500000000000001</v>
      </c>
      <c r="N857" s="6">
        <v>1.45</v>
      </c>
      <c r="O857" s="6">
        <v>1.4</v>
      </c>
      <c r="P857" s="6">
        <v>-0.56000000000000005</v>
      </c>
      <c r="Q857" s="6">
        <v>-0.12</v>
      </c>
      <c r="R857" s="31">
        <v>0.02</v>
      </c>
      <c r="S857" s="6">
        <v>0.18</v>
      </c>
      <c r="T857" s="6">
        <v>0.14000000000000001</v>
      </c>
      <c r="U857" s="6">
        <v>0.06</v>
      </c>
      <c r="V857" s="6">
        <v>1.2999999999999999E-2</v>
      </c>
      <c r="X857">
        <f>MROUND(RANK(C857,C$14:C$10000),$X$2)</f>
        <v>2000</v>
      </c>
      <c r="Y857">
        <f>MROUND(RANK(D857,D$14:D$10000),$X$2)</f>
        <v>2000</v>
      </c>
      <c r="Z857">
        <f>MROUND(RANK(E857,E$14:E$10000),$X$2)</f>
        <v>100</v>
      </c>
      <c r="AA857">
        <f>MROUND(RANK(F857,F$14:F$10000),$X$2)</f>
        <v>300</v>
      </c>
      <c r="AB857">
        <f>MROUND(RANK(G857,G$14:G$10000),$X$2)</f>
        <v>0</v>
      </c>
      <c r="AC857">
        <f>MROUND(RANK(H857,H$14:H$10000),$X$2)</f>
        <v>250</v>
      </c>
      <c r="AD857">
        <f>MROUND(RANK(I857,I$14:I$10000),$X$2)</f>
        <v>150</v>
      </c>
      <c r="AE857">
        <f>SUM(X857:AC857)+SUM(Y857:AA857)+Y857*4</f>
        <v>15050</v>
      </c>
      <c r="AG857" s="16">
        <f t="shared" si="97"/>
        <v>-8.246739316239319</v>
      </c>
    </row>
    <row r="858" spans="1:33" x14ac:dyDescent="0.2">
      <c r="A858" s="1">
        <v>45893</v>
      </c>
      <c r="B858" s="2">
        <v>0.99194444444444441</v>
      </c>
      <c r="C858" s="11">
        <v>4888650278</v>
      </c>
      <c r="D858" s="12">
        <v>0.45929999999999999</v>
      </c>
      <c r="E858" s="4">
        <v>1.6620900000000001</v>
      </c>
      <c r="F858" s="4">
        <v>1.5680000000000001</v>
      </c>
      <c r="G858" s="12">
        <v>-0.3473</v>
      </c>
      <c r="H858" s="12">
        <v>-8.0500000000000002E-2</v>
      </c>
      <c r="I858" s="4">
        <v>1.9370000000000001</v>
      </c>
      <c r="J858" s="29">
        <v>50</v>
      </c>
      <c r="K858">
        <v>52</v>
      </c>
      <c r="L858">
        <v>95</v>
      </c>
      <c r="M858" s="29">
        <v>0.44500000000000001</v>
      </c>
      <c r="N858">
        <v>1.45</v>
      </c>
      <c r="O858">
        <v>1.4</v>
      </c>
      <c r="P858">
        <v>-0.56000000000000005</v>
      </c>
      <c r="Q858">
        <v>-0.12</v>
      </c>
      <c r="R858" s="33">
        <v>0.02</v>
      </c>
      <c r="S858">
        <v>0.18</v>
      </c>
      <c r="T858">
        <v>0.14000000000000001</v>
      </c>
      <c r="U858">
        <v>0.06</v>
      </c>
      <c r="V858">
        <v>1.2999999999999999E-2</v>
      </c>
      <c r="X858">
        <f>MROUND(RANK(C858,C$14:C$10000),$X$2)</f>
        <v>2000</v>
      </c>
      <c r="Y858">
        <f>MROUND(RANK(D858,D$14:D$10000),$X$2)</f>
        <v>2000</v>
      </c>
      <c r="Z858">
        <f>MROUND(RANK(E858,E$14:E$10000),$X$2)</f>
        <v>100</v>
      </c>
      <c r="AA858">
        <f>MROUND(RANK(F858,F$14:F$10000),$X$2)</f>
        <v>300</v>
      </c>
      <c r="AB858">
        <f>MROUND(RANK(G858,G$14:G$10000),$X$2)</f>
        <v>0</v>
      </c>
      <c r="AC858">
        <f>MROUND(RANK(H858,H$14:H$10000),$X$2)</f>
        <v>250</v>
      </c>
      <c r="AD858">
        <f>MROUND(RANK(I858,I$14:I$10000),$X$2)</f>
        <v>150</v>
      </c>
      <c r="AE858">
        <f>SUM(X858:AC858)+SUM(Y858:AA858)+Y858*4</f>
        <v>15050</v>
      </c>
      <c r="AG858" s="16">
        <f t="shared" si="97"/>
        <v>-8.246739316239319</v>
      </c>
    </row>
    <row r="859" spans="1:33" x14ac:dyDescent="0.2">
      <c r="A859" s="1">
        <v>45894</v>
      </c>
      <c r="B859" s="2">
        <v>2.0486111111111113E-3</v>
      </c>
      <c r="C859" s="11">
        <v>4888650278</v>
      </c>
      <c r="D859" s="12">
        <v>0.45929999999999999</v>
      </c>
      <c r="E859" s="4">
        <v>1.6620900000000001</v>
      </c>
      <c r="F859" s="4">
        <v>1.5680000000000001</v>
      </c>
      <c r="G859" s="12">
        <v>-0.3473</v>
      </c>
      <c r="H859" s="12">
        <v>-8.0500000000000002E-2</v>
      </c>
      <c r="I859" s="4">
        <v>1.9370000000000001</v>
      </c>
      <c r="J859" s="29">
        <v>50</v>
      </c>
      <c r="K859">
        <v>52</v>
      </c>
      <c r="L859" s="6">
        <v>95</v>
      </c>
      <c r="M859" s="27">
        <v>0.44500000000000001</v>
      </c>
      <c r="N859" s="6">
        <v>1.45</v>
      </c>
      <c r="O859" s="6">
        <v>1.4</v>
      </c>
      <c r="P859" s="6">
        <v>-0.56000000000000005</v>
      </c>
      <c r="Q859" s="6">
        <v>-0.12</v>
      </c>
      <c r="R859" s="31">
        <v>0.02</v>
      </c>
      <c r="S859" s="6">
        <v>0.18</v>
      </c>
      <c r="T859" s="6">
        <v>0.14000000000000001</v>
      </c>
      <c r="U859" s="6">
        <v>0.06</v>
      </c>
      <c r="V859" s="6">
        <v>1.2999999999999999E-2</v>
      </c>
      <c r="X859">
        <f>MROUND(RANK(C859,C$14:C$10000),$X$2)</f>
        <v>2000</v>
      </c>
      <c r="Y859">
        <f>MROUND(RANK(D859,D$14:D$10000),$X$2)</f>
        <v>2000</v>
      </c>
      <c r="Z859">
        <f>MROUND(RANK(E859,E$14:E$10000),$X$2)</f>
        <v>100</v>
      </c>
      <c r="AA859">
        <f>MROUND(RANK(F859,F$14:F$10000),$X$2)</f>
        <v>300</v>
      </c>
      <c r="AB859">
        <f>MROUND(RANK(G859,G$14:G$10000),$X$2)</f>
        <v>0</v>
      </c>
      <c r="AC859">
        <f>MROUND(RANK(H859,H$14:H$10000),$X$2)</f>
        <v>250</v>
      </c>
      <c r="AD859">
        <f>MROUND(RANK(I859,I$14:I$10000),$X$2)</f>
        <v>150</v>
      </c>
      <c r="AE859">
        <f>SUM(X859:AC859)+SUM(Y859:AA859)+Y859*4</f>
        <v>15050</v>
      </c>
      <c r="AG859" s="16">
        <f t="shared" si="97"/>
        <v>-8.246739316239319</v>
      </c>
    </row>
    <row r="860" spans="1:33" x14ac:dyDescent="0.2">
      <c r="A860" s="1">
        <v>45894</v>
      </c>
      <c r="B860" s="2">
        <v>2.7199074074074074E-3</v>
      </c>
      <c r="C860" s="11">
        <v>4888650278</v>
      </c>
      <c r="D860" s="12">
        <v>0.45929999999999999</v>
      </c>
      <c r="E860" s="4">
        <v>1.6620900000000001</v>
      </c>
      <c r="F860" s="4">
        <v>1.5680000000000001</v>
      </c>
      <c r="G860" s="12">
        <v>-0.3473</v>
      </c>
      <c r="H860" s="12">
        <v>-8.0500000000000002E-2</v>
      </c>
      <c r="I860" s="4">
        <v>1.9370000000000001</v>
      </c>
      <c r="J860" s="29">
        <v>50</v>
      </c>
      <c r="K860">
        <v>52</v>
      </c>
      <c r="L860" s="6">
        <v>95</v>
      </c>
      <c r="M860" s="27">
        <v>0.44500000000000001</v>
      </c>
      <c r="N860" s="6">
        <v>1.45</v>
      </c>
      <c r="O860" s="6">
        <v>1.4</v>
      </c>
      <c r="P860" s="6">
        <v>-0.56000000000000005</v>
      </c>
      <c r="Q860" s="6">
        <v>-0.12</v>
      </c>
      <c r="R860" s="31">
        <v>0.02</v>
      </c>
      <c r="S860" s="6">
        <v>0.18</v>
      </c>
      <c r="T860" s="6">
        <v>0.14000000000000001</v>
      </c>
      <c r="U860" s="6">
        <v>0.06</v>
      </c>
      <c r="V860" s="6">
        <v>1.2999999999999999E-2</v>
      </c>
      <c r="X860">
        <f>MROUND(RANK(C860,C$14:C$10000),$X$2)</f>
        <v>2000</v>
      </c>
      <c r="Y860">
        <f>MROUND(RANK(D860,D$14:D$10000),$X$2)</f>
        <v>2000</v>
      </c>
      <c r="Z860">
        <f>MROUND(RANK(E860,E$14:E$10000),$X$2)</f>
        <v>100</v>
      </c>
      <c r="AA860">
        <f>MROUND(RANK(F860,F$14:F$10000),$X$2)</f>
        <v>300</v>
      </c>
      <c r="AB860">
        <f>MROUND(RANK(G860,G$14:G$10000),$X$2)</f>
        <v>0</v>
      </c>
      <c r="AC860">
        <f>MROUND(RANK(H860,H$14:H$10000),$X$2)</f>
        <v>250</v>
      </c>
      <c r="AD860">
        <f>MROUND(RANK(I860,I$14:I$10000),$X$2)</f>
        <v>150</v>
      </c>
      <c r="AE860">
        <f>SUM(X860:AC860)+SUM(Y860:AA860)+Y860*4</f>
        <v>15050</v>
      </c>
      <c r="AG860" s="16">
        <f t="shared" si="97"/>
        <v>-8.246739316239319</v>
      </c>
    </row>
    <row r="861" spans="1:33" x14ac:dyDescent="0.2">
      <c r="A861" s="1">
        <v>45894</v>
      </c>
      <c r="B861" s="2">
        <v>2.0347222222222221E-2</v>
      </c>
      <c r="C861" s="11">
        <v>4888650278</v>
      </c>
      <c r="D861" s="12">
        <v>0.45929999999999999</v>
      </c>
      <c r="E861" s="4">
        <v>1.6620900000000001</v>
      </c>
      <c r="F861" s="4">
        <v>1.5680000000000001</v>
      </c>
      <c r="G861" s="12">
        <v>-0.3473</v>
      </c>
      <c r="H861" s="12">
        <v>-8.0500000000000002E-2</v>
      </c>
      <c r="I861" s="4">
        <v>1.9370000000000001</v>
      </c>
      <c r="J861" s="29">
        <v>50</v>
      </c>
      <c r="K861">
        <v>52</v>
      </c>
      <c r="L861" s="6">
        <v>95</v>
      </c>
      <c r="M861" s="27">
        <v>0.44500000000000001</v>
      </c>
      <c r="N861" s="6">
        <v>1.45</v>
      </c>
      <c r="O861" s="6">
        <v>1.4</v>
      </c>
      <c r="P861" s="6">
        <v>-0.56000000000000005</v>
      </c>
      <c r="Q861" s="6">
        <v>-0.12</v>
      </c>
      <c r="R861" s="31">
        <v>0.02</v>
      </c>
      <c r="S861" s="6">
        <v>0.18</v>
      </c>
      <c r="T861" s="6">
        <v>0.14000000000000001</v>
      </c>
      <c r="U861" s="6">
        <v>0.06</v>
      </c>
      <c r="V861" s="6">
        <v>1.2999999999999999E-2</v>
      </c>
      <c r="X861">
        <f>MROUND(RANK(C861,C$14:C$10000),$X$2)</f>
        <v>2000</v>
      </c>
      <c r="Y861">
        <f>MROUND(RANK(D861,D$14:D$10000),$X$2)</f>
        <v>2000</v>
      </c>
      <c r="Z861">
        <f>MROUND(RANK(E861,E$14:E$10000),$X$2)</f>
        <v>100</v>
      </c>
      <c r="AA861">
        <f>MROUND(RANK(F861,F$14:F$10000),$X$2)</f>
        <v>300</v>
      </c>
      <c r="AB861">
        <f>MROUND(RANK(G861,G$14:G$10000),$X$2)</f>
        <v>0</v>
      </c>
      <c r="AC861">
        <f>MROUND(RANK(H861,H$14:H$10000),$X$2)</f>
        <v>250</v>
      </c>
      <c r="AD861">
        <f>MROUND(RANK(I861,I$14:I$10000),$X$2)</f>
        <v>150</v>
      </c>
      <c r="AE861">
        <f>SUM(X861:AC861)+SUM(Y861:AA861)+Y861*4</f>
        <v>15050</v>
      </c>
      <c r="AG861" s="16">
        <f t="shared" si="97"/>
        <v>-8.246739316239319</v>
      </c>
    </row>
    <row r="862" spans="1:33" x14ac:dyDescent="0.2">
      <c r="A862" s="1">
        <v>45894</v>
      </c>
      <c r="B862" s="2">
        <v>2.0937500000000001E-2</v>
      </c>
      <c r="C862" s="11">
        <v>4888650278</v>
      </c>
      <c r="D862" s="12">
        <v>0.45929999999999999</v>
      </c>
      <c r="E862" s="4">
        <v>1.6620900000000001</v>
      </c>
      <c r="F862" s="4">
        <v>1.5680000000000001</v>
      </c>
      <c r="G862" s="12">
        <v>-0.3473</v>
      </c>
      <c r="H862" s="12">
        <v>-8.0500000000000002E-2</v>
      </c>
      <c r="I862" s="4">
        <v>1.9370000000000001</v>
      </c>
      <c r="J862" s="29">
        <v>50</v>
      </c>
      <c r="K862">
        <v>52</v>
      </c>
      <c r="L862">
        <v>95</v>
      </c>
      <c r="M862" s="29">
        <v>0.44500000000000001</v>
      </c>
      <c r="N862">
        <v>1.45</v>
      </c>
      <c r="O862">
        <v>1.4</v>
      </c>
      <c r="P862">
        <v>-0.56000000000000005</v>
      </c>
      <c r="Q862">
        <v>-0.12</v>
      </c>
      <c r="R862" s="33">
        <v>0.02</v>
      </c>
      <c r="S862">
        <v>0.18</v>
      </c>
      <c r="T862">
        <v>0.14000000000000001</v>
      </c>
      <c r="U862">
        <v>0.06</v>
      </c>
      <c r="V862">
        <v>1.2999999999999999E-2</v>
      </c>
      <c r="X862">
        <f>MROUND(RANK(C862,C$14:C$10000),$X$2)</f>
        <v>2000</v>
      </c>
      <c r="Y862">
        <f>MROUND(RANK(D862,D$14:D$10000),$X$2)</f>
        <v>2000</v>
      </c>
      <c r="Z862">
        <f>MROUND(RANK(E862,E$14:E$10000),$X$2)</f>
        <v>100</v>
      </c>
      <c r="AA862">
        <f>MROUND(RANK(F862,F$14:F$10000),$X$2)</f>
        <v>300</v>
      </c>
      <c r="AB862">
        <f>MROUND(RANK(G862,G$14:G$10000),$X$2)</f>
        <v>0</v>
      </c>
      <c r="AC862">
        <f>MROUND(RANK(H862,H$14:H$10000),$X$2)</f>
        <v>250</v>
      </c>
      <c r="AD862">
        <f>MROUND(RANK(I862,I$14:I$10000),$X$2)</f>
        <v>150</v>
      </c>
      <c r="AE862">
        <f>SUM(X862:AC862)+SUM(Y862:AA862)+Y862*4</f>
        <v>15050</v>
      </c>
      <c r="AG862" s="16">
        <f t="shared" si="97"/>
        <v>-8.246739316239319</v>
      </c>
    </row>
    <row r="863" spans="1:33" x14ac:dyDescent="0.2">
      <c r="A863" s="1">
        <v>45894</v>
      </c>
      <c r="B863" s="2">
        <v>2.7974537037037037E-2</v>
      </c>
      <c r="C863" s="11">
        <v>4888650278</v>
      </c>
      <c r="D863" s="12">
        <v>0.45929999999999999</v>
      </c>
      <c r="E863" s="4">
        <v>1.6620900000000001</v>
      </c>
      <c r="F863" s="4">
        <v>1.5680000000000001</v>
      </c>
      <c r="G863" s="12">
        <v>-0.3473</v>
      </c>
      <c r="H863" s="12">
        <v>-8.0500000000000002E-2</v>
      </c>
      <c r="I863" s="4">
        <v>1.9370000000000001</v>
      </c>
      <c r="J863" s="29">
        <v>50</v>
      </c>
      <c r="K863">
        <v>52</v>
      </c>
      <c r="L863">
        <v>95</v>
      </c>
      <c r="M863" s="29">
        <v>0.44500000000000001</v>
      </c>
      <c r="N863">
        <v>1.45</v>
      </c>
      <c r="O863">
        <v>1.4</v>
      </c>
      <c r="P863">
        <v>-0.56000000000000005</v>
      </c>
      <c r="Q863">
        <v>-0.12</v>
      </c>
      <c r="R863" s="33">
        <v>0.02</v>
      </c>
      <c r="S863">
        <v>0.18</v>
      </c>
      <c r="T863">
        <v>0.14000000000000001</v>
      </c>
      <c r="U863">
        <v>0.06</v>
      </c>
      <c r="V863">
        <v>1.2999999999999999E-2</v>
      </c>
      <c r="X863">
        <f>MROUND(RANK(C863,C$14:C$10000),$X$2)</f>
        <v>2000</v>
      </c>
      <c r="Y863">
        <f>MROUND(RANK(D863,D$14:D$10000),$X$2)</f>
        <v>2000</v>
      </c>
      <c r="Z863">
        <f>MROUND(RANK(E863,E$14:E$10000),$X$2)</f>
        <v>100</v>
      </c>
      <c r="AA863">
        <f>MROUND(RANK(F863,F$14:F$10000),$X$2)</f>
        <v>300</v>
      </c>
      <c r="AB863">
        <f>MROUND(RANK(G863,G$14:G$10000),$X$2)</f>
        <v>0</v>
      </c>
      <c r="AC863">
        <f>MROUND(RANK(H863,H$14:H$10000),$X$2)</f>
        <v>250</v>
      </c>
      <c r="AD863">
        <f>MROUND(RANK(I863,I$14:I$10000),$X$2)</f>
        <v>150</v>
      </c>
      <c r="AE863">
        <f>SUM(X863:AC863)+SUM(Y863:AA863)+Y863*4</f>
        <v>15050</v>
      </c>
      <c r="AG863" s="16">
        <f t="shared" si="97"/>
        <v>-8.246739316239319</v>
      </c>
    </row>
    <row r="864" spans="1:33" x14ac:dyDescent="0.2">
      <c r="A864" s="1">
        <v>45894</v>
      </c>
      <c r="B864" s="2">
        <v>3.7835648148148146E-2</v>
      </c>
      <c r="C864" s="11">
        <v>4888650278</v>
      </c>
      <c r="D864" s="12">
        <v>0.45929999999999999</v>
      </c>
      <c r="E864" s="4">
        <v>1.6620900000000001</v>
      </c>
      <c r="F864" s="4">
        <v>1.5680000000000001</v>
      </c>
      <c r="G864" s="12">
        <v>-0.3473</v>
      </c>
      <c r="H864" s="12">
        <v>-8.0500000000000002E-2</v>
      </c>
      <c r="I864" s="4">
        <v>1.9370000000000001</v>
      </c>
      <c r="J864" s="29">
        <v>50</v>
      </c>
      <c r="K864">
        <v>52</v>
      </c>
      <c r="L864">
        <v>95</v>
      </c>
      <c r="M864" s="29">
        <v>0.44500000000000001</v>
      </c>
      <c r="N864">
        <v>1.45</v>
      </c>
      <c r="O864">
        <v>1.4</v>
      </c>
      <c r="P864">
        <v>-0.56000000000000005</v>
      </c>
      <c r="Q864">
        <v>-0.12</v>
      </c>
      <c r="R864" s="33">
        <v>0.02</v>
      </c>
      <c r="S864">
        <v>0.18</v>
      </c>
      <c r="T864">
        <v>0.14000000000000001</v>
      </c>
      <c r="U864">
        <v>0.06</v>
      </c>
      <c r="V864">
        <v>1.2999999999999999E-2</v>
      </c>
      <c r="X864">
        <f>MROUND(RANK(C864,C$14:C$10000),$X$2)</f>
        <v>2000</v>
      </c>
      <c r="Y864">
        <f>MROUND(RANK(D864,D$14:D$10000),$X$2)</f>
        <v>2000</v>
      </c>
      <c r="Z864">
        <f>MROUND(RANK(E864,E$14:E$10000),$X$2)</f>
        <v>100</v>
      </c>
      <c r="AA864">
        <f>MROUND(RANK(F864,F$14:F$10000),$X$2)</f>
        <v>300</v>
      </c>
      <c r="AB864">
        <f>MROUND(RANK(G864,G$14:G$10000),$X$2)</f>
        <v>0</v>
      </c>
      <c r="AC864">
        <f>MROUND(RANK(H864,H$14:H$10000),$X$2)</f>
        <v>250</v>
      </c>
      <c r="AD864">
        <f>MROUND(RANK(I864,I$14:I$10000),$X$2)</f>
        <v>150</v>
      </c>
      <c r="AE864">
        <f>SUM(X864:AC864)+SUM(Y864:AA864)+Y864*4</f>
        <v>15050</v>
      </c>
      <c r="AG864" s="16">
        <f t="shared" si="97"/>
        <v>-8.246739316239319</v>
      </c>
    </row>
    <row r="865" spans="1:33" x14ac:dyDescent="0.2">
      <c r="A865" s="1">
        <v>45894</v>
      </c>
      <c r="B865" s="2">
        <v>4.130787037037037E-2</v>
      </c>
      <c r="C865" s="11">
        <v>4888650278</v>
      </c>
      <c r="D865" s="12">
        <v>0.45929999999999999</v>
      </c>
      <c r="E865" s="4">
        <v>1.6620900000000001</v>
      </c>
      <c r="F865" s="4">
        <v>1.5680000000000001</v>
      </c>
      <c r="G865" s="12">
        <v>-0.3473</v>
      </c>
      <c r="H865" s="12">
        <v>-8.0500000000000002E-2</v>
      </c>
      <c r="I865" s="4">
        <v>1.9370000000000001</v>
      </c>
      <c r="J865" s="29">
        <v>50</v>
      </c>
      <c r="K865">
        <v>52</v>
      </c>
      <c r="L865" s="6">
        <v>95</v>
      </c>
      <c r="M865" s="27">
        <v>0.44500000000000001</v>
      </c>
      <c r="N865" s="6">
        <v>1.45</v>
      </c>
      <c r="O865" s="6">
        <v>1.4</v>
      </c>
      <c r="P865" s="6">
        <v>-0.56000000000000005</v>
      </c>
      <c r="Q865" s="6">
        <v>-0.12</v>
      </c>
      <c r="R865" s="31">
        <v>0.02</v>
      </c>
      <c r="S865" s="6">
        <v>0.18</v>
      </c>
      <c r="T865" s="6">
        <v>0.14000000000000001</v>
      </c>
      <c r="U865" s="6">
        <v>0.06</v>
      </c>
      <c r="V865" s="6">
        <v>1.2999999999999999E-2</v>
      </c>
      <c r="X865">
        <f>MROUND(RANK(C865,C$14:C$10000),$X$2)</f>
        <v>2000</v>
      </c>
      <c r="Y865">
        <f>MROUND(RANK(D865,D$14:D$10000),$X$2)</f>
        <v>2000</v>
      </c>
      <c r="Z865">
        <f>MROUND(RANK(E865,E$14:E$10000),$X$2)</f>
        <v>100</v>
      </c>
      <c r="AA865">
        <f>MROUND(RANK(F865,F$14:F$10000),$X$2)</f>
        <v>300</v>
      </c>
      <c r="AB865">
        <f>MROUND(RANK(G865,G$14:G$10000),$X$2)</f>
        <v>0</v>
      </c>
      <c r="AC865">
        <f>MROUND(RANK(H865,H$14:H$10000),$X$2)</f>
        <v>250</v>
      </c>
      <c r="AD865">
        <f>MROUND(RANK(I865,I$14:I$10000),$X$2)</f>
        <v>150</v>
      </c>
      <c r="AE865">
        <f>SUM(X865:AC865)+SUM(Y865:AA865)+Y865*4</f>
        <v>15050</v>
      </c>
      <c r="AG865" s="16">
        <f t="shared" si="97"/>
        <v>-8.246739316239319</v>
      </c>
    </row>
    <row r="866" spans="1:33" x14ac:dyDescent="0.2">
      <c r="A866" s="1">
        <v>45894</v>
      </c>
      <c r="B866" s="2">
        <v>0.52153935185185185</v>
      </c>
      <c r="C866" s="11">
        <v>4888650278</v>
      </c>
      <c r="D866" s="12">
        <v>0.45929999999999999</v>
      </c>
      <c r="E866" s="4">
        <v>1.6620900000000001</v>
      </c>
      <c r="F866" s="4">
        <v>1.5680000000000001</v>
      </c>
      <c r="G866" s="12">
        <v>-0.3473</v>
      </c>
      <c r="H866" s="12">
        <v>-8.0500000000000002E-2</v>
      </c>
      <c r="I866" s="4">
        <v>1.9370000000000001</v>
      </c>
      <c r="J866" s="29">
        <v>50</v>
      </c>
      <c r="K866">
        <v>52</v>
      </c>
      <c r="L866">
        <v>95</v>
      </c>
      <c r="M866" s="29">
        <v>0.44500000000000001</v>
      </c>
      <c r="N866">
        <v>1.45</v>
      </c>
      <c r="O866">
        <v>1.4</v>
      </c>
      <c r="P866">
        <v>-0.56000000000000005</v>
      </c>
      <c r="Q866">
        <v>-0.12</v>
      </c>
      <c r="R866" s="33">
        <v>0.02</v>
      </c>
      <c r="S866">
        <v>0.18</v>
      </c>
      <c r="T866">
        <v>0.14000000000000001</v>
      </c>
      <c r="U866">
        <v>0.06</v>
      </c>
      <c r="V866">
        <v>1.2999999999999999E-2</v>
      </c>
      <c r="X866">
        <f>MROUND(RANK(C866,C$14:C$10000),$X$2)</f>
        <v>2000</v>
      </c>
      <c r="Y866">
        <f>MROUND(RANK(D866,D$14:D$10000),$X$2)</f>
        <v>2000</v>
      </c>
      <c r="Z866">
        <f>MROUND(RANK(E866,E$14:E$10000),$X$2)</f>
        <v>100</v>
      </c>
      <c r="AA866">
        <f>MROUND(RANK(F866,F$14:F$10000),$X$2)</f>
        <v>300</v>
      </c>
      <c r="AB866">
        <f>MROUND(RANK(G866,G$14:G$10000),$X$2)</f>
        <v>0</v>
      </c>
      <c r="AC866">
        <f>MROUND(RANK(H866,H$14:H$10000),$X$2)</f>
        <v>250</v>
      </c>
      <c r="AD866">
        <f>MROUND(RANK(I866,I$14:I$10000),$X$2)</f>
        <v>150</v>
      </c>
      <c r="AE866">
        <f>SUM(X866:AC866)+SUM(Y866:AA866)+Y866*4</f>
        <v>15050</v>
      </c>
      <c r="AG866" s="16">
        <f t="shared" si="97"/>
        <v>-8.246739316239319</v>
      </c>
    </row>
    <row r="867" spans="1:33" x14ac:dyDescent="0.2">
      <c r="A867" s="1">
        <v>45894</v>
      </c>
      <c r="B867" s="2">
        <v>0.52366898148148144</v>
      </c>
      <c r="C867" s="11">
        <v>4888650278</v>
      </c>
      <c r="D867" s="12">
        <v>0.45929999999999999</v>
      </c>
      <c r="E867" s="4">
        <v>1.6620900000000001</v>
      </c>
      <c r="F867" s="4">
        <v>1.5680000000000001</v>
      </c>
      <c r="G867" s="12">
        <v>-0.3473</v>
      </c>
      <c r="H867" s="12">
        <v>-8.0500000000000002E-2</v>
      </c>
      <c r="I867" s="4">
        <v>1.9370000000000001</v>
      </c>
      <c r="J867" s="29">
        <v>50</v>
      </c>
      <c r="K867">
        <v>52</v>
      </c>
      <c r="L867" s="6">
        <v>95</v>
      </c>
      <c r="M867" s="27">
        <v>0.44500000000000001</v>
      </c>
      <c r="N867" s="6">
        <v>1.45</v>
      </c>
      <c r="O867" s="6">
        <v>1.4</v>
      </c>
      <c r="P867" s="6">
        <v>-0.56000000000000005</v>
      </c>
      <c r="Q867" s="6">
        <v>-0.12</v>
      </c>
      <c r="R867" s="31">
        <v>0.02</v>
      </c>
      <c r="S867" s="6">
        <v>0.18</v>
      </c>
      <c r="T867" s="6">
        <v>0.14000000000000001</v>
      </c>
      <c r="U867" s="6">
        <v>0.06</v>
      </c>
      <c r="V867" s="6">
        <v>1.2999999999999999E-2</v>
      </c>
      <c r="X867">
        <f>MROUND(RANK(C867,C$14:C$10000),$X$2)</f>
        <v>2000</v>
      </c>
      <c r="Y867">
        <f>MROUND(RANK(D867,D$14:D$10000),$X$2)</f>
        <v>2000</v>
      </c>
      <c r="Z867">
        <f>MROUND(RANK(E867,E$14:E$10000),$X$2)</f>
        <v>100</v>
      </c>
      <c r="AA867">
        <f>MROUND(RANK(F867,F$14:F$10000),$X$2)</f>
        <v>300</v>
      </c>
      <c r="AB867">
        <f>MROUND(RANK(G867,G$14:G$10000),$X$2)</f>
        <v>0</v>
      </c>
      <c r="AC867">
        <f>MROUND(RANK(H867,H$14:H$10000),$X$2)</f>
        <v>250</v>
      </c>
      <c r="AD867">
        <f>MROUND(RANK(I867,I$14:I$10000),$X$2)</f>
        <v>150</v>
      </c>
      <c r="AE867">
        <f>SUM(X867:AC867)+SUM(Y867:AA867)+Y867*4</f>
        <v>15050</v>
      </c>
      <c r="AG867" s="16">
        <f t="shared" si="97"/>
        <v>-8.246739316239319</v>
      </c>
    </row>
    <row r="868" spans="1:33" x14ac:dyDescent="0.2">
      <c r="A868" s="1">
        <v>45894</v>
      </c>
      <c r="B868" s="2">
        <v>0.54135416666666669</v>
      </c>
      <c r="C868" s="11">
        <v>4888650278</v>
      </c>
      <c r="D868" s="12">
        <v>0.45929999999999999</v>
      </c>
      <c r="E868" s="4">
        <v>1.6620900000000001</v>
      </c>
      <c r="F868" s="4">
        <v>1.5680000000000001</v>
      </c>
      <c r="G868" s="12">
        <v>-0.3473</v>
      </c>
      <c r="H868" s="12">
        <v>-8.0500000000000002E-2</v>
      </c>
      <c r="I868" s="4">
        <v>2.2559999999999998</v>
      </c>
      <c r="J868" s="29">
        <v>50</v>
      </c>
      <c r="K868">
        <v>52</v>
      </c>
      <c r="L868" s="6">
        <v>95</v>
      </c>
      <c r="M868" s="27">
        <v>0.435</v>
      </c>
      <c r="N868" s="6">
        <v>1.35</v>
      </c>
      <c r="O868" s="6">
        <v>1.3</v>
      </c>
      <c r="P868" s="6">
        <v>-0.57999999999999996</v>
      </c>
      <c r="Q868" s="6">
        <v>-0.115</v>
      </c>
      <c r="R868" s="31">
        <v>0.03</v>
      </c>
      <c r="S868" s="6">
        <v>0.15</v>
      </c>
      <c r="T868" s="6">
        <v>0.14000000000000001</v>
      </c>
      <c r="U868" s="6">
        <v>0.05</v>
      </c>
      <c r="V868" s="6">
        <v>1.9E-2</v>
      </c>
      <c r="X868">
        <f>MROUND(RANK(C868,C$14:C$10000),$X$2)</f>
        <v>2000</v>
      </c>
      <c r="Y868">
        <f>MROUND(RANK(D868,D$14:D$10000),$X$2)</f>
        <v>2000</v>
      </c>
      <c r="Z868">
        <f>MROUND(RANK(E868,E$14:E$10000),$X$2)</f>
        <v>100</v>
      </c>
      <c r="AA868">
        <f>MROUND(RANK(F868,F$14:F$10000),$X$2)</f>
        <v>300</v>
      </c>
      <c r="AB868">
        <f>MROUND(RANK(G868,G$14:G$10000),$X$2)</f>
        <v>0</v>
      </c>
      <c r="AC868">
        <f>MROUND(RANK(H868,H$14:H$10000),$X$2)</f>
        <v>250</v>
      </c>
      <c r="AD868">
        <f>MROUND(RANK(I868,I$14:I$10000),$X$2)</f>
        <v>50</v>
      </c>
      <c r="AE868">
        <f>SUM(X868:AC868)+SUM(Y868:AA868)+Y868*4</f>
        <v>15050</v>
      </c>
      <c r="AG868" s="16">
        <f t="shared" si="97"/>
        <v>-9.6546751879699251</v>
      </c>
    </row>
    <row r="869" spans="1:33" x14ac:dyDescent="0.2">
      <c r="A869" s="1">
        <v>45894</v>
      </c>
      <c r="B869" s="2">
        <v>0.54240740740740745</v>
      </c>
      <c r="C869" s="11">
        <v>4888650278</v>
      </c>
      <c r="D869" s="12">
        <v>0.45929999999999999</v>
      </c>
      <c r="E869" s="4">
        <v>1.6620900000000001</v>
      </c>
      <c r="F869" s="4">
        <v>1.5680000000000001</v>
      </c>
      <c r="G869" s="12">
        <v>-0.3473</v>
      </c>
      <c r="H869" s="12">
        <v>-8.0500000000000002E-2</v>
      </c>
      <c r="I869" s="4">
        <v>2.2149999999999999</v>
      </c>
      <c r="J869" s="29">
        <v>50</v>
      </c>
      <c r="K869">
        <v>52</v>
      </c>
      <c r="L869" s="6">
        <v>95</v>
      </c>
      <c r="M869" s="27">
        <v>0.44500000000000001</v>
      </c>
      <c r="N869" s="6">
        <v>1.35</v>
      </c>
      <c r="O869" s="6">
        <v>1.3</v>
      </c>
      <c r="P869" s="6">
        <v>-0.56000000000000005</v>
      </c>
      <c r="Q869" s="6">
        <v>-0.12</v>
      </c>
      <c r="R869" s="31">
        <v>0.05</v>
      </c>
      <c r="S869" s="6">
        <v>0.2</v>
      </c>
      <c r="T869" s="6">
        <v>0.12</v>
      </c>
      <c r="U869" s="6">
        <v>7.0000000000000007E-2</v>
      </c>
      <c r="V869" s="6">
        <v>0.01</v>
      </c>
      <c r="X869">
        <f>MROUND(RANK(C869,C$14:C$10000),$X$2)</f>
        <v>2000</v>
      </c>
      <c r="Y869">
        <f>MROUND(RANK(D869,D$14:D$10000),$X$2)</f>
        <v>2000</v>
      </c>
      <c r="Z869">
        <f>MROUND(RANK(E869,E$14:E$10000),$X$2)</f>
        <v>100</v>
      </c>
      <c r="AA869">
        <f>MROUND(RANK(F869,F$14:F$10000),$X$2)</f>
        <v>300</v>
      </c>
      <c r="AB869">
        <f>MROUND(RANK(G869,G$14:G$10000),$X$2)</f>
        <v>0</v>
      </c>
      <c r="AC869">
        <f>MROUND(RANK(H869,H$14:H$10000),$X$2)</f>
        <v>250</v>
      </c>
      <c r="AD869">
        <f>MROUND(RANK(I869,I$14:I$10000),$X$2)</f>
        <v>50</v>
      </c>
      <c r="AE869">
        <f>SUM(X869:AC869)+SUM(Y869:AA869)+Y869*4</f>
        <v>15050</v>
      </c>
      <c r="AG869" s="16">
        <f t="shared" si="97"/>
        <v>-10.496354761904762</v>
      </c>
    </row>
    <row r="870" spans="1:33" x14ac:dyDescent="0.2">
      <c r="A870" s="1">
        <v>45894</v>
      </c>
      <c r="B870" s="2">
        <v>0.54451388888888885</v>
      </c>
      <c r="C870" s="11">
        <v>4888650278</v>
      </c>
      <c r="D870" s="12">
        <v>0.45929999999999999</v>
      </c>
      <c r="E870" s="4">
        <v>1.6620900000000001</v>
      </c>
      <c r="F870" s="4">
        <v>1.5680000000000001</v>
      </c>
      <c r="G870" s="12">
        <v>-0.3473</v>
      </c>
      <c r="H870" s="12">
        <v>-8.0500000000000002E-2</v>
      </c>
      <c r="I870" s="4">
        <v>1.9339999999999999</v>
      </c>
      <c r="J870" s="29">
        <v>50</v>
      </c>
      <c r="K870">
        <v>52</v>
      </c>
      <c r="L870">
        <v>95</v>
      </c>
      <c r="M870" s="29">
        <v>0.435</v>
      </c>
      <c r="N870">
        <v>1.35</v>
      </c>
      <c r="O870">
        <v>1.4</v>
      </c>
      <c r="P870">
        <v>-0.57999999999999996</v>
      </c>
      <c r="Q870">
        <v>-0.125</v>
      </c>
      <c r="R870" s="33">
        <v>0.05</v>
      </c>
      <c r="S870">
        <v>0.2</v>
      </c>
      <c r="T870">
        <v>0.12</v>
      </c>
      <c r="U870">
        <v>0.06</v>
      </c>
      <c r="V870">
        <v>1.9E-2</v>
      </c>
      <c r="X870">
        <f>MROUND(RANK(C870,C$14:C$10000),$X$2)</f>
        <v>2000</v>
      </c>
      <c r="Y870">
        <f>MROUND(RANK(D870,D$14:D$10000),$X$2)</f>
        <v>2000</v>
      </c>
      <c r="Z870">
        <f>MROUND(RANK(E870,E$14:E$10000),$X$2)</f>
        <v>100</v>
      </c>
      <c r="AA870">
        <f>MROUND(RANK(F870,F$14:F$10000),$X$2)</f>
        <v>300</v>
      </c>
      <c r="AB870">
        <f>MROUND(RANK(G870,G$14:G$10000),$X$2)</f>
        <v>0</v>
      </c>
      <c r="AC870">
        <f>MROUND(RANK(H870,H$14:H$10000),$X$2)</f>
        <v>250</v>
      </c>
      <c r="AD870">
        <f>MROUND(RANK(I870,I$14:I$10000),$X$2)</f>
        <v>150</v>
      </c>
      <c r="AE870">
        <f>SUM(X870:AC870)+SUM(Y870:AA870)+Y870*4</f>
        <v>15050</v>
      </c>
      <c r="AG870" s="16">
        <f t="shared" si="97"/>
        <v>-8.6948885964912286</v>
      </c>
    </row>
    <row r="871" spans="1:33" x14ac:dyDescent="0.2">
      <c r="A871" s="1">
        <v>45894</v>
      </c>
      <c r="B871" s="2">
        <v>0.55004629629629631</v>
      </c>
      <c r="C871" s="11">
        <v>4888650278</v>
      </c>
      <c r="D871" s="12">
        <v>0.45929999999999999</v>
      </c>
      <c r="E871" s="4">
        <v>1.6620900000000001</v>
      </c>
      <c r="F871" s="4">
        <v>1.5680000000000001</v>
      </c>
      <c r="G871" s="12">
        <v>-0.3473</v>
      </c>
      <c r="H871" s="12">
        <v>-8.0500000000000002E-2</v>
      </c>
      <c r="I871" s="4">
        <v>1.7569999999999999</v>
      </c>
      <c r="J871" s="29">
        <v>50</v>
      </c>
      <c r="K871">
        <v>52</v>
      </c>
      <c r="L871" s="6">
        <v>95</v>
      </c>
      <c r="M871" s="27">
        <v>0.435</v>
      </c>
      <c r="N871" s="6">
        <v>1.35</v>
      </c>
      <c r="O871" s="6">
        <v>1.4</v>
      </c>
      <c r="P871" s="6">
        <v>-0.54</v>
      </c>
      <c r="Q871" s="6">
        <v>-0.105</v>
      </c>
      <c r="R871" s="31">
        <v>0.02</v>
      </c>
      <c r="S871" s="6">
        <v>0.15</v>
      </c>
      <c r="T871" s="6">
        <v>0.14000000000000001</v>
      </c>
      <c r="U871" s="6">
        <v>7.0000000000000007E-2</v>
      </c>
      <c r="V871" s="6">
        <v>1.6E-2</v>
      </c>
      <c r="X871">
        <f>MROUND(RANK(C871,C$14:C$10000),$X$2)</f>
        <v>2000</v>
      </c>
      <c r="Y871">
        <f>MROUND(RANK(D871,D$14:D$10000),$X$2)</f>
        <v>2000</v>
      </c>
      <c r="Z871">
        <f>MROUND(RANK(E871,E$14:E$10000),$X$2)</f>
        <v>100</v>
      </c>
      <c r="AA871">
        <f>MROUND(RANK(F871,F$14:F$10000),$X$2)</f>
        <v>300</v>
      </c>
      <c r="AB871">
        <f>MROUND(RANK(G871,G$14:G$10000),$X$2)</f>
        <v>0</v>
      </c>
      <c r="AC871">
        <f>MROUND(RANK(H871,H$14:H$10000),$X$2)</f>
        <v>250</v>
      </c>
      <c r="AD871">
        <f>MROUND(RANK(I871,I$14:I$10000),$X$2)</f>
        <v>300</v>
      </c>
      <c r="AE871">
        <f>SUM(X871:AC871)+SUM(Y871:AA871)+Y871*4</f>
        <v>15050</v>
      </c>
      <c r="AG871" s="16">
        <f t="shared" si="97"/>
        <v>-6.3497071428571452</v>
      </c>
    </row>
    <row r="872" spans="1:33" x14ac:dyDescent="0.2">
      <c r="A872" s="1">
        <v>45894</v>
      </c>
      <c r="B872" s="2">
        <v>0.55120370370370375</v>
      </c>
      <c r="C872" s="11">
        <v>4888650278</v>
      </c>
      <c r="D872" s="12">
        <v>0.45929999999999999</v>
      </c>
      <c r="E872" s="4">
        <v>1.6620900000000001</v>
      </c>
      <c r="F872" s="4">
        <v>1.5680000000000001</v>
      </c>
      <c r="G872" s="12">
        <v>-0.3473</v>
      </c>
      <c r="H872" s="12">
        <v>-8.0500000000000002E-2</v>
      </c>
      <c r="I872" s="4">
        <v>2.1019999999999999</v>
      </c>
      <c r="J872" s="29">
        <v>50</v>
      </c>
      <c r="K872">
        <v>52</v>
      </c>
      <c r="L872">
        <v>95</v>
      </c>
      <c r="M872" s="29">
        <v>0.42499999999999999</v>
      </c>
      <c r="N872">
        <v>1.35</v>
      </c>
      <c r="O872">
        <v>1.45</v>
      </c>
      <c r="P872">
        <v>-0.56000000000000005</v>
      </c>
      <c r="Q872">
        <v>-0.11</v>
      </c>
      <c r="R872" s="33">
        <v>0.05</v>
      </c>
      <c r="S872">
        <v>0.13500000000000001</v>
      </c>
      <c r="T872">
        <v>0.12</v>
      </c>
      <c r="U872">
        <v>0.05</v>
      </c>
      <c r="V872">
        <v>1.2999999999999999E-2</v>
      </c>
      <c r="X872">
        <f>MROUND(RANK(C872,C$14:C$10000),$X$2)</f>
        <v>2000</v>
      </c>
      <c r="Y872">
        <f>MROUND(RANK(D872,D$14:D$10000),$X$2)</f>
        <v>2000</v>
      </c>
      <c r="Z872">
        <f>MROUND(RANK(E872,E$14:E$10000),$X$2)</f>
        <v>100</v>
      </c>
      <c r="AA872">
        <f>MROUND(RANK(F872,F$14:F$10000),$X$2)</f>
        <v>300</v>
      </c>
      <c r="AB872">
        <f>MROUND(RANK(G872,G$14:G$10000),$X$2)</f>
        <v>0</v>
      </c>
      <c r="AC872">
        <f>MROUND(RANK(H872,H$14:H$10000),$X$2)</f>
        <v>250</v>
      </c>
      <c r="AD872">
        <f>MROUND(RANK(I872,I$14:I$10000),$X$2)</f>
        <v>50</v>
      </c>
      <c r="AE872">
        <f>SUM(X872:AC872)+SUM(Y872:AA872)+Y872*4</f>
        <v>15050</v>
      </c>
      <c r="AG872" s="16">
        <f t="shared" si="97"/>
        <v>-9.1323418803418814</v>
      </c>
    </row>
    <row r="873" spans="1:33" x14ac:dyDescent="0.2">
      <c r="A873" s="1">
        <v>45894</v>
      </c>
      <c r="B873" s="2">
        <v>0.55326388888888889</v>
      </c>
      <c r="C873" s="11">
        <v>4888650278</v>
      </c>
      <c r="D873" s="12">
        <v>0.45929999999999999</v>
      </c>
      <c r="E873" s="4">
        <v>1.6620900000000001</v>
      </c>
      <c r="F873" s="4">
        <v>1.5680000000000001</v>
      </c>
      <c r="G873" s="12">
        <v>-0.3473</v>
      </c>
      <c r="H873" s="12">
        <v>-8.0500000000000002E-2</v>
      </c>
      <c r="I873" s="4">
        <v>1.871</v>
      </c>
      <c r="J873" s="29">
        <v>50</v>
      </c>
      <c r="K873">
        <v>52</v>
      </c>
      <c r="L873">
        <v>95</v>
      </c>
      <c r="M873" s="29">
        <v>0.42499999999999999</v>
      </c>
      <c r="N873">
        <v>1.45</v>
      </c>
      <c r="O873">
        <v>1.4</v>
      </c>
      <c r="P873">
        <v>-0.54</v>
      </c>
      <c r="Q873">
        <v>-0.11</v>
      </c>
      <c r="R873" s="33">
        <v>0.06</v>
      </c>
      <c r="S873">
        <v>0.15</v>
      </c>
      <c r="T873">
        <v>0.14000000000000001</v>
      </c>
      <c r="U873">
        <v>0.06</v>
      </c>
      <c r="V873">
        <v>0.01</v>
      </c>
      <c r="X873">
        <f>MROUND(RANK(C873,C$14:C$10000),$X$2)</f>
        <v>2000</v>
      </c>
      <c r="Y873">
        <f>MROUND(RANK(D873,D$14:D$10000),$X$2)</f>
        <v>2000</v>
      </c>
      <c r="Z873">
        <f>MROUND(RANK(E873,E$14:E$10000),$X$2)</f>
        <v>100</v>
      </c>
      <c r="AA873">
        <f>MROUND(RANK(F873,F$14:F$10000),$X$2)</f>
        <v>300</v>
      </c>
      <c r="AB873">
        <f>MROUND(RANK(G873,G$14:G$10000),$X$2)</f>
        <v>0</v>
      </c>
      <c r="AC873">
        <f>MROUND(RANK(H873,H$14:H$10000),$X$2)</f>
        <v>250</v>
      </c>
      <c r="AD873">
        <f>MROUND(RANK(I873,I$14:I$10000),$X$2)</f>
        <v>200</v>
      </c>
      <c r="AE873">
        <f>SUM(X873:AC873)+SUM(Y873:AA873)+Y873*4</f>
        <v>15050</v>
      </c>
      <c r="AG873" s="16">
        <f t="shared" si="97"/>
        <v>-8.2039333333333353</v>
      </c>
    </row>
    <row r="874" spans="1:33" x14ac:dyDescent="0.2">
      <c r="A874" s="1">
        <v>45894</v>
      </c>
      <c r="B874" s="2">
        <v>0.5587037037037037</v>
      </c>
      <c r="C874" s="11">
        <v>4888650278</v>
      </c>
      <c r="D874" s="12">
        <v>0.45929999999999999</v>
      </c>
      <c r="E874" s="4">
        <v>1.6620900000000001</v>
      </c>
      <c r="F874" s="4">
        <v>1.5680000000000001</v>
      </c>
      <c r="G874" s="12">
        <v>-0.3473</v>
      </c>
      <c r="H874" s="12">
        <v>-8.0500000000000002E-2</v>
      </c>
      <c r="I874" s="4">
        <v>2.0760000000000001</v>
      </c>
      <c r="J874" s="29">
        <v>50</v>
      </c>
      <c r="K874">
        <v>52</v>
      </c>
      <c r="L874">
        <v>95</v>
      </c>
      <c r="M874" s="29">
        <v>0.435</v>
      </c>
      <c r="N874">
        <v>1.35</v>
      </c>
      <c r="O874">
        <v>1.4</v>
      </c>
      <c r="P874">
        <v>-0.54</v>
      </c>
      <c r="Q874">
        <v>-0.125</v>
      </c>
      <c r="R874" s="33">
        <v>0.04</v>
      </c>
      <c r="S874">
        <v>0.18</v>
      </c>
      <c r="T874">
        <v>0.12</v>
      </c>
      <c r="U874">
        <v>0.05</v>
      </c>
      <c r="V874">
        <v>1.6E-2</v>
      </c>
      <c r="X874">
        <f>MROUND(RANK(C874,C$14:C$10000),$X$2)</f>
        <v>2000</v>
      </c>
      <c r="Y874">
        <f>MROUND(RANK(D874,D$14:D$10000),$X$2)</f>
        <v>2000</v>
      </c>
      <c r="Z874">
        <f>MROUND(RANK(E874,E$14:E$10000),$X$2)</f>
        <v>100</v>
      </c>
      <c r="AA874">
        <f>MROUND(RANK(F874,F$14:F$10000),$X$2)</f>
        <v>300</v>
      </c>
      <c r="AB874">
        <f>MROUND(RANK(G874,G$14:G$10000),$X$2)</f>
        <v>0</v>
      </c>
      <c r="AC874">
        <f>MROUND(RANK(H874,H$14:H$10000),$X$2)</f>
        <v>250</v>
      </c>
      <c r="AD874">
        <f>MROUND(RANK(I874,I$14:I$10000),$X$2)</f>
        <v>50</v>
      </c>
      <c r="AE874">
        <f>SUM(X874:AC874)+SUM(Y874:AA874)+Y874*4</f>
        <v>15050</v>
      </c>
      <c r="AG874" s="16">
        <f t="shared" si="97"/>
        <v>-9.1615833333333363</v>
      </c>
    </row>
    <row r="875" spans="1:33" x14ac:dyDescent="0.2">
      <c r="A875" s="1">
        <v>45894</v>
      </c>
      <c r="B875" s="2">
        <v>0.55922453703703701</v>
      </c>
      <c r="C875" s="11">
        <v>4888650278</v>
      </c>
      <c r="D875" s="12">
        <v>0.45929999999999999</v>
      </c>
      <c r="E875" s="4">
        <v>1.6620900000000001</v>
      </c>
      <c r="F875" s="4">
        <v>1.5680000000000001</v>
      </c>
      <c r="G875" s="12">
        <v>-0.3473</v>
      </c>
      <c r="H875" s="12">
        <v>-8.0500000000000002E-2</v>
      </c>
      <c r="I875" s="4">
        <v>1.952</v>
      </c>
      <c r="J875" s="29">
        <v>50</v>
      </c>
      <c r="K875">
        <v>52</v>
      </c>
      <c r="L875" s="6">
        <v>95</v>
      </c>
      <c r="M875" s="27">
        <v>0.45500000000000002</v>
      </c>
      <c r="N875" s="6">
        <v>1.45</v>
      </c>
      <c r="O875" s="6">
        <v>1.3</v>
      </c>
      <c r="P875" s="6">
        <v>-0.56000000000000005</v>
      </c>
      <c r="Q875" s="6">
        <v>-0.125</v>
      </c>
      <c r="R875" s="31">
        <v>4.4999999999999998E-2</v>
      </c>
      <c r="S875" s="6">
        <v>0.16500000000000001</v>
      </c>
      <c r="T875" s="6">
        <v>0.14000000000000001</v>
      </c>
      <c r="U875" s="6">
        <v>7.0000000000000007E-2</v>
      </c>
      <c r="V875" s="6">
        <v>1.2999999999999999E-2</v>
      </c>
      <c r="X875">
        <f>MROUND(RANK(C875,C$14:C$10000),$X$2)</f>
        <v>2000</v>
      </c>
      <c r="Y875">
        <f>MROUND(RANK(D875,D$14:D$10000),$X$2)</f>
        <v>2000</v>
      </c>
      <c r="Z875">
        <f>MROUND(RANK(E875,E$14:E$10000),$X$2)</f>
        <v>100</v>
      </c>
      <c r="AA875">
        <f>MROUND(RANK(F875,F$14:F$10000),$X$2)</f>
        <v>300</v>
      </c>
      <c r="AB875">
        <f>MROUND(RANK(G875,G$14:G$10000),$X$2)</f>
        <v>0</v>
      </c>
      <c r="AC875">
        <f>MROUND(RANK(H875,H$14:H$10000),$X$2)</f>
        <v>250</v>
      </c>
      <c r="AD875">
        <f>MROUND(RANK(I875,I$14:I$10000),$X$2)</f>
        <v>150</v>
      </c>
      <c r="AE875">
        <f>SUM(X875:AC875)+SUM(Y875:AA875)+Y875*4</f>
        <v>15050</v>
      </c>
      <c r="AG875" s="16">
        <f t="shared" si="97"/>
        <v>-9.5657724497724512</v>
      </c>
    </row>
    <row r="876" spans="1:33" x14ac:dyDescent="0.2">
      <c r="A876" s="1">
        <v>45894</v>
      </c>
      <c r="B876" s="2">
        <v>0.55971064814814819</v>
      </c>
      <c r="C876" s="11">
        <v>4888650278</v>
      </c>
      <c r="D876" s="12">
        <v>0.45929999999999999</v>
      </c>
      <c r="E876" s="4">
        <v>1.6620900000000001</v>
      </c>
      <c r="F876" s="4">
        <v>1.5680000000000001</v>
      </c>
      <c r="G876" s="12">
        <v>-0.3473</v>
      </c>
      <c r="H876" s="12">
        <v>-8.0500000000000002E-2</v>
      </c>
      <c r="I876" s="4">
        <v>1.6539999999999999</v>
      </c>
      <c r="J876" s="29">
        <v>50</v>
      </c>
      <c r="K876">
        <v>52</v>
      </c>
      <c r="L876" s="6">
        <v>95</v>
      </c>
      <c r="M876" s="27">
        <v>0.45500000000000002</v>
      </c>
      <c r="N876" s="6">
        <v>1.35</v>
      </c>
      <c r="O876" s="6">
        <v>1.45</v>
      </c>
      <c r="P876" s="6">
        <v>-0.57999999999999996</v>
      </c>
      <c r="Q876" s="6">
        <v>-0.11</v>
      </c>
      <c r="R876" s="31">
        <v>0.06</v>
      </c>
      <c r="S876" s="6">
        <v>0.18</v>
      </c>
      <c r="T876" s="6">
        <v>0.16</v>
      </c>
      <c r="U876" s="6">
        <v>0.06</v>
      </c>
      <c r="V876" s="6">
        <v>1.6E-2</v>
      </c>
      <c r="X876">
        <f>MROUND(RANK(C876,C$14:C$10000),$X$2)</f>
        <v>2000</v>
      </c>
      <c r="Y876">
        <f>MROUND(RANK(D876,D$14:D$10000),$X$2)</f>
        <v>2000</v>
      </c>
      <c r="Z876">
        <f>MROUND(RANK(E876,E$14:E$10000),$X$2)</f>
        <v>100</v>
      </c>
      <c r="AA876">
        <f>MROUND(RANK(F876,F$14:F$10000),$X$2)</f>
        <v>300</v>
      </c>
      <c r="AB876">
        <f>MROUND(RANK(G876,G$14:G$10000),$X$2)</f>
        <v>0</v>
      </c>
      <c r="AC876">
        <f>MROUND(RANK(H876,H$14:H$10000),$X$2)</f>
        <v>250</v>
      </c>
      <c r="AD876">
        <f>MROUND(RANK(I876,I$14:I$10000),$X$2)</f>
        <v>400</v>
      </c>
      <c r="AE876">
        <f>SUM(X876:AC876)+SUM(Y876:AA876)+Y876*4</f>
        <v>15050</v>
      </c>
      <c r="AG876" s="16">
        <f t="shared" si="97"/>
        <v>-8.1217500000000005</v>
      </c>
    </row>
    <row r="877" spans="1:33" x14ac:dyDescent="0.2">
      <c r="A877" s="1">
        <v>45894</v>
      </c>
      <c r="B877" s="2">
        <v>0.56129629629629629</v>
      </c>
      <c r="C877" s="11">
        <v>4888650278</v>
      </c>
      <c r="D877" s="12">
        <v>0.45929999999999999</v>
      </c>
      <c r="E877" s="4">
        <v>1.6620900000000001</v>
      </c>
      <c r="F877" s="4">
        <v>1.5680000000000001</v>
      </c>
      <c r="G877" s="12">
        <v>-0.3473</v>
      </c>
      <c r="H877" s="12">
        <v>-8.0500000000000002E-2</v>
      </c>
      <c r="I877" s="4">
        <v>2.0110000000000001</v>
      </c>
      <c r="J877" s="29">
        <v>50</v>
      </c>
      <c r="K877">
        <v>52</v>
      </c>
      <c r="L877" s="6">
        <v>95</v>
      </c>
      <c r="M877" s="27">
        <v>0.435</v>
      </c>
      <c r="N877" s="6">
        <v>1.35</v>
      </c>
      <c r="O877" s="6">
        <v>1.3</v>
      </c>
      <c r="P877" s="6">
        <v>-0.56000000000000005</v>
      </c>
      <c r="Q877" s="6">
        <v>-0.105</v>
      </c>
      <c r="R877" s="31">
        <v>0.05</v>
      </c>
      <c r="S877" s="6">
        <v>0.16500000000000001</v>
      </c>
      <c r="T877" s="6">
        <v>0.16</v>
      </c>
      <c r="U877" s="6">
        <v>0.06</v>
      </c>
      <c r="V877" s="6">
        <v>0.01</v>
      </c>
      <c r="X877">
        <f>MROUND(RANK(C877,C$14:C$10000),$X$2)</f>
        <v>2000</v>
      </c>
      <c r="Y877">
        <f>MROUND(RANK(D877,D$14:D$10000),$X$2)</f>
        <v>2000</v>
      </c>
      <c r="Z877">
        <f>MROUND(RANK(E877,E$14:E$10000),$X$2)</f>
        <v>100</v>
      </c>
      <c r="AA877">
        <f>MROUND(RANK(F877,F$14:F$10000),$X$2)</f>
        <v>300</v>
      </c>
      <c r="AB877">
        <f>MROUND(RANK(G877,G$14:G$10000),$X$2)</f>
        <v>0</v>
      </c>
      <c r="AC877">
        <f>MROUND(RANK(H877,H$14:H$10000),$X$2)</f>
        <v>250</v>
      </c>
      <c r="AD877">
        <f>MROUND(RANK(I877,I$14:I$10000),$X$2)</f>
        <v>100</v>
      </c>
      <c r="AE877">
        <f>SUM(X877:AC877)+SUM(Y877:AA877)+Y877*4</f>
        <v>15050</v>
      </c>
      <c r="AG877" s="16">
        <f t="shared" si="97"/>
        <v>-9.0754545454545461</v>
      </c>
    </row>
    <row r="878" spans="1:33" x14ac:dyDescent="0.2">
      <c r="A878" s="1">
        <v>45894</v>
      </c>
      <c r="B878" s="2">
        <v>0.56925925925925924</v>
      </c>
      <c r="C878" s="11">
        <v>4888650278</v>
      </c>
      <c r="D878" s="12">
        <v>0.45929999999999999</v>
      </c>
      <c r="E878" s="4">
        <v>1.6620900000000001</v>
      </c>
      <c r="F878" s="4">
        <v>1.5680000000000001</v>
      </c>
      <c r="G878" s="12">
        <v>-0.3473</v>
      </c>
      <c r="H878" s="12">
        <v>-8.0500000000000002E-2</v>
      </c>
      <c r="I878" s="4">
        <v>1.609</v>
      </c>
      <c r="J878" s="29">
        <v>50</v>
      </c>
      <c r="K878">
        <v>52</v>
      </c>
      <c r="L878" s="6">
        <v>95</v>
      </c>
      <c r="M878" s="27">
        <v>0.435</v>
      </c>
      <c r="N878" s="6">
        <v>1.45</v>
      </c>
      <c r="O878" s="6">
        <v>1.3</v>
      </c>
      <c r="P878" s="6">
        <v>-0.54</v>
      </c>
      <c r="Q878" s="6">
        <v>-0.11</v>
      </c>
      <c r="R878" s="31">
        <v>4.4999999999999998E-2</v>
      </c>
      <c r="S878" s="6">
        <v>0.2</v>
      </c>
      <c r="T878" s="6">
        <v>0.16</v>
      </c>
      <c r="U878" s="6">
        <v>0.06</v>
      </c>
      <c r="V878" s="6">
        <v>1.9E-2</v>
      </c>
      <c r="X878">
        <f>MROUND(RANK(C878,C$14:C$10000),$X$2)</f>
        <v>2000</v>
      </c>
      <c r="Y878">
        <f>MROUND(RANK(D878,D$14:D$10000),$X$2)</f>
        <v>2000</v>
      </c>
      <c r="Z878">
        <f>MROUND(RANK(E878,E$14:E$10000),$X$2)</f>
        <v>100</v>
      </c>
      <c r="AA878">
        <f>MROUND(RANK(F878,F$14:F$10000),$X$2)</f>
        <v>300</v>
      </c>
      <c r="AB878">
        <f>MROUND(RANK(G878,G$14:G$10000),$X$2)</f>
        <v>0</v>
      </c>
      <c r="AC878">
        <f>MROUND(RANK(H878,H$14:H$10000),$X$2)</f>
        <v>250</v>
      </c>
      <c r="AD878">
        <f>MROUND(RANK(I878,I$14:I$10000),$X$2)</f>
        <v>450</v>
      </c>
      <c r="AE878">
        <f>SUM(X878:AC878)+SUM(Y878:AA878)+Y878*4</f>
        <v>15050</v>
      </c>
      <c r="AG878" s="16">
        <f t="shared" si="97"/>
        <v>-6.9597482456140369</v>
      </c>
    </row>
    <row r="879" spans="1:33" x14ac:dyDescent="0.2">
      <c r="A879" s="1">
        <v>45894</v>
      </c>
      <c r="B879" s="2">
        <v>0.57710648148148147</v>
      </c>
      <c r="C879" s="11">
        <v>4888650278</v>
      </c>
      <c r="D879" s="12">
        <v>0.45929999999999999</v>
      </c>
      <c r="E879" s="4">
        <v>1.6620900000000001</v>
      </c>
      <c r="F879" s="4">
        <v>1.5680000000000001</v>
      </c>
      <c r="G879" s="12">
        <v>-0.3473</v>
      </c>
      <c r="H879" s="12">
        <v>-8.0500000000000002E-2</v>
      </c>
      <c r="I879" s="4">
        <v>1.841</v>
      </c>
      <c r="J879" s="29">
        <v>50</v>
      </c>
      <c r="K879">
        <v>52</v>
      </c>
      <c r="L879" s="6">
        <v>95</v>
      </c>
      <c r="M879" s="27">
        <v>0.44500000000000001</v>
      </c>
      <c r="N879" s="6">
        <v>1.45</v>
      </c>
      <c r="O879" s="6">
        <v>1.3</v>
      </c>
      <c r="P879" s="6">
        <v>-0.56000000000000005</v>
      </c>
      <c r="Q879" s="6">
        <v>-0.105</v>
      </c>
      <c r="R879" s="31">
        <v>4.4999999999999998E-2</v>
      </c>
      <c r="S879" s="6">
        <v>0.13500000000000001</v>
      </c>
      <c r="T879" s="6">
        <v>0.12</v>
      </c>
      <c r="U879" s="6">
        <v>0.06</v>
      </c>
      <c r="V879" s="6">
        <v>1.6E-2</v>
      </c>
      <c r="X879">
        <f>MROUND(RANK(C879,C$14:C$10000),$X$2)</f>
        <v>2000</v>
      </c>
      <c r="Y879">
        <f>MROUND(RANK(D879,D$14:D$10000),$X$2)</f>
        <v>2000</v>
      </c>
      <c r="Z879">
        <f>MROUND(RANK(E879,E$14:E$10000),$X$2)</f>
        <v>100</v>
      </c>
      <c r="AA879">
        <f>MROUND(RANK(F879,F$14:F$10000),$X$2)</f>
        <v>300</v>
      </c>
      <c r="AB879">
        <f>MROUND(RANK(G879,G$14:G$10000),$X$2)</f>
        <v>0</v>
      </c>
      <c r="AC879">
        <f>MROUND(RANK(H879,H$14:H$10000),$X$2)</f>
        <v>250</v>
      </c>
      <c r="AD879">
        <f>MROUND(RANK(I879,I$14:I$10000),$X$2)</f>
        <v>200</v>
      </c>
      <c r="AE879">
        <f>SUM(X879:AC879)+SUM(Y879:AA879)+Y879*4</f>
        <v>15050</v>
      </c>
      <c r="AG879" s="16">
        <f t="shared" si="97"/>
        <v>-8.5628425925925953</v>
      </c>
    </row>
    <row r="880" spans="1:33" x14ac:dyDescent="0.2">
      <c r="A880" s="1">
        <v>45894</v>
      </c>
      <c r="B880" s="2">
        <v>0.57877314814814818</v>
      </c>
      <c r="C880" s="11">
        <v>4888650278</v>
      </c>
      <c r="D880" s="12">
        <v>0.45929999999999999</v>
      </c>
      <c r="E880" s="4">
        <v>1.6620900000000001</v>
      </c>
      <c r="F880" s="4">
        <v>1.5680000000000001</v>
      </c>
      <c r="G880" s="12">
        <v>-0.3473</v>
      </c>
      <c r="H880" s="12">
        <v>-8.0500000000000002E-2</v>
      </c>
      <c r="I880" s="4">
        <v>1.7909999999999999</v>
      </c>
      <c r="J880" s="29">
        <v>50</v>
      </c>
      <c r="K880">
        <v>52</v>
      </c>
      <c r="L880">
        <v>95</v>
      </c>
      <c r="M880" s="29">
        <v>0.435</v>
      </c>
      <c r="N880">
        <v>1.35</v>
      </c>
      <c r="O880">
        <v>1.35</v>
      </c>
      <c r="P880">
        <v>-0.54</v>
      </c>
      <c r="Q880">
        <v>-0.11</v>
      </c>
      <c r="R880" s="33">
        <v>0.03</v>
      </c>
      <c r="S880">
        <v>0.2</v>
      </c>
      <c r="T880">
        <v>0.14000000000000001</v>
      </c>
      <c r="U880">
        <v>7.0000000000000007E-2</v>
      </c>
      <c r="V880">
        <v>1.2999999999999999E-2</v>
      </c>
      <c r="X880">
        <f>MROUND(RANK(C880,C$14:C$10000),$X$2)</f>
        <v>2000</v>
      </c>
      <c r="Y880">
        <f>MROUND(RANK(D880,D$14:D$10000),$X$2)</f>
        <v>2000</v>
      </c>
      <c r="Z880">
        <f>MROUND(RANK(E880,E$14:E$10000),$X$2)</f>
        <v>100</v>
      </c>
      <c r="AA880">
        <f>MROUND(RANK(F880,F$14:F$10000),$X$2)</f>
        <v>300</v>
      </c>
      <c r="AB880">
        <f>MROUND(RANK(G880,G$14:G$10000),$X$2)</f>
        <v>0</v>
      </c>
      <c r="AC880">
        <f>MROUND(RANK(H880,H$14:H$10000),$X$2)</f>
        <v>250</v>
      </c>
      <c r="AD880">
        <f>MROUND(RANK(I880,I$14:I$10000),$X$2)</f>
        <v>250</v>
      </c>
      <c r="AE880">
        <f>SUM(X880:AC880)+SUM(Y880:AA880)+Y880*4</f>
        <v>15050</v>
      </c>
      <c r="AG880" s="16">
        <f t="shared" si="97"/>
        <v>-7.3296807692307686</v>
      </c>
    </row>
    <row r="881" spans="1:33" x14ac:dyDescent="0.2">
      <c r="A881" s="1">
        <v>45894</v>
      </c>
      <c r="B881" s="2">
        <v>0.58278935185185188</v>
      </c>
      <c r="C881" s="11">
        <v>4888650278</v>
      </c>
      <c r="D881" s="12">
        <v>0.45929999999999999</v>
      </c>
      <c r="E881" s="4">
        <v>1.6620900000000001</v>
      </c>
      <c r="F881" s="4">
        <v>1.5680000000000001</v>
      </c>
      <c r="G881" s="12">
        <v>-0.3473</v>
      </c>
      <c r="H881" s="12">
        <v>-8.0500000000000002E-2</v>
      </c>
      <c r="I881" s="4">
        <v>1.7230000000000001</v>
      </c>
      <c r="J881" s="29">
        <v>50</v>
      </c>
      <c r="K881">
        <v>52</v>
      </c>
      <c r="L881" s="6">
        <v>95</v>
      </c>
      <c r="M881" s="27">
        <v>0.42499999999999999</v>
      </c>
      <c r="N881" s="6">
        <v>1.45</v>
      </c>
      <c r="O881" s="6">
        <v>1.4</v>
      </c>
      <c r="P881" s="6">
        <v>-0.54</v>
      </c>
      <c r="Q881" s="6">
        <v>-0.12</v>
      </c>
      <c r="R881" s="31">
        <v>0.04</v>
      </c>
      <c r="S881" s="6">
        <v>0.15</v>
      </c>
      <c r="T881" s="6">
        <v>0.16</v>
      </c>
      <c r="U881" s="6">
        <v>0.06</v>
      </c>
      <c r="V881" s="6">
        <v>1.9E-2</v>
      </c>
      <c r="X881">
        <f>MROUND(RANK(C881,C$14:C$10000),$X$2)</f>
        <v>2000</v>
      </c>
      <c r="Y881">
        <f>MROUND(RANK(D881,D$14:D$10000),$X$2)</f>
        <v>2000</v>
      </c>
      <c r="Z881">
        <f>MROUND(RANK(E881,E$14:E$10000),$X$2)</f>
        <v>100</v>
      </c>
      <c r="AA881">
        <f>MROUND(RANK(F881,F$14:F$10000),$X$2)</f>
        <v>300</v>
      </c>
      <c r="AB881">
        <f>MROUND(RANK(G881,G$14:G$10000),$X$2)</f>
        <v>0</v>
      </c>
      <c r="AC881">
        <f>MROUND(RANK(H881,H$14:H$10000),$X$2)</f>
        <v>250</v>
      </c>
      <c r="AD881">
        <f>MROUND(RANK(I881,I$14:I$10000),$X$2)</f>
        <v>350</v>
      </c>
      <c r="AE881">
        <f>SUM(X881:AC881)+SUM(Y881:AA881)+Y881*4</f>
        <v>15050</v>
      </c>
      <c r="AG881" s="16">
        <f t="shared" si="97"/>
        <v>-6.8970473684210551</v>
      </c>
    </row>
    <row r="882" spans="1:33" x14ac:dyDescent="0.2">
      <c r="A882" s="1">
        <v>45894</v>
      </c>
      <c r="B882" s="2">
        <v>0.58390046296296294</v>
      </c>
      <c r="C882" s="11">
        <v>4888650278</v>
      </c>
      <c r="D882" s="12">
        <v>0.45929999999999999</v>
      </c>
      <c r="E882" s="4">
        <v>1.6620900000000001</v>
      </c>
      <c r="F882" s="4">
        <v>1.5680000000000001</v>
      </c>
      <c r="G882" s="12">
        <v>-0.3473</v>
      </c>
      <c r="H882" s="12">
        <v>-8.0500000000000002E-2</v>
      </c>
      <c r="I882" s="4">
        <v>2.0710000000000002</v>
      </c>
      <c r="J882" s="29">
        <v>50</v>
      </c>
      <c r="K882">
        <v>52</v>
      </c>
      <c r="L882" s="6">
        <v>95</v>
      </c>
      <c r="M882" s="27">
        <v>0.42499999999999999</v>
      </c>
      <c r="N882" s="6">
        <v>1.35</v>
      </c>
      <c r="O882" s="6">
        <v>1.4</v>
      </c>
      <c r="P882" s="6">
        <v>-0.56000000000000005</v>
      </c>
      <c r="Q882" s="6">
        <v>-0.105</v>
      </c>
      <c r="R882" s="31">
        <v>0.02</v>
      </c>
      <c r="S882" s="6">
        <v>0.16500000000000001</v>
      </c>
      <c r="T882" s="6">
        <v>0.14000000000000001</v>
      </c>
      <c r="U882" s="6">
        <v>0.05</v>
      </c>
      <c r="V882" s="6">
        <v>1.9E-2</v>
      </c>
      <c r="X882">
        <f>MROUND(RANK(C882,C$14:C$10000),$X$2)</f>
        <v>2000</v>
      </c>
      <c r="Y882">
        <f>MROUND(RANK(D882,D$14:D$10000),$X$2)</f>
        <v>2000</v>
      </c>
      <c r="Z882">
        <f>MROUND(RANK(E882,E$14:E$10000),$X$2)</f>
        <v>100</v>
      </c>
      <c r="AA882">
        <f>MROUND(RANK(F882,F$14:F$10000),$X$2)</f>
        <v>300</v>
      </c>
      <c r="AB882">
        <f>MROUND(RANK(G882,G$14:G$10000),$X$2)</f>
        <v>0</v>
      </c>
      <c r="AC882">
        <f>MROUND(RANK(H882,H$14:H$10000),$X$2)</f>
        <v>250</v>
      </c>
      <c r="AD882">
        <f>MROUND(RANK(I882,I$14:I$10000),$X$2)</f>
        <v>50</v>
      </c>
      <c r="AE882">
        <f>SUM(X882:AC882)+SUM(Y882:AA882)+Y882*4</f>
        <v>15050</v>
      </c>
      <c r="AG882" s="16">
        <f t="shared" si="97"/>
        <v>-6.9199282296650733</v>
      </c>
    </row>
    <row r="883" spans="1:33" x14ac:dyDescent="0.2">
      <c r="A883" s="1">
        <v>45894</v>
      </c>
      <c r="B883" s="2">
        <v>0.58864583333333331</v>
      </c>
      <c r="C883" s="11">
        <v>4888650278</v>
      </c>
      <c r="D883" s="12">
        <v>0.45929999999999999</v>
      </c>
      <c r="E883" s="4">
        <v>1.6620900000000001</v>
      </c>
      <c r="F883" s="4">
        <v>1.5680000000000001</v>
      </c>
      <c r="G883" s="12">
        <v>-0.3473</v>
      </c>
      <c r="H883" s="12">
        <v>-8.0500000000000002E-2</v>
      </c>
      <c r="I883" s="4">
        <v>1.837</v>
      </c>
      <c r="J883" s="29">
        <v>50</v>
      </c>
      <c r="K883">
        <v>52</v>
      </c>
      <c r="L883" s="6">
        <v>95</v>
      </c>
      <c r="M883" s="27">
        <v>0.45500000000000002</v>
      </c>
      <c r="N883" s="6">
        <v>1.45</v>
      </c>
      <c r="O883" s="6">
        <v>1.35</v>
      </c>
      <c r="P883" s="6">
        <v>-0.56000000000000005</v>
      </c>
      <c r="Q883" s="6">
        <v>-0.12</v>
      </c>
      <c r="R883" s="31">
        <v>0.04</v>
      </c>
      <c r="S883" s="6">
        <v>0.18</v>
      </c>
      <c r="T883" s="6">
        <v>0.12</v>
      </c>
      <c r="U883" s="6">
        <v>7.0000000000000007E-2</v>
      </c>
      <c r="V883" s="6">
        <v>1.2999999999999999E-2</v>
      </c>
      <c r="X883">
        <f>MROUND(RANK(C883,C$14:C$10000),$X$2)</f>
        <v>2000</v>
      </c>
      <c r="Y883">
        <f>MROUND(RANK(D883,D$14:D$10000),$X$2)</f>
        <v>2000</v>
      </c>
      <c r="Z883">
        <f>MROUND(RANK(E883,E$14:E$10000),$X$2)</f>
        <v>100</v>
      </c>
      <c r="AA883">
        <f>MROUND(RANK(F883,F$14:F$10000),$X$2)</f>
        <v>300</v>
      </c>
      <c r="AB883">
        <f>MROUND(RANK(G883,G$14:G$10000),$X$2)</f>
        <v>0</v>
      </c>
      <c r="AC883">
        <f>MROUND(RANK(H883,H$14:H$10000),$X$2)</f>
        <v>250</v>
      </c>
      <c r="AD883">
        <f>MROUND(RANK(I883,I$14:I$10000),$X$2)</f>
        <v>250</v>
      </c>
      <c r="AE883">
        <f>SUM(X883:AC883)+SUM(Y883:AA883)+Y883*4</f>
        <v>15050</v>
      </c>
      <c r="AG883" s="16">
        <f t="shared" si="97"/>
        <v>-8.9644774114774126</v>
      </c>
    </row>
    <row r="884" spans="1:33" x14ac:dyDescent="0.2">
      <c r="A884" s="1">
        <v>45894</v>
      </c>
      <c r="B884" s="2">
        <v>0.58899305555555559</v>
      </c>
      <c r="C884" s="11">
        <v>4888650278</v>
      </c>
      <c r="D884" s="12">
        <v>0.45929999999999999</v>
      </c>
      <c r="E884" s="4">
        <v>1.6620900000000001</v>
      </c>
      <c r="F884" s="4">
        <v>1.5680000000000001</v>
      </c>
      <c r="G884" s="12">
        <v>-0.3473</v>
      </c>
      <c r="H884" s="12">
        <v>-8.0500000000000002E-2</v>
      </c>
      <c r="I884" s="4">
        <v>2.173</v>
      </c>
      <c r="J884" s="29">
        <v>50</v>
      </c>
      <c r="K884">
        <v>52</v>
      </c>
      <c r="L884" s="6">
        <v>95</v>
      </c>
      <c r="M884" s="27">
        <v>0.44500000000000001</v>
      </c>
      <c r="N884" s="6">
        <v>1.35</v>
      </c>
      <c r="O884" s="6">
        <v>1.3</v>
      </c>
      <c r="P884" s="6">
        <v>-0.54</v>
      </c>
      <c r="Q884" s="6">
        <v>-0.105</v>
      </c>
      <c r="R884" s="31">
        <v>0.06</v>
      </c>
      <c r="S884" s="6">
        <v>0.15</v>
      </c>
      <c r="T884" s="6">
        <v>0.12</v>
      </c>
      <c r="U884" s="6">
        <v>0.05</v>
      </c>
      <c r="V884" s="6">
        <v>0.01</v>
      </c>
      <c r="X884">
        <f>MROUND(RANK(C884,C$14:C$10000),$X$2)</f>
        <v>2000</v>
      </c>
      <c r="Y884">
        <f>MROUND(RANK(D884,D$14:D$10000),$X$2)</f>
        <v>2000</v>
      </c>
      <c r="Z884">
        <f>MROUND(RANK(E884,E$14:E$10000),$X$2)</f>
        <v>100</v>
      </c>
      <c r="AA884">
        <f>MROUND(RANK(F884,F$14:F$10000),$X$2)</f>
        <v>300</v>
      </c>
      <c r="AB884">
        <f>MROUND(RANK(G884,G$14:G$10000),$X$2)</f>
        <v>0</v>
      </c>
      <c r="AC884">
        <f>MROUND(RANK(H884,H$14:H$10000),$X$2)</f>
        <v>250</v>
      </c>
      <c r="AD884">
        <f>MROUND(RANK(I884,I$14:I$10000),$X$2)</f>
        <v>50</v>
      </c>
      <c r="AE884">
        <f>SUM(X884:AC884)+SUM(Y884:AA884)+Y884*4</f>
        <v>15050</v>
      </c>
      <c r="AG884" s="16">
        <f t="shared" si="97"/>
        <v>-10.3796</v>
      </c>
    </row>
    <row r="885" spans="1:33" x14ac:dyDescent="0.2">
      <c r="A885" s="1">
        <v>45894</v>
      </c>
      <c r="B885" s="2">
        <v>0.593287037037037</v>
      </c>
      <c r="C885" s="11">
        <v>4888650278</v>
      </c>
      <c r="D885" s="12">
        <v>0.45929999999999999</v>
      </c>
      <c r="E885" s="4">
        <v>1.6620900000000001</v>
      </c>
      <c r="F885" s="4">
        <v>1.5680000000000001</v>
      </c>
      <c r="G885" s="12">
        <v>-0.3473</v>
      </c>
      <c r="H885" s="12">
        <v>-8.0500000000000002E-2</v>
      </c>
      <c r="I885" s="4">
        <v>1.6759999999999999</v>
      </c>
      <c r="J885" s="29">
        <v>50</v>
      </c>
      <c r="K885">
        <v>52</v>
      </c>
      <c r="L885">
        <v>95</v>
      </c>
      <c r="M885" s="29">
        <v>0.44500000000000001</v>
      </c>
      <c r="N885">
        <v>1.45</v>
      </c>
      <c r="O885">
        <v>1.45</v>
      </c>
      <c r="P885">
        <v>-0.57999999999999996</v>
      </c>
      <c r="Q885">
        <v>-0.115</v>
      </c>
      <c r="R885" s="33">
        <v>4.4999999999999998E-2</v>
      </c>
      <c r="S885">
        <v>0.16500000000000001</v>
      </c>
      <c r="T885">
        <v>0.16</v>
      </c>
      <c r="U885">
        <v>0.06</v>
      </c>
      <c r="V885">
        <v>1.6E-2</v>
      </c>
      <c r="X885">
        <f>MROUND(RANK(C885,C$14:C$10000),$X$2)</f>
        <v>2000</v>
      </c>
      <c r="Y885">
        <f>MROUND(RANK(D885,D$14:D$10000),$X$2)</f>
        <v>2000</v>
      </c>
      <c r="Z885">
        <f>MROUND(RANK(E885,E$14:E$10000),$X$2)</f>
        <v>100</v>
      </c>
      <c r="AA885">
        <f>MROUND(RANK(F885,F$14:F$10000),$X$2)</f>
        <v>300</v>
      </c>
      <c r="AB885">
        <f>MROUND(RANK(G885,G$14:G$10000),$X$2)</f>
        <v>0</v>
      </c>
      <c r="AC885">
        <f>MROUND(RANK(H885,H$14:H$10000),$X$2)</f>
        <v>250</v>
      </c>
      <c r="AD885">
        <f>MROUND(RANK(I885,I$14:I$10000),$X$2)</f>
        <v>400</v>
      </c>
      <c r="AE885">
        <f>SUM(X885:AC885)+SUM(Y885:AA885)+Y885*4</f>
        <v>15050</v>
      </c>
      <c r="AG885" s="16">
        <f t="shared" si="97"/>
        <v>-7.7396994949494964</v>
      </c>
    </row>
    <row r="886" spans="1:33" x14ac:dyDescent="0.2">
      <c r="A886" s="1">
        <v>45894</v>
      </c>
      <c r="B886" s="2">
        <v>0.59409722222222228</v>
      </c>
      <c r="C886" s="11">
        <v>4888650278</v>
      </c>
      <c r="D886" s="12">
        <v>0.45929999999999999</v>
      </c>
      <c r="E886" s="4">
        <v>1.6620900000000001</v>
      </c>
      <c r="F886" s="4">
        <v>1.5680000000000001</v>
      </c>
      <c r="G886" s="12">
        <v>-0.3473</v>
      </c>
      <c r="H886" s="12">
        <v>-8.0500000000000002E-2</v>
      </c>
      <c r="I886" s="4">
        <v>2.198</v>
      </c>
      <c r="J886" s="29">
        <v>50</v>
      </c>
      <c r="K886">
        <v>52</v>
      </c>
      <c r="L886" s="6">
        <v>95</v>
      </c>
      <c r="M886" s="27">
        <v>0.42499999999999999</v>
      </c>
      <c r="N886" s="6">
        <v>1.45</v>
      </c>
      <c r="O886" s="6">
        <v>1.4</v>
      </c>
      <c r="P886" s="6">
        <v>-0.57999999999999996</v>
      </c>
      <c r="Q886" s="6">
        <v>-0.125</v>
      </c>
      <c r="R886" s="31">
        <v>0.06</v>
      </c>
      <c r="S886" s="6">
        <v>0.16500000000000001</v>
      </c>
      <c r="T886" s="6">
        <v>0.16</v>
      </c>
      <c r="U886" s="6">
        <v>0.05</v>
      </c>
      <c r="V886" s="6">
        <v>1.2999999999999999E-2</v>
      </c>
      <c r="X886">
        <f>MROUND(RANK(C886,C$14:C$10000),$X$2)</f>
        <v>2000</v>
      </c>
      <c r="Y886">
        <f>MROUND(RANK(D886,D$14:D$10000),$X$2)</f>
        <v>2000</v>
      </c>
      <c r="Z886">
        <f>MROUND(RANK(E886,E$14:E$10000),$X$2)</f>
        <v>100</v>
      </c>
      <c r="AA886">
        <f>MROUND(RANK(F886,F$14:F$10000),$X$2)</f>
        <v>300</v>
      </c>
      <c r="AB886">
        <f>MROUND(RANK(G886,G$14:G$10000),$X$2)</f>
        <v>0</v>
      </c>
      <c r="AC886">
        <f>MROUND(RANK(H886,H$14:H$10000),$X$2)</f>
        <v>250</v>
      </c>
      <c r="AD886">
        <f>MROUND(RANK(I886,I$14:I$10000),$X$2)</f>
        <v>50</v>
      </c>
      <c r="AE886">
        <f>SUM(X886:AC886)+SUM(Y886:AA886)+Y886*4</f>
        <v>15050</v>
      </c>
      <c r="AG886" s="16">
        <f t="shared" si="97"/>
        <v>-9.8408041958041963</v>
      </c>
    </row>
    <row r="887" spans="1:33" x14ac:dyDescent="0.2">
      <c r="A887" s="1">
        <v>45894</v>
      </c>
      <c r="B887" s="2">
        <v>0.59468750000000004</v>
      </c>
      <c r="C887" s="11">
        <v>4888650278</v>
      </c>
      <c r="D887" s="12">
        <v>0.45929999999999999</v>
      </c>
      <c r="E887" s="4">
        <v>1.6620900000000001</v>
      </c>
      <c r="F887" s="4">
        <v>1.5680000000000001</v>
      </c>
      <c r="G887" s="12">
        <v>-0.3473</v>
      </c>
      <c r="H887" s="12">
        <v>-8.0500000000000002E-2</v>
      </c>
      <c r="I887" s="4">
        <v>1.996</v>
      </c>
      <c r="J887" s="29">
        <v>50</v>
      </c>
      <c r="K887">
        <v>52</v>
      </c>
      <c r="L887" s="6">
        <v>95</v>
      </c>
      <c r="M887" s="27">
        <v>0.435</v>
      </c>
      <c r="N887" s="6">
        <v>1.45</v>
      </c>
      <c r="O887" s="6">
        <v>1.45</v>
      </c>
      <c r="P887" s="6">
        <v>-0.56000000000000005</v>
      </c>
      <c r="Q887" s="6">
        <v>-0.125</v>
      </c>
      <c r="R887" s="31">
        <v>0.04</v>
      </c>
      <c r="S887" s="6">
        <v>0.15</v>
      </c>
      <c r="T887" s="6">
        <v>0.12</v>
      </c>
      <c r="U887" s="6">
        <v>0.06</v>
      </c>
      <c r="V887" s="6">
        <v>1.2999999999999999E-2</v>
      </c>
      <c r="X887">
        <f>MROUND(RANK(C887,C$14:C$10000),$X$2)</f>
        <v>2000</v>
      </c>
      <c r="Y887">
        <f>MROUND(RANK(D887,D$14:D$10000),$X$2)</f>
        <v>2000</v>
      </c>
      <c r="Z887">
        <f>MROUND(RANK(E887,E$14:E$10000),$X$2)</f>
        <v>100</v>
      </c>
      <c r="AA887">
        <f>MROUND(RANK(F887,F$14:F$10000),$X$2)</f>
        <v>300</v>
      </c>
      <c r="AB887">
        <f>MROUND(RANK(G887,G$14:G$10000),$X$2)</f>
        <v>0</v>
      </c>
      <c r="AC887">
        <f>MROUND(RANK(H887,H$14:H$10000),$X$2)</f>
        <v>250</v>
      </c>
      <c r="AD887">
        <f>MROUND(RANK(I887,I$14:I$10000),$X$2)</f>
        <v>100</v>
      </c>
      <c r="AE887">
        <f>SUM(X887:AC887)+SUM(Y887:AA887)+Y887*4</f>
        <v>15050</v>
      </c>
      <c r="AG887" s="16">
        <f t="shared" si="97"/>
        <v>-8.7578435897435938</v>
      </c>
    </row>
    <row r="888" spans="1:33" x14ac:dyDescent="0.2">
      <c r="A888" s="1">
        <v>45894</v>
      </c>
      <c r="B888" s="2">
        <v>0.59495370370370371</v>
      </c>
      <c r="C888" s="11">
        <v>4888650278</v>
      </c>
      <c r="D888" s="12">
        <v>0.45929999999999999</v>
      </c>
      <c r="E888" s="4">
        <v>1.6620900000000001</v>
      </c>
      <c r="F888" s="4">
        <v>1.5680000000000001</v>
      </c>
      <c r="G888" s="12">
        <v>-0.3473</v>
      </c>
      <c r="H888" s="12">
        <v>-8.0500000000000002E-2</v>
      </c>
      <c r="I888" s="4">
        <v>1.748</v>
      </c>
      <c r="J888" s="29">
        <v>50</v>
      </c>
      <c r="K888">
        <v>52</v>
      </c>
      <c r="L888">
        <v>95</v>
      </c>
      <c r="M888" s="29">
        <v>0.435</v>
      </c>
      <c r="N888">
        <v>1.35</v>
      </c>
      <c r="O888">
        <v>1.45</v>
      </c>
      <c r="P888">
        <v>-0.54</v>
      </c>
      <c r="Q888">
        <v>-0.11</v>
      </c>
      <c r="R888" s="33">
        <v>0.05</v>
      </c>
      <c r="S888">
        <v>0.2</v>
      </c>
      <c r="T888">
        <v>0.12</v>
      </c>
      <c r="U888">
        <v>7.0000000000000007E-2</v>
      </c>
      <c r="V888">
        <v>0.01</v>
      </c>
      <c r="X888">
        <f>MROUND(RANK(C888,C$14:C$10000),$X$2)</f>
        <v>2000</v>
      </c>
      <c r="Y888">
        <f>MROUND(RANK(D888,D$14:D$10000),$X$2)</f>
        <v>2000</v>
      </c>
      <c r="Z888">
        <f>MROUND(RANK(E888,E$14:E$10000),$X$2)</f>
        <v>100</v>
      </c>
      <c r="AA888">
        <f>MROUND(RANK(F888,F$14:F$10000),$X$2)</f>
        <v>300</v>
      </c>
      <c r="AB888">
        <f>MROUND(RANK(G888,G$14:G$10000),$X$2)</f>
        <v>0</v>
      </c>
      <c r="AC888">
        <f>MROUND(RANK(H888,H$14:H$10000),$X$2)</f>
        <v>250</v>
      </c>
      <c r="AD888">
        <f>MROUND(RANK(I888,I$14:I$10000),$X$2)</f>
        <v>300</v>
      </c>
      <c r="AE888">
        <f>SUM(X888:AC888)+SUM(Y888:AA888)+Y888*4</f>
        <v>15050</v>
      </c>
      <c r="AG888" s="16">
        <f t="shared" si="97"/>
        <v>-7.7606404761904777</v>
      </c>
    </row>
    <row r="889" spans="1:33" x14ac:dyDescent="0.2">
      <c r="A889" s="1">
        <v>45894</v>
      </c>
      <c r="B889" s="2">
        <v>0.59966435185185185</v>
      </c>
      <c r="C889" s="11">
        <v>4888650278</v>
      </c>
      <c r="D889" s="12">
        <v>0.45929999999999999</v>
      </c>
      <c r="E889" s="4">
        <v>1.6620900000000001</v>
      </c>
      <c r="F889" s="4">
        <v>1.5680000000000001</v>
      </c>
      <c r="G889" s="12">
        <v>-0.3473</v>
      </c>
      <c r="H889" s="12">
        <v>-8.0500000000000002E-2</v>
      </c>
      <c r="I889" s="4">
        <v>1.819</v>
      </c>
      <c r="J889" s="29">
        <v>50</v>
      </c>
      <c r="K889">
        <v>52</v>
      </c>
      <c r="L889" s="6">
        <v>95</v>
      </c>
      <c r="M889" s="27">
        <v>0.44500000000000001</v>
      </c>
      <c r="N889" s="6">
        <v>1.45</v>
      </c>
      <c r="O889" s="6">
        <v>1.45</v>
      </c>
      <c r="P889" s="6">
        <v>-0.56000000000000005</v>
      </c>
      <c r="Q889" s="6">
        <v>-0.125</v>
      </c>
      <c r="R889" s="31">
        <v>0.04</v>
      </c>
      <c r="S889" s="6">
        <v>0.16500000000000001</v>
      </c>
      <c r="T889" s="6">
        <v>0.12</v>
      </c>
      <c r="U889" s="6">
        <v>7.0000000000000007E-2</v>
      </c>
      <c r="V889" s="6">
        <v>1.2999999999999999E-2</v>
      </c>
      <c r="X889">
        <f>MROUND(RANK(C889,C$14:C$10000),$X$2)</f>
        <v>2000</v>
      </c>
      <c r="Y889">
        <f>MROUND(RANK(D889,D$14:D$10000),$X$2)</f>
        <v>2000</v>
      </c>
      <c r="Z889">
        <f>MROUND(RANK(E889,E$14:E$10000),$X$2)</f>
        <v>100</v>
      </c>
      <c r="AA889">
        <f>MROUND(RANK(F889,F$14:F$10000),$X$2)</f>
        <v>300</v>
      </c>
      <c r="AB889">
        <f>MROUND(RANK(G889,G$14:G$10000),$X$2)</f>
        <v>0</v>
      </c>
      <c r="AC889">
        <f>MROUND(RANK(H889,H$14:H$10000),$X$2)</f>
        <v>250</v>
      </c>
      <c r="AD889">
        <f>MROUND(RANK(I889,I$14:I$10000),$X$2)</f>
        <v>250</v>
      </c>
      <c r="AE889">
        <f>SUM(X889:AC889)+SUM(Y889:AA889)+Y889*4</f>
        <v>15050</v>
      </c>
      <c r="AG889" s="16">
        <f t="shared" si="97"/>
        <v>-8.3728756243756273</v>
      </c>
    </row>
    <row r="890" spans="1:33" x14ac:dyDescent="0.2">
      <c r="A890" s="1">
        <v>45894</v>
      </c>
      <c r="B890" s="2">
        <v>0.60148148148148151</v>
      </c>
      <c r="C890" s="11">
        <v>4888650278</v>
      </c>
      <c r="D890" s="12">
        <v>0.45929999999999999</v>
      </c>
      <c r="E890" s="4">
        <v>1.6620900000000001</v>
      </c>
      <c r="F890" s="4">
        <v>1.5680000000000001</v>
      </c>
      <c r="G890" s="12">
        <v>-0.3473</v>
      </c>
      <c r="H890" s="12">
        <v>-8.0500000000000002E-2</v>
      </c>
      <c r="I890" s="4">
        <v>1.8320000000000001</v>
      </c>
      <c r="J890" s="29">
        <v>50</v>
      </c>
      <c r="K890">
        <v>52</v>
      </c>
      <c r="L890">
        <v>95</v>
      </c>
      <c r="M890" s="29">
        <v>0.44500000000000001</v>
      </c>
      <c r="N890">
        <v>1.45</v>
      </c>
      <c r="O890">
        <v>1.3</v>
      </c>
      <c r="P890">
        <v>-0.54</v>
      </c>
      <c r="Q890">
        <v>-0.105</v>
      </c>
      <c r="R890" s="33">
        <v>0.04</v>
      </c>
      <c r="S890">
        <v>0.18</v>
      </c>
      <c r="T890">
        <v>0.12</v>
      </c>
      <c r="U890">
        <v>0.05</v>
      </c>
      <c r="V890">
        <v>1.6E-2</v>
      </c>
      <c r="X890">
        <f>MROUND(RANK(C890,C$14:C$10000),$X$2)</f>
        <v>2000</v>
      </c>
      <c r="Y890">
        <f>MROUND(RANK(D890,D$14:D$10000),$X$2)</f>
        <v>2000</v>
      </c>
      <c r="Z890">
        <f>MROUND(RANK(E890,E$14:E$10000),$X$2)</f>
        <v>100</v>
      </c>
      <c r="AA890">
        <f>MROUND(RANK(F890,F$14:F$10000),$X$2)</f>
        <v>300</v>
      </c>
      <c r="AB890">
        <f>MROUND(RANK(G890,G$14:G$10000),$X$2)</f>
        <v>0</v>
      </c>
      <c r="AC890">
        <f>MROUND(RANK(H890,H$14:H$10000),$X$2)</f>
        <v>250</v>
      </c>
      <c r="AD890">
        <f>MROUND(RANK(I890,I$14:I$10000),$X$2)</f>
        <v>250</v>
      </c>
      <c r="AE890">
        <f>SUM(X890:AC890)+SUM(Y890:AA890)+Y890*4</f>
        <v>15050</v>
      </c>
      <c r="AG890" s="16">
        <f t="shared" si="97"/>
        <v>-8.4393611111111131</v>
      </c>
    </row>
    <row r="891" spans="1:33" x14ac:dyDescent="0.2">
      <c r="A891" s="1">
        <v>45894</v>
      </c>
      <c r="B891" s="2">
        <v>0.60431712962962958</v>
      </c>
      <c r="C891" s="11">
        <v>4888650278</v>
      </c>
      <c r="D891" s="12">
        <v>0.45929999999999999</v>
      </c>
      <c r="E891" s="4">
        <v>1.6620900000000001</v>
      </c>
      <c r="F891" s="4">
        <v>1.5680000000000001</v>
      </c>
      <c r="G891" s="12">
        <v>-0.3473</v>
      </c>
      <c r="H891" s="12">
        <v>-8.0500000000000002E-2</v>
      </c>
      <c r="I891" s="4">
        <v>1.6919999999999999</v>
      </c>
      <c r="J891" s="29">
        <v>50</v>
      </c>
      <c r="K891">
        <v>52</v>
      </c>
      <c r="L891">
        <v>95</v>
      </c>
      <c r="M891" s="29">
        <v>0.45500000000000002</v>
      </c>
      <c r="N891">
        <v>1.45</v>
      </c>
      <c r="O891">
        <v>1.4</v>
      </c>
      <c r="P891">
        <v>-0.57999999999999996</v>
      </c>
      <c r="Q891">
        <v>-0.115</v>
      </c>
      <c r="R891" s="33">
        <v>0.03</v>
      </c>
      <c r="S891">
        <v>0.16500000000000001</v>
      </c>
      <c r="T891">
        <v>0.16</v>
      </c>
      <c r="U891">
        <v>7.0000000000000007E-2</v>
      </c>
      <c r="V891">
        <v>1.2999999999999999E-2</v>
      </c>
      <c r="X891">
        <f>MROUND(RANK(C891,C$14:C$10000),$X$2)</f>
        <v>2000</v>
      </c>
      <c r="Y891">
        <f>MROUND(RANK(D891,D$14:D$10000),$X$2)</f>
        <v>2000</v>
      </c>
      <c r="Z891">
        <f>MROUND(RANK(E891,E$14:E$10000),$X$2)</f>
        <v>100</v>
      </c>
      <c r="AA891">
        <f>MROUND(RANK(F891,F$14:F$10000),$X$2)</f>
        <v>300</v>
      </c>
      <c r="AB891">
        <f>MROUND(RANK(G891,G$14:G$10000),$X$2)</f>
        <v>0</v>
      </c>
      <c r="AC891">
        <f>MROUND(RANK(H891,H$14:H$10000),$X$2)</f>
        <v>250</v>
      </c>
      <c r="AD891">
        <f>MROUND(RANK(I891,I$14:I$10000),$X$2)</f>
        <v>350</v>
      </c>
      <c r="AE891">
        <f>SUM(X891:AC891)+SUM(Y891:AA891)+Y891*4</f>
        <v>15050</v>
      </c>
      <c r="AG891" s="16">
        <f t="shared" si="97"/>
        <v>-8.1701924741924756</v>
      </c>
    </row>
    <row r="892" spans="1:33" x14ac:dyDescent="0.2">
      <c r="A892" s="1">
        <v>45894</v>
      </c>
      <c r="B892" s="2">
        <v>0.60445601851851849</v>
      </c>
      <c r="C892" s="11">
        <v>4888650278</v>
      </c>
      <c r="D892" s="12">
        <v>0.45929999999999999</v>
      </c>
      <c r="E892" s="4">
        <v>1.6620900000000001</v>
      </c>
      <c r="F892" s="4">
        <v>1.5680000000000001</v>
      </c>
      <c r="G892" s="12">
        <v>-0.3473</v>
      </c>
      <c r="H892" s="12">
        <v>-8.0500000000000002E-2</v>
      </c>
      <c r="I892" s="4">
        <v>1.877</v>
      </c>
      <c r="J892" s="29">
        <v>50</v>
      </c>
      <c r="K892">
        <v>52</v>
      </c>
      <c r="L892" s="6">
        <v>95</v>
      </c>
      <c r="M892" s="27">
        <v>0.45500000000000002</v>
      </c>
      <c r="N892" s="6">
        <v>1.35</v>
      </c>
      <c r="O892" s="6">
        <v>1.4</v>
      </c>
      <c r="P892" s="6">
        <v>-0.54</v>
      </c>
      <c r="Q892" s="6">
        <v>-0.125</v>
      </c>
      <c r="R892" s="31">
        <v>0.04</v>
      </c>
      <c r="S892" s="6">
        <v>0.15</v>
      </c>
      <c r="T892" s="6">
        <v>0.14000000000000001</v>
      </c>
      <c r="U892" s="6">
        <v>0.06</v>
      </c>
      <c r="V892" s="6">
        <v>1.6E-2</v>
      </c>
      <c r="X892">
        <f>MROUND(RANK(C892,C$14:C$10000),$X$2)</f>
        <v>2000</v>
      </c>
      <c r="Y892">
        <f>MROUND(RANK(D892,D$14:D$10000),$X$2)</f>
        <v>2000</v>
      </c>
      <c r="Z892">
        <f>MROUND(RANK(E892,E$14:E$10000),$X$2)</f>
        <v>100</v>
      </c>
      <c r="AA892">
        <f>MROUND(RANK(F892,F$14:F$10000),$X$2)</f>
        <v>300</v>
      </c>
      <c r="AB892">
        <f>MROUND(RANK(G892,G$14:G$10000),$X$2)</f>
        <v>0</v>
      </c>
      <c r="AC892">
        <f>MROUND(RANK(H892,H$14:H$10000),$X$2)</f>
        <v>250</v>
      </c>
      <c r="AD892">
        <f>MROUND(RANK(I892,I$14:I$10000),$X$2)</f>
        <v>200</v>
      </c>
      <c r="AE892">
        <f>SUM(X892:AC892)+SUM(Y892:AA892)+Y892*4</f>
        <v>15050</v>
      </c>
      <c r="AG892" s="16">
        <f t="shared" si="97"/>
        <v>-9.1660166666666694</v>
      </c>
    </row>
    <row r="893" spans="1:33" x14ac:dyDescent="0.2">
      <c r="A893" s="1">
        <v>45894</v>
      </c>
      <c r="B893" s="2">
        <v>0.6050578703703704</v>
      </c>
      <c r="C893" s="11">
        <v>4888650278</v>
      </c>
      <c r="D893" s="12">
        <v>0.45929999999999999</v>
      </c>
      <c r="E893" s="4">
        <v>1.6620900000000001</v>
      </c>
      <c r="F893" s="4">
        <v>1.5680000000000001</v>
      </c>
      <c r="G893" s="12">
        <v>-0.3473</v>
      </c>
      <c r="H893" s="12">
        <v>-8.0500000000000002E-2</v>
      </c>
      <c r="I893" s="4">
        <v>1.655</v>
      </c>
      <c r="J893" s="29">
        <v>50</v>
      </c>
      <c r="K893">
        <v>52</v>
      </c>
      <c r="L893">
        <v>95</v>
      </c>
      <c r="M893" s="29">
        <v>0.44500000000000001</v>
      </c>
      <c r="N893">
        <v>1.35</v>
      </c>
      <c r="O893">
        <v>1.45</v>
      </c>
      <c r="P893">
        <v>-0.54</v>
      </c>
      <c r="Q893">
        <v>-0.115</v>
      </c>
      <c r="R893" s="33">
        <v>0.05</v>
      </c>
      <c r="S893">
        <v>0.18</v>
      </c>
      <c r="T893">
        <v>0.14000000000000001</v>
      </c>
      <c r="U893">
        <v>7.0000000000000007E-2</v>
      </c>
      <c r="V893">
        <v>1.2999999999999999E-2</v>
      </c>
      <c r="X893">
        <f>MROUND(RANK(C893,C$14:C$10000),$X$2)</f>
        <v>2000</v>
      </c>
      <c r="Y893">
        <f>MROUND(RANK(D893,D$14:D$10000),$X$2)</f>
        <v>2000</v>
      </c>
      <c r="Z893">
        <f>MROUND(RANK(E893,E$14:E$10000),$X$2)</f>
        <v>100</v>
      </c>
      <c r="AA893">
        <f>MROUND(RANK(F893,F$14:F$10000),$X$2)</f>
        <v>300</v>
      </c>
      <c r="AB893">
        <f>MROUND(RANK(G893,G$14:G$10000),$X$2)</f>
        <v>0</v>
      </c>
      <c r="AC893">
        <f>MROUND(RANK(H893,H$14:H$10000),$X$2)</f>
        <v>250</v>
      </c>
      <c r="AD893">
        <f>MROUND(RANK(I893,I$14:I$10000),$X$2)</f>
        <v>400</v>
      </c>
      <c r="AE893">
        <f>SUM(X893:AC893)+SUM(Y893:AA893)+Y893*4</f>
        <v>15050</v>
      </c>
      <c r="AG893" s="16">
        <f t="shared" si="97"/>
        <v>-7.6973937728937747</v>
      </c>
    </row>
    <row r="894" spans="1:33" x14ac:dyDescent="0.2">
      <c r="A894" s="1">
        <v>45894</v>
      </c>
      <c r="B894" s="2">
        <v>0.60517361111111112</v>
      </c>
      <c r="C894" s="11">
        <v>4888650278</v>
      </c>
      <c r="D894" s="12">
        <v>0.45929999999999999</v>
      </c>
      <c r="E894" s="4">
        <v>1.6620900000000001</v>
      </c>
      <c r="F894" s="4">
        <v>1.5680000000000001</v>
      </c>
      <c r="G894" s="12">
        <v>-0.3473</v>
      </c>
      <c r="H894" s="12">
        <v>-8.0500000000000002E-2</v>
      </c>
      <c r="I894" s="4">
        <v>2.0529999999999999</v>
      </c>
      <c r="J894" s="29">
        <v>50</v>
      </c>
      <c r="K894">
        <v>52</v>
      </c>
      <c r="L894">
        <v>95</v>
      </c>
      <c r="M894" s="29">
        <v>0.44500000000000001</v>
      </c>
      <c r="N894">
        <v>1.35</v>
      </c>
      <c r="O894">
        <v>1.3</v>
      </c>
      <c r="P894">
        <v>-0.57999999999999996</v>
      </c>
      <c r="Q894">
        <v>-0.11</v>
      </c>
      <c r="R894" s="33">
        <v>0.05</v>
      </c>
      <c r="S894">
        <v>0.2</v>
      </c>
      <c r="T894">
        <v>0.14000000000000001</v>
      </c>
      <c r="U894">
        <v>0.05</v>
      </c>
      <c r="V894">
        <v>1.6E-2</v>
      </c>
      <c r="X894">
        <f>MROUND(RANK(C894,C$14:C$10000),$X$2)</f>
        <v>2000</v>
      </c>
      <c r="Y894">
        <f>MROUND(RANK(D894,D$14:D$10000),$X$2)</f>
        <v>2000</v>
      </c>
      <c r="Z894">
        <f>MROUND(RANK(E894,E$14:E$10000),$X$2)</f>
        <v>100</v>
      </c>
      <c r="AA894">
        <f>MROUND(RANK(F894,F$14:F$10000),$X$2)</f>
        <v>300</v>
      </c>
      <c r="AB894">
        <f>MROUND(RANK(G894,G$14:G$10000),$X$2)</f>
        <v>0</v>
      </c>
      <c r="AC894">
        <f>MROUND(RANK(H894,H$14:H$10000),$X$2)</f>
        <v>250</v>
      </c>
      <c r="AD894">
        <f>MROUND(RANK(I894,I$14:I$10000),$X$2)</f>
        <v>50</v>
      </c>
      <c r="AE894">
        <f>SUM(X894:AC894)+SUM(Y894:AA894)+Y894*4</f>
        <v>15050</v>
      </c>
      <c r="AG894" s="16">
        <f t="shared" si="97"/>
        <v>-9.6864857142857126</v>
      </c>
    </row>
    <row r="895" spans="1:33" x14ac:dyDescent="0.2">
      <c r="A895" s="1">
        <v>45894</v>
      </c>
      <c r="B895" s="2">
        <v>0.61156250000000001</v>
      </c>
      <c r="C895" s="11">
        <v>4888650278</v>
      </c>
      <c r="D895" s="12">
        <v>0.45929999999999999</v>
      </c>
      <c r="E895" s="4">
        <v>1.6620900000000001</v>
      </c>
      <c r="F895" s="4">
        <v>1.5680000000000001</v>
      </c>
      <c r="G895" s="12">
        <v>-0.3473</v>
      </c>
      <c r="H895" s="12">
        <v>-8.0500000000000002E-2</v>
      </c>
      <c r="I895" s="4">
        <v>1.7709999999999999</v>
      </c>
      <c r="J895" s="29">
        <v>50</v>
      </c>
      <c r="K895">
        <v>52</v>
      </c>
      <c r="L895">
        <v>95</v>
      </c>
      <c r="M895" s="29">
        <v>0.45500000000000002</v>
      </c>
      <c r="N895">
        <v>1.35</v>
      </c>
      <c r="O895">
        <v>1.45</v>
      </c>
      <c r="P895">
        <v>-0.57999999999999996</v>
      </c>
      <c r="Q895">
        <v>-0.115</v>
      </c>
      <c r="R895" s="33">
        <v>0.04</v>
      </c>
      <c r="S895">
        <v>0.13500000000000001</v>
      </c>
      <c r="T895">
        <v>0.16</v>
      </c>
      <c r="U895">
        <v>0.06</v>
      </c>
      <c r="V895">
        <v>1.9E-2</v>
      </c>
      <c r="X895">
        <f>MROUND(RANK(C895,C$14:C$10000),$X$2)</f>
        <v>2000</v>
      </c>
      <c r="Y895">
        <f>MROUND(RANK(D895,D$14:D$10000),$X$2)</f>
        <v>2000</v>
      </c>
      <c r="Z895">
        <f>MROUND(RANK(E895,E$14:E$10000),$X$2)</f>
        <v>100</v>
      </c>
      <c r="AA895">
        <f>MROUND(RANK(F895,F$14:F$10000),$X$2)</f>
        <v>300</v>
      </c>
      <c r="AB895">
        <f>MROUND(RANK(G895,G$14:G$10000),$X$2)</f>
        <v>0</v>
      </c>
      <c r="AC895">
        <f>MROUND(RANK(H895,H$14:H$10000),$X$2)</f>
        <v>250</v>
      </c>
      <c r="AD895">
        <f>MROUND(RANK(I895,I$14:I$10000),$X$2)</f>
        <v>250</v>
      </c>
      <c r="AE895">
        <f>SUM(X895:AC895)+SUM(Y895:AA895)+Y895*4</f>
        <v>15050</v>
      </c>
      <c r="AG895" s="16">
        <f t="shared" si="97"/>
        <v>-8.6359005847953227</v>
      </c>
    </row>
    <row r="896" spans="1:33" x14ac:dyDescent="0.2">
      <c r="A896" s="1">
        <v>45894</v>
      </c>
      <c r="B896" s="2">
        <v>0.61181712962962964</v>
      </c>
      <c r="C896" s="11">
        <v>4888650278</v>
      </c>
      <c r="D896" s="12">
        <v>0.45929999999999999</v>
      </c>
      <c r="E896" s="4">
        <v>1.6620900000000001</v>
      </c>
      <c r="F896" s="4">
        <v>1.5680000000000001</v>
      </c>
      <c r="G896" s="12">
        <v>-0.3473</v>
      </c>
      <c r="H896" s="12">
        <v>-8.0500000000000002E-2</v>
      </c>
      <c r="I896" s="4">
        <v>1.919</v>
      </c>
      <c r="J896" s="29">
        <v>50</v>
      </c>
      <c r="K896">
        <v>52</v>
      </c>
      <c r="L896" s="6">
        <v>95</v>
      </c>
      <c r="M896" s="27">
        <v>0.435</v>
      </c>
      <c r="N896" s="6">
        <v>1.35</v>
      </c>
      <c r="O896" s="6">
        <v>1.3</v>
      </c>
      <c r="P896" s="6">
        <v>-0.56000000000000005</v>
      </c>
      <c r="Q896" s="6">
        <v>-0.11</v>
      </c>
      <c r="R896" s="31">
        <v>0.06</v>
      </c>
      <c r="S896" s="6">
        <v>0.2</v>
      </c>
      <c r="T896" s="6">
        <v>0.12</v>
      </c>
      <c r="U896" s="6">
        <v>0.06</v>
      </c>
      <c r="V896" s="6">
        <v>1.6E-2</v>
      </c>
      <c r="X896">
        <f>MROUND(RANK(C896,C$14:C$10000),$X$2)</f>
        <v>2000</v>
      </c>
      <c r="Y896">
        <f>MROUND(RANK(D896,D$14:D$10000),$X$2)</f>
        <v>2000</v>
      </c>
      <c r="Z896">
        <f>MROUND(RANK(E896,E$14:E$10000),$X$2)</f>
        <v>100</v>
      </c>
      <c r="AA896">
        <f>MROUND(RANK(F896,F$14:F$10000),$X$2)</f>
        <v>300</v>
      </c>
      <c r="AB896">
        <f>MROUND(RANK(G896,G$14:G$10000),$X$2)</f>
        <v>0</v>
      </c>
      <c r="AC896">
        <f>MROUND(RANK(H896,H$14:H$10000),$X$2)</f>
        <v>250</v>
      </c>
      <c r="AD896">
        <f>MROUND(RANK(I896,I$14:I$10000),$X$2)</f>
        <v>150</v>
      </c>
      <c r="AE896">
        <f>SUM(X896:AC896)+SUM(Y896:AA896)+Y896*4</f>
        <v>15050</v>
      </c>
      <c r="AG896" s="16">
        <f t="shared" si="97"/>
        <v>-8.7775333333333343</v>
      </c>
    </row>
    <row r="897" spans="1:33" x14ac:dyDescent="0.2">
      <c r="A897" s="1">
        <v>45894</v>
      </c>
      <c r="B897" s="2">
        <v>0.61511574074074071</v>
      </c>
      <c r="C897" s="11">
        <v>4888650278</v>
      </c>
      <c r="D897" s="12">
        <v>0.45929999999999999</v>
      </c>
      <c r="E897" s="4">
        <v>1.6620900000000001</v>
      </c>
      <c r="F897" s="4">
        <v>1.5680000000000001</v>
      </c>
      <c r="G897" s="12">
        <v>-0.3473</v>
      </c>
      <c r="H897" s="12">
        <v>-8.0500000000000002E-2</v>
      </c>
      <c r="I897" s="4">
        <v>1.986</v>
      </c>
      <c r="J897" s="29">
        <v>50</v>
      </c>
      <c r="K897">
        <v>52</v>
      </c>
      <c r="L897">
        <v>95</v>
      </c>
      <c r="M897" s="29">
        <v>0.435</v>
      </c>
      <c r="N897">
        <v>1.45</v>
      </c>
      <c r="O897">
        <v>1.3</v>
      </c>
      <c r="P897">
        <v>-0.56000000000000005</v>
      </c>
      <c r="Q897">
        <v>-0.125</v>
      </c>
      <c r="R897" s="33">
        <v>0.05</v>
      </c>
      <c r="S897">
        <v>0.2</v>
      </c>
      <c r="T897">
        <v>0.14000000000000001</v>
      </c>
      <c r="U897">
        <v>7.0000000000000007E-2</v>
      </c>
      <c r="V897">
        <v>1.2999999999999999E-2</v>
      </c>
      <c r="X897">
        <f>MROUND(RANK(C897,C$14:C$10000),$X$2)</f>
        <v>2000</v>
      </c>
      <c r="Y897">
        <f>MROUND(RANK(D897,D$14:D$10000),$X$2)</f>
        <v>2000</v>
      </c>
      <c r="Z897">
        <f>MROUND(RANK(E897,E$14:E$10000),$X$2)</f>
        <v>100</v>
      </c>
      <c r="AA897">
        <f>MROUND(RANK(F897,F$14:F$10000),$X$2)</f>
        <v>300</v>
      </c>
      <c r="AB897">
        <f>MROUND(RANK(G897,G$14:G$10000),$X$2)</f>
        <v>0</v>
      </c>
      <c r="AC897">
        <f>MROUND(RANK(H897,H$14:H$10000),$X$2)</f>
        <v>250</v>
      </c>
      <c r="AD897">
        <f>MROUND(RANK(I897,I$14:I$10000),$X$2)</f>
        <v>100</v>
      </c>
      <c r="AE897">
        <f>SUM(X897:AC897)+SUM(Y897:AA897)+Y897*4</f>
        <v>15050</v>
      </c>
      <c r="AG897" s="16">
        <f t="shared" si="97"/>
        <v>-8.9503840659340668</v>
      </c>
    </row>
    <row r="898" spans="1:33" x14ac:dyDescent="0.2">
      <c r="A898" s="1">
        <v>45894</v>
      </c>
      <c r="B898" s="2">
        <v>0.61627314814814815</v>
      </c>
      <c r="C898" s="11">
        <v>4888650278</v>
      </c>
      <c r="D898" s="12">
        <v>0.45929999999999999</v>
      </c>
      <c r="E898" s="4">
        <v>1.6620900000000001</v>
      </c>
      <c r="F898" s="4">
        <v>1.5680000000000001</v>
      </c>
      <c r="G898" s="12">
        <v>-0.3473</v>
      </c>
      <c r="H898" s="12">
        <v>-8.0500000000000002E-2</v>
      </c>
      <c r="I898" s="4">
        <v>1.968</v>
      </c>
      <c r="J898" s="29">
        <v>50</v>
      </c>
      <c r="K898">
        <v>52</v>
      </c>
      <c r="L898" s="6">
        <v>95</v>
      </c>
      <c r="M898" s="27">
        <v>0.435</v>
      </c>
      <c r="N898" s="6">
        <v>1.35</v>
      </c>
      <c r="O898" s="6">
        <v>1.3</v>
      </c>
      <c r="P898" s="6">
        <v>-0.54</v>
      </c>
      <c r="Q898" s="6">
        <v>-0.12</v>
      </c>
      <c r="R898" s="31">
        <v>0.03</v>
      </c>
      <c r="S898" s="6">
        <v>0.2</v>
      </c>
      <c r="T898" s="6">
        <v>0.16</v>
      </c>
      <c r="U898" s="6">
        <v>7.0000000000000007E-2</v>
      </c>
      <c r="V898" s="6">
        <v>1.2999999999999999E-2</v>
      </c>
      <c r="X898">
        <f>MROUND(RANK(C898,C$14:C$10000),$X$2)</f>
        <v>2000</v>
      </c>
      <c r="Y898">
        <f>MROUND(RANK(D898,D$14:D$10000),$X$2)</f>
        <v>2000</v>
      </c>
      <c r="Z898">
        <f>MROUND(RANK(E898,E$14:E$10000),$X$2)</f>
        <v>100</v>
      </c>
      <c r="AA898">
        <f>MROUND(RANK(F898,F$14:F$10000),$X$2)</f>
        <v>300</v>
      </c>
      <c r="AB898">
        <f>MROUND(RANK(G898,G$14:G$10000),$X$2)</f>
        <v>0</v>
      </c>
      <c r="AC898">
        <f>MROUND(RANK(H898,H$14:H$10000),$X$2)</f>
        <v>250</v>
      </c>
      <c r="AD898">
        <f>MROUND(RANK(I898,I$14:I$10000),$X$2)</f>
        <v>150</v>
      </c>
      <c r="AE898">
        <f>SUM(X898:AC898)+SUM(Y898:AA898)+Y898*4</f>
        <v>15050</v>
      </c>
      <c r="AG898" s="16">
        <f t="shared" si="97"/>
        <v>-8.2167686813186815</v>
      </c>
    </row>
    <row r="899" spans="1:33" x14ac:dyDescent="0.2">
      <c r="A899" s="1">
        <v>45894</v>
      </c>
      <c r="B899" s="2">
        <v>0.6191550925925926</v>
      </c>
      <c r="C899" s="11">
        <v>4888650278</v>
      </c>
      <c r="D899" s="12">
        <v>0.45929999999999999</v>
      </c>
      <c r="E899" s="4">
        <v>1.6620900000000001</v>
      </c>
      <c r="F899" s="4">
        <v>1.5680000000000001</v>
      </c>
      <c r="G899" s="12">
        <v>-0.3473</v>
      </c>
      <c r="H899" s="12">
        <v>-8.0500000000000002E-2</v>
      </c>
      <c r="I899" s="4">
        <v>1.7949999999999999</v>
      </c>
      <c r="J899" s="29">
        <v>50</v>
      </c>
      <c r="K899">
        <v>52</v>
      </c>
      <c r="L899">
        <v>95</v>
      </c>
      <c r="M899" s="29">
        <v>0.435</v>
      </c>
      <c r="N899">
        <v>1.35</v>
      </c>
      <c r="O899">
        <v>1.35</v>
      </c>
      <c r="P899">
        <v>-0.57999999999999996</v>
      </c>
      <c r="Q899">
        <v>-0.115</v>
      </c>
      <c r="R899" s="33">
        <v>4.4999999999999998E-2</v>
      </c>
      <c r="S899">
        <v>0.18</v>
      </c>
      <c r="T899">
        <v>0.14000000000000001</v>
      </c>
      <c r="U899">
        <v>7.0000000000000007E-2</v>
      </c>
      <c r="V899">
        <v>1.9E-2</v>
      </c>
      <c r="X899">
        <f>MROUND(RANK(C899,C$14:C$10000),$X$2)</f>
        <v>2000</v>
      </c>
      <c r="Y899">
        <f>MROUND(RANK(D899,D$14:D$10000),$X$2)</f>
        <v>2000</v>
      </c>
      <c r="Z899">
        <f>MROUND(RANK(E899,E$14:E$10000),$X$2)</f>
        <v>100</v>
      </c>
      <c r="AA899">
        <f>MROUND(RANK(F899,F$14:F$10000),$X$2)</f>
        <v>300</v>
      </c>
      <c r="AB899">
        <f>MROUND(RANK(G899,G$14:G$10000),$X$2)</f>
        <v>0</v>
      </c>
      <c r="AC899">
        <f>MROUND(RANK(H899,H$14:H$10000),$X$2)</f>
        <v>250</v>
      </c>
      <c r="AD899">
        <f>MROUND(RANK(I899,I$14:I$10000),$X$2)</f>
        <v>250</v>
      </c>
      <c r="AE899">
        <f>SUM(X899:AC899)+SUM(Y899:AA899)+Y899*4</f>
        <v>15050</v>
      </c>
      <c r="AG899" s="16">
        <f t="shared" si="97"/>
        <v>-7.8910513784461145</v>
      </c>
    </row>
    <row r="900" spans="1:33" x14ac:dyDescent="0.2">
      <c r="A900" s="1">
        <v>45894</v>
      </c>
      <c r="B900" s="2">
        <v>0.62157407407407406</v>
      </c>
      <c r="C900" s="11">
        <v>4888650278</v>
      </c>
      <c r="D900" s="12">
        <v>0.45929999999999999</v>
      </c>
      <c r="E900" s="4">
        <v>1.6620900000000001</v>
      </c>
      <c r="F900" s="4">
        <v>1.5680000000000001</v>
      </c>
      <c r="G900" s="12">
        <v>-0.3473</v>
      </c>
      <c r="H900" s="12">
        <v>-8.0500000000000002E-2</v>
      </c>
      <c r="I900" s="4">
        <v>2.0680000000000001</v>
      </c>
      <c r="J900" s="29">
        <v>50</v>
      </c>
      <c r="K900">
        <v>52</v>
      </c>
      <c r="L900">
        <v>95</v>
      </c>
      <c r="M900" s="29">
        <v>0.44500000000000001</v>
      </c>
      <c r="N900">
        <v>1.45</v>
      </c>
      <c r="O900">
        <v>1.3</v>
      </c>
      <c r="P900">
        <v>-0.54</v>
      </c>
      <c r="Q900">
        <v>-0.125</v>
      </c>
      <c r="R900" s="33">
        <v>0.05</v>
      </c>
      <c r="S900">
        <v>0.18</v>
      </c>
      <c r="T900">
        <v>0.12</v>
      </c>
      <c r="U900">
        <v>0.06</v>
      </c>
      <c r="V900">
        <v>1.2999999999999999E-2</v>
      </c>
      <c r="X900">
        <f>MROUND(RANK(C900,C$14:C$10000),$X$2)</f>
        <v>2000</v>
      </c>
      <c r="Y900">
        <f>MROUND(RANK(D900,D$14:D$10000),$X$2)</f>
        <v>2000</v>
      </c>
      <c r="Z900">
        <f>MROUND(RANK(E900,E$14:E$10000),$X$2)</f>
        <v>100</v>
      </c>
      <c r="AA900">
        <f>MROUND(RANK(F900,F$14:F$10000),$X$2)</f>
        <v>300</v>
      </c>
      <c r="AB900">
        <f>MROUND(RANK(G900,G$14:G$10000),$X$2)</f>
        <v>0</v>
      </c>
      <c r="AC900">
        <f>MROUND(RANK(H900,H$14:H$10000),$X$2)</f>
        <v>250</v>
      </c>
      <c r="AD900">
        <f>MROUND(RANK(I900,I$14:I$10000),$X$2)</f>
        <v>50</v>
      </c>
      <c r="AE900">
        <f>SUM(X900:AC900)+SUM(Y900:AA900)+Y900*4</f>
        <v>15050</v>
      </c>
      <c r="AG900" s="16">
        <f t="shared" si="97"/>
        <v>-9.7603547008547036</v>
      </c>
    </row>
    <row r="901" spans="1:33" x14ac:dyDescent="0.2">
      <c r="A901" s="1">
        <v>45894</v>
      </c>
      <c r="B901" s="2">
        <v>0.62594907407407407</v>
      </c>
      <c r="C901" s="11">
        <v>4888650278</v>
      </c>
      <c r="D901" s="12">
        <v>0.45929999999999999</v>
      </c>
      <c r="E901" s="4">
        <v>1.6620900000000001</v>
      </c>
      <c r="F901" s="4">
        <v>1.5680000000000001</v>
      </c>
      <c r="G901" s="12">
        <v>-0.3473</v>
      </c>
      <c r="H901" s="12">
        <v>-8.0500000000000002E-2</v>
      </c>
      <c r="I901" s="4">
        <v>2.089</v>
      </c>
      <c r="J901" s="29">
        <v>50</v>
      </c>
      <c r="K901">
        <v>52</v>
      </c>
      <c r="L901" s="6">
        <v>95</v>
      </c>
      <c r="M901" s="27">
        <v>0.435</v>
      </c>
      <c r="N901" s="6">
        <v>1.35</v>
      </c>
      <c r="O901" s="6">
        <v>1.35</v>
      </c>
      <c r="P901" s="6">
        <v>-0.57999999999999996</v>
      </c>
      <c r="Q901" s="6">
        <v>-0.12</v>
      </c>
      <c r="R901" s="31">
        <v>4.4999999999999998E-2</v>
      </c>
      <c r="S901" s="6">
        <v>0.18</v>
      </c>
      <c r="T901" s="6">
        <v>0.12</v>
      </c>
      <c r="U901" s="6">
        <v>0.06</v>
      </c>
      <c r="V901" s="6">
        <v>1.6E-2</v>
      </c>
      <c r="X901">
        <f>MROUND(RANK(C901,C$14:C$10000),$X$2)</f>
        <v>2000</v>
      </c>
      <c r="Y901">
        <f>MROUND(RANK(D901,D$14:D$10000),$X$2)</f>
        <v>2000</v>
      </c>
      <c r="Z901">
        <f>MROUND(RANK(E901,E$14:E$10000),$X$2)</f>
        <v>100</v>
      </c>
      <c r="AA901">
        <f>MROUND(RANK(F901,F$14:F$10000),$X$2)</f>
        <v>300</v>
      </c>
      <c r="AB901">
        <f>MROUND(RANK(G901,G$14:G$10000),$X$2)</f>
        <v>0</v>
      </c>
      <c r="AC901">
        <f>MROUND(RANK(H901,H$14:H$10000),$X$2)</f>
        <v>250</v>
      </c>
      <c r="AD901">
        <f>MROUND(RANK(I901,I$14:I$10000),$X$2)</f>
        <v>50</v>
      </c>
      <c r="AE901">
        <f>SUM(X901:AC901)+SUM(Y901:AA901)+Y901*4</f>
        <v>15050</v>
      </c>
      <c r="AG901" s="16">
        <f t="shared" si="97"/>
        <v>-9.3575833333333325</v>
      </c>
    </row>
    <row r="902" spans="1:33" x14ac:dyDescent="0.2">
      <c r="A902" s="1">
        <v>45894</v>
      </c>
      <c r="B902" s="2">
        <v>0.62724537037037043</v>
      </c>
      <c r="C902" s="11">
        <v>4888650278</v>
      </c>
      <c r="D902" s="12">
        <v>0.45929999999999999</v>
      </c>
      <c r="E902" s="4">
        <v>1.6620900000000001</v>
      </c>
      <c r="F902" s="4">
        <v>1.5680000000000001</v>
      </c>
      <c r="G902" s="12">
        <v>-0.3473</v>
      </c>
      <c r="H902" s="12">
        <v>-8.0500000000000002E-2</v>
      </c>
      <c r="I902" s="4">
        <v>2.673</v>
      </c>
      <c r="J902" s="29">
        <v>50</v>
      </c>
      <c r="K902">
        <v>52</v>
      </c>
      <c r="L902" s="6">
        <v>95</v>
      </c>
      <c r="M902" s="27">
        <v>0.44500000000000001</v>
      </c>
      <c r="N902" s="6">
        <v>1.35</v>
      </c>
      <c r="O902" s="6">
        <v>1.3</v>
      </c>
      <c r="P902" s="6">
        <v>-0.57999999999999996</v>
      </c>
      <c r="Q902" s="6">
        <v>-0.125</v>
      </c>
      <c r="R902" s="31">
        <v>0.05</v>
      </c>
      <c r="S902" s="6">
        <v>0.18</v>
      </c>
      <c r="T902" s="6">
        <v>0.12</v>
      </c>
      <c r="U902" s="6">
        <v>0.05</v>
      </c>
      <c r="V902" s="6">
        <v>0.01</v>
      </c>
      <c r="X902">
        <f>MROUND(RANK(C902,C$14:C$10000),$X$2)</f>
        <v>2000</v>
      </c>
      <c r="Y902">
        <f>MROUND(RANK(D902,D$14:D$10000),$X$2)</f>
        <v>2000</v>
      </c>
      <c r="Z902">
        <f>MROUND(RANK(E902,E$14:E$10000),$X$2)</f>
        <v>100</v>
      </c>
      <c r="AA902">
        <f>MROUND(RANK(F902,F$14:F$10000),$X$2)</f>
        <v>300</v>
      </c>
      <c r="AB902">
        <f>MROUND(RANK(G902,G$14:G$10000),$X$2)</f>
        <v>0</v>
      </c>
      <c r="AC902">
        <f>MROUND(RANK(H902,H$14:H$10000),$X$2)</f>
        <v>250</v>
      </c>
      <c r="AD902">
        <f>MROUND(RANK(I902,I$14:I$10000),$X$2)</f>
        <v>0</v>
      </c>
      <c r="AE902">
        <f>SUM(X902:AC902)+SUM(Y902:AA902)+Y902*4</f>
        <v>15050</v>
      </c>
      <c r="AG902" s="16">
        <f t="shared" si="97"/>
        <v>-12.785166666666665</v>
      </c>
    </row>
    <row r="903" spans="1:33" x14ac:dyDescent="0.2">
      <c r="A903" s="1">
        <v>45894</v>
      </c>
      <c r="B903" s="2">
        <v>0.63116898148148148</v>
      </c>
      <c r="C903" s="11">
        <v>4888650278</v>
      </c>
      <c r="D903" s="12">
        <v>0.45929999999999999</v>
      </c>
      <c r="E903" s="4">
        <v>1.6620900000000001</v>
      </c>
      <c r="F903" s="4">
        <v>1.5680000000000001</v>
      </c>
      <c r="G903" s="12">
        <v>-0.3473</v>
      </c>
      <c r="H903" s="12">
        <v>-8.0500000000000002E-2</v>
      </c>
      <c r="I903" s="4">
        <v>1.796</v>
      </c>
      <c r="J903" s="29">
        <v>50</v>
      </c>
      <c r="K903">
        <v>52</v>
      </c>
      <c r="L903">
        <v>95</v>
      </c>
      <c r="M903" s="29">
        <v>0.42499999999999999</v>
      </c>
      <c r="N903">
        <v>1.35</v>
      </c>
      <c r="O903">
        <v>1.35</v>
      </c>
      <c r="P903">
        <v>-0.54</v>
      </c>
      <c r="Q903">
        <v>-0.11</v>
      </c>
      <c r="R903" s="33">
        <v>0.06</v>
      </c>
      <c r="S903">
        <v>0.2</v>
      </c>
      <c r="T903">
        <v>0.16</v>
      </c>
      <c r="U903">
        <v>0.06</v>
      </c>
      <c r="V903">
        <v>1.2999999999999999E-2</v>
      </c>
      <c r="X903">
        <f>MROUND(RANK(C903,C$14:C$10000),$X$2)</f>
        <v>2000</v>
      </c>
      <c r="Y903">
        <f>MROUND(RANK(D903,D$14:D$10000),$X$2)</f>
        <v>2000</v>
      </c>
      <c r="Z903">
        <f>MROUND(RANK(E903,E$14:E$10000),$X$2)</f>
        <v>100</v>
      </c>
      <c r="AA903">
        <f>MROUND(RANK(F903,F$14:F$10000),$X$2)</f>
        <v>300</v>
      </c>
      <c r="AB903">
        <f>MROUND(RANK(G903,G$14:G$10000),$X$2)</f>
        <v>0</v>
      </c>
      <c r="AC903">
        <f>MROUND(RANK(H903,H$14:H$10000),$X$2)</f>
        <v>250</v>
      </c>
      <c r="AD903">
        <f>MROUND(RANK(I903,I$14:I$10000),$X$2)</f>
        <v>250</v>
      </c>
      <c r="AE903">
        <f>SUM(X903:AC903)+SUM(Y903:AA903)+Y903*4</f>
        <v>15050</v>
      </c>
      <c r="AG903" s="16">
        <f t="shared" si="97"/>
        <v>-7.8321807692307699</v>
      </c>
    </row>
    <row r="904" spans="1:33" x14ac:dyDescent="0.2">
      <c r="A904" s="1">
        <v>45894</v>
      </c>
      <c r="B904" s="2">
        <v>0.65710648148148143</v>
      </c>
      <c r="C904" s="11">
        <v>4888650278</v>
      </c>
      <c r="D904" s="12">
        <v>0.45929999999999999</v>
      </c>
      <c r="E904" s="4">
        <v>1.6620900000000001</v>
      </c>
      <c r="F904" s="4">
        <v>1.5680000000000001</v>
      </c>
      <c r="G904" s="12">
        <v>-0.3473</v>
      </c>
      <c r="H904" s="12">
        <v>-8.0500000000000002E-2</v>
      </c>
      <c r="I904" s="4">
        <v>1.7250000000000001</v>
      </c>
      <c r="J904" s="29">
        <v>50</v>
      </c>
      <c r="K904">
        <v>52</v>
      </c>
      <c r="L904">
        <v>95</v>
      </c>
      <c r="M904" s="29">
        <v>0.435</v>
      </c>
      <c r="N904">
        <v>1.45</v>
      </c>
      <c r="O904">
        <v>1.4</v>
      </c>
      <c r="P904">
        <v>-0.56000000000000005</v>
      </c>
      <c r="Q904">
        <v>-0.115</v>
      </c>
      <c r="R904" s="33">
        <v>0.03</v>
      </c>
      <c r="S904">
        <v>0.2</v>
      </c>
      <c r="T904">
        <v>0.16</v>
      </c>
      <c r="U904">
        <v>0.06</v>
      </c>
      <c r="V904">
        <v>1.6E-2</v>
      </c>
      <c r="X904">
        <f>MROUND(RANK(C904,C$14:C$10000),$X$2)</f>
        <v>2000</v>
      </c>
      <c r="Y904">
        <f>MROUND(RANK(D904,D$14:D$10000),$X$2)</f>
        <v>2000</v>
      </c>
      <c r="Z904">
        <f>MROUND(RANK(E904,E$14:E$10000),$X$2)</f>
        <v>100</v>
      </c>
      <c r="AA904">
        <f>MROUND(RANK(F904,F$14:F$10000),$X$2)</f>
        <v>300</v>
      </c>
      <c r="AB904">
        <f>MROUND(RANK(G904,G$14:G$10000),$X$2)</f>
        <v>0</v>
      </c>
      <c r="AC904">
        <f>MROUND(RANK(H904,H$14:H$10000),$X$2)</f>
        <v>250</v>
      </c>
      <c r="AD904">
        <f>MROUND(RANK(I904,I$14:I$10000),$X$2)</f>
        <v>350</v>
      </c>
      <c r="AE904">
        <f>SUM(X904:AC904)+SUM(Y904:AA904)+Y904*4</f>
        <v>15050</v>
      </c>
      <c r="AG904" s="16">
        <f t="shared" si="97"/>
        <v>-7.0017000000000031</v>
      </c>
    </row>
    <row r="905" spans="1:33" x14ac:dyDescent="0.2">
      <c r="A905" s="1">
        <v>45894</v>
      </c>
      <c r="B905" s="2">
        <v>0.65798611111111116</v>
      </c>
      <c r="C905" s="11">
        <v>4888650278</v>
      </c>
      <c r="D905" s="12">
        <v>0.45929999999999999</v>
      </c>
      <c r="E905" s="4">
        <v>1.6620900000000001</v>
      </c>
      <c r="F905" s="4">
        <v>1.5680000000000001</v>
      </c>
      <c r="G905" s="12">
        <v>-0.3473</v>
      </c>
      <c r="H905" s="12">
        <v>-8.0500000000000002E-2</v>
      </c>
      <c r="I905" s="4">
        <v>1.6819999999999999</v>
      </c>
      <c r="J905" s="29">
        <v>50</v>
      </c>
      <c r="K905">
        <v>52</v>
      </c>
      <c r="L905" s="6">
        <v>95</v>
      </c>
      <c r="M905" s="27">
        <v>0.45500000000000002</v>
      </c>
      <c r="N905" s="6">
        <v>1.45</v>
      </c>
      <c r="O905" s="6">
        <v>1.35</v>
      </c>
      <c r="P905" s="6">
        <v>-0.54</v>
      </c>
      <c r="Q905" s="6">
        <v>-0.12</v>
      </c>
      <c r="R905" s="31">
        <v>0.04</v>
      </c>
      <c r="S905" s="6">
        <v>0.2</v>
      </c>
      <c r="T905" s="6">
        <v>0.14000000000000001</v>
      </c>
      <c r="U905" s="6">
        <v>0.06</v>
      </c>
      <c r="V905" s="6">
        <v>1.6E-2</v>
      </c>
      <c r="X905">
        <f>MROUND(RANK(C905,C$14:C$10000),$X$2)</f>
        <v>2000</v>
      </c>
      <c r="Y905">
        <f>MROUND(RANK(D905,D$14:D$10000),$X$2)</f>
        <v>2000</v>
      </c>
      <c r="Z905">
        <f>MROUND(RANK(E905,E$14:E$10000),$X$2)</f>
        <v>100</v>
      </c>
      <c r="AA905">
        <f>MROUND(RANK(F905,F$14:F$10000),$X$2)</f>
        <v>300</v>
      </c>
      <c r="AB905">
        <f>MROUND(RANK(G905,G$14:G$10000),$X$2)</f>
        <v>0</v>
      </c>
      <c r="AC905">
        <f>MROUND(RANK(H905,H$14:H$10000),$X$2)</f>
        <v>250</v>
      </c>
      <c r="AD905">
        <f>MROUND(RANK(I905,I$14:I$10000),$X$2)</f>
        <v>350</v>
      </c>
      <c r="AE905">
        <f>SUM(X905:AC905)+SUM(Y905:AA905)+Y905*4</f>
        <v>15050</v>
      </c>
      <c r="AG905" s="16">
        <f t="shared" si="97"/>
        <v>-8.190509523809526</v>
      </c>
    </row>
    <row r="906" spans="1:33" x14ac:dyDescent="0.2">
      <c r="A906" s="1">
        <v>45894</v>
      </c>
      <c r="B906" s="2">
        <v>0.65888888888888886</v>
      </c>
      <c r="C906" s="11">
        <v>4888650278</v>
      </c>
      <c r="D906" s="12">
        <v>0.45929999999999999</v>
      </c>
      <c r="E906" s="4">
        <v>1.6620900000000001</v>
      </c>
      <c r="F906" s="4">
        <v>1.5680000000000001</v>
      </c>
      <c r="G906" s="12">
        <v>-0.3473</v>
      </c>
      <c r="H906" s="12">
        <v>-8.0500000000000002E-2</v>
      </c>
      <c r="I906" s="4">
        <v>1.9830000000000001</v>
      </c>
      <c r="J906" s="29">
        <v>50</v>
      </c>
      <c r="K906">
        <v>52</v>
      </c>
      <c r="L906" s="6">
        <v>95</v>
      </c>
      <c r="M906" s="27">
        <v>0.44500000000000001</v>
      </c>
      <c r="N906" s="6">
        <v>1.45</v>
      </c>
      <c r="O906" s="6">
        <v>1.4</v>
      </c>
      <c r="P906" s="6">
        <v>-0.54</v>
      </c>
      <c r="Q906" s="6">
        <v>-0.125</v>
      </c>
      <c r="R906" s="31">
        <v>0.03</v>
      </c>
      <c r="S906" s="6">
        <v>0.18</v>
      </c>
      <c r="T906" s="6">
        <v>0.16</v>
      </c>
      <c r="U906" s="6">
        <v>7.0000000000000007E-2</v>
      </c>
      <c r="V906" s="6">
        <v>0.01</v>
      </c>
      <c r="X906">
        <f>MROUND(RANK(C906,C$14:C$10000),$X$2)</f>
        <v>2000</v>
      </c>
      <c r="Y906">
        <f>MROUND(RANK(D906,D$14:D$10000),$X$2)</f>
        <v>2000</v>
      </c>
      <c r="Z906">
        <f>MROUND(RANK(E906,E$14:E$10000),$X$2)</f>
        <v>100</v>
      </c>
      <c r="AA906">
        <f>MROUND(RANK(F906,F$14:F$10000),$X$2)</f>
        <v>300</v>
      </c>
      <c r="AB906">
        <f>MROUND(RANK(G906,G$14:G$10000),$X$2)</f>
        <v>0</v>
      </c>
      <c r="AC906">
        <f>MROUND(RANK(H906,H$14:H$10000),$X$2)</f>
        <v>250</v>
      </c>
      <c r="AD906">
        <f>MROUND(RANK(I906,I$14:I$10000),$X$2)</f>
        <v>100</v>
      </c>
      <c r="AE906">
        <f>SUM(X906:AC906)+SUM(Y906:AA906)+Y906*4</f>
        <v>15050</v>
      </c>
      <c r="AG906" s="16">
        <f t="shared" si="97"/>
        <v>-8.9544682539682547</v>
      </c>
    </row>
    <row r="907" spans="1:33" x14ac:dyDescent="0.2">
      <c r="A907" s="1">
        <v>45894</v>
      </c>
      <c r="B907" s="2">
        <v>0.66274305555555557</v>
      </c>
      <c r="C907" s="11">
        <v>4888650278</v>
      </c>
      <c r="D907" s="12">
        <v>0.45929999999999999</v>
      </c>
      <c r="E907" s="4">
        <v>1.6620900000000001</v>
      </c>
      <c r="F907" s="4">
        <v>1.5680000000000001</v>
      </c>
      <c r="G907" s="12">
        <v>-0.3473</v>
      </c>
      <c r="H907" s="12">
        <v>-8.0500000000000002E-2</v>
      </c>
      <c r="I907" s="4">
        <v>1.6830000000000001</v>
      </c>
      <c r="J907" s="29">
        <v>50</v>
      </c>
      <c r="K907">
        <v>52</v>
      </c>
      <c r="L907" s="6">
        <v>95</v>
      </c>
      <c r="M907" s="27">
        <v>0.435</v>
      </c>
      <c r="N907" s="6">
        <v>1.45</v>
      </c>
      <c r="O907" s="6">
        <v>1.3</v>
      </c>
      <c r="P907" s="6">
        <v>-0.54</v>
      </c>
      <c r="Q907" s="6">
        <v>-0.11</v>
      </c>
      <c r="R907" s="31">
        <v>0.05</v>
      </c>
      <c r="S907" s="6">
        <v>0.15</v>
      </c>
      <c r="T907" s="6">
        <v>0.14000000000000001</v>
      </c>
      <c r="U907" s="6">
        <v>7.0000000000000007E-2</v>
      </c>
      <c r="V907" s="6">
        <v>1.6E-2</v>
      </c>
      <c r="X907">
        <f>MROUND(RANK(C907,C$14:C$10000),$X$2)</f>
        <v>2000</v>
      </c>
      <c r="Y907">
        <f>MROUND(RANK(D907,D$14:D$10000),$X$2)</f>
        <v>2000</v>
      </c>
      <c r="Z907">
        <f>MROUND(RANK(E907,E$14:E$10000),$X$2)</f>
        <v>100</v>
      </c>
      <c r="AA907">
        <f>MROUND(RANK(F907,F$14:F$10000),$X$2)</f>
        <v>300</v>
      </c>
      <c r="AB907">
        <f>MROUND(RANK(G907,G$14:G$10000),$X$2)</f>
        <v>0</v>
      </c>
      <c r="AC907">
        <f>MROUND(RANK(H907,H$14:H$10000),$X$2)</f>
        <v>250</v>
      </c>
      <c r="AD907">
        <f>MROUND(RANK(I907,I$14:I$10000),$X$2)</f>
        <v>350</v>
      </c>
      <c r="AE907">
        <f>SUM(X907:AC907)+SUM(Y907:AA907)+Y907*4</f>
        <v>15050</v>
      </c>
      <c r="AG907" s="16">
        <f t="shared" si="97"/>
        <v>-7.4388261904761919</v>
      </c>
    </row>
    <row r="908" spans="1:33" x14ac:dyDescent="0.2">
      <c r="A908" s="1">
        <v>45894</v>
      </c>
      <c r="B908" s="2">
        <v>0.66275462962962961</v>
      </c>
      <c r="C908" s="11">
        <v>4888650278</v>
      </c>
      <c r="D908" s="12">
        <v>0.45929999999999999</v>
      </c>
      <c r="E908" s="4">
        <v>1.6620900000000001</v>
      </c>
      <c r="F908" s="4">
        <v>1.5680000000000001</v>
      </c>
      <c r="G908" s="12">
        <v>-0.3473</v>
      </c>
      <c r="H908" s="12">
        <v>-8.0500000000000002E-2</v>
      </c>
      <c r="I908" s="4">
        <v>1.7350000000000001</v>
      </c>
      <c r="J908" s="29">
        <v>50</v>
      </c>
      <c r="K908">
        <v>52</v>
      </c>
      <c r="L908" s="6">
        <v>95</v>
      </c>
      <c r="M908" s="27">
        <v>0.42499999999999999</v>
      </c>
      <c r="N908" s="6">
        <v>1.45</v>
      </c>
      <c r="O908" s="6">
        <v>1.45</v>
      </c>
      <c r="P908" s="6">
        <v>-0.56000000000000005</v>
      </c>
      <c r="Q908" s="6">
        <v>-0.125</v>
      </c>
      <c r="R908" s="31">
        <v>4.4999999999999998E-2</v>
      </c>
      <c r="S908" s="6">
        <v>0.16500000000000001</v>
      </c>
      <c r="T908" s="6">
        <v>0.16</v>
      </c>
      <c r="U908" s="6">
        <v>0.06</v>
      </c>
      <c r="V908" s="6">
        <v>1.9E-2</v>
      </c>
      <c r="X908">
        <f>MROUND(RANK(C908,C$14:C$10000),$X$2)</f>
        <v>2000</v>
      </c>
      <c r="Y908">
        <f>MROUND(RANK(D908,D$14:D$10000),$X$2)</f>
        <v>2000</v>
      </c>
      <c r="Z908">
        <f>MROUND(RANK(E908,E$14:E$10000),$X$2)</f>
        <v>100</v>
      </c>
      <c r="AA908">
        <f>MROUND(RANK(F908,F$14:F$10000),$X$2)</f>
        <v>300</v>
      </c>
      <c r="AB908">
        <f>MROUND(RANK(G908,G$14:G$10000),$X$2)</f>
        <v>0</v>
      </c>
      <c r="AC908">
        <f>MROUND(RANK(H908,H$14:H$10000),$X$2)</f>
        <v>250</v>
      </c>
      <c r="AD908">
        <f>MROUND(RANK(I908,I$14:I$10000),$X$2)</f>
        <v>300</v>
      </c>
      <c r="AE908">
        <f>SUM(X908:AC908)+SUM(Y908:AA908)+Y908*4</f>
        <v>15050</v>
      </c>
      <c r="AG908" s="16">
        <f t="shared" si="97"/>
        <v>-7.1477769803296143</v>
      </c>
    </row>
    <row r="909" spans="1:33" x14ac:dyDescent="0.2">
      <c r="A909" s="1">
        <v>45894</v>
      </c>
      <c r="B909" s="2">
        <v>0.66851851851851851</v>
      </c>
      <c r="C909" s="11">
        <v>4888650278</v>
      </c>
      <c r="D909" s="12">
        <v>0.45929999999999999</v>
      </c>
      <c r="E909" s="4">
        <v>1.6620900000000001</v>
      </c>
      <c r="F909" s="4">
        <v>1.5680000000000001</v>
      </c>
      <c r="G909" s="12">
        <v>-0.3473</v>
      </c>
      <c r="H909" s="12">
        <v>-8.0500000000000002E-2</v>
      </c>
      <c r="I909" s="4">
        <v>1.8939999999999999</v>
      </c>
      <c r="J909" s="29">
        <v>50</v>
      </c>
      <c r="K909">
        <v>52</v>
      </c>
      <c r="L909" s="6">
        <v>95</v>
      </c>
      <c r="M909" s="27">
        <v>0.45500000000000002</v>
      </c>
      <c r="N909" s="6">
        <v>1.35</v>
      </c>
      <c r="O909" s="6">
        <v>1.35</v>
      </c>
      <c r="P909" s="6">
        <v>-0.54</v>
      </c>
      <c r="Q909" s="6">
        <v>-0.105</v>
      </c>
      <c r="R909" s="31">
        <v>4.4999999999999998E-2</v>
      </c>
      <c r="S909" s="6">
        <v>0.16500000000000001</v>
      </c>
      <c r="T909" s="6">
        <v>0.12</v>
      </c>
      <c r="U909" s="6">
        <v>0.06</v>
      </c>
      <c r="V909" s="6">
        <v>0.01</v>
      </c>
      <c r="X909">
        <f>MROUND(RANK(C909,C$14:C$10000),$X$2)</f>
        <v>2000</v>
      </c>
      <c r="Y909">
        <f>MROUND(RANK(D909,D$14:D$10000),$X$2)</f>
        <v>2000</v>
      </c>
      <c r="Z909">
        <f>MROUND(RANK(E909,E$14:E$10000),$X$2)</f>
        <v>100</v>
      </c>
      <c r="AA909">
        <f>MROUND(RANK(F909,F$14:F$10000),$X$2)</f>
        <v>300</v>
      </c>
      <c r="AB909">
        <f>MROUND(RANK(G909,G$14:G$10000),$X$2)</f>
        <v>0</v>
      </c>
      <c r="AC909">
        <f>MROUND(RANK(H909,H$14:H$10000),$X$2)</f>
        <v>250</v>
      </c>
      <c r="AD909">
        <f>MROUND(RANK(I909,I$14:I$10000),$X$2)</f>
        <v>200</v>
      </c>
      <c r="AE909">
        <f>SUM(X909:AC909)+SUM(Y909:AA909)+Y909*4</f>
        <v>15050</v>
      </c>
      <c r="AG909" s="16">
        <f t="shared" si="97"/>
        <v>-9.274232323232324</v>
      </c>
    </row>
    <row r="910" spans="1:33" x14ac:dyDescent="0.2">
      <c r="A910" s="1">
        <v>45894</v>
      </c>
      <c r="B910" s="2">
        <v>0.67078703703703701</v>
      </c>
      <c r="C910" s="11">
        <v>4888650278</v>
      </c>
      <c r="D910" s="12">
        <v>0.45929999999999999</v>
      </c>
      <c r="E910" s="4">
        <v>1.6620900000000001</v>
      </c>
      <c r="F910" s="4">
        <v>1.5680000000000001</v>
      </c>
      <c r="G910" s="12">
        <v>-0.3473</v>
      </c>
      <c r="H910" s="12">
        <v>-8.0500000000000002E-2</v>
      </c>
      <c r="I910" s="4">
        <v>1.827</v>
      </c>
      <c r="J910" s="29">
        <v>50</v>
      </c>
      <c r="K910">
        <v>52</v>
      </c>
      <c r="L910">
        <v>95</v>
      </c>
      <c r="M910" s="29">
        <v>0.45500000000000002</v>
      </c>
      <c r="N910">
        <v>1.45</v>
      </c>
      <c r="O910">
        <v>1.35</v>
      </c>
      <c r="P910">
        <v>-0.54</v>
      </c>
      <c r="Q910">
        <v>-0.12</v>
      </c>
      <c r="R910" s="33">
        <v>0.06</v>
      </c>
      <c r="S910">
        <v>0.18</v>
      </c>
      <c r="T910">
        <v>0.14000000000000001</v>
      </c>
      <c r="U910">
        <v>0.05</v>
      </c>
      <c r="V910">
        <v>1.6E-2</v>
      </c>
      <c r="X910">
        <f>MROUND(RANK(C910,C$14:C$10000),$X$2)</f>
        <v>2000</v>
      </c>
      <c r="Y910">
        <f>MROUND(RANK(D910,D$14:D$10000),$X$2)</f>
        <v>2000</v>
      </c>
      <c r="Z910">
        <f>MROUND(RANK(E910,E$14:E$10000),$X$2)</f>
        <v>100</v>
      </c>
      <c r="AA910">
        <f>MROUND(RANK(F910,F$14:F$10000),$X$2)</f>
        <v>300</v>
      </c>
      <c r="AB910">
        <f>MROUND(RANK(G910,G$14:G$10000),$X$2)</f>
        <v>0</v>
      </c>
      <c r="AC910">
        <f>MROUND(RANK(H910,H$14:H$10000),$X$2)</f>
        <v>250</v>
      </c>
      <c r="AD910">
        <f>MROUND(RANK(I910,I$14:I$10000),$X$2)</f>
        <v>250</v>
      </c>
      <c r="AE910">
        <f>SUM(X910:AC910)+SUM(Y910:AA910)+Y910*4</f>
        <v>15050</v>
      </c>
      <c r="AG910" s="16">
        <f t="shared" si="97"/>
        <v>-8.9865039682539702</v>
      </c>
    </row>
    <row r="911" spans="1:33" x14ac:dyDescent="0.2">
      <c r="A911" s="1">
        <v>45894</v>
      </c>
      <c r="B911" s="2">
        <v>0.6793865740740741</v>
      </c>
      <c r="C911" s="11">
        <v>4888650278</v>
      </c>
      <c r="D911" s="12">
        <v>0.45929999999999999</v>
      </c>
      <c r="E911" s="4">
        <v>1.6620900000000001</v>
      </c>
      <c r="F911" s="4">
        <v>1.5680000000000001</v>
      </c>
      <c r="G911" s="12">
        <v>-0.3473</v>
      </c>
      <c r="H911" s="12">
        <v>-8.0500000000000002E-2</v>
      </c>
      <c r="I911" s="4">
        <v>2.3969999999999998</v>
      </c>
      <c r="J911" s="29">
        <v>50</v>
      </c>
      <c r="K911">
        <v>52</v>
      </c>
      <c r="L911" s="6">
        <v>95</v>
      </c>
      <c r="M911" s="27">
        <v>0.42499999999999999</v>
      </c>
      <c r="N911" s="6">
        <v>1.35</v>
      </c>
      <c r="O911" s="6">
        <v>1.3</v>
      </c>
      <c r="P911" s="6">
        <v>-0.57999999999999996</v>
      </c>
      <c r="Q911" s="6">
        <v>-0.115</v>
      </c>
      <c r="R911" s="31">
        <v>0.04</v>
      </c>
      <c r="S911" s="6">
        <v>0.2</v>
      </c>
      <c r="T911" s="6">
        <v>0.12</v>
      </c>
      <c r="U911" s="6">
        <v>0.06</v>
      </c>
      <c r="V911" s="6">
        <v>0.01</v>
      </c>
      <c r="X911">
        <f>MROUND(RANK(C911,C$14:C$10000),$X$2)</f>
        <v>2000</v>
      </c>
      <c r="Y911">
        <f>MROUND(RANK(D911,D$14:D$10000),$X$2)</f>
        <v>2000</v>
      </c>
      <c r="Z911">
        <f>MROUND(RANK(E911,E$14:E$10000),$X$2)</f>
        <v>100</v>
      </c>
      <c r="AA911">
        <f>MROUND(RANK(F911,F$14:F$10000),$X$2)</f>
        <v>300</v>
      </c>
      <c r="AB911">
        <f>MROUND(RANK(G911,G$14:G$10000),$X$2)</f>
        <v>0</v>
      </c>
      <c r="AC911">
        <f>MROUND(RANK(H911,H$14:H$10000),$X$2)</f>
        <v>250</v>
      </c>
      <c r="AD911">
        <f>MROUND(RANK(I911,I$14:I$10000),$X$2)</f>
        <v>0</v>
      </c>
      <c r="AE911">
        <f>SUM(X911:AC911)+SUM(Y911:AA911)+Y911*4</f>
        <v>15050</v>
      </c>
      <c r="AG911" s="16">
        <f t="shared" ref="AG911:AG974" si="98">(D911-M911)/R911-(E911-N911)/S911-(F911-O911)/T911-(G911-P911)/U911-(H911-Q911)/V911</f>
        <v>-10.264616666666665</v>
      </c>
    </row>
    <row r="912" spans="1:33" x14ac:dyDescent="0.2">
      <c r="A912" s="1">
        <v>45894</v>
      </c>
      <c r="B912" s="2">
        <v>0.67966435185185181</v>
      </c>
      <c r="C912" s="11">
        <v>4888650278</v>
      </c>
      <c r="D912" s="12">
        <v>0.45929999999999999</v>
      </c>
      <c r="E912" s="4">
        <v>1.6620900000000001</v>
      </c>
      <c r="F912" s="4">
        <v>1.5680000000000001</v>
      </c>
      <c r="G912" s="12">
        <v>-0.3473</v>
      </c>
      <c r="H912" s="12">
        <v>-8.0500000000000002E-2</v>
      </c>
      <c r="I912" s="4">
        <v>1.569</v>
      </c>
      <c r="J912" s="29">
        <v>50</v>
      </c>
      <c r="K912">
        <v>52</v>
      </c>
      <c r="L912" s="6">
        <v>95</v>
      </c>
      <c r="M912" s="27">
        <v>0.45500000000000002</v>
      </c>
      <c r="N912" s="6">
        <v>1.45</v>
      </c>
      <c r="O912" s="6">
        <v>1.3</v>
      </c>
      <c r="P912" s="6">
        <v>-0.54</v>
      </c>
      <c r="Q912" s="6">
        <v>-0.115</v>
      </c>
      <c r="R912" s="31">
        <v>0.06</v>
      </c>
      <c r="S912" s="6">
        <v>0.16500000000000001</v>
      </c>
      <c r="T912" s="6">
        <v>0.14000000000000001</v>
      </c>
      <c r="U912" s="6">
        <v>7.0000000000000007E-2</v>
      </c>
      <c r="V912" s="6">
        <v>1.9E-2</v>
      </c>
      <c r="X912">
        <f>MROUND(RANK(C912,C$14:C$10000),$X$2)</f>
        <v>2000</v>
      </c>
      <c r="Y912">
        <f>MROUND(RANK(D912,D$14:D$10000),$X$2)</f>
        <v>2000</v>
      </c>
      <c r="Z912">
        <f>MROUND(RANK(E912,E$14:E$10000),$X$2)</f>
        <v>100</v>
      </c>
      <c r="AA912">
        <f>MROUND(RANK(F912,F$14:F$10000),$X$2)</f>
        <v>300</v>
      </c>
      <c r="AB912">
        <f>MROUND(RANK(G912,G$14:G$10000),$X$2)</f>
        <v>0</v>
      </c>
      <c r="AC912">
        <f>MROUND(RANK(H912,H$14:H$10000),$X$2)</f>
        <v>250</v>
      </c>
      <c r="AD912">
        <f>MROUND(RANK(I912,I$14:I$10000),$X$2)</f>
        <v>500</v>
      </c>
      <c r="AE912">
        <f>SUM(X912:AC912)+SUM(Y912:AA912)+Y912*4</f>
        <v>15050</v>
      </c>
      <c r="AG912" s="16">
        <f t="shared" si="98"/>
        <v>-7.6966596035543411</v>
      </c>
    </row>
    <row r="913" spans="1:33" x14ac:dyDescent="0.2">
      <c r="A913" s="1">
        <v>45894</v>
      </c>
      <c r="B913" s="2">
        <v>0.68093749999999997</v>
      </c>
      <c r="C913" s="11">
        <v>4888650278</v>
      </c>
      <c r="D913" s="12">
        <v>0.45929999999999999</v>
      </c>
      <c r="E913" s="4">
        <v>1.6620900000000001</v>
      </c>
      <c r="F913" s="4">
        <v>1.5680000000000001</v>
      </c>
      <c r="G913" s="12">
        <v>-0.3473</v>
      </c>
      <c r="H913" s="12">
        <v>-8.0500000000000002E-2</v>
      </c>
      <c r="I913" s="4">
        <v>1.6819999999999999</v>
      </c>
      <c r="J913" s="29">
        <v>50</v>
      </c>
      <c r="K913">
        <v>52</v>
      </c>
      <c r="L913">
        <v>95</v>
      </c>
      <c r="M913" s="29">
        <v>0.435</v>
      </c>
      <c r="N913">
        <v>1.45</v>
      </c>
      <c r="O913">
        <v>1.35</v>
      </c>
      <c r="P913">
        <v>-0.54</v>
      </c>
      <c r="Q913">
        <v>-0.105</v>
      </c>
      <c r="R913" s="33">
        <v>0.05</v>
      </c>
      <c r="S913">
        <v>0.15</v>
      </c>
      <c r="T913">
        <v>0.16</v>
      </c>
      <c r="U913">
        <v>0.05</v>
      </c>
      <c r="V913">
        <v>1.9E-2</v>
      </c>
      <c r="X913">
        <f>MROUND(RANK(C913,C$14:C$10000),$X$2)</f>
        <v>2000</v>
      </c>
      <c r="Y913">
        <f>MROUND(RANK(D913,D$14:D$10000),$X$2)</f>
        <v>2000</v>
      </c>
      <c r="Z913">
        <f>MROUND(RANK(E913,E$14:E$10000),$X$2)</f>
        <v>100</v>
      </c>
      <c r="AA913">
        <f>MROUND(RANK(F913,F$14:F$10000),$X$2)</f>
        <v>300</v>
      </c>
      <c r="AB913">
        <f>MROUND(RANK(G913,G$14:G$10000),$X$2)</f>
        <v>0</v>
      </c>
      <c r="AC913">
        <f>MROUND(RANK(H913,H$14:H$10000),$X$2)</f>
        <v>250</v>
      </c>
      <c r="AD913">
        <f>MROUND(RANK(I913,I$14:I$10000),$X$2)</f>
        <v>350</v>
      </c>
      <c r="AE913">
        <f>SUM(X913:AC913)+SUM(Y913:AA913)+Y913*4</f>
        <v>15050</v>
      </c>
      <c r="AG913" s="16">
        <f t="shared" si="98"/>
        <v>-7.4339070175438611</v>
      </c>
    </row>
    <row r="914" spans="1:33" x14ac:dyDescent="0.2">
      <c r="A914" s="1">
        <v>45894</v>
      </c>
      <c r="B914" s="2">
        <v>0.69769675925925922</v>
      </c>
      <c r="C914" s="11">
        <v>4888650278</v>
      </c>
      <c r="D914" s="12">
        <v>0.45929999999999999</v>
      </c>
      <c r="E914" s="4">
        <v>1.6620900000000001</v>
      </c>
      <c r="F914" s="4">
        <v>1.5680000000000001</v>
      </c>
      <c r="G914" s="12">
        <v>-0.3473</v>
      </c>
      <c r="H914" s="12">
        <v>-8.0500000000000002E-2</v>
      </c>
      <c r="I914" s="4">
        <v>1.9630000000000001</v>
      </c>
      <c r="J914" s="29">
        <v>50</v>
      </c>
      <c r="K914">
        <v>52</v>
      </c>
      <c r="L914" s="6">
        <v>95</v>
      </c>
      <c r="M914" s="27">
        <v>0.42499999999999999</v>
      </c>
      <c r="N914" s="6">
        <v>1.45</v>
      </c>
      <c r="O914" s="6">
        <v>1.3</v>
      </c>
      <c r="P914" s="6">
        <v>-0.56000000000000005</v>
      </c>
      <c r="Q914" s="6">
        <v>-0.12</v>
      </c>
      <c r="R914" s="31">
        <v>0.04</v>
      </c>
      <c r="S914" s="6">
        <v>0.15</v>
      </c>
      <c r="T914" s="6">
        <v>0.14000000000000001</v>
      </c>
      <c r="U914" s="6">
        <v>0.06</v>
      </c>
      <c r="V914" s="6">
        <v>1.9E-2</v>
      </c>
      <c r="X914">
        <f>MROUND(RANK(C914,C$14:C$10000),$X$2)</f>
        <v>2000</v>
      </c>
      <c r="Y914">
        <f>MROUND(RANK(D914,D$14:D$10000),$X$2)</f>
        <v>2000</v>
      </c>
      <c r="Z914">
        <f>MROUND(RANK(E914,E$14:E$10000),$X$2)</f>
        <v>100</v>
      </c>
      <c r="AA914">
        <f>MROUND(RANK(F914,F$14:F$10000),$X$2)</f>
        <v>300</v>
      </c>
      <c r="AB914">
        <f>MROUND(RANK(G914,G$14:G$10000),$X$2)</f>
        <v>0</v>
      </c>
      <c r="AC914">
        <f>MROUND(RANK(H914,H$14:H$10000),$X$2)</f>
        <v>250</v>
      </c>
      <c r="AD914">
        <f>MROUND(RANK(I914,I$14:I$10000),$X$2)</f>
        <v>150</v>
      </c>
      <c r="AE914">
        <f>SUM(X914:AC914)+SUM(Y914:AA914)+Y914*4</f>
        <v>15050</v>
      </c>
      <c r="AG914" s="16">
        <f t="shared" si="98"/>
        <v>-8.0946664160401021</v>
      </c>
    </row>
    <row r="915" spans="1:33" x14ac:dyDescent="0.2">
      <c r="A915" s="1">
        <v>45894</v>
      </c>
      <c r="B915" s="2">
        <v>0.69777777777777783</v>
      </c>
      <c r="C915" s="11">
        <v>4888650278</v>
      </c>
      <c r="D915" s="12">
        <v>0.45929999999999999</v>
      </c>
      <c r="E915" s="4">
        <v>1.6620900000000001</v>
      </c>
      <c r="F915" s="4">
        <v>1.5680000000000001</v>
      </c>
      <c r="G915" s="12">
        <v>-0.3473</v>
      </c>
      <c r="H915" s="12">
        <v>-8.0500000000000002E-2</v>
      </c>
      <c r="I915" s="4">
        <v>1.87</v>
      </c>
      <c r="J915" s="29">
        <v>50</v>
      </c>
      <c r="K915">
        <v>52</v>
      </c>
      <c r="L915" s="6">
        <v>95</v>
      </c>
      <c r="M915" s="27">
        <v>0.45500000000000002</v>
      </c>
      <c r="N915" s="6">
        <v>1.35</v>
      </c>
      <c r="O915" s="6">
        <v>1.4</v>
      </c>
      <c r="P915" s="6">
        <v>-0.54</v>
      </c>
      <c r="Q915" s="6">
        <v>-0.115</v>
      </c>
      <c r="R915" s="31">
        <v>0.06</v>
      </c>
      <c r="S915" s="6">
        <v>0.2</v>
      </c>
      <c r="T915" s="6">
        <v>0.16</v>
      </c>
      <c r="U915" s="6">
        <v>0.06</v>
      </c>
      <c r="V915" s="6">
        <v>0.01</v>
      </c>
      <c r="X915">
        <f>MROUND(RANK(C915,C$14:C$10000),$X$2)</f>
        <v>2000</v>
      </c>
      <c r="Y915">
        <f>MROUND(RANK(D915,D$14:D$10000),$X$2)</f>
        <v>2000</v>
      </c>
      <c r="Z915">
        <f>MROUND(RANK(E915,E$14:E$10000),$X$2)</f>
        <v>100</v>
      </c>
      <c r="AA915">
        <f>MROUND(RANK(F915,F$14:F$10000),$X$2)</f>
        <v>300</v>
      </c>
      <c r="AB915">
        <f>MROUND(RANK(G915,G$14:G$10000),$X$2)</f>
        <v>0</v>
      </c>
      <c r="AC915">
        <f>MROUND(RANK(H915,H$14:H$10000),$X$2)</f>
        <v>250</v>
      </c>
      <c r="AD915">
        <f>MROUND(RANK(I915,I$14:I$10000),$X$2)</f>
        <v>200</v>
      </c>
      <c r="AE915">
        <f>SUM(X915:AC915)+SUM(Y915:AA915)+Y915*4</f>
        <v>15050</v>
      </c>
      <c r="AG915" s="16">
        <f t="shared" si="98"/>
        <v>-9.2004500000000036</v>
      </c>
    </row>
    <row r="916" spans="1:33" x14ac:dyDescent="0.2">
      <c r="A916" s="1">
        <v>45894</v>
      </c>
      <c r="B916" s="2">
        <v>0.69879629629629625</v>
      </c>
      <c r="C916" s="11">
        <v>4888650278</v>
      </c>
      <c r="D916" s="12">
        <v>0.45929999999999999</v>
      </c>
      <c r="E916" s="4">
        <v>1.6620900000000001</v>
      </c>
      <c r="F916" s="4">
        <v>1.5680000000000001</v>
      </c>
      <c r="G916" s="12">
        <v>-0.3473</v>
      </c>
      <c r="H916" s="12">
        <v>-8.0500000000000002E-2</v>
      </c>
      <c r="I916" s="4">
        <v>2.044</v>
      </c>
      <c r="J916" s="29">
        <v>50</v>
      </c>
      <c r="K916">
        <v>52</v>
      </c>
      <c r="L916">
        <v>95</v>
      </c>
      <c r="M916" s="29">
        <v>0.44500000000000001</v>
      </c>
      <c r="N916">
        <v>1.35</v>
      </c>
      <c r="O916">
        <v>1.3</v>
      </c>
      <c r="P916">
        <v>-0.56000000000000005</v>
      </c>
      <c r="Q916">
        <v>-0.105</v>
      </c>
      <c r="R916" s="33">
        <v>0.06</v>
      </c>
      <c r="S916">
        <v>0.13500000000000001</v>
      </c>
      <c r="T916">
        <v>0.12</v>
      </c>
      <c r="U916">
        <v>0.06</v>
      </c>
      <c r="V916">
        <v>1.2999999999999999E-2</v>
      </c>
      <c r="X916">
        <f>MROUND(RANK(C916,C$14:C$10000),$X$2)</f>
        <v>2000</v>
      </c>
      <c r="Y916">
        <f>MROUND(RANK(D916,D$14:D$10000),$X$2)</f>
        <v>2000</v>
      </c>
      <c r="Z916">
        <f>MROUND(RANK(E916,E$14:E$10000),$X$2)</f>
        <v>100</v>
      </c>
      <c r="AA916">
        <f>MROUND(RANK(F916,F$14:F$10000),$X$2)</f>
        <v>300</v>
      </c>
      <c r="AB916">
        <f>MROUND(RANK(G916,G$14:G$10000),$X$2)</f>
        <v>0</v>
      </c>
      <c r="AC916">
        <f>MROUND(RANK(H916,H$14:H$10000),$X$2)</f>
        <v>250</v>
      </c>
      <c r="AD916">
        <f>MROUND(RANK(I916,I$14:I$10000),$X$2)</f>
        <v>100</v>
      </c>
      <c r="AE916">
        <f>SUM(X916:AC916)+SUM(Y916:AA916)+Y916*4</f>
        <v>15050</v>
      </c>
      <c r="AG916" s="16">
        <f t="shared" si="98"/>
        <v>-9.7363931623931634</v>
      </c>
    </row>
    <row r="917" spans="1:33" x14ac:dyDescent="0.2">
      <c r="A917" s="1">
        <v>45894</v>
      </c>
      <c r="B917" s="2">
        <v>0.70027777777777778</v>
      </c>
      <c r="C917" s="11">
        <v>4888650278</v>
      </c>
      <c r="D917" s="12">
        <v>0.45929999999999999</v>
      </c>
      <c r="E917" s="4">
        <v>1.6620900000000001</v>
      </c>
      <c r="F917" s="4">
        <v>1.5680000000000001</v>
      </c>
      <c r="G917" s="12">
        <v>-0.3473</v>
      </c>
      <c r="H917" s="12">
        <v>-8.0500000000000002E-2</v>
      </c>
      <c r="I917" s="4">
        <v>2.085</v>
      </c>
      <c r="J917" s="29">
        <v>50</v>
      </c>
      <c r="K917">
        <v>52</v>
      </c>
      <c r="L917" s="6">
        <v>95</v>
      </c>
      <c r="M917" s="27">
        <v>0.435</v>
      </c>
      <c r="N917" s="6">
        <v>1.45</v>
      </c>
      <c r="O917" s="6">
        <v>1.45</v>
      </c>
      <c r="P917" s="6">
        <v>-0.57999999999999996</v>
      </c>
      <c r="Q917" s="6">
        <v>-0.125</v>
      </c>
      <c r="R917" s="31">
        <v>0.02</v>
      </c>
      <c r="S917" s="6">
        <v>0.2</v>
      </c>
      <c r="T917" s="6">
        <v>0.14000000000000001</v>
      </c>
      <c r="U917" s="6">
        <v>0.06</v>
      </c>
      <c r="V917" s="6">
        <v>1.2999999999999999E-2</v>
      </c>
      <c r="X917">
        <f>MROUND(RANK(C917,C$14:C$10000),$X$2)</f>
        <v>2000</v>
      </c>
      <c r="Y917">
        <f>MROUND(RANK(D917,D$14:D$10000),$X$2)</f>
        <v>2000</v>
      </c>
      <c r="Z917">
        <f>MROUND(RANK(E917,E$14:E$10000),$X$2)</f>
        <v>100</v>
      </c>
      <c r="AA917">
        <f>MROUND(RANK(F917,F$14:F$10000),$X$2)</f>
        <v>300</v>
      </c>
      <c r="AB917">
        <f>MROUND(RANK(G917,G$14:G$10000),$X$2)</f>
        <v>0</v>
      </c>
      <c r="AC917">
        <f>MROUND(RANK(H917,H$14:H$10000),$X$2)</f>
        <v>250</v>
      </c>
      <c r="AD917">
        <f>MROUND(RANK(I917,I$14:I$10000),$X$2)</f>
        <v>50</v>
      </c>
      <c r="AE917">
        <f>SUM(X917:AC917)+SUM(Y917:AA917)+Y917*4</f>
        <v>15050</v>
      </c>
      <c r="AG917" s="16">
        <f t="shared" si="98"/>
        <v>-7.9897173992674002</v>
      </c>
    </row>
    <row r="918" spans="1:33" x14ac:dyDescent="0.2">
      <c r="A918" s="1">
        <v>45894</v>
      </c>
      <c r="B918" s="2">
        <v>0.7074421296296296</v>
      </c>
      <c r="C918" s="11">
        <v>4888650278</v>
      </c>
      <c r="D918" s="12">
        <v>0.45929999999999999</v>
      </c>
      <c r="E918" s="4">
        <v>1.6620900000000001</v>
      </c>
      <c r="F918" s="4">
        <v>1.5680000000000001</v>
      </c>
      <c r="G918" s="12">
        <v>-0.3473</v>
      </c>
      <c r="H918" s="12">
        <v>-8.0500000000000002E-2</v>
      </c>
      <c r="I918" s="4">
        <v>1.93</v>
      </c>
      <c r="J918" s="29">
        <v>50</v>
      </c>
      <c r="K918">
        <v>52</v>
      </c>
      <c r="L918">
        <v>95</v>
      </c>
      <c r="M918" s="29">
        <v>0.45500000000000002</v>
      </c>
      <c r="N918">
        <v>1.35</v>
      </c>
      <c r="O918">
        <v>1.45</v>
      </c>
      <c r="P918">
        <v>-0.56000000000000005</v>
      </c>
      <c r="Q918">
        <v>-0.11</v>
      </c>
      <c r="R918" s="33">
        <v>0.05</v>
      </c>
      <c r="S918">
        <v>0.15</v>
      </c>
      <c r="T918">
        <v>0.12</v>
      </c>
      <c r="U918">
        <v>0.06</v>
      </c>
      <c r="V918">
        <v>0.01</v>
      </c>
      <c r="X918">
        <f>MROUND(RANK(C918,C$14:C$10000),$X$2)</f>
        <v>2000</v>
      </c>
      <c r="Y918">
        <f>MROUND(RANK(D918,D$14:D$10000),$X$2)</f>
        <v>2000</v>
      </c>
      <c r="Z918">
        <f>MROUND(RANK(E918,E$14:E$10000),$X$2)</f>
        <v>100</v>
      </c>
      <c r="AA918">
        <f>MROUND(RANK(F918,F$14:F$10000),$X$2)</f>
        <v>300</v>
      </c>
      <c r="AB918">
        <f>MROUND(RANK(G918,G$14:G$10000),$X$2)</f>
        <v>0</v>
      </c>
      <c r="AC918">
        <f>MROUND(RANK(H918,H$14:H$10000),$X$2)</f>
        <v>250</v>
      </c>
      <c r="AD918">
        <f>MROUND(RANK(I918,I$14:I$10000),$X$2)</f>
        <v>150</v>
      </c>
      <c r="AE918">
        <f>SUM(X918:AC918)+SUM(Y918:AA918)+Y918*4</f>
        <v>15050</v>
      </c>
      <c r="AG918" s="16">
        <f t="shared" si="98"/>
        <v>-9.4729333333333354</v>
      </c>
    </row>
    <row r="919" spans="1:33" x14ac:dyDescent="0.2">
      <c r="A919" s="1">
        <v>45894</v>
      </c>
      <c r="B919" s="2">
        <v>0.70776620370370369</v>
      </c>
      <c r="C919" s="11">
        <v>4888650278</v>
      </c>
      <c r="D919" s="12">
        <v>0.45929999999999999</v>
      </c>
      <c r="E919" s="4">
        <v>1.6620900000000001</v>
      </c>
      <c r="F919" s="4">
        <v>1.5680000000000001</v>
      </c>
      <c r="G919" s="12">
        <v>-0.3473</v>
      </c>
      <c r="H919" s="12">
        <v>-8.0500000000000002E-2</v>
      </c>
      <c r="I919" s="4">
        <v>2.1179999999999999</v>
      </c>
      <c r="J919" s="29">
        <v>50</v>
      </c>
      <c r="K919">
        <v>52</v>
      </c>
      <c r="L919">
        <v>95</v>
      </c>
      <c r="M919" s="29">
        <v>0.435</v>
      </c>
      <c r="N919">
        <v>1.45</v>
      </c>
      <c r="O919">
        <v>1.3</v>
      </c>
      <c r="P919">
        <v>-0.57999999999999996</v>
      </c>
      <c r="Q919">
        <v>-0.11</v>
      </c>
      <c r="R919" s="33">
        <v>0.03</v>
      </c>
      <c r="S919">
        <v>0.18</v>
      </c>
      <c r="T919">
        <v>0.16</v>
      </c>
      <c r="U919">
        <v>0.05</v>
      </c>
      <c r="V919">
        <v>1.2999999999999999E-2</v>
      </c>
      <c r="X919">
        <f>MROUND(RANK(C919,C$14:C$10000),$X$2)</f>
        <v>2000</v>
      </c>
      <c r="Y919">
        <f>MROUND(RANK(D919,D$14:D$10000),$X$2)</f>
        <v>2000</v>
      </c>
      <c r="Z919">
        <f>MROUND(RANK(E919,E$14:E$10000),$X$2)</f>
        <v>100</v>
      </c>
      <c r="AA919">
        <f>MROUND(RANK(F919,F$14:F$10000),$X$2)</f>
        <v>300</v>
      </c>
      <c r="AB919">
        <f>MROUND(RANK(G919,G$14:G$10000),$X$2)</f>
        <v>0</v>
      </c>
      <c r="AC919">
        <f>MROUND(RANK(H919,H$14:H$10000),$X$2)</f>
        <v>250</v>
      </c>
      <c r="AD919">
        <f>MROUND(RANK(I919,I$14:I$10000),$X$2)</f>
        <v>50</v>
      </c>
      <c r="AE919">
        <f>SUM(X919:AC919)+SUM(Y919:AA919)+Y919*4</f>
        <v>15050</v>
      </c>
      <c r="AG919" s="16">
        <f t="shared" si="98"/>
        <v>-8.9665085470085479</v>
      </c>
    </row>
    <row r="920" spans="1:33" x14ac:dyDescent="0.2">
      <c r="A920" s="1">
        <v>45894</v>
      </c>
      <c r="B920" s="2">
        <v>0.70799768518518513</v>
      </c>
      <c r="C920" s="11">
        <v>4888650278</v>
      </c>
      <c r="D920" s="12">
        <v>0.45929999999999999</v>
      </c>
      <c r="E920" s="4">
        <v>1.6620900000000001</v>
      </c>
      <c r="F920" s="4">
        <v>1.5680000000000001</v>
      </c>
      <c r="G920" s="12">
        <v>-0.3473</v>
      </c>
      <c r="H920" s="12">
        <v>-8.0500000000000002E-2</v>
      </c>
      <c r="I920" s="4">
        <v>1.554</v>
      </c>
      <c r="J920" s="29">
        <v>50</v>
      </c>
      <c r="K920">
        <v>52</v>
      </c>
      <c r="L920" s="6">
        <v>95</v>
      </c>
      <c r="M920" s="27">
        <v>0.45500000000000002</v>
      </c>
      <c r="N920" s="6">
        <v>1.45</v>
      </c>
      <c r="O920" s="6">
        <v>1.4</v>
      </c>
      <c r="P920" s="6">
        <v>-0.56000000000000005</v>
      </c>
      <c r="Q920" s="6">
        <v>-0.115</v>
      </c>
      <c r="R920" s="31">
        <v>0.04</v>
      </c>
      <c r="S920" s="6">
        <v>0.15</v>
      </c>
      <c r="T920" s="6">
        <v>0.16</v>
      </c>
      <c r="U920" s="6">
        <v>7.0000000000000007E-2</v>
      </c>
      <c r="V920" s="6">
        <v>1.6E-2</v>
      </c>
      <c r="X920">
        <f>MROUND(RANK(C920,C$14:C$10000),$X$2)</f>
        <v>2000</v>
      </c>
      <c r="Y920">
        <f>MROUND(RANK(D920,D$14:D$10000),$X$2)</f>
        <v>2000</v>
      </c>
      <c r="Z920">
        <f>MROUND(RANK(E920,E$14:E$10000),$X$2)</f>
        <v>100</v>
      </c>
      <c r="AA920">
        <f>MROUND(RANK(F920,F$14:F$10000),$X$2)</f>
        <v>300</v>
      </c>
      <c r="AB920">
        <f>MROUND(RANK(G920,G$14:G$10000),$X$2)</f>
        <v>0</v>
      </c>
      <c r="AC920">
        <f>MROUND(RANK(H920,H$14:H$10000),$X$2)</f>
        <v>250</v>
      </c>
      <c r="AD920">
        <f>MROUND(RANK(I920,I$14:I$10000),$X$2)</f>
        <v>500</v>
      </c>
      <c r="AE920">
        <f>SUM(X920:AC920)+SUM(Y920:AA920)+Y920*4</f>
        <v>15050</v>
      </c>
      <c r="AG920" s="16">
        <f t="shared" si="98"/>
        <v>-7.5512547619047652</v>
      </c>
    </row>
    <row r="921" spans="1:33" x14ac:dyDescent="0.2">
      <c r="A921" s="1">
        <v>45894</v>
      </c>
      <c r="B921" s="2">
        <v>0.71649305555555554</v>
      </c>
      <c r="C921" s="11">
        <v>4888650278</v>
      </c>
      <c r="D921" s="12">
        <v>0.45929999999999999</v>
      </c>
      <c r="E921" s="4">
        <v>1.6620900000000001</v>
      </c>
      <c r="F921" s="4">
        <v>1.5680000000000001</v>
      </c>
      <c r="G921" s="12">
        <v>-0.3473</v>
      </c>
      <c r="H921" s="12">
        <v>-8.0500000000000002E-2</v>
      </c>
      <c r="I921" s="4">
        <v>1.839</v>
      </c>
      <c r="J921" s="29">
        <v>50</v>
      </c>
      <c r="K921">
        <v>52</v>
      </c>
      <c r="L921" s="6">
        <v>95</v>
      </c>
      <c r="M921" s="27">
        <v>0.44500000000000001</v>
      </c>
      <c r="N921" s="6">
        <v>1.35</v>
      </c>
      <c r="O921" s="6">
        <v>1.3</v>
      </c>
      <c r="P921" s="6">
        <v>-0.56000000000000005</v>
      </c>
      <c r="Q921" s="6">
        <v>-0.11</v>
      </c>
      <c r="R921" s="31">
        <v>0.05</v>
      </c>
      <c r="S921" s="6">
        <v>0.16500000000000001</v>
      </c>
      <c r="T921" s="6">
        <v>0.14000000000000001</v>
      </c>
      <c r="U921" s="6">
        <v>0.06</v>
      </c>
      <c r="V921" s="6">
        <v>1.9E-2</v>
      </c>
      <c r="X921">
        <f>MROUND(RANK(C921,C$14:C$10000),$X$2)</f>
        <v>2000</v>
      </c>
      <c r="Y921">
        <f>MROUND(RANK(D921,D$14:D$10000),$X$2)</f>
        <v>2000</v>
      </c>
      <c r="Z921">
        <f>MROUND(RANK(E921,E$14:E$10000),$X$2)</f>
        <v>100</v>
      </c>
      <c r="AA921">
        <f>MROUND(RANK(F921,F$14:F$10000),$X$2)</f>
        <v>300</v>
      </c>
      <c r="AB921">
        <f>MROUND(RANK(G921,G$14:G$10000),$X$2)</f>
        <v>0</v>
      </c>
      <c r="AC921">
        <f>MROUND(RANK(H921,H$14:H$10000),$X$2)</f>
        <v>250</v>
      </c>
      <c r="AD921">
        <f>MROUND(RANK(I921,I$14:I$10000),$X$2)</f>
        <v>200</v>
      </c>
      <c r="AE921">
        <f>SUM(X921:AC921)+SUM(Y921:AA921)+Y921*4</f>
        <v>15050</v>
      </c>
      <c r="AG921" s="16">
        <f t="shared" si="98"/>
        <v>-8.6173718386876299</v>
      </c>
    </row>
    <row r="922" spans="1:33" x14ac:dyDescent="0.2">
      <c r="A922" s="1">
        <v>45894</v>
      </c>
      <c r="B922" s="2">
        <v>0.7184490740740741</v>
      </c>
      <c r="C922" s="11">
        <v>4888650278</v>
      </c>
      <c r="D922" s="12">
        <v>0.45929999999999999</v>
      </c>
      <c r="E922" s="4">
        <v>1.6620900000000001</v>
      </c>
      <c r="F922" s="4">
        <v>1.5680000000000001</v>
      </c>
      <c r="G922" s="12">
        <v>-0.3473</v>
      </c>
      <c r="H922" s="12">
        <v>-8.0500000000000002E-2</v>
      </c>
      <c r="I922" s="4">
        <v>1.681</v>
      </c>
      <c r="J922" s="29">
        <v>50</v>
      </c>
      <c r="K922">
        <v>52</v>
      </c>
      <c r="L922" s="6">
        <v>95</v>
      </c>
      <c r="M922" s="27">
        <v>0.44500000000000001</v>
      </c>
      <c r="N922" s="6">
        <v>1.45</v>
      </c>
      <c r="O922" s="6">
        <v>1.35</v>
      </c>
      <c r="P922" s="6">
        <v>-0.56000000000000005</v>
      </c>
      <c r="Q922" s="6">
        <v>-0.11</v>
      </c>
      <c r="R922" s="31">
        <v>4.4999999999999998E-2</v>
      </c>
      <c r="S922" s="6">
        <v>0.15</v>
      </c>
      <c r="T922" s="6">
        <v>0.16</v>
      </c>
      <c r="U922" s="6">
        <v>7.0000000000000007E-2</v>
      </c>
      <c r="V922" s="6">
        <v>1.2999999999999999E-2</v>
      </c>
      <c r="X922">
        <f>MROUND(RANK(C922,C$14:C$10000),$X$2)</f>
        <v>2000</v>
      </c>
      <c r="Y922">
        <f>MROUND(RANK(D922,D$14:D$10000),$X$2)</f>
        <v>2000</v>
      </c>
      <c r="Z922">
        <f>MROUND(RANK(E922,E$14:E$10000),$X$2)</f>
        <v>100</v>
      </c>
      <c r="AA922">
        <f>MROUND(RANK(F922,F$14:F$10000),$X$2)</f>
        <v>300</v>
      </c>
      <c r="AB922">
        <f>MROUND(RANK(G922,G$14:G$10000),$X$2)</f>
        <v>0</v>
      </c>
      <c r="AC922">
        <f>MROUND(RANK(H922,H$14:H$10000),$X$2)</f>
        <v>250</v>
      </c>
      <c r="AD922">
        <f>MROUND(RANK(I922,I$14:I$10000),$X$2)</f>
        <v>350</v>
      </c>
      <c r="AE922">
        <f>SUM(X922:AC922)+SUM(Y922:AA922)+Y922*4</f>
        <v>15050</v>
      </c>
      <c r="AG922" s="16">
        <f t="shared" si="98"/>
        <v>-7.7664577533577548</v>
      </c>
    </row>
    <row r="923" spans="1:33" x14ac:dyDescent="0.2">
      <c r="A923" s="1">
        <v>45894</v>
      </c>
      <c r="B923" s="2">
        <v>0.72089120370370374</v>
      </c>
      <c r="C923" s="11">
        <v>4888650278</v>
      </c>
      <c r="D923" s="12">
        <v>0.45929999999999999</v>
      </c>
      <c r="E923" s="4">
        <v>1.6620900000000001</v>
      </c>
      <c r="F923" s="4">
        <v>1.5680000000000001</v>
      </c>
      <c r="G923" s="12">
        <v>-0.3473</v>
      </c>
      <c r="H923" s="12">
        <v>-8.0500000000000002E-2</v>
      </c>
      <c r="I923" s="4">
        <v>1.534</v>
      </c>
      <c r="J923" s="29">
        <v>50</v>
      </c>
      <c r="K923">
        <v>52</v>
      </c>
      <c r="L923">
        <v>95</v>
      </c>
      <c r="M923" s="29">
        <v>0.44500000000000001</v>
      </c>
      <c r="N923">
        <v>1.45</v>
      </c>
      <c r="O923">
        <v>1.45</v>
      </c>
      <c r="P923">
        <v>-0.54</v>
      </c>
      <c r="Q923">
        <v>-0.12</v>
      </c>
      <c r="R923" s="33">
        <v>4.4999999999999998E-2</v>
      </c>
      <c r="S923">
        <v>0.16500000000000001</v>
      </c>
      <c r="T923">
        <v>0.14000000000000001</v>
      </c>
      <c r="U923">
        <v>7.0000000000000007E-2</v>
      </c>
      <c r="V923">
        <v>1.6E-2</v>
      </c>
      <c r="X923">
        <f>MROUND(RANK(C923,C$14:C$10000),$X$2)</f>
        <v>2000</v>
      </c>
      <c r="Y923">
        <f>MROUND(RANK(D923,D$14:D$10000),$X$2)</f>
        <v>2000</v>
      </c>
      <c r="Z923">
        <f>MROUND(RANK(E923,E$14:E$10000),$X$2)</f>
        <v>100</v>
      </c>
      <c r="AA923">
        <f>MROUND(RANK(F923,F$14:F$10000),$X$2)</f>
        <v>300</v>
      </c>
      <c r="AB923">
        <f>MROUND(RANK(G923,G$14:G$10000),$X$2)</f>
        <v>0</v>
      </c>
      <c r="AC923">
        <f>MROUND(RANK(H923,H$14:H$10000),$X$2)</f>
        <v>250</v>
      </c>
      <c r="AD923">
        <f>MROUND(RANK(I923,I$14:I$10000),$X$2)</f>
        <v>550</v>
      </c>
      <c r="AE923">
        <f>SUM(X923:AC923)+SUM(Y923:AA923)+Y923*4</f>
        <v>15050</v>
      </c>
      <c r="AG923" s="16">
        <f t="shared" si="98"/>
        <v>-7.0320804473304488</v>
      </c>
    </row>
    <row r="924" spans="1:33" x14ac:dyDescent="0.2">
      <c r="A924" s="1">
        <v>45894</v>
      </c>
      <c r="B924" s="2">
        <v>0.72145833333333331</v>
      </c>
      <c r="C924" s="11">
        <v>4888650278</v>
      </c>
      <c r="D924" s="12">
        <v>0.45929999999999999</v>
      </c>
      <c r="E924" s="4">
        <v>1.6620900000000001</v>
      </c>
      <c r="F924" s="4">
        <v>1.5680000000000001</v>
      </c>
      <c r="G924" s="12">
        <v>-0.3473</v>
      </c>
      <c r="H924" s="12">
        <v>-8.0500000000000002E-2</v>
      </c>
      <c r="I924" s="4">
        <v>1.865</v>
      </c>
      <c r="J924" s="29">
        <v>50</v>
      </c>
      <c r="K924">
        <v>52</v>
      </c>
      <c r="L924">
        <v>95</v>
      </c>
      <c r="M924" s="29">
        <v>0.44500000000000001</v>
      </c>
      <c r="N924">
        <v>1.45</v>
      </c>
      <c r="O924">
        <v>1.45</v>
      </c>
      <c r="P924">
        <v>-0.57999999999999996</v>
      </c>
      <c r="Q924">
        <v>-0.115</v>
      </c>
      <c r="R924" s="33">
        <v>0.06</v>
      </c>
      <c r="S924">
        <v>0.13500000000000001</v>
      </c>
      <c r="T924">
        <v>0.16</v>
      </c>
      <c r="U924">
        <v>7.0000000000000007E-2</v>
      </c>
      <c r="V924">
        <v>0.01</v>
      </c>
      <c r="X924">
        <f>MROUND(RANK(C924,C$14:C$10000),$X$2)</f>
        <v>2000</v>
      </c>
      <c r="Y924">
        <f>MROUND(RANK(D924,D$14:D$10000),$X$2)</f>
        <v>2000</v>
      </c>
      <c r="Z924">
        <f>MROUND(RANK(E924,E$14:E$10000),$X$2)</f>
        <v>100</v>
      </c>
      <c r="AA924">
        <f>MROUND(RANK(F924,F$14:F$10000),$X$2)</f>
        <v>300</v>
      </c>
      <c r="AB924">
        <f>MROUND(RANK(G924,G$14:G$10000),$X$2)</f>
        <v>0</v>
      </c>
      <c r="AC924">
        <f>MROUND(RANK(H924,H$14:H$10000),$X$2)</f>
        <v>250</v>
      </c>
      <c r="AD924">
        <f>MROUND(RANK(I924,I$14:I$10000),$X$2)</f>
        <v>200</v>
      </c>
      <c r="AE924">
        <f>SUM(X924:AC924)+SUM(Y924:AA924)+Y924*4</f>
        <v>15050</v>
      </c>
      <c r="AG924" s="16">
        <f t="shared" si="98"/>
        <v>-8.8444894179894185</v>
      </c>
    </row>
    <row r="925" spans="1:33" x14ac:dyDescent="0.2">
      <c r="A925" s="1">
        <v>45894</v>
      </c>
      <c r="B925" s="2">
        <v>0.72936342592592596</v>
      </c>
      <c r="C925" s="11">
        <v>4888650278</v>
      </c>
      <c r="D925" s="12">
        <v>0.45929999999999999</v>
      </c>
      <c r="E925" s="4">
        <v>1.6620900000000001</v>
      </c>
      <c r="F925" s="4">
        <v>1.5680000000000001</v>
      </c>
      <c r="G925" s="12">
        <v>-0.3473</v>
      </c>
      <c r="H925" s="12">
        <v>-8.0500000000000002E-2</v>
      </c>
      <c r="I925" s="4">
        <v>2.097</v>
      </c>
      <c r="J925" s="29">
        <v>50</v>
      </c>
      <c r="K925">
        <v>52</v>
      </c>
      <c r="L925" s="6">
        <v>95</v>
      </c>
      <c r="M925" s="27">
        <v>0.42499999999999999</v>
      </c>
      <c r="N925" s="6">
        <v>1.35</v>
      </c>
      <c r="O925" s="6">
        <v>1.45</v>
      </c>
      <c r="P925" s="6">
        <v>-0.56000000000000005</v>
      </c>
      <c r="Q925" s="6">
        <v>-0.125</v>
      </c>
      <c r="R925" s="31">
        <v>0.04</v>
      </c>
      <c r="S925" s="6">
        <v>0.13500000000000001</v>
      </c>
      <c r="T925" s="6">
        <v>0.12</v>
      </c>
      <c r="U925" s="6">
        <v>0.06</v>
      </c>
      <c r="V925" s="6">
        <v>1.6E-2</v>
      </c>
      <c r="X925">
        <f>MROUND(RANK(C925,C$14:C$10000),$X$2)</f>
        <v>2000</v>
      </c>
      <c r="Y925">
        <f>MROUND(RANK(D925,D$14:D$10000),$X$2)</f>
        <v>2000</v>
      </c>
      <c r="Z925">
        <f>MROUND(RANK(E925,E$14:E$10000),$X$2)</f>
        <v>100</v>
      </c>
      <c r="AA925">
        <f>MROUND(RANK(F925,F$14:F$10000),$X$2)</f>
        <v>300</v>
      </c>
      <c r="AB925">
        <f>MROUND(RANK(G925,G$14:G$10000),$X$2)</f>
        <v>0</v>
      </c>
      <c r="AC925">
        <f>MROUND(RANK(H925,H$14:H$10000),$X$2)</f>
        <v>250</v>
      </c>
      <c r="AD925">
        <f>MROUND(RANK(I925,I$14:I$10000),$X$2)</f>
        <v>50</v>
      </c>
      <c r="AE925">
        <f>SUM(X925:AC925)+SUM(Y925:AA925)+Y925*4</f>
        <v>15050</v>
      </c>
      <c r="AG925" s="16">
        <f t="shared" si="98"/>
        <v>-8.7638611111111135</v>
      </c>
    </row>
    <row r="926" spans="1:33" x14ac:dyDescent="0.2">
      <c r="A926" s="1">
        <v>45894</v>
      </c>
      <c r="B926" s="2">
        <v>0.73</v>
      </c>
      <c r="C926" s="11">
        <v>4888650278</v>
      </c>
      <c r="D926" s="12">
        <v>0.45929999999999999</v>
      </c>
      <c r="E926" s="4">
        <v>1.6620900000000001</v>
      </c>
      <c r="F926" s="4">
        <v>1.5680000000000001</v>
      </c>
      <c r="G926" s="12">
        <v>-0.3473</v>
      </c>
      <c r="H926" s="12">
        <v>-8.0500000000000002E-2</v>
      </c>
      <c r="I926" s="4">
        <v>1.9019999999999999</v>
      </c>
      <c r="J926" s="29">
        <v>50</v>
      </c>
      <c r="K926">
        <v>52</v>
      </c>
      <c r="L926">
        <v>95</v>
      </c>
      <c r="M926" s="29">
        <v>0.45500000000000002</v>
      </c>
      <c r="N926">
        <v>1.45</v>
      </c>
      <c r="O926">
        <v>1.3</v>
      </c>
      <c r="P926">
        <v>-0.57999999999999996</v>
      </c>
      <c r="Q926">
        <v>-0.125</v>
      </c>
      <c r="R926" s="33">
        <v>0.05</v>
      </c>
      <c r="S926">
        <v>0.16500000000000001</v>
      </c>
      <c r="T926">
        <v>0.14000000000000001</v>
      </c>
      <c r="U926">
        <v>0.06</v>
      </c>
      <c r="V926">
        <v>1.9E-2</v>
      </c>
      <c r="X926">
        <f>MROUND(RANK(C926,C$14:C$10000),$X$2)</f>
        <v>2000</v>
      </c>
      <c r="Y926">
        <f>MROUND(RANK(D926,D$14:D$10000),$X$2)</f>
        <v>2000</v>
      </c>
      <c r="Z926">
        <f>MROUND(RANK(E926,E$14:E$10000),$X$2)</f>
        <v>100</v>
      </c>
      <c r="AA926">
        <f>MROUND(RANK(F926,F$14:F$10000),$X$2)</f>
        <v>300</v>
      </c>
      <c r="AB926">
        <f>MROUND(RANK(G926,G$14:G$10000),$X$2)</f>
        <v>0</v>
      </c>
      <c r="AC926">
        <f>MROUND(RANK(H926,H$14:H$10000),$X$2)</f>
        <v>250</v>
      </c>
      <c r="AD926">
        <f>MROUND(RANK(I926,I$14:I$10000),$X$2)</f>
        <v>200</v>
      </c>
      <c r="AE926">
        <f>SUM(X926:AC926)+SUM(Y926:AA926)+Y926*4</f>
        <v>15050</v>
      </c>
      <c r="AG926" s="16">
        <f t="shared" si="98"/>
        <v>-9.3341182501708815</v>
      </c>
    </row>
    <row r="927" spans="1:33" x14ac:dyDescent="0.2">
      <c r="A927" s="1">
        <v>45894</v>
      </c>
      <c r="B927" s="2">
        <v>0.73504629629629625</v>
      </c>
      <c r="C927" s="11">
        <v>4888650278</v>
      </c>
      <c r="D927" s="12">
        <v>0.45929999999999999</v>
      </c>
      <c r="E927" s="4">
        <v>1.6620900000000001</v>
      </c>
      <c r="F927" s="4">
        <v>1.5680000000000001</v>
      </c>
      <c r="G927" s="12">
        <v>-0.3473</v>
      </c>
      <c r="H927" s="12">
        <v>-8.0500000000000002E-2</v>
      </c>
      <c r="I927" s="4">
        <v>1.877</v>
      </c>
      <c r="J927" s="29">
        <v>50</v>
      </c>
      <c r="K927">
        <v>52</v>
      </c>
      <c r="L927">
        <v>95</v>
      </c>
      <c r="M927" s="29">
        <v>0.45500000000000002</v>
      </c>
      <c r="N927">
        <v>1.45</v>
      </c>
      <c r="O927">
        <v>1.3</v>
      </c>
      <c r="P927">
        <v>-0.57999999999999996</v>
      </c>
      <c r="Q927">
        <v>-0.105</v>
      </c>
      <c r="R927" s="33">
        <v>0.04</v>
      </c>
      <c r="S927">
        <v>0.2</v>
      </c>
      <c r="T927">
        <v>0.16</v>
      </c>
      <c r="U927">
        <v>0.05</v>
      </c>
      <c r="V927">
        <v>1.2999999999999999E-2</v>
      </c>
      <c r="X927">
        <f>MROUND(RANK(C927,C$14:C$10000),$X$2)</f>
        <v>2000</v>
      </c>
      <c r="Y927">
        <f>MROUND(RANK(D927,D$14:D$10000),$X$2)</f>
        <v>2000</v>
      </c>
      <c r="Z927">
        <f>MROUND(RANK(E927,E$14:E$10000),$X$2)</f>
        <v>100</v>
      </c>
      <c r="AA927">
        <f>MROUND(RANK(F927,F$14:F$10000),$X$2)</f>
        <v>300</v>
      </c>
      <c r="AB927">
        <f>MROUND(RANK(G927,G$14:G$10000),$X$2)</f>
        <v>0</v>
      </c>
      <c r="AC927">
        <f>MROUND(RANK(H927,H$14:H$10000),$X$2)</f>
        <v>250</v>
      </c>
      <c r="AD927">
        <f>MROUND(RANK(I927,I$14:I$10000),$X$2)</f>
        <v>200</v>
      </c>
      <c r="AE927">
        <f>SUM(X927:AC927)+SUM(Y927:AA927)+Y927*4</f>
        <v>15050</v>
      </c>
      <c r="AG927" s="16">
        <f t="shared" si="98"/>
        <v>-9.1665653846153852</v>
      </c>
    </row>
    <row r="928" spans="1:33" x14ac:dyDescent="0.2">
      <c r="A928" s="1">
        <v>45894</v>
      </c>
      <c r="B928" s="2">
        <v>0.73711805555555554</v>
      </c>
      <c r="C928" s="11">
        <v>4888650278</v>
      </c>
      <c r="D928" s="12">
        <v>0.45929999999999999</v>
      </c>
      <c r="E928" s="4">
        <v>1.6620900000000001</v>
      </c>
      <c r="F928" s="4">
        <v>1.5680000000000001</v>
      </c>
      <c r="G928" s="12">
        <v>-0.3473</v>
      </c>
      <c r="H928" s="12">
        <v>-8.0500000000000002E-2</v>
      </c>
      <c r="I928" s="4">
        <v>1.998</v>
      </c>
      <c r="J928" s="29">
        <v>50</v>
      </c>
      <c r="K928">
        <v>52</v>
      </c>
      <c r="L928">
        <v>95</v>
      </c>
      <c r="M928" s="29">
        <v>0.44500000000000001</v>
      </c>
      <c r="N928">
        <v>1.45</v>
      </c>
      <c r="O928">
        <v>1.3</v>
      </c>
      <c r="P928">
        <v>-0.57999999999999996</v>
      </c>
      <c r="Q928">
        <v>-0.115</v>
      </c>
      <c r="R928" s="33">
        <v>0.03</v>
      </c>
      <c r="S928">
        <v>0.2</v>
      </c>
      <c r="T928">
        <v>0.14000000000000001</v>
      </c>
      <c r="U928">
        <v>0.06</v>
      </c>
      <c r="V928">
        <v>1.2999999999999999E-2</v>
      </c>
      <c r="X928">
        <f>MROUND(RANK(C928,C$14:C$10000),$X$2)</f>
        <v>2000</v>
      </c>
      <c r="Y928">
        <f>MROUND(RANK(D928,D$14:D$10000),$X$2)</f>
        <v>2000</v>
      </c>
      <c r="Z928">
        <f>MROUND(RANK(E928,E$14:E$10000),$X$2)</f>
        <v>100</v>
      </c>
      <c r="AA928">
        <f>MROUND(RANK(F928,F$14:F$10000),$X$2)</f>
        <v>300</v>
      </c>
      <c r="AB928">
        <f>MROUND(RANK(G928,G$14:G$10000),$X$2)</f>
        <v>0</v>
      </c>
      <c r="AC928">
        <f>MROUND(RANK(H928,H$14:H$10000),$X$2)</f>
        <v>250</v>
      </c>
      <c r="AD928">
        <f>MROUND(RANK(I928,I$14:I$10000),$X$2)</f>
        <v>100</v>
      </c>
      <c r="AE928">
        <f>SUM(X928:AC928)+SUM(Y928:AA928)+Y928*4</f>
        <v>15050</v>
      </c>
      <c r="AG928" s="16">
        <f t="shared" si="98"/>
        <v>-9.0302485347985346</v>
      </c>
    </row>
    <row r="929" spans="1:33" x14ac:dyDescent="0.2">
      <c r="A929" s="1">
        <v>45894</v>
      </c>
      <c r="B929" s="2">
        <v>0.73932870370370374</v>
      </c>
      <c r="C929" s="11">
        <v>4888650278</v>
      </c>
      <c r="D929" s="12">
        <v>0.45929999999999999</v>
      </c>
      <c r="E929" s="4">
        <v>1.6620900000000001</v>
      </c>
      <c r="F929" s="4">
        <v>1.5680000000000001</v>
      </c>
      <c r="G929" s="12">
        <v>-0.3473</v>
      </c>
      <c r="H929" s="12">
        <v>-8.0500000000000002E-2</v>
      </c>
      <c r="I929" s="4">
        <v>2.2959999999999998</v>
      </c>
      <c r="J929" s="29">
        <v>50</v>
      </c>
      <c r="K929">
        <v>52</v>
      </c>
      <c r="L929" s="6">
        <v>95</v>
      </c>
      <c r="M929" s="27">
        <v>0.435</v>
      </c>
      <c r="N929" s="6">
        <v>1.45</v>
      </c>
      <c r="O929" s="6">
        <v>1.3</v>
      </c>
      <c r="P929" s="6">
        <v>-0.57999999999999996</v>
      </c>
      <c r="Q929" s="6">
        <v>-0.125</v>
      </c>
      <c r="R929" s="31">
        <v>0.02</v>
      </c>
      <c r="S929" s="6">
        <v>0.16500000000000001</v>
      </c>
      <c r="T929" s="6">
        <v>0.16</v>
      </c>
      <c r="U929" s="6">
        <v>0.06</v>
      </c>
      <c r="V929" s="6">
        <v>1.2999999999999999E-2</v>
      </c>
      <c r="X929">
        <f>MROUND(RANK(C929,C$14:C$10000),$X$2)</f>
        <v>2000</v>
      </c>
      <c r="Y929">
        <f>MROUND(RANK(D929,D$14:D$10000),$X$2)</f>
        <v>2000</v>
      </c>
      <c r="Z929">
        <f>MROUND(RANK(E929,E$14:E$10000),$X$2)</f>
        <v>100</v>
      </c>
      <c r="AA929">
        <f>MROUND(RANK(F929,F$14:F$10000),$X$2)</f>
        <v>300</v>
      </c>
      <c r="AB929">
        <f>MROUND(RANK(G929,G$14:G$10000),$X$2)</f>
        <v>0</v>
      </c>
      <c r="AC929">
        <f>MROUND(RANK(H929,H$14:H$10000),$X$2)</f>
        <v>250</v>
      </c>
      <c r="AD929">
        <f>MROUND(RANK(I929,I$14:I$10000),$X$2)</f>
        <v>50</v>
      </c>
      <c r="AE929">
        <f>SUM(X929:AC929)+SUM(Y929:AA929)+Y929*4</f>
        <v>15050</v>
      </c>
      <c r="AG929" s="16">
        <f t="shared" si="98"/>
        <v>-9.0468041958041958</v>
      </c>
    </row>
    <row r="930" spans="1:33" x14ac:dyDescent="0.2">
      <c r="A930" s="1">
        <v>45894</v>
      </c>
      <c r="B930" s="2">
        <v>0.76951388888888894</v>
      </c>
      <c r="C930" s="11">
        <v>8605513198</v>
      </c>
      <c r="D930" s="12">
        <v>0.48330000000000001</v>
      </c>
      <c r="E930" s="4">
        <v>1.5837699999999999</v>
      </c>
      <c r="F930" s="4">
        <v>1.5449999999999999</v>
      </c>
      <c r="G930" s="12">
        <v>-0.56010000000000004</v>
      </c>
      <c r="H930" s="12">
        <v>-0.1207</v>
      </c>
      <c r="I930" s="4">
        <v>0.85499999999999998</v>
      </c>
      <c r="J930" s="29">
        <v>136</v>
      </c>
      <c r="K930">
        <v>158</v>
      </c>
      <c r="L930">
        <v>187</v>
      </c>
      <c r="M930" s="29">
        <v>0.42499999999999999</v>
      </c>
      <c r="N930">
        <v>1.35</v>
      </c>
      <c r="O930">
        <v>1.4</v>
      </c>
      <c r="P930">
        <v>-0.57999999999999996</v>
      </c>
      <c r="Q930">
        <v>-0.125</v>
      </c>
      <c r="R930" s="33">
        <v>4.4999999999999998E-2</v>
      </c>
      <c r="S930">
        <v>0.15</v>
      </c>
      <c r="T930">
        <v>0.16</v>
      </c>
      <c r="U930">
        <v>0.09</v>
      </c>
      <c r="V930">
        <v>1.4999999999999999E-2</v>
      </c>
      <c r="X930">
        <f>MROUND(RANK(C930,C$14:C$10000),$X$2)</f>
        <v>700</v>
      </c>
      <c r="Y930">
        <f>MROUND(RANK(D930,D$14:D$10000),$X$2)</f>
        <v>700</v>
      </c>
      <c r="Z930">
        <f>MROUND(RANK(E930,E$14:E$10000),$X$2)</f>
        <v>1150</v>
      </c>
      <c r="AA930">
        <f>MROUND(RANK(F930,F$14:F$10000),$X$2)</f>
        <v>850</v>
      </c>
      <c r="AB930">
        <f>MROUND(RANK(G930,G$14:G$10000),$X$2)</f>
        <v>2250</v>
      </c>
      <c r="AC930">
        <f>MROUND(RANK(H930,H$14:H$10000),$X$2)</f>
        <v>3900</v>
      </c>
      <c r="AD930">
        <f>MROUND(RANK(I930,I$14:I$10000),$X$2)</f>
        <v>1700</v>
      </c>
      <c r="AE930">
        <f>SUM(X930:AC930)+SUM(Y930:AA930)+Y930*4</f>
        <v>15050</v>
      </c>
      <c r="AG930" s="16">
        <f t="shared" si="98"/>
        <v>-1.6769388888888863</v>
      </c>
    </row>
    <row r="931" spans="1:33" x14ac:dyDescent="0.2">
      <c r="A931" s="1">
        <v>45895</v>
      </c>
      <c r="B931" s="2">
        <v>1.2372685185185184E-2</v>
      </c>
      <c r="C931" s="11">
        <v>8605513198</v>
      </c>
      <c r="D931" s="12">
        <v>0.48330000000000001</v>
      </c>
      <c r="E931" s="4">
        <v>1.5837699999999999</v>
      </c>
      <c r="F931" s="4">
        <v>1.5449999999999999</v>
      </c>
      <c r="G931" s="12">
        <v>-0.56010000000000004</v>
      </c>
      <c r="H931" s="12">
        <v>-0.1207</v>
      </c>
      <c r="I931" s="4">
        <v>0.54800000000000004</v>
      </c>
      <c r="J931" s="29">
        <v>136</v>
      </c>
      <c r="K931">
        <v>158</v>
      </c>
      <c r="L931" s="6">
        <v>187</v>
      </c>
      <c r="M931" s="27">
        <v>0.435</v>
      </c>
      <c r="N931" s="6">
        <v>1.35</v>
      </c>
      <c r="O931" s="6">
        <v>1.45</v>
      </c>
      <c r="P931" s="6">
        <v>-0.56000000000000005</v>
      </c>
      <c r="Q931" s="6">
        <v>-0.115</v>
      </c>
      <c r="R931" s="31">
        <v>4.4999999999999998E-2</v>
      </c>
      <c r="S931" s="6">
        <v>0.2</v>
      </c>
      <c r="T931" s="6">
        <v>0.16</v>
      </c>
      <c r="U931" s="6">
        <v>0.315</v>
      </c>
      <c r="V931" s="6">
        <v>5.8499999999999899E-2</v>
      </c>
      <c r="X931">
        <f>MROUND(RANK(C931,C$14:C$10000),$X$2)</f>
        <v>700</v>
      </c>
      <c r="Y931">
        <f>MROUND(RANK(D931,D$14:D$10000),$X$2)</f>
        <v>700</v>
      </c>
      <c r="Z931">
        <f>MROUND(RANK(E931,E$14:E$10000),$X$2)</f>
        <v>1150</v>
      </c>
      <c r="AA931">
        <f>MROUND(RANK(F931,F$14:F$10000),$X$2)</f>
        <v>850</v>
      </c>
      <c r="AB931">
        <f>MROUND(RANK(G931,G$14:G$10000),$X$2)</f>
        <v>2250</v>
      </c>
      <c r="AC931">
        <f>MROUND(RANK(H931,H$14:H$10000),$X$2)</f>
        <v>3900</v>
      </c>
      <c r="AD931">
        <f>MROUND(RANK(I931,I$14:I$10000),$X$2)</f>
        <v>2550</v>
      </c>
      <c r="AE931">
        <f>SUM(X931:AC931)+SUM(Y931:AA931)+Y931*4</f>
        <v>15050</v>
      </c>
      <c r="AG931" s="16">
        <f t="shared" si="98"/>
        <v>-0.59151330891330733</v>
      </c>
    </row>
    <row r="932" spans="1:33" x14ac:dyDescent="0.2">
      <c r="A932" s="1">
        <v>45893</v>
      </c>
      <c r="B932" s="2">
        <v>0.92785879629629631</v>
      </c>
      <c r="C932" s="11">
        <v>8123785183</v>
      </c>
      <c r="D932" s="12">
        <v>0.48089999999999999</v>
      </c>
      <c r="E932" s="4">
        <v>1.57226</v>
      </c>
      <c r="F932" s="4">
        <v>1.54</v>
      </c>
      <c r="G932" s="12">
        <v>-0.56920000000000004</v>
      </c>
      <c r="H932" s="12">
        <v>-0.10780000000000001</v>
      </c>
      <c r="I932" s="4">
        <v>0.85099999999999998</v>
      </c>
      <c r="J932" s="29">
        <v>156</v>
      </c>
      <c r="K932">
        <v>158</v>
      </c>
      <c r="L932">
        <v>161</v>
      </c>
      <c r="M932" s="29">
        <v>0.44500000000000001</v>
      </c>
      <c r="N932">
        <v>1.45</v>
      </c>
      <c r="O932">
        <v>1.4</v>
      </c>
      <c r="P932">
        <v>-0.56000000000000005</v>
      </c>
      <c r="Q932">
        <v>-0.12</v>
      </c>
      <c r="R932" s="33">
        <v>0.02</v>
      </c>
      <c r="S932">
        <v>0.18</v>
      </c>
      <c r="T932">
        <v>0.14000000000000001</v>
      </c>
      <c r="U932">
        <v>0.06</v>
      </c>
      <c r="V932">
        <v>1.2999999999999999E-2</v>
      </c>
      <c r="X932">
        <f>MROUND(RANK(C932,C$14:C$10000),$X$2)</f>
        <v>850</v>
      </c>
      <c r="Y932">
        <f>MROUND(RANK(D932,D$14:D$10000),$X$2)</f>
        <v>850</v>
      </c>
      <c r="Z932">
        <f>MROUND(RANK(E932,E$14:E$10000),$X$2)</f>
        <v>1550</v>
      </c>
      <c r="AA932">
        <f>MROUND(RANK(F932,F$14:F$10000),$X$2)</f>
        <v>900</v>
      </c>
      <c r="AB932">
        <f>MROUND(RANK(G932,G$14:G$10000),$X$2)</f>
        <v>2450</v>
      </c>
      <c r="AC932">
        <f>MROUND(RANK(H932,H$14:H$10000),$X$2)</f>
        <v>1800</v>
      </c>
      <c r="AD932">
        <f>MROUND(RANK(I932,I$14:I$10000),$X$2)</f>
        <v>1700</v>
      </c>
      <c r="AE932">
        <f>SUM(X932:AC932)+SUM(Y932:AA932)+Y932*4</f>
        <v>15100</v>
      </c>
      <c r="AG932" s="16">
        <f t="shared" si="98"/>
        <v>-0.6693504273504286</v>
      </c>
    </row>
    <row r="933" spans="1:33" x14ac:dyDescent="0.2">
      <c r="A933" s="1">
        <v>45894</v>
      </c>
      <c r="B933" s="2">
        <v>0.68563657407407408</v>
      </c>
      <c r="C933" s="11">
        <v>9464038489</v>
      </c>
      <c r="D933" s="12">
        <v>0.4874</v>
      </c>
      <c r="E933" s="4">
        <v>1.57294</v>
      </c>
      <c r="F933" s="4">
        <v>1.532</v>
      </c>
      <c r="G933" s="12">
        <v>-0.5897</v>
      </c>
      <c r="H933" s="12">
        <v>-0.1181</v>
      </c>
      <c r="I933" s="4">
        <v>0.97</v>
      </c>
      <c r="J933" s="29">
        <v>178</v>
      </c>
      <c r="K933">
        <v>184</v>
      </c>
      <c r="L933" s="6">
        <v>194</v>
      </c>
      <c r="M933" s="27">
        <v>0.435</v>
      </c>
      <c r="N933" s="6">
        <v>1.35</v>
      </c>
      <c r="O933" s="6">
        <v>1.45</v>
      </c>
      <c r="P933" s="6">
        <v>-0.56000000000000005</v>
      </c>
      <c r="Q933" s="6">
        <v>-0.125</v>
      </c>
      <c r="R933" s="31">
        <v>0.02</v>
      </c>
      <c r="S933" s="6">
        <v>0.16500000000000001</v>
      </c>
      <c r="T933" s="6">
        <v>0.12</v>
      </c>
      <c r="U933" s="6">
        <v>0.06</v>
      </c>
      <c r="V933" s="6">
        <v>0.01</v>
      </c>
      <c r="X933">
        <f>MROUND(RANK(C933,C$14:C$10000),$X$2)</f>
        <v>450</v>
      </c>
      <c r="Y933">
        <f>MROUND(RANK(D933,D$14:D$10000),$X$2)</f>
        <v>450</v>
      </c>
      <c r="Z933">
        <f>MROUND(RANK(E933,E$14:E$10000),$X$2)</f>
        <v>1500</v>
      </c>
      <c r="AA933">
        <f>MROUND(RANK(F933,F$14:F$10000),$X$2)</f>
        <v>1100</v>
      </c>
      <c r="AB933">
        <f>MROUND(RANK(G933,G$14:G$10000),$X$2)</f>
        <v>3250</v>
      </c>
      <c r="AC933">
        <f>MROUND(RANK(H933,H$14:H$10000),$X$2)</f>
        <v>3500</v>
      </c>
      <c r="AD933">
        <f>MROUND(RANK(I933,I$14:I$10000),$X$2)</f>
        <v>1400</v>
      </c>
      <c r="AE933">
        <f>SUM(X933:AC933)+SUM(Y933:AA933)+Y933*4</f>
        <v>15100</v>
      </c>
      <c r="AG933" s="16">
        <f t="shared" si="98"/>
        <v>0.39051515151515048</v>
      </c>
    </row>
    <row r="934" spans="1:33" x14ac:dyDescent="0.2">
      <c r="A934" s="1">
        <v>45895</v>
      </c>
      <c r="B934" s="2">
        <v>0.93297453703703703</v>
      </c>
      <c r="C934" s="11">
        <v>9111365544</v>
      </c>
      <c r="D934" s="12">
        <v>0.48580000000000001</v>
      </c>
      <c r="E934" s="4">
        <v>1.5700799999999999</v>
      </c>
      <c r="F934" s="4">
        <v>1.532</v>
      </c>
      <c r="G934" s="12">
        <v>-0.5897</v>
      </c>
      <c r="H934" s="12">
        <v>-0.1132</v>
      </c>
      <c r="I934" s="4">
        <v>1.169</v>
      </c>
      <c r="J934" s="29">
        <v>177</v>
      </c>
      <c r="K934">
        <v>189</v>
      </c>
      <c r="L934" s="6">
        <v>199</v>
      </c>
      <c r="M934" s="27">
        <v>0.46500000000000002</v>
      </c>
      <c r="N934" s="6">
        <v>1.45</v>
      </c>
      <c r="O934" s="6">
        <v>1.35</v>
      </c>
      <c r="P934" s="6">
        <v>-0.57999999999999996</v>
      </c>
      <c r="Q934" s="6">
        <v>-0.12</v>
      </c>
      <c r="R934" s="31">
        <v>6.6666666666666602E-3</v>
      </c>
      <c r="S934" s="6">
        <v>0.15</v>
      </c>
      <c r="T934" s="6">
        <v>0.12</v>
      </c>
      <c r="U934" s="6">
        <v>0.22500000000000001</v>
      </c>
      <c r="V934" s="6">
        <v>1.4999999999999999E-2</v>
      </c>
      <c r="X934">
        <f>MROUND(RANK(C934,C$14:C$10000),$X$2)</f>
        <v>550</v>
      </c>
      <c r="Y934">
        <f>MROUND(RANK(D934,D$14:D$10000),$X$2)</f>
        <v>550</v>
      </c>
      <c r="Z934">
        <f>MROUND(RANK(E934,E$14:E$10000),$X$2)</f>
        <v>1600</v>
      </c>
      <c r="AA934">
        <f>MROUND(RANK(F934,F$14:F$10000),$X$2)</f>
        <v>1100</v>
      </c>
      <c r="AB934">
        <f>MROUND(RANK(G934,G$14:G$10000),$X$2)</f>
        <v>3250</v>
      </c>
      <c r="AC934">
        <f>MROUND(RANK(H934,H$14:H$10000),$X$2)</f>
        <v>2600</v>
      </c>
      <c r="AD934">
        <f>MROUND(RANK(I934,I$14:I$10000),$X$2)</f>
        <v>1000</v>
      </c>
      <c r="AE934">
        <f>SUM(X934:AC934)+SUM(Y934:AA934)+Y934*4</f>
        <v>15100</v>
      </c>
      <c r="AG934" s="16">
        <f t="shared" si="98"/>
        <v>0.39257777777777969</v>
      </c>
    </row>
    <row r="935" spans="1:33" x14ac:dyDescent="0.2">
      <c r="A935" s="1">
        <v>45893</v>
      </c>
      <c r="B935" s="2">
        <v>0.59450231481481486</v>
      </c>
      <c r="C935" s="11">
        <v>8288298430</v>
      </c>
      <c r="D935" s="12">
        <v>0.48170000000000002</v>
      </c>
      <c r="E935" s="4">
        <v>1.58508</v>
      </c>
      <c r="F935" s="4">
        <v>1.546</v>
      </c>
      <c r="G935" s="12">
        <v>-0.5847</v>
      </c>
      <c r="H935" s="12">
        <v>-0.1133</v>
      </c>
      <c r="I935" s="4">
        <v>0.747</v>
      </c>
      <c r="J935" s="29">
        <v>136</v>
      </c>
      <c r="K935">
        <v>155</v>
      </c>
      <c r="L935">
        <v>179</v>
      </c>
      <c r="M935" s="29">
        <v>0.44500000000000001</v>
      </c>
      <c r="N935">
        <v>1.45</v>
      </c>
      <c r="O935">
        <v>1.4</v>
      </c>
      <c r="P935">
        <v>-0.56000000000000005</v>
      </c>
      <c r="Q935">
        <v>-0.12</v>
      </c>
      <c r="R935" s="33">
        <v>0.02</v>
      </c>
      <c r="S935">
        <v>0.18</v>
      </c>
      <c r="T935">
        <v>0.14000000000000001</v>
      </c>
      <c r="U935">
        <v>0.06</v>
      </c>
      <c r="V935">
        <v>1.2999999999999999E-2</v>
      </c>
      <c r="X935">
        <f>MROUND(RANK(C935,C$14:C$10000),$X$2)</f>
        <v>800</v>
      </c>
      <c r="Y935">
        <f>MROUND(RANK(D935,D$14:D$10000),$X$2)</f>
        <v>800</v>
      </c>
      <c r="Z935">
        <f>MROUND(RANK(E935,E$14:E$10000),$X$2)</f>
        <v>1150</v>
      </c>
      <c r="AA935">
        <f>MROUND(RANK(F935,F$14:F$10000),$X$2)</f>
        <v>800</v>
      </c>
      <c r="AB935">
        <f>MROUND(RANK(G935,G$14:G$10000),$X$2)</f>
        <v>3050</v>
      </c>
      <c r="AC935">
        <f>MROUND(RANK(H935,H$14:H$10000),$X$2)</f>
        <v>2600</v>
      </c>
      <c r="AD935">
        <f>MROUND(RANK(I935,I$14:I$10000),$X$2)</f>
        <v>2000</v>
      </c>
      <c r="AE935">
        <f>SUM(X935:AC935)+SUM(Y935:AA935)+Y935*4</f>
        <v>15150</v>
      </c>
      <c r="AG935" s="16">
        <f t="shared" si="98"/>
        <v>-6.201953601953758E-2</v>
      </c>
    </row>
    <row r="936" spans="1:33" x14ac:dyDescent="0.2">
      <c r="A936" s="1">
        <v>45893</v>
      </c>
      <c r="B936" s="2">
        <v>0.93069444444444449</v>
      </c>
      <c r="C936" s="11">
        <v>8155799392</v>
      </c>
      <c r="D936" s="12">
        <v>0.48099999999999998</v>
      </c>
      <c r="E936" s="4">
        <v>1.58002</v>
      </c>
      <c r="F936" s="4">
        <v>1.5309999999999999</v>
      </c>
      <c r="G936" s="12">
        <v>-0.56030000000000002</v>
      </c>
      <c r="H936" s="12">
        <v>-0.1099</v>
      </c>
      <c r="I936" s="4">
        <v>0.84599999999999997</v>
      </c>
      <c r="J936" s="29">
        <v>138</v>
      </c>
      <c r="K936">
        <v>156</v>
      </c>
      <c r="L936" s="6">
        <v>191</v>
      </c>
      <c r="M936" s="27">
        <v>0.44500000000000001</v>
      </c>
      <c r="N936" s="6">
        <v>1.45</v>
      </c>
      <c r="O936" s="6">
        <v>1.4</v>
      </c>
      <c r="P936" s="6">
        <v>-0.56000000000000005</v>
      </c>
      <c r="Q936" s="6">
        <v>-0.12</v>
      </c>
      <c r="R936" s="31">
        <v>0.02</v>
      </c>
      <c r="S936" s="6">
        <v>0.18</v>
      </c>
      <c r="T936" s="6">
        <v>0.14000000000000001</v>
      </c>
      <c r="U936" s="6">
        <v>0.06</v>
      </c>
      <c r="V936" s="6">
        <v>1.2999999999999999E-2</v>
      </c>
      <c r="X936">
        <f>MROUND(RANK(C936,C$14:C$10000),$X$2)</f>
        <v>850</v>
      </c>
      <c r="Y936">
        <f>MROUND(RANK(D936,D$14:D$10000),$X$2)</f>
        <v>850</v>
      </c>
      <c r="Z936">
        <f>MROUND(RANK(E936,E$14:E$10000),$X$2)</f>
        <v>1300</v>
      </c>
      <c r="AA936">
        <f>MROUND(RANK(F936,F$14:F$10000),$X$2)</f>
        <v>1150</v>
      </c>
      <c r="AB936">
        <f>MROUND(RANK(G936,G$14:G$10000),$X$2)</f>
        <v>2250</v>
      </c>
      <c r="AC936">
        <f>MROUND(RANK(H936,H$14:H$10000),$X$2)</f>
        <v>2050</v>
      </c>
      <c r="AD936">
        <f>MROUND(RANK(I936,I$14:I$10000),$X$2)</f>
        <v>1750</v>
      </c>
      <c r="AE936">
        <f>SUM(X936:AC936)+SUM(Y936:AA936)+Y936*4</f>
        <v>15150</v>
      </c>
      <c r="AG936" s="16">
        <f t="shared" si="98"/>
        <v>-0.62997069597069777</v>
      </c>
    </row>
    <row r="937" spans="1:33" x14ac:dyDescent="0.2">
      <c r="A937" s="1">
        <v>45893</v>
      </c>
      <c r="B937" s="2">
        <v>0.95182870370370365</v>
      </c>
      <c r="C937" s="11">
        <v>8155799392</v>
      </c>
      <c r="D937" s="12">
        <v>0.48099999999999998</v>
      </c>
      <c r="E937" s="4">
        <v>1.58002</v>
      </c>
      <c r="F937" s="4">
        <v>1.5309999999999999</v>
      </c>
      <c r="G937" s="12">
        <v>-0.56030000000000002</v>
      </c>
      <c r="H937" s="12">
        <v>-0.1099</v>
      </c>
      <c r="I937" s="4">
        <v>0.84599999999999997</v>
      </c>
      <c r="J937" s="29">
        <v>138</v>
      </c>
      <c r="K937">
        <v>156</v>
      </c>
      <c r="L937" s="6">
        <v>191</v>
      </c>
      <c r="M937" s="27">
        <v>0.44500000000000001</v>
      </c>
      <c r="N937" s="6">
        <v>1.45</v>
      </c>
      <c r="O937" s="6">
        <v>1.4</v>
      </c>
      <c r="P937" s="6">
        <v>-0.56000000000000005</v>
      </c>
      <c r="Q937" s="6">
        <v>-0.12</v>
      </c>
      <c r="R937" s="31">
        <v>0.02</v>
      </c>
      <c r="S937" s="6">
        <v>0.18</v>
      </c>
      <c r="T937" s="6">
        <v>0.14000000000000001</v>
      </c>
      <c r="U937" s="6">
        <v>0.06</v>
      </c>
      <c r="V937" s="6">
        <v>1.2999999999999999E-2</v>
      </c>
      <c r="X937">
        <f>MROUND(RANK(C937,C$14:C$10000),$X$2)</f>
        <v>850</v>
      </c>
      <c r="Y937">
        <f>MROUND(RANK(D937,D$14:D$10000),$X$2)</f>
        <v>850</v>
      </c>
      <c r="Z937">
        <f>MROUND(RANK(E937,E$14:E$10000),$X$2)</f>
        <v>1300</v>
      </c>
      <c r="AA937">
        <f>MROUND(RANK(F937,F$14:F$10000),$X$2)</f>
        <v>1150</v>
      </c>
      <c r="AB937">
        <f>MROUND(RANK(G937,G$14:G$10000),$X$2)</f>
        <v>2250</v>
      </c>
      <c r="AC937">
        <f>MROUND(RANK(H937,H$14:H$10000),$X$2)</f>
        <v>2050</v>
      </c>
      <c r="AD937">
        <f>MROUND(RANK(I937,I$14:I$10000),$X$2)</f>
        <v>1750</v>
      </c>
      <c r="AE937">
        <f>SUM(X937:AC937)+SUM(Y937:AA937)+Y937*4</f>
        <v>15150</v>
      </c>
      <c r="AG937" s="16">
        <f t="shared" si="98"/>
        <v>-0.62997069597069777</v>
      </c>
    </row>
    <row r="938" spans="1:33" x14ac:dyDescent="0.2">
      <c r="A938" s="1">
        <v>45894</v>
      </c>
      <c r="B938" s="2">
        <v>0.6811342592592593</v>
      </c>
      <c r="C938" s="11">
        <v>9287140337</v>
      </c>
      <c r="D938" s="12">
        <v>0.48659999999999998</v>
      </c>
      <c r="E938" s="4">
        <v>1.57087</v>
      </c>
      <c r="F938" s="4">
        <v>1.5329999999999999</v>
      </c>
      <c r="G938" s="12">
        <v>-0.5897</v>
      </c>
      <c r="H938" s="12">
        <v>-0.1167</v>
      </c>
      <c r="I938" s="4">
        <v>0.496</v>
      </c>
      <c r="J938" s="29">
        <v>179</v>
      </c>
      <c r="K938">
        <v>184</v>
      </c>
      <c r="L938" s="6">
        <v>188</v>
      </c>
      <c r="M938" s="27">
        <v>0.44500000000000001</v>
      </c>
      <c r="N938" s="6">
        <v>1.45</v>
      </c>
      <c r="O938" s="6">
        <v>1.45</v>
      </c>
      <c r="P938" s="6">
        <v>-0.56000000000000005</v>
      </c>
      <c r="Q938" s="6">
        <v>-0.125</v>
      </c>
      <c r="R938" s="31">
        <v>0.04</v>
      </c>
      <c r="S938" s="6">
        <v>0.2</v>
      </c>
      <c r="T938" s="6">
        <v>0.12</v>
      </c>
      <c r="U938" s="6">
        <v>0.06</v>
      </c>
      <c r="V938" s="6">
        <v>1.2999999999999999E-2</v>
      </c>
      <c r="X938">
        <f>MROUND(RANK(C938,C$14:C$10000),$X$2)</f>
        <v>500</v>
      </c>
      <c r="Y938">
        <f>MROUND(RANK(D938,D$14:D$10000),$X$2)</f>
        <v>500</v>
      </c>
      <c r="Z938">
        <f>MROUND(RANK(E938,E$14:E$10000),$X$2)</f>
        <v>1550</v>
      </c>
      <c r="AA938">
        <f>MROUND(RANK(F938,F$14:F$10000),$X$2)</f>
        <v>1050</v>
      </c>
      <c r="AB938">
        <f>MROUND(RANK(G938,G$14:G$10000),$X$2)</f>
        <v>3250</v>
      </c>
      <c r="AC938">
        <f>MROUND(RANK(H938,H$14:H$10000),$X$2)</f>
        <v>3200</v>
      </c>
      <c r="AD938">
        <f>MROUND(RANK(I938,I$14:I$10000),$X$2)</f>
        <v>2700</v>
      </c>
      <c r="AE938">
        <f>SUM(X938:AC938)+SUM(Y938:AA938)+Y938*4</f>
        <v>15150</v>
      </c>
      <c r="AG938" s="16">
        <f t="shared" si="98"/>
        <v>-0.39947820512820692</v>
      </c>
    </row>
    <row r="939" spans="1:33" x14ac:dyDescent="0.2">
      <c r="A939" s="1">
        <v>45894</v>
      </c>
      <c r="B939" s="2">
        <v>0.68619212962962961</v>
      </c>
      <c r="C939" s="11">
        <v>8155799392</v>
      </c>
      <c r="D939" s="12">
        <v>0.48099999999999998</v>
      </c>
      <c r="E939" s="4">
        <v>1.58002</v>
      </c>
      <c r="F939" s="4">
        <v>1.5309999999999999</v>
      </c>
      <c r="G939" s="12">
        <v>-0.56030000000000002</v>
      </c>
      <c r="H939" s="12">
        <v>-0.1099</v>
      </c>
      <c r="I939" s="4">
        <v>0.79100000000000004</v>
      </c>
      <c r="J939" s="29">
        <v>138</v>
      </c>
      <c r="K939">
        <v>156</v>
      </c>
      <c r="L939" s="6">
        <v>191</v>
      </c>
      <c r="M939" s="27">
        <v>0.435</v>
      </c>
      <c r="N939" s="6">
        <v>1.35</v>
      </c>
      <c r="O939" s="6">
        <v>1.35</v>
      </c>
      <c r="P939" s="6">
        <v>-0.54</v>
      </c>
      <c r="Q939" s="6">
        <v>-0.115</v>
      </c>
      <c r="R939" s="31">
        <v>0.06</v>
      </c>
      <c r="S939" s="6">
        <v>0.13500000000000001</v>
      </c>
      <c r="T939" s="6">
        <v>0.12</v>
      </c>
      <c r="U939" s="6">
        <v>0.06</v>
      </c>
      <c r="V939" s="6">
        <v>1.6E-2</v>
      </c>
      <c r="X939">
        <f>MROUND(RANK(C939,C$14:C$10000),$X$2)</f>
        <v>850</v>
      </c>
      <c r="Y939">
        <f>MROUND(RANK(D939,D$14:D$10000),$X$2)</f>
        <v>850</v>
      </c>
      <c r="Z939">
        <f>MROUND(RANK(E939,E$14:E$10000),$X$2)</f>
        <v>1300</v>
      </c>
      <c r="AA939">
        <f>MROUND(RANK(F939,F$14:F$10000),$X$2)</f>
        <v>1150</v>
      </c>
      <c r="AB939">
        <f>MROUND(RANK(G939,G$14:G$10000),$X$2)</f>
        <v>2250</v>
      </c>
      <c r="AC939">
        <f>MROUND(RANK(H939,H$14:H$10000),$X$2)</f>
        <v>2050</v>
      </c>
      <c r="AD939">
        <f>MROUND(RANK(I939,I$14:I$10000),$X$2)</f>
        <v>1900</v>
      </c>
      <c r="AE939">
        <f>SUM(X939:AC939)+SUM(Y939:AA939)+Y939*4</f>
        <v>15150</v>
      </c>
      <c r="AG939" s="16">
        <f t="shared" si="98"/>
        <v>-2.425935185185184</v>
      </c>
    </row>
    <row r="940" spans="1:33" x14ac:dyDescent="0.2">
      <c r="A940" s="1">
        <v>45893</v>
      </c>
      <c r="B940" s="2">
        <v>0.55672453703703706</v>
      </c>
      <c r="C940" s="11">
        <v>8740717361</v>
      </c>
      <c r="D940" s="12">
        <v>0.48399999999999999</v>
      </c>
      <c r="E940" s="4">
        <v>1.5724100000000001</v>
      </c>
      <c r="F940" s="4">
        <v>1.5389999999999999</v>
      </c>
      <c r="G940" s="12">
        <v>-0.60219999999999996</v>
      </c>
      <c r="H940" s="12">
        <v>-0.1031</v>
      </c>
      <c r="I940" s="4">
        <v>0.96499999999999997</v>
      </c>
      <c r="J940" s="29">
        <v>157</v>
      </c>
      <c r="K940">
        <v>158</v>
      </c>
      <c r="L940" s="6">
        <v>167</v>
      </c>
      <c r="M940" s="27">
        <v>0.435</v>
      </c>
      <c r="N940" s="6">
        <v>1.35</v>
      </c>
      <c r="O940" s="6">
        <v>1.45</v>
      </c>
      <c r="P940" s="6">
        <v>-0.56000000000000005</v>
      </c>
      <c r="Q940" s="6">
        <v>-0.125</v>
      </c>
      <c r="R940" s="31">
        <v>4.4999999999999998E-2</v>
      </c>
      <c r="S940" s="6">
        <v>0.13500000000000001</v>
      </c>
      <c r="T940" s="6">
        <v>0.12</v>
      </c>
      <c r="U940" s="6">
        <v>0.05</v>
      </c>
      <c r="V940" s="6">
        <v>0.01</v>
      </c>
      <c r="X940">
        <f>MROUND(RANK(C940,C$14:C$10000),$X$2)</f>
        <v>650</v>
      </c>
      <c r="Y940">
        <f>MROUND(RANK(D940,D$14:D$10000),$X$2)</f>
        <v>650</v>
      </c>
      <c r="Z940">
        <f>MROUND(RANK(E940,E$14:E$10000),$X$2)</f>
        <v>1550</v>
      </c>
      <c r="AA940">
        <f>MROUND(RANK(F940,F$14:F$10000),$X$2)</f>
        <v>950</v>
      </c>
      <c r="AB940">
        <f>MROUND(RANK(G940,G$14:G$10000),$X$2)</f>
        <v>4200</v>
      </c>
      <c r="AC940">
        <f>MROUND(RANK(H940,H$14:H$10000),$X$2)</f>
        <v>1450</v>
      </c>
      <c r="AD940">
        <f>MROUND(RANK(I940,I$14:I$10000),$X$2)</f>
        <v>1400</v>
      </c>
      <c r="AE940">
        <f>SUM(X940:AC940)+SUM(Y940:AA940)+Y940*4</f>
        <v>15200</v>
      </c>
      <c r="AG940" s="16">
        <f t="shared" si="98"/>
        <v>-2.6462592592592618</v>
      </c>
    </row>
    <row r="941" spans="1:33" x14ac:dyDescent="0.2">
      <c r="A941" s="1">
        <v>45893</v>
      </c>
      <c r="B941" s="2">
        <v>0.56188657407407405</v>
      </c>
      <c r="C941" s="11">
        <v>8144363476</v>
      </c>
      <c r="D941" s="12">
        <v>0.48099999999999998</v>
      </c>
      <c r="E941" s="4">
        <v>1.58385</v>
      </c>
      <c r="F941" s="4">
        <v>1.5409999999999999</v>
      </c>
      <c r="G941" s="12">
        <v>-0.57179999999999997</v>
      </c>
      <c r="H941" s="12">
        <v>-0.1133</v>
      </c>
      <c r="I941" s="4">
        <v>0.77400000000000002</v>
      </c>
      <c r="J941" s="29">
        <v>136</v>
      </c>
      <c r="K941">
        <v>156</v>
      </c>
      <c r="L941">
        <v>178</v>
      </c>
      <c r="M941" s="29">
        <v>0.44500000000000001</v>
      </c>
      <c r="N941">
        <v>1.45</v>
      </c>
      <c r="O941">
        <v>1.4</v>
      </c>
      <c r="P941">
        <v>-0.56000000000000005</v>
      </c>
      <c r="Q941">
        <v>-0.12</v>
      </c>
      <c r="R941" s="33">
        <v>0.02</v>
      </c>
      <c r="S941">
        <v>0.18</v>
      </c>
      <c r="T941">
        <v>0.14000000000000001</v>
      </c>
      <c r="U941">
        <v>0.06</v>
      </c>
      <c r="V941">
        <v>1.2999999999999999E-2</v>
      </c>
      <c r="X941">
        <f>MROUND(RANK(C941,C$14:C$10000),$X$2)</f>
        <v>850</v>
      </c>
      <c r="Y941">
        <f>MROUND(RANK(D941,D$14:D$10000),$X$2)</f>
        <v>850</v>
      </c>
      <c r="Z941">
        <f>MROUND(RANK(E941,E$14:E$10000),$X$2)</f>
        <v>1150</v>
      </c>
      <c r="AA941">
        <f>MROUND(RANK(F941,F$14:F$10000),$X$2)</f>
        <v>900</v>
      </c>
      <c r="AB941">
        <f>MROUND(RANK(G941,G$14:G$10000),$X$2)</f>
        <v>2550</v>
      </c>
      <c r="AC941">
        <f>MROUND(RANK(H941,H$14:H$10000),$X$2)</f>
        <v>2600</v>
      </c>
      <c r="AD941">
        <f>MROUND(RANK(I941,I$14:I$10000),$X$2)</f>
        <v>1900</v>
      </c>
      <c r="AE941">
        <f>SUM(X941:AC941)+SUM(Y941:AA941)+Y941*4</f>
        <v>15200</v>
      </c>
      <c r="AG941" s="16">
        <f t="shared" si="98"/>
        <v>-0.26947191697191947</v>
      </c>
    </row>
    <row r="942" spans="1:33" x14ac:dyDescent="0.2">
      <c r="A942" s="1">
        <v>45893</v>
      </c>
      <c r="B942" s="2">
        <v>0.57283564814814814</v>
      </c>
      <c r="C942" s="11">
        <v>7957477440</v>
      </c>
      <c r="D942" s="12">
        <v>0.48</v>
      </c>
      <c r="E942" s="4">
        <v>1.5644800000000001</v>
      </c>
      <c r="F942" s="4">
        <v>1.532</v>
      </c>
      <c r="G942" s="12">
        <v>-0.55030000000000001</v>
      </c>
      <c r="H942" s="12">
        <v>-0.1047</v>
      </c>
      <c r="I942" s="4">
        <v>0.61899999999999999</v>
      </c>
      <c r="J942" s="29">
        <v>157</v>
      </c>
      <c r="K942">
        <v>163</v>
      </c>
      <c r="L942" s="6">
        <v>173</v>
      </c>
      <c r="M942" s="27">
        <v>0.435</v>
      </c>
      <c r="N942" s="6">
        <v>1.45</v>
      </c>
      <c r="O942" s="6">
        <v>1.4</v>
      </c>
      <c r="P942" s="6">
        <v>-0.54</v>
      </c>
      <c r="Q942" s="6">
        <v>-0.115</v>
      </c>
      <c r="R942" s="31">
        <v>0.06</v>
      </c>
      <c r="S942" s="6">
        <v>0.16500000000000001</v>
      </c>
      <c r="T942" s="6">
        <v>0.16</v>
      </c>
      <c r="U942" s="6">
        <v>0.05</v>
      </c>
      <c r="V942" s="6">
        <v>0.01</v>
      </c>
      <c r="X942">
        <f>MROUND(RANK(C942,C$14:C$10000),$X$2)</f>
        <v>900</v>
      </c>
      <c r="Y942">
        <f>MROUND(RANK(D942,D$14:D$10000),$X$2)</f>
        <v>900</v>
      </c>
      <c r="Z942">
        <f>MROUND(RANK(E942,E$14:E$10000),$X$2)</f>
        <v>1700</v>
      </c>
      <c r="AA942">
        <f>MROUND(RANK(F942,F$14:F$10000),$X$2)</f>
        <v>1100</v>
      </c>
      <c r="AB942">
        <f>MROUND(RANK(G942,G$14:G$10000),$X$2)</f>
        <v>1800</v>
      </c>
      <c r="AC942">
        <f>MROUND(RANK(H942,H$14:H$10000),$X$2)</f>
        <v>1550</v>
      </c>
      <c r="AD942">
        <f>MROUND(RANK(I942,I$14:I$10000),$X$2)</f>
        <v>2350</v>
      </c>
      <c r="AE942">
        <f>SUM(X942:AC942)+SUM(Y942:AA942)+Y942*4</f>
        <v>15250</v>
      </c>
      <c r="AG942" s="16">
        <f t="shared" si="98"/>
        <v>-1.5928181818181844</v>
      </c>
    </row>
    <row r="943" spans="1:33" x14ac:dyDescent="0.2">
      <c r="A943" s="1">
        <v>45893</v>
      </c>
      <c r="B943" s="2">
        <v>0.6124074074074074</v>
      </c>
      <c r="C943" s="11">
        <v>7957477440</v>
      </c>
      <c r="D943" s="12">
        <v>0.48</v>
      </c>
      <c r="E943" s="4">
        <v>1.5644800000000001</v>
      </c>
      <c r="F943" s="4">
        <v>1.532</v>
      </c>
      <c r="G943" s="12">
        <v>-0.55030000000000001</v>
      </c>
      <c r="H943" s="12">
        <v>-0.1047</v>
      </c>
      <c r="I943" s="4">
        <v>0.93400000000000005</v>
      </c>
      <c r="J943" s="29">
        <v>157</v>
      </c>
      <c r="K943">
        <v>163</v>
      </c>
      <c r="L943" s="6">
        <v>173</v>
      </c>
      <c r="M943" s="27">
        <v>0.44500000000000001</v>
      </c>
      <c r="N943" s="6">
        <v>1.45</v>
      </c>
      <c r="O943" s="6">
        <v>1.4</v>
      </c>
      <c r="P943" s="6">
        <v>-0.56000000000000005</v>
      </c>
      <c r="Q943" s="6">
        <v>-0.12</v>
      </c>
      <c r="R943" s="31">
        <v>0.02</v>
      </c>
      <c r="S943" s="6">
        <v>0.18</v>
      </c>
      <c r="T943" s="6">
        <v>0.14000000000000001</v>
      </c>
      <c r="U943" s="6">
        <v>0.06</v>
      </c>
      <c r="V943" s="6">
        <v>1.2999999999999999E-2</v>
      </c>
      <c r="X943">
        <f>MROUND(RANK(C943,C$14:C$10000),$X$2)</f>
        <v>900</v>
      </c>
      <c r="Y943">
        <f>MROUND(RANK(D943,D$14:D$10000),$X$2)</f>
        <v>900</v>
      </c>
      <c r="Z943">
        <f>MROUND(RANK(E943,E$14:E$10000),$X$2)</f>
        <v>1700</v>
      </c>
      <c r="AA943">
        <f>MROUND(RANK(F943,F$14:F$10000),$X$2)</f>
        <v>1100</v>
      </c>
      <c r="AB943">
        <f>MROUND(RANK(G943,G$14:G$10000),$X$2)</f>
        <v>1800</v>
      </c>
      <c r="AC943">
        <f>MROUND(RANK(H943,H$14:H$10000),$X$2)</f>
        <v>1550</v>
      </c>
      <c r="AD943">
        <f>MROUND(RANK(I943,I$14:I$10000),$X$2)</f>
        <v>1500</v>
      </c>
      <c r="AE943">
        <f>SUM(X943:AC943)+SUM(Y943:AA943)+Y943*4</f>
        <v>15250</v>
      </c>
      <c r="AG943" s="16">
        <f t="shared" si="98"/>
        <v>-1.1674468864468897</v>
      </c>
    </row>
    <row r="944" spans="1:33" x14ac:dyDescent="0.2">
      <c r="A944" s="1">
        <v>45893</v>
      </c>
      <c r="B944" s="2">
        <v>7.951388888888888E-3</v>
      </c>
      <c r="C944" s="11">
        <v>8579395294</v>
      </c>
      <c r="D944" s="12">
        <v>0.48320000000000002</v>
      </c>
      <c r="E944" s="4">
        <v>1.5805800000000001</v>
      </c>
      <c r="F944" s="4">
        <v>1.554</v>
      </c>
      <c r="G944" s="12">
        <v>-0.61299999999999999</v>
      </c>
      <c r="H944" s="12">
        <v>-0.11070000000000001</v>
      </c>
      <c r="I944" s="4">
        <v>0.96</v>
      </c>
      <c r="J944" s="29">
        <v>152</v>
      </c>
      <c r="K944">
        <v>159</v>
      </c>
      <c r="L944">
        <v>165</v>
      </c>
      <c r="M944" s="29">
        <v>0.435</v>
      </c>
      <c r="N944">
        <v>1.35</v>
      </c>
      <c r="O944">
        <v>1.35</v>
      </c>
      <c r="P944">
        <v>-0.54</v>
      </c>
      <c r="Q944">
        <v>-0.125</v>
      </c>
      <c r="R944" s="33">
        <v>0.02</v>
      </c>
      <c r="S944">
        <v>0.16500000000000001</v>
      </c>
      <c r="T944">
        <v>0.12</v>
      </c>
      <c r="U944">
        <v>0.05</v>
      </c>
      <c r="V944">
        <v>1.9E-2</v>
      </c>
      <c r="X944">
        <f>MROUND(RANK(C944,C$14:C$10000),$X$2)</f>
        <v>700</v>
      </c>
      <c r="Y944">
        <f>MROUND(RANK(D944,D$14:D$10000),$X$2)</f>
        <v>700</v>
      </c>
      <c r="Z944">
        <f>MROUND(RANK(E944,E$14:E$10000),$X$2)</f>
        <v>1250</v>
      </c>
      <c r="AA944">
        <f>MROUND(RANK(F944,F$14:F$10000),$X$2)</f>
        <v>650</v>
      </c>
      <c r="AB944">
        <f>MROUND(RANK(G944,G$14:G$10000),$X$2)</f>
        <v>4400</v>
      </c>
      <c r="AC944">
        <f>MROUND(RANK(H944,H$14:H$10000),$X$2)</f>
        <v>2200</v>
      </c>
      <c r="AD944">
        <f>MROUND(RANK(I944,I$14:I$10000),$X$2)</f>
        <v>1450</v>
      </c>
      <c r="AE944">
        <f>SUM(X944:AC944)+SUM(Y944:AA944)+Y944*4</f>
        <v>15300</v>
      </c>
      <c r="AG944" s="16">
        <f t="shared" si="98"/>
        <v>1.9913875598086772E-2</v>
      </c>
    </row>
    <row r="945" spans="1:33" x14ac:dyDescent="0.2">
      <c r="A945" s="1">
        <v>45893</v>
      </c>
      <c r="B945" s="2">
        <v>0.56472222222222224</v>
      </c>
      <c r="C945" s="11">
        <v>9401816874</v>
      </c>
      <c r="D945" s="12">
        <v>0.48709999999999998</v>
      </c>
      <c r="E945" s="4">
        <v>1.5728800000000001</v>
      </c>
      <c r="F945" s="4">
        <v>1.534</v>
      </c>
      <c r="G945" s="12">
        <v>-0.5897</v>
      </c>
      <c r="H945" s="12">
        <v>-0.11799999999999999</v>
      </c>
      <c r="I945" s="4">
        <v>0.68100000000000005</v>
      </c>
      <c r="J945" s="29">
        <v>181</v>
      </c>
      <c r="K945">
        <v>185</v>
      </c>
      <c r="L945">
        <v>189</v>
      </c>
      <c r="M945" s="29">
        <v>0.44500000000000001</v>
      </c>
      <c r="N945">
        <v>1.45</v>
      </c>
      <c r="O945">
        <v>1.4</v>
      </c>
      <c r="P945">
        <v>-0.56000000000000005</v>
      </c>
      <c r="Q945">
        <v>-0.12</v>
      </c>
      <c r="R945" s="33">
        <v>0.02</v>
      </c>
      <c r="S945">
        <v>0.18</v>
      </c>
      <c r="T945">
        <v>0.14000000000000001</v>
      </c>
      <c r="U945">
        <v>0.06</v>
      </c>
      <c r="V945">
        <v>1.2999999999999999E-2</v>
      </c>
      <c r="X945">
        <f>MROUND(RANK(C945,C$14:C$10000),$X$2)</f>
        <v>500</v>
      </c>
      <c r="Y945">
        <f>MROUND(RANK(D945,D$14:D$10000),$X$2)</f>
        <v>500</v>
      </c>
      <c r="Z945">
        <f>MROUND(RANK(E945,E$14:E$10000),$X$2)</f>
        <v>1500</v>
      </c>
      <c r="AA945">
        <f>MROUND(RANK(F945,F$14:F$10000),$X$2)</f>
        <v>1050</v>
      </c>
      <c r="AB945">
        <f>MROUND(RANK(G945,G$14:G$10000),$X$2)</f>
        <v>3250</v>
      </c>
      <c r="AC945">
        <f>MROUND(RANK(H945,H$14:H$10000),$X$2)</f>
        <v>3450</v>
      </c>
      <c r="AD945">
        <f>MROUND(RANK(I945,I$14:I$10000),$X$2)</f>
        <v>2200</v>
      </c>
      <c r="AE945">
        <f>SUM(X945:AC945)+SUM(Y945:AA945)+Y945*4</f>
        <v>15300</v>
      </c>
      <c r="AG945" s="16">
        <f t="shared" si="98"/>
        <v>0.80634432234431874</v>
      </c>
    </row>
    <row r="946" spans="1:33" x14ac:dyDescent="0.2">
      <c r="A946" s="1">
        <v>45893</v>
      </c>
      <c r="B946" s="2">
        <v>0.58880787037037041</v>
      </c>
      <c r="C946" s="11">
        <v>9401816874</v>
      </c>
      <c r="D946" s="12">
        <v>0.48709999999999998</v>
      </c>
      <c r="E946" s="4">
        <v>1.5728800000000001</v>
      </c>
      <c r="F946" s="4">
        <v>1.534</v>
      </c>
      <c r="G946" s="12">
        <v>-0.5897</v>
      </c>
      <c r="H946" s="12">
        <v>-0.11799999999999999</v>
      </c>
      <c r="I946" s="4">
        <v>0.50600000000000001</v>
      </c>
      <c r="J946" s="29">
        <v>181</v>
      </c>
      <c r="K946">
        <v>185</v>
      </c>
      <c r="L946">
        <v>189</v>
      </c>
      <c r="M946" s="29">
        <v>0.45500000000000002</v>
      </c>
      <c r="N946">
        <v>1.45</v>
      </c>
      <c r="O946">
        <v>1.45</v>
      </c>
      <c r="P946">
        <v>-0.56000000000000005</v>
      </c>
      <c r="Q946">
        <v>-0.12</v>
      </c>
      <c r="R946" s="33">
        <v>0.02</v>
      </c>
      <c r="S946">
        <v>0.2</v>
      </c>
      <c r="T946">
        <v>0.12</v>
      </c>
      <c r="U946">
        <v>0.06</v>
      </c>
      <c r="V946">
        <v>1.9E-2</v>
      </c>
      <c r="X946">
        <f>MROUND(RANK(C946,C$14:C$10000),$X$2)</f>
        <v>500</v>
      </c>
      <c r="Y946">
        <f>MROUND(RANK(D946,D$14:D$10000),$X$2)</f>
        <v>500</v>
      </c>
      <c r="Z946">
        <f>MROUND(RANK(E946,E$14:E$10000),$X$2)</f>
        <v>1500</v>
      </c>
      <c r="AA946">
        <f>MROUND(RANK(F946,F$14:F$10000),$X$2)</f>
        <v>1050</v>
      </c>
      <c r="AB946">
        <f>MROUND(RANK(G946,G$14:G$10000),$X$2)</f>
        <v>3250</v>
      </c>
      <c r="AC946">
        <f>MROUND(RANK(H946,H$14:H$10000),$X$2)</f>
        <v>3450</v>
      </c>
      <c r="AD946">
        <f>MROUND(RANK(I946,I$14:I$10000),$X$2)</f>
        <v>2650</v>
      </c>
      <c r="AE946">
        <f>SUM(X946:AC946)+SUM(Y946:AA946)+Y946*4</f>
        <v>15300</v>
      </c>
      <c r="AG946" s="16">
        <f t="shared" si="98"/>
        <v>0.68033684210525913</v>
      </c>
    </row>
    <row r="947" spans="1:33" x14ac:dyDescent="0.2">
      <c r="A947" s="1">
        <v>45893</v>
      </c>
      <c r="B947" s="2">
        <v>0.63018518518518518</v>
      </c>
      <c r="C947" s="11">
        <v>9401816874</v>
      </c>
      <c r="D947" s="12">
        <v>0.48709999999999998</v>
      </c>
      <c r="E947" s="4">
        <v>1.5728800000000001</v>
      </c>
      <c r="F947" s="4">
        <v>1.534</v>
      </c>
      <c r="G947" s="12">
        <v>-0.5897</v>
      </c>
      <c r="H947" s="12">
        <v>-0.11799999999999999</v>
      </c>
      <c r="I947" s="4">
        <v>0.68100000000000005</v>
      </c>
      <c r="J947" s="29">
        <v>181</v>
      </c>
      <c r="K947">
        <v>185</v>
      </c>
      <c r="L947" s="6">
        <v>189</v>
      </c>
      <c r="M947" s="27">
        <v>0.44500000000000001</v>
      </c>
      <c r="N947" s="6">
        <v>1.45</v>
      </c>
      <c r="O947" s="6">
        <v>1.4</v>
      </c>
      <c r="P947" s="6">
        <v>-0.56000000000000005</v>
      </c>
      <c r="Q947" s="6">
        <v>-0.12</v>
      </c>
      <c r="R947" s="31">
        <v>0.02</v>
      </c>
      <c r="S947" s="6">
        <v>0.18</v>
      </c>
      <c r="T947" s="6">
        <v>0.14000000000000001</v>
      </c>
      <c r="U947" s="6">
        <v>0.06</v>
      </c>
      <c r="V947" s="6">
        <v>1.2999999999999999E-2</v>
      </c>
      <c r="X947">
        <f>MROUND(RANK(C947,C$14:C$10000),$X$2)</f>
        <v>500</v>
      </c>
      <c r="Y947">
        <f>MROUND(RANK(D947,D$14:D$10000),$X$2)</f>
        <v>500</v>
      </c>
      <c r="Z947">
        <f>MROUND(RANK(E947,E$14:E$10000),$X$2)</f>
        <v>1500</v>
      </c>
      <c r="AA947">
        <f>MROUND(RANK(F947,F$14:F$10000),$X$2)</f>
        <v>1050</v>
      </c>
      <c r="AB947">
        <f>MROUND(RANK(G947,G$14:G$10000),$X$2)</f>
        <v>3250</v>
      </c>
      <c r="AC947">
        <f>MROUND(RANK(H947,H$14:H$10000),$X$2)</f>
        <v>3450</v>
      </c>
      <c r="AD947">
        <f>MROUND(RANK(I947,I$14:I$10000),$X$2)</f>
        <v>2200</v>
      </c>
      <c r="AE947">
        <f>SUM(X947:AC947)+SUM(Y947:AA947)+Y947*4</f>
        <v>15300</v>
      </c>
      <c r="AG947" s="16">
        <f t="shared" si="98"/>
        <v>0.80634432234431874</v>
      </c>
    </row>
    <row r="948" spans="1:33" x14ac:dyDescent="0.2">
      <c r="A948" s="1">
        <v>45893</v>
      </c>
      <c r="B948" s="2">
        <v>0.65099537037037036</v>
      </c>
      <c r="C948" s="11">
        <v>8178864584</v>
      </c>
      <c r="D948" s="12">
        <v>0.48110000000000003</v>
      </c>
      <c r="E948" s="4">
        <v>1.5736399999999999</v>
      </c>
      <c r="F948" s="4">
        <v>1.5429999999999999</v>
      </c>
      <c r="G948" s="12">
        <v>-0.5897</v>
      </c>
      <c r="H948" s="12">
        <v>-0.10249999999999999</v>
      </c>
      <c r="I948" s="4">
        <v>0.873</v>
      </c>
      <c r="J948" s="29">
        <v>159</v>
      </c>
      <c r="K948">
        <v>167</v>
      </c>
      <c r="L948">
        <v>168</v>
      </c>
      <c r="M948" s="29">
        <v>0.44500000000000001</v>
      </c>
      <c r="N948">
        <v>1.45</v>
      </c>
      <c r="O948">
        <v>1.4</v>
      </c>
      <c r="P948">
        <v>-0.56000000000000005</v>
      </c>
      <c r="Q948">
        <v>-0.12</v>
      </c>
      <c r="R948" s="33">
        <v>0.02</v>
      </c>
      <c r="S948">
        <v>0.18</v>
      </c>
      <c r="T948">
        <v>0.14000000000000001</v>
      </c>
      <c r="U948">
        <v>0.06</v>
      </c>
      <c r="V948">
        <v>1.2999999999999999E-2</v>
      </c>
      <c r="X948">
        <f>MROUND(RANK(C948,C$14:C$10000),$X$2)</f>
        <v>850</v>
      </c>
      <c r="Y948">
        <f>MROUND(RANK(D948,D$14:D$10000),$X$2)</f>
        <v>850</v>
      </c>
      <c r="Z948">
        <f>MROUND(RANK(E948,E$14:E$10000),$X$2)</f>
        <v>1500</v>
      </c>
      <c r="AA948">
        <f>MROUND(RANK(F948,F$14:F$10000),$X$2)</f>
        <v>850</v>
      </c>
      <c r="AB948">
        <f>MROUND(RANK(G948,G$14:G$10000),$X$2)</f>
        <v>3250</v>
      </c>
      <c r="AC948">
        <f>MROUND(RANK(H948,H$14:H$10000),$X$2)</f>
        <v>1400</v>
      </c>
      <c r="AD948">
        <f>MROUND(RANK(I948,I$14:I$10000),$X$2)</f>
        <v>1650</v>
      </c>
      <c r="AE948">
        <f>SUM(X948:AC948)+SUM(Y948:AA948)+Y948*4</f>
        <v>15300</v>
      </c>
      <c r="AG948" s="16">
        <f t="shared" si="98"/>
        <v>-0.75447130647130622</v>
      </c>
    </row>
    <row r="949" spans="1:33" x14ac:dyDescent="0.2">
      <c r="A949" s="1">
        <v>45896</v>
      </c>
      <c r="B949" s="2">
        <v>0.93629629629629629</v>
      </c>
      <c r="C949" s="11">
        <v>8152638107</v>
      </c>
      <c r="D949" s="12">
        <v>0.48099999999999998</v>
      </c>
      <c r="E949" s="4">
        <v>1.57826</v>
      </c>
      <c r="F949" s="4">
        <v>1.5369999999999999</v>
      </c>
      <c r="G949" s="12">
        <v>-0.57179999999999997</v>
      </c>
      <c r="H949" s="12">
        <v>-0.1105</v>
      </c>
      <c r="I949" s="4">
        <v>2.3660000000000001</v>
      </c>
      <c r="J949" s="29">
        <v>140</v>
      </c>
      <c r="K949">
        <v>155</v>
      </c>
      <c r="L949">
        <v>157</v>
      </c>
      <c r="M949" s="29">
        <v>0.44500000000000001</v>
      </c>
      <c r="N949">
        <v>1.35</v>
      </c>
      <c r="O949">
        <v>1.35</v>
      </c>
      <c r="P949">
        <v>-0.56000000000000005</v>
      </c>
      <c r="Q949">
        <v>-0.115</v>
      </c>
      <c r="R949" s="33">
        <v>6.6666666666666602E-3</v>
      </c>
      <c r="S949">
        <v>0.13500000000000001</v>
      </c>
      <c r="T949">
        <v>0.04</v>
      </c>
      <c r="U949">
        <v>0.315</v>
      </c>
      <c r="V949">
        <v>4.4999999999999998E-2</v>
      </c>
      <c r="X949">
        <f>MROUND(RANK(C949,C$14:C$10000),$X$2)</f>
        <v>850</v>
      </c>
      <c r="Y949">
        <f>MROUND(RANK(D949,D$14:D$10000),$X$2)</f>
        <v>850</v>
      </c>
      <c r="Z949">
        <f>MROUND(RANK(E949,E$14:E$10000),$X$2)</f>
        <v>1350</v>
      </c>
      <c r="AA949">
        <f>MROUND(RANK(F949,F$14:F$10000),$X$2)</f>
        <v>1000</v>
      </c>
      <c r="AB949">
        <f>MROUND(RANK(G949,G$14:G$10000),$X$2)</f>
        <v>2550</v>
      </c>
      <c r="AC949">
        <f>MROUND(RANK(H949,H$14:H$10000),$X$2)</f>
        <v>2150</v>
      </c>
      <c r="AD949">
        <f>MROUND(RANK(I949,I$14:I$10000),$X$2)</f>
        <v>0</v>
      </c>
      <c r="AE949">
        <f>SUM(X949:AC949)+SUM(Y949:AA949)+Y949*4</f>
        <v>15350</v>
      </c>
      <c r="AG949" s="16">
        <f t="shared" si="98"/>
        <v>-1.0283544973544905</v>
      </c>
    </row>
    <row r="950" spans="1:33" x14ac:dyDescent="0.2">
      <c r="A950" s="1">
        <v>45893</v>
      </c>
      <c r="B950" s="2">
        <v>0.56238425925925928</v>
      </c>
      <c r="C950" s="11">
        <v>8197345686</v>
      </c>
      <c r="D950" s="12">
        <v>0.48120000000000002</v>
      </c>
      <c r="E950" s="4">
        <v>1.58125</v>
      </c>
      <c r="F950" s="4">
        <v>1.546</v>
      </c>
      <c r="G950" s="12">
        <v>-0.5847</v>
      </c>
      <c r="H950" s="12">
        <v>-0.1135</v>
      </c>
      <c r="I950" s="4">
        <v>0.73499999999999999</v>
      </c>
      <c r="J950" s="29">
        <v>139</v>
      </c>
      <c r="K950">
        <v>148</v>
      </c>
      <c r="L950">
        <v>171</v>
      </c>
      <c r="M950" s="29">
        <v>0.44500000000000001</v>
      </c>
      <c r="N950">
        <v>1.45</v>
      </c>
      <c r="O950">
        <v>1.4</v>
      </c>
      <c r="P950">
        <v>-0.56000000000000005</v>
      </c>
      <c r="Q950">
        <v>-0.12</v>
      </c>
      <c r="R950" s="33">
        <v>0.02</v>
      </c>
      <c r="S950">
        <v>0.18</v>
      </c>
      <c r="T950">
        <v>0.14000000000000001</v>
      </c>
      <c r="U950">
        <v>0.06</v>
      </c>
      <c r="V950">
        <v>1.2999999999999999E-2</v>
      </c>
      <c r="X950">
        <f>MROUND(RANK(C950,C$14:C$10000),$X$2)</f>
        <v>800</v>
      </c>
      <c r="Y950">
        <f>MROUND(RANK(D950,D$14:D$10000),$X$2)</f>
        <v>800</v>
      </c>
      <c r="Z950">
        <f>MROUND(RANK(E950,E$14:E$10000),$X$2)</f>
        <v>1250</v>
      </c>
      <c r="AA950">
        <f>MROUND(RANK(F950,F$14:F$10000),$X$2)</f>
        <v>800</v>
      </c>
      <c r="AB950">
        <f>MROUND(RANK(G950,G$14:G$10000),$X$2)</f>
        <v>3050</v>
      </c>
      <c r="AC950">
        <f>MROUND(RANK(H950,H$14:H$10000),$X$2)</f>
        <v>2650</v>
      </c>
      <c r="AD950">
        <f>MROUND(RANK(I950,I$14:I$10000),$X$2)</f>
        <v>2050</v>
      </c>
      <c r="AE950">
        <f>SUM(X950:AC950)+SUM(Y950:AA950)+Y950*4</f>
        <v>15400</v>
      </c>
      <c r="AG950" s="16">
        <f t="shared" si="98"/>
        <v>-5.0357142857143933E-2</v>
      </c>
    </row>
    <row r="951" spans="1:33" x14ac:dyDescent="0.2">
      <c r="A951" s="1">
        <v>45894</v>
      </c>
      <c r="B951" s="2">
        <v>0.88765046296296302</v>
      </c>
      <c r="C951" s="11">
        <v>8014730003</v>
      </c>
      <c r="D951" s="12">
        <v>0.4803</v>
      </c>
      <c r="E951" s="4">
        <v>1.5731299999999999</v>
      </c>
      <c r="F951" s="4">
        <v>1.5429999999999999</v>
      </c>
      <c r="G951" s="12">
        <v>-0.5897</v>
      </c>
      <c r="H951" s="12">
        <v>-0.1042</v>
      </c>
      <c r="I951" s="4">
        <v>0.69</v>
      </c>
      <c r="J951" s="29">
        <v>158</v>
      </c>
      <c r="K951">
        <v>167</v>
      </c>
      <c r="L951" s="6">
        <v>168</v>
      </c>
      <c r="M951" s="27">
        <v>0.42499999999999999</v>
      </c>
      <c r="N951" s="6">
        <v>1.45</v>
      </c>
      <c r="O951" s="6">
        <v>1.4</v>
      </c>
      <c r="P951" s="6">
        <v>-0.57999999999999996</v>
      </c>
      <c r="Q951" s="6">
        <v>-0.115</v>
      </c>
      <c r="R951" s="31">
        <v>4.4999999999999998E-2</v>
      </c>
      <c r="S951" s="6">
        <v>0.15</v>
      </c>
      <c r="T951" s="6">
        <v>0.12</v>
      </c>
      <c r="U951" s="6">
        <v>0.15</v>
      </c>
      <c r="V951" s="6">
        <v>0.04</v>
      </c>
      <c r="X951">
        <f>MROUND(RANK(C951,C$14:C$10000),$X$2)</f>
        <v>850</v>
      </c>
      <c r="Y951">
        <f>MROUND(RANK(D951,D$14:D$10000),$X$2)</f>
        <v>850</v>
      </c>
      <c r="Z951">
        <f>MROUND(RANK(E951,E$14:E$10000),$X$2)</f>
        <v>1500</v>
      </c>
      <c r="AA951">
        <f>MROUND(RANK(F951,F$14:F$10000),$X$2)</f>
        <v>850</v>
      </c>
      <c r="AB951">
        <f>MROUND(RANK(G951,G$14:G$10000),$X$2)</f>
        <v>3250</v>
      </c>
      <c r="AC951">
        <f>MROUND(RANK(H951,H$14:H$10000),$X$2)</f>
        <v>1500</v>
      </c>
      <c r="AD951">
        <f>MROUND(RANK(I951,I$14:I$10000),$X$2)</f>
        <v>2150</v>
      </c>
      <c r="AE951">
        <f>SUM(X951:AC951)+SUM(Y951:AA951)+Y951*4</f>
        <v>15400</v>
      </c>
      <c r="AG951" s="16">
        <f t="shared" si="98"/>
        <v>-0.98897777777777707</v>
      </c>
    </row>
    <row r="952" spans="1:33" x14ac:dyDescent="0.2">
      <c r="A952" s="1">
        <v>45896</v>
      </c>
      <c r="B952" s="2">
        <v>0.93708333333333338</v>
      </c>
      <c r="C952" s="11">
        <v>8500828934</v>
      </c>
      <c r="D952" s="12">
        <v>0.48280000000000001</v>
      </c>
      <c r="E952" s="4">
        <v>1.5770500000000001</v>
      </c>
      <c r="F952" s="4">
        <v>1.54</v>
      </c>
      <c r="G952" s="12">
        <v>-0.5847</v>
      </c>
      <c r="H952" s="12">
        <v>-0.1132</v>
      </c>
      <c r="I952" s="4">
        <v>2.41</v>
      </c>
      <c r="J952" s="29">
        <v>144</v>
      </c>
      <c r="K952">
        <v>155</v>
      </c>
      <c r="L952">
        <v>171</v>
      </c>
      <c r="M952" s="29">
        <v>0.44500000000000001</v>
      </c>
      <c r="N952">
        <v>1.35</v>
      </c>
      <c r="O952">
        <v>1.35</v>
      </c>
      <c r="P952">
        <v>-0.56000000000000005</v>
      </c>
      <c r="Q952">
        <v>-0.115</v>
      </c>
      <c r="R952" s="33">
        <v>6.6666666666666602E-3</v>
      </c>
      <c r="S952">
        <v>0.13500000000000001</v>
      </c>
      <c r="T952">
        <v>0.04</v>
      </c>
      <c r="U952">
        <v>0.315</v>
      </c>
      <c r="V952">
        <v>4.4999999999999998E-2</v>
      </c>
      <c r="X952">
        <f>MROUND(RANK(C952,C$14:C$10000),$X$2)</f>
        <v>750</v>
      </c>
      <c r="Y952">
        <f>MROUND(RANK(D952,D$14:D$10000),$X$2)</f>
        <v>750</v>
      </c>
      <c r="Z952">
        <f>MROUND(RANK(E952,E$14:E$10000),$X$2)</f>
        <v>1350</v>
      </c>
      <c r="AA952">
        <f>MROUND(RANK(F952,F$14:F$10000),$X$2)</f>
        <v>900</v>
      </c>
      <c r="AB952">
        <f>MROUND(RANK(G952,G$14:G$10000),$X$2)</f>
        <v>3050</v>
      </c>
      <c r="AC952">
        <f>MROUND(RANK(H952,H$14:H$10000),$X$2)</f>
        <v>2600</v>
      </c>
      <c r="AD952">
        <f>MROUND(RANK(I952,I$14:I$10000),$X$2)</f>
        <v>0</v>
      </c>
      <c r="AE952">
        <f>SUM(X952:AC952)+SUM(Y952:AA952)+Y952*4</f>
        <v>15400</v>
      </c>
      <c r="AG952" s="16">
        <f t="shared" si="98"/>
        <v>-0.72343915343914622</v>
      </c>
    </row>
    <row r="953" spans="1:33" x14ac:dyDescent="0.2">
      <c r="A953" s="1">
        <v>45893</v>
      </c>
      <c r="B953" s="2">
        <v>0.93343750000000003</v>
      </c>
      <c r="C953" s="11">
        <v>9245593243</v>
      </c>
      <c r="D953" s="12">
        <v>0.4864</v>
      </c>
      <c r="E953" s="4">
        <v>1.5710599999999999</v>
      </c>
      <c r="F953" s="4">
        <v>1.5369999999999999</v>
      </c>
      <c r="G953" s="12">
        <v>-0.5897</v>
      </c>
      <c r="H953" s="12">
        <v>-0.1186</v>
      </c>
      <c r="I953" s="4">
        <v>0.66600000000000004</v>
      </c>
      <c r="J953" s="29">
        <v>178</v>
      </c>
      <c r="K953">
        <v>180</v>
      </c>
      <c r="L953" s="6">
        <v>184</v>
      </c>
      <c r="M953" s="27">
        <v>0.44500000000000001</v>
      </c>
      <c r="N953" s="6">
        <v>1.45</v>
      </c>
      <c r="O953" s="6">
        <v>1.4</v>
      </c>
      <c r="P953" s="6">
        <v>-0.56000000000000005</v>
      </c>
      <c r="Q953" s="6">
        <v>-0.12</v>
      </c>
      <c r="R953" s="31">
        <v>0.02</v>
      </c>
      <c r="S953" s="6">
        <v>0.18</v>
      </c>
      <c r="T953" s="6">
        <v>0.14000000000000001</v>
      </c>
      <c r="U953" s="6">
        <v>0.06</v>
      </c>
      <c r="V953" s="6">
        <v>1.2999999999999999E-2</v>
      </c>
      <c r="X953">
        <f>MROUND(RANK(C953,C$14:C$10000),$X$2)</f>
        <v>500</v>
      </c>
      <c r="Y953">
        <f>MROUND(RANK(D953,D$14:D$10000),$X$2)</f>
        <v>500</v>
      </c>
      <c r="Z953">
        <f>MROUND(RANK(E953,E$14:E$10000),$X$2)</f>
        <v>1550</v>
      </c>
      <c r="AA953">
        <f>MROUND(RANK(F953,F$14:F$10000),$X$2)</f>
        <v>1000</v>
      </c>
      <c r="AB953">
        <f>MROUND(RANK(G953,G$14:G$10000),$X$2)</f>
        <v>3250</v>
      </c>
      <c r="AC953">
        <f>MROUND(RANK(H953,H$14:H$10000),$X$2)</f>
        <v>3600</v>
      </c>
      <c r="AD953">
        <f>MROUND(RANK(I953,I$14:I$10000),$X$2)</f>
        <v>2200</v>
      </c>
      <c r="AE953">
        <f>SUM(X953:AC953)+SUM(Y953:AA953)+Y953*4</f>
        <v>15450</v>
      </c>
      <c r="AG953" s="16">
        <f t="shared" si="98"/>
        <v>0.80618070818070708</v>
      </c>
    </row>
    <row r="954" spans="1:33" x14ac:dyDescent="0.2">
      <c r="A954" s="1">
        <v>45893</v>
      </c>
      <c r="B954" s="2">
        <v>0.69581018518518523</v>
      </c>
      <c r="C954" s="11">
        <v>9513290721</v>
      </c>
      <c r="D954" s="12">
        <v>0.48759999999999998</v>
      </c>
      <c r="E954" s="4">
        <v>1.5676099999999999</v>
      </c>
      <c r="F954" s="4">
        <v>1.53</v>
      </c>
      <c r="G954" s="12">
        <v>-0.5897</v>
      </c>
      <c r="H954" s="12">
        <v>-0.1181</v>
      </c>
      <c r="I954" s="4">
        <v>0.67200000000000004</v>
      </c>
      <c r="J954" s="29">
        <v>178</v>
      </c>
      <c r="K954">
        <v>184</v>
      </c>
      <c r="L954">
        <v>194</v>
      </c>
      <c r="M954" s="29">
        <v>0.44500000000000001</v>
      </c>
      <c r="N954">
        <v>1.45</v>
      </c>
      <c r="O954">
        <v>1.4</v>
      </c>
      <c r="P954">
        <v>-0.56000000000000005</v>
      </c>
      <c r="Q954">
        <v>-0.12</v>
      </c>
      <c r="R954" s="33">
        <v>0.02</v>
      </c>
      <c r="S954">
        <v>0.18</v>
      </c>
      <c r="T954">
        <v>0.14000000000000001</v>
      </c>
      <c r="U954">
        <v>0.06</v>
      </c>
      <c r="V954">
        <v>1.2999999999999999E-2</v>
      </c>
      <c r="X954">
        <f>MROUND(RANK(C954,C$14:C$10000),$X$2)</f>
        <v>450</v>
      </c>
      <c r="Y954">
        <f>MROUND(RANK(D954,D$14:D$10000),$X$2)</f>
        <v>450</v>
      </c>
      <c r="Z954">
        <f>MROUND(RANK(E954,E$14:E$10000),$X$2)</f>
        <v>1650</v>
      </c>
      <c r="AA954">
        <f>MROUND(RANK(F954,F$14:F$10000),$X$2)</f>
        <v>1150</v>
      </c>
      <c r="AB954">
        <f>MROUND(RANK(G954,G$14:G$10000),$X$2)</f>
        <v>3250</v>
      </c>
      <c r="AC954">
        <f>MROUND(RANK(H954,H$14:H$10000),$X$2)</f>
        <v>3500</v>
      </c>
      <c r="AD954">
        <f>MROUND(RANK(I954,I$14:I$10000),$X$2)</f>
        <v>2200</v>
      </c>
      <c r="AE954">
        <f>SUM(X954:AC954)+SUM(Y954:AA954)+Y954*4</f>
        <v>15500</v>
      </c>
      <c r="AG954" s="16">
        <f t="shared" si="98"/>
        <v>0.89688583638583363</v>
      </c>
    </row>
    <row r="955" spans="1:33" x14ac:dyDescent="0.2">
      <c r="A955" s="1">
        <v>45893</v>
      </c>
      <c r="B955" s="2">
        <v>4.7233796296296295E-2</v>
      </c>
      <c r="C955" s="11">
        <v>8804999399</v>
      </c>
      <c r="D955" s="12">
        <v>0.48430000000000001</v>
      </c>
      <c r="E955" s="4">
        <v>1.57795</v>
      </c>
      <c r="F955" s="4">
        <v>1.5429999999999999</v>
      </c>
      <c r="G955" s="12">
        <v>-0.57199999999999995</v>
      </c>
      <c r="H955" s="12">
        <v>-0.12</v>
      </c>
      <c r="I955" s="4">
        <v>0.57599999999999996</v>
      </c>
      <c r="J955" s="29">
        <v>128</v>
      </c>
      <c r="K955">
        <v>156</v>
      </c>
      <c r="L955" s="6">
        <v>159</v>
      </c>
      <c r="M955" s="27">
        <v>0.44500000000000001</v>
      </c>
      <c r="N955" s="6">
        <v>1.45</v>
      </c>
      <c r="O955" s="6">
        <v>1.35</v>
      </c>
      <c r="P955" s="6">
        <v>-0.54</v>
      </c>
      <c r="Q955" s="6">
        <v>-0.125</v>
      </c>
      <c r="R955" s="31">
        <v>0.05</v>
      </c>
      <c r="S955" s="6">
        <v>0.18</v>
      </c>
      <c r="T955" s="6">
        <v>0.12</v>
      </c>
      <c r="U955" s="6">
        <v>0.06</v>
      </c>
      <c r="V955" s="6">
        <v>1.6E-2</v>
      </c>
      <c r="X955">
        <f>MROUND(RANK(C955,C$14:C$10000),$X$2)</f>
        <v>650</v>
      </c>
      <c r="Y955">
        <f>MROUND(RANK(D955,D$14:D$10000),$X$2)</f>
        <v>650</v>
      </c>
      <c r="Z955">
        <f>MROUND(RANK(E955,E$14:E$10000),$X$2)</f>
        <v>1350</v>
      </c>
      <c r="AA955">
        <f>MROUND(RANK(F955,F$14:F$10000),$X$2)</f>
        <v>850</v>
      </c>
      <c r="AB955">
        <f>MROUND(RANK(G955,G$14:G$10000),$X$2)</f>
        <v>2800</v>
      </c>
      <c r="AC955">
        <f>MROUND(RANK(H955,H$14:H$10000),$X$2)</f>
        <v>3800</v>
      </c>
      <c r="AD955">
        <f>MROUND(RANK(I955,I$14:I$10000),$X$2)</f>
        <v>2450</v>
      </c>
      <c r="AE955">
        <f>SUM(X955:AC955)+SUM(Y955:AA955)+Y955*4</f>
        <v>15550</v>
      </c>
      <c r="AG955" s="16">
        <f t="shared" si="98"/>
        <v>-1.3123333333333338</v>
      </c>
    </row>
    <row r="956" spans="1:33" x14ac:dyDescent="0.2">
      <c r="A956" s="1">
        <v>45894</v>
      </c>
      <c r="B956" s="2">
        <v>0.96710648148148148</v>
      </c>
      <c r="C956" s="11">
        <v>8147361865</v>
      </c>
      <c r="D956" s="12">
        <v>0.48099999999999998</v>
      </c>
      <c r="E956" s="4">
        <v>1.5697099999999999</v>
      </c>
      <c r="F956" s="4">
        <v>1.5369999999999999</v>
      </c>
      <c r="G956" s="12">
        <v>-0.56940000000000002</v>
      </c>
      <c r="H956" s="12">
        <v>-0.109</v>
      </c>
      <c r="I956" s="4">
        <v>0.49099999999999999</v>
      </c>
      <c r="J956" s="29">
        <v>156</v>
      </c>
      <c r="K956">
        <v>161</v>
      </c>
      <c r="L956">
        <v>167</v>
      </c>
      <c r="M956" s="29">
        <v>0.45500000000000002</v>
      </c>
      <c r="N956">
        <v>1.45</v>
      </c>
      <c r="O956">
        <v>1.4</v>
      </c>
      <c r="P956">
        <v>-0.54</v>
      </c>
      <c r="Q956">
        <v>-0.125</v>
      </c>
      <c r="R956" s="33">
        <v>0.05</v>
      </c>
      <c r="S956">
        <v>0.13500000000000001</v>
      </c>
      <c r="T956">
        <v>0.14000000000000001</v>
      </c>
      <c r="U956">
        <v>0.17499999999999999</v>
      </c>
      <c r="V956">
        <v>6.6500000000000004E-2</v>
      </c>
      <c r="X956">
        <f>MROUND(RANK(C956,C$14:C$10000),$X$2)</f>
        <v>850</v>
      </c>
      <c r="Y956">
        <f>MROUND(RANK(D956,D$14:D$10000),$X$2)</f>
        <v>850</v>
      </c>
      <c r="Z956">
        <f>MROUND(RANK(E956,E$14:E$10000),$X$2)</f>
        <v>1600</v>
      </c>
      <c r="AA956">
        <f>MROUND(RANK(F956,F$14:F$10000),$X$2)</f>
        <v>1000</v>
      </c>
      <c r="AB956">
        <f>MROUND(RANK(G956,G$14:G$10000),$X$2)</f>
        <v>2450</v>
      </c>
      <c r="AC956">
        <f>MROUND(RANK(H956,H$14:H$10000),$X$2)</f>
        <v>1950</v>
      </c>
      <c r="AD956">
        <f>MROUND(RANK(I956,I$14:I$10000),$X$2)</f>
        <v>2700</v>
      </c>
      <c r="AE956">
        <f>SUM(X956:AC956)+SUM(Y956:AA956)+Y956*4</f>
        <v>15550</v>
      </c>
      <c r="AG956" s="16">
        <f t="shared" si="98"/>
        <v>-1.4179136730715685</v>
      </c>
    </row>
    <row r="957" spans="1:33" x14ac:dyDescent="0.2">
      <c r="A957" s="1">
        <v>45895</v>
      </c>
      <c r="B957" s="2">
        <v>0.66576388888888893</v>
      </c>
      <c r="C957" s="11">
        <v>8012935258</v>
      </c>
      <c r="D957" s="12">
        <v>0.4803</v>
      </c>
      <c r="E957" s="4">
        <v>1.5861400000000001</v>
      </c>
      <c r="F957" s="4">
        <v>1.5489999999999999</v>
      </c>
      <c r="G957" s="12">
        <v>-0.58479999999999999</v>
      </c>
      <c r="H957" s="12">
        <v>-0.1137</v>
      </c>
      <c r="I957" s="4">
        <v>0.63200000000000001</v>
      </c>
      <c r="J957" s="29">
        <v>138</v>
      </c>
      <c r="K957">
        <v>151</v>
      </c>
      <c r="L957" s="6">
        <v>158</v>
      </c>
      <c r="M957" s="27">
        <v>0.45500000000000002</v>
      </c>
      <c r="N957" s="6">
        <v>1.45</v>
      </c>
      <c r="O957" s="6">
        <v>1.3</v>
      </c>
      <c r="P957" s="6">
        <v>-0.57999999999999996</v>
      </c>
      <c r="Q957" s="6">
        <v>-0.115</v>
      </c>
      <c r="R957" s="31">
        <v>4.4999999999999998E-2</v>
      </c>
      <c r="S957" s="6">
        <v>0.16500000000000001</v>
      </c>
      <c r="T957" s="6">
        <v>0.14000000000000001</v>
      </c>
      <c r="U957" s="6">
        <v>0.27</v>
      </c>
      <c r="V957" s="6">
        <v>8.5499999999999896E-2</v>
      </c>
      <c r="X957">
        <f>MROUND(RANK(C957,C$14:C$10000),$X$2)</f>
        <v>850</v>
      </c>
      <c r="Y957">
        <f>MROUND(RANK(D957,D$14:D$10000),$X$2)</f>
        <v>850</v>
      </c>
      <c r="Z957">
        <f>MROUND(RANK(E957,E$14:E$10000),$X$2)</f>
        <v>1100</v>
      </c>
      <c r="AA957">
        <f>MROUND(RANK(F957,F$14:F$10000),$X$2)</f>
        <v>750</v>
      </c>
      <c r="AB957">
        <f>MROUND(RANK(G957,G$14:G$10000),$X$2)</f>
        <v>3200</v>
      </c>
      <c r="AC957">
        <f>MROUND(RANK(H957,H$14:H$10000),$X$2)</f>
        <v>2700</v>
      </c>
      <c r="AD957">
        <f>MROUND(RANK(I957,I$14:I$10000),$X$2)</f>
        <v>2300</v>
      </c>
      <c r="AE957">
        <f>SUM(X957:AC957)+SUM(Y957:AA957)+Y957*4</f>
        <v>15550</v>
      </c>
      <c r="AG957" s="16">
        <f t="shared" si="98"/>
        <v>-2.0388670160249114</v>
      </c>
    </row>
    <row r="958" spans="1:33" x14ac:dyDescent="0.2">
      <c r="A958" s="1">
        <v>45896</v>
      </c>
      <c r="B958" s="2">
        <v>0.62297453703703709</v>
      </c>
      <c r="C958" s="11">
        <v>8957520691</v>
      </c>
      <c r="D958" s="12">
        <v>0.48499999999999999</v>
      </c>
      <c r="E958" s="4">
        <v>1.56894</v>
      </c>
      <c r="F958" s="4">
        <v>1.526</v>
      </c>
      <c r="G958" s="12">
        <v>-0.5897</v>
      </c>
      <c r="H958" s="12">
        <v>-0.11219999999999999</v>
      </c>
      <c r="I958" s="4">
        <v>1.4419999999999999</v>
      </c>
      <c r="J958" s="29">
        <v>179</v>
      </c>
      <c r="K958">
        <v>188</v>
      </c>
      <c r="L958" s="6">
        <v>216</v>
      </c>
      <c r="M958" s="27">
        <v>0.435</v>
      </c>
      <c r="N958" s="6">
        <v>1.45</v>
      </c>
      <c r="O958" s="6">
        <v>1.3</v>
      </c>
      <c r="P958" s="6">
        <v>-0.54</v>
      </c>
      <c r="Q958" s="6">
        <v>-0.11</v>
      </c>
      <c r="R958" s="31">
        <v>4.4999999999999998E-2</v>
      </c>
      <c r="S958" s="6">
        <v>0.18</v>
      </c>
      <c r="T958" s="6">
        <v>0.04</v>
      </c>
      <c r="U958" s="6">
        <v>0.27</v>
      </c>
      <c r="V958" s="6">
        <v>7.1999999999999995E-2</v>
      </c>
      <c r="X958">
        <f>MROUND(RANK(C958,C$14:C$10000),$X$2)</f>
        <v>600</v>
      </c>
      <c r="Y958">
        <f>MROUND(RANK(D958,D$14:D$10000),$X$2)</f>
        <v>600</v>
      </c>
      <c r="Z958">
        <f>MROUND(RANK(E958,E$14:E$10000),$X$2)</f>
        <v>1600</v>
      </c>
      <c r="AA958">
        <f>MROUND(RANK(F958,F$14:F$10000),$X$2)</f>
        <v>1250</v>
      </c>
      <c r="AB958">
        <f>MROUND(RANK(G958,G$14:G$10000),$X$2)</f>
        <v>3250</v>
      </c>
      <c r="AC958">
        <f>MROUND(RANK(H958,H$14:H$10000),$X$2)</f>
        <v>2400</v>
      </c>
      <c r="AD958">
        <f>MROUND(RANK(I958,I$14:I$10000),$X$2)</f>
        <v>650</v>
      </c>
      <c r="AE958">
        <f>SUM(X958:AC958)+SUM(Y958:AA958)+Y958*4</f>
        <v>15550</v>
      </c>
      <c r="AG958" s="16">
        <f t="shared" si="98"/>
        <v>-4.9850370370370367</v>
      </c>
    </row>
    <row r="959" spans="1:33" x14ac:dyDescent="0.2">
      <c r="A959" s="1">
        <v>45897</v>
      </c>
      <c r="B959" s="2">
        <v>0.43209490740740741</v>
      </c>
      <c r="C959" s="11">
        <v>8147361865</v>
      </c>
      <c r="D959" s="12">
        <v>0.48099999999999998</v>
      </c>
      <c r="E959" s="4">
        <v>1.5697099999999999</v>
      </c>
      <c r="F959" s="4">
        <v>1.5369999999999999</v>
      </c>
      <c r="G959" s="12">
        <v>-0.56940000000000002</v>
      </c>
      <c r="H959" s="12">
        <v>-0.109</v>
      </c>
      <c r="I959" s="4">
        <v>0.83699999999999997</v>
      </c>
      <c r="J959" s="29">
        <v>156</v>
      </c>
      <c r="K959">
        <v>161</v>
      </c>
      <c r="L959" s="6">
        <v>167</v>
      </c>
      <c r="M959" s="27">
        <v>0.435</v>
      </c>
      <c r="N959" s="6">
        <v>1.35</v>
      </c>
      <c r="O959" s="6">
        <v>1.45</v>
      </c>
      <c r="P959" s="6">
        <v>-0.54</v>
      </c>
      <c r="Q959" s="6">
        <v>-0.12</v>
      </c>
      <c r="R959" s="31">
        <v>0.05</v>
      </c>
      <c r="S959" s="6">
        <v>0.2</v>
      </c>
      <c r="T959" s="6">
        <v>0.04</v>
      </c>
      <c r="U959" s="6">
        <v>0.22500000000000001</v>
      </c>
      <c r="V959" s="6">
        <v>8.5499999999999896E-2</v>
      </c>
      <c r="X959">
        <f>MROUND(RANK(C959,C$14:C$10000),$X$2)</f>
        <v>850</v>
      </c>
      <c r="Y959">
        <f>MROUND(RANK(D959,D$14:D$10000),$X$2)</f>
        <v>850</v>
      </c>
      <c r="Z959">
        <f>MROUND(RANK(E959,E$14:E$10000),$X$2)</f>
        <v>1600</v>
      </c>
      <c r="AA959">
        <f>MROUND(RANK(F959,F$14:F$10000),$X$2)</f>
        <v>1000</v>
      </c>
      <c r="AB959">
        <f>MROUND(RANK(G959,G$14:G$10000),$X$2)</f>
        <v>2450</v>
      </c>
      <c r="AC959">
        <f>MROUND(RANK(H959,H$14:H$10000),$X$2)</f>
        <v>1950</v>
      </c>
      <c r="AD959">
        <f>MROUND(RANK(I959,I$14:I$10000),$X$2)</f>
        <v>1750</v>
      </c>
      <c r="AE959">
        <f>SUM(X959:AC959)+SUM(Y959:AA959)+Y959*4</f>
        <v>15550</v>
      </c>
      <c r="AG959" s="16">
        <f t="shared" si="98"/>
        <v>-2.351538304093566</v>
      </c>
    </row>
    <row r="960" spans="1:33" x14ac:dyDescent="0.2">
      <c r="A960" s="1">
        <v>45893</v>
      </c>
      <c r="B960" s="2">
        <v>4.3032407407407408E-2</v>
      </c>
      <c r="C960" s="11">
        <v>8118365977</v>
      </c>
      <c r="D960" s="12">
        <v>0.48080000000000001</v>
      </c>
      <c r="E960" s="4">
        <v>1.56314</v>
      </c>
      <c r="F960" s="4">
        <v>1.536</v>
      </c>
      <c r="G960" s="12">
        <v>-0.56920000000000004</v>
      </c>
      <c r="H960" s="12">
        <v>-0.10780000000000001</v>
      </c>
      <c r="I960" s="4">
        <v>0.72099999999999997</v>
      </c>
      <c r="J960" s="29">
        <v>156</v>
      </c>
      <c r="K960">
        <v>158</v>
      </c>
      <c r="L960" s="6">
        <v>165</v>
      </c>
      <c r="M960" s="27">
        <v>0.44500000000000001</v>
      </c>
      <c r="N960" s="6">
        <v>1.35</v>
      </c>
      <c r="O960" s="6">
        <v>1.3</v>
      </c>
      <c r="P960" s="6">
        <v>-0.56000000000000005</v>
      </c>
      <c r="Q960" s="6">
        <v>-0.115</v>
      </c>
      <c r="R960" s="31">
        <v>4.4999999999999998E-2</v>
      </c>
      <c r="S960" s="6">
        <v>0.2</v>
      </c>
      <c r="T960" s="6">
        <v>0.16</v>
      </c>
      <c r="U960" s="6">
        <v>0.05</v>
      </c>
      <c r="V960" s="6">
        <v>1.6E-2</v>
      </c>
      <c r="X960">
        <f>MROUND(RANK(C960,C$14:C$10000),$X$2)</f>
        <v>850</v>
      </c>
      <c r="Y960">
        <f>MROUND(RANK(D960,D$14:D$10000),$X$2)</f>
        <v>850</v>
      </c>
      <c r="Z960">
        <f>MROUND(RANK(E960,E$14:E$10000),$X$2)</f>
        <v>1700</v>
      </c>
      <c r="AA960">
        <f>MROUND(RANK(F960,F$14:F$10000),$X$2)</f>
        <v>1000</v>
      </c>
      <c r="AB960">
        <f>MROUND(RANK(G960,G$14:G$10000),$X$2)</f>
        <v>2450</v>
      </c>
      <c r="AC960">
        <f>MROUND(RANK(H960,H$14:H$10000),$X$2)</f>
        <v>1800</v>
      </c>
      <c r="AD960">
        <f>MROUND(RANK(I960,I$14:I$10000),$X$2)</f>
        <v>2050</v>
      </c>
      <c r="AE960">
        <f>SUM(X960:AC960)+SUM(Y960:AA960)+Y960*4</f>
        <v>15600</v>
      </c>
      <c r="AG960" s="16">
        <f t="shared" si="98"/>
        <v>-2.0111444444444437</v>
      </c>
    </row>
    <row r="961" spans="1:33" x14ac:dyDescent="0.2">
      <c r="A961" s="1">
        <v>45893</v>
      </c>
      <c r="B961" s="2">
        <v>0.55436342592592591</v>
      </c>
      <c r="C961" s="11">
        <v>7806994079</v>
      </c>
      <c r="D961" s="12">
        <v>0.47920000000000001</v>
      </c>
      <c r="E961" s="4">
        <v>1.5753900000000001</v>
      </c>
      <c r="F961" s="4">
        <v>1.53</v>
      </c>
      <c r="G961" s="12">
        <v>-0.55030000000000001</v>
      </c>
      <c r="H961" s="12">
        <v>-0.11119999999999999</v>
      </c>
      <c r="I961" s="4">
        <v>0.86199999999999999</v>
      </c>
      <c r="J961" s="29">
        <v>146</v>
      </c>
      <c r="K961">
        <v>156</v>
      </c>
      <c r="L961" s="6">
        <v>178</v>
      </c>
      <c r="M961" s="27">
        <v>0.45500000000000002</v>
      </c>
      <c r="N961" s="6">
        <v>1.35</v>
      </c>
      <c r="O961" s="6">
        <v>1.3</v>
      </c>
      <c r="P961" s="6">
        <v>-0.54</v>
      </c>
      <c r="Q961" s="6">
        <v>-0.12</v>
      </c>
      <c r="R961" s="31">
        <v>0.03</v>
      </c>
      <c r="S961" s="6">
        <v>0.2</v>
      </c>
      <c r="T961" s="6">
        <v>0.14000000000000001</v>
      </c>
      <c r="U961" s="6">
        <v>7.0000000000000007E-2</v>
      </c>
      <c r="V961" s="6">
        <v>0.01</v>
      </c>
      <c r="X961">
        <f>MROUND(RANK(C961,C$14:C$10000),$X$2)</f>
        <v>950</v>
      </c>
      <c r="Y961">
        <f>MROUND(RANK(D961,D$14:D$10000),$X$2)</f>
        <v>900</v>
      </c>
      <c r="Z961">
        <f>MROUND(RANK(E961,E$14:E$10000),$X$2)</f>
        <v>1450</v>
      </c>
      <c r="AA961">
        <f>MROUND(RANK(F961,F$14:F$10000),$X$2)</f>
        <v>1150</v>
      </c>
      <c r="AB961">
        <f>MROUND(RANK(G961,G$14:G$10000),$X$2)</f>
        <v>1800</v>
      </c>
      <c r="AC961">
        <f>MROUND(RANK(H961,H$14:H$10000),$X$2)</f>
        <v>2250</v>
      </c>
      <c r="AD961">
        <f>MROUND(RANK(I961,I$14:I$10000),$X$2)</f>
        <v>1700</v>
      </c>
      <c r="AE961">
        <f>SUM(X961:AC961)+SUM(Y961:AA961)+Y961*4</f>
        <v>15600</v>
      </c>
      <c r="AG961" s="16">
        <f t="shared" si="98"/>
        <v>-2.6959976190476191</v>
      </c>
    </row>
    <row r="962" spans="1:33" x14ac:dyDescent="0.2">
      <c r="A962" s="1">
        <v>45893</v>
      </c>
      <c r="B962" s="2">
        <v>0.930150462962963</v>
      </c>
      <c r="C962" s="11">
        <v>7542596978</v>
      </c>
      <c r="D962" s="12">
        <v>0.47770000000000001</v>
      </c>
      <c r="E962" s="4">
        <v>1.58294</v>
      </c>
      <c r="F962" s="4">
        <v>1.5329999999999999</v>
      </c>
      <c r="G962" s="12">
        <v>-0.56769999999999998</v>
      </c>
      <c r="H962" s="12">
        <v>-0.1066</v>
      </c>
      <c r="I962" s="4">
        <v>0.84399999999999997</v>
      </c>
      <c r="J962" s="29">
        <v>135</v>
      </c>
      <c r="K962">
        <v>157</v>
      </c>
      <c r="L962" s="6">
        <v>179</v>
      </c>
      <c r="M962" s="27">
        <v>0.44500000000000001</v>
      </c>
      <c r="N962" s="6">
        <v>1.45</v>
      </c>
      <c r="O962" s="6">
        <v>1.4</v>
      </c>
      <c r="P962" s="6">
        <v>-0.56000000000000005</v>
      </c>
      <c r="Q962" s="6">
        <v>-0.12</v>
      </c>
      <c r="R962" s="31">
        <v>0.02</v>
      </c>
      <c r="S962" s="6">
        <v>0.18</v>
      </c>
      <c r="T962" s="6">
        <v>0.14000000000000001</v>
      </c>
      <c r="U962" s="6">
        <v>0.06</v>
      </c>
      <c r="V962" s="6">
        <v>1.2999999999999999E-2</v>
      </c>
      <c r="X962">
        <f>MROUND(RANK(C962,C$14:C$10000),$X$2)</f>
        <v>1000</v>
      </c>
      <c r="Y962">
        <f>MROUND(RANK(D962,D$14:D$10000),$X$2)</f>
        <v>1000</v>
      </c>
      <c r="Z962">
        <f>MROUND(RANK(E962,E$14:E$10000),$X$2)</f>
        <v>1200</v>
      </c>
      <c r="AA962">
        <f>MROUND(RANK(F962,F$14:F$10000),$X$2)</f>
        <v>1050</v>
      </c>
      <c r="AB962">
        <f>MROUND(RANK(G962,G$14:G$10000),$X$2)</f>
        <v>2400</v>
      </c>
      <c r="AC962">
        <f>MROUND(RANK(H962,H$14:H$10000),$X$2)</f>
        <v>1700</v>
      </c>
      <c r="AD962">
        <f>MROUND(RANK(I962,I$14:I$10000),$X$2)</f>
        <v>1750</v>
      </c>
      <c r="AE962">
        <f>SUM(X962:AC962)+SUM(Y962:AA962)+Y962*4</f>
        <v>15600</v>
      </c>
      <c r="AG962" s="16">
        <f t="shared" si="98"/>
        <v>-0.95599145299145383</v>
      </c>
    </row>
    <row r="963" spans="1:33" x14ac:dyDescent="0.2">
      <c r="A963" s="1">
        <v>45894</v>
      </c>
      <c r="B963" s="2">
        <v>0.76635416666666667</v>
      </c>
      <c r="C963" s="11">
        <v>7923289983</v>
      </c>
      <c r="D963" s="12">
        <v>0.4798</v>
      </c>
      <c r="E963" s="4">
        <v>1.5630500000000001</v>
      </c>
      <c r="F963" s="4">
        <v>1.53</v>
      </c>
      <c r="G963" s="12">
        <v>-0.55030000000000001</v>
      </c>
      <c r="H963" s="12">
        <v>-0.1077</v>
      </c>
      <c r="I963" s="4">
        <v>0.308</v>
      </c>
      <c r="J963" s="29">
        <v>156</v>
      </c>
      <c r="K963">
        <v>161</v>
      </c>
      <c r="L963">
        <v>169</v>
      </c>
      <c r="M963" s="29">
        <v>0.45500000000000002</v>
      </c>
      <c r="N963">
        <v>1.45</v>
      </c>
      <c r="O963">
        <v>1.45</v>
      </c>
      <c r="P963">
        <v>-0.56000000000000005</v>
      </c>
      <c r="Q963">
        <v>-0.105</v>
      </c>
      <c r="R963" s="33">
        <v>0.05</v>
      </c>
      <c r="S963">
        <v>0.2</v>
      </c>
      <c r="T963">
        <v>0.16</v>
      </c>
      <c r="U963">
        <v>0.105</v>
      </c>
      <c r="V963">
        <v>2.4E-2</v>
      </c>
      <c r="X963">
        <f>MROUND(RANK(C963,C$14:C$10000),$X$2)</f>
        <v>900</v>
      </c>
      <c r="Y963">
        <f>MROUND(RANK(D963,D$14:D$10000),$X$2)</f>
        <v>900</v>
      </c>
      <c r="Z963">
        <f>MROUND(RANK(E963,E$14:E$10000),$X$2)</f>
        <v>1700</v>
      </c>
      <c r="AA963">
        <f>MROUND(RANK(F963,F$14:F$10000),$X$2)</f>
        <v>1150</v>
      </c>
      <c r="AB963">
        <f>MROUND(RANK(G963,G$14:G$10000),$X$2)</f>
        <v>1800</v>
      </c>
      <c r="AC963">
        <f>MROUND(RANK(H963,H$14:H$10000),$X$2)</f>
        <v>1800</v>
      </c>
      <c r="AD963">
        <f>MROUND(RANK(I963,I$14:I$10000),$X$2)</f>
        <v>3200</v>
      </c>
      <c r="AE963">
        <f>SUM(X963:AC963)+SUM(Y963:AA963)+Y963*4</f>
        <v>15600</v>
      </c>
      <c r="AG963" s="16">
        <f t="shared" si="98"/>
        <v>-0.54913095238095355</v>
      </c>
    </row>
    <row r="964" spans="1:33" x14ac:dyDescent="0.2">
      <c r="A964" s="1">
        <v>45893</v>
      </c>
      <c r="B964" s="2">
        <v>0.57280092592592591</v>
      </c>
      <c r="C964" s="11">
        <v>8542372587</v>
      </c>
      <c r="D964" s="12">
        <v>0.48299999999999998</v>
      </c>
      <c r="E964" s="4">
        <v>1.56812</v>
      </c>
      <c r="F964" s="4">
        <v>1.5329999999999999</v>
      </c>
      <c r="G964" s="12">
        <v>-0.5847</v>
      </c>
      <c r="H964" s="12">
        <v>-0.11169999999999999</v>
      </c>
      <c r="I964" s="4">
        <v>0.64600000000000002</v>
      </c>
      <c r="J964" s="29">
        <v>155</v>
      </c>
      <c r="K964">
        <v>160</v>
      </c>
      <c r="L964" s="6">
        <v>178</v>
      </c>
      <c r="M964" s="27">
        <v>0.435</v>
      </c>
      <c r="N964" s="6">
        <v>1.35</v>
      </c>
      <c r="O964" s="6">
        <v>1.4</v>
      </c>
      <c r="P964" s="6">
        <v>-0.57999999999999996</v>
      </c>
      <c r="Q964" s="6">
        <v>-0.11</v>
      </c>
      <c r="R964" s="31">
        <v>4.4999999999999998E-2</v>
      </c>
      <c r="S964" s="6">
        <v>0.15</v>
      </c>
      <c r="T964" s="6">
        <v>0.14000000000000001</v>
      </c>
      <c r="U964" s="6">
        <v>7.0000000000000007E-2</v>
      </c>
      <c r="V964" s="6">
        <v>0.01</v>
      </c>
      <c r="X964">
        <f>MROUND(RANK(C964,C$14:C$10000),$X$2)</f>
        <v>700</v>
      </c>
      <c r="Y964">
        <f>MROUND(RANK(D964,D$14:D$10000),$X$2)</f>
        <v>700</v>
      </c>
      <c r="Z964">
        <f>MROUND(RANK(E964,E$14:E$10000),$X$2)</f>
        <v>1650</v>
      </c>
      <c r="AA964">
        <f>MROUND(RANK(F964,F$14:F$10000),$X$2)</f>
        <v>1050</v>
      </c>
      <c r="AB964">
        <f>MROUND(RANK(G964,G$14:G$10000),$X$2)</f>
        <v>3050</v>
      </c>
      <c r="AC964">
        <f>MROUND(RANK(H964,H$14:H$10000),$X$2)</f>
        <v>2300</v>
      </c>
      <c r="AD964">
        <f>MROUND(RANK(I964,I$14:I$10000),$X$2)</f>
        <v>2250</v>
      </c>
      <c r="AE964">
        <f>SUM(X964:AC964)+SUM(Y964:AA964)+Y964*4</f>
        <v>15650</v>
      </c>
      <c r="AG964" s="16">
        <f t="shared" si="98"/>
        <v>-1.1003238095238093</v>
      </c>
    </row>
    <row r="965" spans="1:33" x14ac:dyDescent="0.2">
      <c r="A965" s="1">
        <v>45893</v>
      </c>
      <c r="B965" s="2">
        <v>0.68023148148148149</v>
      </c>
      <c r="C965" s="11">
        <v>8056446073</v>
      </c>
      <c r="D965" s="12">
        <v>0.48049999999999998</v>
      </c>
      <c r="E965" s="4">
        <v>1.56795</v>
      </c>
      <c r="F965" s="4">
        <v>1.54</v>
      </c>
      <c r="G965" s="12">
        <v>-0.5897</v>
      </c>
      <c r="H965" s="12">
        <v>-0.1009</v>
      </c>
      <c r="I965" s="4">
        <v>0.88100000000000001</v>
      </c>
      <c r="J965" s="29">
        <v>162</v>
      </c>
      <c r="K965">
        <v>167</v>
      </c>
      <c r="L965" s="6">
        <v>168</v>
      </c>
      <c r="M965" s="27">
        <v>0.44500000000000001</v>
      </c>
      <c r="N965" s="6">
        <v>1.45</v>
      </c>
      <c r="O965" s="6">
        <v>1.4</v>
      </c>
      <c r="P965" s="6">
        <v>-0.56000000000000005</v>
      </c>
      <c r="Q965" s="6">
        <v>-0.12</v>
      </c>
      <c r="R965" s="31">
        <v>0.02</v>
      </c>
      <c r="S965" s="6">
        <v>0.18</v>
      </c>
      <c r="T965" s="6">
        <v>0.14000000000000001</v>
      </c>
      <c r="U965" s="6">
        <v>0.06</v>
      </c>
      <c r="V965" s="6">
        <v>1.2999999999999999E-2</v>
      </c>
      <c r="X965">
        <f>MROUND(RANK(C965,C$14:C$10000),$X$2)</f>
        <v>850</v>
      </c>
      <c r="Y965">
        <f>MROUND(RANK(D965,D$14:D$10000),$X$2)</f>
        <v>850</v>
      </c>
      <c r="Z965">
        <f>MROUND(RANK(E965,E$14:E$10000),$X$2)</f>
        <v>1650</v>
      </c>
      <c r="AA965">
        <f>MROUND(RANK(F965,F$14:F$10000),$X$2)</f>
        <v>900</v>
      </c>
      <c r="AB965">
        <f>MROUND(RANK(G965,G$14:G$10000),$X$2)</f>
        <v>3250</v>
      </c>
      <c r="AC965">
        <f>MROUND(RANK(H965,H$14:H$10000),$X$2)</f>
        <v>1350</v>
      </c>
      <c r="AD965">
        <f>MROUND(RANK(I965,I$14:I$10000),$X$2)</f>
        <v>1650</v>
      </c>
      <c r="AE965">
        <f>SUM(X965:AC965)+SUM(Y965:AA965)+Y965*4</f>
        <v>15650</v>
      </c>
      <c r="AG965" s="16">
        <f t="shared" si="98"/>
        <v>-0.85450854700854939</v>
      </c>
    </row>
    <row r="966" spans="1:33" x14ac:dyDescent="0.2">
      <c r="A966" s="1">
        <v>45894</v>
      </c>
      <c r="B966" s="2">
        <v>0.76959490740740744</v>
      </c>
      <c r="C966" s="11">
        <v>8925973607</v>
      </c>
      <c r="D966" s="12">
        <v>0.4849</v>
      </c>
      <c r="E966" s="4">
        <v>1.5679099999999999</v>
      </c>
      <c r="F966" s="4">
        <v>1.5169999999999999</v>
      </c>
      <c r="G966" s="12">
        <v>-0.5897</v>
      </c>
      <c r="H966" s="12">
        <v>-0.1086</v>
      </c>
      <c r="I966" s="4">
        <v>1.0589999999999999</v>
      </c>
      <c r="J966" s="29">
        <v>184</v>
      </c>
      <c r="K966">
        <v>189</v>
      </c>
      <c r="L966" s="6">
        <v>205</v>
      </c>
      <c r="M966" s="27">
        <v>0.435</v>
      </c>
      <c r="N966" s="6">
        <v>1.35</v>
      </c>
      <c r="O966" s="6">
        <v>1.3</v>
      </c>
      <c r="P966" s="6">
        <v>-0.56000000000000005</v>
      </c>
      <c r="Q966" s="6">
        <v>-0.105</v>
      </c>
      <c r="R966" s="31">
        <v>0.02</v>
      </c>
      <c r="S966" s="6">
        <v>0.15</v>
      </c>
      <c r="T966" s="6">
        <v>0.12</v>
      </c>
      <c r="U966" s="6">
        <v>0.105</v>
      </c>
      <c r="V966" s="6">
        <v>1.95E-2</v>
      </c>
      <c r="X966">
        <f>MROUND(RANK(C966,C$14:C$10000),$X$2)</f>
        <v>600</v>
      </c>
      <c r="Y966">
        <f>MROUND(RANK(D966,D$14:D$10000),$X$2)</f>
        <v>600</v>
      </c>
      <c r="Z966">
        <f>MROUND(RANK(E966,E$14:E$10000),$X$2)</f>
        <v>1650</v>
      </c>
      <c r="AA966">
        <f>MROUND(RANK(F966,F$14:F$10000),$X$2)</f>
        <v>1500</v>
      </c>
      <c r="AB966">
        <f>MROUND(RANK(G966,G$14:G$10000),$X$2)</f>
        <v>3250</v>
      </c>
      <c r="AC966">
        <f>MROUND(RANK(H966,H$14:H$10000),$X$2)</f>
        <v>1900</v>
      </c>
      <c r="AD966">
        <f>MROUND(RANK(I966,I$14:I$10000),$X$2)</f>
        <v>1200</v>
      </c>
      <c r="AE966">
        <f>SUM(X966:AC966)+SUM(Y966:AA966)+Y966*4</f>
        <v>15650</v>
      </c>
      <c r="AG966" s="16">
        <f t="shared" si="98"/>
        <v>-0.29859413919413713</v>
      </c>
    </row>
    <row r="967" spans="1:33" x14ac:dyDescent="0.2">
      <c r="A967" s="1">
        <v>45892</v>
      </c>
      <c r="B967" s="2">
        <v>0.95268518518518519</v>
      </c>
      <c r="C967" s="11">
        <v>9096365967</v>
      </c>
      <c r="D967" s="12">
        <v>0.48570000000000002</v>
      </c>
      <c r="E967" s="4">
        <v>1.5649</v>
      </c>
      <c r="F967" s="4">
        <v>1.53</v>
      </c>
      <c r="G967" s="12">
        <v>-0.5897</v>
      </c>
      <c r="H967" s="12">
        <v>-0.1149</v>
      </c>
      <c r="I967" s="4">
        <v>0.59699999999999998</v>
      </c>
      <c r="J967" s="29">
        <v>179</v>
      </c>
      <c r="K967">
        <v>189</v>
      </c>
      <c r="L967" s="6">
        <v>197</v>
      </c>
      <c r="M967" s="27">
        <v>0.42499999999999999</v>
      </c>
      <c r="N967" s="6">
        <v>1.45</v>
      </c>
      <c r="O967" s="6">
        <v>1.3</v>
      </c>
      <c r="P967" s="6">
        <v>-0.57999999999999996</v>
      </c>
      <c r="Q967" s="6">
        <v>-0.105</v>
      </c>
      <c r="R967" s="31">
        <v>0.05</v>
      </c>
      <c r="S967" s="6">
        <v>0.18</v>
      </c>
      <c r="T967" s="6">
        <v>0.12</v>
      </c>
      <c r="U967" s="6">
        <v>0.06</v>
      </c>
      <c r="V967" s="6">
        <v>1.6E-2</v>
      </c>
      <c r="X967">
        <f>MROUND(RANK(C967,C$14:C$10000),$X$2)</f>
        <v>550</v>
      </c>
      <c r="Y967">
        <f>MROUND(RANK(D967,D$14:D$10000),$X$2)</f>
        <v>550</v>
      </c>
      <c r="Z967">
        <f>MROUND(RANK(E967,E$14:E$10000),$X$2)</f>
        <v>1700</v>
      </c>
      <c r="AA967">
        <f>MROUND(RANK(F967,F$14:F$10000),$X$2)</f>
        <v>1150</v>
      </c>
      <c r="AB967">
        <f>MROUND(RANK(G967,G$14:G$10000),$X$2)</f>
        <v>3250</v>
      </c>
      <c r="AC967">
        <f>MROUND(RANK(H967,H$14:H$10000),$X$2)</f>
        <v>2900</v>
      </c>
      <c r="AD967">
        <f>MROUND(RANK(I967,I$14:I$10000),$X$2)</f>
        <v>2400</v>
      </c>
      <c r="AE967">
        <f>SUM(X967:AC967)+SUM(Y967:AA967)+Y967*4</f>
        <v>15700</v>
      </c>
      <c r="AG967" s="16">
        <f t="shared" si="98"/>
        <v>-0.56058333333333166</v>
      </c>
    </row>
    <row r="968" spans="1:33" x14ac:dyDescent="0.2">
      <c r="A968" s="1">
        <v>45893</v>
      </c>
      <c r="B968" s="2">
        <v>5.3541666666666668E-2</v>
      </c>
      <c r="C968" s="11">
        <v>8247945382</v>
      </c>
      <c r="D968" s="12">
        <v>0.48149999999999998</v>
      </c>
      <c r="E968" s="4">
        <v>1.5700099999999999</v>
      </c>
      <c r="F968" s="4">
        <v>1.5289999999999999</v>
      </c>
      <c r="G968" s="12">
        <v>-0.5897</v>
      </c>
      <c r="H968" s="12">
        <v>-0.1008</v>
      </c>
      <c r="I968" s="4">
        <v>0.78400000000000003</v>
      </c>
      <c r="J968" s="29">
        <v>156</v>
      </c>
      <c r="K968">
        <v>158</v>
      </c>
      <c r="L968" s="6">
        <v>177</v>
      </c>
      <c r="M968" s="27">
        <v>0.44500000000000001</v>
      </c>
      <c r="N968" s="6">
        <v>1.45</v>
      </c>
      <c r="O968" s="6">
        <v>1.4</v>
      </c>
      <c r="P968" s="6">
        <v>-0.54</v>
      </c>
      <c r="Q968" s="6">
        <v>-0.12</v>
      </c>
      <c r="R968" s="31">
        <v>0.02</v>
      </c>
      <c r="S968" s="6">
        <v>0.15</v>
      </c>
      <c r="T968" s="6">
        <v>0.14000000000000001</v>
      </c>
      <c r="U968" s="6">
        <v>0.06</v>
      </c>
      <c r="V968" s="6">
        <v>1.6E-2</v>
      </c>
      <c r="X968">
        <f>MROUND(RANK(C968,C$14:C$10000),$X$2)</f>
        <v>800</v>
      </c>
      <c r="Y968">
        <f>MROUND(RANK(D968,D$14:D$10000),$X$2)</f>
        <v>800</v>
      </c>
      <c r="Z968">
        <f>MROUND(RANK(E968,E$14:E$10000),$X$2)</f>
        <v>1600</v>
      </c>
      <c r="AA968">
        <f>MROUND(RANK(F968,F$14:F$10000),$X$2)</f>
        <v>1150</v>
      </c>
      <c r="AB968">
        <f>MROUND(RANK(G968,G$14:G$10000),$X$2)</f>
        <v>3250</v>
      </c>
      <c r="AC968">
        <f>MROUND(RANK(H968,H$14:H$10000),$X$2)</f>
        <v>1350</v>
      </c>
      <c r="AD968">
        <f>MROUND(RANK(I968,I$14:I$10000),$X$2)</f>
        <v>1900</v>
      </c>
      <c r="AE968">
        <f>SUM(X968:AC968)+SUM(Y968:AA968)+Y968*4</f>
        <v>15700</v>
      </c>
      <c r="AG968" s="16">
        <f t="shared" si="98"/>
        <v>-0.26816190476190593</v>
      </c>
    </row>
    <row r="969" spans="1:33" x14ac:dyDescent="0.2">
      <c r="A969" s="1">
        <v>45893</v>
      </c>
      <c r="B969" s="2">
        <v>0.5728240740740741</v>
      </c>
      <c r="C969" s="11">
        <v>8399580247</v>
      </c>
      <c r="D969" s="12">
        <v>0.48230000000000001</v>
      </c>
      <c r="E969" s="4">
        <v>1.56488</v>
      </c>
      <c r="F969" s="4">
        <v>1.532</v>
      </c>
      <c r="G969" s="12">
        <v>-0.5897</v>
      </c>
      <c r="H969" s="12">
        <v>-0.1056</v>
      </c>
      <c r="I969" s="4">
        <v>0.746</v>
      </c>
      <c r="J969" s="29">
        <v>158</v>
      </c>
      <c r="K969">
        <v>159</v>
      </c>
      <c r="L969" s="6">
        <v>172</v>
      </c>
      <c r="M969" s="27">
        <v>0.435</v>
      </c>
      <c r="N969" s="6">
        <v>1.35</v>
      </c>
      <c r="O969" s="6">
        <v>1.4</v>
      </c>
      <c r="P969" s="6">
        <v>-0.57999999999999996</v>
      </c>
      <c r="Q969" s="6">
        <v>-0.11</v>
      </c>
      <c r="R969" s="31">
        <v>4.4999999999999998E-2</v>
      </c>
      <c r="S969" s="6">
        <v>0.15</v>
      </c>
      <c r="T969" s="6">
        <v>0.14000000000000001</v>
      </c>
      <c r="U969" s="6">
        <v>7.0000000000000007E-2</v>
      </c>
      <c r="V969" s="6">
        <v>0.01</v>
      </c>
      <c r="X969">
        <f>MROUND(RANK(C969,C$14:C$10000),$X$2)</f>
        <v>750</v>
      </c>
      <c r="Y969">
        <f>MROUND(RANK(D969,D$14:D$10000),$X$2)</f>
        <v>750</v>
      </c>
      <c r="Z969">
        <f>MROUND(RANK(E969,E$14:E$10000),$X$2)</f>
        <v>1700</v>
      </c>
      <c r="AA969">
        <f>MROUND(RANK(F969,F$14:F$10000),$X$2)</f>
        <v>1100</v>
      </c>
      <c r="AB969">
        <f>MROUND(RANK(G969,G$14:G$10000),$X$2)</f>
        <v>3250</v>
      </c>
      <c r="AC969">
        <f>MROUND(RANK(H969,H$14:H$10000),$X$2)</f>
        <v>1600</v>
      </c>
      <c r="AD969">
        <f>MROUND(RANK(I969,I$14:I$10000),$X$2)</f>
        <v>2000</v>
      </c>
      <c r="AE969">
        <f>SUM(X969:AC969)+SUM(Y969:AA969)+Y969*4</f>
        <v>15700</v>
      </c>
      <c r="AG969" s="16">
        <f t="shared" si="98"/>
        <v>-1.6257079365079365</v>
      </c>
    </row>
    <row r="970" spans="1:33" x14ac:dyDescent="0.2">
      <c r="A970" s="1">
        <v>45893</v>
      </c>
      <c r="B970" s="2">
        <v>0.68995370370370368</v>
      </c>
      <c r="C970" s="11">
        <v>8635710027</v>
      </c>
      <c r="D970" s="12">
        <v>0.48349999999999999</v>
      </c>
      <c r="E970" s="4">
        <v>1.5791200000000001</v>
      </c>
      <c r="F970" s="4">
        <v>1.548</v>
      </c>
      <c r="G970" s="12">
        <v>-0.5847</v>
      </c>
      <c r="H970" s="12">
        <v>-0.11849999999999999</v>
      </c>
      <c r="I970" s="4">
        <v>0.68</v>
      </c>
      <c r="J970" s="29">
        <v>136</v>
      </c>
      <c r="K970">
        <v>155</v>
      </c>
      <c r="L970" s="6">
        <v>174</v>
      </c>
      <c r="M970" s="27">
        <v>0.44500000000000001</v>
      </c>
      <c r="N970" s="6">
        <v>1.45</v>
      </c>
      <c r="O970" s="6">
        <v>1.4</v>
      </c>
      <c r="P970" s="6">
        <v>-0.56000000000000005</v>
      </c>
      <c r="Q970" s="6">
        <v>-0.12</v>
      </c>
      <c r="R970" s="31">
        <v>0.02</v>
      </c>
      <c r="S970" s="6">
        <v>0.18</v>
      </c>
      <c r="T970" s="6">
        <v>0.14000000000000001</v>
      </c>
      <c r="U970" s="6">
        <v>0.06</v>
      </c>
      <c r="V970" s="6">
        <v>1.2999999999999999E-2</v>
      </c>
      <c r="X970">
        <f>MROUND(RANK(C970,C$14:C$10000),$X$2)</f>
        <v>700</v>
      </c>
      <c r="Y970">
        <f>MROUND(RANK(D970,D$14:D$10000),$X$2)</f>
        <v>700</v>
      </c>
      <c r="Z970">
        <f>MROUND(RANK(E970,E$14:E$10000),$X$2)</f>
        <v>1350</v>
      </c>
      <c r="AA970">
        <f>MROUND(RANK(F970,F$14:F$10000),$X$2)</f>
        <v>750</v>
      </c>
      <c r="AB970">
        <f>MROUND(RANK(G970,G$14:G$10000),$X$2)</f>
        <v>3050</v>
      </c>
      <c r="AC970">
        <f>MROUND(RANK(H970,H$14:H$10000),$X$2)</f>
        <v>3550</v>
      </c>
      <c r="AD970">
        <f>MROUND(RANK(I970,I$14:I$10000),$X$2)</f>
        <v>2200</v>
      </c>
      <c r="AE970">
        <f>SUM(X970:AC970)+SUM(Y970:AA970)+Y970*4</f>
        <v>15700</v>
      </c>
      <c r="AG970" s="16">
        <f t="shared" si="98"/>
        <v>0.4468058608058571</v>
      </c>
    </row>
    <row r="971" spans="1:33" x14ac:dyDescent="0.2">
      <c r="A971" s="1">
        <v>45893</v>
      </c>
      <c r="B971" s="2">
        <v>4.2916666666666665E-2</v>
      </c>
      <c r="C971" s="11">
        <v>8270815164</v>
      </c>
      <c r="D971" s="12">
        <v>0.48159999999999997</v>
      </c>
      <c r="E971" s="4">
        <v>1.5651600000000001</v>
      </c>
      <c r="F971" s="4">
        <v>1.532</v>
      </c>
      <c r="G971" s="12">
        <v>-0.57199999999999995</v>
      </c>
      <c r="H971" s="12">
        <v>-0.1072</v>
      </c>
      <c r="I971" s="4">
        <v>0.49399999999999999</v>
      </c>
      <c r="J971" s="29">
        <v>154</v>
      </c>
      <c r="K971">
        <v>159</v>
      </c>
      <c r="L971" s="6">
        <v>165</v>
      </c>
      <c r="M971" s="27">
        <v>0.42499999999999999</v>
      </c>
      <c r="N971" s="6">
        <v>1.45</v>
      </c>
      <c r="O971" s="6">
        <v>1.4</v>
      </c>
      <c r="P971" s="6">
        <v>-0.56000000000000005</v>
      </c>
      <c r="Q971" s="6">
        <v>-0.105</v>
      </c>
      <c r="R971" s="31">
        <v>4.4999999999999998E-2</v>
      </c>
      <c r="S971" s="6">
        <v>0.18</v>
      </c>
      <c r="T971" s="6">
        <v>0.14000000000000001</v>
      </c>
      <c r="U971" s="6">
        <v>0.06</v>
      </c>
      <c r="V971" s="6">
        <v>1.2999999999999999E-2</v>
      </c>
      <c r="X971">
        <f>MROUND(RANK(C971,C$14:C$10000),$X$2)</f>
        <v>800</v>
      </c>
      <c r="Y971">
        <f>MROUND(RANK(D971,D$14:D$10000),$X$2)</f>
        <v>800</v>
      </c>
      <c r="Z971">
        <f>MROUND(RANK(E971,E$14:E$10000),$X$2)</f>
        <v>1700</v>
      </c>
      <c r="AA971">
        <f>MROUND(RANK(F971,F$14:F$10000),$X$2)</f>
        <v>1100</v>
      </c>
      <c r="AB971">
        <f>MROUND(RANK(G971,G$14:G$10000),$X$2)</f>
        <v>2800</v>
      </c>
      <c r="AC971">
        <f>MROUND(RANK(H971,H$14:H$10000),$X$2)</f>
        <v>1750</v>
      </c>
      <c r="AD971">
        <f>MROUND(RANK(I971,I$14:I$10000),$X$2)</f>
        <v>2700</v>
      </c>
      <c r="AE971">
        <f>SUM(X971:AC971)+SUM(Y971:AA971)+Y971*4</f>
        <v>15750</v>
      </c>
      <c r="AG971" s="16">
        <f t="shared" si="98"/>
        <v>4.4373626373623326E-2</v>
      </c>
    </row>
    <row r="972" spans="1:33" x14ac:dyDescent="0.2">
      <c r="A972" s="1">
        <v>45893</v>
      </c>
      <c r="B972" s="2">
        <v>0.97835648148148147</v>
      </c>
      <c r="C972" s="11">
        <v>8851850614</v>
      </c>
      <c r="D972" s="12">
        <v>0.48449999999999999</v>
      </c>
      <c r="E972" s="4">
        <v>1.57552</v>
      </c>
      <c r="F972" s="4">
        <v>1.5389999999999999</v>
      </c>
      <c r="G972" s="12">
        <v>-0.60189999999999999</v>
      </c>
      <c r="H972" s="12">
        <v>-0.111</v>
      </c>
      <c r="I972" s="4">
        <v>0.73099999999999998</v>
      </c>
      <c r="J972" s="29">
        <v>183</v>
      </c>
      <c r="K972">
        <v>189</v>
      </c>
      <c r="L972" s="6">
        <v>192</v>
      </c>
      <c r="M972" s="27">
        <v>0.44500000000000001</v>
      </c>
      <c r="N972" s="6">
        <v>1.45</v>
      </c>
      <c r="O972" s="6">
        <v>1.4</v>
      </c>
      <c r="P972" s="6">
        <v>-0.56000000000000005</v>
      </c>
      <c r="Q972" s="6">
        <v>-0.12</v>
      </c>
      <c r="R972" s="31">
        <v>0.02</v>
      </c>
      <c r="S972" s="6">
        <v>0.18</v>
      </c>
      <c r="T972" s="6">
        <v>0.14000000000000001</v>
      </c>
      <c r="U972" s="6">
        <v>0.06</v>
      </c>
      <c r="V972" s="6">
        <v>1.2999999999999999E-2</v>
      </c>
      <c r="X972">
        <f>MROUND(RANK(C972,C$14:C$10000),$X$2)</f>
        <v>650</v>
      </c>
      <c r="Y972">
        <f>MROUND(RANK(D972,D$14:D$10000),$X$2)</f>
        <v>650</v>
      </c>
      <c r="Z972">
        <f>MROUND(RANK(E972,E$14:E$10000),$X$2)</f>
        <v>1450</v>
      </c>
      <c r="AA972">
        <f>MROUND(RANK(F972,F$14:F$10000),$X$2)</f>
        <v>950</v>
      </c>
      <c r="AB972">
        <f>MROUND(RANK(G972,G$14:G$10000),$X$2)</f>
        <v>4200</v>
      </c>
      <c r="AC972">
        <f>MROUND(RANK(H972,H$14:H$10000),$X$2)</f>
        <v>2200</v>
      </c>
      <c r="AD972">
        <f>MROUND(RANK(I972,I$14:I$10000),$X$2)</f>
        <v>2050</v>
      </c>
      <c r="AE972">
        <f>SUM(X972:AC972)+SUM(Y972:AA972)+Y972*4</f>
        <v>15750</v>
      </c>
      <c r="AG972" s="16">
        <f t="shared" si="98"/>
        <v>0.29083516483516281</v>
      </c>
    </row>
    <row r="973" spans="1:33" x14ac:dyDescent="0.2">
      <c r="A973" s="1">
        <v>45894</v>
      </c>
      <c r="B973" s="2">
        <v>0.74466435185185187</v>
      </c>
      <c r="C973" s="11">
        <v>8580864228</v>
      </c>
      <c r="D973" s="12">
        <v>0.48320000000000002</v>
      </c>
      <c r="E973" s="4">
        <v>1.5845</v>
      </c>
      <c r="F973" s="4">
        <v>1.536</v>
      </c>
      <c r="G973" s="12">
        <v>-0.57199999999999995</v>
      </c>
      <c r="H973" s="12">
        <v>-0.1196</v>
      </c>
      <c r="I973" s="4">
        <v>0.747</v>
      </c>
      <c r="J973" s="29">
        <v>139</v>
      </c>
      <c r="K973">
        <v>156</v>
      </c>
      <c r="L973">
        <v>183</v>
      </c>
      <c r="M973" s="29">
        <v>0.42499999999999999</v>
      </c>
      <c r="N973">
        <v>1.45</v>
      </c>
      <c r="O973">
        <v>1.35</v>
      </c>
      <c r="P973">
        <v>-0.56000000000000005</v>
      </c>
      <c r="Q973">
        <v>-0.105</v>
      </c>
      <c r="R973" s="33">
        <v>0.02</v>
      </c>
      <c r="S973">
        <v>0.16500000000000001</v>
      </c>
      <c r="T973">
        <v>0.14000000000000001</v>
      </c>
      <c r="U973">
        <v>0.06</v>
      </c>
      <c r="V973">
        <v>1.2999999999999999E-2</v>
      </c>
      <c r="X973">
        <f>MROUND(RANK(C973,C$14:C$10000),$X$2)</f>
        <v>700</v>
      </c>
      <c r="Y973">
        <f>MROUND(RANK(D973,D$14:D$10000),$X$2)</f>
        <v>700</v>
      </c>
      <c r="Z973">
        <f>MROUND(RANK(E973,E$14:E$10000),$X$2)</f>
        <v>1150</v>
      </c>
      <c r="AA973">
        <f>MROUND(RANK(F973,F$14:F$10000),$X$2)</f>
        <v>1000</v>
      </c>
      <c r="AB973">
        <f>MROUND(RANK(G973,G$14:G$10000),$X$2)</f>
        <v>2800</v>
      </c>
      <c r="AC973">
        <f>MROUND(RANK(H973,H$14:H$10000),$X$2)</f>
        <v>3750</v>
      </c>
      <c r="AD973">
        <f>MROUND(RANK(I973,I$14:I$10000),$X$2)</f>
        <v>2000</v>
      </c>
      <c r="AE973">
        <f>SUM(X973:AC973)+SUM(Y973:AA973)+Y973*4</f>
        <v>15750</v>
      </c>
      <c r="AG973" s="16">
        <f t="shared" si="98"/>
        <v>2.0893539793539797</v>
      </c>
    </row>
    <row r="974" spans="1:33" x14ac:dyDescent="0.2">
      <c r="A974" s="1">
        <v>45893</v>
      </c>
      <c r="B974" s="2">
        <v>0.57755787037037032</v>
      </c>
      <c r="C974" s="11">
        <v>8329055358</v>
      </c>
      <c r="D974" s="12">
        <v>0.4819</v>
      </c>
      <c r="E974" s="4">
        <v>1.5705199999999999</v>
      </c>
      <c r="F974" s="4">
        <v>1.5329999999999999</v>
      </c>
      <c r="G974" s="12">
        <v>-0.5847</v>
      </c>
      <c r="H974" s="12">
        <v>-0.1113</v>
      </c>
      <c r="I974" s="4">
        <v>1.01</v>
      </c>
      <c r="J974" s="29">
        <v>153</v>
      </c>
      <c r="K974">
        <v>159</v>
      </c>
      <c r="L974" s="6">
        <v>169</v>
      </c>
      <c r="M974" s="27">
        <v>0.42499999999999999</v>
      </c>
      <c r="N974" s="6">
        <v>1.35</v>
      </c>
      <c r="O974" s="6">
        <v>1.35</v>
      </c>
      <c r="P974" s="6">
        <v>-0.57999999999999996</v>
      </c>
      <c r="Q974" s="6">
        <v>-0.105</v>
      </c>
      <c r="R974" s="31">
        <v>0.02</v>
      </c>
      <c r="S974" s="6">
        <v>0.15</v>
      </c>
      <c r="T974" s="6">
        <v>0.16</v>
      </c>
      <c r="U974" s="6">
        <v>0.06</v>
      </c>
      <c r="V974" s="6">
        <v>1.9E-2</v>
      </c>
      <c r="X974">
        <f>MROUND(RANK(C974,C$14:C$10000),$X$2)</f>
        <v>800</v>
      </c>
      <c r="Y974">
        <f>MROUND(RANK(D974,D$14:D$10000),$X$2)</f>
        <v>750</v>
      </c>
      <c r="Z974">
        <f>MROUND(RANK(E974,E$14:E$10000),$X$2)</f>
        <v>1550</v>
      </c>
      <c r="AA974">
        <f>MROUND(RANK(F974,F$14:F$10000),$X$2)</f>
        <v>1050</v>
      </c>
      <c r="AB974">
        <f>MROUND(RANK(G974,G$14:G$10000),$X$2)</f>
        <v>3050</v>
      </c>
      <c r="AC974">
        <f>MROUND(RANK(H974,H$14:H$10000),$X$2)</f>
        <v>2250</v>
      </c>
      <c r="AD974">
        <f>MROUND(RANK(I974,I$14:I$10000),$X$2)</f>
        <v>1350</v>
      </c>
      <c r="AE974">
        <f>SUM(X974:AC974)+SUM(Y974:AA974)+Y974*4</f>
        <v>15800</v>
      </c>
      <c r="AG974" s="16">
        <f t="shared" si="98"/>
        <v>0.64102894736842408</v>
      </c>
    </row>
    <row r="975" spans="1:33" x14ac:dyDescent="0.2">
      <c r="A975" s="1">
        <v>45893</v>
      </c>
      <c r="B975" s="2">
        <v>0.66858796296296297</v>
      </c>
      <c r="C975" s="11">
        <v>7807178091</v>
      </c>
      <c r="D975" s="12">
        <v>0.47920000000000001</v>
      </c>
      <c r="E975" s="4">
        <v>1.5705899999999999</v>
      </c>
      <c r="F975" s="4">
        <v>1.5409999999999999</v>
      </c>
      <c r="G975" s="12">
        <v>-0.56940000000000002</v>
      </c>
      <c r="H975" s="12">
        <v>-0.1101</v>
      </c>
      <c r="I975" s="4">
        <v>0.79700000000000004</v>
      </c>
      <c r="J975" s="29">
        <v>159</v>
      </c>
      <c r="K975">
        <v>160</v>
      </c>
      <c r="L975">
        <v>166</v>
      </c>
      <c r="M975" s="29">
        <v>0.44500000000000001</v>
      </c>
      <c r="N975">
        <v>1.45</v>
      </c>
      <c r="O975">
        <v>1.4</v>
      </c>
      <c r="P975">
        <v>-0.56000000000000005</v>
      </c>
      <c r="Q975">
        <v>-0.12</v>
      </c>
      <c r="R975" s="33">
        <v>0.02</v>
      </c>
      <c r="S975">
        <v>0.18</v>
      </c>
      <c r="T975">
        <v>0.14000000000000001</v>
      </c>
      <c r="U975">
        <v>0.06</v>
      </c>
      <c r="V975">
        <v>1.2999999999999999E-2</v>
      </c>
      <c r="X975">
        <f>MROUND(RANK(C975,C$14:C$10000),$X$2)</f>
        <v>950</v>
      </c>
      <c r="Y975">
        <f>MROUND(RANK(D975,D$14:D$10000),$X$2)</f>
        <v>900</v>
      </c>
      <c r="Z975">
        <f>MROUND(RANK(E975,E$14:E$10000),$X$2)</f>
        <v>1550</v>
      </c>
      <c r="AA975">
        <f>MROUND(RANK(F975,F$14:F$10000),$X$2)</f>
        <v>900</v>
      </c>
      <c r="AB975">
        <f>MROUND(RANK(G975,G$14:G$10000),$X$2)</f>
        <v>2450</v>
      </c>
      <c r="AC975">
        <f>MROUND(RANK(H975,H$14:H$10000),$X$2)</f>
        <v>2100</v>
      </c>
      <c r="AD975">
        <f>MROUND(RANK(I975,I$14:I$10000),$X$2)</f>
        <v>1850</v>
      </c>
      <c r="AE975">
        <f>SUM(X975:AC975)+SUM(Y975:AA975)+Y975*4</f>
        <v>15800</v>
      </c>
      <c r="AG975" s="16">
        <f t="shared" ref="AG975:AG1038" si="99">(D975-M975)/R975-(E975-N975)/S975-(F975-O975)/T975-(G975-P975)/U975-(H975-Q975)/V975</f>
        <v>-0.57195909645909604</v>
      </c>
    </row>
    <row r="976" spans="1:33" x14ac:dyDescent="0.2">
      <c r="A976" s="1">
        <v>45893</v>
      </c>
      <c r="B976" s="2">
        <v>0.69901620370370365</v>
      </c>
      <c r="C976" s="11">
        <v>8329055358</v>
      </c>
      <c r="D976" s="12">
        <v>0.4819</v>
      </c>
      <c r="E976" s="4">
        <v>1.5705199999999999</v>
      </c>
      <c r="F976" s="4">
        <v>1.5329999999999999</v>
      </c>
      <c r="G976" s="12">
        <v>-0.5847</v>
      </c>
      <c r="H976" s="12">
        <v>-0.1113</v>
      </c>
      <c r="I976" s="4">
        <v>0.745</v>
      </c>
      <c r="J976" s="29">
        <v>153</v>
      </c>
      <c r="K976">
        <v>159</v>
      </c>
      <c r="L976">
        <v>169</v>
      </c>
      <c r="M976" s="29">
        <v>0.44500000000000001</v>
      </c>
      <c r="N976">
        <v>1.45</v>
      </c>
      <c r="O976">
        <v>1.4</v>
      </c>
      <c r="P976">
        <v>-0.56000000000000005</v>
      </c>
      <c r="Q976">
        <v>-0.12</v>
      </c>
      <c r="R976" s="33">
        <v>0.02</v>
      </c>
      <c r="S976">
        <v>0.18</v>
      </c>
      <c r="T976">
        <v>0.14000000000000001</v>
      </c>
      <c r="U976">
        <v>0.06</v>
      </c>
      <c r="V976">
        <v>1.2999999999999999E-2</v>
      </c>
      <c r="X976">
        <f>MROUND(RANK(C976,C$14:C$10000),$X$2)</f>
        <v>800</v>
      </c>
      <c r="Y976">
        <f>MROUND(RANK(D976,D$14:D$10000),$X$2)</f>
        <v>750</v>
      </c>
      <c r="Z976">
        <f>MROUND(RANK(E976,E$14:E$10000),$X$2)</f>
        <v>1550</v>
      </c>
      <c r="AA976">
        <f>MROUND(RANK(F976,F$14:F$10000),$X$2)</f>
        <v>1050</v>
      </c>
      <c r="AB976">
        <f>MROUND(RANK(G976,G$14:G$10000),$X$2)</f>
        <v>3050</v>
      </c>
      <c r="AC976">
        <f>MROUND(RANK(H976,H$14:H$10000),$X$2)</f>
        <v>2250</v>
      </c>
      <c r="AD976">
        <f>MROUND(RANK(I976,I$14:I$10000),$X$2)</f>
        <v>2000</v>
      </c>
      <c r="AE976">
        <f>SUM(X976:AC976)+SUM(Y976:AA976)+Y976*4</f>
        <v>15800</v>
      </c>
      <c r="AG976" s="16">
        <f t="shared" si="99"/>
        <v>-3.2119658119659333E-2</v>
      </c>
    </row>
    <row r="977" spans="1:33" x14ac:dyDescent="0.2">
      <c r="A977" s="1">
        <v>45894</v>
      </c>
      <c r="B977" s="2">
        <v>0.54491898148148143</v>
      </c>
      <c r="C977" s="11">
        <v>7572360241</v>
      </c>
      <c r="D977" s="12">
        <v>0.47789999999999999</v>
      </c>
      <c r="E977" s="4">
        <v>1.58202</v>
      </c>
      <c r="F977" s="4">
        <v>1.532</v>
      </c>
      <c r="G977" s="12">
        <v>-0.56769999999999998</v>
      </c>
      <c r="H977" s="12">
        <v>-0.1071</v>
      </c>
      <c r="I977" s="4">
        <v>0.82199999999999995</v>
      </c>
      <c r="J977" s="29">
        <v>135</v>
      </c>
      <c r="K977">
        <v>158</v>
      </c>
      <c r="L977" s="6">
        <v>179</v>
      </c>
      <c r="M977" s="27">
        <v>0.435</v>
      </c>
      <c r="N977" s="6">
        <v>1.35</v>
      </c>
      <c r="O977" s="6">
        <v>1.4</v>
      </c>
      <c r="P977" s="6">
        <v>-0.54</v>
      </c>
      <c r="Q977" s="6">
        <v>-0.105</v>
      </c>
      <c r="R977" s="31">
        <v>0.02</v>
      </c>
      <c r="S977" s="6">
        <v>0.15</v>
      </c>
      <c r="T977" s="6">
        <v>0.14000000000000001</v>
      </c>
      <c r="U977" s="6">
        <v>7.0000000000000007E-2</v>
      </c>
      <c r="V977" s="6">
        <v>1.6E-2</v>
      </c>
      <c r="X977">
        <f>MROUND(RANK(C977,C$14:C$10000),$X$2)</f>
        <v>1000</v>
      </c>
      <c r="Y977">
        <f>MROUND(RANK(D977,D$14:D$10000),$X$2)</f>
        <v>1000</v>
      </c>
      <c r="Z977">
        <f>MROUND(RANK(E977,E$14:E$10000),$X$2)</f>
        <v>1250</v>
      </c>
      <c r="AA977">
        <f>MROUND(RANK(F977,F$14:F$10000),$X$2)</f>
        <v>1100</v>
      </c>
      <c r="AB977">
        <f>MROUND(RANK(G977,G$14:G$10000),$X$2)</f>
        <v>2400</v>
      </c>
      <c r="AC977">
        <f>MROUND(RANK(H977,H$14:H$10000),$X$2)</f>
        <v>1700</v>
      </c>
      <c r="AD977">
        <f>MROUND(RANK(I977,I$14:I$10000),$X$2)</f>
        <v>1800</v>
      </c>
      <c r="AE977">
        <f>SUM(X977:AC977)+SUM(Y977:AA977)+Y977*4</f>
        <v>15800</v>
      </c>
      <c r="AG977" s="16">
        <f t="shared" si="99"/>
        <v>0.18230714285714186</v>
      </c>
    </row>
    <row r="978" spans="1:33" x14ac:dyDescent="0.2">
      <c r="A978" s="1">
        <v>45894</v>
      </c>
      <c r="B978" s="2">
        <v>0.62408564814814815</v>
      </c>
      <c r="C978" s="11">
        <v>8685814941</v>
      </c>
      <c r="D978" s="12">
        <v>0.48370000000000002</v>
      </c>
      <c r="E978" s="4">
        <v>1.58185</v>
      </c>
      <c r="F978" s="4">
        <v>1.5529999999999999</v>
      </c>
      <c r="G978" s="12">
        <v>-0.57750000000000001</v>
      </c>
      <c r="H978" s="12">
        <v>-0.1231</v>
      </c>
      <c r="I978" s="4">
        <v>0.53500000000000003</v>
      </c>
      <c r="J978" s="29">
        <v>131</v>
      </c>
      <c r="K978">
        <v>131</v>
      </c>
      <c r="L978" s="6">
        <v>133</v>
      </c>
      <c r="M978" s="27">
        <v>0.44500000000000001</v>
      </c>
      <c r="N978" s="6">
        <v>1.45</v>
      </c>
      <c r="O978" s="6">
        <v>1.35</v>
      </c>
      <c r="P978" s="6">
        <v>-0.54</v>
      </c>
      <c r="Q978" s="6">
        <v>-0.115</v>
      </c>
      <c r="R978" s="31">
        <v>0.03</v>
      </c>
      <c r="S978" s="6">
        <v>0.2</v>
      </c>
      <c r="T978" s="6">
        <v>0.12</v>
      </c>
      <c r="U978" s="6">
        <v>7.0000000000000007E-2</v>
      </c>
      <c r="V978" s="6">
        <v>1.9E-2</v>
      </c>
      <c r="X978">
        <f>MROUND(RANK(C978,C$14:C$10000),$X$2)</f>
        <v>700</v>
      </c>
      <c r="Y978">
        <f>MROUND(RANK(D978,D$14:D$10000),$X$2)</f>
        <v>700</v>
      </c>
      <c r="Z978">
        <f>MROUND(RANK(E978,E$14:E$10000),$X$2)</f>
        <v>1250</v>
      </c>
      <c r="AA978">
        <f>MROUND(RANK(F978,F$14:F$10000),$X$2)</f>
        <v>650</v>
      </c>
      <c r="AB978">
        <f>MROUND(RANK(G978,G$14:G$10000),$X$2)</f>
        <v>2900</v>
      </c>
      <c r="AC978">
        <f>MROUND(RANK(H978,H$14:H$10000),$X$2)</f>
        <v>4200</v>
      </c>
      <c r="AD978">
        <f>MROUND(RANK(I978,I$14:I$10000),$X$2)</f>
        <v>2600</v>
      </c>
      <c r="AE978">
        <f>SUM(X978:AC978)+SUM(Y978:AA978)+Y978*4</f>
        <v>15800</v>
      </c>
      <c r="AG978" s="16">
        <f t="shared" si="99"/>
        <v>-9.8886591478695773E-2</v>
      </c>
    </row>
    <row r="979" spans="1:33" x14ac:dyDescent="0.2">
      <c r="A979" s="1">
        <v>45894</v>
      </c>
      <c r="B979" s="2">
        <v>0.66392361111111109</v>
      </c>
      <c r="C979" s="11">
        <v>7889914877</v>
      </c>
      <c r="D979" s="12">
        <v>0.47960000000000003</v>
      </c>
      <c r="E979" s="4">
        <v>1.57935</v>
      </c>
      <c r="F979" s="4">
        <v>1.5449999999999999</v>
      </c>
      <c r="G979" s="12">
        <v>-0.5847</v>
      </c>
      <c r="H979" s="12">
        <v>-0.1105</v>
      </c>
      <c r="I979" s="4">
        <v>0.748</v>
      </c>
      <c r="J979" s="29">
        <v>139</v>
      </c>
      <c r="K979">
        <v>149</v>
      </c>
      <c r="L979" s="6">
        <v>171</v>
      </c>
      <c r="M979" s="27">
        <v>0.45500000000000002</v>
      </c>
      <c r="N979" s="6">
        <v>1.45</v>
      </c>
      <c r="O979" s="6">
        <v>1.3</v>
      </c>
      <c r="P979" s="6">
        <v>-0.54</v>
      </c>
      <c r="Q979" s="6">
        <v>-0.125</v>
      </c>
      <c r="R979" s="31">
        <v>0.03</v>
      </c>
      <c r="S979" s="6">
        <v>0.15</v>
      </c>
      <c r="T979" s="6">
        <v>0.12</v>
      </c>
      <c r="U979" s="6">
        <v>0.05</v>
      </c>
      <c r="V979" s="6">
        <v>1.6E-2</v>
      </c>
      <c r="X979">
        <f>MROUND(RANK(C979,C$14:C$10000),$X$2)</f>
        <v>900</v>
      </c>
      <c r="Y979">
        <f>MROUND(RANK(D979,D$14:D$10000),$X$2)</f>
        <v>900</v>
      </c>
      <c r="Z979">
        <f>MROUND(RANK(E979,E$14:E$10000),$X$2)</f>
        <v>1300</v>
      </c>
      <c r="AA979">
        <f>MROUND(RANK(F979,F$14:F$10000),$X$2)</f>
        <v>850</v>
      </c>
      <c r="AB979">
        <f>MROUND(RANK(G979,G$14:G$10000),$X$2)</f>
        <v>3050</v>
      </c>
      <c r="AC979">
        <f>MROUND(RANK(H979,H$14:H$10000),$X$2)</f>
        <v>2150</v>
      </c>
      <c r="AD979">
        <f>MROUND(RANK(I979,I$14:I$10000),$X$2)</f>
        <v>2000</v>
      </c>
      <c r="AE979">
        <f>SUM(X979:AC979)+SUM(Y979:AA979)+Y979*4</f>
        <v>15800</v>
      </c>
      <c r="AG979" s="16">
        <f t="shared" si="99"/>
        <v>-2.0962499999999999</v>
      </c>
    </row>
    <row r="980" spans="1:33" x14ac:dyDescent="0.2">
      <c r="A980" s="1">
        <v>45895</v>
      </c>
      <c r="B980" s="2">
        <v>0.68711805555555561</v>
      </c>
      <c r="C980" s="11">
        <v>7889914877</v>
      </c>
      <c r="D980" s="12">
        <v>0.47960000000000003</v>
      </c>
      <c r="E980" s="4">
        <v>1.57935</v>
      </c>
      <c r="F980" s="4">
        <v>1.5449999999999999</v>
      </c>
      <c r="G980" s="12">
        <v>-0.5847</v>
      </c>
      <c r="H980" s="12">
        <v>-0.1105</v>
      </c>
      <c r="I980" s="4">
        <v>0.66</v>
      </c>
      <c r="J980" s="29">
        <v>139</v>
      </c>
      <c r="K980">
        <v>149</v>
      </c>
      <c r="L980" s="6">
        <v>171</v>
      </c>
      <c r="M980" s="27">
        <v>0.46500000000000002</v>
      </c>
      <c r="N980" s="6">
        <v>1.35</v>
      </c>
      <c r="O980" s="6">
        <v>1.45</v>
      </c>
      <c r="P980" s="6">
        <v>-0.54</v>
      </c>
      <c r="Q980" s="6">
        <v>-0.105</v>
      </c>
      <c r="R980" s="31">
        <v>6.6666666666666602E-3</v>
      </c>
      <c r="S980" s="6">
        <v>0.2</v>
      </c>
      <c r="T980" s="6">
        <v>0.14000000000000001</v>
      </c>
      <c r="U980" s="6">
        <v>7.4999999999999997E-2</v>
      </c>
      <c r="V980" s="6">
        <v>4.4999999999999998E-2</v>
      </c>
      <c r="X980">
        <f>MROUND(RANK(C980,C$14:C$10000),$X$2)</f>
        <v>900</v>
      </c>
      <c r="Y980">
        <f>MROUND(RANK(D980,D$14:D$10000),$X$2)</f>
        <v>900</v>
      </c>
      <c r="Z980">
        <f>MROUND(RANK(E980,E$14:E$10000),$X$2)</f>
        <v>1300</v>
      </c>
      <c r="AA980">
        <f>MROUND(RANK(F980,F$14:F$10000),$X$2)</f>
        <v>850</v>
      </c>
      <c r="AB980">
        <f>MROUND(RANK(G980,G$14:G$10000),$X$2)</f>
        <v>3050</v>
      </c>
      <c r="AC980">
        <f>MROUND(RANK(H980,H$14:H$10000),$X$2)</f>
        <v>2150</v>
      </c>
      <c r="AD980">
        <f>MROUND(RANK(I980,I$14:I$10000),$X$2)</f>
        <v>2250</v>
      </c>
      <c r="AE980">
        <f>SUM(X980:AC980)+SUM(Y980:AA980)+Y980*4</f>
        <v>15800</v>
      </c>
      <c r="AG980" s="16">
        <f t="shared" si="99"/>
        <v>1.0829007936507964</v>
      </c>
    </row>
    <row r="981" spans="1:33" x14ac:dyDescent="0.2">
      <c r="A981" s="1">
        <v>45893</v>
      </c>
      <c r="B981" s="2">
        <v>4.1504629629629627E-2</v>
      </c>
      <c r="C981" s="11">
        <v>7885786401</v>
      </c>
      <c r="D981" s="12">
        <v>0.47960000000000003</v>
      </c>
      <c r="E981" s="4">
        <v>1.5650999999999999</v>
      </c>
      <c r="F981" s="4">
        <v>1.54</v>
      </c>
      <c r="G981" s="12">
        <v>-0.56940000000000002</v>
      </c>
      <c r="H981" s="12">
        <v>-0.1087</v>
      </c>
      <c r="I981" s="4">
        <v>0.71</v>
      </c>
      <c r="J981" s="29">
        <v>159</v>
      </c>
      <c r="K981">
        <v>161</v>
      </c>
      <c r="L981" s="6">
        <v>164</v>
      </c>
      <c r="M981" s="27">
        <v>0.44500000000000001</v>
      </c>
      <c r="N981" s="6">
        <v>1.35</v>
      </c>
      <c r="O981" s="6">
        <v>1.3</v>
      </c>
      <c r="P981" s="6">
        <v>-0.56000000000000005</v>
      </c>
      <c r="Q981" s="6">
        <v>-0.115</v>
      </c>
      <c r="R981" s="31">
        <v>4.4999999999999998E-2</v>
      </c>
      <c r="S981" s="6">
        <v>0.2</v>
      </c>
      <c r="T981" s="6">
        <v>0.16</v>
      </c>
      <c r="U981" s="6">
        <v>0.05</v>
      </c>
      <c r="V981" s="6">
        <v>1.6E-2</v>
      </c>
      <c r="X981">
        <f>MROUND(RANK(C981,C$14:C$10000),$X$2)</f>
        <v>900</v>
      </c>
      <c r="Y981">
        <f>MROUND(RANK(D981,D$14:D$10000),$X$2)</f>
        <v>900</v>
      </c>
      <c r="Z981">
        <f>MROUND(RANK(E981,E$14:E$10000),$X$2)</f>
        <v>1700</v>
      </c>
      <c r="AA981">
        <f>MROUND(RANK(F981,F$14:F$10000),$X$2)</f>
        <v>900</v>
      </c>
      <c r="AB981">
        <f>MROUND(RANK(G981,G$14:G$10000),$X$2)</f>
        <v>2450</v>
      </c>
      <c r="AC981">
        <f>MROUND(RANK(H981,H$14:H$10000),$X$2)</f>
        <v>1900</v>
      </c>
      <c r="AD981">
        <f>MROUND(RANK(I981,I$14:I$10000),$X$2)</f>
        <v>2100</v>
      </c>
      <c r="AE981">
        <f>SUM(X981:AC981)+SUM(Y981:AA981)+Y981*4</f>
        <v>15850</v>
      </c>
      <c r="AG981" s="16">
        <f t="shared" si="99"/>
        <v>-2.0123611111111104</v>
      </c>
    </row>
    <row r="982" spans="1:33" x14ac:dyDescent="0.2">
      <c r="A982" s="1">
        <v>45893</v>
      </c>
      <c r="B982" s="2">
        <v>0.61245370370370367</v>
      </c>
      <c r="C982" s="11">
        <v>7885786401</v>
      </c>
      <c r="D982" s="12">
        <v>0.47960000000000003</v>
      </c>
      <c r="E982" s="4">
        <v>1.5650999999999999</v>
      </c>
      <c r="F982" s="4">
        <v>1.54</v>
      </c>
      <c r="G982" s="12">
        <v>-0.56940000000000002</v>
      </c>
      <c r="H982" s="12">
        <v>-0.1087</v>
      </c>
      <c r="I982" s="4">
        <v>0.81599999999999995</v>
      </c>
      <c r="J982" s="29">
        <v>159</v>
      </c>
      <c r="K982">
        <v>161</v>
      </c>
      <c r="L982">
        <v>164</v>
      </c>
      <c r="M982" s="29">
        <v>0.44500000000000001</v>
      </c>
      <c r="N982">
        <v>1.45</v>
      </c>
      <c r="O982">
        <v>1.4</v>
      </c>
      <c r="P982">
        <v>-0.56000000000000005</v>
      </c>
      <c r="Q982">
        <v>-0.12</v>
      </c>
      <c r="R982" s="33">
        <v>0.02</v>
      </c>
      <c r="S982">
        <v>0.18</v>
      </c>
      <c r="T982">
        <v>0.14000000000000001</v>
      </c>
      <c r="U982">
        <v>0.06</v>
      </c>
      <c r="V982">
        <v>1.2999999999999999E-2</v>
      </c>
      <c r="X982">
        <f>MROUND(RANK(C982,C$14:C$10000),$X$2)</f>
        <v>900</v>
      </c>
      <c r="Y982">
        <f>MROUND(RANK(D982,D$14:D$10000),$X$2)</f>
        <v>900</v>
      </c>
      <c r="Z982">
        <f>MROUND(RANK(E982,E$14:E$10000),$X$2)</f>
        <v>1700</v>
      </c>
      <c r="AA982">
        <f>MROUND(RANK(F982,F$14:F$10000),$X$2)</f>
        <v>900</v>
      </c>
      <c r="AB982">
        <f>MROUND(RANK(G982,G$14:G$10000),$X$2)</f>
        <v>2450</v>
      </c>
      <c r="AC982">
        <f>MROUND(RANK(H982,H$14:H$10000),$X$2)</f>
        <v>1900</v>
      </c>
      <c r="AD982">
        <f>MROUND(RANK(I982,I$14:I$10000),$X$2)</f>
        <v>1800</v>
      </c>
      <c r="AE982">
        <f>SUM(X982:AC982)+SUM(Y982:AA982)+Y982*4</f>
        <v>15850</v>
      </c>
      <c r="AG982" s="16">
        <f t="shared" si="99"/>
        <v>-0.62200854700854702</v>
      </c>
    </row>
    <row r="983" spans="1:33" x14ac:dyDescent="0.2">
      <c r="A983" s="1">
        <v>45893</v>
      </c>
      <c r="B983" s="2">
        <v>0.62875000000000003</v>
      </c>
      <c r="C983" s="11">
        <v>9538194797</v>
      </c>
      <c r="D983" s="12">
        <v>0.48770000000000002</v>
      </c>
      <c r="E983" s="4">
        <v>1.58463</v>
      </c>
      <c r="F983" s="4">
        <v>1.5469999999999999</v>
      </c>
      <c r="G983" s="12">
        <v>-0.65800000000000003</v>
      </c>
      <c r="H983" s="12">
        <v>-0.1193</v>
      </c>
      <c r="I983" s="4">
        <v>0.47</v>
      </c>
      <c r="J983" s="29">
        <v>150</v>
      </c>
      <c r="K983">
        <v>159</v>
      </c>
      <c r="L983" s="6">
        <v>189</v>
      </c>
      <c r="M983" s="27">
        <v>0.44500000000000001</v>
      </c>
      <c r="N983" s="6">
        <v>1.45</v>
      </c>
      <c r="O983" s="6">
        <v>1.4</v>
      </c>
      <c r="P983" s="6">
        <v>-0.56000000000000005</v>
      </c>
      <c r="Q983" s="6">
        <v>-0.12</v>
      </c>
      <c r="R983" s="31">
        <v>0.02</v>
      </c>
      <c r="S983" s="6">
        <v>0.18</v>
      </c>
      <c r="T983" s="6">
        <v>0.14000000000000001</v>
      </c>
      <c r="U983" s="6">
        <v>0.06</v>
      </c>
      <c r="V983" s="6">
        <v>1.2999999999999999E-2</v>
      </c>
      <c r="X983">
        <f>MROUND(RANK(C983,C$14:C$10000),$X$2)</f>
        <v>450</v>
      </c>
      <c r="Y983">
        <f>MROUND(RANK(D983,D$14:D$10000),$X$2)</f>
        <v>450</v>
      </c>
      <c r="Z983">
        <f>MROUND(RANK(E983,E$14:E$10000),$X$2)</f>
        <v>1150</v>
      </c>
      <c r="AA983">
        <f>MROUND(RANK(F983,F$14:F$10000),$X$2)</f>
        <v>800</v>
      </c>
      <c r="AB983">
        <f>MROUND(RANK(G983,G$14:G$10000),$X$2)</f>
        <v>5100</v>
      </c>
      <c r="AC983">
        <f>MROUND(RANK(H983,H$14:H$10000),$X$2)</f>
        <v>3700</v>
      </c>
      <c r="AD983">
        <f>MROUND(RANK(I983,I$14:I$10000),$X$2)</f>
        <v>2750</v>
      </c>
      <c r="AE983">
        <f>SUM(X983:AC983)+SUM(Y983:AA983)+Y983*4</f>
        <v>15850</v>
      </c>
      <c r="AG983" s="16">
        <f t="shared" si="99"/>
        <v>1.9165427350427358</v>
      </c>
    </row>
    <row r="984" spans="1:33" x14ac:dyDescent="0.2">
      <c r="A984" s="1">
        <v>45894</v>
      </c>
      <c r="B984" s="2">
        <v>0.6728587962962963</v>
      </c>
      <c r="C984" s="11">
        <v>7973386997</v>
      </c>
      <c r="D984" s="12">
        <v>0.48010000000000003</v>
      </c>
      <c r="E984" s="4">
        <v>1.57629</v>
      </c>
      <c r="F984" s="4">
        <v>1.5369999999999999</v>
      </c>
      <c r="G984" s="12">
        <v>-0.57179999999999997</v>
      </c>
      <c r="H984" s="12">
        <v>-0.111</v>
      </c>
      <c r="I984" s="4">
        <v>0.48</v>
      </c>
      <c r="J984" s="29">
        <v>135</v>
      </c>
      <c r="K984">
        <v>157</v>
      </c>
      <c r="L984" s="6">
        <v>174</v>
      </c>
      <c r="M984" s="27">
        <v>0.42499999999999999</v>
      </c>
      <c r="N984" s="6">
        <v>1.45</v>
      </c>
      <c r="O984" s="6">
        <v>1.4</v>
      </c>
      <c r="P984" s="6">
        <v>-0.56000000000000005</v>
      </c>
      <c r="Q984" s="6">
        <v>-0.105</v>
      </c>
      <c r="R984" s="31">
        <v>0.05</v>
      </c>
      <c r="S984" s="6">
        <v>0.13500000000000001</v>
      </c>
      <c r="T984" s="6">
        <v>0.12</v>
      </c>
      <c r="U984" s="6">
        <v>7.0000000000000007E-2</v>
      </c>
      <c r="V984" s="6">
        <v>0.01</v>
      </c>
      <c r="X984">
        <f>MROUND(RANK(C984,C$14:C$10000),$X$2)</f>
        <v>900</v>
      </c>
      <c r="Y984">
        <f>MROUND(RANK(D984,D$14:D$10000),$X$2)</f>
        <v>900</v>
      </c>
      <c r="Z984">
        <f>MROUND(RANK(E984,E$14:E$10000),$X$2)</f>
        <v>1400</v>
      </c>
      <c r="AA984">
        <f>MROUND(RANK(F984,F$14:F$10000),$X$2)</f>
        <v>1000</v>
      </c>
      <c r="AB984">
        <f>MROUND(RANK(G984,G$14:G$10000),$X$2)</f>
        <v>2550</v>
      </c>
      <c r="AC984">
        <f>MROUND(RANK(H984,H$14:H$10000),$X$2)</f>
        <v>2200</v>
      </c>
      <c r="AD984">
        <f>MROUND(RANK(I984,I$14:I$10000),$X$2)</f>
        <v>2750</v>
      </c>
      <c r="AE984">
        <f>SUM(X984:AC984)+SUM(Y984:AA984)+Y984*4</f>
        <v>15850</v>
      </c>
      <c r="AG984" s="16">
        <f t="shared" si="99"/>
        <v>-0.20657671957671964</v>
      </c>
    </row>
    <row r="985" spans="1:33" x14ac:dyDescent="0.2">
      <c r="A985" s="1">
        <v>45893</v>
      </c>
      <c r="B985" s="2">
        <v>0.46817129629629628</v>
      </c>
      <c r="C985" s="11">
        <v>8695296600</v>
      </c>
      <c r="D985" s="12">
        <v>0.48380000000000001</v>
      </c>
      <c r="E985" s="4">
        <v>1.5719700000000001</v>
      </c>
      <c r="F985" s="4">
        <v>1.5369999999999999</v>
      </c>
      <c r="G985" s="12">
        <v>-0.60089999999999999</v>
      </c>
      <c r="H985" s="12">
        <v>-0.10730000000000001</v>
      </c>
      <c r="I985" s="4">
        <v>0.36599999999999999</v>
      </c>
      <c r="J985" s="29">
        <v>156</v>
      </c>
      <c r="K985">
        <v>158</v>
      </c>
      <c r="L985">
        <v>159</v>
      </c>
      <c r="M985" s="29">
        <v>0.45500000000000002</v>
      </c>
      <c r="N985">
        <v>1.45</v>
      </c>
      <c r="O985">
        <v>1.45</v>
      </c>
      <c r="P985">
        <v>-0.57999999999999996</v>
      </c>
      <c r="Q985">
        <v>-0.11</v>
      </c>
      <c r="R985" s="33">
        <v>0.05</v>
      </c>
      <c r="S985">
        <v>0.16500000000000001</v>
      </c>
      <c r="T985">
        <v>0.12</v>
      </c>
      <c r="U985">
        <v>0.06</v>
      </c>
      <c r="V985">
        <v>1.9E-2</v>
      </c>
      <c r="X985">
        <f>MROUND(RANK(C985,C$14:C$10000),$X$2)</f>
        <v>700</v>
      </c>
      <c r="Y985">
        <f>MROUND(RANK(D985,D$14:D$10000),$X$2)</f>
        <v>700</v>
      </c>
      <c r="Z985">
        <f>MROUND(RANK(E985,E$14:E$10000),$X$2)</f>
        <v>1550</v>
      </c>
      <c r="AA985">
        <f>MROUND(RANK(F985,F$14:F$10000),$X$2)</f>
        <v>1000</v>
      </c>
      <c r="AB985">
        <f>MROUND(RANK(G985,G$14:G$10000),$X$2)</f>
        <v>4150</v>
      </c>
      <c r="AC985">
        <f>MROUND(RANK(H985,H$14:H$10000),$X$2)</f>
        <v>1750</v>
      </c>
      <c r="AD985">
        <f>MROUND(RANK(I985,I$14:I$10000),$X$2)</f>
        <v>3050</v>
      </c>
      <c r="AE985">
        <f>SUM(X985:AC985)+SUM(Y985:AA985)+Y985*4</f>
        <v>15900</v>
      </c>
      <c r="AG985" s="16">
        <f t="shared" si="99"/>
        <v>-0.68198405103668247</v>
      </c>
    </row>
    <row r="986" spans="1:33" x14ac:dyDescent="0.2">
      <c r="A986" s="1">
        <v>45893</v>
      </c>
      <c r="B986" s="2">
        <v>0.65844907407407405</v>
      </c>
      <c r="C986" s="11">
        <v>8695296600</v>
      </c>
      <c r="D986" s="12">
        <v>0.48380000000000001</v>
      </c>
      <c r="E986" s="4">
        <v>1.5719700000000001</v>
      </c>
      <c r="F986" s="4">
        <v>1.5369999999999999</v>
      </c>
      <c r="G986" s="12">
        <v>-0.60089999999999999</v>
      </c>
      <c r="H986" s="12">
        <v>-0.10730000000000001</v>
      </c>
      <c r="I986" s="4">
        <v>0.77700000000000002</v>
      </c>
      <c r="J986" s="29">
        <v>156</v>
      </c>
      <c r="K986">
        <v>158</v>
      </c>
      <c r="L986" s="6">
        <v>159</v>
      </c>
      <c r="M986" s="27">
        <v>0.44500000000000001</v>
      </c>
      <c r="N986" s="6">
        <v>1.45</v>
      </c>
      <c r="O986" s="6">
        <v>1.4</v>
      </c>
      <c r="P986" s="6">
        <v>-0.56000000000000005</v>
      </c>
      <c r="Q986" s="6">
        <v>-0.12</v>
      </c>
      <c r="R986" s="31">
        <v>0.02</v>
      </c>
      <c r="S986" s="6">
        <v>0.18</v>
      </c>
      <c r="T986" s="6">
        <v>0.14000000000000001</v>
      </c>
      <c r="U986" s="6">
        <v>0.06</v>
      </c>
      <c r="V986" s="6">
        <v>1.2999999999999999E-2</v>
      </c>
      <c r="X986">
        <f>MROUND(RANK(C986,C$14:C$10000),$X$2)</f>
        <v>700</v>
      </c>
      <c r="Y986">
        <f>MROUND(RANK(D986,D$14:D$10000),$X$2)</f>
        <v>700</v>
      </c>
      <c r="Z986">
        <f>MROUND(RANK(E986,E$14:E$10000),$X$2)</f>
        <v>1550</v>
      </c>
      <c r="AA986">
        <f>MROUND(RANK(F986,F$14:F$10000),$X$2)</f>
        <v>1000</v>
      </c>
      <c r="AB986">
        <f>MROUND(RANK(G986,G$14:G$10000),$X$2)</f>
        <v>4150</v>
      </c>
      <c r="AC986">
        <f>MROUND(RANK(H986,H$14:H$10000),$X$2)</f>
        <v>1750</v>
      </c>
      <c r="AD986">
        <f>MROUND(RANK(I986,I$14:I$10000),$X$2)</f>
        <v>1900</v>
      </c>
      <c r="AE986">
        <f>SUM(X986:AC986)+SUM(Y986:AA986)+Y986*4</f>
        <v>15900</v>
      </c>
      <c r="AG986" s="16">
        <f t="shared" si="99"/>
        <v>-1.1438949938950893E-2</v>
      </c>
    </row>
    <row r="987" spans="1:33" x14ac:dyDescent="0.2">
      <c r="A987" s="1">
        <v>45894</v>
      </c>
      <c r="B987" s="2">
        <v>0.58575231481481482</v>
      </c>
      <c r="C987" s="11">
        <v>8325803446</v>
      </c>
      <c r="D987" s="12">
        <v>0.4819</v>
      </c>
      <c r="E987" s="4">
        <v>1.5732299999999999</v>
      </c>
      <c r="F987" s="4">
        <v>1.538</v>
      </c>
      <c r="G987" s="12">
        <v>-0.57199999999999995</v>
      </c>
      <c r="H987" s="12">
        <v>-0.115</v>
      </c>
      <c r="I987" s="4">
        <v>0.49</v>
      </c>
      <c r="J987" s="29">
        <v>128</v>
      </c>
      <c r="K987">
        <v>155</v>
      </c>
      <c r="L987">
        <v>156</v>
      </c>
      <c r="M987" s="29">
        <v>0.44500000000000001</v>
      </c>
      <c r="N987">
        <v>1.35</v>
      </c>
      <c r="O987">
        <v>1.3</v>
      </c>
      <c r="P987">
        <v>-0.54</v>
      </c>
      <c r="Q987">
        <v>-0.105</v>
      </c>
      <c r="R987" s="33">
        <v>0.06</v>
      </c>
      <c r="S987">
        <v>0.15</v>
      </c>
      <c r="T987">
        <v>0.12</v>
      </c>
      <c r="U987">
        <v>0.05</v>
      </c>
      <c r="V987">
        <v>0.01</v>
      </c>
      <c r="X987">
        <f>MROUND(RANK(C987,C$14:C$10000),$X$2)</f>
        <v>800</v>
      </c>
      <c r="Y987">
        <f>MROUND(RANK(D987,D$14:D$10000),$X$2)</f>
        <v>750</v>
      </c>
      <c r="Z987">
        <f>MROUND(RANK(E987,E$14:E$10000),$X$2)</f>
        <v>1500</v>
      </c>
      <c r="AA987">
        <f>MROUND(RANK(F987,F$14:F$10000),$X$2)</f>
        <v>950</v>
      </c>
      <c r="AB987">
        <f>MROUND(RANK(G987,G$14:G$10000),$X$2)</f>
        <v>2800</v>
      </c>
      <c r="AC987">
        <f>MROUND(RANK(H987,H$14:H$10000),$X$2)</f>
        <v>2900</v>
      </c>
      <c r="AD987">
        <f>MROUND(RANK(I987,I$14:I$10000),$X$2)</f>
        <v>2700</v>
      </c>
      <c r="AE987">
        <f>SUM(X987:AC987)+SUM(Y987:AA987)+Y987*4</f>
        <v>15900</v>
      </c>
      <c r="AG987" s="16">
        <f t="shared" si="99"/>
        <v>-1.216533333333333</v>
      </c>
    </row>
    <row r="988" spans="1:33" x14ac:dyDescent="0.2">
      <c r="A988" s="1">
        <v>45894</v>
      </c>
      <c r="B988" s="2">
        <v>0.61968749999999995</v>
      </c>
      <c r="C988" s="11">
        <v>8229911921</v>
      </c>
      <c r="D988" s="12">
        <v>0.48139999999999999</v>
      </c>
      <c r="E988" s="4">
        <v>1.5706899999999999</v>
      </c>
      <c r="F988" s="4">
        <v>1.5269999999999999</v>
      </c>
      <c r="G988" s="12">
        <v>-0.5897</v>
      </c>
      <c r="H988" s="12">
        <v>-0.105</v>
      </c>
      <c r="I988" s="4">
        <v>0.81200000000000006</v>
      </c>
      <c r="J988" s="29">
        <v>156</v>
      </c>
      <c r="K988">
        <v>158</v>
      </c>
      <c r="L988">
        <v>178</v>
      </c>
      <c r="M988" s="29">
        <v>0.435</v>
      </c>
      <c r="N988">
        <v>1.45</v>
      </c>
      <c r="O988">
        <v>1.45</v>
      </c>
      <c r="P988">
        <v>-0.56000000000000005</v>
      </c>
      <c r="Q988">
        <v>-0.12</v>
      </c>
      <c r="R988" s="33">
        <v>0.02</v>
      </c>
      <c r="S988">
        <v>0.15</v>
      </c>
      <c r="T988">
        <v>0.12</v>
      </c>
      <c r="U988">
        <v>0.06</v>
      </c>
      <c r="V988">
        <v>1.9E-2</v>
      </c>
      <c r="X988">
        <f>MROUND(RANK(C988,C$14:C$10000),$X$2)</f>
        <v>800</v>
      </c>
      <c r="Y988">
        <f>MROUND(RANK(D988,D$14:D$10000),$X$2)</f>
        <v>800</v>
      </c>
      <c r="Z988">
        <f>MROUND(RANK(E988,E$14:E$10000),$X$2)</f>
        <v>1550</v>
      </c>
      <c r="AA988">
        <f>MROUND(RANK(F988,F$14:F$10000),$X$2)</f>
        <v>1200</v>
      </c>
      <c r="AB988">
        <f>MROUND(RANK(G988,G$14:G$10000),$X$2)</f>
        <v>3250</v>
      </c>
      <c r="AC988">
        <f>MROUND(RANK(H988,H$14:H$10000),$X$2)</f>
        <v>1550</v>
      </c>
      <c r="AD988">
        <f>MROUND(RANK(I988,I$14:I$10000),$X$2)</f>
        <v>1800</v>
      </c>
      <c r="AE988">
        <f>SUM(X988:AC988)+SUM(Y988:AA988)+Y988*4</f>
        <v>15900</v>
      </c>
      <c r="AG988" s="16">
        <f t="shared" si="99"/>
        <v>0.57925964912280659</v>
      </c>
    </row>
    <row r="989" spans="1:33" x14ac:dyDescent="0.2">
      <c r="A989" s="1">
        <v>45893</v>
      </c>
      <c r="B989" s="2">
        <v>0.6762731481481481</v>
      </c>
      <c r="C989" s="11">
        <v>7694081886</v>
      </c>
      <c r="D989" s="12">
        <v>0.47849999999999998</v>
      </c>
      <c r="E989" s="4">
        <v>1.5744800000000001</v>
      </c>
      <c r="F989" s="4">
        <v>1.5349999999999999</v>
      </c>
      <c r="G989" s="12">
        <v>-0.57179999999999997</v>
      </c>
      <c r="H989" s="12">
        <v>-0.1076</v>
      </c>
      <c r="I989" s="4">
        <v>0.81699999999999995</v>
      </c>
      <c r="J989" s="29">
        <v>139</v>
      </c>
      <c r="K989">
        <v>156</v>
      </c>
      <c r="L989">
        <v>173</v>
      </c>
      <c r="M989" s="29">
        <v>0.44500000000000001</v>
      </c>
      <c r="N989">
        <v>1.45</v>
      </c>
      <c r="O989">
        <v>1.4</v>
      </c>
      <c r="P989">
        <v>-0.56000000000000005</v>
      </c>
      <c r="Q989">
        <v>-0.12</v>
      </c>
      <c r="R989" s="33">
        <v>0.02</v>
      </c>
      <c r="S989">
        <v>0.18</v>
      </c>
      <c r="T989">
        <v>0.14000000000000001</v>
      </c>
      <c r="U989">
        <v>0.06</v>
      </c>
      <c r="V989">
        <v>1.2999999999999999E-2</v>
      </c>
      <c r="X989">
        <f>MROUND(RANK(C989,C$14:C$10000),$X$2)</f>
        <v>950</v>
      </c>
      <c r="Y989">
        <f>MROUND(RANK(D989,D$14:D$10000),$X$2)</f>
        <v>950</v>
      </c>
      <c r="Z989">
        <f>MROUND(RANK(E989,E$14:E$10000),$X$2)</f>
        <v>1450</v>
      </c>
      <c r="AA989">
        <f>MROUND(RANK(F989,F$14:F$10000),$X$2)</f>
        <v>1050</v>
      </c>
      <c r="AB989">
        <f>MROUND(RANK(G989,G$14:G$10000),$X$2)</f>
        <v>2550</v>
      </c>
      <c r="AC989">
        <f>MROUND(RANK(H989,H$14:H$10000),$X$2)</f>
        <v>1750</v>
      </c>
      <c r="AD989">
        <f>MROUND(RANK(I989,I$14:I$10000),$X$2)</f>
        <v>1800</v>
      </c>
      <c r="AE989">
        <f>SUM(X989:AC989)+SUM(Y989:AA989)+Y989*4</f>
        <v>15950</v>
      </c>
      <c r="AG989" s="16">
        <f t="shared" si="99"/>
        <v>-0.73802075702075998</v>
      </c>
    </row>
    <row r="990" spans="1:33" x14ac:dyDescent="0.2">
      <c r="A990" s="1">
        <v>45893</v>
      </c>
      <c r="B990" s="2">
        <v>0.68864583333333329</v>
      </c>
      <c r="C990" s="11">
        <v>9058914239</v>
      </c>
      <c r="D990" s="12">
        <v>0.48549999999999999</v>
      </c>
      <c r="E990" s="4">
        <v>1.57887</v>
      </c>
      <c r="F990" s="4">
        <v>1.54</v>
      </c>
      <c r="G990" s="12">
        <v>-0.59730000000000005</v>
      </c>
      <c r="H990" s="12">
        <v>-0.1183</v>
      </c>
      <c r="I990" s="4">
        <v>0.65</v>
      </c>
      <c r="J990" s="29">
        <v>150</v>
      </c>
      <c r="K990">
        <v>159</v>
      </c>
      <c r="L990" s="6">
        <v>184</v>
      </c>
      <c r="M990" s="27">
        <v>0.44500000000000001</v>
      </c>
      <c r="N990" s="6">
        <v>1.45</v>
      </c>
      <c r="O990" s="6">
        <v>1.4</v>
      </c>
      <c r="P990" s="6">
        <v>-0.56000000000000005</v>
      </c>
      <c r="Q990" s="6">
        <v>-0.12</v>
      </c>
      <c r="R990" s="31">
        <v>0.02</v>
      </c>
      <c r="S990" s="6">
        <v>0.18</v>
      </c>
      <c r="T990" s="6">
        <v>0.14000000000000001</v>
      </c>
      <c r="U990" s="6">
        <v>0.06</v>
      </c>
      <c r="V990" s="6">
        <v>1.2999999999999999E-2</v>
      </c>
      <c r="X990">
        <f>MROUND(RANK(C990,C$14:C$10000),$X$2)</f>
        <v>600</v>
      </c>
      <c r="Y990">
        <f>MROUND(RANK(D990,D$14:D$10000),$X$2)</f>
        <v>550</v>
      </c>
      <c r="Z990">
        <f>MROUND(RANK(E990,E$14:E$10000),$X$2)</f>
        <v>1350</v>
      </c>
      <c r="AA990">
        <f>MROUND(RANK(F990,F$14:F$10000),$X$2)</f>
        <v>900</v>
      </c>
      <c r="AB990">
        <f>MROUND(RANK(G990,G$14:G$10000),$X$2)</f>
        <v>4050</v>
      </c>
      <c r="AC990">
        <f>MROUND(RANK(H990,H$14:H$10000),$X$2)</f>
        <v>3500</v>
      </c>
      <c r="AD990">
        <f>MROUND(RANK(I990,I$14:I$10000),$X$2)</f>
        <v>2250</v>
      </c>
      <c r="AE990">
        <f>SUM(X990:AC990)+SUM(Y990:AA990)+Y990*4</f>
        <v>15950</v>
      </c>
      <c r="AG990" s="16">
        <f t="shared" si="99"/>
        <v>0.79995299145298993</v>
      </c>
    </row>
    <row r="991" spans="1:33" x14ac:dyDescent="0.2">
      <c r="A991" s="1">
        <v>45893</v>
      </c>
      <c r="B991" s="2">
        <v>0.6905324074074074</v>
      </c>
      <c r="C991" s="11">
        <v>7694081886</v>
      </c>
      <c r="D991" s="12">
        <v>0.47849999999999998</v>
      </c>
      <c r="E991" s="4">
        <v>1.5744800000000001</v>
      </c>
      <c r="F991" s="4">
        <v>1.5349999999999999</v>
      </c>
      <c r="G991" s="12">
        <v>-0.57179999999999997</v>
      </c>
      <c r="H991" s="12">
        <v>-0.1076</v>
      </c>
      <c r="I991" s="4">
        <v>0.81699999999999995</v>
      </c>
      <c r="J991" s="29">
        <v>139</v>
      </c>
      <c r="K991">
        <v>156</v>
      </c>
      <c r="L991" s="6">
        <v>173</v>
      </c>
      <c r="M991" s="27">
        <v>0.44500000000000001</v>
      </c>
      <c r="N991" s="6">
        <v>1.45</v>
      </c>
      <c r="O991" s="6">
        <v>1.4</v>
      </c>
      <c r="P991" s="6">
        <v>-0.56000000000000005</v>
      </c>
      <c r="Q991" s="6">
        <v>-0.12</v>
      </c>
      <c r="R991" s="31">
        <v>0.02</v>
      </c>
      <c r="S991" s="6">
        <v>0.18</v>
      </c>
      <c r="T991" s="6">
        <v>0.14000000000000001</v>
      </c>
      <c r="U991" s="6">
        <v>0.06</v>
      </c>
      <c r="V991" s="6">
        <v>1.2999999999999999E-2</v>
      </c>
      <c r="X991">
        <f>MROUND(RANK(C991,C$14:C$10000),$X$2)</f>
        <v>950</v>
      </c>
      <c r="Y991">
        <f>MROUND(RANK(D991,D$14:D$10000),$X$2)</f>
        <v>950</v>
      </c>
      <c r="Z991">
        <f>MROUND(RANK(E991,E$14:E$10000),$X$2)</f>
        <v>1450</v>
      </c>
      <c r="AA991">
        <f>MROUND(RANK(F991,F$14:F$10000),$X$2)</f>
        <v>1050</v>
      </c>
      <c r="AB991">
        <f>MROUND(RANK(G991,G$14:G$10000),$X$2)</f>
        <v>2550</v>
      </c>
      <c r="AC991">
        <f>MROUND(RANK(H991,H$14:H$10000),$X$2)</f>
        <v>1750</v>
      </c>
      <c r="AD991">
        <f>MROUND(RANK(I991,I$14:I$10000),$X$2)</f>
        <v>1800</v>
      </c>
      <c r="AE991">
        <f>SUM(X991:AC991)+SUM(Y991:AA991)+Y991*4</f>
        <v>15950</v>
      </c>
      <c r="AG991" s="16">
        <f t="shared" si="99"/>
        <v>-0.73802075702075998</v>
      </c>
    </row>
    <row r="992" spans="1:33" x14ac:dyDescent="0.2">
      <c r="A992" s="1">
        <v>45894</v>
      </c>
      <c r="B992" s="2">
        <v>2.7858796296296295E-2</v>
      </c>
      <c r="C992" s="11">
        <v>7720900724</v>
      </c>
      <c r="D992" s="12">
        <v>0.47870000000000001</v>
      </c>
      <c r="E992" s="4">
        <v>1.57091</v>
      </c>
      <c r="F992" s="4">
        <v>1.526</v>
      </c>
      <c r="G992" s="12">
        <v>-0.55030000000000001</v>
      </c>
      <c r="H992" s="12">
        <v>-0.10879999999999999</v>
      </c>
      <c r="I992" s="4">
        <v>0.85599999999999998</v>
      </c>
      <c r="J992" s="29">
        <v>157</v>
      </c>
      <c r="K992">
        <v>159</v>
      </c>
      <c r="L992" s="6">
        <v>168</v>
      </c>
      <c r="M992" s="27">
        <v>0.44500000000000001</v>
      </c>
      <c r="N992" s="6">
        <v>1.45</v>
      </c>
      <c r="O992" s="6">
        <v>1.4</v>
      </c>
      <c r="P992" s="6">
        <v>-0.56000000000000005</v>
      </c>
      <c r="Q992" s="6">
        <v>-0.12</v>
      </c>
      <c r="R992" s="31">
        <v>0.02</v>
      </c>
      <c r="S992" s="6">
        <v>0.18</v>
      </c>
      <c r="T992" s="6">
        <v>0.14000000000000001</v>
      </c>
      <c r="U992" s="6">
        <v>0.06</v>
      </c>
      <c r="V992" s="6">
        <v>1.2999999999999999E-2</v>
      </c>
      <c r="X992">
        <f>MROUND(RANK(C992,C$14:C$10000),$X$2)</f>
        <v>950</v>
      </c>
      <c r="Y992">
        <f>MROUND(RANK(D992,D$14:D$10000),$X$2)</f>
        <v>950</v>
      </c>
      <c r="Z992">
        <f>MROUND(RANK(E992,E$14:E$10000),$X$2)</f>
        <v>1550</v>
      </c>
      <c r="AA992">
        <f>MROUND(RANK(F992,F$14:F$10000),$X$2)</f>
        <v>1250</v>
      </c>
      <c r="AB992">
        <f>MROUND(RANK(G992,G$14:G$10000),$X$2)</f>
        <v>1800</v>
      </c>
      <c r="AC992">
        <f>MROUND(RANK(H992,H$14:H$10000),$X$2)</f>
        <v>1900</v>
      </c>
      <c r="AD992">
        <f>MROUND(RANK(I992,I$14:I$10000),$X$2)</f>
        <v>1700</v>
      </c>
      <c r="AE992">
        <f>SUM(X992:AC992)+SUM(Y992:AA992)+Y992*4</f>
        <v>15950</v>
      </c>
      <c r="AG992" s="16">
        <f t="shared" si="99"/>
        <v>-0.90992735042735207</v>
      </c>
    </row>
    <row r="993" spans="1:33" x14ac:dyDescent="0.2">
      <c r="A993" s="1">
        <v>45894</v>
      </c>
      <c r="B993" s="2">
        <v>0.60787037037037039</v>
      </c>
      <c r="C993" s="11">
        <v>7720900724</v>
      </c>
      <c r="D993" s="12">
        <v>0.47870000000000001</v>
      </c>
      <c r="E993" s="4">
        <v>1.57091</v>
      </c>
      <c r="F993" s="4">
        <v>1.526</v>
      </c>
      <c r="G993" s="12">
        <v>-0.55030000000000001</v>
      </c>
      <c r="H993" s="12">
        <v>-0.10879999999999999</v>
      </c>
      <c r="I993" s="4">
        <v>0.79100000000000004</v>
      </c>
      <c r="J993" s="29">
        <v>157</v>
      </c>
      <c r="K993">
        <v>159</v>
      </c>
      <c r="L993">
        <v>168</v>
      </c>
      <c r="M993" s="29">
        <v>0.435</v>
      </c>
      <c r="N993">
        <v>1.35</v>
      </c>
      <c r="O993">
        <v>1.3</v>
      </c>
      <c r="P993">
        <v>-0.56000000000000005</v>
      </c>
      <c r="Q993">
        <v>-0.11</v>
      </c>
      <c r="R993" s="33">
        <v>0.06</v>
      </c>
      <c r="S993">
        <v>0.2</v>
      </c>
      <c r="T993">
        <v>0.12</v>
      </c>
      <c r="U993">
        <v>0.06</v>
      </c>
      <c r="V993">
        <v>1.6E-2</v>
      </c>
      <c r="X993">
        <f>MROUND(RANK(C993,C$14:C$10000),$X$2)</f>
        <v>950</v>
      </c>
      <c r="Y993">
        <f>MROUND(RANK(D993,D$14:D$10000),$X$2)</f>
        <v>950</v>
      </c>
      <c r="Z993">
        <f>MROUND(RANK(E993,E$14:E$10000),$X$2)</f>
        <v>1550</v>
      </c>
      <c r="AA993">
        <f>MROUND(RANK(F993,F$14:F$10000),$X$2)</f>
        <v>1250</v>
      </c>
      <c r="AB993">
        <f>MROUND(RANK(G993,G$14:G$10000),$X$2)</f>
        <v>1800</v>
      </c>
      <c r="AC993">
        <f>MROUND(RANK(H993,H$14:H$10000),$X$2)</f>
        <v>1900</v>
      </c>
      <c r="AD993">
        <f>MROUND(RANK(I993,I$14:I$10000),$X$2)</f>
        <v>1900</v>
      </c>
      <c r="AE993">
        <f>SUM(X993:AC993)+SUM(Y993:AA993)+Y993*4</f>
        <v>15950</v>
      </c>
      <c r="AG993" s="16">
        <f t="shared" si="99"/>
        <v>-2.4962166666666676</v>
      </c>
    </row>
    <row r="994" spans="1:33" x14ac:dyDescent="0.2">
      <c r="A994" s="1">
        <v>45894</v>
      </c>
      <c r="B994" s="2">
        <v>0.6284953703703704</v>
      </c>
      <c r="C994" s="11">
        <v>7797743439</v>
      </c>
      <c r="D994" s="12">
        <v>0.47910000000000003</v>
      </c>
      <c r="E994" s="4">
        <v>1.58555</v>
      </c>
      <c r="F994" s="4">
        <v>1.546</v>
      </c>
      <c r="G994" s="12">
        <v>-0.55030000000000001</v>
      </c>
      <c r="H994" s="12">
        <v>-0.1195</v>
      </c>
      <c r="I994" s="4">
        <v>0.71199999999999997</v>
      </c>
      <c r="J994" s="29">
        <v>131</v>
      </c>
      <c r="K994">
        <v>134</v>
      </c>
      <c r="L994" s="6">
        <v>136</v>
      </c>
      <c r="M994" s="27">
        <v>0.44500000000000001</v>
      </c>
      <c r="N994" s="6">
        <v>1.35</v>
      </c>
      <c r="O994" s="6">
        <v>1.45</v>
      </c>
      <c r="P994" s="6">
        <v>-0.57999999999999996</v>
      </c>
      <c r="Q994" s="6">
        <v>-0.105</v>
      </c>
      <c r="R994" s="31">
        <v>0.02</v>
      </c>
      <c r="S994" s="6">
        <v>0.13500000000000001</v>
      </c>
      <c r="T994" s="6">
        <v>0.12</v>
      </c>
      <c r="U994" s="6">
        <v>7.0000000000000007E-2</v>
      </c>
      <c r="V994" s="6">
        <v>1.2999999999999999E-2</v>
      </c>
      <c r="X994">
        <f>MROUND(RANK(C994,C$14:C$10000),$X$2)</f>
        <v>950</v>
      </c>
      <c r="Y994">
        <f>MROUND(RANK(D994,D$14:D$10000),$X$2)</f>
        <v>950</v>
      </c>
      <c r="Z994">
        <f>MROUND(RANK(E994,E$14:E$10000),$X$2)</f>
        <v>1100</v>
      </c>
      <c r="AA994">
        <f>MROUND(RANK(F994,F$14:F$10000),$X$2)</f>
        <v>800</v>
      </c>
      <c r="AB994">
        <f>MROUND(RANK(G994,G$14:G$10000),$X$2)</f>
        <v>1800</v>
      </c>
      <c r="AC994">
        <f>MROUND(RANK(H994,H$14:H$10000),$X$2)</f>
        <v>3700</v>
      </c>
      <c r="AD994">
        <f>MROUND(RANK(I994,I$14:I$10000),$X$2)</f>
        <v>2100</v>
      </c>
      <c r="AE994">
        <f>SUM(X994:AC994)+SUM(Y994:AA994)+Y994*4</f>
        <v>15950</v>
      </c>
      <c r="AG994" s="16">
        <f t="shared" si="99"/>
        <v>-0.14871591371591197</v>
      </c>
    </row>
    <row r="995" spans="1:33" x14ac:dyDescent="0.2">
      <c r="A995" s="1">
        <v>45895</v>
      </c>
      <c r="B995" s="2">
        <v>0.99949074074074074</v>
      </c>
      <c r="C995" s="11">
        <v>7720900724</v>
      </c>
      <c r="D995" s="12">
        <v>0.47870000000000001</v>
      </c>
      <c r="E995" s="4">
        <v>1.57091</v>
      </c>
      <c r="F995" s="4">
        <v>1.526</v>
      </c>
      <c r="G995" s="12">
        <v>-0.55030000000000001</v>
      </c>
      <c r="H995" s="12">
        <v>-0.10879999999999999</v>
      </c>
      <c r="I995" s="4">
        <v>1.4159999999999999</v>
      </c>
      <c r="J995" s="29">
        <v>157</v>
      </c>
      <c r="K995">
        <v>159</v>
      </c>
      <c r="L995">
        <v>168</v>
      </c>
      <c r="M995" s="29">
        <v>0.45500000000000002</v>
      </c>
      <c r="N995">
        <v>1.35</v>
      </c>
      <c r="O995">
        <v>1.3</v>
      </c>
      <c r="P995">
        <v>-0.57999999999999996</v>
      </c>
      <c r="Q995">
        <v>-0.105</v>
      </c>
      <c r="R995" s="33">
        <v>0.05</v>
      </c>
      <c r="S995">
        <v>4.4999999999999998E-2</v>
      </c>
      <c r="T995">
        <v>0.14000000000000001</v>
      </c>
      <c r="U995">
        <v>0.22500000000000001</v>
      </c>
      <c r="V995">
        <v>7.1999999999999995E-2</v>
      </c>
      <c r="X995">
        <f>MROUND(RANK(C995,C$14:C$10000),$X$2)</f>
        <v>950</v>
      </c>
      <c r="Y995">
        <f>MROUND(RANK(D995,D$14:D$10000),$X$2)</f>
        <v>950</v>
      </c>
      <c r="Z995">
        <f>MROUND(RANK(E995,E$14:E$10000),$X$2)</f>
        <v>1550</v>
      </c>
      <c r="AA995">
        <f>MROUND(RANK(F995,F$14:F$10000),$X$2)</f>
        <v>1250</v>
      </c>
      <c r="AB995">
        <f>MROUND(RANK(G995,G$14:G$10000),$X$2)</f>
        <v>1800</v>
      </c>
      <c r="AC995">
        <f>MROUND(RANK(H995,H$14:H$10000),$X$2)</f>
        <v>1900</v>
      </c>
      <c r="AD995">
        <f>MROUND(RANK(I995,I$14:I$10000),$X$2)</f>
        <v>650</v>
      </c>
      <c r="AE995">
        <f>SUM(X995:AC995)+SUM(Y995:AA995)+Y995*4</f>
        <v>15950</v>
      </c>
      <c r="AG995" s="16">
        <f t="shared" si="99"/>
        <v>-6.1286190476190452</v>
      </c>
    </row>
    <row r="996" spans="1:33" x14ac:dyDescent="0.2">
      <c r="A996" s="1">
        <v>45896</v>
      </c>
      <c r="B996" s="2">
        <v>0.91796296296296298</v>
      </c>
      <c r="C996" s="11">
        <v>7797743439</v>
      </c>
      <c r="D996" s="12">
        <v>0.47910000000000003</v>
      </c>
      <c r="E996" s="4">
        <v>1.58555</v>
      </c>
      <c r="F996" s="4">
        <v>1.546</v>
      </c>
      <c r="G996" s="12">
        <v>-0.55030000000000001</v>
      </c>
      <c r="H996" s="12">
        <v>-0.1195</v>
      </c>
      <c r="I996" s="4">
        <v>0.36599999999999999</v>
      </c>
      <c r="J996" s="29">
        <v>131</v>
      </c>
      <c r="K996">
        <v>134</v>
      </c>
      <c r="L996" s="6">
        <v>136</v>
      </c>
      <c r="M996" s="27">
        <v>0.46500000000000002</v>
      </c>
      <c r="N996" s="6">
        <v>1.45</v>
      </c>
      <c r="O996" s="6">
        <v>1.45</v>
      </c>
      <c r="P996" s="6">
        <v>-0.54</v>
      </c>
      <c r="Q996" s="6">
        <v>-0.12</v>
      </c>
      <c r="R996" s="31">
        <v>0.06</v>
      </c>
      <c r="S996" s="6">
        <v>0.16500000000000001</v>
      </c>
      <c r="T996" s="6">
        <v>0.12</v>
      </c>
      <c r="U996" s="6">
        <v>0.315</v>
      </c>
      <c r="V996" s="6">
        <v>7.1999999999999995E-2</v>
      </c>
      <c r="X996">
        <f>MROUND(RANK(C996,C$14:C$10000),$X$2)</f>
        <v>950</v>
      </c>
      <c r="Y996">
        <f>MROUND(RANK(D996,D$14:D$10000),$X$2)</f>
        <v>950</v>
      </c>
      <c r="Z996">
        <f>MROUND(RANK(E996,E$14:E$10000),$X$2)</f>
        <v>1100</v>
      </c>
      <c r="AA996">
        <f>MROUND(RANK(F996,F$14:F$10000),$X$2)</f>
        <v>800</v>
      </c>
      <c r="AB996">
        <f>MROUND(RANK(G996,G$14:G$10000),$X$2)</f>
        <v>1800</v>
      </c>
      <c r="AC996">
        <f>MROUND(RANK(H996,H$14:H$10000),$X$2)</f>
        <v>3700</v>
      </c>
      <c r="AD996">
        <f>MROUND(RANK(I996,I$14:I$10000),$X$2)</f>
        <v>3050</v>
      </c>
      <c r="AE996">
        <f>SUM(X996:AC996)+SUM(Y996:AA996)+Y996*4</f>
        <v>15950</v>
      </c>
      <c r="AG996" s="16">
        <f t="shared" si="99"/>
        <v>-1.3607611832611843</v>
      </c>
    </row>
    <row r="997" spans="1:33" x14ac:dyDescent="0.2">
      <c r="A997" s="1">
        <v>45893</v>
      </c>
      <c r="B997" s="2">
        <v>0.66348379629629628</v>
      </c>
      <c r="C997" s="11">
        <v>8257472821</v>
      </c>
      <c r="D997" s="12">
        <v>0.48159999999999997</v>
      </c>
      <c r="E997" s="4">
        <v>1.5700799999999999</v>
      </c>
      <c r="F997" s="4">
        <v>1.5329999999999999</v>
      </c>
      <c r="G997" s="12">
        <v>-0.58479999999999999</v>
      </c>
      <c r="H997" s="12">
        <v>-0.1091</v>
      </c>
      <c r="I997" s="4">
        <v>0.77400000000000002</v>
      </c>
      <c r="J997" s="29">
        <v>150</v>
      </c>
      <c r="K997">
        <v>159</v>
      </c>
      <c r="L997" s="6">
        <v>161</v>
      </c>
      <c r="M997" s="27">
        <v>0.44500000000000001</v>
      </c>
      <c r="N997" s="6">
        <v>1.45</v>
      </c>
      <c r="O997" s="6">
        <v>1.4</v>
      </c>
      <c r="P997" s="6">
        <v>-0.56000000000000005</v>
      </c>
      <c r="Q997" s="6">
        <v>-0.12</v>
      </c>
      <c r="R997" s="31">
        <v>0.02</v>
      </c>
      <c r="S997" s="6">
        <v>0.18</v>
      </c>
      <c r="T997" s="6">
        <v>0.14000000000000001</v>
      </c>
      <c r="U997" s="6">
        <v>0.06</v>
      </c>
      <c r="V997" s="6">
        <v>1.2999999999999999E-2</v>
      </c>
      <c r="X997">
        <f>MROUND(RANK(C997,C$14:C$10000),$X$2)</f>
        <v>800</v>
      </c>
      <c r="Y997">
        <f>MROUND(RANK(D997,D$14:D$10000),$X$2)</f>
        <v>800</v>
      </c>
      <c r="Z997">
        <f>MROUND(RANK(E997,E$14:E$10000),$X$2)</f>
        <v>1600</v>
      </c>
      <c r="AA997">
        <f>MROUND(RANK(F997,F$14:F$10000),$X$2)</f>
        <v>1050</v>
      </c>
      <c r="AB997">
        <f>MROUND(RANK(G997,G$14:G$10000),$X$2)</f>
        <v>3200</v>
      </c>
      <c r="AC997">
        <f>MROUND(RANK(H997,H$14:H$10000),$X$2)</f>
        <v>1950</v>
      </c>
      <c r="AD997">
        <f>MROUND(RANK(I997,I$14:I$10000),$X$2)</f>
        <v>1900</v>
      </c>
      <c r="AE997">
        <f>SUM(X997:AC997)+SUM(Y997:AA997)+Y997*4</f>
        <v>16050</v>
      </c>
      <c r="AG997" s="16">
        <f t="shared" si="99"/>
        <v>-0.21223931623931835</v>
      </c>
    </row>
    <row r="998" spans="1:33" x14ac:dyDescent="0.2">
      <c r="A998" s="1">
        <v>45893</v>
      </c>
      <c r="B998" s="2">
        <v>0.92675925925925928</v>
      </c>
      <c r="C998" s="11">
        <v>8308527931</v>
      </c>
      <c r="D998" s="12">
        <v>0.48180000000000001</v>
      </c>
      <c r="E998" s="4">
        <v>1.5688200000000001</v>
      </c>
      <c r="F998" s="4">
        <v>1.5269999999999999</v>
      </c>
      <c r="G998" s="12">
        <v>-0.5897</v>
      </c>
      <c r="H998" s="12">
        <v>-0.1061</v>
      </c>
      <c r="I998" s="4">
        <v>0.79500000000000004</v>
      </c>
      <c r="J998" s="29">
        <v>158</v>
      </c>
      <c r="K998">
        <v>159</v>
      </c>
      <c r="L998" s="6">
        <v>171</v>
      </c>
      <c r="M998" s="27">
        <v>0.44500000000000001</v>
      </c>
      <c r="N998" s="6">
        <v>1.45</v>
      </c>
      <c r="O998" s="6">
        <v>1.4</v>
      </c>
      <c r="P998" s="6">
        <v>-0.56000000000000005</v>
      </c>
      <c r="Q998" s="6">
        <v>-0.12</v>
      </c>
      <c r="R998" s="31">
        <v>0.02</v>
      </c>
      <c r="S998" s="6">
        <v>0.18</v>
      </c>
      <c r="T998" s="6">
        <v>0.14000000000000001</v>
      </c>
      <c r="U998" s="6">
        <v>0.06</v>
      </c>
      <c r="V998" s="6">
        <v>1.2999999999999999E-2</v>
      </c>
      <c r="X998">
        <f>MROUND(RANK(C998,C$14:C$10000),$X$2)</f>
        <v>800</v>
      </c>
      <c r="Y998">
        <f>MROUND(RANK(D998,D$14:D$10000),$X$2)</f>
        <v>800</v>
      </c>
      <c r="Z998">
        <f>MROUND(RANK(E998,E$14:E$10000),$X$2)</f>
        <v>1600</v>
      </c>
      <c r="AA998">
        <f>MROUND(RANK(F998,F$14:F$10000),$X$2)</f>
        <v>1200</v>
      </c>
      <c r="AB998">
        <f>MROUND(RANK(G998,G$14:G$10000),$X$2)</f>
        <v>3250</v>
      </c>
      <c r="AC998">
        <f>MROUND(RANK(H998,H$14:H$10000),$X$2)</f>
        <v>1600</v>
      </c>
      <c r="AD998">
        <f>MROUND(RANK(I998,I$14:I$10000),$X$2)</f>
        <v>1900</v>
      </c>
      <c r="AE998">
        <f>SUM(X998:AC998)+SUM(Y998:AA998)+Y998*4</f>
        <v>16050</v>
      </c>
      <c r="AG998" s="16">
        <f t="shared" si="99"/>
        <v>-0.30148473748473892</v>
      </c>
    </row>
    <row r="999" spans="1:33" x14ac:dyDescent="0.2">
      <c r="A999" s="1">
        <v>45893</v>
      </c>
      <c r="B999" s="2">
        <v>0.93511574074074078</v>
      </c>
      <c r="C999" s="11">
        <v>8853484876</v>
      </c>
      <c r="D999" s="12">
        <v>0.48449999999999999</v>
      </c>
      <c r="E999" s="4">
        <v>1.5632200000000001</v>
      </c>
      <c r="F999" s="4">
        <v>1.5229999999999999</v>
      </c>
      <c r="G999" s="12">
        <v>-0.5897</v>
      </c>
      <c r="H999" s="12">
        <v>-0.1114</v>
      </c>
      <c r="I999" s="4">
        <v>0.72899999999999998</v>
      </c>
      <c r="J999" s="29">
        <v>177</v>
      </c>
      <c r="K999">
        <v>189</v>
      </c>
      <c r="L999" s="6">
        <v>190</v>
      </c>
      <c r="M999" s="27">
        <v>0.44500000000000001</v>
      </c>
      <c r="N999" s="6">
        <v>1.45</v>
      </c>
      <c r="O999" s="6">
        <v>1.4</v>
      </c>
      <c r="P999" s="6">
        <v>-0.56000000000000005</v>
      </c>
      <c r="Q999" s="6">
        <v>-0.12</v>
      </c>
      <c r="R999" s="31">
        <v>0.02</v>
      </c>
      <c r="S999" s="6">
        <v>0.18</v>
      </c>
      <c r="T999" s="6">
        <v>0.14000000000000001</v>
      </c>
      <c r="U999" s="6">
        <v>0.06</v>
      </c>
      <c r="V999" s="6">
        <v>1.2999999999999999E-2</v>
      </c>
      <c r="X999">
        <f>MROUND(RANK(C999,C$14:C$10000),$X$2)</f>
        <v>650</v>
      </c>
      <c r="Y999">
        <f>MROUND(RANK(D999,D$14:D$10000),$X$2)</f>
        <v>650</v>
      </c>
      <c r="Z999">
        <f>MROUND(RANK(E999,E$14:E$10000),$X$2)</f>
        <v>1700</v>
      </c>
      <c r="AA999">
        <f>MROUND(RANK(F999,F$14:F$10000),$X$2)</f>
        <v>1300</v>
      </c>
      <c r="AB999">
        <f>MROUND(RANK(G999,G$14:G$10000),$X$2)</f>
        <v>3250</v>
      </c>
      <c r="AC999">
        <f>MROUND(RANK(H999,H$14:H$10000),$X$2)</f>
        <v>2250</v>
      </c>
      <c r="AD999">
        <f>MROUND(RANK(I999,I$14:I$10000),$X$2)</f>
        <v>2050</v>
      </c>
      <c r="AE999">
        <f>SUM(X999:AC999)+SUM(Y999:AA999)+Y999*4</f>
        <v>16050</v>
      </c>
      <c r="AG999" s="16">
        <f t="shared" si="99"/>
        <v>0.30089010989010767</v>
      </c>
    </row>
    <row r="1000" spans="1:33" x14ac:dyDescent="0.2">
      <c r="A1000" s="1">
        <v>45893</v>
      </c>
      <c r="B1000" s="2">
        <v>0.99753472222222217</v>
      </c>
      <c r="C1000" s="11">
        <v>8853484876</v>
      </c>
      <c r="D1000" s="12">
        <v>0.48449999999999999</v>
      </c>
      <c r="E1000" s="4">
        <v>1.5632200000000001</v>
      </c>
      <c r="F1000" s="4">
        <v>1.5229999999999999</v>
      </c>
      <c r="G1000" s="12">
        <v>-0.5897</v>
      </c>
      <c r="H1000" s="12">
        <v>-0.1114</v>
      </c>
      <c r="I1000" s="4">
        <v>0.72899999999999998</v>
      </c>
      <c r="J1000" s="29">
        <v>177</v>
      </c>
      <c r="K1000">
        <v>189</v>
      </c>
      <c r="L1000" s="6">
        <v>190</v>
      </c>
      <c r="M1000" s="27">
        <v>0.44500000000000001</v>
      </c>
      <c r="N1000" s="6">
        <v>1.45</v>
      </c>
      <c r="O1000" s="6">
        <v>1.4</v>
      </c>
      <c r="P1000" s="6">
        <v>-0.56000000000000005</v>
      </c>
      <c r="Q1000" s="6">
        <v>-0.12</v>
      </c>
      <c r="R1000" s="31">
        <v>0.02</v>
      </c>
      <c r="S1000" s="6">
        <v>0.18</v>
      </c>
      <c r="T1000" s="6">
        <v>0.14000000000000001</v>
      </c>
      <c r="U1000" s="6">
        <v>0.06</v>
      </c>
      <c r="V1000" s="6">
        <v>1.2999999999999999E-2</v>
      </c>
      <c r="X1000">
        <f>MROUND(RANK(C1000,C$14:C$10000),$X$2)</f>
        <v>650</v>
      </c>
      <c r="Y1000">
        <f>MROUND(RANK(D1000,D$14:D$10000),$X$2)</f>
        <v>650</v>
      </c>
      <c r="Z1000">
        <f>MROUND(RANK(E1000,E$14:E$10000),$X$2)</f>
        <v>1700</v>
      </c>
      <c r="AA1000">
        <f>MROUND(RANK(F1000,F$14:F$10000),$X$2)</f>
        <v>1300</v>
      </c>
      <c r="AB1000">
        <f>MROUND(RANK(G1000,G$14:G$10000),$X$2)</f>
        <v>3250</v>
      </c>
      <c r="AC1000">
        <f>MROUND(RANK(H1000,H$14:H$10000),$X$2)</f>
        <v>2250</v>
      </c>
      <c r="AD1000">
        <f>MROUND(RANK(I1000,I$14:I$10000),$X$2)</f>
        <v>2050</v>
      </c>
      <c r="AE1000">
        <f>SUM(X1000:AC1000)+SUM(Y1000:AA1000)+Y1000*4</f>
        <v>16050</v>
      </c>
      <c r="AG1000" s="16">
        <f t="shared" si="99"/>
        <v>0.30089010989010767</v>
      </c>
    </row>
    <row r="1001" spans="1:33" x14ac:dyDescent="0.2">
      <c r="A1001" s="1">
        <v>45894</v>
      </c>
      <c r="B1001" s="2">
        <v>0.67280092592592589</v>
      </c>
      <c r="C1001" s="11">
        <v>8051479965</v>
      </c>
      <c r="D1001" s="12">
        <v>0.48049999999999998</v>
      </c>
      <c r="E1001" s="4">
        <v>1.5731599999999999</v>
      </c>
      <c r="F1001" s="4">
        <v>1.534</v>
      </c>
      <c r="G1001" s="12">
        <v>-0.57179999999999997</v>
      </c>
      <c r="H1001" s="12">
        <v>-0.11260000000000001</v>
      </c>
      <c r="I1001" s="4">
        <v>0.219</v>
      </c>
      <c r="J1001" s="29">
        <v>143</v>
      </c>
      <c r="K1001">
        <v>155</v>
      </c>
      <c r="L1001">
        <v>156</v>
      </c>
      <c r="M1001" s="29">
        <v>0.44500000000000001</v>
      </c>
      <c r="N1001">
        <v>1.45</v>
      </c>
      <c r="O1001">
        <v>1.45</v>
      </c>
      <c r="P1001">
        <v>-0.54</v>
      </c>
      <c r="Q1001">
        <v>-0.105</v>
      </c>
      <c r="R1001" s="33">
        <v>0.06</v>
      </c>
      <c r="S1001">
        <v>0.13500000000000001</v>
      </c>
      <c r="T1001">
        <v>0.12</v>
      </c>
      <c r="U1001">
        <v>0.06</v>
      </c>
      <c r="V1001">
        <v>1.2999999999999999E-2</v>
      </c>
      <c r="X1001">
        <f>MROUND(RANK(C1001,C$14:C$10000),$X$2)</f>
        <v>850</v>
      </c>
      <c r="Y1001">
        <f>MROUND(RANK(D1001,D$14:D$10000),$X$2)</f>
        <v>850</v>
      </c>
      <c r="Z1001">
        <f>MROUND(RANK(E1001,E$14:E$10000),$X$2)</f>
        <v>1500</v>
      </c>
      <c r="AA1001">
        <f>MROUND(RANK(F1001,F$14:F$10000),$X$2)</f>
        <v>1050</v>
      </c>
      <c r="AB1001">
        <f>MROUND(RANK(G1001,G$14:G$10000),$X$2)</f>
        <v>2550</v>
      </c>
      <c r="AC1001">
        <f>MROUND(RANK(H1001,H$14:H$10000),$X$2)</f>
        <v>2450</v>
      </c>
      <c r="AD1001">
        <f>MROUND(RANK(I1001,I$14:I$10000),$X$2)</f>
        <v>3400</v>
      </c>
      <c r="AE1001">
        <f>SUM(X1001:AC1001)+SUM(Y1001:AA1001)+Y1001*4</f>
        <v>16050</v>
      </c>
      <c r="AG1001" s="16">
        <f t="shared" si="99"/>
        <v>9.3985754985754455E-2</v>
      </c>
    </row>
    <row r="1002" spans="1:33" x14ac:dyDescent="0.2">
      <c r="A1002" s="1">
        <v>45894</v>
      </c>
      <c r="B1002" s="2">
        <v>0.99302083333333335</v>
      </c>
      <c r="C1002" s="11">
        <v>8051479965</v>
      </c>
      <c r="D1002" s="12">
        <v>0.48049999999999998</v>
      </c>
      <c r="E1002" s="4">
        <v>1.5731599999999999</v>
      </c>
      <c r="F1002" s="4">
        <v>1.534</v>
      </c>
      <c r="G1002" s="12">
        <v>-0.57179999999999997</v>
      </c>
      <c r="H1002" s="12">
        <v>-0.11260000000000001</v>
      </c>
      <c r="I1002" s="4">
        <v>0.46500000000000002</v>
      </c>
      <c r="J1002" s="29">
        <v>143</v>
      </c>
      <c r="K1002">
        <v>155</v>
      </c>
      <c r="L1002" s="6">
        <v>156</v>
      </c>
      <c r="M1002" s="27">
        <v>0.42499999999999999</v>
      </c>
      <c r="N1002" s="6">
        <v>1.45</v>
      </c>
      <c r="O1002" s="6">
        <v>1.45</v>
      </c>
      <c r="P1002" s="6">
        <v>-0.57999999999999996</v>
      </c>
      <c r="Q1002" s="6">
        <v>-0.105</v>
      </c>
      <c r="R1002" s="31">
        <v>0.05</v>
      </c>
      <c r="S1002" s="6">
        <v>0.15</v>
      </c>
      <c r="T1002" s="6">
        <v>0.16</v>
      </c>
      <c r="U1002" s="6">
        <v>0.245</v>
      </c>
      <c r="V1002" s="6">
        <v>4.5499999999999999E-2</v>
      </c>
      <c r="X1002">
        <f>MROUND(RANK(C1002,C$14:C$10000),$X$2)</f>
        <v>850</v>
      </c>
      <c r="Y1002">
        <f>MROUND(RANK(D1002,D$14:D$10000),$X$2)</f>
        <v>850</v>
      </c>
      <c r="Z1002">
        <f>MROUND(RANK(E1002,E$14:E$10000),$X$2)</f>
        <v>1500</v>
      </c>
      <c r="AA1002">
        <f>MROUND(RANK(F1002,F$14:F$10000),$X$2)</f>
        <v>1050</v>
      </c>
      <c r="AB1002">
        <f>MROUND(RANK(G1002,G$14:G$10000),$X$2)</f>
        <v>2550</v>
      </c>
      <c r="AC1002">
        <f>MROUND(RANK(H1002,H$14:H$10000),$X$2)</f>
        <v>2450</v>
      </c>
      <c r="AD1002">
        <f>MROUND(RANK(I1002,I$14:I$10000),$X$2)</f>
        <v>2800</v>
      </c>
      <c r="AE1002">
        <f>SUM(X1002:AC1002)+SUM(Y1002:AA1002)+Y1002*4</f>
        <v>16050</v>
      </c>
      <c r="AG1002" s="16">
        <f t="shared" si="99"/>
        <v>-0.10250308738880162</v>
      </c>
    </row>
    <row r="1003" spans="1:33" x14ac:dyDescent="0.2">
      <c r="A1003" s="1">
        <v>45896</v>
      </c>
      <c r="B1003" s="2">
        <v>0.58012731481481483</v>
      </c>
      <c r="C1003" s="11">
        <v>8376224658</v>
      </c>
      <c r="D1003" s="12">
        <v>0.48220000000000002</v>
      </c>
      <c r="E1003" s="4">
        <v>1.57833</v>
      </c>
      <c r="F1003" s="4">
        <v>1.5449999999999999</v>
      </c>
      <c r="G1003" s="12">
        <v>-0.5847</v>
      </c>
      <c r="H1003" s="12">
        <v>-0.11749999999999999</v>
      </c>
      <c r="I1003" s="4">
        <v>1.9279999999999999</v>
      </c>
      <c r="J1003" s="29">
        <v>136</v>
      </c>
      <c r="K1003">
        <v>155</v>
      </c>
      <c r="L1003">
        <v>176</v>
      </c>
      <c r="M1003" s="29">
        <v>0.46500000000000002</v>
      </c>
      <c r="N1003">
        <v>1.35</v>
      </c>
      <c r="O1003">
        <v>1.3</v>
      </c>
      <c r="P1003">
        <v>-0.54</v>
      </c>
      <c r="Q1003">
        <v>-0.115</v>
      </c>
      <c r="R1003" s="33">
        <v>6.6666666666666602E-3</v>
      </c>
      <c r="S1003">
        <v>0.2</v>
      </c>
      <c r="T1003">
        <v>0.04</v>
      </c>
      <c r="U1003">
        <v>0.27</v>
      </c>
      <c r="V1003">
        <v>7.1999999999999995E-2</v>
      </c>
      <c r="X1003">
        <f>MROUND(RANK(C1003,C$14:C$10000),$X$2)</f>
        <v>750</v>
      </c>
      <c r="Y1003">
        <f>MROUND(RANK(D1003,D$14:D$10000),$X$2)</f>
        <v>750</v>
      </c>
      <c r="Z1003">
        <f>MROUND(RANK(E1003,E$14:E$10000),$X$2)</f>
        <v>1350</v>
      </c>
      <c r="AA1003">
        <f>MROUND(RANK(F1003,F$14:F$10000),$X$2)</f>
        <v>850</v>
      </c>
      <c r="AB1003">
        <f>MROUND(RANK(G1003,G$14:G$10000),$X$2)</f>
        <v>3050</v>
      </c>
      <c r="AC1003">
        <f>MROUND(RANK(H1003,H$14:H$10000),$X$2)</f>
        <v>3350</v>
      </c>
      <c r="AD1003">
        <f>MROUND(RANK(I1003,I$14:I$10000),$X$2)</f>
        <v>150</v>
      </c>
      <c r="AE1003">
        <f>SUM(X1003:AC1003)+SUM(Y1003:AA1003)+Y1003*4</f>
        <v>16050</v>
      </c>
      <c r="AG1003" s="16">
        <f t="shared" si="99"/>
        <v>-4.4863722222222178</v>
      </c>
    </row>
    <row r="1004" spans="1:33" x14ac:dyDescent="0.2">
      <c r="A1004" s="1">
        <v>45893</v>
      </c>
      <c r="B1004" s="2">
        <v>4.3217592592592592E-2</v>
      </c>
      <c r="C1004" s="11">
        <v>7930337315</v>
      </c>
      <c r="D1004" s="12">
        <v>0.4798</v>
      </c>
      <c r="E1004" s="4">
        <v>1.5639799999999999</v>
      </c>
      <c r="F1004" s="4">
        <v>1.5429999999999999</v>
      </c>
      <c r="G1004" s="12">
        <v>-0.5897</v>
      </c>
      <c r="H1004" s="12">
        <v>-0.10290000000000001</v>
      </c>
      <c r="I1004" s="4">
        <v>0.50900000000000001</v>
      </c>
      <c r="J1004" s="29">
        <v>158</v>
      </c>
      <c r="K1004">
        <v>162</v>
      </c>
      <c r="L1004">
        <v>166</v>
      </c>
      <c r="M1004" s="29">
        <v>0.42499999999999999</v>
      </c>
      <c r="N1004">
        <v>1.45</v>
      </c>
      <c r="O1004">
        <v>1.4</v>
      </c>
      <c r="P1004">
        <v>-0.56000000000000005</v>
      </c>
      <c r="Q1004">
        <v>-0.105</v>
      </c>
      <c r="R1004" s="33">
        <v>4.4999999999999998E-2</v>
      </c>
      <c r="S1004">
        <v>0.18</v>
      </c>
      <c r="T1004">
        <v>0.14000000000000001</v>
      </c>
      <c r="U1004">
        <v>0.06</v>
      </c>
      <c r="V1004">
        <v>1.2999999999999999E-2</v>
      </c>
      <c r="X1004">
        <f>MROUND(RANK(C1004,C$14:C$10000),$X$2)</f>
        <v>900</v>
      </c>
      <c r="Y1004">
        <f>MROUND(RANK(D1004,D$14:D$10000),$X$2)</f>
        <v>900</v>
      </c>
      <c r="Z1004">
        <f>MROUND(RANK(E1004,E$14:E$10000),$X$2)</f>
        <v>1700</v>
      </c>
      <c r="AA1004">
        <f>MROUND(RANK(F1004,F$14:F$10000),$X$2)</f>
        <v>850</v>
      </c>
      <c r="AB1004">
        <f>MROUND(RANK(G1004,G$14:G$10000),$X$2)</f>
        <v>3250</v>
      </c>
      <c r="AC1004">
        <f>MROUND(RANK(H1004,H$14:H$10000),$X$2)</f>
        <v>1450</v>
      </c>
      <c r="AD1004">
        <f>MROUND(RANK(I1004,I$14:I$10000),$X$2)</f>
        <v>2650</v>
      </c>
      <c r="AE1004">
        <f>SUM(X1004:AC1004)+SUM(Y1004:AA1004)+Y1004*4</f>
        <v>16100</v>
      </c>
      <c r="AG1004" s="16">
        <f t="shared" si="99"/>
        <v>-0.10341147741147708</v>
      </c>
    </row>
    <row r="1005" spans="1:33" x14ac:dyDescent="0.2">
      <c r="A1005" s="1">
        <v>45893</v>
      </c>
      <c r="B1005" s="2">
        <v>0.5978472222222222</v>
      </c>
      <c r="C1005" s="11">
        <v>8645206516</v>
      </c>
      <c r="D1005" s="12">
        <v>0.48349999999999999</v>
      </c>
      <c r="E1005" s="4">
        <v>1.5546800000000001</v>
      </c>
      <c r="F1005" s="4">
        <v>1.528</v>
      </c>
      <c r="G1005" s="12">
        <v>-0.5897</v>
      </c>
      <c r="H1005" s="12">
        <v>-0.1075</v>
      </c>
      <c r="I1005" s="4">
        <v>0.77700000000000002</v>
      </c>
      <c r="J1005" s="29">
        <v>176</v>
      </c>
      <c r="K1005">
        <v>193</v>
      </c>
      <c r="L1005" s="6">
        <v>196</v>
      </c>
      <c r="M1005" s="27">
        <v>0.44500000000000001</v>
      </c>
      <c r="N1005" s="6">
        <v>1.45</v>
      </c>
      <c r="O1005" s="6">
        <v>1.4</v>
      </c>
      <c r="P1005" s="6">
        <v>-0.56000000000000005</v>
      </c>
      <c r="Q1005" s="6">
        <v>-0.12</v>
      </c>
      <c r="R1005" s="31">
        <v>0.02</v>
      </c>
      <c r="S1005" s="6">
        <v>0.18</v>
      </c>
      <c r="T1005" s="6">
        <v>0.14000000000000001</v>
      </c>
      <c r="U1005" s="6">
        <v>0.06</v>
      </c>
      <c r="V1005" s="6">
        <v>1.2999999999999999E-2</v>
      </c>
      <c r="X1005">
        <f>MROUND(RANK(C1005,C$14:C$10000),$X$2)</f>
        <v>700</v>
      </c>
      <c r="Y1005">
        <f>MROUND(RANK(D1005,D$14:D$10000),$X$2)</f>
        <v>700</v>
      </c>
      <c r="Z1005">
        <f>MROUND(RANK(E1005,E$14:E$10000),$X$2)</f>
        <v>1900</v>
      </c>
      <c r="AA1005">
        <f>MROUND(RANK(F1005,F$14:F$10000),$X$2)</f>
        <v>1200</v>
      </c>
      <c r="AB1005">
        <f>MROUND(RANK(G1005,G$14:G$10000),$X$2)</f>
        <v>3250</v>
      </c>
      <c r="AC1005">
        <f>MROUND(RANK(H1005,H$14:H$10000),$X$2)</f>
        <v>1750</v>
      </c>
      <c r="AD1005">
        <f>MROUND(RANK(I1005,I$14:I$10000),$X$2)</f>
        <v>1900</v>
      </c>
      <c r="AE1005">
        <f>SUM(X1005:AC1005)+SUM(Y1005:AA1005)+Y1005*4</f>
        <v>16100</v>
      </c>
      <c r="AG1005" s="16">
        <f t="shared" si="99"/>
        <v>-3.7379731379734271E-2</v>
      </c>
    </row>
    <row r="1006" spans="1:33" x14ac:dyDescent="0.2">
      <c r="A1006" s="1">
        <v>45894</v>
      </c>
      <c r="B1006" s="2">
        <v>0.7053356481481482</v>
      </c>
      <c r="C1006" s="11">
        <v>8256839863</v>
      </c>
      <c r="D1006" s="12">
        <v>0.48159999999999997</v>
      </c>
      <c r="E1006" s="4">
        <v>1.5640099999999999</v>
      </c>
      <c r="F1006" s="4">
        <v>1.5249999999999999</v>
      </c>
      <c r="G1006" s="12">
        <v>-0.57179999999999997</v>
      </c>
      <c r="H1006" s="12">
        <v>-0.10979999999999999</v>
      </c>
      <c r="I1006" s="4">
        <v>0.47299999999999998</v>
      </c>
      <c r="J1006" s="29">
        <v>154</v>
      </c>
      <c r="K1006">
        <v>157</v>
      </c>
      <c r="L1006">
        <v>172</v>
      </c>
      <c r="M1006" s="29">
        <v>0.45500000000000002</v>
      </c>
      <c r="N1006">
        <v>1.45</v>
      </c>
      <c r="O1006">
        <v>1.4</v>
      </c>
      <c r="P1006">
        <v>-0.56000000000000005</v>
      </c>
      <c r="Q1006">
        <v>-0.115</v>
      </c>
      <c r="R1006" s="33">
        <v>0.04</v>
      </c>
      <c r="S1006">
        <v>0.15</v>
      </c>
      <c r="T1006">
        <v>0.16</v>
      </c>
      <c r="U1006">
        <v>7.0000000000000007E-2</v>
      </c>
      <c r="V1006">
        <v>1.6E-2</v>
      </c>
      <c r="X1006">
        <f>MROUND(RANK(C1006,C$14:C$10000),$X$2)</f>
        <v>800</v>
      </c>
      <c r="Y1006">
        <f>MROUND(RANK(D1006,D$14:D$10000),$X$2)</f>
        <v>800</v>
      </c>
      <c r="Z1006">
        <f>MROUND(RANK(E1006,E$14:E$10000),$X$2)</f>
        <v>1700</v>
      </c>
      <c r="AA1006">
        <f>MROUND(RANK(F1006,F$14:F$10000),$X$2)</f>
        <v>1250</v>
      </c>
      <c r="AB1006">
        <f>MROUND(RANK(G1006,G$14:G$10000),$X$2)</f>
        <v>2550</v>
      </c>
      <c r="AC1006">
        <f>MROUND(RANK(H1006,H$14:H$10000),$X$2)</f>
        <v>2050</v>
      </c>
      <c r="AD1006">
        <f>MROUND(RANK(I1006,I$14:I$10000),$X$2)</f>
        <v>2750</v>
      </c>
      <c r="AE1006">
        <f>SUM(X1006:AC1006)+SUM(Y1006:AA1006)+Y1006*4</f>
        <v>16100</v>
      </c>
      <c r="AG1006" s="16">
        <f t="shared" si="99"/>
        <v>-1.0327452380952407</v>
      </c>
    </row>
    <row r="1007" spans="1:33" x14ac:dyDescent="0.2">
      <c r="A1007" s="1">
        <v>45895</v>
      </c>
      <c r="B1007" s="2">
        <v>9.479166666666667E-3</v>
      </c>
      <c r="C1007" s="11">
        <v>8448587985</v>
      </c>
      <c r="D1007" s="12">
        <v>0.48249999999999998</v>
      </c>
      <c r="E1007" s="4">
        <v>1.5752600000000001</v>
      </c>
      <c r="F1007" s="4">
        <v>1.5289999999999999</v>
      </c>
      <c r="G1007" s="12">
        <v>-0.57199999999999995</v>
      </c>
      <c r="H1007" s="12">
        <v>-0.11459999999999999</v>
      </c>
      <c r="I1007" s="4">
        <v>0.52800000000000002</v>
      </c>
      <c r="J1007" s="29">
        <v>139</v>
      </c>
      <c r="K1007">
        <v>156</v>
      </c>
      <c r="L1007" s="6">
        <v>199</v>
      </c>
      <c r="M1007" s="27">
        <v>0.435</v>
      </c>
      <c r="N1007" s="6">
        <v>1.35</v>
      </c>
      <c r="O1007" s="6">
        <v>1.45</v>
      </c>
      <c r="P1007" s="6">
        <v>-0.56000000000000005</v>
      </c>
      <c r="Q1007" s="6">
        <v>-0.115</v>
      </c>
      <c r="R1007" s="31">
        <v>4.4999999999999998E-2</v>
      </c>
      <c r="S1007" s="6">
        <v>0.2</v>
      </c>
      <c r="T1007" s="6">
        <v>0.16</v>
      </c>
      <c r="U1007" s="6">
        <v>0.315</v>
      </c>
      <c r="V1007" s="6">
        <v>5.8499999999999899E-2</v>
      </c>
      <c r="X1007">
        <f>MROUND(RANK(C1007,C$14:C$10000),$X$2)</f>
        <v>750</v>
      </c>
      <c r="Y1007">
        <f>MROUND(RANK(D1007,D$14:D$10000),$X$2)</f>
        <v>750</v>
      </c>
      <c r="Z1007">
        <f>MROUND(RANK(E1007,E$14:E$10000),$X$2)</f>
        <v>1450</v>
      </c>
      <c r="AA1007">
        <f>MROUND(RANK(F1007,F$14:F$10000),$X$2)</f>
        <v>1150</v>
      </c>
      <c r="AB1007">
        <f>MROUND(RANK(G1007,G$14:G$10000),$X$2)</f>
        <v>2800</v>
      </c>
      <c r="AC1007">
        <f>MROUND(RANK(H1007,H$14:H$10000),$X$2)</f>
        <v>2850</v>
      </c>
      <c r="AD1007">
        <f>MROUND(RANK(I1007,I$14:I$10000),$X$2)</f>
        <v>2600</v>
      </c>
      <c r="AE1007">
        <f>SUM(X1007:AC1007)+SUM(Y1007:AA1007)+Y1007*4</f>
        <v>16100</v>
      </c>
      <c r="AG1007" s="16">
        <f t="shared" si="99"/>
        <v>-0.53323681318681371</v>
      </c>
    </row>
    <row r="1008" spans="1:33" x14ac:dyDescent="0.2">
      <c r="A1008" s="1">
        <v>45895</v>
      </c>
      <c r="B1008" s="2">
        <v>1.4687499999999999E-2</v>
      </c>
      <c r="C1008" s="11">
        <v>9156509898</v>
      </c>
      <c r="D1008" s="12">
        <v>0.48599999999999999</v>
      </c>
      <c r="E1008" s="4">
        <v>1.5720799999999999</v>
      </c>
      <c r="F1008" s="4">
        <v>1.532</v>
      </c>
      <c r="G1008" s="12">
        <v>-0.60219999999999996</v>
      </c>
      <c r="H1008" s="12">
        <v>-0.1142</v>
      </c>
      <c r="I1008" s="4">
        <v>1.522</v>
      </c>
      <c r="J1008" s="29">
        <v>155</v>
      </c>
      <c r="K1008">
        <v>158</v>
      </c>
      <c r="L1008" s="6">
        <v>184</v>
      </c>
      <c r="M1008" s="27">
        <v>0.45500000000000002</v>
      </c>
      <c r="N1008" s="6">
        <v>1.35</v>
      </c>
      <c r="O1008" s="6">
        <v>1.3</v>
      </c>
      <c r="P1008" s="6">
        <v>-0.56000000000000005</v>
      </c>
      <c r="Q1008" s="6">
        <v>-0.115</v>
      </c>
      <c r="R1008" s="31">
        <v>6.6666666666666602E-3</v>
      </c>
      <c r="S1008" s="6">
        <v>0.15</v>
      </c>
      <c r="T1008" s="6">
        <v>0.14000000000000001</v>
      </c>
      <c r="U1008" s="6">
        <v>0.22500000000000001</v>
      </c>
      <c r="V1008" s="6">
        <v>5.8499999999999899E-2</v>
      </c>
      <c r="X1008">
        <f>MROUND(RANK(C1008,C$14:C$10000),$X$2)</f>
        <v>550</v>
      </c>
      <c r="Y1008">
        <f>MROUND(RANK(D1008,D$14:D$10000),$X$2)</f>
        <v>550</v>
      </c>
      <c r="Z1008">
        <f>MROUND(RANK(E1008,E$14:E$10000),$X$2)</f>
        <v>1550</v>
      </c>
      <c r="AA1008">
        <f>MROUND(RANK(F1008,F$14:F$10000),$X$2)</f>
        <v>1100</v>
      </c>
      <c r="AB1008">
        <f>MROUND(RANK(G1008,G$14:G$10000),$X$2)</f>
        <v>4200</v>
      </c>
      <c r="AC1008">
        <f>MROUND(RANK(H1008,H$14:H$10000),$X$2)</f>
        <v>2750</v>
      </c>
      <c r="AD1008">
        <f>MROUND(RANK(I1008,I$14:I$10000),$X$2)</f>
        <v>550</v>
      </c>
      <c r="AE1008">
        <f>SUM(X1008:AC1008)+SUM(Y1008:AA1008)+Y1008*4</f>
        <v>16100</v>
      </c>
      <c r="AG1008" s="16">
        <f t="shared" si="99"/>
        <v>1.6862041514041524</v>
      </c>
    </row>
    <row r="1009" spans="1:33" x14ac:dyDescent="0.2">
      <c r="A1009" s="1">
        <v>45893</v>
      </c>
      <c r="B1009" s="2">
        <v>8.4027777777777781E-3</v>
      </c>
      <c r="C1009" s="11">
        <v>7971563437</v>
      </c>
      <c r="D1009" s="12">
        <v>0.48</v>
      </c>
      <c r="E1009" s="4">
        <v>1.5694300000000001</v>
      </c>
      <c r="F1009" s="4">
        <v>1.5349999999999999</v>
      </c>
      <c r="G1009" s="12">
        <v>-0.56940000000000002</v>
      </c>
      <c r="H1009" s="12">
        <v>-0.1101</v>
      </c>
      <c r="I1009" s="4">
        <v>1.0629999999999999</v>
      </c>
      <c r="J1009" s="29">
        <v>157</v>
      </c>
      <c r="K1009">
        <v>160</v>
      </c>
      <c r="L1009">
        <v>160</v>
      </c>
      <c r="M1009" s="29">
        <v>0.435</v>
      </c>
      <c r="N1009">
        <v>1.35</v>
      </c>
      <c r="O1009">
        <v>1.35</v>
      </c>
      <c r="P1009">
        <v>-0.54</v>
      </c>
      <c r="Q1009">
        <v>-0.125</v>
      </c>
      <c r="R1009" s="33">
        <v>0.02</v>
      </c>
      <c r="S1009">
        <v>0.16500000000000001</v>
      </c>
      <c r="T1009">
        <v>0.12</v>
      </c>
      <c r="U1009">
        <v>0.05</v>
      </c>
      <c r="V1009">
        <v>1.9E-2</v>
      </c>
      <c r="X1009">
        <f>MROUND(RANK(C1009,C$14:C$10000),$X$2)</f>
        <v>900</v>
      </c>
      <c r="Y1009">
        <f>MROUND(RANK(D1009,D$14:D$10000),$X$2)</f>
        <v>900</v>
      </c>
      <c r="Z1009">
        <f>MROUND(RANK(E1009,E$14:E$10000),$X$2)</f>
        <v>1600</v>
      </c>
      <c r="AA1009">
        <f>MROUND(RANK(F1009,F$14:F$10000),$X$2)</f>
        <v>1050</v>
      </c>
      <c r="AB1009">
        <f>MROUND(RANK(G1009,G$14:G$10000),$X$2)</f>
        <v>2450</v>
      </c>
      <c r="AC1009">
        <f>MROUND(RANK(H1009,H$14:H$10000),$X$2)</f>
        <v>2100</v>
      </c>
      <c r="AD1009">
        <f>MROUND(RANK(I1009,I$14:I$10000),$X$2)</f>
        <v>1200</v>
      </c>
      <c r="AE1009">
        <f>SUM(X1009:AC1009)+SUM(Y1009:AA1009)+Y1009*4</f>
        <v>16150</v>
      </c>
      <c r="AG1009" s="16">
        <f t="shared" si="99"/>
        <v>-0.8177559808612439</v>
      </c>
    </row>
    <row r="1010" spans="1:33" x14ac:dyDescent="0.2">
      <c r="A1010" s="1">
        <v>45893</v>
      </c>
      <c r="B1010" s="2">
        <v>0.66711805555555559</v>
      </c>
      <c r="C1010" s="11">
        <v>7922066362</v>
      </c>
      <c r="D1010" s="12">
        <v>0.4798</v>
      </c>
      <c r="E1010" s="4">
        <v>1.5844800000000001</v>
      </c>
      <c r="F1010" s="4">
        <v>1.544</v>
      </c>
      <c r="G1010" s="12">
        <v>-0.5847</v>
      </c>
      <c r="H1010" s="12">
        <v>-0.1143</v>
      </c>
      <c r="I1010" s="4">
        <v>0.70799999999999996</v>
      </c>
      <c r="J1010" s="29">
        <v>135</v>
      </c>
      <c r="K1010">
        <v>153</v>
      </c>
      <c r="L1010">
        <v>171</v>
      </c>
      <c r="M1010" s="29">
        <v>0.44500000000000001</v>
      </c>
      <c r="N1010">
        <v>1.45</v>
      </c>
      <c r="O1010">
        <v>1.4</v>
      </c>
      <c r="P1010">
        <v>-0.56000000000000005</v>
      </c>
      <c r="Q1010">
        <v>-0.12</v>
      </c>
      <c r="R1010" s="33">
        <v>0.02</v>
      </c>
      <c r="S1010">
        <v>0.18</v>
      </c>
      <c r="T1010">
        <v>0.14000000000000001</v>
      </c>
      <c r="U1010">
        <v>0.06</v>
      </c>
      <c r="V1010">
        <v>1.2999999999999999E-2</v>
      </c>
      <c r="X1010">
        <f>MROUND(RANK(C1010,C$14:C$10000),$X$2)</f>
        <v>900</v>
      </c>
      <c r="Y1010">
        <f>MROUND(RANK(D1010,D$14:D$10000),$X$2)</f>
        <v>900</v>
      </c>
      <c r="Z1010">
        <f>MROUND(RANK(E1010,E$14:E$10000),$X$2)</f>
        <v>1150</v>
      </c>
      <c r="AA1010">
        <f>MROUND(RANK(F1010,F$14:F$10000),$X$2)</f>
        <v>850</v>
      </c>
      <c r="AB1010">
        <f>MROUND(RANK(G1010,G$14:G$10000),$X$2)</f>
        <v>3050</v>
      </c>
      <c r="AC1010">
        <f>MROUND(RANK(H1010,H$14:H$10000),$X$2)</f>
        <v>2800</v>
      </c>
      <c r="AD1010">
        <f>MROUND(RANK(I1010,I$14:I$10000),$X$2)</f>
        <v>2100</v>
      </c>
      <c r="AE1010">
        <f>SUM(X1010:AC1010)+SUM(Y1010:AA1010)+Y1010*4</f>
        <v>16150</v>
      </c>
      <c r="AG1010" s="16">
        <f t="shared" si="99"/>
        <v>-6.2477411477414035E-2</v>
      </c>
    </row>
    <row r="1011" spans="1:33" x14ac:dyDescent="0.2">
      <c r="A1011" s="1">
        <v>45894</v>
      </c>
      <c r="B1011" s="2">
        <v>0.54178240740740746</v>
      </c>
      <c r="C1011" s="11">
        <v>7988236117</v>
      </c>
      <c r="D1011" s="12">
        <v>0.48010000000000003</v>
      </c>
      <c r="E1011" s="4">
        <v>1.56399</v>
      </c>
      <c r="F1011" s="4">
        <v>1.5269999999999999</v>
      </c>
      <c r="G1011" s="12">
        <v>-0.55030000000000001</v>
      </c>
      <c r="H1011" s="12">
        <v>-0.1111</v>
      </c>
      <c r="I1011" s="4">
        <v>0.85199999999999998</v>
      </c>
      <c r="J1011" s="29">
        <v>156</v>
      </c>
      <c r="K1011">
        <v>157</v>
      </c>
      <c r="L1011">
        <v>168</v>
      </c>
      <c r="M1011" s="29">
        <v>0.435</v>
      </c>
      <c r="N1011">
        <v>1.35</v>
      </c>
      <c r="O1011">
        <v>1.4</v>
      </c>
      <c r="P1011">
        <v>-0.57999999999999996</v>
      </c>
      <c r="Q1011">
        <v>-0.125</v>
      </c>
      <c r="R1011" s="33">
        <v>0.05</v>
      </c>
      <c r="S1011">
        <v>0.2</v>
      </c>
      <c r="T1011">
        <v>0.12</v>
      </c>
      <c r="U1011">
        <v>0.06</v>
      </c>
      <c r="V1011">
        <v>1.9E-2</v>
      </c>
      <c r="X1011">
        <f>MROUND(RANK(C1011,C$14:C$10000),$X$2)</f>
        <v>900</v>
      </c>
      <c r="Y1011">
        <f>MROUND(RANK(D1011,D$14:D$10000),$X$2)</f>
        <v>900</v>
      </c>
      <c r="Z1011">
        <f>MROUND(RANK(E1011,E$14:E$10000),$X$2)</f>
        <v>1700</v>
      </c>
      <c r="AA1011">
        <f>MROUND(RANK(F1011,F$14:F$10000),$X$2)</f>
        <v>1200</v>
      </c>
      <c r="AB1011">
        <f>MROUND(RANK(G1011,G$14:G$10000),$X$2)</f>
        <v>1800</v>
      </c>
      <c r="AC1011">
        <f>MROUND(RANK(H1011,H$14:H$10000),$X$2)</f>
        <v>2250</v>
      </c>
      <c r="AD1011">
        <f>MROUND(RANK(I1011,I$14:I$10000),$X$2)</f>
        <v>1700</v>
      </c>
      <c r="AE1011">
        <f>SUM(X1011:AC1011)+SUM(Y1011:AA1011)+Y1011*4</f>
        <v>16150</v>
      </c>
      <c r="AG1011" s="16">
        <f t="shared" si="99"/>
        <v>-2.4528622807017522</v>
      </c>
    </row>
    <row r="1012" spans="1:33" x14ac:dyDescent="0.2">
      <c r="A1012" s="1">
        <v>45894</v>
      </c>
      <c r="B1012" s="2">
        <v>0.85655092592592597</v>
      </c>
      <c r="C1012" s="11">
        <v>8778274369</v>
      </c>
      <c r="D1012" s="12">
        <v>0.48420000000000002</v>
      </c>
      <c r="E1012" s="4">
        <v>1.5752600000000001</v>
      </c>
      <c r="F1012" s="4">
        <v>1.53</v>
      </c>
      <c r="G1012" s="12">
        <v>-0.57199999999999995</v>
      </c>
      <c r="H1012" s="12">
        <v>-0.1187</v>
      </c>
      <c r="I1012" s="4">
        <v>0.70799999999999996</v>
      </c>
      <c r="J1012" s="29">
        <v>139</v>
      </c>
      <c r="K1012">
        <v>156</v>
      </c>
      <c r="L1012">
        <v>203</v>
      </c>
      <c r="M1012" s="29">
        <v>0.435</v>
      </c>
      <c r="N1012">
        <v>1.35</v>
      </c>
      <c r="O1012">
        <v>1.35</v>
      </c>
      <c r="P1012">
        <v>-0.54</v>
      </c>
      <c r="Q1012">
        <v>-0.11</v>
      </c>
      <c r="R1012" s="33">
        <v>0.04</v>
      </c>
      <c r="S1012">
        <v>0.13500000000000001</v>
      </c>
      <c r="T1012">
        <v>0.16</v>
      </c>
      <c r="U1012">
        <v>0.15</v>
      </c>
      <c r="V1012">
        <v>3.2500000000000001E-2</v>
      </c>
      <c r="X1012">
        <f>MROUND(RANK(C1012,C$14:C$10000),$X$2)</f>
        <v>650</v>
      </c>
      <c r="Y1012">
        <f>MROUND(RANK(D1012,D$14:D$10000),$X$2)</f>
        <v>650</v>
      </c>
      <c r="Z1012">
        <f>MROUND(RANK(E1012,E$14:E$10000),$X$2)</f>
        <v>1450</v>
      </c>
      <c r="AA1012">
        <f>MROUND(RANK(F1012,F$14:F$10000),$X$2)</f>
        <v>1150</v>
      </c>
      <c r="AB1012">
        <f>MROUND(RANK(G1012,G$14:G$10000),$X$2)</f>
        <v>2800</v>
      </c>
      <c r="AC1012">
        <f>MROUND(RANK(H1012,H$14:H$10000),$X$2)</f>
        <v>3600</v>
      </c>
      <c r="AD1012">
        <f>MROUND(RANK(I1012,I$14:I$10000),$X$2)</f>
        <v>2100</v>
      </c>
      <c r="AE1012">
        <f>SUM(X1012:AC1012)+SUM(Y1012:AA1012)+Y1012*4</f>
        <v>16150</v>
      </c>
      <c r="AG1012" s="16">
        <f t="shared" si="99"/>
        <v>-1.0825669515669514</v>
      </c>
    </row>
    <row r="1013" spans="1:33" x14ac:dyDescent="0.2">
      <c r="A1013" s="1">
        <v>45893</v>
      </c>
      <c r="B1013" s="2">
        <v>0.64753472222222219</v>
      </c>
      <c r="C1013" s="11">
        <v>7873195817</v>
      </c>
      <c r="D1013" s="12">
        <v>0.47949999999999998</v>
      </c>
      <c r="E1013" s="4">
        <v>1.56196</v>
      </c>
      <c r="F1013" s="4">
        <v>1.532</v>
      </c>
      <c r="G1013" s="12">
        <v>-0.56940000000000002</v>
      </c>
      <c r="H1013" s="12">
        <v>-0.1072</v>
      </c>
      <c r="I1013" s="4">
        <v>0.82399999999999995</v>
      </c>
      <c r="J1013" s="29">
        <v>156</v>
      </c>
      <c r="K1013">
        <v>161</v>
      </c>
      <c r="L1013" s="6">
        <v>165</v>
      </c>
      <c r="M1013" s="27">
        <v>0.44500000000000001</v>
      </c>
      <c r="N1013" s="6">
        <v>1.45</v>
      </c>
      <c r="O1013" s="6">
        <v>1.4</v>
      </c>
      <c r="P1013" s="6">
        <v>-0.56000000000000005</v>
      </c>
      <c r="Q1013" s="6">
        <v>-0.12</v>
      </c>
      <c r="R1013" s="31">
        <v>0.02</v>
      </c>
      <c r="S1013" s="6">
        <v>0.18</v>
      </c>
      <c r="T1013" s="6">
        <v>0.14000000000000001</v>
      </c>
      <c r="U1013" s="6">
        <v>0.06</v>
      </c>
      <c r="V1013" s="6">
        <v>1.2999999999999999E-2</v>
      </c>
      <c r="X1013">
        <f>MROUND(RANK(C1013,C$14:C$10000),$X$2)</f>
        <v>900</v>
      </c>
      <c r="Y1013">
        <f>MROUND(RANK(D1013,D$14:D$10000),$X$2)</f>
        <v>900</v>
      </c>
      <c r="Z1013">
        <f>MROUND(RANK(E1013,E$14:E$10000),$X$2)</f>
        <v>1750</v>
      </c>
      <c r="AA1013">
        <f>MROUND(RANK(F1013,F$14:F$10000),$X$2)</f>
        <v>1100</v>
      </c>
      <c r="AB1013">
        <f>MROUND(RANK(G1013,G$14:G$10000),$X$2)</f>
        <v>2450</v>
      </c>
      <c r="AC1013">
        <f>MROUND(RANK(H1013,H$14:H$10000),$X$2)</f>
        <v>1750</v>
      </c>
      <c r="AD1013">
        <f>MROUND(RANK(I1013,I$14:I$10000),$X$2)</f>
        <v>1800</v>
      </c>
      <c r="AE1013">
        <f>SUM(X1013:AC1013)+SUM(Y1013:AA1013)+Y1013*4</f>
        <v>16200</v>
      </c>
      <c r="AG1013" s="16">
        <f t="shared" si="99"/>
        <v>-0.66780586080586313</v>
      </c>
    </row>
    <row r="1014" spans="1:33" x14ac:dyDescent="0.2">
      <c r="A1014" s="1">
        <v>45893</v>
      </c>
      <c r="B1014" s="2">
        <v>3.8564814814814816E-2</v>
      </c>
      <c r="C1014" s="11">
        <v>8365193239</v>
      </c>
      <c r="D1014" s="12">
        <v>0.48209999999999997</v>
      </c>
      <c r="E1014" s="4">
        <v>1.57538</v>
      </c>
      <c r="F1014" s="4">
        <v>1.548</v>
      </c>
      <c r="G1014" s="12">
        <v>-0.61299999999999999</v>
      </c>
      <c r="H1014" s="12">
        <v>-0.1109</v>
      </c>
      <c r="I1014" s="4">
        <v>0.76700000000000002</v>
      </c>
      <c r="J1014" s="29">
        <v>152</v>
      </c>
      <c r="K1014">
        <v>159</v>
      </c>
      <c r="L1014" s="6">
        <v>163</v>
      </c>
      <c r="M1014" s="27">
        <v>0.435</v>
      </c>
      <c r="N1014" s="6">
        <v>1.45</v>
      </c>
      <c r="O1014" s="6">
        <v>1.3</v>
      </c>
      <c r="P1014" s="6">
        <v>-0.57999999999999996</v>
      </c>
      <c r="Q1014" s="6">
        <v>-0.12</v>
      </c>
      <c r="R1014" s="31">
        <v>0.03</v>
      </c>
      <c r="S1014" s="6">
        <v>0.18</v>
      </c>
      <c r="T1014" s="6">
        <v>0.16</v>
      </c>
      <c r="U1014" s="6">
        <v>0.06</v>
      </c>
      <c r="V1014" s="6">
        <v>1.6E-2</v>
      </c>
      <c r="X1014">
        <f>MROUND(RANK(C1014,C$14:C$10000),$X$2)</f>
        <v>750</v>
      </c>
      <c r="Y1014">
        <f>MROUND(RANK(D1014,D$14:D$10000),$X$2)</f>
        <v>750</v>
      </c>
      <c r="Z1014">
        <f>MROUND(RANK(E1014,E$14:E$10000),$X$2)</f>
        <v>1450</v>
      </c>
      <c r="AA1014">
        <f>MROUND(RANK(F1014,F$14:F$10000),$X$2)</f>
        <v>750</v>
      </c>
      <c r="AB1014">
        <f>MROUND(RANK(G1014,G$14:G$10000),$X$2)</f>
        <v>4400</v>
      </c>
      <c r="AC1014">
        <f>MROUND(RANK(H1014,H$14:H$10000),$X$2)</f>
        <v>2200</v>
      </c>
      <c r="AD1014">
        <f>MROUND(RANK(I1014,I$14:I$10000),$X$2)</f>
        <v>1950</v>
      </c>
      <c r="AE1014">
        <f>SUM(X1014:AC1014)+SUM(Y1014:AA1014)+Y1014*4</f>
        <v>16250</v>
      </c>
      <c r="AG1014" s="16">
        <f t="shared" si="99"/>
        <v>-0.69530555555555595</v>
      </c>
    </row>
    <row r="1015" spans="1:33" x14ac:dyDescent="0.2">
      <c r="A1015" s="1">
        <v>45893</v>
      </c>
      <c r="B1015" s="2">
        <v>0.57693287037037033</v>
      </c>
      <c r="C1015" s="11">
        <v>8365193239</v>
      </c>
      <c r="D1015" s="12">
        <v>0.48209999999999997</v>
      </c>
      <c r="E1015" s="4">
        <v>1.57538</v>
      </c>
      <c r="F1015" s="4">
        <v>1.548</v>
      </c>
      <c r="G1015" s="12">
        <v>-0.61299999999999999</v>
      </c>
      <c r="H1015" s="12">
        <v>-0.1109</v>
      </c>
      <c r="I1015" s="4">
        <v>0.94699999999999995</v>
      </c>
      <c r="J1015" s="29">
        <v>152</v>
      </c>
      <c r="K1015">
        <v>159</v>
      </c>
      <c r="L1015" s="6">
        <v>163</v>
      </c>
      <c r="M1015" s="27">
        <v>0.42499999999999999</v>
      </c>
      <c r="N1015" s="6">
        <v>1.35</v>
      </c>
      <c r="O1015" s="6">
        <v>1.35</v>
      </c>
      <c r="P1015" s="6">
        <v>-0.57999999999999996</v>
      </c>
      <c r="Q1015" s="6">
        <v>-0.105</v>
      </c>
      <c r="R1015" s="31">
        <v>0.02</v>
      </c>
      <c r="S1015" s="6">
        <v>0.15</v>
      </c>
      <c r="T1015" s="6">
        <v>0.16</v>
      </c>
      <c r="U1015" s="6">
        <v>0.06</v>
      </c>
      <c r="V1015" s="6">
        <v>1.9E-2</v>
      </c>
      <c r="X1015">
        <f>MROUND(RANK(C1015,C$14:C$10000),$X$2)</f>
        <v>750</v>
      </c>
      <c r="Y1015">
        <f>MROUND(RANK(D1015,D$14:D$10000),$X$2)</f>
        <v>750</v>
      </c>
      <c r="Z1015">
        <f>MROUND(RANK(E1015,E$14:E$10000),$X$2)</f>
        <v>1450</v>
      </c>
      <c r="AA1015">
        <f>MROUND(RANK(F1015,F$14:F$10000),$X$2)</f>
        <v>750</v>
      </c>
      <c r="AB1015">
        <f>MROUND(RANK(G1015,G$14:G$10000),$X$2)</f>
        <v>4400</v>
      </c>
      <c r="AC1015">
        <f>MROUND(RANK(H1015,H$14:H$10000),$X$2)</f>
        <v>2200</v>
      </c>
      <c r="AD1015">
        <f>MROUND(RANK(I1015,I$14:I$10000),$X$2)</f>
        <v>1450</v>
      </c>
      <c r="AE1015">
        <f>SUM(X1015:AC1015)+SUM(Y1015:AA1015)+Y1015*4</f>
        <v>16250</v>
      </c>
      <c r="AG1015" s="16">
        <f t="shared" si="99"/>
        <v>0.97549298245614091</v>
      </c>
    </row>
    <row r="1016" spans="1:33" x14ac:dyDescent="0.2">
      <c r="A1016" s="1">
        <v>45893</v>
      </c>
      <c r="B1016" s="2">
        <v>0.64605324074074078</v>
      </c>
      <c r="C1016" s="11">
        <v>8090586576</v>
      </c>
      <c r="D1016" s="12">
        <v>0.48070000000000002</v>
      </c>
      <c r="E1016" s="4">
        <v>1.5732999999999999</v>
      </c>
      <c r="F1016" s="4">
        <v>1.5369999999999999</v>
      </c>
      <c r="G1016" s="12">
        <v>-0.5847</v>
      </c>
      <c r="H1016" s="12">
        <v>-0.1114</v>
      </c>
      <c r="I1016" s="4">
        <v>0.73899999999999999</v>
      </c>
      <c r="J1016" s="29">
        <v>144</v>
      </c>
      <c r="K1016">
        <v>155</v>
      </c>
      <c r="L1016">
        <v>158</v>
      </c>
      <c r="M1016" s="29">
        <v>0.44500000000000001</v>
      </c>
      <c r="N1016">
        <v>1.45</v>
      </c>
      <c r="O1016">
        <v>1.4</v>
      </c>
      <c r="P1016">
        <v>-0.56000000000000005</v>
      </c>
      <c r="Q1016">
        <v>-0.12</v>
      </c>
      <c r="R1016" s="33">
        <v>0.02</v>
      </c>
      <c r="S1016">
        <v>0.18</v>
      </c>
      <c r="T1016">
        <v>0.14000000000000001</v>
      </c>
      <c r="U1016">
        <v>0.06</v>
      </c>
      <c r="V1016">
        <v>1.2999999999999999E-2</v>
      </c>
      <c r="X1016">
        <f>MROUND(RANK(C1016,C$14:C$10000),$X$2)</f>
        <v>850</v>
      </c>
      <c r="Y1016">
        <f>MROUND(RANK(D1016,D$14:D$10000),$X$2)</f>
        <v>850</v>
      </c>
      <c r="Z1016">
        <f>MROUND(RANK(E1016,E$14:E$10000),$X$2)</f>
        <v>1500</v>
      </c>
      <c r="AA1016">
        <f>MROUND(RANK(F1016,F$14:F$10000),$X$2)</f>
        <v>1000</v>
      </c>
      <c r="AB1016">
        <f>MROUND(RANK(G1016,G$14:G$10000),$X$2)</f>
        <v>3050</v>
      </c>
      <c r="AC1016">
        <f>MROUND(RANK(H1016,H$14:H$10000),$X$2)</f>
        <v>2250</v>
      </c>
      <c r="AD1016">
        <f>MROUND(RANK(I1016,I$14:I$10000),$X$2)</f>
        <v>2000</v>
      </c>
      <c r="AE1016">
        <f>SUM(X1016:AC1016)+SUM(Y1016:AA1016)+Y1016*4</f>
        <v>16250</v>
      </c>
      <c r="AG1016" s="16">
        <f t="shared" si="99"/>
        <v>-0.12844322344322356</v>
      </c>
    </row>
    <row r="1017" spans="1:33" x14ac:dyDescent="0.2">
      <c r="A1017" s="1">
        <v>45894</v>
      </c>
      <c r="B1017" s="2">
        <v>0.6552662037037037</v>
      </c>
      <c r="C1017" s="11">
        <v>8372700042</v>
      </c>
      <c r="D1017" s="12">
        <v>0.48209999999999997</v>
      </c>
      <c r="E1017" s="4">
        <v>1.56691</v>
      </c>
      <c r="F1017" s="4">
        <v>1.524</v>
      </c>
      <c r="G1017" s="12">
        <v>-0.5897</v>
      </c>
      <c r="H1017" s="12">
        <v>-0.10929999999999999</v>
      </c>
      <c r="I1017" s="4">
        <v>0.64800000000000002</v>
      </c>
      <c r="J1017" s="29">
        <v>156</v>
      </c>
      <c r="K1017">
        <v>159</v>
      </c>
      <c r="L1017" s="6">
        <v>188</v>
      </c>
      <c r="M1017" s="27">
        <v>0.44500000000000001</v>
      </c>
      <c r="N1017" s="6">
        <v>1.35</v>
      </c>
      <c r="O1017" s="6">
        <v>1.45</v>
      </c>
      <c r="P1017" s="6">
        <v>-0.56000000000000005</v>
      </c>
      <c r="Q1017" s="6">
        <v>-0.125</v>
      </c>
      <c r="R1017" s="31">
        <v>0.04</v>
      </c>
      <c r="S1017" s="6">
        <v>0.15</v>
      </c>
      <c r="T1017" s="6">
        <v>0.16</v>
      </c>
      <c r="U1017" s="6">
        <v>7.0000000000000007E-2</v>
      </c>
      <c r="V1017" s="6">
        <v>1.9E-2</v>
      </c>
      <c r="X1017">
        <f>MROUND(RANK(C1017,C$14:C$10000),$X$2)</f>
        <v>750</v>
      </c>
      <c r="Y1017">
        <f>MROUND(RANK(D1017,D$14:D$10000),$X$2)</f>
        <v>750</v>
      </c>
      <c r="Z1017">
        <f>MROUND(RANK(E1017,E$14:E$10000),$X$2)</f>
        <v>1650</v>
      </c>
      <c r="AA1017">
        <f>MROUND(RANK(F1017,F$14:F$10000),$X$2)</f>
        <v>1250</v>
      </c>
      <c r="AB1017">
        <f>MROUND(RANK(G1017,G$14:G$10000),$X$2)</f>
        <v>3250</v>
      </c>
      <c r="AC1017">
        <f>MROUND(RANK(H1017,H$14:H$10000),$X$2)</f>
        <v>2000</v>
      </c>
      <c r="AD1017">
        <f>MROUND(RANK(I1017,I$14:I$10000),$X$2)</f>
        <v>2250</v>
      </c>
      <c r="AE1017">
        <f>SUM(X1017:AC1017)+SUM(Y1017:AA1017)+Y1017*4</f>
        <v>16300</v>
      </c>
      <c r="AG1017" s="16">
        <f t="shared" si="99"/>
        <v>-1.3830967418546387</v>
      </c>
    </row>
    <row r="1018" spans="1:33" x14ac:dyDescent="0.2">
      <c r="A1018" s="1">
        <v>45896</v>
      </c>
      <c r="B1018" s="2">
        <v>0.98028935185185184</v>
      </c>
      <c r="C1018" s="11">
        <v>8614936708</v>
      </c>
      <c r="D1018" s="12">
        <v>0.4834</v>
      </c>
      <c r="E1018" s="4">
        <v>1.5712999999999999</v>
      </c>
      <c r="F1018" s="4">
        <v>1.536</v>
      </c>
      <c r="G1018" s="12">
        <v>-0.5847</v>
      </c>
      <c r="H1018" s="12">
        <v>-0.11700000000000001</v>
      </c>
      <c r="I1018" s="4">
        <v>0.81200000000000006</v>
      </c>
      <c r="J1018" s="29">
        <v>150</v>
      </c>
      <c r="K1018">
        <v>159</v>
      </c>
      <c r="L1018" s="6">
        <v>200</v>
      </c>
      <c r="M1018" s="27">
        <v>0.44500000000000001</v>
      </c>
      <c r="N1018" s="6">
        <v>1.35</v>
      </c>
      <c r="O1018" s="6">
        <v>1.3</v>
      </c>
      <c r="P1018" s="6">
        <v>-0.57999999999999996</v>
      </c>
      <c r="Q1018" s="6">
        <v>-0.125</v>
      </c>
      <c r="R1018" s="31">
        <v>4.4999999999999998E-2</v>
      </c>
      <c r="S1018" s="6">
        <v>0.13500000000000001</v>
      </c>
      <c r="T1018" s="6">
        <v>0.16</v>
      </c>
      <c r="U1018" s="6">
        <v>0.27</v>
      </c>
      <c r="V1018" s="6">
        <v>7.1999999999999995E-2</v>
      </c>
      <c r="X1018">
        <f>MROUND(RANK(C1018,C$14:C$10000),$X$2)</f>
        <v>700</v>
      </c>
      <c r="Y1018">
        <f>MROUND(RANK(D1018,D$14:D$10000),$X$2)</f>
        <v>700</v>
      </c>
      <c r="Z1018">
        <f>MROUND(RANK(E1018,E$14:E$10000),$X$2)</f>
        <v>1550</v>
      </c>
      <c r="AA1018">
        <f>MROUND(RANK(F1018,F$14:F$10000),$X$2)</f>
        <v>1000</v>
      </c>
      <c r="AB1018">
        <f>MROUND(RANK(G1018,G$14:G$10000),$X$2)</f>
        <v>3050</v>
      </c>
      <c r="AC1018">
        <f>MROUND(RANK(H1018,H$14:H$10000),$X$2)</f>
        <v>3250</v>
      </c>
      <c r="AD1018">
        <f>MROUND(RANK(I1018,I$14:I$10000),$X$2)</f>
        <v>1800</v>
      </c>
      <c r="AE1018">
        <f>SUM(X1018:AC1018)+SUM(Y1018:AA1018)+Y1018*4</f>
        <v>16300</v>
      </c>
      <c r="AG1018" s="16">
        <f t="shared" si="99"/>
        <v>-2.3546296296296281</v>
      </c>
    </row>
    <row r="1019" spans="1:33" x14ac:dyDescent="0.2">
      <c r="A1019" s="1">
        <v>45893</v>
      </c>
      <c r="B1019" s="2">
        <v>3.1377314814814816E-2</v>
      </c>
      <c r="C1019" s="11">
        <v>4830490959</v>
      </c>
      <c r="D1019" s="12">
        <v>0.45879999999999999</v>
      </c>
      <c r="E1019" s="4">
        <v>1.64903</v>
      </c>
      <c r="F1019" s="4">
        <v>1.56</v>
      </c>
      <c r="G1019" s="12">
        <v>-0.3473</v>
      </c>
      <c r="H1019" s="12">
        <v>-8.0500000000000002E-2</v>
      </c>
      <c r="I1019" s="4">
        <v>1.659</v>
      </c>
      <c r="J1019" s="29">
        <v>52</v>
      </c>
      <c r="K1019">
        <v>52</v>
      </c>
      <c r="L1019">
        <v>98</v>
      </c>
      <c r="M1019" s="29">
        <v>0.45500000000000002</v>
      </c>
      <c r="N1019">
        <v>1.35</v>
      </c>
      <c r="O1019">
        <v>1.35</v>
      </c>
      <c r="P1019">
        <v>-0.56000000000000005</v>
      </c>
      <c r="Q1019">
        <v>-0.11</v>
      </c>
      <c r="R1019" s="33">
        <v>0.04</v>
      </c>
      <c r="S1019">
        <v>0.2</v>
      </c>
      <c r="T1019">
        <v>0.16</v>
      </c>
      <c r="U1019">
        <v>0.06</v>
      </c>
      <c r="V1019">
        <v>1.6E-2</v>
      </c>
      <c r="X1019">
        <f>MROUND(RANK(C1019,C$14:C$10000),$X$2)</f>
        <v>2100</v>
      </c>
      <c r="Y1019">
        <f>MROUND(RANK(D1019,D$14:D$10000),$X$2)</f>
        <v>2100</v>
      </c>
      <c r="Z1019">
        <f>MROUND(RANK(E1019,E$14:E$10000),$X$2)</f>
        <v>200</v>
      </c>
      <c r="AA1019">
        <f>MROUND(RANK(F1019,F$14:F$10000),$X$2)</f>
        <v>500</v>
      </c>
      <c r="AB1019">
        <f>MROUND(RANK(G1019,G$14:G$10000),$X$2)</f>
        <v>0</v>
      </c>
      <c r="AC1019">
        <f>MROUND(RANK(H1019,H$14:H$10000),$X$2)</f>
        <v>250</v>
      </c>
      <c r="AD1019">
        <f>MROUND(RANK(I1019,I$14:I$10000),$X$2)</f>
        <v>400</v>
      </c>
      <c r="AE1019">
        <f>SUM(X1019:AC1019)+SUM(Y1019:AA1019)+Y1019*4</f>
        <v>16350</v>
      </c>
      <c r="AG1019" s="16">
        <f t="shared" si="99"/>
        <v>-8.1014000000000017</v>
      </c>
    </row>
    <row r="1020" spans="1:33" x14ac:dyDescent="0.2">
      <c r="A1020" s="1">
        <v>45893</v>
      </c>
      <c r="B1020" s="2">
        <v>5.4606481481481478E-2</v>
      </c>
      <c r="C1020" s="11">
        <v>4830490959</v>
      </c>
      <c r="D1020" s="12">
        <v>0.45879999999999999</v>
      </c>
      <c r="E1020" s="4">
        <v>1.64903</v>
      </c>
      <c r="F1020" s="4">
        <v>1.56</v>
      </c>
      <c r="G1020" s="12">
        <v>-0.3473</v>
      </c>
      <c r="H1020" s="12">
        <v>-8.0500000000000002E-2</v>
      </c>
      <c r="I1020" s="4">
        <v>1.7669999999999999</v>
      </c>
      <c r="J1020" s="29">
        <v>52</v>
      </c>
      <c r="K1020">
        <v>52</v>
      </c>
      <c r="L1020" s="6">
        <v>98</v>
      </c>
      <c r="M1020" s="27">
        <v>0.42499999999999999</v>
      </c>
      <c r="N1020" s="6">
        <v>1.45</v>
      </c>
      <c r="O1020" s="6">
        <v>1.35</v>
      </c>
      <c r="P1020" s="6">
        <v>-0.54</v>
      </c>
      <c r="Q1020" s="6">
        <v>-0.105</v>
      </c>
      <c r="R1020" s="31">
        <v>0.06</v>
      </c>
      <c r="S1020" s="6">
        <v>0.18</v>
      </c>
      <c r="T1020" s="6">
        <v>0.14000000000000001</v>
      </c>
      <c r="U1020" s="6">
        <v>0.06</v>
      </c>
      <c r="V1020" s="6">
        <v>0.01</v>
      </c>
      <c r="X1020">
        <f>MROUND(RANK(C1020,C$14:C$10000),$X$2)</f>
        <v>2100</v>
      </c>
      <c r="Y1020">
        <f>MROUND(RANK(D1020,D$14:D$10000),$X$2)</f>
        <v>2100</v>
      </c>
      <c r="Z1020">
        <f>MROUND(RANK(E1020,E$14:E$10000),$X$2)</f>
        <v>200</v>
      </c>
      <c r="AA1020">
        <f>MROUND(RANK(F1020,F$14:F$10000),$X$2)</f>
        <v>500</v>
      </c>
      <c r="AB1020">
        <f>MROUND(RANK(G1020,G$14:G$10000),$X$2)</f>
        <v>0</v>
      </c>
      <c r="AC1020">
        <f>MROUND(RANK(H1020,H$14:H$10000),$X$2)</f>
        <v>250</v>
      </c>
      <c r="AD1020">
        <f>MROUND(RANK(I1020,I$14:I$10000),$X$2)</f>
        <v>300</v>
      </c>
      <c r="AE1020">
        <f>SUM(X1020:AC1020)+SUM(Y1020:AA1020)+Y1020*4</f>
        <v>16350</v>
      </c>
      <c r="AG1020" s="16">
        <f t="shared" si="99"/>
        <v>-7.7040555555555557</v>
      </c>
    </row>
    <row r="1021" spans="1:33" x14ac:dyDescent="0.2">
      <c r="A1021" s="1">
        <v>45893</v>
      </c>
      <c r="B1021" s="2">
        <v>0.60863425925925929</v>
      </c>
      <c r="C1021" s="11">
        <v>4830490959</v>
      </c>
      <c r="D1021" s="12">
        <v>0.45879999999999999</v>
      </c>
      <c r="E1021" s="4">
        <v>1.64903</v>
      </c>
      <c r="F1021" s="4">
        <v>1.56</v>
      </c>
      <c r="G1021" s="12">
        <v>-0.3473</v>
      </c>
      <c r="H1021" s="12">
        <v>-8.0500000000000002E-2</v>
      </c>
      <c r="I1021" s="4">
        <v>1.905</v>
      </c>
      <c r="J1021" s="29">
        <v>52</v>
      </c>
      <c r="K1021">
        <v>52</v>
      </c>
      <c r="L1021" s="6">
        <v>98</v>
      </c>
      <c r="M1021" s="27">
        <v>0.44500000000000001</v>
      </c>
      <c r="N1021" s="6">
        <v>1.45</v>
      </c>
      <c r="O1021" s="6">
        <v>1.4</v>
      </c>
      <c r="P1021" s="6">
        <v>-0.56000000000000005</v>
      </c>
      <c r="Q1021" s="6">
        <v>-0.12</v>
      </c>
      <c r="R1021" s="31">
        <v>0.02</v>
      </c>
      <c r="S1021" s="6">
        <v>0.18</v>
      </c>
      <c r="T1021" s="6">
        <v>0.14000000000000001</v>
      </c>
      <c r="U1021" s="6">
        <v>0.06</v>
      </c>
      <c r="V1021" s="6">
        <v>1.2999999999999999E-2</v>
      </c>
      <c r="X1021">
        <f>MROUND(RANK(C1021,C$14:C$10000),$X$2)</f>
        <v>2100</v>
      </c>
      <c r="Y1021">
        <f>MROUND(RANK(D1021,D$14:D$10000),$X$2)</f>
        <v>2100</v>
      </c>
      <c r="Z1021">
        <f>MROUND(RANK(E1021,E$14:E$10000),$X$2)</f>
        <v>200</v>
      </c>
      <c r="AA1021">
        <f>MROUND(RANK(F1021,F$14:F$10000),$X$2)</f>
        <v>500</v>
      </c>
      <c r="AB1021">
        <f>MROUND(RANK(G1021,G$14:G$10000),$X$2)</f>
        <v>0</v>
      </c>
      <c r="AC1021">
        <f>MROUND(RANK(H1021,H$14:H$10000),$X$2)</f>
        <v>250</v>
      </c>
      <c r="AD1021">
        <f>MROUND(RANK(I1021,I$14:I$10000),$X$2)</f>
        <v>200</v>
      </c>
      <c r="AE1021">
        <f>SUM(X1021:AC1021)+SUM(Y1021:AA1021)+Y1021*4</f>
        <v>16350</v>
      </c>
      <c r="AG1021" s="16">
        <f t="shared" si="99"/>
        <v>-8.1420409035409058</v>
      </c>
    </row>
    <row r="1022" spans="1:33" x14ac:dyDescent="0.2">
      <c r="A1022" s="1">
        <v>45893</v>
      </c>
      <c r="B1022" s="2">
        <v>0.64353009259259264</v>
      </c>
      <c r="C1022" s="11">
        <v>7605130437</v>
      </c>
      <c r="D1022" s="12">
        <v>0.47799999999999998</v>
      </c>
      <c r="E1022" s="4">
        <v>1.5739399999999999</v>
      </c>
      <c r="F1022" s="4">
        <v>1.5329999999999999</v>
      </c>
      <c r="G1022" s="12">
        <v>-0.57179999999999997</v>
      </c>
      <c r="H1022" s="12">
        <v>-0.108</v>
      </c>
      <c r="I1022" s="4">
        <v>0.80400000000000005</v>
      </c>
      <c r="J1022" s="29">
        <v>138</v>
      </c>
      <c r="K1022">
        <v>155</v>
      </c>
      <c r="L1022" s="6">
        <v>158</v>
      </c>
      <c r="M1022" s="27">
        <v>0.44500000000000001</v>
      </c>
      <c r="N1022" s="6">
        <v>1.45</v>
      </c>
      <c r="O1022" s="6">
        <v>1.4</v>
      </c>
      <c r="P1022" s="6">
        <v>-0.56000000000000005</v>
      </c>
      <c r="Q1022" s="6">
        <v>-0.12</v>
      </c>
      <c r="R1022" s="31">
        <v>0.02</v>
      </c>
      <c r="S1022" s="6">
        <v>0.18</v>
      </c>
      <c r="T1022" s="6">
        <v>0.14000000000000001</v>
      </c>
      <c r="U1022" s="6">
        <v>0.06</v>
      </c>
      <c r="V1022" s="6">
        <v>1.2999999999999999E-2</v>
      </c>
      <c r="X1022">
        <f>MROUND(RANK(C1022,C$14:C$10000),$X$2)</f>
        <v>1000</v>
      </c>
      <c r="Y1022">
        <f>MROUND(RANK(D1022,D$14:D$10000),$X$2)</f>
        <v>1000</v>
      </c>
      <c r="Z1022">
        <f>MROUND(RANK(E1022,E$14:E$10000),$X$2)</f>
        <v>1450</v>
      </c>
      <c r="AA1022">
        <f>MROUND(RANK(F1022,F$14:F$10000),$X$2)</f>
        <v>1050</v>
      </c>
      <c r="AB1022">
        <f>MROUND(RANK(G1022,G$14:G$10000),$X$2)</f>
        <v>2550</v>
      </c>
      <c r="AC1022">
        <f>MROUND(RANK(H1022,H$14:H$10000),$X$2)</f>
        <v>1800</v>
      </c>
      <c r="AD1022">
        <f>MROUND(RANK(I1022,I$14:I$10000),$X$2)</f>
        <v>1850</v>
      </c>
      <c r="AE1022">
        <f>SUM(X1022:AC1022)+SUM(Y1022:AA1022)+Y1022*4</f>
        <v>16350</v>
      </c>
      <c r="AG1022" s="16">
        <f t="shared" si="99"/>
        <v>-0.71496581196581421</v>
      </c>
    </row>
    <row r="1023" spans="1:33" x14ac:dyDescent="0.2">
      <c r="A1023" s="1">
        <v>45894</v>
      </c>
      <c r="B1023" s="2">
        <v>0.98644675925925929</v>
      </c>
      <c r="C1023" s="11">
        <v>7784779901</v>
      </c>
      <c r="D1023" s="12">
        <v>0.47899999999999998</v>
      </c>
      <c r="E1023" s="4">
        <v>1.5689599999999999</v>
      </c>
      <c r="F1023" s="4">
        <v>1.536</v>
      </c>
      <c r="G1023" s="12">
        <v>-0.56940000000000002</v>
      </c>
      <c r="H1023" s="12">
        <v>-0.1099</v>
      </c>
      <c r="I1023" s="4">
        <v>0.70399999999999996</v>
      </c>
      <c r="J1023" s="29">
        <v>157</v>
      </c>
      <c r="K1023">
        <v>160</v>
      </c>
      <c r="L1023" s="6">
        <v>162</v>
      </c>
      <c r="M1023" s="27">
        <v>0.435</v>
      </c>
      <c r="N1023" s="6">
        <v>1.35</v>
      </c>
      <c r="O1023" s="6">
        <v>1.4</v>
      </c>
      <c r="P1023" s="6">
        <v>-0.57999999999999996</v>
      </c>
      <c r="Q1023" s="6">
        <v>-0.12</v>
      </c>
      <c r="R1023" s="31">
        <v>0.06</v>
      </c>
      <c r="S1023" s="6">
        <v>0.15</v>
      </c>
      <c r="T1023" s="6">
        <v>0.12</v>
      </c>
      <c r="U1023" s="6">
        <v>0.245</v>
      </c>
      <c r="V1023" s="6">
        <v>6.6500000000000004E-2</v>
      </c>
      <c r="X1023">
        <f>MROUND(RANK(C1023,C$14:C$10000),$X$2)</f>
        <v>950</v>
      </c>
      <c r="Y1023">
        <f>MROUND(RANK(D1023,D$14:D$10000),$X$2)</f>
        <v>950</v>
      </c>
      <c r="Z1023">
        <f>MROUND(RANK(E1023,E$14:E$10000),$X$2)</f>
        <v>1600</v>
      </c>
      <c r="AA1023">
        <f>MROUND(RANK(F1023,F$14:F$10000),$X$2)</f>
        <v>1000</v>
      </c>
      <c r="AB1023">
        <f>MROUND(RANK(G1023,G$14:G$10000),$X$2)</f>
        <v>2450</v>
      </c>
      <c r="AC1023">
        <f>MROUND(RANK(H1023,H$14:H$10000),$X$2)</f>
        <v>2050</v>
      </c>
      <c r="AD1023">
        <f>MROUND(RANK(I1023,I$14:I$10000),$X$2)</f>
        <v>2100</v>
      </c>
      <c r="AE1023">
        <f>SUM(X1023:AC1023)+SUM(Y1023:AA1023)+Y1023*4</f>
        <v>16350</v>
      </c>
      <c r="AG1023" s="16">
        <f t="shared" si="99"/>
        <v>-2.0548783387039027</v>
      </c>
    </row>
    <row r="1024" spans="1:33" x14ac:dyDescent="0.2">
      <c r="A1024" s="1">
        <v>45895</v>
      </c>
      <c r="B1024" s="2">
        <v>0.62375000000000003</v>
      </c>
      <c r="C1024" s="11">
        <v>8759037708</v>
      </c>
      <c r="D1024" s="12">
        <v>0.48409999999999997</v>
      </c>
      <c r="E1024" s="4">
        <v>1.57498</v>
      </c>
      <c r="F1024" s="4">
        <v>1.5329999999999999</v>
      </c>
      <c r="G1024" s="12">
        <v>-0.60680000000000001</v>
      </c>
      <c r="H1024" s="12">
        <v>-0.1128</v>
      </c>
      <c r="I1024" s="4">
        <v>0.55400000000000005</v>
      </c>
      <c r="J1024" s="29">
        <v>183</v>
      </c>
      <c r="K1024">
        <v>184</v>
      </c>
      <c r="L1024" s="6">
        <v>193</v>
      </c>
      <c r="M1024" s="27">
        <v>0.45500000000000002</v>
      </c>
      <c r="N1024" s="6">
        <v>1.45</v>
      </c>
      <c r="O1024" s="6">
        <v>1.3</v>
      </c>
      <c r="P1024" s="6">
        <v>-0.54</v>
      </c>
      <c r="Q1024" s="6">
        <v>-0.11</v>
      </c>
      <c r="R1024" s="31">
        <v>4.4999999999999998E-2</v>
      </c>
      <c r="S1024" s="6">
        <v>0.16500000000000001</v>
      </c>
      <c r="T1024" s="6">
        <v>0.14000000000000001</v>
      </c>
      <c r="U1024" s="6">
        <v>0.27</v>
      </c>
      <c r="V1024" s="6">
        <v>5.8499999999999899E-2</v>
      </c>
      <c r="X1024">
        <f>MROUND(RANK(C1024,C$14:C$10000),$X$2)</f>
        <v>650</v>
      </c>
      <c r="Y1024">
        <f>MROUND(RANK(D1024,D$14:D$10000),$X$2)</f>
        <v>650</v>
      </c>
      <c r="Z1024">
        <f>MROUND(RANK(E1024,E$14:E$10000),$X$2)</f>
        <v>1450</v>
      </c>
      <c r="AA1024">
        <f>MROUND(RANK(F1024,F$14:F$10000),$X$2)</f>
        <v>1050</v>
      </c>
      <c r="AB1024">
        <f>MROUND(RANK(G1024,G$14:G$10000),$X$2)</f>
        <v>4300</v>
      </c>
      <c r="AC1024">
        <f>MROUND(RANK(H1024,H$14:H$10000),$X$2)</f>
        <v>2500</v>
      </c>
      <c r="AD1024">
        <f>MROUND(RANK(I1024,I$14:I$10000),$X$2)</f>
        <v>2500</v>
      </c>
      <c r="AE1024">
        <f>SUM(X1024:AC1024)+SUM(Y1024:AA1024)+Y1024*4</f>
        <v>16350</v>
      </c>
      <c r="AG1024" s="16">
        <f t="shared" si="99"/>
        <v>-1.479802937802938</v>
      </c>
    </row>
    <row r="1025" spans="1:33" x14ac:dyDescent="0.2">
      <c r="A1025" s="1">
        <v>45893</v>
      </c>
      <c r="B1025" s="2">
        <v>0.6507060185185185</v>
      </c>
      <c r="C1025" s="11">
        <v>7829557148</v>
      </c>
      <c r="D1025" s="12">
        <v>0.4793</v>
      </c>
      <c r="E1025" s="4">
        <v>1.5643899999999999</v>
      </c>
      <c r="F1025" s="4">
        <v>1.5329999999999999</v>
      </c>
      <c r="G1025" s="12">
        <v>-0.56940000000000002</v>
      </c>
      <c r="H1025" s="12">
        <v>-0.1104</v>
      </c>
      <c r="I1025" s="4">
        <v>0.77700000000000002</v>
      </c>
      <c r="J1025" s="29">
        <v>156</v>
      </c>
      <c r="K1025">
        <v>160</v>
      </c>
      <c r="L1025">
        <v>161</v>
      </c>
      <c r="M1025" s="29">
        <v>0.44500000000000001</v>
      </c>
      <c r="N1025">
        <v>1.45</v>
      </c>
      <c r="O1025">
        <v>1.4</v>
      </c>
      <c r="P1025">
        <v>-0.56000000000000005</v>
      </c>
      <c r="Q1025">
        <v>-0.12</v>
      </c>
      <c r="R1025" s="33">
        <v>0.02</v>
      </c>
      <c r="S1025">
        <v>0.18</v>
      </c>
      <c r="T1025">
        <v>0.14000000000000001</v>
      </c>
      <c r="U1025">
        <v>0.06</v>
      </c>
      <c r="V1025">
        <v>1.2999999999999999E-2</v>
      </c>
      <c r="X1025">
        <f>MROUND(RANK(C1025,C$14:C$10000),$X$2)</f>
        <v>900</v>
      </c>
      <c r="Y1025">
        <f>MROUND(RANK(D1025,D$14:D$10000),$X$2)</f>
        <v>900</v>
      </c>
      <c r="Z1025">
        <f>MROUND(RANK(E1025,E$14:E$10000),$X$2)</f>
        <v>1700</v>
      </c>
      <c r="AA1025">
        <f>MROUND(RANK(F1025,F$14:F$10000),$X$2)</f>
        <v>1050</v>
      </c>
      <c r="AB1025">
        <f>MROUND(RANK(G1025,G$14:G$10000),$X$2)</f>
        <v>2450</v>
      </c>
      <c r="AC1025">
        <f>MROUND(RANK(H1025,H$14:H$10000),$X$2)</f>
        <v>2150</v>
      </c>
      <c r="AD1025">
        <f>MROUND(RANK(I1025,I$14:I$10000),$X$2)</f>
        <v>1900</v>
      </c>
      <c r="AE1025">
        <f>SUM(X1025:AC1025)+SUM(Y1025:AA1025)+Y1025*4</f>
        <v>16400</v>
      </c>
      <c r="AG1025" s="16">
        <f t="shared" si="99"/>
        <v>-0.45229487179487227</v>
      </c>
    </row>
    <row r="1026" spans="1:33" x14ac:dyDescent="0.2">
      <c r="A1026" s="1">
        <v>45893</v>
      </c>
      <c r="B1026" s="2">
        <v>0.95210648148148147</v>
      </c>
      <c r="C1026" s="11">
        <v>8446188654</v>
      </c>
      <c r="D1026" s="12">
        <v>0.48249999999999998</v>
      </c>
      <c r="E1026" s="4">
        <v>1.5578399999999999</v>
      </c>
      <c r="F1026" s="4">
        <v>1.5309999999999999</v>
      </c>
      <c r="G1026" s="12">
        <v>-0.5897</v>
      </c>
      <c r="H1026" s="12">
        <v>-0.1096</v>
      </c>
      <c r="I1026" s="4">
        <v>0.74399999999999999</v>
      </c>
      <c r="J1026" s="29">
        <v>176</v>
      </c>
      <c r="K1026">
        <v>190</v>
      </c>
      <c r="L1026" s="6">
        <v>196</v>
      </c>
      <c r="M1026" s="27">
        <v>0.44500000000000001</v>
      </c>
      <c r="N1026" s="6">
        <v>1.45</v>
      </c>
      <c r="O1026" s="6">
        <v>1.4</v>
      </c>
      <c r="P1026" s="6">
        <v>-0.56000000000000005</v>
      </c>
      <c r="Q1026" s="6">
        <v>-0.12</v>
      </c>
      <c r="R1026" s="31">
        <v>0.02</v>
      </c>
      <c r="S1026" s="6">
        <v>0.18</v>
      </c>
      <c r="T1026" s="6">
        <v>0.14000000000000001</v>
      </c>
      <c r="U1026" s="6">
        <v>0.06</v>
      </c>
      <c r="V1026" s="6">
        <v>1.2999999999999999E-2</v>
      </c>
      <c r="X1026">
        <f>MROUND(RANK(C1026,C$14:C$10000),$X$2)</f>
        <v>750</v>
      </c>
      <c r="Y1026">
        <f>MROUND(RANK(D1026,D$14:D$10000),$X$2)</f>
        <v>750</v>
      </c>
      <c r="Z1026">
        <f>MROUND(RANK(E1026,E$14:E$10000),$X$2)</f>
        <v>1800</v>
      </c>
      <c r="AA1026">
        <f>MROUND(RANK(F1026,F$14:F$10000),$X$2)</f>
        <v>1150</v>
      </c>
      <c r="AB1026">
        <f>MROUND(RANK(G1026,G$14:G$10000),$X$2)</f>
        <v>3250</v>
      </c>
      <c r="AC1026">
        <f>MROUND(RANK(H1026,H$14:H$10000),$X$2)</f>
        <v>2000</v>
      </c>
      <c r="AD1026">
        <f>MROUND(RANK(I1026,I$14:I$10000),$X$2)</f>
        <v>2000</v>
      </c>
      <c r="AE1026">
        <f>SUM(X1026:AC1026)+SUM(Y1026:AA1026)+Y1026*4</f>
        <v>16400</v>
      </c>
      <c r="AG1026" s="16">
        <f t="shared" si="99"/>
        <v>3.5174603174601971E-2</v>
      </c>
    </row>
    <row r="1027" spans="1:33" x14ac:dyDescent="0.2">
      <c r="A1027" s="1">
        <v>45893</v>
      </c>
      <c r="B1027" s="2">
        <v>0.99659722222222225</v>
      </c>
      <c r="C1027" s="11">
        <v>8739016475</v>
      </c>
      <c r="D1027" s="12">
        <v>0.48399999999999999</v>
      </c>
      <c r="E1027" s="4">
        <v>1.5602</v>
      </c>
      <c r="F1027" s="4">
        <v>1.5329999999999999</v>
      </c>
      <c r="G1027" s="12">
        <v>-0.5897</v>
      </c>
      <c r="H1027" s="12">
        <v>-0.1154</v>
      </c>
      <c r="I1027" s="4">
        <v>0.67500000000000004</v>
      </c>
      <c r="J1027" s="29">
        <v>153</v>
      </c>
      <c r="K1027">
        <v>158</v>
      </c>
      <c r="L1027" s="6">
        <v>200</v>
      </c>
      <c r="M1027" s="27">
        <v>0.44500000000000001</v>
      </c>
      <c r="N1027" s="6">
        <v>1.45</v>
      </c>
      <c r="O1027" s="6">
        <v>1.4</v>
      </c>
      <c r="P1027" s="6">
        <v>-0.56000000000000005</v>
      </c>
      <c r="Q1027" s="6">
        <v>-0.12</v>
      </c>
      <c r="R1027" s="31">
        <v>0.02</v>
      </c>
      <c r="S1027" s="6">
        <v>0.18</v>
      </c>
      <c r="T1027" s="6">
        <v>0.14000000000000001</v>
      </c>
      <c r="U1027" s="6">
        <v>0.06</v>
      </c>
      <c r="V1027" s="6">
        <v>1.2999999999999999E-2</v>
      </c>
      <c r="X1027">
        <f>MROUND(RANK(C1027,C$14:C$10000),$X$2)</f>
        <v>650</v>
      </c>
      <c r="Y1027">
        <f>MROUND(RANK(D1027,D$14:D$10000),$X$2)</f>
        <v>650</v>
      </c>
      <c r="Z1027">
        <f>MROUND(RANK(E1027,E$14:E$10000),$X$2)</f>
        <v>1750</v>
      </c>
      <c r="AA1027">
        <f>MROUND(RANK(F1027,F$14:F$10000),$X$2)</f>
        <v>1050</v>
      </c>
      <c r="AB1027">
        <f>MROUND(RANK(G1027,G$14:G$10000),$X$2)</f>
        <v>3250</v>
      </c>
      <c r="AC1027">
        <f>MROUND(RANK(H1027,H$14:H$10000),$X$2)</f>
        <v>3000</v>
      </c>
      <c r="AD1027">
        <f>MROUND(RANK(I1027,I$14:I$10000),$X$2)</f>
        <v>2200</v>
      </c>
      <c r="AE1027">
        <f>SUM(X1027:AC1027)+SUM(Y1027:AA1027)+Y1027*4</f>
        <v>16400</v>
      </c>
      <c r="AG1027" s="16">
        <f t="shared" si="99"/>
        <v>0.52893162393162219</v>
      </c>
    </row>
    <row r="1028" spans="1:33" x14ac:dyDescent="0.2">
      <c r="A1028" s="1">
        <v>45893</v>
      </c>
      <c r="B1028" s="2">
        <v>0.99716435185185182</v>
      </c>
      <c r="C1028" s="11">
        <v>8364520775</v>
      </c>
      <c r="D1028" s="12">
        <v>0.48209999999999997</v>
      </c>
      <c r="E1028" s="4">
        <v>1.5745</v>
      </c>
      <c r="F1028" s="4">
        <v>1.526</v>
      </c>
      <c r="G1028" s="12">
        <v>-0.57199999999999995</v>
      </c>
      <c r="H1028" s="12">
        <v>-0.1152</v>
      </c>
      <c r="I1028" s="4">
        <v>0.72299999999999998</v>
      </c>
      <c r="J1028" s="29">
        <v>139</v>
      </c>
      <c r="K1028">
        <v>156</v>
      </c>
      <c r="L1028" s="6">
        <v>198</v>
      </c>
      <c r="M1028" s="27">
        <v>0.44500000000000001</v>
      </c>
      <c r="N1028" s="6">
        <v>1.45</v>
      </c>
      <c r="O1028" s="6">
        <v>1.4</v>
      </c>
      <c r="P1028" s="6">
        <v>-0.56000000000000005</v>
      </c>
      <c r="Q1028" s="6">
        <v>-0.12</v>
      </c>
      <c r="R1028" s="31">
        <v>0.02</v>
      </c>
      <c r="S1028" s="6">
        <v>0.18</v>
      </c>
      <c r="T1028" s="6">
        <v>0.14000000000000001</v>
      </c>
      <c r="U1028" s="6">
        <v>0.06</v>
      </c>
      <c r="V1028" s="6">
        <v>1.2999999999999999E-2</v>
      </c>
      <c r="X1028">
        <f>MROUND(RANK(C1028,C$14:C$10000),$X$2)</f>
        <v>750</v>
      </c>
      <c r="Y1028">
        <f>MROUND(RANK(D1028,D$14:D$10000),$X$2)</f>
        <v>750</v>
      </c>
      <c r="Z1028">
        <f>MROUND(RANK(E1028,E$14:E$10000),$X$2)</f>
        <v>1450</v>
      </c>
      <c r="AA1028">
        <f>MROUND(RANK(F1028,F$14:F$10000),$X$2)</f>
        <v>1250</v>
      </c>
      <c r="AB1028">
        <f>MROUND(RANK(G1028,G$14:G$10000),$X$2)</f>
        <v>2800</v>
      </c>
      <c r="AC1028">
        <f>MROUND(RANK(H1028,H$14:H$10000),$X$2)</f>
        <v>2950</v>
      </c>
      <c r="AD1028">
        <f>MROUND(RANK(I1028,I$14:I$10000),$X$2)</f>
        <v>2050</v>
      </c>
      <c r="AE1028">
        <f>SUM(X1028:AC1028)+SUM(Y1028:AA1028)+Y1028*4</f>
        <v>16400</v>
      </c>
      <c r="AG1028" s="16">
        <f t="shared" si="99"/>
        <v>9.4102564102559849E-2</v>
      </c>
    </row>
    <row r="1029" spans="1:33" x14ac:dyDescent="0.2">
      <c r="A1029" s="1">
        <v>45894</v>
      </c>
      <c r="B1029" s="2">
        <v>3.4224537037037039E-2</v>
      </c>
      <c r="C1029" s="11">
        <v>8739016475</v>
      </c>
      <c r="D1029" s="12">
        <v>0.48399999999999999</v>
      </c>
      <c r="E1029" s="4">
        <v>1.5602</v>
      </c>
      <c r="F1029" s="4">
        <v>1.5329999999999999</v>
      </c>
      <c r="G1029" s="12">
        <v>-0.5897</v>
      </c>
      <c r="H1029" s="12">
        <v>-0.1154</v>
      </c>
      <c r="I1029" s="4">
        <v>0.67500000000000004</v>
      </c>
      <c r="J1029" s="29">
        <v>153</v>
      </c>
      <c r="K1029">
        <v>158</v>
      </c>
      <c r="L1029">
        <v>200</v>
      </c>
      <c r="M1029" s="29">
        <v>0.44500000000000001</v>
      </c>
      <c r="N1029">
        <v>1.45</v>
      </c>
      <c r="O1029">
        <v>1.4</v>
      </c>
      <c r="P1029">
        <v>-0.56000000000000005</v>
      </c>
      <c r="Q1029">
        <v>-0.12</v>
      </c>
      <c r="R1029" s="33">
        <v>0.02</v>
      </c>
      <c r="S1029">
        <v>0.18</v>
      </c>
      <c r="T1029">
        <v>0.14000000000000001</v>
      </c>
      <c r="U1029">
        <v>0.06</v>
      </c>
      <c r="V1029">
        <v>1.2999999999999999E-2</v>
      </c>
      <c r="X1029">
        <f>MROUND(RANK(C1029,C$14:C$10000),$X$2)</f>
        <v>650</v>
      </c>
      <c r="Y1029">
        <f>MROUND(RANK(D1029,D$14:D$10000),$X$2)</f>
        <v>650</v>
      </c>
      <c r="Z1029">
        <f>MROUND(RANK(E1029,E$14:E$10000),$X$2)</f>
        <v>1750</v>
      </c>
      <c r="AA1029">
        <f>MROUND(RANK(F1029,F$14:F$10000),$X$2)</f>
        <v>1050</v>
      </c>
      <c r="AB1029">
        <f>MROUND(RANK(G1029,G$14:G$10000),$X$2)</f>
        <v>3250</v>
      </c>
      <c r="AC1029">
        <f>MROUND(RANK(H1029,H$14:H$10000),$X$2)</f>
        <v>3000</v>
      </c>
      <c r="AD1029">
        <f>MROUND(RANK(I1029,I$14:I$10000),$X$2)</f>
        <v>2200</v>
      </c>
      <c r="AE1029">
        <f>SUM(X1029:AC1029)+SUM(Y1029:AA1029)+Y1029*4</f>
        <v>16400</v>
      </c>
      <c r="AG1029" s="16">
        <f t="shared" si="99"/>
        <v>0.52893162393162219</v>
      </c>
    </row>
    <row r="1030" spans="1:33" x14ac:dyDescent="0.2">
      <c r="A1030" s="1">
        <v>45893</v>
      </c>
      <c r="B1030" s="2">
        <v>0.56862268518518522</v>
      </c>
      <c r="C1030" s="11">
        <v>8157606911</v>
      </c>
      <c r="D1030" s="12">
        <v>0.48099999999999998</v>
      </c>
      <c r="E1030" s="4">
        <v>1.5649200000000001</v>
      </c>
      <c r="F1030" s="4">
        <v>1.528</v>
      </c>
      <c r="G1030" s="12">
        <v>-0.56920000000000004</v>
      </c>
      <c r="H1030" s="12">
        <v>-0.1113</v>
      </c>
      <c r="I1030" s="4">
        <v>0.872</v>
      </c>
      <c r="J1030" s="29">
        <v>156</v>
      </c>
      <c r="K1030">
        <v>156</v>
      </c>
      <c r="L1030" s="6">
        <v>158</v>
      </c>
      <c r="M1030" s="27">
        <v>0.42499999999999999</v>
      </c>
      <c r="N1030" s="6">
        <v>1.45</v>
      </c>
      <c r="O1030" s="6">
        <v>1.35</v>
      </c>
      <c r="P1030" s="6">
        <v>-0.57999999999999996</v>
      </c>
      <c r="Q1030" s="6">
        <v>-0.125</v>
      </c>
      <c r="R1030" s="31">
        <v>0.04</v>
      </c>
      <c r="S1030" s="6">
        <v>0.2</v>
      </c>
      <c r="T1030" s="6">
        <v>0.12</v>
      </c>
      <c r="U1030" s="6">
        <v>0.06</v>
      </c>
      <c r="V1030" s="6">
        <v>1.9E-2</v>
      </c>
      <c r="X1030">
        <f>MROUND(RANK(C1030,C$14:C$10000),$X$2)</f>
        <v>850</v>
      </c>
      <c r="Y1030">
        <f>MROUND(RANK(D1030,D$14:D$10000),$X$2)</f>
        <v>850</v>
      </c>
      <c r="Z1030">
        <f>MROUND(RANK(E1030,E$14:E$10000),$X$2)</f>
        <v>1700</v>
      </c>
      <c r="AA1030">
        <f>MROUND(RANK(F1030,F$14:F$10000),$X$2)</f>
        <v>1200</v>
      </c>
      <c r="AB1030">
        <f>MROUND(RANK(G1030,G$14:G$10000),$X$2)</f>
        <v>2450</v>
      </c>
      <c r="AC1030">
        <f>MROUND(RANK(H1030,H$14:H$10000),$X$2)</f>
        <v>2250</v>
      </c>
      <c r="AD1030">
        <f>MROUND(RANK(I1030,I$14:I$10000),$X$2)</f>
        <v>1650</v>
      </c>
      <c r="AE1030">
        <f>SUM(X1030:AC1030)+SUM(Y1030:AA1030)+Y1030*4</f>
        <v>16450</v>
      </c>
      <c r="AG1030" s="16">
        <f t="shared" si="99"/>
        <v>-1.5589859649122801</v>
      </c>
    </row>
    <row r="1031" spans="1:33" x14ac:dyDescent="0.2">
      <c r="A1031" s="1">
        <v>45893</v>
      </c>
      <c r="B1031" s="2">
        <v>4.9965277777777775E-2</v>
      </c>
      <c r="C1031" s="11">
        <v>7947658806</v>
      </c>
      <c r="D1031" s="12">
        <v>0.47989999999999999</v>
      </c>
      <c r="E1031" s="4">
        <v>1.5774699999999999</v>
      </c>
      <c r="F1031" s="4">
        <v>1.5349999999999999</v>
      </c>
      <c r="G1031" s="12">
        <v>-0.57179999999999997</v>
      </c>
      <c r="H1031" s="12">
        <v>-0.1148</v>
      </c>
      <c r="I1031" s="4">
        <v>0.61</v>
      </c>
      <c r="J1031" s="29">
        <v>127</v>
      </c>
      <c r="K1031">
        <v>157</v>
      </c>
      <c r="L1031">
        <v>168</v>
      </c>
      <c r="M1031" s="29">
        <v>0.44500000000000001</v>
      </c>
      <c r="N1031">
        <v>1.45</v>
      </c>
      <c r="O1031">
        <v>1.35</v>
      </c>
      <c r="P1031">
        <v>-0.54</v>
      </c>
      <c r="Q1031">
        <v>-0.125</v>
      </c>
      <c r="R1031" s="33">
        <v>0.05</v>
      </c>
      <c r="S1031">
        <v>0.18</v>
      </c>
      <c r="T1031">
        <v>0.12</v>
      </c>
      <c r="U1031">
        <v>0.06</v>
      </c>
      <c r="V1031">
        <v>1.6E-2</v>
      </c>
      <c r="X1031">
        <f>MROUND(RANK(C1031,C$14:C$10000),$X$2)</f>
        <v>900</v>
      </c>
      <c r="Y1031">
        <f>MROUND(RANK(D1031,D$14:D$10000),$X$2)</f>
        <v>900</v>
      </c>
      <c r="Z1031">
        <f>MROUND(RANK(E1031,E$14:E$10000),$X$2)</f>
        <v>1350</v>
      </c>
      <c r="AA1031">
        <f>MROUND(RANK(F1031,F$14:F$10000),$X$2)</f>
        <v>1050</v>
      </c>
      <c r="AB1031">
        <f>MROUND(RANK(G1031,G$14:G$10000),$X$2)</f>
        <v>2550</v>
      </c>
      <c r="AC1031">
        <f>MROUND(RANK(H1031,H$14:H$10000),$X$2)</f>
        <v>2850</v>
      </c>
      <c r="AD1031">
        <f>MROUND(RANK(I1031,I$14:I$10000),$X$2)</f>
        <v>2350</v>
      </c>
      <c r="AE1031">
        <f>SUM(X1031:AC1031)+SUM(Y1031:AA1031)+Y1031*4</f>
        <v>16500</v>
      </c>
      <c r="AG1031" s="16">
        <f t="shared" si="99"/>
        <v>-1.6593333333333335</v>
      </c>
    </row>
    <row r="1032" spans="1:33" x14ac:dyDescent="0.2">
      <c r="A1032" s="1">
        <v>45893</v>
      </c>
      <c r="B1032" s="2">
        <v>0.65832175925925929</v>
      </c>
      <c r="C1032" s="11">
        <v>7796869314</v>
      </c>
      <c r="D1032" s="12">
        <v>0.47910000000000003</v>
      </c>
      <c r="E1032" s="4">
        <v>1.5606800000000001</v>
      </c>
      <c r="F1032" s="4">
        <v>1.532</v>
      </c>
      <c r="G1032" s="12">
        <v>-0.56920000000000004</v>
      </c>
      <c r="H1032" s="12">
        <v>-0.107</v>
      </c>
      <c r="I1032" s="4">
        <v>0.82299999999999995</v>
      </c>
      <c r="J1032" s="29">
        <v>156</v>
      </c>
      <c r="K1032">
        <v>158</v>
      </c>
      <c r="L1032">
        <v>163</v>
      </c>
      <c r="M1032" s="29">
        <v>0.44500000000000001</v>
      </c>
      <c r="N1032">
        <v>1.45</v>
      </c>
      <c r="O1032">
        <v>1.4</v>
      </c>
      <c r="P1032">
        <v>-0.56000000000000005</v>
      </c>
      <c r="Q1032">
        <v>-0.12</v>
      </c>
      <c r="R1032" s="33">
        <v>0.02</v>
      </c>
      <c r="S1032">
        <v>0.18</v>
      </c>
      <c r="T1032">
        <v>0.14000000000000001</v>
      </c>
      <c r="U1032">
        <v>0.06</v>
      </c>
      <c r="V1032">
        <v>1.2999999999999999E-2</v>
      </c>
      <c r="X1032">
        <f>MROUND(RANK(C1032,C$14:C$10000),$X$2)</f>
        <v>950</v>
      </c>
      <c r="Y1032">
        <f>MROUND(RANK(D1032,D$14:D$10000),$X$2)</f>
        <v>950</v>
      </c>
      <c r="Z1032">
        <f>MROUND(RANK(E1032,E$14:E$10000),$X$2)</f>
        <v>1750</v>
      </c>
      <c r="AA1032">
        <f>MROUND(RANK(F1032,F$14:F$10000),$X$2)</f>
        <v>1100</v>
      </c>
      <c r="AB1032">
        <f>MROUND(RANK(G1032,G$14:G$10000),$X$2)</f>
        <v>2450</v>
      </c>
      <c r="AC1032">
        <f>MROUND(RANK(H1032,H$14:H$10000),$X$2)</f>
        <v>1700</v>
      </c>
      <c r="AD1032">
        <f>MROUND(RANK(I1032,I$14:I$10000),$X$2)</f>
        <v>1800</v>
      </c>
      <c r="AE1032">
        <f>SUM(X1032:AC1032)+SUM(Y1032:AA1032)+Y1032*4</f>
        <v>16500</v>
      </c>
      <c r="AG1032" s="16">
        <f t="shared" si="99"/>
        <v>-0.69941269841269893</v>
      </c>
    </row>
    <row r="1033" spans="1:33" x14ac:dyDescent="0.2">
      <c r="A1033" s="1">
        <v>45893</v>
      </c>
      <c r="B1033" s="2">
        <v>0.68193287037037043</v>
      </c>
      <c r="C1033" s="11">
        <v>7854839929</v>
      </c>
      <c r="D1033" s="12">
        <v>0.47939999999999999</v>
      </c>
      <c r="E1033" s="4">
        <v>1.5574600000000001</v>
      </c>
      <c r="F1033" s="4">
        <v>1.5289999999999999</v>
      </c>
      <c r="G1033" s="12">
        <v>-0.56940000000000002</v>
      </c>
      <c r="H1033" s="12">
        <v>-0.1076</v>
      </c>
      <c r="I1033" s="4">
        <v>0.80700000000000005</v>
      </c>
      <c r="J1033" s="29">
        <v>156</v>
      </c>
      <c r="K1033">
        <v>161</v>
      </c>
      <c r="L1033" s="6">
        <v>164</v>
      </c>
      <c r="M1033" s="27">
        <v>0.44500000000000001</v>
      </c>
      <c r="N1033" s="6">
        <v>1.45</v>
      </c>
      <c r="O1033" s="6">
        <v>1.4</v>
      </c>
      <c r="P1033" s="6">
        <v>-0.56000000000000005</v>
      </c>
      <c r="Q1033" s="6">
        <v>-0.12</v>
      </c>
      <c r="R1033" s="31">
        <v>0.02</v>
      </c>
      <c r="S1033" s="6">
        <v>0.18</v>
      </c>
      <c r="T1033" s="6">
        <v>0.14000000000000001</v>
      </c>
      <c r="U1033" s="6">
        <v>0.06</v>
      </c>
      <c r="V1033" s="6">
        <v>1.2999999999999999E-2</v>
      </c>
      <c r="X1033">
        <f>MROUND(RANK(C1033,C$14:C$10000),$X$2)</f>
        <v>900</v>
      </c>
      <c r="Y1033">
        <f>MROUND(RANK(D1033,D$14:D$10000),$X$2)</f>
        <v>900</v>
      </c>
      <c r="Z1033">
        <f>MROUND(RANK(E1033,E$14:E$10000),$X$2)</f>
        <v>1850</v>
      </c>
      <c r="AA1033">
        <f>MROUND(RANK(F1033,F$14:F$10000),$X$2)</f>
        <v>1150</v>
      </c>
      <c r="AB1033">
        <f>MROUND(RANK(G1033,G$14:G$10000),$X$2)</f>
        <v>2450</v>
      </c>
      <c r="AC1033">
        <f>MROUND(RANK(H1033,H$14:H$10000),$X$2)</f>
        <v>1750</v>
      </c>
      <c r="AD1033">
        <f>MROUND(RANK(I1033,I$14:I$10000),$X$2)</f>
        <v>1850</v>
      </c>
      <c r="AE1033">
        <f>SUM(X1033:AC1033)+SUM(Y1033:AA1033)+Y1033*4</f>
        <v>16500</v>
      </c>
      <c r="AG1033" s="16">
        <f t="shared" si="99"/>
        <v>-0.5956080586080601</v>
      </c>
    </row>
    <row r="1034" spans="1:33" x14ac:dyDescent="0.2">
      <c r="A1034" s="1">
        <v>45893</v>
      </c>
      <c r="B1034" s="2">
        <v>0.90743055555555552</v>
      </c>
      <c r="C1034" s="11">
        <v>7533317001</v>
      </c>
      <c r="D1034" s="12">
        <v>0.47760000000000002</v>
      </c>
      <c r="E1034" s="4">
        <v>1.57901</v>
      </c>
      <c r="F1034" s="4">
        <v>1.506</v>
      </c>
      <c r="G1034" s="12">
        <v>-0.52329999999999999</v>
      </c>
      <c r="H1034" s="12">
        <v>-0.1089</v>
      </c>
      <c r="I1034" s="4">
        <v>0.91400000000000003</v>
      </c>
      <c r="J1034" s="29">
        <v>90</v>
      </c>
      <c r="K1034">
        <v>96</v>
      </c>
      <c r="L1034" s="6">
        <v>167</v>
      </c>
      <c r="M1034" s="27">
        <v>0.44500000000000001</v>
      </c>
      <c r="N1034" s="6">
        <v>1.45</v>
      </c>
      <c r="O1034" s="6">
        <v>1.4</v>
      </c>
      <c r="P1034" s="6">
        <v>-0.56000000000000005</v>
      </c>
      <c r="Q1034" s="6">
        <v>-0.12</v>
      </c>
      <c r="R1034" s="31">
        <v>0.02</v>
      </c>
      <c r="S1034" s="6">
        <v>0.18</v>
      </c>
      <c r="T1034" s="6">
        <v>0.14000000000000001</v>
      </c>
      <c r="U1034" s="6">
        <v>0.06</v>
      </c>
      <c r="V1034" s="6">
        <v>1.2999999999999999E-2</v>
      </c>
      <c r="X1034">
        <f>MROUND(RANK(C1034,C$14:C$10000),$X$2)</f>
        <v>1000</v>
      </c>
      <c r="Y1034">
        <f>MROUND(RANK(D1034,D$14:D$10000),$X$2)</f>
        <v>1000</v>
      </c>
      <c r="Z1034">
        <f>MROUND(RANK(E1034,E$14:E$10000),$X$2)</f>
        <v>1350</v>
      </c>
      <c r="AA1034">
        <f>MROUND(RANK(F1034,F$14:F$10000),$X$2)</f>
        <v>1750</v>
      </c>
      <c r="AB1034">
        <f>MROUND(RANK(G1034,G$14:G$10000),$X$2)</f>
        <v>1400</v>
      </c>
      <c r="AC1034">
        <f>MROUND(RANK(H1034,H$14:H$10000),$X$2)</f>
        <v>1900</v>
      </c>
      <c r="AD1034">
        <f>MROUND(RANK(I1034,I$14:I$10000),$X$2)</f>
        <v>1550</v>
      </c>
      <c r="AE1034">
        <f>SUM(X1034:AC1034)+SUM(Y1034:AA1034)+Y1034*4</f>
        <v>16500</v>
      </c>
      <c r="AG1034" s="16">
        <f t="shared" si="99"/>
        <v>-1.3093778998779011</v>
      </c>
    </row>
    <row r="1035" spans="1:33" x14ac:dyDescent="0.2">
      <c r="A1035" s="1">
        <v>45893</v>
      </c>
      <c r="B1035" s="2">
        <v>0.97797453703703707</v>
      </c>
      <c r="C1035" s="11">
        <v>7398804561</v>
      </c>
      <c r="D1035" s="12">
        <v>0.47689999999999999</v>
      </c>
      <c r="E1035" s="4">
        <v>1.57941</v>
      </c>
      <c r="F1035" s="4">
        <v>1.5329999999999999</v>
      </c>
      <c r="G1035" s="12">
        <v>-0.56010000000000004</v>
      </c>
      <c r="H1035" s="12">
        <v>-0.1108</v>
      </c>
      <c r="I1035" s="4">
        <v>0.79400000000000004</v>
      </c>
      <c r="J1035" s="29">
        <v>136</v>
      </c>
      <c r="K1035">
        <v>157</v>
      </c>
      <c r="L1035" s="6">
        <v>186</v>
      </c>
      <c r="M1035" s="27">
        <v>0.44500000000000001</v>
      </c>
      <c r="N1035" s="6">
        <v>1.45</v>
      </c>
      <c r="O1035" s="6">
        <v>1.4</v>
      </c>
      <c r="P1035" s="6">
        <v>-0.56000000000000005</v>
      </c>
      <c r="Q1035" s="6">
        <v>-0.12</v>
      </c>
      <c r="R1035" s="31">
        <v>0.02</v>
      </c>
      <c r="S1035" s="6">
        <v>0.18</v>
      </c>
      <c r="T1035" s="6">
        <v>0.14000000000000001</v>
      </c>
      <c r="U1035" s="6">
        <v>0.06</v>
      </c>
      <c r="V1035" s="6">
        <v>1.2999999999999999E-2</v>
      </c>
      <c r="X1035">
        <f>MROUND(RANK(C1035,C$14:C$10000),$X$2)</f>
        <v>1050</v>
      </c>
      <c r="Y1035">
        <f>MROUND(RANK(D1035,D$14:D$10000),$X$2)</f>
        <v>1050</v>
      </c>
      <c r="Z1035">
        <f>MROUND(RANK(E1035,E$14:E$10000),$X$2)</f>
        <v>1300</v>
      </c>
      <c r="AA1035">
        <f>MROUND(RANK(F1035,F$14:F$10000),$X$2)</f>
        <v>1050</v>
      </c>
      <c r="AB1035">
        <f>MROUND(RANK(G1035,G$14:G$10000),$X$2)</f>
        <v>2250</v>
      </c>
      <c r="AC1035">
        <f>MROUND(RANK(H1035,H$14:H$10000),$X$2)</f>
        <v>2200</v>
      </c>
      <c r="AD1035">
        <f>MROUND(RANK(I1035,I$14:I$10000),$X$2)</f>
        <v>1900</v>
      </c>
      <c r="AE1035">
        <f>SUM(X1035:AC1035)+SUM(Y1035:AA1035)+Y1035*4</f>
        <v>16500</v>
      </c>
      <c r="AG1035" s="16">
        <f t="shared" si="99"/>
        <v>-0.77997008547008673</v>
      </c>
    </row>
    <row r="1036" spans="1:33" x14ac:dyDescent="0.2">
      <c r="A1036" s="1">
        <v>45894</v>
      </c>
      <c r="B1036" s="2">
        <v>0.67561342592592588</v>
      </c>
      <c r="C1036" s="11">
        <v>7658555397</v>
      </c>
      <c r="D1036" s="12">
        <v>0.4783</v>
      </c>
      <c r="E1036" s="4">
        <v>1.55948</v>
      </c>
      <c r="F1036" s="4">
        <v>1.5289999999999999</v>
      </c>
      <c r="G1036" s="12">
        <v>-0.55030000000000001</v>
      </c>
      <c r="H1036" s="12">
        <v>-0.10780000000000001</v>
      </c>
      <c r="I1036" s="4">
        <v>0.32800000000000001</v>
      </c>
      <c r="J1036" s="29">
        <v>157</v>
      </c>
      <c r="K1036">
        <v>162</v>
      </c>
      <c r="L1036">
        <v>169</v>
      </c>
      <c r="M1036" s="29">
        <v>0.44500000000000001</v>
      </c>
      <c r="N1036">
        <v>1.45</v>
      </c>
      <c r="O1036">
        <v>1.45</v>
      </c>
      <c r="P1036">
        <v>-0.54</v>
      </c>
      <c r="Q1036">
        <v>-0.105</v>
      </c>
      <c r="R1036" s="33">
        <v>0.06</v>
      </c>
      <c r="S1036">
        <v>0.13500000000000001</v>
      </c>
      <c r="T1036">
        <v>0.12</v>
      </c>
      <c r="U1036">
        <v>0.06</v>
      </c>
      <c r="V1036">
        <v>1.2999999999999999E-2</v>
      </c>
      <c r="X1036">
        <f>MROUND(RANK(C1036,C$14:C$10000),$X$2)</f>
        <v>1000</v>
      </c>
      <c r="Y1036">
        <f>MROUND(RANK(D1036,D$14:D$10000),$X$2)</f>
        <v>1000</v>
      </c>
      <c r="Z1036">
        <f>MROUND(RANK(E1036,E$14:E$10000),$X$2)</f>
        <v>1800</v>
      </c>
      <c r="AA1036">
        <f>MROUND(RANK(F1036,F$14:F$10000),$X$2)</f>
        <v>1150</v>
      </c>
      <c r="AB1036">
        <f>MROUND(RANK(G1036,G$14:G$10000),$X$2)</f>
        <v>1800</v>
      </c>
      <c r="AC1036">
        <f>MROUND(RANK(H1036,H$14:H$10000),$X$2)</f>
        <v>1800</v>
      </c>
      <c r="AD1036">
        <f>MROUND(RANK(I1036,I$14:I$10000),$X$2)</f>
        <v>3150</v>
      </c>
      <c r="AE1036">
        <f>SUM(X1036:AC1036)+SUM(Y1036:AA1036)+Y1036*4</f>
        <v>16500</v>
      </c>
      <c r="AG1036" s="16">
        <f t="shared" si="99"/>
        <v>-0.52724501424501358</v>
      </c>
    </row>
    <row r="1037" spans="1:33" x14ac:dyDescent="0.2">
      <c r="A1037" s="1">
        <v>45897</v>
      </c>
      <c r="B1037" s="2">
        <v>0.62809027777777782</v>
      </c>
      <c r="C1037" s="11">
        <v>7767652821</v>
      </c>
      <c r="D1037" s="12">
        <v>0.47889999999999999</v>
      </c>
      <c r="E1037" s="4">
        <v>1.5651900000000001</v>
      </c>
      <c r="F1037" s="4">
        <v>1.536</v>
      </c>
      <c r="G1037" s="12">
        <v>-0.56940000000000002</v>
      </c>
      <c r="H1037" s="12">
        <v>-0.10929999999999999</v>
      </c>
      <c r="I1037" s="4">
        <v>1.61</v>
      </c>
      <c r="J1037" s="29">
        <v>159</v>
      </c>
      <c r="K1037">
        <v>161</v>
      </c>
      <c r="L1037" s="6">
        <v>162</v>
      </c>
      <c r="M1037" s="27">
        <v>0.44500000000000001</v>
      </c>
      <c r="N1037" s="6">
        <v>1.45</v>
      </c>
      <c r="O1037" s="6">
        <v>1.3</v>
      </c>
      <c r="P1037" s="6">
        <v>-0.57999999999999996</v>
      </c>
      <c r="Q1037" s="6">
        <v>-0.11</v>
      </c>
      <c r="R1037" s="31">
        <v>0.03</v>
      </c>
      <c r="S1037" s="6">
        <v>0.13500000000000001</v>
      </c>
      <c r="T1037" s="6">
        <v>0.04</v>
      </c>
      <c r="U1037" s="6">
        <v>7.4999999999999997E-2</v>
      </c>
      <c r="V1037" s="6">
        <v>5.8499999999999899E-2</v>
      </c>
      <c r="X1037">
        <f>MROUND(RANK(C1037,C$14:C$10000),$X$2)</f>
        <v>950</v>
      </c>
      <c r="Y1037">
        <f>MROUND(RANK(D1037,D$14:D$10000),$X$2)</f>
        <v>950</v>
      </c>
      <c r="Z1037">
        <f>MROUND(RANK(E1037,E$14:E$10000),$X$2)</f>
        <v>1700</v>
      </c>
      <c r="AA1037">
        <f>MROUND(RANK(F1037,F$14:F$10000),$X$2)</f>
        <v>1000</v>
      </c>
      <c r="AB1037">
        <f>MROUND(RANK(G1037,G$14:G$10000),$X$2)</f>
        <v>2450</v>
      </c>
      <c r="AC1037">
        <f>MROUND(RANK(H1037,H$14:H$10000),$X$2)</f>
        <v>2000</v>
      </c>
      <c r="AD1037">
        <f>MROUND(RANK(I1037,I$14:I$10000),$X$2)</f>
        <v>450</v>
      </c>
      <c r="AE1037">
        <f>SUM(X1037:AC1037)+SUM(Y1037:AA1037)+Y1037*4</f>
        <v>16500</v>
      </c>
      <c r="AG1037" s="16">
        <f t="shared" si="99"/>
        <v>-5.7765584045584051</v>
      </c>
    </row>
    <row r="1038" spans="1:33" x14ac:dyDescent="0.2">
      <c r="A1038" s="1">
        <v>45897</v>
      </c>
      <c r="B1038" s="2">
        <v>0.63540509259259259</v>
      </c>
      <c r="C1038" s="11">
        <v>8699200051</v>
      </c>
      <c r="D1038" s="12">
        <v>0.48380000000000001</v>
      </c>
      <c r="E1038" s="4">
        <v>1.5744400000000001</v>
      </c>
      <c r="F1038" s="4">
        <v>1.534</v>
      </c>
      <c r="G1038" s="12">
        <v>-0.5897</v>
      </c>
      <c r="H1038" s="12">
        <v>-0.1174</v>
      </c>
      <c r="I1038" s="4">
        <v>0.65800000000000003</v>
      </c>
      <c r="J1038" s="29">
        <v>159</v>
      </c>
      <c r="K1038">
        <v>178</v>
      </c>
      <c r="L1038" s="6">
        <v>184</v>
      </c>
      <c r="M1038" s="27">
        <v>0.42499999999999999</v>
      </c>
      <c r="N1038" s="6">
        <v>1.35</v>
      </c>
      <c r="O1038" s="6">
        <v>1.4</v>
      </c>
      <c r="P1038" s="6">
        <v>-0.54</v>
      </c>
      <c r="Q1038" s="6">
        <v>-0.12</v>
      </c>
      <c r="R1038" s="31">
        <v>4.4999999999999998E-2</v>
      </c>
      <c r="S1038" s="6">
        <v>0.2</v>
      </c>
      <c r="T1038" s="6">
        <v>0.14000000000000001</v>
      </c>
      <c r="U1038" s="6">
        <v>0.315</v>
      </c>
      <c r="V1038" s="6">
        <v>4.4999999999999998E-2</v>
      </c>
      <c r="X1038">
        <f>MROUND(RANK(C1038,C$14:C$10000),$X$2)</f>
        <v>700</v>
      </c>
      <c r="Y1038">
        <f>MROUND(RANK(D1038,D$14:D$10000),$X$2)</f>
        <v>700</v>
      </c>
      <c r="Z1038">
        <f>MROUND(RANK(E1038,E$14:E$10000),$X$2)</f>
        <v>1450</v>
      </c>
      <c r="AA1038">
        <f>MROUND(RANK(F1038,F$14:F$10000),$X$2)</f>
        <v>1050</v>
      </c>
      <c r="AB1038">
        <f>MROUND(RANK(G1038,G$14:G$10000),$X$2)</f>
        <v>3250</v>
      </c>
      <c r="AC1038">
        <f>MROUND(RANK(H1038,H$14:H$10000),$X$2)</f>
        <v>3350</v>
      </c>
      <c r="AD1038">
        <f>MROUND(RANK(I1038,I$14:I$10000),$X$2)</f>
        <v>2250</v>
      </c>
      <c r="AE1038">
        <f>SUM(X1038:AC1038)+SUM(Y1038:AA1038)+Y1038*4</f>
        <v>16500</v>
      </c>
      <c r="AG1038" s="16">
        <f t="shared" si="99"/>
        <v>-0.67267619047619054</v>
      </c>
    </row>
    <row r="1039" spans="1:33" x14ac:dyDescent="0.2">
      <c r="A1039" s="1">
        <v>45895</v>
      </c>
      <c r="B1039" s="2">
        <v>0.93283564814814812</v>
      </c>
      <c r="C1039" s="11">
        <v>8970345739</v>
      </c>
      <c r="D1039" s="12">
        <v>0.48509999999999998</v>
      </c>
      <c r="E1039" s="4">
        <v>1.5684100000000001</v>
      </c>
      <c r="F1039" s="4">
        <v>1.5269999999999999</v>
      </c>
      <c r="G1039" s="12">
        <v>-0.5897</v>
      </c>
      <c r="H1039" s="12">
        <v>-0.1182</v>
      </c>
      <c r="I1039" s="4">
        <v>1.07</v>
      </c>
      <c r="J1039" s="29">
        <v>179</v>
      </c>
      <c r="K1039">
        <v>184</v>
      </c>
      <c r="L1039" s="6">
        <v>189</v>
      </c>
      <c r="M1039" s="27">
        <v>0.46500000000000002</v>
      </c>
      <c r="N1039" s="6">
        <v>1.45</v>
      </c>
      <c r="O1039" s="6">
        <v>1.35</v>
      </c>
      <c r="P1039" s="6">
        <v>-0.57999999999999996</v>
      </c>
      <c r="Q1039" s="6">
        <v>-0.12</v>
      </c>
      <c r="R1039" s="31">
        <v>6.6666666666666602E-3</v>
      </c>
      <c r="S1039" s="6">
        <v>0.15</v>
      </c>
      <c r="T1039" s="6">
        <v>0.12</v>
      </c>
      <c r="U1039" s="6">
        <v>0.22500000000000001</v>
      </c>
      <c r="V1039" s="6">
        <v>1.4999999999999999E-2</v>
      </c>
      <c r="X1039">
        <f>MROUND(RANK(C1039,C$14:C$10000),$X$2)</f>
        <v>600</v>
      </c>
      <c r="Y1039">
        <f>MROUND(RANK(D1039,D$14:D$10000),$X$2)</f>
        <v>600</v>
      </c>
      <c r="Z1039">
        <f>MROUND(RANK(E1039,E$14:E$10000),$X$2)</f>
        <v>1600</v>
      </c>
      <c r="AA1039">
        <f>MROUND(RANK(F1039,F$14:F$10000),$X$2)</f>
        <v>1200</v>
      </c>
      <c r="AB1039">
        <f>MROUND(RANK(G1039,G$14:G$10000),$X$2)</f>
        <v>3250</v>
      </c>
      <c r="AC1039">
        <f>MROUND(RANK(H1039,H$14:H$10000),$X$2)</f>
        <v>3500</v>
      </c>
      <c r="AD1039">
        <f>MROUND(RANK(I1039,I$14:I$10000),$X$2)</f>
        <v>1200</v>
      </c>
      <c r="AE1039">
        <f>SUM(X1039:AC1039)+SUM(Y1039:AA1039)+Y1039*4</f>
        <v>16550</v>
      </c>
      <c r="AG1039" s="16">
        <f t="shared" ref="AG1039:AG1102" si="100">(D1039-M1039)/R1039-(E1039-N1039)/S1039-(F1039-O1039)/T1039-(G1039-P1039)/U1039-(H1039-Q1039)/V1039</f>
        <v>0.67371111111110771</v>
      </c>
    </row>
    <row r="1040" spans="1:33" x14ac:dyDescent="0.2">
      <c r="A1040" s="1">
        <v>45893</v>
      </c>
      <c r="B1040" s="2">
        <v>5.541666666666667E-2</v>
      </c>
      <c r="C1040" s="11">
        <v>7592136623</v>
      </c>
      <c r="D1040" s="12">
        <v>0.47799999999999998</v>
      </c>
      <c r="E1040" s="4">
        <v>1.55975</v>
      </c>
      <c r="F1040" s="4">
        <v>1.52</v>
      </c>
      <c r="G1040" s="12">
        <v>-0.55030000000000001</v>
      </c>
      <c r="H1040" s="12">
        <v>-0.106</v>
      </c>
      <c r="I1040" s="4">
        <v>0.69599999999999995</v>
      </c>
      <c r="J1040" s="29">
        <v>156</v>
      </c>
      <c r="K1040">
        <v>160</v>
      </c>
      <c r="L1040" s="6">
        <v>170</v>
      </c>
      <c r="M1040" s="27">
        <v>0.45500000000000002</v>
      </c>
      <c r="N1040" s="6">
        <v>1.45</v>
      </c>
      <c r="O1040" s="6">
        <v>1.45</v>
      </c>
      <c r="P1040" s="6">
        <v>-0.57999999999999996</v>
      </c>
      <c r="Q1040" s="6">
        <v>-0.12</v>
      </c>
      <c r="R1040" s="31">
        <v>0.03</v>
      </c>
      <c r="S1040" s="6">
        <v>0.16500000000000001</v>
      </c>
      <c r="T1040" s="6">
        <v>0.12</v>
      </c>
      <c r="U1040" s="6">
        <v>0.05</v>
      </c>
      <c r="V1040" s="6">
        <v>1.6E-2</v>
      </c>
      <c r="X1040">
        <f>MROUND(RANK(C1040,C$14:C$10000),$X$2)</f>
        <v>1000</v>
      </c>
      <c r="Y1040">
        <f>MROUND(RANK(D1040,D$14:D$10000),$X$2)</f>
        <v>1000</v>
      </c>
      <c r="Z1040">
        <f>MROUND(RANK(E1040,E$14:E$10000),$X$2)</f>
        <v>1750</v>
      </c>
      <c r="AA1040">
        <f>MROUND(RANK(F1040,F$14:F$10000),$X$2)</f>
        <v>1350</v>
      </c>
      <c r="AB1040">
        <f>MROUND(RANK(G1040,G$14:G$10000),$X$2)</f>
        <v>1800</v>
      </c>
      <c r="AC1040">
        <f>MROUND(RANK(H1040,H$14:H$10000),$X$2)</f>
        <v>1600</v>
      </c>
      <c r="AD1040">
        <f>MROUND(RANK(I1040,I$14:I$10000),$X$2)</f>
        <v>2150</v>
      </c>
      <c r="AE1040">
        <f>SUM(X1040:AC1040)+SUM(Y1040:AA1040)+Y1040*4</f>
        <v>16600</v>
      </c>
      <c r="AG1040" s="16">
        <f t="shared" si="100"/>
        <v>-1.9508181818181827</v>
      </c>
    </row>
    <row r="1041" spans="1:33" x14ac:dyDescent="0.2">
      <c r="A1041" s="1">
        <v>45894</v>
      </c>
      <c r="B1041" s="2">
        <v>0.5416319444444444</v>
      </c>
      <c r="C1041" s="11">
        <v>7478386091</v>
      </c>
      <c r="D1041" s="12">
        <v>0.4773</v>
      </c>
      <c r="E1041" s="4">
        <v>1.57196</v>
      </c>
      <c r="F1041" s="4">
        <v>1.5329999999999999</v>
      </c>
      <c r="G1041" s="12">
        <v>-0.56920000000000004</v>
      </c>
      <c r="H1041" s="12">
        <v>-0.1061</v>
      </c>
      <c r="I1041" s="4">
        <v>0.84699999999999998</v>
      </c>
      <c r="J1041" s="29">
        <v>146</v>
      </c>
      <c r="K1041">
        <v>156</v>
      </c>
      <c r="L1041">
        <v>159</v>
      </c>
      <c r="M1041" s="29">
        <v>0.435</v>
      </c>
      <c r="N1041">
        <v>1.35</v>
      </c>
      <c r="O1041">
        <v>1.4</v>
      </c>
      <c r="P1041">
        <v>-0.57999999999999996</v>
      </c>
      <c r="Q1041">
        <v>-0.125</v>
      </c>
      <c r="R1041" s="33">
        <v>0.05</v>
      </c>
      <c r="S1041">
        <v>0.2</v>
      </c>
      <c r="T1041">
        <v>0.12</v>
      </c>
      <c r="U1041">
        <v>0.06</v>
      </c>
      <c r="V1041">
        <v>1.9E-2</v>
      </c>
      <c r="X1041">
        <f>MROUND(RANK(C1041,C$14:C$10000),$X$2)</f>
        <v>1050</v>
      </c>
      <c r="Y1041">
        <f>MROUND(RANK(D1041,D$14:D$10000),$X$2)</f>
        <v>1050</v>
      </c>
      <c r="Z1041">
        <f>MROUND(RANK(E1041,E$14:E$10000),$X$2)</f>
        <v>1550</v>
      </c>
      <c r="AA1041">
        <f>MROUND(RANK(F1041,F$14:F$10000),$X$2)</f>
        <v>1050</v>
      </c>
      <c r="AB1041">
        <f>MROUND(RANK(G1041,G$14:G$10000),$X$2)</f>
        <v>2450</v>
      </c>
      <c r="AC1041">
        <f>MROUND(RANK(H1041,H$14:H$10000),$X$2)</f>
        <v>1600</v>
      </c>
      <c r="AD1041">
        <f>MROUND(RANK(I1041,I$14:I$10000),$X$2)</f>
        <v>1750</v>
      </c>
      <c r="AE1041">
        <f>SUM(X1041:AC1041)+SUM(Y1041:AA1041)+Y1041*4</f>
        <v>16600</v>
      </c>
      <c r="AG1041" s="16">
        <f t="shared" si="100"/>
        <v>-2.5468701754385945</v>
      </c>
    </row>
    <row r="1042" spans="1:33" x14ac:dyDescent="0.2">
      <c r="A1042" s="1">
        <v>45894</v>
      </c>
      <c r="B1042" s="2">
        <v>0.61490740740740746</v>
      </c>
      <c r="C1042" s="11">
        <v>7701046581</v>
      </c>
      <c r="D1042" s="12">
        <v>0.47860000000000003</v>
      </c>
      <c r="E1042" s="4">
        <v>1.5837699999999999</v>
      </c>
      <c r="F1042" s="4">
        <v>1.54</v>
      </c>
      <c r="G1042" s="12">
        <v>-0.57199999999999995</v>
      </c>
      <c r="H1042" s="12">
        <v>-0.1157</v>
      </c>
      <c r="I1042" s="4">
        <v>0.65700000000000003</v>
      </c>
      <c r="J1042" s="29">
        <v>136</v>
      </c>
      <c r="K1042">
        <v>156</v>
      </c>
      <c r="L1042" s="6">
        <v>166</v>
      </c>
      <c r="M1042" s="27">
        <v>0.42499999999999999</v>
      </c>
      <c r="N1042" s="6">
        <v>1.35</v>
      </c>
      <c r="O1042" s="6">
        <v>1.4</v>
      </c>
      <c r="P1042" s="6">
        <v>-0.56000000000000005</v>
      </c>
      <c r="Q1042" s="6">
        <v>-0.105</v>
      </c>
      <c r="R1042" s="31">
        <v>0.03</v>
      </c>
      <c r="S1042" s="6">
        <v>0.2</v>
      </c>
      <c r="T1042" s="6">
        <v>0.12</v>
      </c>
      <c r="U1042" s="6">
        <v>7.0000000000000007E-2</v>
      </c>
      <c r="V1042" s="6">
        <v>1.6E-2</v>
      </c>
      <c r="X1042">
        <f>MROUND(RANK(C1042,C$14:C$10000),$X$2)</f>
        <v>950</v>
      </c>
      <c r="Y1042">
        <f>MROUND(RANK(D1042,D$14:D$10000),$X$2)</f>
        <v>950</v>
      </c>
      <c r="Z1042">
        <f>MROUND(RANK(E1042,E$14:E$10000),$X$2)</f>
        <v>1150</v>
      </c>
      <c r="AA1042">
        <f>MROUND(RANK(F1042,F$14:F$10000),$X$2)</f>
        <v>900</v>
      </c>
      <c r="AB1042">
        <f>MROUND(RANK(G1042,G$14:G$10000),$X$2)</f>
        <v>2800</v>
      </c>
      <c r="AC1042">
        <f>MROUND(RANK(H1042,H$14:H$10000),$X$2)</f>
        <v>3050</v>
      </c>
      <c r="AD1042">
        <f>MROUND(RANK(I1042,I$14:I$10000),$X$2)</f>
        <v>2250</v>
      </c>
      <c r="AE1042">
        <f>SUM(X1042:AC1042)+SUM(Y1042:AA1042)+Y1042*4</f>
        <v>16600</v>
      </c>
      <c r="AG1042" s="16">
        <f t="shared" si="100"/>
        <v>0.2913285714285711</v>
      </c>
    </row>
    <row r="1043" spans="1:33" x14ac:dyDescent="0.2">
      <c r="A1043" s="1">
        <v>45894</v>
      </c>
      <c r="B1043" s="2">
        <v>0.76399305555555552</v>
      </c>
      <c r="C1043" s="11">
        <v>7478386091</v>
      </c>
      <c r="D1043" s="12">
        <v>0.4773</v>
      </c>
      <c r="E1043" s="4">
        <v>1.57196</v>
      </c>
      <c r="F1043" s="4">
        <v>1.5329999999999999</v>
      </c>
      <c r="G1043" s="12">
        <v>-0.56920000000000004</v>
      </c>
      <c r="H1043" s="12">
        <v>-0.1061</v>
      </c>
      <c r="I1043" s="4">
        <v>0.28799999999999998</v>
      </c>
      <c r="J1043" s="29">
        <v>146</v>
      </c>
      <c r="K1043">
        <v>156</v>
      </c>
      <c r="L1043">
        <v>159</v>
      </c>
      <c r="M1043" s="29">
        <v>0.45500000000000002</v>
      </c>
      <c r="N1043">
        <v>1.45</v>
      </c>
      <c r="O1043">
        <v>1.45</v>
      </c>
      <c r="P1043">
        <v>-0.56000000000000005</v>
      </c>
      <c r="Q1043">
        <v>-0.105</v>
      </c>
      <c r="R1043" s="33">
        <v>0.05</v>
      </c>
      <c r="S1043">
        <v>0.2</v>
      </c>
      <c r="T1043">
        <v>0.16</v>
      </c>
      <c r="U1043">
        <v>0.105</v>
      </c>
      <c r="V1043">
        <v>2.4E-2</v>
      </c>
      <c r="X1043">
        <f>MROUND(RANK(C1043,C$14:C$10000),$X$2)</f>
        <v>1050</v>
      </c>
      <c r="Y1043">
        <f>MROUND(RANK(D1043,D$14:D$10000),$X$2)</f>
        <v>1050</v>
      </c>
      <c r="Z1043">
        <f>MROUND(RANK(E1043,E$14:E$10000),$X$2)</f>
        <v>1550</v>
      </c>
      <c r="AA1043">
        <f>MROUND(RANK(F1043,F$14:F$10000),$X$2)</f>
        <v>1050</v>
      </c>
      <c r="AB1043">
        <f>MROUND(RANK(G1043,G$14:G$10000),$X$2)</f>
        <v>2450</v>
      </c>
      <c r="AC1043">
        <f>MROUND(RANK(H1043,H$14:H$10000),$X$2)</f>
        <v>1600</v>
      </c>
      <c r="AD1043">
        <f>MROUND(RANK(I1043,I$14:I$10000),$X$2)</f>
        <v>3200</v>
      </c>
      <c r="AE1043">
        <f>SUM(X1043:AC1043)+SUM(Y1043:AA1043)+Y1043*4</f>
        <v>16600</v>
      </c>
      <c r="AG1043" s="16">
        <f t="shared" si="100"/>
        <v>-0.54909761904761933</v>
      </c>
    </row>
    <row r="1044" spans="1:33" x14ac:dyDescent="0.2">
      <c r="A1044" s="1">
        <v>45894</v>
      </c>
      <c r="B1044" s="2">
        <v>0.57359953703703703</v>
      </c>
      <c r="C1044" s="11">
        <v>7842639679</v>
      </c>
      <c r="D1044" s="12">
        <v>0.47939999999999999</v>
      </c>
      <c r="E1044" s="4">
        <v>1.58351</v>
      </c>
      <c r="F1044" s="4">
        <v>1.5409999999999999</v>
      </c>
      <c r="G1044" s="12">
        <v>-0.57179999999999997</v>
      </c>
      <c r="H1044" s="12">
        <v>-0.1187</v>
      </c>
      <c r="I1044" s="4">
        <v>0.56100000000000005</v>
      </c>
      <c r="J1044" s="29">
        <v>138</v>
      </c>
      <c r="K1044">
        <v>159</v>
      </c>
      <c r="L1044" s="6">
        <v>168</v>
      </c>
      <c r="M1044" s="27">
        <v>0.45500000000000002</v>
      </c>
      <c r="N1044" s="6">
        <v>1.45</v>
      </c>
      <c r="O1044" s="6">
        <v>1.3</v>
      </c>
      <c r="P1044" s="6">
        <v>-0.57999999999999996</v>
      </c>
      <c r="Q1044" s="6">
        <v>-0.11</v>
      </c>
      <c r="R1044" s="31">
        <v>4.4999999999999998E-2</v>
      </c>
      <c r="S1044" s="6">
        <v>0.13500000000000001</v>
      </c>
      <c r="T1044" s="6">
        <v>0.12</v>
      </c>
      <c r="U1044" s="6">
        <v>0.06</v>
      </c>
      <c r="V1044" s="6">
        <v>0.01</v>
      </c>
      <c r="X1044">
        <f>MROUND(RANK(C1044,C$14:C$10000),$X$2)</f>
        <v>900</v>
      </c>
      <c r="Y1044">
        <f>MROUND(RANK(D1044,D$14:D$10000),$X$2)</f>
        <v>900</v>
      </c>
      <c r="Z1044">
        <f>MROUND(RANK(E1044,E$14:E$10000),$X$2)</f>
        <v>1200</v>
      </c>
      <c r="AA1044">
        <f>MROUND(RANK(F1044,F$14:F$10000),$X$2)</f>
        <v>900</v>
      </c>
      <c r="AB1044">
        <f>MROUND(RANK(G1044,G$14:G$10000),$X$2)</f>
        <v>2550</v>
      </c>
      <c r="AC1044">
        <f>MROUND(RANK(H1044,H$14:H$10000),$X$2)</f>
        <v>3600</v>
      </c>
      <c r="AD1044">
        <f>MROUND(RANK(I1044,I$14:I$10000),$X$2)</f>
        <v>2500</v>
      </c>
      <c r="AE1044">
        <f>SUM(X1044:AC1044)+SUM(Y1044:AA1044)+Y1044*4</f>
        <v>16650</v>
      </c>
      <c r="AG1044" s="16">
        <f t="shared" si="100"/>
        <v>-1.7217407407407401</v>
      </c>
    </row>
    <row r="1045" spans="1:33" x14ac:dyDescent="0.2">
      <c r="A1045" s="1">
        <v>45896</v>
      </c>
      <c r="B1045" s="2">
        <v>0.58802083333333333</v>
      </c>
      <c r="C1045" s="11">
        <v>8032057111</v>
      </c>
      <c r="D1045" s="12">
        <v>0.48039999999999999</v>
      </c>
      <c r="E1045" s="4">
        <v>1.5696300000000001</v>
      </c>
      <c r="F1045" s="4">
        <v>1.534</v>
      </c>
      <c r="G1045" s="12">
        <v>-0.57179999999999997</v>
      </c>
      <c r="H1045" s="12">
        <v>-0.1147</v>
      </c>
      <c r="I1045" s="4">
        <v>0.69499999999999995</v>
      </c>
      <c r="J1045" s="29">
        <v>136</v>
      </c>
      <c r="K1045">
        <v>158</v>
      </c>
      <c r="L1045" s="6">
        <v>170</v>
      </c>
      <c r="M1045" s="27">
        <v>0.44500000000000001</v>
      </c>
      <c r="N1045" s="6">
        <v>1.35</v>
      </c>
      <c r="O1045" s="6">
        <v>1.4</v>
      </c>
      <c r="P1045" s="6">
        <v>-0.56000000000000005</v>
      </c>
      <c r="Q1045" s="6">
        <v>-0.12</v>
      </c>
      <c r="R1045" s="31">
        <v>0.04</v>
      </c>
      <c r="S1045" s="6">
        <v>0.13500000000000001</v>
      </c>
      <c r="T1045" s="6">
        <v>0.14000000000000001</v>
      </c>
      <c r="U1045" s="6">
        <v>0.22500000000000001</v>
      </c>
      <c r="V1045" s="6">
        <v>8.5499999999999896E-2</v>
      </c>
      <c r="X1045">
        <f>MROUND(RANK(C1045,C$14:C$10000),$X$2)</f>
        <v>850</v>
      </c>
      <c r="Y1045">
        <f>MROUND(RANK(D1045,D$14:D$10000),$X$2)</f>
        <v>850</v>
      </c>
      <c r="Z1045">
        <f>MROUND(RANK(E1045,E$14:E$10000),$X$2)</f>
        <v>1600</v>
      </c>
      <c r="AA1045">
        <f>MROUND(RANK(F1045,F$14:F$10000),$X$2)</f>
        <v>1050</v>
      </c>
      <c r="AB1045">
        <f>MROUND(RANK(G1045,G$14:G$10000),$X$2)</f>
        <v>2550</v>
      </c>
      <c r="AC1045">
        <f>MROUND(RANK(H1045,H$14:H$10000),$X$2)</f>
        <v>2850</v>
      </c>
      <c r="AD1045">
        <f>MROUND(RANK(I1045,I$14:I$10000),$X$2)</f>
        <v>2150</v>
      </c>
      <c r="AE1045">
        <f>SUM(X1045:AC1045)+SUM(Y1045:AA1045)+Y1045*4</f>
        <v>16650</v>
      </c>
      <c r="AG1045" s="16">
        <f t="shared" si="100"/>
        <v>-1.7085756056808703</v>
      </c>
    </row>
    <row r="1046" spans="1:33" x14ac:dyDescent="0.2">
      <c r="A1046" s="1">
        <v>45896</v>
      </c>
      <c r="B1046" s="2">
        <v>0.91312499999999996</v>
      </c>
      <c r="C1046" s="11">
        <v>8341694370</v>
      </c>
      <c r="D1046" s="12">
        <v>0.48199999999999998</v>
      </c>
      <c r="E1046" s="4">
        <v>1.55942</v>
      </c>
      <c r="F1046" s="4">
        <v>1.5249999999999999</v>
      </c>
      <c r="G1046" s="12">
        <v>-0.5897</v>
      </c>
      <c r="H1046" s="12">
        <v>-0.10970000000000001</v>
      </c>
      <c r="I1046" s="4">
        <v>0.86199999999999999</v>
      </c>
      <c r="J1046" s="29">
        <v>176</v>
      </c>
      <c r="K1046">
        <v>189</v>
      </c>
      <c r="L1046" s="6">
        <v>193</v>
      </c>
      <c r="M1046" s="27">
        <v>0.44500000000000001</v>
      </c>
      <c r="N1046" s="6">
        <v>1.35</v>
      </c>
      <c r="O1046" s="6">
        <v>1.4</v>
      </c>
      <c r="P1046" s="6">
        <v>-0.57999999999999996</v>
      </c>
      <c r="Q1046" s="6">
        <v>-0.125</v>
      </c>
      <c r="R1046" s="31">
        <v>0.02</v>
      </c>
      <c r="S1046" s="6">
        <v>0.16500000000000001</v>
      </c>
      <c r="T1046" s="6">
        <v>0.14000000000000001</v>
      </c>
      <c r="U1046" s="6">
        <v>0.22500000000000001</v>
      </c>
      <c r="V1046" s="6">
        <v>4.4999999999999998E-2</v>
      </c>
      <c r="X1046">
        <f>MROUND(RANK(C1046,C$14:C$10000),$X$2)</f>
        <v>750</v>
      </c>
      <c r="Y1046">
        <f>MROUND(RANK(D1046,D$14:D$10000),$X$2)</f>
        <v>750</v>
      </c>
      <c r="Z1046">
        <f>MROUND(RANK(E1046,E$14:E$10000),$X$2)</f>
        <v>1800</v>
      </c>
      <c r="AA1046">
        <f>MROUND(RANK(F1046,F$14:F$10000),$X$2)</f>
        <v>1250</v>
      </c>
      <c r="AB1046">
        <f>MROUND(RANK(G1046,G$14:G$10000),$X$2)</f>
        <v>3250</v>
      </c>
      <c r="AC1046">
        <f>MROUND(RANK(H1046,H$14:H$10000),$X$2)</f>
        <v>2050</v>
      </c>
      <c r="AD1046">
        <f>MROUND(RANK(I1046,I$14:I$10000),$X$2)</f>
        <v>1700</v>
      </c>
      <c r="AE1046">
        <f>SUM(X1046:AC1046)+SUM(Y1046:AA1046)+Y1046*4</f>
        <v>16650</v>
      </c>
      <c r="AG1046" s="16">
        <f t="shared" si="100"/>
        <v>-0.60895815295815336</v>
      </c>
    </row>
    <row r="1047" spans="1:33" x14ac:dyDescent="0.2">
      <c r="A1047" s="1">
        <v>45896</v>
      </c>
      <c r="B1047" s="2">
        <v>0.91668981481481482</v>
      </c>
      <c r="C1047" s="11">
        <v>7517980535</v>
      </c>
      <c r="D1047" s="12">
        <v>0.47749999999999998</v>
      </c>
      <c r="E1047" s="4">
        <v>1.58525</v>
      </c>
      <c r="F1047" s="4">
        <v>1.544</v>
      </c>
      <c r="G1047" s="12">
        <v>-0.55030000000000001</v>
      </c>
      <c r="H1047" s="12">
        <v>-0.12130000000000001</v>
      </c>
      <c r="I1047" s="4">
        <v>0.35199999999999998</v>
      </c>
      <c r="J1047" s="29">
        <v>131</v>
      </c>
      <c r="K1047">
        <v>135</v>
      </c>
      <c r="L1047">
        <v>135</v>
      </c>
      <c r="M1047" s="29">
        <v>0.46500000000000002</v>
      </c>
      <c r="N1047">
        <v>1.45</v>
      </c>
      <c r="O1047">
        <v>1.45</v>
      </c>
      <c r="P1047">
        <v>-0.54</v>
      </c>
      <c r="Q1047">
        <v>-0.12</v>
      </c>
      <c r="R1047" s="33">
        <v>0.06</v>
      </c>
      <c r="S1047">
        <v>0.16500000000000001</v>
      </c>
      <c r="T1047">
        <v>0.12</v>
      </c>
      <c r="U1047">
        <v>0.315</v>
      </c>
      <c r="V1047">
        <v>7.1999999999999995E-2</v>
      </c>
      <c r="X1047">
        <f>MROUND(RANK(C1047,C$14:C$10000),$X$2)</f>
        <v>1000</v>
      </c>
      <c r="Y1047">
        <f>MROUND(RANK(D1047,D$14:D$10000),$X$2)</f>
        <v>1000</v>
      </c>
      <c r="Z1047">
        <f>MROUND(RANK(E1047,E$14:E$10000),$X$2)</f>
        <v>1100</v>
      </c>
      <c r="AA1047">
        <f>MROUND(RANK(F1047,F$14:F$10000),$X$2)</f>
        <v>850</v>
      </c>
      <c r="AB1047">
        <f>MROUND(RANK(G1047,G$14:G$10000),$X$2)</f>
        <v>1800</v>
      </c>
      <c r="AC1047">
        <f>MROUND(RANK(H1047,H$14:H$10000),$X$2)</f>
        <v>3950</v>
      </c>
      <c r="AD1047">
        <f>MROUND(RANK(I1047,I$14:I$10000),$X$2)</f>
        <v>3050</v>
      </c>
      <c r="AE1047">
        <f>SUM(X1047:AC1047)+SUM(Y1047:AA1047)+Y1047*4</f>
        <v>16650</v>
      </c>
      <c r="AG1047" s="16">
        <f t="shared" si="100"/>
        <v>-1.3439430014430034</v>
      </c>
    </row>
    <row r="1048" spans="1:33" x14ac:dyDescent="0.2">
      <c r="A1048" s="1">
        <v>45893</v>
      </c>
      <c r="B1048" s="2">
        <v>0.26436342592592593</v>
      </c>
      <c r="C1048" s="11">
        <v>7588110351</v>
      </c>
      <c r="D1048" s="12">
        <v>0.47789999999999999</v>
      </c>
      <c r="E1048" s="4">
        <v>1.55925</v>
      </c>
      <c r="F1048" s="4">
        <v>1.522</v>
      </c>
      <c r="G1048" s="12">
        <v>-0.55030000000000001</v>
      </c>
      <c r="H1048" s="12">
        <v>-0.1055</v>
      </c>
      <c r="I1048" s="4">
        <v>0.81100000000000005</v>
      </c>
      <c r="J1048" s="29">
        <v>157</v>
      </c>
      <c r="K1048">
        <v>161</v>
      </c>
      <c r="L1048">
        <v>174</v>
      </c>
      <c r="M1048" s="29">
        <v>0.42499999999999999</v>
      </c>
      <c r="N1048">
        <v>1.35</v>
      </c>
      <c r="O1048">
        <v>1.35</v>
      </c>
      <c r="P1048">
        <v>-0.56000000000000005</v>
      </c>
      <c r="Q1048">
        <v>-0.11</v>
      </c>
      <c r="R1048" s="33">
        <v>0.04</v>
      </c>
      <c r="S1048">
        <v>0.2</v>
      </c>
      <c r="T1048">
        <v>0.16</v>
      </c>
      <c r="U1048">
        <v>0.06</v>
      </c>
      <c r="V1048">
        <v>0.01</v>
      </c>
      <c r="X1048">
        <f>MROUND(RANK(C1048,C$14:C$10000),$X$2)</f>
        <v>1000</v>
      </c>
      <c r="Y1048">
        <f>MROUND(RANK(D1048,D$14:D$10000),$X$2)</f>
        <v>1000</v>
      </c>
      <c r="Z1048">
        <f>MROUND(RANK(E1048,E$14:E$10000),$X$2)</f>
        <v>1800</v>
      </c>
      <c r="AA1048">
        <f>MROUND(RANK(F1048,F$14:F$10000),$X$2)</f>
        <v>1350</v>
      </c>
      <c r="AB1048">
        <f>MROUND(RANK(G1048,G$14:G$10000),$X$2)</f>
        <v>1800</v>
      </c>
      <c r="AC1048">
        <f>MROUND(RANK(H1048,H$14:H$10000),$X$2)</f>
        <v>1600</v>
      </c>
      <c r="AD1048">
        <f>MROUND(RANK(I1048,I$14:I$10000),$X$2)</f>
        <v>1850</v>
      </c>
      <c r="AE1048">
        <f>SUM(X1048:AC1048)+SUM(Y1048:AA1048)+Y1048*4</f>
        <v>16700</v>
      </c>
      <c r="AG1048" s="16">
        <f t="shared" si="100"/>
        <v>-1.4104166666666669</v>
      </c>
    </row>
    <row r="1049" spans="1:33" x14ac:dyDescent="0.2">
      <c r="A1049" s="1">
        <v>45893</v>
      </c>
      <c r="B1049" s="2">
        <v>0.62217592592592597</v>
      </c>
      <c r="C1049" s="11">
        <v>7682843924</v>
      </c>
      <c r="D1049" s="12">
        <v>0.47849999999999998</v>
      </c>
      <c r="E1049" s="4">
        <v>1.5831</v>
      </c>
      <c r="F1049" s="4">
        <v>1.54</v>
      </c>
      <c r="G1049" s="12">
        <v>-0.57199999999999995</v>
      </c>
      <c r="H1049" s="12">
        <v>-0.1157</v>
      </c>
      <c r="I1049" s="4">
        <v>0.70899999999999996</v>
      </c>
      <c r="J1049" s="29">
        <v>136</v>
      </c>
      <c r="K1049">
        <v>156</v>
      </c>
      <c r="L1049">
        <v>166</v>
      </c>
      <c r="M1049" s="29">
        <v>0.44500000000000001</v>
      </c>
      <c r="N1049">
        <v>1.45</v>
      </c>
      <c r="O1049">
        <v>1.4</v>
      </c>
      <c r="P1049">
        <v>-0.56000000000000005</v>
      </c>
      <c r="Q1049">
        <v>-0.12</v>
      </c>
      <c r="R1049" s="33">
        <v>0.02</v>
      </c>
      <c r="S1049">
        <v>0.18</v>
      </c>
      <c r="T1049">
        <v>0.14000000000000001</v>
      </c>
      <c r="U1049">
        <v>0.06</v>
      </c>
      <c r="V1049">
        <v>1.2999999999999999E-2</v>
      </c>
      <c r="X1049">
        <f>MROUND(RANK(C1049,C$14:C$10000),$X$2)</f>
        <v>950</v>
      </c>
      <c r="Y1049">
        <f>MROUND(RANK(D1049,D$14:D$10000),$X$2)</f>
        <v>950</v>
      </c>
      <c r="Z1049">
        <f>MROUND(RANK(E1049,E$14:E$10000),$X$2)</f>
        <v>1200</v>
      </c>
      <c r="AA1049">
        <f>MROUND(RANK(F1049,F$14:F$10000),$X$2)</f>
        <v>900</v>
      </c>
      <c r="AB1049">
        <f>MROUND(RANK(G1049,G$14:G$10000),$X$2)</f>
        <v>2800</v>
      </c>
      <c r="AC1049">
        <f>MROUND(RANK(H1049,H$14:H$10000),$X$2)</f>
        <v>3050</v>
      </c>
      <c r="AD1049">
        <f>MROUND(RANK(I1049,I$14:I$10000),$X$2)</f>
        <v>2100</v>
      </c>
      <c r="AE1049">
        <f>SUM(X1049:AC1049)+SUM(Y1049:AA1049)+Y1049*4</f>
        <v>16700</v>
      </c>
      <c r="AG1049" s="16">
        <f t="shared" si="100"/>
        <v>-0.19521367521367894</v>
      </c>
    </row>
    <row r="1050" spans="1:33" x14ac:dyDescent="0.2">
      <c r="A1050" s="1">
        <v>45893</v>
      </c>
      <c r="B1050" s="2">
        <v>0.6525347222222222</v>
      </c>
      <c r="C1050" s="11">
        <v>9065333004</v>
      </c>
      <c r="D1050" s="12">
        <v>0.48549999999999999</v>
      </c>
      <c r="E1050" s="4">
        <v>1.57277</v>
      </c>
      <c r="F1050" s="4">
        <v>1.5449999999999999</v>
      </c>
      <c r="G1050" s="12">
        <v>-0.60829999999999995</v>
      </c>
      <c r="H1050" s="12">
        <v>-0.12</v>
      </c>
      <c r="I1050" s="4">
        <v>0.58799999999999997</v>
      </c>
      <c r="J1050" s="29">
        <v>153</v>
      </c>
      <c r="K1050">
        <v>153</v>
      </c>
      <c r="L1050">
        <v>158</v>
      </c>
      <c r="M1050" s="29">
        <v>0.44500000000000001</v>
      </c>
      <c r="N1050">
        <v>1.45</v>
      </c>
      <c r="O1050">
        <v>1.4</v>
      </c>
      <c r="P1050">
        <v>-0.56000000000000005</v>
      </c>
      <c r="Q1050">
        <v>-0.12</v>
      </c>
      <c r="R1050" s="33">
        <v>0.02</v>
      </c>
      <c r="S1050">
        <v>0.18</v>
      </c>
      <c r="T1050">
        <v>0.14000000000000001</v>
      </c>
      <c r="U1050">
        <v>0.06</v>
      </c>
      <c r="V1050">
        <v>1.2999999999999999E-2</v>
      </c>
      <c r="X1050">
        <f>MROUND(RANK(C1050,C$14:C$10000),$X$2)</f>
        <v>550</v>
      </c>
      <c r="Y1050">
        <f>MROUND(RANK(D1050,D$14:D$10000),$X$2)</f>
        <v>550</v>
      </c>
      <c r="Z1050">
        <f>MROUND(RANK(E1050,E$14:E$10000),$X$2)</f>
        <v>1500</v>
      </c>
      <c r="AA1050">
        <f>MROUND(RANK(F1050,F$14:F$10000),$X$2)</f>
        <v>850</v>
      </c>
      <c r="AB1050">
        <f>MROUND(RANK(G1050,G$14:G$10000),$X$2)</f>
        <v>4350</v>
      </c>
      <c r="AC1050">
        <f>MROUND(RANK(H1050,H$14:H$10000),$X$2)</f>
        <v>3800</v>
      </c>
      <c r="AD1050">
        <f>MROUND(RANK(I1050,I$14:I$10000),$X$2)</f>
        <v>2400</v>
      </c>
      <c r="AE1050">
        <f>SUM(X1050:AC1050)+SUM(Y1050:AA1050)+Y1050*4</f>
        <v>16700</v>
      </c>
      <c r="AG1050" s="16">
        <f t="shared" si="100"/>
        <v>1.1122301587301557</v>
      </c>
    </row>
    <row r="1051" spans="1:33" x14ac:dyDescent="0.2">
      <c r="A1051" s="1">
        <v>45892</v>
      </c>
      <c r="B1051" s="2">
        <v>0.96306712962962959</v>
      </c>
      <c r="C1051" s="11">
        <v>8211149643</v>
      </c>
      <c r="D1051" s="12">
        <v>0.48130000000000001</v>
      </c>
      <c r="E1051" s="4">
        <v>1.5674300000000001</v>
      </c>
      <c r="F1051" s="4">
        <v>1.536</v>
      </c>
      <c r="G1051" s="12">
        <v>-0.57179999999999997</v>
      </c>
      <c r="H1051" s="12">
        <v>-0.1171</v>
      </c>
      <c r="I1051" s="4">
        <v>0.92100000000000004</v>
      </c>
      <c r="J1051" s="29">
        <v>128</v>
      </c>
      <c r="K1051">
        <v>154</v>
      </c>
      <c r="L1051">
        <v>155</v>
      </c>
      <c r="M1051" s="29">
        <v>0.435</v>
      </c>
      <c r="N1051">
        <v>1.35</v>
      </c>
      <c r="O1051">
        <v>1.3</v>
      </c>
      <c r="P1051">
        <v>-0.54</v>
      </c>
      <c r="Q1051">
        <v>-0.12</v>
      </c>
      <c r="R1051" s="33">
        <v>0.02</v>
      </c>
      <c r="S1051">
        <v>0.2</v>
      </c>
      <c r="T1051">
        <v>0.16</v>
      </c>
      <c r="U1051">
        <v>7.0000000000000007E-2</v>
      </c>
      <c r="V1051">
        <v>1.6E-2</v>
      </c>
      <c r="X1051">
        <f>MROUND(RANK(C1051,C$14:C$10000),$X$2)</f>
        <v>800</v>
      </c>
      <c r="Y1051">
        <f>MROUND(RANK(D1051,D$14:D$10000),$X$2)</f>
        <v>800</v>
      </c>
      <c r="Z1051">
        <f>MROUND(RANK(E1051,E$14:E$10000),$X$2)</f>
        <v>1650</v>
      </c>
      <c r="AA1051">
        <f>MROUND(RANK(F1051,F$14:F$10000),$X$2)</f>
        <v>1000</v>
      </c>
      <c r="AB1051">
        <f>MROUND(RANK(G1051,G$14:G$10000),$X$2)</f>
        <v>2550</v>
      </c>
      <c r="AC1051">
        <f>MROUND(RANK(H1051,H$14:H$10000),$X$2)</f>
        <v>3300</v>
      </c>
      <c r="AD1051">
        <f>MROUND(RANK(I1051,I$14:I$10000),$X$2)</f>
        <v>1550</v>
      </c>
      <c r="AE1051">
        <f>SUM(X1051:AC1051)+SUM(Y1051:AA1051)+Y1051*4</f>
        <v>16750</v>
      </c>
      <c r="AG1051" s="16">
        <f t="shared" si="100"/>
        <v>2.5885714285713873E-2</v>
      </c>
    </row>
    <row r="1052" spans="1:33" x14ac:dyDescent="0.2">
      <c r="A1052" s="1">
        <v>45894</v>
      </c>
      <c r="B1052" s="2">
        <v>0.60197916666666662</v>
      </c>
      <c r="C1052" s="11">
        <v>9087256646</v>
      </c>
      <c r="D1052" s="12">
        <v>0.48570000000000002</v>
      </c>
      <c r="E1052" s="4">
        <v>1.55741</v>
      </c>
      <c r="F1052" s="4">
        <v>1.5269999999999999</v>
      </c>
      <c r="G1052" s="12">
        <v>-0.5897</v>
      </c>
      <c r="H1052" s="12">
        <v>-0.11849999999999999</v>
      </c>
      <c r="I1052" s="4">
        <v>0.41099999999999998</v>
      </c>
      <c r="J1052" s="29">
        <v>180</v>
      </c>
      <c r="K1052">
        <v>184</v>
      </c>
      <c r="L1052" s="6">
        <v>184</v>
      </c>
      <c r="M1052" s="27">
        <v>0.45500000000000002</v>
      </c>
      <c r="N1052" s="6">
        <v>1.45</v>
      </c>
      <c r="O1052" s="6">
        <v>1.4</v>
      </c>
      <c r="P1052" s="6">
        <v>-0.57999999999999996</v>
      </c>
      <c r="Q1052" s="6">
        <v>-0.115</v>
      </c>
      <c r="R1052" s="31">
        <v>0.03</v>
      </c>
      <c r="S1052" s="6">
        <v>0.16500000000000001</v>
      </c>
      <c r="T1052" s="6">
        <v>0.16</v>
      </c>
      <c r="U1052" s="6">
        <v>7.0000000000000007E-2</v>
      </c>
      <c r="V1052" s="6">
        <v>1.2999999999999999E-2</v>
      </c>
      <c r="X1052">
        <f>MROUND(RANK(C1052,C$14:C$10000),$X$2)</f>
        <v>550</v>
      </c>
      <c r="Y1052">
        <f>MROUND(RANK(D1052,D$14:D$10000),$X$2)</f>
        <v>550</v>
      </c>
      <c r="Z1052">
        <f>MROUND(RANK(E1052,E$14:E$10000),$X$2)</f>
        <v>1850</v>
      </c>
      <c r="AA1052">
        <f>MROUND(RANK(F1052,F$14:F$10000),$X$2)</f>
        <v>1200</v>
      </c>
      <c r="AB1052">
        <f>MROUND(RANK(G1052,G$14:G$10000),$X$2)</f>
        <v>3250</v>
      </c>
      <c r="AC1052">
        <f>MROUND(RANK(H1052,H$14:H$10000),$X$2)</f>
        <v>3550</v>
      </c>
      <c r="AD1052">
        <f>MROUND(RANK(I1052,I$14:I$10000),$X$2)</f>
        <v>2900</v>
      </c>
      <c r="AE1052">
        <f>SUM(X1052:AC1052)+SUM(Y1052:AA1052)+Y1052*4</f>
        <v>16750</v>
      </c>
      <c r="AG1052" s="16">
        <f t="shared" si="100"/>
        <v>-1.3584165834165718E-2</v>
      </c>
    </row>
    <row r="1053" spans="1:33" x14ac:dyDescent="0.2">
      <c r="A1053" s="1">
        <v>45894</v>
      </c>
      <c r="B1053" s="2">
        <v>2.4282407407407409E-2</v>
      </c>
      <c r="C1053" s="11">
        <v>8230945005</v>
      </c>
      <c r="D1053" s="12">
        <v>0.48139999999999999</v>
      </c>
      <c r="E1053" s="4">
        <v>1.5875999999999999</v>
      </c>
      <c r="F1053" s="4">
        <v>1.5580000000000001</v>
      </c>
      <c r="G1053" s="12">
        <v>-0.63529999999999998</v>
      </c>
      <c r="H1053" s="12">
        <v>-0.1166</v>
      </c>
      <c r="I1053" s="4">
        <v>0.54400000000000004</v>
      </c>
      <c r="J1053" s="29">
        <v>134</v>
      </c>
      <c r="K1053">
        <v>153</v>
      </c>
      <c r="L1053">
        <v>172</v>
      </c>
      <c r="M1053" s="29">
        <v>0.44500000000000001</v>
      </c>
      <c r="N1053">
        <v>1.45</v>
      </c>
      <c r="O1053">
        <v>1.4</v>
      </c>
      <c r="P1053">
        <v>-0.56000000000000005</v>
      </c>
      <c r="Q1053">
        <v>-0.12</v>
      </c>
      <c r="R1053" s="33">
        <v>0.02</v>
      </c>
      <c r="S1053">
        <v>0.18</v>
      </c>
      <c r="T1053">
        <v>0.14000000000000001</v>
      </c>
      <c r="U1053">
        <v>0.06</v>
      </c>
      <c r="V1053">
        <v>1.2999999999999999E-2</v>
      </c>
      <c r="X1053">
        <f>MROUND(RANK(C1053,C$14:C$10000),$X$2)</f>
        <v>800</v>
      </c>
      <c r="Y1053">
        <f>MROUND(RANK(D1053,D$14:D$10000),$X$2)</f>
        <v>800</v>
      </c>
      <c r="Z1053">
        <f>MROUND(RANK(E1053,E$14:E$10000),$X$2)</f>
        <v>1050</v>
      </c>
      <c r="AA1053">
        <f>MROUND(RANK(F1053,F$14:F$10000),$X$2)</f>
        <v>550</v>
      </c>
      <c r="AB1053">
        <f>MROUND(RANK(G1053,G$14:G$10000),$X$2)</f>
        <v>4850</v>
      </c>
      <c r="AC1053">
        <f>MROUND(RANK(H1053,H$14:H$10000),$X$2)</f>
        <v>3200</v>
      </c>
      <c r="AD1053">
        <f>MROUND(RANK(I1053,I$14:I$10000),$X$2)</f>
        <v>2550</v>
      </c>
      <c r="AE1053">
        <f>SUM(X1053:AC1053)+SUM(Y1053:AA1053)+Y1053*4</f>
        <v>16850</v>
      </c>
      <c r="AG1053" s="16">
        <f t="shared" si="100"/>
        <v>0.9204456654456632</v>
      </c>
    </row>
    <row r="1054" spans="1:33" x14ac:dyDescent="0.2">
      <c r="A1054" s="1">
        <v>45894</v>
      </c>
      <c r="B1054" s="2">
        <v>0.55577546296296299</v>
      </c>
      <c r="C1054" s="11">
        <v>7944609995</v>
      </c>
      <c r="D1054" s="12">
        <v>0.47989999999999999</v>
      </c>
      <c r="E1054" s="4">
        <v>1.57646</v>
      </c>
      <c r="F1054" s="4">
        <v>1.538</v>
      </c>
      <c r="G1054" s="12">
        <v>-0.57179999999999997</v>
      </c>
      <c r="H1054" s="12">
        <v>-0.1171</v>
      </c>
      <c r="I1054" s="4">
        <v>0.67800000000000005</v>
      </c>
      <c r="J1054" s="29">
        <v>136</v>
      </c>
      <c r="K1054">
        <v>158</v>
      </c>
      <c r="L1054">
        <v>169</v>
      </c>
      <c r="M1054" s="29">
        <v>0.435</v>
      </c>
      <c r="N1054">
        <v>1.35</v>
      </c>
      <c r="O1054">
        <v>1.4</v>
      </c>
      <c r="P1054">
        <v>-0.54</v>
      </c>
      <c r="Q1054">
        <v>-0.125</v>
      </c>
      <c r="R1054" s="33">
        <v>0.04</v>
      </c>
      <c r="S1054">
        <v>0.18</v>
      </c>
      <c r="T1054">
        <v>0.12</v>
      </c>
      <c r="U1054">
        <v>0.05</v>
      </c>
      <c r="V1054">
        <v>1.6E-2</v>
      </c>
      <c r="X1054">
        <f>MROUND(RANK(C1054,C$14:C$10000),$X$2)</f>
        <v>900</v>
      </c>
      <c r="Y1054">
        <f>MROUND(RANK(D1054,D$14:D$10000),$X$2)</f>
        <v>900</v>
      </c>
      <c r="Z1054">
        <f>MROUND(RANK(E1054,E$14:E$10000),$X$2)</f>
        <v>1400</v>
      </c>
      <c r="AA1054">
        <f>MROUND(RANK(F1054,F$14:F$10000),$X$2)</f>
        <v>950</v>
      </c>
      <c r="AB1054">
        <f>MROUND(RANK(G1054,G$14:G$10000),$X$2)</f>
        <v>2550</v>
      </c>
      <c r="AC1054">
        <f>MROUND(RANK(H1054,H$14:H$10000),$X$2)</f>
        <v>3300</v>
      </c>
      <c r="AD1054">
        <f>MROUND(RANK(I1054,I$14:I$10000),$X$2)</f>
        <v>2200</v>
      </c>
      <c r="AE1054">
        <f>SUM(X1054:AC1054)+SUM(Y1054:AA1054)+Y1054*4</f>
        <v>16850</v>
      </c>
      <c r="AG1054" s="16">
        <f t="shared" si="100"/>
        <v>-1.1433611111111133</v>
      </c>
    </row>
    <row r="1055" spans="1:33" x14ac:dyDescent="0.2">
      <c r="A1055" s="1">
        <v>45894</v>
      </c>
      <c r="B1055" s="2">
        <v>0.62462962962962965</v>
      </c>
      <c r="C1055" s="11">
        <v>7917387305</v>
      </c>
      <c r="D1055" s="12">
        <v>0.4798</v>
      </c>
      <c r="E1055" s="4">
        <v>1.57134</v>
      </c>
      <c r="F1055" s="4">
        <v>1.5369999999999999</v>
      </c>
      <c r="G1055" s="12">
        <v>-0.5847</v>
      </c>
      <c r="H1055" s="12">
        <v>-0.112</v>
      </c>
      <c r="I1055" s="4">
        <v>0.56899999999999995</v>
      </c>
      <c r="J1055" s="29">
        <v>143</v>
      </c>
      <c r="K1055">
        <v>155</v>
      </c>
      <c r="L1055">
        <v>172</v>
      </c>
      <c r="M1055" s="29">
        <v>0.44500000000000001</v>
      </c>
      <c r="N1055">
        <v>1.45</v>
      </c>
      <c r="O1055">
        <v>1.35</v>
      </c>
      <c r="P1055">
        <v>-0.54</v>
      </c>
      <c r="Q1055">
        <v>-0.115</v>
      </c>
      <c r="R1055" s="33">
        <v>0.03</v>
      </c>
      <c r="S1055">
        <v>0.2</v>
      </c>
      <c r="T1055">
        <v>0.12</v>
      </c>
      <c r="U1055">
        <v>7.0000000000000007E-2</v>
      </c>
      <c r="V1055">
        <v>1.9E-2</v>
      </c>
      <c r="X1055">
        <f>MROUND(RANK(C1055,C$14:C$10000),$X$2)</f>
        <v>900</v>
      </c>
      <c r="Y1055">
        <f>MROUND(RANK(D1055,D$14:D$10000),$X$2)</f>
        <v>900</v>
      </c>
      <c r="Z1055">
        <f>MROUND(RANK(E1055,E$14:E$10000),$X$2)</f>
        <v>1550</v>
      </c>
      <c r="AA1055">
        <f>MROUND(RANK(F1055,F$14:F$10000),$X$2)</f>
        <v>1000</v>
      </c>
      <c r="AB1055">
        <f>MROUND(RANK(G1055,G$14:G$10000),$X$2)</f>
        <v>3050</v>
      </c>
      <c r="AC1055">
        <f>MROUND(RANK(H1055,H$14:H$10000),$X$2)</f>
        <v>2400</v>
      </c>
      <c r="AD1055">
        <f>MROUND(RANK(I1055,I$14:I$10000),$X$2)</f>
        <v>2450</v>
      </c>
      <c r="AE1055">
        <f>SUM(X1055:AC1055)+SUM(Y1055:AA1055)+Y1055*4</f>
        <v>16850</v>
      </c>
      <c r="AG1055" s="16">
        <f t="shared" si="100"/>
        <v>-0.52435664160400952</v>
      </c>
    </row>
    <row r="1056" spans="1:33" x14ac:dyDescent="0.2">
      <c r="A1056" s="1">
        <v>45893</v>
      </c>
      <c r="B1056" s="2">
        <v>0.57474537037037032</v>
      </c>
      <c r="C1056" s="11">
        <v>7988550480</v>
      </c>
      <c r="D1056" s="12">
        <v>0.48010000000000003</v>
      </c>
      <c r="E1056" s="4">
        <v>1.5757399999999999</v>
      </c>
      <c r="F1056" s="4">
        <v>1.5369999999999999</v>
      </c>
      <c r="G1056" s="12">
        <v>-0.57199999999999995</v>
      </c>
      <c r="H1056" s="12">
        <v>-0.11550000000000001</v>
      </c>
      <c r="I1056" s="4">
        <v>0.71499999999999997</v>
      </c>
      <c r="J1056" s="29">
        <v>138</v>
      </c>
      <c r="K1056">
        <v>156</v>
      </c>
      <c r="L1056" s="6">
        <v>164</v>
      </c>
      <c r="M1056" s="27">
        <v>0.44500000000000001</v>
      </c>
      <c r="N1056" s="6">
        <v>1.45</v>
      </c>
      <c r="O1056" s="6">
        <v>1.4</v>
      </c>
      <c r="P1056" s="6">
        <v>-0.56000000000000005</v>
      </c>
      <c r="Q1056" s="6">
        <v>-0.12</v>
      </c>
      <c r="R1056" s="31">
        <v>0.02</v>
      </c>
      <c r="S1056" s="6">
        <v>0.18</v>
      </c>
      <c r="T1056" s="6">
        <v>0.14000000000000001</v>
      </c>
      <c r="U1056" s="6">
        <v>0.06</v>
      </c>
      <c r="V1056" s="6">
        <v>1.2999999999999999E-2</v>
      </c>
      <c r="X1056">
        <f>MROUND(RANK(C1056,C$14:C$10000),$X$2)</f>
        <v>900</v>
      </c>
      <c r="Y1056">
        <f>MROUND(RANK(D1056,D$14:D$10000),$X$2)</f>
        <v>900</v>
      </c>
      <c r="Z1056">
        <f>MROUND(RANK(E1056,E$14:E$10000),$X$2)</f>
        <v>1400</v>
      </c>
      <c r="AA1056">
        <f>MROUND(RANK(F1056,F$14:F$10000),$X$2)</f>
        <v>1000</v>
      </c>
      <c r="AB1056">
        <f>MROUND(RANK(G1056,G$14:G$10000),$X$2)</f>
        <v>2800</v>
      </c>
      <c r="AC1056">
        <f>MROUND(RANK(H1056,H$14:H$10000),$X$2)</f>
        <v>3000</v>
      </c>
      <c r="AD1056">
        <f>MROUND(RANK(I1056,I$14:I$10000),$X$2)</f>
        <v>2100</v>
      </c>
      <c r="AE1056">
        <f>SUM(X1056:AC1056)+SUM(Y1056:AA1056)+Y1056*4</f>
        <v>16900</v>
      </c>
      <c r="AG1056" s="16">
        <f t="shared" si="100"/>
        <v>-6.8280830280829985E-2</v>
      </c>
    </row>
    <row r="1057" spans="1:33" x14ac:dyDescent="0.2">
      <c r="A1057" s="1">
        <v>45896</v>
      </c>
      <c r="B1057" s="2">
        <v>0.96240740740740738</v>
      </c>
      <c r="C1057" s="11">
        <v>8521162062</v>
      </c>
      <c r="D1057" s="12">
        <v>0.4829</v>
      </c>
      <c r="E1057" s="4">
        <v>1.5613999999999999</v>
      </c>
      <c r="F1057" s="4">
        <v>1.5229999999999999</v>
      </c>
      <c r="G1057" s="12">
        <v>-0.5897</v>
      </c>
      <c r="H1057" s="12">
        <v>-0.1133</v>
      </c>
      <c r="I1057" s="4">
        <v>0.92</v>
      </c>
      <c r="J1057" s="29">
        <v>178</v>
      </c>
      <c r="K1057">
        <v>188</v>
      </c>
      <c r="L1057">
        <v>195</v>
      </c>
      <c r="M1057" s="29">
        <v>0.42499999999999999</v>
      </c>
      <c r="N1057">
        <v>1.45</v>
      </c>
      <c r="O1057">
        <v>1.4</v>
      </c>
      <c r="P1057">
        <v>-0.54</v>
      </c>
      <c r="Q1057">
        <v>-0.115</v>
      </c>
      <c r="R1057" s="33">
        <v>0.04</v>
      </c>
      <c r="S1057">
        <v>0.18</v>
      </c>
      <c r="T1057">
        <v>0.04</v>
      </c>
      <c r="U1057">
        <v>7.4999999999999997E-2</v>
      </c>
      <c r="V1057">
        <v>1.4999999999999999E-2</v>
      </c>
      <c r="X1057">
        <f>MROUND(RANK(C1057,C$14:C$10000),$X$2)</f>
        <v>750</v>
      </c>
      <c r="Y1057">
        <f>MROUND(RANK(D1057,D$14:D$10000),$X$2)</f>
        <v>700</v>
      </c>
      <c r="Z1057">
        <f>MROUND(RANK(E1057,E$14:E$10000),$X$2)</f>
        <v>1750</v>
      </c>
      <c r="AA1057">
        <f>MROUND(RANK(F1057,F$14:F$10000),$X$2)</f>
        <v>1300</v>
      </c>
      <c r="AB1057">
        <f>MROUND(RANK(G1057,G$14:G$10000),$X$2)</f>
        <v>3250</v>
      </c>
      <c r="AC1057">
        <f>MROUND(RANK(H1057,H$14:H$10000),$X$2)</f>
        <v>2600</v>
      </c>
      <c r="AD1057">
        <f>MROUND(RANK(I1057,I$14:I$10000),$X$2)</f>
        <v>1550</v>
      </c>
      <c r="AE1057">
        <f>SUM(X1057:AC1057)+SUM(Y1057:AA1057)+Y1057*4</f>
        <v>16900</v>
      </c>
      <c r="AG1057" s="16">
        <f t="shared" si="100"/>
        <v>-1.6970555555555558</v>
      </c>
    </row>
    <row r="1058" spans="1:33" x14ac:dyDescent="0.2">
      <c r="A1058" s="1">
        <v>45894</v>
      </c>
      <c r="B1058" s="2">
        <v>0.5163078703703704</v>
      </c>
      <c r="C1058" s="11">
        <v>8088683886</v>
      </c>
      <c r="D1058" s="12">
        <v>0.48070000000000002</v>
      </c>
      <c r="E1058" s="4">
        <v>1.5763100000000001</v>
      </c>
      <c r="F1058" s="4">
        <v>1.542</v>
      </c>
      <c r="G1058" s="12">
        <v>-0.5847</v>
      </c>
      <c r="H1058" s="12">
        <v>-0.1177</v>
      </c>
      <c r="I1058" s="4">
        <v>0.65200000000000002</v>
      </c>
      <c r="J1058" s="29">
        <v>139</v>
      </c>
      <c r="K1058">
        <v>155</v>
      </c>
      <c r="L1058">
        <v>169</v>
      </c>
      <c r="M1058" s="29">
        <v>0.44500000000000001</v>
      </c>
      <c r="N1058">
        <v>1.45</v>
      </c>
      <c r="O1058">
        <v>1.4</v>
      </c>
      <c r="P1058">
        <v>-0.56000000000000005</v>
      </c>
      <c r="Q1058">
        <v>-0.12</v>
      </c>
      <c r="R1058" s="33">
        <v>0.02</v>
      </c>
      <c r="S1058">
        <v>0.18</v>
      </c>
      <c r="T1058">
        <v>0.14000000000000001</v>
      </c>
      <c r="U1058">
        <v>0.06</v>
      </c>
      <c r="V1058">
        <v>1.2999999999999999E-2</v>
      </c>
      <c r="X1058">
        <f>MROUND(RANK(C1058,C$14:C$10000),$X$2)</f>
        <v>850</v>
      </c>
      <c r="Y1058">
        <f>MROUND(RANK(D1058,D$14:D$10000),$X$2)</f>
        <v>850</v>
      </c>
      <c r="Z1058">
        <f>MROUND(RANK(E1058,E$14:E$10000),$X$2)</f>
        <v>1400</v>
      </c>
      <c r="AA1058">
        <f>MROUND(RANK(F1058,F$14:F$10000),$X$2)</f>
        <v>900</v>
      </c>
      <c r="AB1058">
        <f>MROUND(RANK(G1058,G$14:G$10000),$X$2)</f>
        <v>3050</v>
      </c>
      <c r="AC1058">
        <f>MROUND(RANK(H1058,H$14:H$10000),$X$2)</f>
        <v>3400</v>
      </c>
      <c r="AD1058">
        <f>MROUND(RANK(I1058,I$14:I$10000),$X$2)</f>
        <v>2250</v>
      </c>
      <c r="AE1058">
        <f>SUM(X1058:AC1058)+SUM(Y1058:AA1058)+Y1058*4</f>
        <v>17000</v>
      </c>
      <c r="AG1058" s="16">
        <f t="shared" si="100"/>
        <v>0.30373565323565133</v>
      </c>
    </row>
    <row r="1059" spans="1:33" x14ac:dyDescent="0.2">
      <c r="A1059" s="1">
        <v>45892</v>
      </c>
      <c r="B1059" s="2">
        <v>0.95488425925925924</v>
      </c>
      <c r="C1059" s="11">
        <v>7827796867</v>
      </c>
      <c r="D1059" s="12">
        <v>0.4793</v>
      </c>
      <c r="E1059" s="4">
        <v>1.5548</v>
      </c>
      <c r="F1059" s="4">
        <v>1.5289999999999999</v>
      </c>
      <c r="G1059" s="12">
        <v>-0.5897</v>
      </c>
      <c r="H1059" s="12">
        <v>-0.1018</v>
      </c>
      <c r="I1059" s="4">
        <v>0.72299999999999998</v>
      </c>
      <c r="J1059" s="29">
        <v>158</v>
      </c>
      <c r="K1059">
        <v>163</v>
      </c>
      <c r="L1059">
        <v>170</v>
      </c>
      <c r="M1059" s="29">
        <v>0.42499999999999999</v>
      </c>
      <c r="N1059">
        <v>1.45</v>
      </c>
      <c r="O1059">
        <v>1.3</v>
      </c>
      <c r="P1059">
        <v>-0.57999999999999996</v>
      </c>
      <c r="Q1059">
        <v>-0.105</v>
      </c>
      <c r="R1059" s="33">
        <v>0.05</v>
      </c>
      <c r="S1059">
        <v>0.18</v>
      </c>
      <c r="T1059">
        <v>0.12</v>
      </c>
      <c r="U1059">
        <v>0.06</v>
      </c>
      <c r="V1059">
        <v>1.6E-2</v>
      </c>
      <c r="X1059">
        <f>MROUND(RANK(C1059,C$14:C$10000),$X$2)</f>
        <v>900</v>
      </c>
      <c r="Y1059">
        <f>MROUND(RANK(D1059,D$14:D$10000),$X$2)</f>
        <v>900</v>
      </c>
      <c r="Z1059">
        <f>MROUND(RANK(E1059,E$14:E$10000),$X$2)</f>
        <v>1900</v>
      </c>
      <c r="AA1059">
        <f>MROUND(RANK(F1059,F$14:F$10000),$X$2)</f>
        <v>1150</v>
      </c>
      <c r="AB1059">
        <f>MROUND(RANK(G1059,G$14:G$10000),$X$2)</f>
        <v>3250</v>
      </c>
      <c r="AC1059">
        <f>MROUND(RANK(H1059,H$14:H$10000),$X$2)</f>
        <v>1400</v>
      </c>
      <c r="AD1059">
        <f>MROUND(RANK(I1059,I$14:I$10000),$X$2)</f>
        <v>2050</v>
      </c>
      <c r="AE1059">
        <f>SUM(X1059:AC1059)+SUM(Y1059:AA1059)+Y1059*4</f>
        <v>17050</v>
      </c>
      <c r="AG1059" s="16">
        <f t="shared" si="100"/>
        <v>-1.4428888888888867</v>
      </c>
    </row>
    <row r="1060" spans="1:33" x14ac:dyDescent="0.2">
      <c r="A1060" s="1">
        <v>45894</v>
      </c>
      <c r="B1060" s="2">
        <v>0.59901620370370368</v>
      </c>
      <c r="C1060" s="11">
        <v>7605168415</v>
      </c>
      <c r="D1060" s="12">
        <v>0.47799999999999998</v>
      </c>
      <c r="E1060" s="4">
        <v>1.56426</v>
      </c>
      <c r="F1060" s="4">
        <v>1.538</v>
      </c>
      <c r="G1060" s="12">
        <v>-0.56940000000000002</v>
      </c>
      <c r="H1060" s="12">
        <v>-0.1116</v>
      </c>
      <c r="I1060" s="4">
        <v>0.48899999999999999</v>
      </c>
      <c r="J1060" s="29">
        <v>159</v>
      </c>
      <c r="K1060">
        <v>161</v>
      </c>
      <c r="L1060" s="6">
        <v>166</v>
      </c>
      <c r="M1060" s="27">
        <v>0.44500000000000001</v>
      </c>
      <c r="N1060" s="6">
        <v>1.45</v>
      </c>
      <c r="O1060" s="6">
        <v>1.3</v>
      </c>
      <c r="P1060" s="6">
        <v>-0.54</v>
      </c>
      <c r="Q1060" s="6">
        <v>-0.105</v>
      </c>
      <c r="R1060" s="31">
        <v>0.04</v>
      </c>
      <c r="S1060" s="6">
        <v>0.18</v>
      </c>
      <c r="T1060" s="6">
        <v>0.12</v>
      </c>
      <c r="U1060" s="6">
        <v>0.05</v>
      </c>
      <c r="V1060" s="6">
        <v>1.6E-2</v>
      </c>
      <c r="X1060">
        <f>MROUND(RANK(C1060,C$14:C$10000),$X$2)</f>
        <v>1000</v>
      </c>
      <c r="Y1060">
        <f>MROUND(RANK(D1060,D$14:D$10000),$X$2)</f>
        <v>1000</v>
      </c>
      <c r="Z1060">
        <f>MROUND(RANK(E1060,E$14:E$10000),$X$2)</f>
        <v>1700</v>
      </c>
      <c r="AA1060">
        <f>MROUND(RANK(F1060,F$14:F$10000),$X$2)</f>
        <v>950</v>
      </c>
      <c r="AB1060">
        <f>MROUND(RANK(G1060,G$14:G$10000),$X$2)</f>
        <v>2450</v>
      </c>
      <c r="AC1060">
        <f>MROUND(RANK(H1060,H$14:H$10000),$X$2)</f>
        <v>2300</v>
      </c>
      <c r="AD1060">
        <f>MROUND(RANK(I1060,I$14:I$10000),$X$2)</f>
        <v>2700</v>
      </c>
      <c r="AE1060">
        <f>SUM(X1060:AC1060)+SUM(Y1060:AA1060)+Y1060*4</f>
        <v>17050</v>
      </c>
      <c r="AG1060" s="16">
        <f t="shared" si="100"/>
        <v>-0.79261111111111182</v>
      </c>
    </row>
    <row r="1061" spans="1:33" x14ac:dyDescent="0.2">
      <c r="A1061" s="1">
        <v>45894</v>
      </c>
      <c r="B1061" s="2">
        <v>0.66631944444444446</v>
      </c>
      <c r="C1061" s="11">
        <v>7605168415</v>
      </c>
      <c r="D1061" s="12">
        <v>0.47799999999999998</v>
      </c>
      <c r="E1061" s="4">
        <v>1.56426</v>
      </c>
      <c r="F1061" s="4">
        <v>1.538</v>
      </c>
      <c r="G1061" s="12">
        <v>-0.56940000000000002</v>
      </c>
      <c r="H1061" s="12">
        <v>-0.1116</v>
      </c>
      <c r="I1061" s="4">
        <v>0.624</v>
      </c>
      <c r="J1061" s="29">
        <v>159</v>
      </c>
      <c r="K1061">
        <v>161</v>
      </c>
      <c r="L1061" s="6">
        <v>166</v>
      </c>
      <c r="M1061" s="27">
        <v>0.435</v>
      </c>
      <c r="N1061" s="6">
        <v>1.45</v>
      </c>
      <c r="O1061" s="6">
        <v>1.45</v>
      </c>
      <c r="P1061" s="6">
        <v>-0.54</v>
      </c>
      <c r="Q1061" s="6">
        <v>-0.11</v>
      </c>
      <c r="R1061" s="31">
        <v>0.02</v>
      </c>
      <c r="S1061" s="6">
        <v>0.13500000000000001</v>
      </c>
      <c r="T1061" s="6">
        <v>0.12</v>
      </c>
      <c r="U1061" s="6">
        <v>0.06</v>
      </c>
      <c r="V1061" s="6">
        <v>1.2999999999999999E-2</v>
      </c>
      <c r="X1061">
        <f>MROUND(RANK(C1061,C$14:C$10000),$X$2)</f>
        <v>1000</v>
      </c>
      <c r="Y1061">
        <f>MROUND(RANK(D1061,D$14:D$10000),$X$2)</f>
        <v>1000</v>
      </c>
      <c r="Z1061">
        <f>MROUND(RANK(E1061,E$14:E$10000),$X$2)</f>
        <v>1700</v>
      </c>
      <c r="AA1061">
        <f>MROUND(RANK(F1061,F$14:F$10000),$X$2)</f>
        <v>950</v>
      </c>
      <c r="AB1061">
        <f>MROUND(RANK(G1061,G$14:G$10000),$X$2)</f>
        <v>2450</v>
      </c>
      <c r="AC1061">
        <f>MROUND(RANK(H1061,H$14:H$10000),$X$2)</f>
        <v>2300</v>
      </c>
      <c r="AD1061">
        <f>MROUND(RANK(I1061,I$14:I$10000),$X$2)</f>
        <v>2300</v>
      </c>
      <c r="AE1061">
        <f>SUM(X1061:AC1061)+SUM(Y1061:AA1061)+Y1061*4</f>
        <v>17050</v>
      </c>
      <c r="AG1061" s="16">
        <f t="shared" si="100"/>
        <v>1.1833732193732174</v>
      </c>
    </row>
    <row r="1062" spans="1:33" x14ac:dyDescent="0.2">
      <c r="A1062" s="1">
        <v>45895</v>
      </c>
      <c r="B1062" s="2">
        <v>0.98947916666666669</v>
      </c>
      <c r="C1062" s="11">
        <v>8552943673</v>
      </c>
      <c r="D1062" s="12">
        <v>0.48309999999999997</v>
      </c>
      <c r="E1062" s="4">
        <v>1.56524</v>
      </c>
      <c r="F1062" s="4">
        <v>1.5329999999999999</v>
      </c>
      <c r="G1062" s="12">
        <v>-0.5847</v>
      </c>
      <c r="H1062" s="12">
        <v>-0.1187</v>
      </c>
      <c r="I1062" s="4">
        <v>1.6459999999999999</v>
      </c>
      <c r="J1062" s="29">
        <v>154</v>
      </c>
      <c r="K1062">
        <v>155</v>
      </c>
      <c r="L1062" s="6">
        <v>166</v>
      </c>
      <c r="M1062" s="27">
        <v>0.42499999999999999</v>
      </c>
      <c r="N1062" s="6">
        <v>1.35</v>
      </c>
      <c r="O1062" s="6">
        <v>1.35</v>
      </c>
      <c r="P1062" s="6">
        <v>-0.57999999999999996</v>
      </c>
      <c r="Q1062" s="6">
        <v>-0.105</v>
      </c>
      <c r="R1062" s="31">
        <v>0.02</v>
      </c>
      <c r="S1062" s="6">
        <v>0.2</v>
      </c>
      <c r="T1062" s="6">
        <v>0.04</v>
      </c>
      <c r="U1062" s="6">
        <v>0.315</v>
      </c>
      <c r="V1062" s="6">
        <v>4.4999999999999998E-2</v>
      </c>
      <c r="X1062">
        <f>MROUND(RANK(C1062,C$14:C$10000),$X$2)</f>
        <v>700</v>
      </c>
      <c r="Y1062">
        <f>MROUND(RANK(D1062,D$14:D$10000),$X$2)</f>
        <v>700</v>
      </c>
      <c r="Z1062">
        <f>MROUND(RANK(E1062,E$14:E$10000),$X$2)</f>
        <v>1700</v>
      </c>
      <c r="AA1062">
        <f>MROUND(RANK(F1062,F$14:F$10000),$X$2)</f>
        <v>1050</v>
      </c>
      <c r="AB1062">
        <f>MROUND(RANK(G1062,G$14:G$10000),$X$2)</f>
        <v>3050</v>
      </c>
      <c r="AC1062">
        <f>MROUND(RANK(H1062,H$14:H$10000),$X$2)</f>
        <v>3600</v>
      </c>
      <c r="AD1062">
        <f>MROUND(RANK(I1062,I$14:I$10000),$X$2)</f>
        <v>450</v>
      </c>
      <c r="AE1062">
        <f>SUM(X1062:AC1062)+SUM(Y1062:AA1062)+Y1062*4</f>
        <v>17050</v>
      </c>
      <c r="AG1062" s="16">
        <f t="shared" si="100"/>
        <v>-2.4268349206349158</v>
      </c>
    </row>
    <row r="1063" spans="1:33" x14ac:dyDescent="0.2">
      <c r="A1063" s="1">
        <v>45896</v>
      </c>
      <c r="B1063" s="2">
        <v>0.60515046296296293</v>
      </c>
      <c r="C1063" s="11">
        <v>8406423450</v>
      </c>
      <c r="D1063" s="12">
        <v>0.48230000000000001</v>
      </c>
      <c r="E1063" s="4">
        <v>1.5832299999999999</v>
      </c>
      <c r="F1063" s="4">
        <v>1.55</v>
      </c>
      <c r="G1063" s="12">
        <v>-0.59730000000000005</v>
      </c>
      <c r="H1063" s="12">
        <v>-0.12130000000000001</v>
      </c>
      <c r="I1063" s="4">
        <v>0.97599999999999998</v>
      </c>
      <c r="J1063" s="29">
        <v>136</v>
      </c>
      <c r="K1063">
        <v>151</v>
      </c>
      <c r="L1063" s="6">
        <v>168</v>
      </c>
      <c r="M1063" s="27">
        <v>0.46500000000000002</v>
      </c>
      <c r="N1063" s="6">
        <v>1.45</v>
      </c>
      <c r="O1063" s="6">
        <v>1.3</v>
      </c>
      <c r="P1063" s="6">
        <v>-0.57999999999999996</v>
      </c>
      <c r="Q1063" s="6">
        <v>-0.12</v>
      </c>
      <c r="R1063" s="31">
        <v>0.04</v>
      </c>
      <c r="S1063" s="6">
        <v>4.4999999999999998E-2</v>
      </c>
      <c r="T1063" s="6">
        <v>0.16</v>
      </c>
      <c r="U1063" s="6">
        <v>0.315</v>
      </c>
      <c r="V1063" s="6">
        <v>5.8499999999999899E-2</v>
      </c>
      <c r="X1063">
        <f>MROUND(RANK(C1063,C$14:C$10000),$X$2)</f>
        <v>750</v>
      </c>
      <c r="Y1063">
        <f>MROUND(RANK(D1063,D$14:D$10000),$X$2)</f>
        <v>750</v>
      </c>
      <c r="Z1063">
        <f>MROUND(RANK(E1063,E$14:E$10000),$X$2)</f>
        <v>1200</v>
      </c>
      <c r="AA1063">
        <f>MROUND(RANK(F1063,F$14:F$10000),$X$2)</f>
        <v>700</v>
      </c>
      <c r="AB1063">
        <f>MROUND(RANK(G1063,G$14:G$10000),$X$2)</f>
        <v>4050</v>
      </c>
      <c r="AC1063">
        <f>MROUND(RANK(H1063,H$14:H$10000),$X$2)</f>
        <v>3950</v>
      </c>
      <c r="AD1063">
        <f>MROUND(RANK(I1063,I$14:I$10000),$X$2)</f>
        <v>1400</v>
      </c>
      <c r="AE1063">
        <f>SUM(X1063:AC1063)+SUM(Y1063:AA1063)+Y1063*4</f>
        <v>17050</v>
      </c>
      <c r="AG1063" s="16">
        <f t="shared" si="100"/>
        <v>-4.0135238095238082</v>
      </c>
    </row>
    <row r="1064" spans="1:33" x14ac:dyDescent="0.2">
      <c r="A1064" s="1">
        <v>45893</v>
      </c>
      <c r="B1064" s="2">
        <v>3.3287037037037039E-2</v>
      </c>
      <c r="C1064" s="11">
        <v>9011182465</v>
      </c>
      <c r="D1064" s="12">
        <v>0.48530000000000001</v>
      </c>
      <c r="E1064" s="4">
        <v>1.5725800000000001</v>
      </c>
      <c r="F1064" s="4">
        <v>1.5389999999999999</v>
      </c>
      <c r="G1064" s="12">
        <v>-0.62480000000000002</v>
      </c>
      <c r="H1064" s="12">
        <v>-0.1167</v>
      </c>
      <c r="I1064" s="4">
        <v>0.80100000000000005</v>
      </c>
      <c r="J1064" s="29">
        <v>149</v>
      </c>
      <c r="K1064">
        <v>155</v>
      </c>
      <c r="L1064" s="6">
        <v>157</v>
      </c>
      <c r="M1064" s="27">
        <v>0.435</v>
      </c>
      <c r="N1064" s="6">
        <v>1.35</v>
      </c>
      <c r="O1064" s="6">
        <v>1.4</v>
      </c>
      <c r="P1064" s="6">
        <v>-0.57999999999999996</v>
      </c>
      <c r="Q1064" s="6">
        <v>-0.115</v>
      </c>
      <c r="R1064" s="31">
        <v>0.02</v>
      </c>
      <c r="S1064" s="6">
        <v>0.13500000000000001</v>
      </c>
      <c r="T1064" s="6">
        <v>0.16</v>
      </c>
      <c r="U1064" s="6">
        <v>0.05</v>
      </c>
      <c r="V1064" s="6">
        <v>1.2999999999999999E-2</v>
      </c>
      <c r="X1064">
        <f>MROUND(RANK(C1064,C$14:C$10000),$X$2)</f>
        <v>600</v>
      </c>
      <c r="Y1064">
        <f>MROUND(RANK(D1064,D$14:D$10000),$X$2)</f>
        <v>600</v>
      </c>
      <c r="Z1064">
        <f>MROUND(RANK(E1064,E$14:E$10000),$X$2)</f>
        <v>1550</v>
      </c>
      <c r="AA1064">
        <f>MROUND(RANK(F1064,F$14:F$10000),$X$2)</f>
        <v>950</v>
      </c>
      <c r="AB1064">
        <f>MROUND(RANK(G1064,G$14:G$10000),$X$2)</f>
        <v>4700</v>
      </c>
      <c r="AC1064">
        <f>MROUND(RANK(H1064,H$14:H$10000),$X$2)</f>
        <v>3200</v>
      </c>
      <c r="AD1064">
        <f>MROUND(RANK(I1064,I$14:I$10000),$X$2)</f>
        <v>1850</v>
      </c>
      <c r="AE1064">
        <f>SUM(X1064:AC1064)+SUM(Y1064:AA1064)+Y1064*4</f>
        <v>17100</v>
      </c>
      <c r="AG1064" s="16">
        <f t="shared" si="100"/>
        <v>1.0242784900284914</v>
      </c>
    </row>
    <row r="1065" spans="1:33" x14ac:dyDescent="0.2">
      <c r="A1065" s="1">
        <v>45893</v>
      </c>
      <c r="B1065" s="2">
        <v>0.66093749999999996</v>
      </c>
      <c r="C1065" s="11">
        <v>8354157107</v>
      </c>
      <c r="D1065" s="12">
        <v>0.48209999999999997</v>
      </c>
      <c r="E1065" s="4">
        <v>1.5693600000000001</v>
      </c>
      <c r="F1065" s="4">
        <v>1.5369999999999999</v>
      </c>
      <c r="G1065" s="12">
        <v>-0.61929999999999996</v>
      </c>
      <c r="H1065" s="12">
        <v>-0.1103</v>
      </c>
      <c r="I1065" s="4">
        <v>0.65</v>
      </c>
      <c r="J1065" s="29">
        <v>149</v>
      </c>
      <c r="K1065">
        <v>158</v>
      </c>
      <c r="L1065" s="6">
        <v>162</v>
      </c>
      <c r="M1065" s="27">
        <v>0.44500000000000001</v>
      </c>
      <c r="N1065" s="6">
        <v>1.45</v>
      </c>
      <c r="O1065" s="6">
        <v>1.4</v>
      </c>
      <c r="P1065" s="6">
        <v>-0.56000000000000005</v>
      </c>
      <c r="Q1065" s="6">
        <v>-0.12</v>
      </c>
      <c r="R1065" s="31">
        <v>0.02</v>
      </c>
      <c r="S1065" s="6">
        <v>0.18</v>
      </c>
      <c r="T1065" s="6">
        <v>0.14000000000000001</v>
      </c>
      <c r="U1065" s="6">
        <v>0.06</v>
      </c>
      <c r="V1065" s="6">
        <v>1.2999999999999999E-2</v>
      </c>
      <c r="X1065">
        <f>MROUND(RANK(C1065,C$14:C$10000),$X$2)</f>
        <v>750</v>
      </c>
      <c r="Y1065">
        <f>MROUND(RANK(D1065,D$14:D$10000),$X$2)</f>
        <v>750</v>
      </c>
      <c r="Z1065">
        <f>MROUND(RANK(E1065,E$14:E$10000),$X$2)</f>
        <v>1600</v>
      </c>
      <c r="AA1065">
        <f>MROUND(RANK(F1065,F$14:F$10000),$X$2)</f>
        <v>1000</v>
      </c>
      <c r="AB1065">
        <f>MROUND(RANK(G1065,G$14:G$10000),$X$2)</f>
        <v>4550</v>
      </c>
      <c r="AC1065">
        <f>MROUND(RANK(H1065,H$14:H$10000),$X$2)</f>
        <v>2100</v>
      </c>
      <c r="AD1065">
        <f>MROUND(RANK(I1065,I$14:I$10000),$X$2)</f>
        <v>2250</v>
      </c>
      <c r="AE1065">
        <f>SUM(X1065:AC1065)+SUM(Y1065:AA1065)+Y1065*4</f>
        <v>17100</v>
      </c>
      <c r="AG1065" s="16">
        <f t="shared" si="100"/>
        <v>0.45549694749694347</v>
      </c>
    </row>
    <row r="1066" spans="1:33" x14ac:dyDescent="0.2">
      <c r="A1066" s="1">
        <v>45894</v>
      </c>
      <c r="B1066" s="2">
        <v>0.67334490740740738</v>
      </c>
      <c r="C1066" s="11">
        <v>7805107095</v>
      </c>
      <c r="D1066" s="12">
        <v>0.47910000000000003</v>
      </c>
      <c r="E1066" s="4">
        <v>1.58158</v>
      </c>
      <c r="F1066" s="4">
        <v>1.538</v>
      </c>
      <c r="G1066" s="12">
        <v>-0.57179999999999997</v>
      </c>
      <c r="H1066" s="12">
        <v>-0.1181</v>
      </c>
      <c r="I1066" s="4">
        <v>0.76700000000000002</v>
      </c>
      <c r="J1066" s="29">
        <v>136</v>
      </c>
      <c r="K1066">
        <v>159</v>
      </c>
      <c r="L1066" s="6">
        <v>168</v>
      </c>
      <c r="M1066" s="27">
        <v>0.42499999999999999</v>
      </c>
      <c r="N1066" s="6">
        <v>1.45</v>
      </c>
      <c r="O1066" s="6">
        <v>1.3</v>
      </c>
      <c r="P1066" s="6">
        <v>-0.56000000000000005</v>
      </c>
      <c r="Q1066" s="6">
        <v>-0.115</v>
      </c>
      <c r="R1066" s="31">
        <v>0.03</v>
      </c>
      <c r="S1066" s="6">
        <v>0.18</v>
      </c>
      <c r="T1066" s="6">
        <v>0.14000000000000001</v>
      </c>
      <c r="U1066" s="6">
        <v>0.05</v>
      </c>
      <c r="V1066" s="6">
        <v>1.9E-2</v>
      </c>
      <c r="X1066">
        <f>MROUND(RANK(C1066,C$14:C$10000),$X$2)</f>
        <v>950</v>
      </c>
      <c r="Y1066">
        <f>MROUND(RANK(D1066,D$14:D$10000),$X$2)</f>
        <v>950</v>
      </c>
      <c r="Z1066">
        <f>MROUND(RANK(E1066,E$14:E$10000),$X$2)</f>
        <v>1250</v>
      </c>
      <c r="AA1066">
        <f>MROUND(RANK(F1066,F$14:F$10000),$X$2)</f>
        <v>950</v>
      </c>
      <c r="AB1066">
        <f>MROUND(RANK(G1066,G$14:G$10000),$X$2)</f>
        <v>2550</v>
      </c>
      <c r="AC1066">
        <f>MROUND(RANK(H1066,H$14:H$10000),$X$2)</f>
        <v>3500</v>
      </c>
      <c r="AD1066">
        <f>MROUND(RANK(I1066,I$14:I$10000),$X$2)</f>
        <v>1950</v>
      </c>
      <c r="AE1066">
        <f>SUM(X1066:AC1066)+SUM(Y1066:AA1066)+Y1066*4</f>
        <v>17100</v>
      </c>
      <c r="AG1066" s="16">
        <f t="shared" si="100"/>
        <v>-0.22850877192982538</v>
      </c>
    </row>
    <row r="1067" spans="1:33" x14ac:dyDescent="0.2">
      <c r="A1067" s="1">
        <v>45893</v>
      </c>
      <c r="B1067" s="2">
        <v>0.91571759259259256</v>
      </c>
      <c r="C1067" s="11">
        <v>8389240683</v>
      </c>
      <c r="D1067" s="12">
        <v>0.48220000000000002</v>
      </c>
      <c r="E1067" s="4">
        <v>1.5609299999999999</v>
      </c>
      <c r="F1067" s="4">
        <v>1.518</v>
      </c>
      <c r="G1067" s="12">
        <v>-0.5897</v>
      </c>
      <c r="H1067" s="12">
        <v>-0.1113</v>
      </c>
      <c r="I1067" s="4">
        <v>0.69899999999999995</v>
      </c>
      <c r="J1067" s="29">
        <v>179</v>
      </c>
      <c r="K1067">
        <v>188</v>
      </c>
      <c r="L1067" s="6">
        <v>194</v>
      </c>
      <c r="M1067" s="27">
        <v>0.44500000000000001</v>
      </c>
      <c r="N1067" s="6">
        <v>1.45</v>
      </c>
      <c r="O1067" s="6">
        <v>1.4</v>
      </c>
      <c r="P1067" s="6">
        <v>-0.56000000000000005</v>
      </c>
      <c r="Q1067" s="6">
        <v>-0.12</v>
      </c>
      <c r="R1067" s="31">
        <v>0.02</v>
      </c>
      <c r="S1067" s="6">
        <v>0.18</v>
      </c>
      <c r="T1067" s="6">
        <v>0.14000000000000001</v>
      </c>
      <c r="U1067" s="6">
        <v>0.06</v>
      </c>
      <c r="V1067" s="6">
        <v>1.2999999999999999E-2</v>
      </c>
      <c r="X1067">
        <f>MROUND(RANK(C1067,C$14:C$10000),$X$2)</f>
        <v>750</v>
      </c>
      <c r="Y1067">
        <f>MROUND(RANK(D1067,D$14:D$10000),$X$2)</f>
        <v>750</v>
      </c>
      <c r="Z1067">
        <f>MROUND(RANK(E1067,E$14:E$10000),$X$2)</f>
        <v>1750</v>
      </c>
      <c r="AA1067">
        <f>MROUND(RANK(F1067,F$14:F$10000),$X$2)</f>
        <v>1450</v>
      </c>
      <c r="AB1067">
        <f>MROUND(RANK(G1067,G$14:G$10000),$X$2)</f>
        <v>3250</v>
      </c>
      <c r="AC1067">
        <f>MROUND(RANK(H1067,H$14:H$10000),$X$2)</f>
        <v>2250</v>
      </c>
      <c r="AD1067">
        <f>MROUND(RANK(I1067,I$14:I$10000),$X$2)</f>
        <v>2100</v>
      </c>
      <c r="AE1067">
        <f>SUM(X1067:AC1067)+SUM(Y1067:AA1067)+Y1067*4</f>
        <v>17150</v>
      </c>
      <c r="AG1067" s="16">
        <f t="shared" si="100"/>
        <v>0.22663431013430924</v>
      </c>
    </row>
    <row r="1068" spans="1:33" x14ac:dyDescent="0.2">
      <c r="A1068" s="1">
        <v>45895</v>
      </c>
      <c r="B1068" s="2">
        <v>0.89067129629629627</v>
      </c>
      <c r="C1068" s="11">
        <v>8653557052</v>
      </c>
      <c r="D1068" s="12">
        <v>0.48359999999999997</v>
      </c>
      <c r="E1068" s="4">
        <v>1.5667899999999999</v>
      </c>
      <c r="F1068" s="4">
        <v>1.5369999999999999</v>
      </c>
      <c r="G1068" s="12">
        <v>-0.60219999999999996</v>
      </c>
      <c r="H1068" s="12">
        <v>-0.11409999999999999</v>
      </c>
      <c r="I1068" s="4">
        <v>2.411</v>
      </c>
      <c r="J1068" s="29">
        <v>150</v>
      </c>
      <c r="K1068">
        <v>158</v>
      </c>
      <c r="L1068">
        <v>183</v>
      </c>
      <c r="M1068" s="29">
        <v>0.45500000000000002</v>
      </c>
      <c r="N1068">
        <v>1.35</v>
      </c>
      <c r="O1068">
        <v>1.3</v>
      </c>
      <c r="P1068">
        <v>-0.54</v>
      </c>
      <c r="Q1068">
        <v>-0.12</v>
      </c>
      <c r="R1068" s="33">
        <v>0.02</v>
      </c>
      <c r="S1068">
        <v>4.4999999999999998E-2</v>
      </c>
      <c r="T1068">
        <v>0.04</v>
      </c>
      <c r="U1068">
        <v>0.315</v>
      </c>
      <c r="V1068">
        <v>7.1999999999999995E-2</v>
      </c>
      <c r="X1068">
        <f>MROUND(RANK(C1068,C$14:C$10000),$X$2)</f>
        <v>700</v>
      </c>
      <c r="Y1068">
        <f>MROUND(RANK(D1068,D$14:D$10000),$X$2)</f>
        <v>700</v>
      </c>
      <c r="Z1068">
        <f>MROUND(RANK(E1068,E$14:E$10000),$X$2)</f>
        <v>1650</v>
      </c>
      <c r="AA1068">
        <f>MROUND(RANK(F1068,F$14:F$10000),$X$2)</f>
        <v>1000</v>
      </c>
      <c r="AB1068">
        <f>MROUND(RANK(G1068,G$14:G$10000),$X$2)</f>
        <v>4200</v>
      </c>
      <c r="AC1068">
        <f>MROUND(RANK(H1068,H$14:H$10000),$X$2)</f>
        <v>2750</v>
      </c>
      <c r="AD1068">
        <f>MROUND(RANK(I1068,I$14:I$10000),$X$2)</f>
        <v>0</v>
      </c>
      <c r="AE1068">
        <f>SUM(X1068:AC1068)+SUM(Y1068:AA1068)+Y1068*4</f>
        <v>17150</v>
      </c>
      <c r="AG1068" s="16">
        <f t="shared" si="100"/>
        <v>-9.1970396825396783</v>
      </c>
    </row>
    <row r="1069" spans="1:33" x14ac:dyDescent="0.2">
      <c r="A1069" s="1">
        <v>45893</v>
      </c>
      <c r="B1069" s="2">
        <v>5.2361111111111108E-2</v>
      </c>
      <c r="C1069" s="11">
        <v>8366863703</v>
      </c>
      <c r="D1069" s="12">
        <v>0.48209999999999997</v>
      </c>
      <c r="E1069" s="4">
        <v>1.5684499999999999</v>
      </c>
      <c r="F1069" s="4">
        <v>1.5309999999999999</v>
      </c>
      <c r="G1069" s="12">
        <v>-0.5897</v>
      </c>
      <c r="H1069" s="12">
        <v>-0.11650000000000001</v>
      </c>
      <c r="I1069" s="4">
        <v>0.59299999999999997</v>
      </c>
      <c r="J1069" s="29">
        <v>157</v>
      </c>
      <c r="K1069">
        <v>178</v>
      </c>
      <c r="L1069" s="6">
        <v>200</v>
      </c>
      <c r="M1069" s="27">
        <v>0.44500000000000001</v>
      </c>
      <c r="N1069" s="6">
        <v>1.45</v>
      </c>
      <c r="O1069" s="6">
        <v>1.4</v>
      </c>
      <c r="P1069" s="6">
        <v>-0.54</v>
      </c>
      <c r="Q1069" s="6">
        <v>-0.12</v>
      </c>
      <c r="R1069" s="31">
        <v>0.02</v>
      </c>
      <c r="S1069" s="6">
        <v>0.15</v>
      </c>
      <c r="T1069" s="6">
        <v>0.14000000000000001</v>
      </c>
      <c r="U1069" s="6">
        <v>0.06</v>
      </c>
      <c r="V1069" s="6">
        <v>1.6E-2</v>
      </c>
      <c r="X1069">
        <f>MROUND(RANK(C1069,C$14:C$10000),$X$2)</f>
        <v>750</v>
      </c>
      <c r="Y1069">
        <f>MROUND(RANK(D1069,D$14:D$10000),$X$2)</f>
        <v>750</v>
      </c>
      <c r="Z1069">
        <f>MROUND(RANK(E1069,E$14:E$10000),$X$2)</f>
        <v>1600</v>
      </c>
      <c r="AA1069">
        <f>MROUND(RANK(F1069,F$14:F$10000),$X$2)</f>
        <v>1150</v>
      </c>
      <c r="AB1069">
        <f>MROUND(RANK(G1069,G$14:G$10000),$X$2)</f>
        <v>3250</v>
      </c>
      <c r="AC1069">
        <f>MROUND(RANK(H1069,H$14:H$10000),$X$2)</f>
        <v>3200</v>
      </c>
      <c r="AD1069">
        <f>MROUND(RANK(I1069,I$14:I$10000),$X$2)</f>
        <v>2400</v>
      </c>
      <c r="AE1069">
        <f>SUM(X1069:AC1069)+SUM(Y1069:AA1069)+Y1069*4</f>
        <v>17200</v>
      </c>
      <c r="AG1069" s="16">
        <f t="shared" si="100"/>
        <v>0.73920238095237978</v>
      </c>
    </row>
    <row r="1070" spans="1:33" x14ac:dyDescent="0.2">
      <c r="A1070" s="1">
        <v>45893</v>
      </c>
      <c r="B1070" s="2">
        <v>0.55564814814814811</v>
      </c>
      <c r="C1070" s="11">
        <v>7786663589</v>
      </c>
      <c r="D1070" s="12">
        <v>0.47899999999999998</v>
      </c>
      <c r="E1070" s="4">
        <v>1.58091</v>
      </c>
      <c r="F1070" s="4">
        <v>1.5369999999999999</v>
      </c>
      <c r="G1070" s="12">
        <v>-0.57179999999999997</v>
      </c>
      <c r="H1070" s="12">
        <v>-0.1181</v>
      </c>
      <c r="I1070" s="4">
        <v>0.77400000000000002</v>
      </c>
      <c r="J1070" s="29">
        <v>136</v>
      </c>
      <c r="K1070">
        <v>159</v>
      </c>
      <c r="L1070" s="6">
        <v>168</v>
      </c>
      <c r="M1070" s="27">
        <v>0.435</v>
      </c>
      <c r="N1070" s="6">
        <v>1.35</v>
      </c>
      <c r="O1070" s="6">
        <v>1.45</v>
      </c>
      <c r="P1070" s="6">
        <v>-0.56000000000000005</v>
      </c>
      <c r="Q1070" s="6">
        <v>-0.125</v>
      </c>
      <c r="R1070" s="31">
        <v>4.4999999999999998E-2</v>
      </c>
      <c r="S1070" s="6">
        <v>0.13500000000000001</v>
      </c>
      <c r="T1070" s="6">
        <v>0.12</v>
      </c>
      <c r="U1070" s="6">
        <v>0.05</v>
      </c>
      <c r="V1070" s="6">
        <v>0.01</v>
      </c>
      <c r="X1070">
        <f>MROUND(RANK(C1070,C$14:C$10000),$X$2)</f>
        <v>950</v>
      </c>
      <c r="Y1070">
        <f>MROUND(RANK(D1070,D$14:D$10000),$X$2)</f>
        <v>950</v>
      </c>
      <c r="Z1070">
        <f>MROUND(RANK(E1070,E$14:E$10000),$X$2)</f>
        <v>1250</v>
      </c>
      <c r="AA1070">
        <f>MROUND(RANK(F1070,F$14:F$10000),$X$2)</f>
        <v>1000</v>
      </c>
      <c r="AB1070">
        <f>MROUND(RANK(G1070,G$14:G$10000),$X$2)</f>
        <v>2550</v>
      </c>
      <c r="AC1070">
        <f>MROUND(RANK(H1070,H$14:H$10000),$X$2)</f>
        <v>3500</v>
      </c>
      <c r="AD1070">
        <f>MROUND(RANK(I1070,I$14:I$10000),$X$2)</f>
        <v>1900</v>
      </c>
      <c r="AE1070">
        <f>SUM(X1070:AC1070)+SUM(Y1070:AA1070)+Y1070*4</f>
        <v>17200</v>
      </c>
      <c r="AG1070" s="16">
        <f t="shared" si="100"/>
        <v>-1.9116666666666684</v>
      </c>
    </row>
    <row r="1071" spans="1:33" x14ac:dyDescent="0.2">
      <c r="A1071" s="1">
        <v>45893</v>
      </c>
      <c r="B1071" s="2">
        <v>0.96873842592592596</v>
      </c>
      <c r="C1071" s="11">
        <v>7620465095</v>
      </c>
      <c r="D1071" s="12">
        <v>0.47810000000000002</v>
      </c>
      <c r="E1071" s="4">
        <v>1.5581</v>
      </c>
      <c r="F1071" s="4">
        <v>1.52</v>
      </c>
      <c r="G1071" s="12">
        <v>-0.55030000000000001</v>
      </c>
      <c r="H1071" s="12">
        <v>-0.1101</v>
      </c>
      <c r="I1071" s="4">
        <v>0.80800000000000005</v>
      </c>
      <c r="J1071" s="29">
        <v>156</v>
      </c>
      <c r="K1071">
        <v>160</v>
      </c>
      <c r="L1071" s="6">
        <v>172</v>
      </c>
      <c r="M1071" s="27">
        <v>0.44500000000000001</v>
      </c>
      <c r="N1071" s="6">
        <v>1.45</v>
      </c>
      <c r="O1071" s="6">
        <v>1.4</v>
      </c>
      <c r="P1071" s="6">
        <v>-0.56000000000000005</v>
      </c>
      <c r="Q1071" s="6">
        <v>-0.12</v>
      </c>
      <c r="R1071" s="31">
        <v>0.02</v>
      </c>
      <c r="S1071" s="6">
        <v>0.18</v>
      </c>
      <c r="T1071" s="6">
        <v>0.14000000000000001</v>
      </c>
      <c r="U1071" s="6">
        <v>0.06</v>
      </c>
      <c r="V1071" s="6">
        <v>1.2999999999999999E-2</v>
      </c>
      <c r="X1071">
        <f>MROUND(RANK(C1071,C$14:C$10000),$X$2)</f>
        <v>1000</v>
      </c>
      <c r="Y1071">
        <f>MROUND(RANK(D1071,D$14:D$10000),$X$2)</f>
        <v>1000</v>
      </c>
      <c r="Z1071">
        <f>MROUND(RANK(E1071,E$14:E$10000),$X$2)</f>
        <v>1800</v>
      </c>
      <c r="AA1071">
        <f>MROUND(RANK(F1071,F$14:F$10000),$X$2)</f>
        <v>1350</v>
      </c>
      <c r="AB1071">
        <f>MROUND(RANK(G1071,G$14:G$10000),$X$2)</f>
        <v>1800</v>
      </c>
      <c r="AC1071">
        <f>MROUND(RANK(H1071,H$14:H$10000),$X$2)</f>
        <v>2100</v>
      </c>
      <c r="AD1071">
        <f>MROUND(RANK(I1071,I$14:I$10000),$X$2)</f>
        <v>1850</v>
      </c>
      <c r="AE1071">
        <f>SUM(X1071:AC1071)+SUM(Y1071:AA1071)+Y1071*4</f>
        <v>17200</v>
      </c>
      <c r="AG1071" s="16">
        <f t="shared" si="100"/>
        <v>-0.72590354090354126</v>
      </c>
    </row>
    <row r="1072" spans="1:33" x14ac:dyDescent="0.2">
      <c r="A1072" s="1">
        <v>45895</v>
      </c>
      <c r="B1072" s="2">
        <v>3.8287037037037036E-2</v>
      </c>
      <c r="C1072" s="11">
        <v>7648283228</v>
      </c>
      <c r="D1072" s="12">
        <v>0.4783</v>
      </c>
      <c r="E1072" s="4">
        <v>1.5712600000000001</v>
      </c>
      <c r="F1072" s="4">
        <v>1.5369999999999999</v>
      </c>
      <c r="G1072" s="12">
        <v>-0.5897</v>
      </c>
      <c r="H1072" s="12">
        <v>-0.1082</v>
      </c>
      <c r="I1072" s="4">
        <v>1.0900000000000001</v>
      </c>
      <c r="J1072" s="29">
        <v>142</v>
      </c>
      <c r="K1072">
        <v>171</v>
      </c>
      <c r="L1072" s="6">
        <v>178</v>
      </c>
      <c r="M1072" s="27">
        <v>0.42499999999999999</v>
      </c>
      <c r="N1072" s="6">
        <v>1.45</v>
      </c>
      <c r="O1072" s="6">
        <v>1.3</v>
      </c>
      <c r="P1072" s="6">
        <v>-0.57999999999999996</v>
      </c>
      <c r="Q1072" s="6">
        <v>-0.105</v>
      </c>
      <c r="R1072" s="31">
        <v>0.02</v>
      </c>
      <c r="S1072" s="6">
        <v>0.13500000000000001</v>
      </c>
      <c r="T1072" s="6">
        <v>0.12</v>
      </c>
      <c r="U1072" s="6">
        <v>0.315</v>
      </c>
      <c r="V1072" s="6">
        <v>5.8499999999999899E-2</v>
      </c>
      <c r="X1072">
        <f>MROUND(RANK(C1072,C$14:C$10000),$X$2)</f>
        <v>1000</v>
      </c>
      <c r="Y1072">
        <f>MROUND(RANK(D1072,D$14:D$10000),$X$2)</f>
        <v>1000</v>
      </c>
      <c r="Z1072">
        <f>MROUND(RANK(E1072,E$14:E$10000),$X$2)</f>
        <v>1550</v>
      </c>
      <c r="AA1072">
        <f>MROUND(RANK(F1072,F$14:F$10000),$X$2)</f>
        <v>1000</v>
      </c>
      <c r="AB1072">
        <f>MROUND(RANK(G1072,G$14:G$10000),$X$2)</f>
        <v>3250</v>
      </c>
      <c r="AC1072">
        <f>MROUND(RANK(H1072,H$14:H$10000),$X$2)</f>
        <v>1850</v>
      </c>
      <c r="AD1072">
        <f>MROUND(RANK(I1072,I$14:I$10000),$X$2)</f>
        <v>1150</v>
      </c>
      <c r="AE1072">
        <f>SUM(X1072:AC1072)+SUM(Y1072:AA1072)+Y1072*4</f>
        <v>17200</v>
      </c>
      <c r="AG1072" s="16">
        <f t="shared" si="100"/>
        <v>-0.122727716727716</v>
      </c>
    </row>
    <row r="1073" spans="1:33" x14ac:dyDescent="0.2">
      <c r="A1073" s="1">
        <v>45895</v>
      </c>
      <c r="B1073" s="2">
        <v>0.66741898148148149</v>
      </c>
      <c r="C1073" s="11">
        <v>7624660790</v>
      </c>
      <c r="D1073" s="12">
        <v>0.47810000000000002</v>
      </c>
      <c r="E1073" s="4">
        <v>1.57836</v>
      </c>
      <c r="F1073" s="4">
        <v>1.5309999999999999</v>
      </c>
      <c r="G1073" s="12">
        <v>-0.57179999999999997</v>
      </c>
      <c r="H1073" s="12">
        <v>-0.11360000000000001</v>
      </c>
      <c r="I1073" s="4">
        <v>0.88500000000000001</v>
      </c>
      <c r="J1073" s="29">
        <v>134</v>
      </c>
      <c r="K1073">
        <v>156</v>
      </c>
      <c r="L1073" s="6">
        <v>178</v>
      </c>
      <c r="M1073" s="27">
        <v>0.42499999999999999</v>
      </c>
      <c r="N1073" s="6">
        <v>1.45</v>
      </c>
      <c r="O1073" s="6">
        <v>1.4</v>
      </c>
      <c r="P1073" s="6">
        <v>-0.56000000000000005</v>
      </c>
      <c r="Q1073" s="6">
        <v>-0.105</v>
      </c>
      <c r="R1073" s="31">
        <v>0.02</v>
      </c>
      <c r="S1073" s="6">
        <v>0.13500000000000001</v>
      </c>
      <c r="T1073" s="6">
        <v>0.12</v>
      </c>
      <c r="U1073" s="6">
        <v>7.4999999999999997E-2</v>
      </c>
      <c r="V1073" s="6">
        <v>7.1999999999999995E-2</v>
      </c>
      <c r="X1073">
        <f>MROUND(RANK(C1073,C$14:C$10000),$X$2)</f>
        <v>1000</v>
      </c>
      <c r="Y1073">
        <f>MROUND(RANK(D1073,D$14:D$10000),$X$2)</f>
        <v>1000</v>
      </c>
      <c r="Z1073">
        <f>MROUND(RANK(E1073,E$14:E$10000),$X$2)</f>
        <v>1350</v>
      </c>
      <c r="AA1073">
        <f>MROUND(RANK(F1073,F$14:F$10000),$X$2)</f>
        <v>1150</v>
      </c>
      <c r="AB1073">
        <f>MROUND(RANK(G1073,G$14:G$10000),$X$2)</f>
        <v>2550</v>
      </c>
      <c r="AC1073">
        <f>MROUND(RANK(H1073,H$14:H$10000),$X$2)</f>
        <v>2650</v>
      </c>
      <c r="AD1073">
        <f>MROUND(RANK(I1073,I$14:I$10000),$X$2)</f>
        <v>1600</v>
      </c>
      <c r="AE1073">
        <f>SUM(X1073:AC1073)+SUM(Y1073:AA1073)+Y1073*4</f>
        <v>17200</v>
      </c>
      <c r="AG1073" s="16">
        <f t="shared" si="100"/>
        <v>0.8892962962962967</v>
      </c>
    </row>
    <row r="1074" spans="1:33" x14ac:dyDescent="0.2">
      <c r="A1074" s="1">
        <v>45892</v>
      </c>
      <c r="B1074" s="2">
        <v>0.97181712962962963</v>
      </c>
      <c r="C1074" s="11">
        <v>7504018579</v>
      </c>
      <c r="D1074" s="12">
        <v>0.47749999999999998</v>
      </c>
      <c r="E1074" s="4">
        <v>1.554</v>
      </c>
      <c r="F1074" s="4">
        <v>1.5169999999999999</v>
      </c>
      <c r="G1074" s="12">
        <v>-0.55030000000000001</v>
      </c>
      <c r="H1074" s="12">
        <v>-0.1057</v>
      </c>
      <c r="I1074" s="4">
        <v>0.81100000000000005</v>
      </c>
      <c r="J1074" s="29">
        <v>156</v>
      </c>
      <c r="K1074">
        <v>161</v>
      </c>
      <c r="L1074">
        <v>170</v>
      </c>
      <c r="M1074" s="29">
        <v>0.45500000000000002</v>
      </c>
      <c r="N1074">
        <v>1.35</v>
      </c>
      <c r="O1074">
        <v>1.4</v>
      </c>
      <c r="P1074">
        <v>-0.56000000000000005</v>
      </c>
      <c r="Q1074">
        <v>-0.115</v>
      </c>
      <c r="R1074" s="33">
        <v>4.4999999999999998E-2</v>
      </c>
      <c r="S1074">
        <v>0.13500000000000001</v>
      </c>
      <c r="T1074">
        <v>0.12</v>
      </c>
      <c r="U1074">
        <v>7.0000000000000007E-2</v>
      </c>
      <c r="V1074">
        <v>0.01</v>
      </c>
      <c r="X1074">
        <f>MROUND(RANK(C1074,C$14:C$10000),$X$2)</f>
        <v>1050</v>
      </c>
      <c r="Y1074">
        <f>MROUND(RANK(D1074,D$14:D$10000),$X$2)</f>
        <v>1000</v>
      </c>
      <c r="Z1074">
        <f>MROUND(RANK(E1074,E$14:E$10000),$X$2)</f>
        <v>1900</v>
      </c>
      <c r="AA1074">
        <f>MROUND(RANK(F1074,F$14:F$10000),$X$2)</f>
        <v>1500</v>
      </c>
      <c r="AB1074">
        <f>MROUND(RANK(G1074,G$14:G$10000),$X$2)</f>
        <v>1800</v>
      </c>
      <c r="AC1074">
        <f>MROUND(RANK(H1074,H$14:H$10000),$X$2)</f>
        <v>1600</v>
      </c>
      <c r="AD1074">
        <f>MROUND(RANK(I1074,I$14:I$10000),$X$2)</f>
        <v>1850</v>
      </c>
      <c r="AE1074">
        <f>SUM(X1074:AC1074)+SUM(Y1074:AA1074)+Y1074*4</f>
        <v>17250</v>
      </c>
      <c r="AG1074" s="16">
        <f t="shared" si="100"/>
        <v>-3.054682539682541</v>
      </c>
    </row>
    <row r="1075" spans="1:33" x14ac:dyDescent="0.2">
      <c r="A1075" s="1">
        <v>45893</v>
      </c>
      <c r="B1075" s="2">
        <v>0.57496527777777773</v>
      </c>
      <c r="C1075" s="11">
        <v>7504018579</v>
      </c>
      <c r="D1075" s="12">
        <v>0.47749999999999998</v>
      </c>
      <c r="E1075" s="4">
        <v>1.554</v>
      </c>
      <c r="F1075" s="4">
        <v>1.5169999999999999</v>
      </c>
      <c r="G1075" s="12">
        <v>-0.55030000000000001</v>
      </c>
      <c r="H1075" s="12">
        <v>-0.1057</v>
      </c>
      <c r="I1075" s="4">
        <v>1.274</v>
      </c>
      <c r="J1075" s="29">
        <v>156</v>
      </c>
      <c r="K1075">
        <v>161</v>
      </c>
      <c r="L1075">
        <v>170</v>
      </c>
      <c r="M1075" s="29">
        <v>0.435</v>
      </c>
      <c r="N1075">
        <v>1.35</v>
      </c>
      <c r="O1075">
        <v>1.4</v>
      </c>
      <c r="P1075">
        <v>-0.57999999999999996</v>
      </c>
      <c r="Q1075">
        <v>-0.125</v>
      </c>
      <c r="R1075" s="33">
        <v>0.02</v>
      </c>
      <c r="S1075">
        <v>0.15</v>
      </c>
      <c r="T1075">
        <v>0.12</v>
      </c>
      <c r="U1075">
        <v>7.0000000000000007E-2</v>
      </c>
      <c r="V1075">
        <v>1.2999999999999999E-2</v>
      </c>
      <c r="X1075">
        <f>MROUND(RANK(C1075,C$14:C$10000),$X$2)</f>
        <v>1050</v>
      </c>
      <c r="Y1075">
        <f>MROUND(RANK(D1075,D$14:D$10000),$X$2)</f>
        <v>1000</v>
      </c>
      <c r="Z1075">
        <f>MROUND(RANK(E1075,E$14:E$10000),$X$2)</f>
        <v>1900</v>
      </c>
      <c r="AA1075">
        <f>MROUND(RANK(F1075,F$14:F$10000),$X$2)</f>
        <v>1500</v>
      </c>
      <c r="AB1075">
        <f>MROUND(RANK(G1075,G$14:G$10000),$X$2)</f>
        <v>1800</v>
      </c>
      <c r="AC1075">
        <f>MROUND(RANK(H1075,H$14:H$10000),$X$2)</f>
        <v>1600</v>
      </c>
      <c r="AD1075">
        <f>MROUND(RANK(I1075,I$14:I$10000),$X$2)</f>
        <v>850</v>
      </c>
      <c r="AE1075">
        <f>SUM(X1075:AC1075)+SUM(Y1075:AA1075)+Y1075*4</f>
        <v>17250</v>
      </c>
      <c r="AG1075" s="16">
        <f t="shared" si="100"/>
        <v>-2.1189010989010986</v>
      </c>
    </row>
    <row r="1076" spans="1:33" x14ac:dyDescent="0.2">
      <c r="A1076" s="1">
        <v>45893</v>
      </c>
      <c r="B1076" s="2">
        <v>0.62318287037037035</v>
      </c>
      <c r="C1076" s="11">
        <v>7600005166</v>
      </c>
      <c r="D1076" s="12">
        <v>0.47799999999999998</v>
      </c>
      <c r="E1076" s="4">
        <v>1.56603</v>
      </c>
      <c r="F1076" s="4">
        <v>1.5289999999999999</v>
      </c>
      <c r="G1076" s="12">
        <v>-0.57179999999999997</v>
      </c>
      <c r="H1076" s="12">
        <v>-0.1104</v>
      </c>
      <c r="I1076" s="4">
        <v>0.752</v>
      </c>
      <c r="J1076" s="29">
        <v>144</v>
      </c>
      <c r="K1076">
        <v>154</v>
      </c>
      <c r="L1076" s="6">
        <v>157</v>
      </c>
      <c r="M1076" s="27">
        <v>0.44500000000000001</v>
      </c>
      <c r="N1076" s="6">
        <v>1.45</v>
      </c>
      <c r="O1076" s="6">
        <v>1.4</v>
      </c>
      <c r="P1076" s="6">
        <v>-0.56000000000000005</v>
      </c>
      <c r="Q1076" s="6">
        <v>-0.12</v>
      </c>
      <c r="R1076" s="31">
        <v>0.02</v>
      </c>
      <c r="S1076" s="6">
        <v>0.18</v>
      </c>
      <c r="T1076" s="6">
        <v>0.14000000000000001</v>
      </c>
      <c r="U1076" s="6">
        <v>0.06</v>
      </c>
      <c r="V1076" s="6">
        <v>1.2999999999999999E-2</v>
      </c>
      <c r="X1076">
        <f>MROUND(RANK(C1076,C$14:C$10000),$X$2)</f>
        <v>1000</v>
      </c>
      <c r="Y1076">
        <f>MROUND(RANK(D1076,D$14:D$10000),$X$2)</f>
        <v>1000</v>
      </c>
      <c r="Z1076">
        <f>MROUND(RANK(E1076,E$14:E$10000),$X$2)</f>
        <v>1650</v>
      </c>
      <c r="AA1076">
        <f>MROUND(RANK(F1076,F$14:F$10000),$X$2)</f>
        <v>1150</v>
      </c>
      <c r="AB1076">
        <f>MROUND(RANK(G1076,G$14:G$10000),$X$2)</f>
        <v>2550</v>
      </c>
      <c r="AC1076">
        <f>MROUND(RANK(H1076,H$14:H$10000),$X$2)</f>
        <v>2150</v>
      </c>
      <c r="AD1076">
        <f>MROUND(RANK(I1076,I$14:I$10000),$X$2)</f>
        <v>2000</v>
      </c>
      <c r="AE1076">
        <f>SUM(X1076:AC1076)+SUM(Y1076:AA1076)+Y1076*4</f>
        <v>17300</v>
      </c>
      <c r="AG1076" s="16">
        <f t="shared" si="100"/>
        <v>-0.45783455433455739</v>
      </c>
    </row>
    <row r="1077" spans="1:33" x14ac:dyDescent="0.2">
      <c r="A1077" s="1">
        <v>45893</v>
      </c>
      <c r="B1077" s="2">
        <v>0.67883101851851857</v>
      </c>
      <c r="C1077" s="11">
        <v>8059716148</v>
      </c>
      <c r="D1077" s="12">
        <v>0.48049999999999998</v>
      </c>
      <c r="E1077" s="4">
        <v>1.5574600000000001</v>
      </c>
      <c r="F1077" s="4">
        <v>1.52</v>
      </c>
      <c r="G1077" s="12">
        <v>-0.5897</v>
      </c>
      <c r="H1077" s="12">
        <v>-0.1066</v>
      </c>
      <c r="I1077" s="4">
        <v>0.754</v>
      </c>
      <c r="J1077" s="29">
        <v>158</v>
      </c>
      <c r="K1077">
        <v>159</v>
      </c>
      <c r="L1077">
        <v>178</v>
      </c>
      <c r="M1077" s="29">
        <v>0.44500000000000001</v>
      </c>
      <c r="N1077">
        <v>1.45</v>
      </c>
      <c r="O1077">
        <v>1.4</v>
      </c>
      <c r="P1077">
        <v>-0.56000000000000005</v>
      </c>
      <c r="Q1077">
        <v>-0.12</v>
      </c>
      <c r="R1077" s="33">
        <v>0.02</v>
      </c>
      <c r="S1077">
        <v>0.18</v>
      </c>
      <c r="T1077">
        <v>0.14000000000000001</v>
      </c>
      <c r="U1077">
        <v>0.06</v>
      </c>
      <c r="V1077">
        <v>1.2999999999999999E-2</v>
      </c>
      <c r="X1077">
        <f>MROUND(RANK(C1077,C$14:C$10000),$X$2)</f>
        <v>850</v>
      </c>
      <c r="Y1077">
        <f>MROUND(RANK(D1077,D$14:D$10000),$X$2)</f>
        <v>850</v>
      </c>
      <c r="Z1077">
        <f>MROUND(RANK(E1077,E$14:E$10000),$X$2)</f>
        <v>1850</v>
      </c>
      <c r="AA1077">
        <f>MROUND(RANK(F1077,F$14:F$10000),$X$2)</f>
        <v>1350</v>
      </c>
      <c r="AB1077">
        <f>MROUND(RANK(G1077,G$14:G$10000),$X$2)</f>
        <v>3250</v>
      </c>
      <c r="AC1077">
        <f>MROUND(RANK(H1077,H$14:H$10000),$X$2)</f>
        <v>1700</v>
      </c>
      <c r="AD1077">
        <f>MROUND(RANK(I1077,I$14:I$10000),$X$2)</f>
        <v>2000</v>
      </c>
      <c r="AE1077">
        <f>SUM(X1077:AC1077)+SUM(Y1077:AA1077)+Y1077*4</f>
        <v>17300</v>
      </c>
      <c r="AG1077" s="16">
        <f t="shared" si="100"/>
        <v>-0.21491208791209093</v>
      </c>
    </row>
    <row r="1078" spans="1:33" x14ac:dyDescent="0.2">
      <c r="A1078" s="1">
        <v>45893</v>
      </c>
      <c r="B1078" s="2">
        <v>0.91473379629629625</v>
      </c>
      <c r="C1078" s="11">
        <v>8741164415</v>
      </c>
      <c r="D1078" s="12">
        <v>0.48399999999999999</v>
      </c>
      <c r="E1078" s="4">
        <v>1.5740000000000001</v>
      </c>
      <c r="F1078" s="4">
        <v>1.544</v>
      </c>
      <c r="G1078" s="12">
        <v>-0.62390000000000001</v>
      </c>
      <c r="H1078" s="12">
        <v>-0.1183</v>
      </c>
      <c r="I1078" s="4">
        <v>0.54700000000000004</v>
      </c>
      <c r="J1078" s="29">
        <v>139</v>
      </c>
      <c r="K1078">
        <v>154</v>
      </c>
      <c r="L1078" s="6">
        <v>174</v>
      </c>
      <c r="M1078" s="27">
        <v>0.44500000000000001</v>
      </c>
      <c r="N1078" s="6">
        <v>1.45</v>
      </c>
      <c r="O1078" s="6">
        <v>1.4</v>
      </c>
      <c r="P1078" s="6">
        <v>-0.56000000000000005</v>
      </c>
      <c r="Q1078" s="6">
        <v>-0.12</v>
      </c>
      <c r="R1078" s="31">
        <v>0.02</v>
      </c>
      <c r="S1078" s="6">
        <v>0.18</v>
      </c>
      <c r="T1078" s="6">
        <v>0.14000000000000001</v>
      </c>
      <c r="U1078" s="6">
        <v>0.06</v>
      </c>
      <c r="V1078" s="6">
        <v>1.2999999999999999E-2</v>
      </c>
      <c r="X1078">
        <f>MROUND(RANK(C1078,C$14:C$10000),$X$2)</f>
        <v>650</v>
      </c>
      <c r="Y1078">
        <f>MROUND(RANK(D1078,D$14:D$10000),$X$2)</f>
        <v>650</v>
      </c>
      <c r="Z1078">
        <f>MROUND(RANK(E1078,E$14:E$10000),$X$2)</f>
        <v>1450</v>
      </c>
      <c r="AA1078">
        <f>MROUND(RANK(F1078,F$14:F$10000),$X$2)</f>
        <v>850</v>
      </c>
      <c r="AB1078">
        <f>MROUND(RANK(G1078,G$14:G$10000),$X$2)</f>
        <v>4650</v>
      </c>
      <c r="AC1078">
        <f>MROUND(RANK(H1078,H$14:H$10000),$X$2)</f>
        <v>3500</v>
      </c>
      <c r="AD1078">
        <f>MROUND(RANK(I1078,I$14:I$10000),$X$2)</f>
        <v>2550</v>
      </c>
      <c r="AE1078">
        <f>SUM(X1078:AC1078)+SUM(Y1078:AA1078)+Y1078*4</f>
        <v>17300</v>
      </c>
      <c r="AG1078" s="16">
        <f t="shared" si="100"/>
        <v>1.1667704517704489</v>
      </c>
    </row>
    <row r="1079" spans="1:33" x14ac:dyDescent="0.2">
      <c r="A1079" s="1">
        <v>45894</v>
      </c>
      <c r="B1079" s="2">
        <v>0.54038194444444443</v>
      </c>
      <c r="C1079" s="11">
        <v>7410161113</v>
      </c>
      <c r="D1079" s="12">
        <v>0.47689999999999999</v>
      </c>
      <c r="E1079" s="4">
        <v>1.56009</v>
      </c>
      <c r="F1079" s="4">
        <v>1.5329999999999999</v>
      </c>
      <c r="G1079" s="12">
        <v>-0.56940000000000002</v>
      </c>
      <c r="H1079" s="12">
        <v>-0.1085</v>
      </c>
      <c r="I1079" s="4">
        <v>0.80900000000000005</v>
      </c>
      <c r="J1079" s="29">
        <v>157</v>
      </c>
      <c r="K1079">
        <v>161</v>
      </c>
      <c r="L1079">
        <v>163</v>
      </c>
      <c r="M1079" s="29">
        <v>0.435</v>
      </c>
      <c r="N1079">
        <v>1.35</v>
      </c>
      <c r="O1079">
        <v>1.4</v>
      </c>
      <c r="P1079">
        <v>-0.57999999999999996</v>
      </c>
      <c r="Q1079">
        <v>-0.125</v>
      </c>
      <c r="R1079" s="33">
        <v>0.05</v>
      </c>
      <c r="S1079">
        <v>0.2</v>
      </c>
      <c r="T1079">
        <v>0.12</v>
      </c>
      <c r="U1079">
        <v>0.06</v>
      </c>
      <c r="V1079">
        <v>1.9E-2</v>
      </c>
      <c r="X1079">
        <f>MROUND(RANK(C1079,C$14:C$10000),$X$2)</f>
        <v>1050</v>
      </c>
      <c r="Y1079">
        <f>MROUND(RANK(D1079,D$14:D$10000),$X$2)</f>
        <v>1050</v>
      </c>
      <c r="Z1079">
        <f>MROUND(RANK(E1079,E$14:E$10000),$X$2)</f>
        <v>1750</v>
      </c>
      <c r="AA1079">
        <f>MROUND(RANK(F1079,F$14:F$10000),$X$2)</f>
        <v>1050</v>
      </c>
      <c r="AB1079">
        <f>MROUND(RANK(G1079,G$14:G$10000),$X$2)</f>
        <v>2450</v>
      </c>
      <c r="AC1079">
        <f>MROUND(RANK(H1079,H$14:H$10000),$X$2)</f>
        <v>1900</v>
      </c>
      <c r="AD1079">
        <f>MROUND(RANK(I1079,I$14:I$10000),$X$2)</f>
        <v>1850</v>
      </c>
      <c r="AE1079">
        <f>SUM(X1079:AC1079)+SUM(Y1079:AA1079)+Y1079*4</f>
        <v>17300</v>
      </c>
      <c r="AG1079" s="16">
        <f t="shared" si="100"/>
        <v>-2.3658710526315776</v>
      </c>
    </row>
    <row r="1080" spans="1:33" x14ac:dyDescent="0.2">
      <c r="A1080" s="1">
        <v>45894</v>
      </c>
      <c r="B1080" s="2">
        <v>0.68729166666666663</v>
      </c>
      <c r="C1080" s="11">
        <v>7719853782</v>
      </c>
      <c r="D1080" s="12">
        <v>0.47870000000000001</v>
      </c>
      <c r="E1080" s="4">
        <v>1.5777600000000001</v>
      </c>
      <c r="F1080" s="4">
        <v>1.542</v>
      </c>
      <c r="G1080" s="12">
        <v>-0.57179999999999997</v>
      </c>
      <c r="H1080" s="12">
        <v>-0.11890000000000001</v>
      </c>
      <c r="I1080" s="4">
        <v>0.27400000000000002</v>
      </c>
      <c r="J1080" s="29">
        <v>140</v>
      </c>
      <c r="K1080">
        <v>147</v>
      </c>
      <c r="L1080" s="6">
        <v>156</v>
      </c>
      <c r="M1080" s="27">
        <v>0.45500000000000002</v>
      </c>
      <c r="N1080" s="6">
        <v>1.45</v>
      </c>
      <c r="O1080" s="6">
        <v>1.4</v>
      </c>
      <c r="P1080" s="6">
        <v>-0.54</v>
      </c>
      <c r="Q1080" s="6">
        <v>-0.115</v>
      </c>
      <c r="R1080" s="31">
        <v>0.05</v>
      </c>
      <c r="S1080" s="6">
        <v>0.13500000000000001</v>
      </c>
      <c r="T1080" s="6">
        <v>0.16</v>
      </c>
      <c r="U1080" s="6">
        <v>0.05</v>
      </c>
      <c r="V1080" s="6">
        <v>1.2999999999999999E-2</v>
      </c>
      <c r="X1080">
        <f>MROUND(RANK(C1080,C$14:C$10000),$X$2)</f>
        <v>950</v>
      </c>
      <c r="Y1080">
        <f>MROUND(RANK(D1080,D$14:D$10000),$X$2)</f>
        <v>950</v>
      </c>
      <c r="Z1080">
        <f>MROUND(RANK(E1080,E$14:E$10000),$X$2)</f>
        <v>1350</v>
      </c>
      <c r="AA1080">
        <f>MROUND(RANK(F1080,F$14:F$10000),$X$2)</f>
        <v>900</v>
      </c>
      <c r="AB1080">
        <f>MROUND(RANK(G1080,G$14:G$10000),$X$2)</f>
        <v>2550</v>
      </c>
      <c r="AC1080">
        <f>MROUND(RANK(H1080,H$14:H$10000),$X$2)</f>
        <v>3600</v>
      </c>
      <c r="AD1080">
        <f>MROUND(RANK(I1080,I$14:I$10000),$X$2)</f>
        <v>3250</v>
      </c>
      <c r="AE1080">
        <f>SUM(X1080:AC1080)+SUM(Y1080:AA1080)+Y1080*4</f>
        <v>17300</v>
      </c>
      <c r="AG1080" s="16">
        <f t="shared" si="100"/>
        <v>-0.42387037037037278</v>
      </c>
    </row>
    <row r="1081" spans="1:33" x14ac:dyDescent="0.2">
      <c r="A1081" s="1">
        <v>45894</v>
      </c>
      <c r="B1081" s="2">
        <v>0.77228009259259256</v>
      </c>
      <c r="C1081" s="11">
        <v>7719853782</v>
      </c>
      <c r="D1081" s="12">
        <v>0.47870000000000001</v>
      </c>
      <c r="E1081" s="4">
        <v>1.5777600000000001</v>
      </c>
      <c r="F1081" s="4">
        <v>1.542</v>
      </c>
      <c r="G1081" s="12">
        <v>-0.57179999999999997</v>
      </c>
      <c r="H1081" s="12">
        <v>-0.11890000000000001</v>
      </c>
      <c r="I1081" s="4">
        <v>0.59899999999999998</v>
      </c>
      <c r="J1081" s="29">
        <v>140</v>
      </c>
      <c r="K1081">
        <v>147</v>
      </c>
      <c r="L1081">
        <v>156</v>
      </c>
      <c r="M1081" s="29">
        <v>0.42499999999999999</v>
      </c>
      <c r="N1081">
        <v>1.35</v>
      </c>
      <c r="O1081">
        <v>1.45</v>
      </c>
      <c r="P1081">
        <v>-0.56000000000000005</v>
      </c>
      <c r="Q1081">
        <v>-0.12</v>
      </c>
      <c r="R1081" s="33">
        <v>0.06</v>
      </c>
      <c r="S1081">
        <v>0.15</v>
      </c>
      <c r="T1081">
        <v>0.14000000000000001</v>
      </c>
      <c r="U1081">
        <v>0.105</v>
      </c>
      <c r="V1081">
        <v>2.84999999999999E-2</v>
      </c>
      <c r="X1081">
        <f>MROUND(RANK(C1081,C$14:C$10000),$X$2)</f>
        <v>950</v>
      </c>
      <c r="Y1081">
        <f>MROUND(RANK(D1081,D$14:D$10000),$X$2)</f>
        <v>950</v>
      </c>
      <c r="Z1081">
        <f>MROUND(RANK(E1081,E$14:E$10000),$X$2)</f>
        <v>1350</v>
      </c>
      <c r="AA1081">
        <f>MROUND(RANK(F1081,F$14:F$10000),$X$2)</f>
        <v>900</v>
      </c>
      <c r="AB1081">
        <f>MROUND(RANK(G1081,G$14:G$10000),$X$2)</f>
        <v>2550</v>
      </c>
      <c r="AC1081">
        <f>MROUND(RANK(H1081,H$14:H$10000),$X$2)</f>
        <v>3600</v>
      </c>
      <c r="AD1081">
        <f>MROUND(RANK(I1081,I$14:I$10000),$X$2)</f>
        <v>2400</v>
      </c>
      <c r="AE1081">
        <f>SUM(X1081:AC1081)+SUM(Y1081:AA1081)+Y1081*4</f>
        <v>17300</v>
      </c>
      <c r="AG1081" s="16">
        <f t="shared" si="100"/>
        <v>-1.2067583959899753</v>
      </c>
    </row>
    <row r="1082" spans="1:33" x14ac:dyDescent="0.2">
      <c r="A1082" s="1">
        <v>45895</v>
      </c>
      <c r="B1082" s="2">
        <v>0.98924768518518513</v>
      </c>
      <c r="C1082" s="11">
        <v>7410161113</v>
      </c>
      <c r="D1082" s="12">
        <v>0.47689999999999999</v>
      </c>
      <c r="E1082" s="4">
        <v>1.56009</v>
      </c>
      <c r="F1082" s="4">
        <v>1.5329999999999999</v>
      </c>
      <c r="G1082" s="12">
        <v>-0.56940000000000002</v>
      </c>
      <c r="H1082" s="12">
        <v>-0.1085</v>
      </c>
      <c r="I1082" s="4">
        <v>1.637</v>
      </c>
      <c r="J1082" s="29">
        <v>157</v>
      </c>
      <c r="K1082">
        <v>161</v>
      </c>
      <c r="L1082">
        <v>163</v>
      </c>
      <c r="M1082" s="29">
        <v>0.42499999999999999</v>
      </c>
      <c r="N1082">
        <v>1.35</v>
      </c>
      <c r="O1082">
        <v>1.35</v>
      </c>
      <c r="P1082">
        <v>-0.57999999999999996</v>
      </c>
      <c r="Q1082">
        <v>-0.105</v>
      </c>
      <c r="R1082" s="33">
        <v>0.02</v>
      </c>
      <c r="S1082">
        <v>0.2</v>
      </c>
      <c r="T1082">
        <v>0.04</v>
      </c>
      <c r="U1082">
        <v>0.315</v>
      </c>
      <c r="V1082">
        <v>4.4999999999999998E-2</v>
      </c>
      <c r="X1082">
        <f>MROUND(RANK(C1082,C$14:C$10000),$X$2)</f>
        <v>1050</v>
      </c>
      <c r="Y1082">
        <f>MROUND(RANK(D1082,D$14:D$10000),$X$2)</f>
        <v>1050</v>
      </c>
      <c r="Z1082">
        <f>MROUND(RANK(E1082,E$14:E$10000),$X$2)</f>
        <v>1750</v>
      </c>
      <c r="AA1082">
        <f>MROUND(RANK(F1082,F$14:F$10000),$X$2)</f>
        <v>1050</v>
      </c>
      <c r="AB1082">
        <f>MROUND(RANK(G1082,G$14:G$10000),$X$2)</f>
        <v>2450</v>
      </c>
      <c r="AC1082">
        <f>MROUND(RANK(H1082,H$14:H$10000),$X$2)</f>
        <v>1900</v>
      </c>
      <c r="AD1082">
        <f>MROUND(RANK(I1082,I$14:I$10000),$X$2)</f>
        <v>450</v>
      </c>
      <c r="AE1082">
        <f>SUM(X1082:AC1082)+SUM(Y1082:AA1082)+Y1082*4</f>
        <v>17300</v>
      </c>
      <c r="AG1082" s="16">
        <f t="shared" si="100"/>
        <v>-2.9863230158730101</v>
      </c>
    </row>
    <row r="1083" spans="1:33" x14ac:dyDescent="0.2">
      <c r="A1083" s="1">
        <v>45892</v>
      </c>
      <c r="B1083" s="2">
        <v>0.93420138888888893</v>
      </c>
      <c r="C1083" s="11">
        <v>7197250677</v>
      </c>
      <c r="D1083" s="12">
        <v>0.47570000000000001</v>
      </c>
      <c r="E1083" s="4">
        <v>1.5542499999999999</v>
      </c>
      <c r="F1083" s="4">
        <v>1.5289999999999999</v>
      </c>
      <c r="G1083" s="12">
        <v>-0.55030000000000001</v>
      </c>
      <c r="H1083" s="12">
        <v>-0.1066</v>
      </c>
      <c r="I1083" s="4">
        <v>0.69099999999999995</v>
      </c>
      <c r="J1083" s="29">
        <v>159</v>
      </c>
      <c r="K1083">
        <v>163</v>
      </c>
      <c r="L1083" s="6">
        <v>169</v>
      </c>
      <c r="M1083" s="27">
        <v>0.44500000000000001</v>
      </c>
      <c r="N1083" s="6">
        <v>1.35</v>
      </c>
      <c r="O1083" s="6">
        <v>1.4</v>
      </c>
      <c r="P1083" s="6">
        <v>-0.56000000000000005</v>
      </c>
      <c r="Q1083" s="6">
        <v>-0.11</v>
      </c>
      <c r="R1083" s="31">
        <v>4.4999999999999998E-2</v>
      </c>
      <c r="S1083" s="6">
        <v>0.13500000000000001</v>
      </c>
      <c r="T1083" s="6">
        <v>0.14000000000000001</v>
      </c>
      <c r="U1083" s="6">
        <v>0.06</v>
      </c>
      <c r="V1083" s="6">
        <v>1.9E-2</v>
      </c>
      <c r="X1083">
        <f>MROUND(RANK(C1083,C$14:C$10000),$X$2)</f>
        <v>1150</v>
      </c>
      <c r="Y1083">
        <f>MROUND(RANK(D1083,D$14:D$10000),$X$2)</f>
        <v>1100</v>
      </c>
      <c r="Z1083">
        <f>MROUND(RANK(E1083,E$14:E$10000),$X$2)</f>
        <v>1900</v>
      </c>
      <c r="AA1083">
        <f>MROUND(RANK(F1083,F$14:F$10000),$X$2)</f>
        <v>1150</v>
      </c>
      <c r="AB1083">
        <f>MROUND(RANK(G1083,G$14:G$10000),$X$2)</f>
        <v>1800</v>
      </c>
      <c r="AC1083">
        <f>MROUND(RANK(H1083,H$14:H$10000),$X$2)</f>
        <v>1700</v>
      </c>
      <c r="AD1083">
        <f>MROUND(RANK(I1083,I$14:I$10000),$X$2)</f>
        <v>2150</v>
      </c>
      <c r="AE1083">
        <f>SUM(X1083:AC1083)+SUM(Y1083:AA1083)+Y1083*4</f>
        <v>17350</v>
      </c>
      <c r="AG1083" s="16">
        <f t="shared" si="100"/>
        <v>-2.0927833472570305</v>
      </c>
    </row>
    <row r="1084" spans="1:33" x14ac:dyDescent="0.2">
      <c r="A1084" s="1">
        <v>45892</v>
      </c>
      <c r="B1084" s="2">
        <v>0.98972222222222217</v>
      </c>
      <c r="C1084" s="11">
        <v>8722564053</v>
      </c>
      <c r="D1084" s="12">
        <v>0.4839</v>
      </c>
      <c r="E1084" s="4">
        <v>1.5724100000000001</v>
      </c>
      <c r="F1084" s="4">
        <v>1.5389999999999999</v>
      </c>
      <c r="G1084" s="12">
        <v>-0.61609999999999998</v>
      </c>
      <c r="H1084" s="12">
        <v>-0.11749999999999999</v>
      </c>
      <c r="I1084" s="4">
        <v>0.123</v>
      </c>
      <c r="J1084" s="29">
        <v>157</v>
      </c>
      <c r="K1084">
        <v>184</v>
      </c>
      <c r="L1084">
        <v>200</v>
      </c>
      <c r="M1084" s="29">
        <v>0.45500000000000002</v>
      </c>
      <c r="N1084">
        <v>1.35</v>
      </c>
      <c r="O1084">
        <v>1.45</v>
      </c>
      <c r="P1084">
        <v>-0.54</v>
      </c>
      <c r="Q1084">
        <v>-0.105</v>
      </c>
      <c r="R1084" s="33">
        <v>0.05</v>
      </c>
      <c r="S1084">
        <v>0.16500000000000001</v>
      </c>
      <c r="T1084">
        <v>0.12</v>
      </c>
      <c r="U1084">
        <v>0.06</v>
      </c>
      <c r="V1084">
        <v>1.6E-2</v>
      </c>
      <c r="X1084">
        <f>MROUND(RANK(C1084,C$14:C$10000),$X$2)</f>
        <v>650</v>
      </c>
      <c r="Y1084">
        <f>MROUND(RANK(D1084,D$14:D$10000),$X$2)</f>
        <v>650</v>
      </c>
      <c r="Z1084">
        <f>MROUND(RANK(E1084,E$14:E$10000),$X$2)</f>
        <v>1550</v>
      </c>
      <c r="AA1084">
        <f>MROUND(RANK(F1084,F$14:F$10000),$X$2)</f>
        <v>950</v>
      </c>
      <c r="AB1084">
        <f>MROUND(RANK(G1084,G$14:G$10000),$X$2)</f>
        <v>4500</v>
      </c>
      <c r="AC1084">
        <f>MROUND(RANK(H1084,H$14:H$10000),$X$2)</f>
        <v>3350</v>
      </c>
      <c r="AD1084">
        <f>MROUND(RANK(I1084,I$14:I$10000),$X$2)</f>
        <v>3600</v>
      </c>
      <c r="AE1084">
        <f>SUM(X1084:AC1084)+SUM(Y1084:AA1084)+Y1084*4</f>
        <v>17400</v>
      </c>
      <c r="AG1084" s="16">
        <f t="shared" si="100"/>
        <v>0.53797727272727158</v>
      </c>
    </row>
    <row r="1085" spans="1:33" x14ac:dyDescent="0.2">
      <c r="A1085" s="1">
        <v>45893</v>
      </c>
      <c r="B1085" s="2">
        <v>0.57231481481481483</v>
      </c>
      <c r="C1085" s="11">
        <v>8636584867</v>
      </c>
      <c r="D1085" s="12">
        <v>0.48349999999999999</v>
      </c>
      <c r="E1085" s="4">
        <v>1.5631699999999999</v>
      </c>
      <c r="F1085" s="4">
        <v>1.5229999999999999</v>
      </c>
      <c r="G1085" s="12">
        <v>-0.5897</v>
      </c>
      <c r="H1085" s="12">
        <v>-0.1168</v>
      </c>
      <c r="I1085" s="4">
        <v>1.071</v>
      </c>
      <c r="J1085" s="29">
        <v>181</v>
      </c>
      <c r="K1085">
        <v>190</v>
      </c>
      <c r="L1085" s="6">
        <v>200</v>
      </c>
      <c r="M1085" s="27">
        <v>0.435</v>
      </c>
      <c r="N1085" s="6">
        <v>1.35</v>
      </c>
      <c r="O1085" s="6">
        <v>1.4</v>
      </c>
      <c r="P1085" s="6">
        <v>-0.57999999999999996</v>
      </c>
      <c r="Q1085" s="6">
        <v>-0.125</v>
      </c>
      <c r="R1085" s="31">
        <v>0.02</v>
      </c>
      <c r="S1085" s="6">
        <v>0.15</v>
      </c>
      <c r="T1085" s="6">
        <v>0.12</v>
      </c>
      <c r="U1085" s="6">
        <v>7.0000000000000007E-2</v>
      </c>
      <c r="V1085" s="6">
        <v>1.2999999999999999E-2</v>
      </c>
      <c r="X1085">
        <f>MROUND(RANK(C1085,C$14:C$10000),$X$2)</f>
        <v>700</v>
      </c>
      <c r="Y1085">
        <f>MROUND(RANK(D1085,D$14:D$10000),$X$2)</f>
        <v>700</v>
      </c>
      <c r="Z1085">
        <f>MROUND(RANK(E1085,E$14:E$10000),$X$2)</f>
        <v>1700</v>
      </c>
      <c r="AA1085">
        <f>MROUND(RANK(F1085,F$14:F$10000),$X$2)</f>
        <v>1300</v>
      </c>
      <c r="AB1085">
        <f>MROUND(RANK(G1085,G$14:G$10000),$X$2)</f>
        <v>3250</v>
      </c>
      <c r="AC1085">
        <f>MROUND(RANK(H1085,H$14:H$10000),$X$2)</f>
        <v>3250</v>
      </c>
      <c r="AD1085">
        <f>MROUND(RANK(I1085,I$14:I$10000),$X$2)</f>
        <v>1200</v>
      </c>
      <c r="AE1085">
        <f>SUM(X1085:AC1085)+SUM(Y1085:AA1085)+Y1085*4</f>
        <v>17400</v>
      </c>
      <c r="AG1085" s="16">
        <f t="shared" si="100"/>
        <v>-0.51333113553113485</v>
      </c>
    </row>
    <row r="1086" spans="1:33" x14ac:dyDescent="0.2">
      <c r="A1086" s="1">
        <v>45893</v>
      </c>
      <c r="B1086" s="2">
        <v>0.98806712962962961</v>
      </c>
      <c r="C1086" s="11">
        <v>8293891131</v>
      </c>
      <c r="D1086" s="12">
        <v>0.48170000000000002</v>
      </c>
      <c r="E1086" s="4">
        <v>1.56077</v>
      </c>
      <c r="F1086" s="4">
        <v>1.5209999999999999</v>
      </c>
      <c r="G1086" s="12">
        <v>-0.5897</v>
      </c>
      <c r="H1086" s="12">
        <v>-0.1118</v>
      </c>
      <c r="I1086" s="4">
        <v>0.69</v>
      </c>
      <c r="J1086" s="29">
        <v>178</v>
      </c>
      <c r="K1086">
        <v>190</v>
      </c>
      <c r="L1086">
        <v>194</v>
      </c>
      <c r="M1086" s="29">
        <v>0.44500000000000001</v>
      </c>
      <c r="N1086">
        <v>1.45</v>
      </c>
      <c r="O1086">
        <v>1.4</v>
      </c>
      <c r="P1086">
        <v>-0.56000000000000005</v>
      </c>
      <c r="Q1086">
        <v>-0.12</v>
      </c>
      <c r="R1086" s="33">
        <v>0.02</v>
      </c>
      <c r="S1086">
        <v>0.18</v>
      </c>
      <c r="T1086">
        <v>0.14000000000000001</v>
      </c>
      <c r="U1086">
        <v>0.06</v>
      </c>
      <c r="V1086">
        <v>1.2999999999999999E-2</v>
      </c>
      <c r="X1086">
        <f>MROUND(RANK(C1086,C$14:C$10000),$X$2)</f>
        <v>800</v>
      </c>
      <c r="Y1086">
        <f>MROUND(RANK(D1086,D$14:D$10000),$X$2)</f>
        <v>800</v>
      </c>
      <c r="Z1086">
        <f>MROUND(RANK(E1086,E$14:E$10000),$X$2)</f>
        <v>1750</v>
      </c>
      <c r="AA1086">
        <f>MROUND(RANK(F1086,F$14:F$10000),$X$2)</f>
        <v>1350</v>
      </c>
      <c r="AB1086">
        <f>MROUND(RANK(G1086,G$14:G$10000),$X$2)</f>
        <v>3250</v>
      </c>
      <c r="AC1086">
        <f>MROUND(RANK(H1086,H$14:H$10000),$X$2)</f>
        <v>2350</v>
      </c>
      <c r="AD1086">
        <f>MROUND(RANK(I1086,I$14:I$10000),$X$2)</f>
        <v>2150</v>
      </c>
      <c r="AE1086">
        <f>SUM(X1086:AC1086)+SUM(Y1086:AA1086)+Y1086*4</f>
        <v>17400</v>
      </c>
      <c r="AG1086" s="16">
        <f t="shared" si="100"/>
        <v>0.21955616605616557</v>
      </c>
    </row>
    <row r="1087" spans="1:33" x14ac:dyDescent="0.2">
      <c r="A1087" s="1">
        <v>45894</v>
      </c>
      <c r="B1087" s="2">
        <v>0.68579861111111107</v>
      </c>
      <c r="C1087" s="11">
        <v>7862405332</v>
      </c>
      <c r="D1087" s="12">
        <v>0.47949999999999998</v>
      </c>
      <c r="E1087" s="4">
        <v>1.5769299999999999</v>
      </c>
      <c r="F1087" s="4">
        <v>1.5349999999999999</v>
      </c>
      <c r="G1087" s="12">
        <v>-0.58479999999999999</v>
      </c>
      <c r="H1087" s="12">
        <v>-0.11609999999999999</v>
      </c>
      <c r="I1087" s="4">
        <v>0.25900000000000001</v>
      </c>
      <c r="J1087" s="29">
        <v>139</v>
      </c>
      <c r="K1087">
        <v>148</v>
      </c>
      <c r="L1087">
        <v>157</v>
      </c>
      <c r="M1087" s="29">
        <v>0.45500000000000002</v>
      </c>
      <c r="N1087">
        <v>1.45</v>
      </c>
      <c r="O1087">
        <v>1.4</v>
      </c>
      <c r="P1087">
        <v>-0.54</v>
      </c>
      <c r="Q1087">
        <v>-0.115</v>
      </c>
      <c r="R1087" s="33">
        <v>0.05</v>
      </c>
      <c r="S1087">
        <v>0.13500000000000001</v>
      </c>
      <c r="T1087">
        <v>0.16</v>
      </c>
      <c r="U1087">
        <v>0.05</v>
      </c>
      <c r="V1087">
        <v>1.2999999999999999E-2</v>
      </c>
      <c r="X1087">
        <f>MROUND(RANK(C1087,C$14:C$10000),$X$2)</f>
        <v>900</v>
      </c>
      <c r="Y1087">
        <f>MROUND(RANK(D1087,D$14:D$10000),$X$2)</f>
        <v>900</v>
      </c>
      <c r="Z1087">
        <f>MROUND(RANK(E1087,E$14:E$10000),$X$2)</f>
        <v>1350</v>
      </c>
      <c r="AA1087">
        <f>MROUND(RANK(F1087,F$14:F$10000),$X$2)</f>
        <v>1050</v>
      </c>
      <c r="AB1087">
        <f>MROUND(RANK(G1087,G$14:G$10000),$X$2)</f>
        <v>3200</v>
      </c>
      <c r="AC1087">
        <f>MROUND(RANK(H1087,H$14:H$10000),$X$2)</f>
        <v>3100</v>
      </c>
      <c r="AD1087">
        <f>MROUND(RANK(I1087,I$14:I$10000),$X$2)</f>
        <v>3300</v>
      </c>
      <c r="AE1087">
        <f>SUM(X1087:AC1087)+SUM(Y1087:AA1087)+Y1087*4</f>
        <v>17400</v>
      </c>
      <c r="AG1087" s="16">
        <f t="shared" si="100"/>
        <v>-0.31335683760683986</v>
      </c>
    </row>
    <row r="1088" spans="1:33" x14ac:dyDescent="0.2">
      <c r="A1088" s="1">
        <v>45894</v>
      </c>
      <c r="B1088" s="2">
        <v>0.77288194444444447</v>
      </c>
      <c r="C1088" s="11">
        <v>4509510623</v>
      </c>
      <c r="D1088" s="12">
        <v>0.45590000000000003</v>
      </c>
      <c r="E1088" s="4">
        <v>1.6439299999999999</v>
      </c>
      <c r="F1088" s="4">
        <v>1.5549999999999999</v>
      </c>
      <c r="G1088" s="12">
        <v>-0.3473</v>
      </c>
      <c r="H1088" s="12">
        <v>-8.2000000000000003E-2</v>
      </c>
      <c r="I1088" s="4">
        <v>1.5169999999999999</v>
      </c>
      <c r="J1088" s="29">
        <v>47</v>
      </c>
      <c r="K1088">
        <v>52</v>
      </c>
      <c r="L1088">
        <v>95</v>
      </c>
      <c r="M1088" s="29">
        <v>0.42499999999999999</v>
      </c>
      <c r="N1088">
        <v>1.35</v>
      </c>
      <c r="O1088">
        <v>1.45</v>
      </c>
      <c r="P1088">
        <v>-0.56000000000000005</v>
      </c>
      <c r="Q1088">
        <v>-0.115</v>
      </c>
      <c r="R1088" s="33">
        <v>0.05</v>
      </c>
      <c r="S1088">
        <v>0.16500000000000001</v>
      </c>
      <c r="T1088">
        <v>0.16</v>
      </c>
      <c r="U1088">
        <v>7.4999999999999997E-2</v>
      </c>
      <c r="V1088">
        <v>1.95E-2</v>
      </c>
      <c r="X1088">
        <f>MROUND(RANK(C1088,C$14:C$10000),$X$2)</f>
        <v>2200</v>
      </c>
      <c r="Y1088">
        <f>MROUND(RANK(D1088,D$14:D$10000),$X$2)</f>
        <v>2200</v>
      </c>
      <c r="Z1088">
        <f>MROUND(RANK(E1088,E$14:E$10000),$X$2)</f>
        <v>200</v>
      </c>
      <c r="AA1088">
        <f>MROUND(RANK(F1088,F$14:F$10000),$X$2)</f>
        <v>600</v>
      </c>
      <c r="AB1088">
        <f>MROUND(RANK(G1088,G$14:G$10000),$X$2)</f>
        <v>0</v>
      </c>
      <c r="AC1088">
        <f>MROUND(RANK(H1088,H$14:H$10000),$X$2)</f>
        <v>400</v>
      </c>
      <c r="AD1088">
        <f>MROUND(RANK(I1088,I$14:I$10000),$X$2)</f>
        <v>550</v>
      </c>
      <c r="AE1088">
        <f>SUM(X1088:AC1088)+SUM(Y1088:AA1088)+Y1088*4</f>
        <v>17400</v>
      </c>
      <c r="AG1088" s="16">
        <f t="shared" si="100"/>
        <v>-6.3479516317016307</v>
      </c>
    </row>
    <row r="1089" spans="1:33" x14ac:dyDescent="0.2">
      <c r="A1089" s="1">
        <v>45893</v>
      </c>
      <c r="B1089" s="2">
        <v>3.9930555555555552E-2</v>
      </c>
      <c r="C1089" s="11">
        <v>8779275359</v>
      </c>
      <c r="D1089" s="12">
        <v>0.48420000000000002</v>
      </c>
      <c r="E1089" s="4">
        <v>1.5474000000000001</v>
      </c>
      <c r="F1089" s="4">
        <v>1.522</v>
      </c>
      <c r="G1089" s="12">
        <v>-0.5897</v>
      </c>
      <c r="H1089" s="12">
        <v>-0.1142</v>
      </c>
      <c r="I1089" s="4">
        <v>0.40400000000000003</v>
      </c>
      <c r="J1089" s="29">
        <v>175</v>
      </c>
      <c r="K1089">
        <v>188</v>
      </c>
      <c r="L1089" s="6">
        <v>188</v>
      </c>
      <c r="M1089" s="27">
        <v>0.44500000000000001</v>
      </c>
      <c r="N1089" s="6">
        <v>1.45</v>
      </c>
      <c r="O1089" s="6">
        <v>1.4</v>
      </c>
      <c r="P1089" s="6">
        <v>-0.54</v>
      </c>
      <c r="Q1089" s="6">
        <v>-0.115</v>
      </c>
      <c r="R1089" s="31">
        <v>0.03</v>
      </c>
      <c r="S1089" s="6">
        <v>0.2</v>
      </c>
      <c r="T1089" s="6">
        <v>0.12</v>
      </c>
      <c r="U1089" s="6">
        <v>0.06</v>
      </c>
      <c r="V1089" s="6">
        <v>1.9E-2</v>
      </c>
      <c r="X1089">
        <f>MROUND(RANK(C1089,C$14:C$10000),$X$2)</f>
        <v>650</v>
      </c>
      <c r="Y1089">
        <f>MROUND(RANK(D1089,D$14:D$10000),$X$2)</f>
        <v>650</v>
      </c>
      <c r="Z1089">
        <f>MROUND(RANK(E1089,E$14:E$10000),$X$2)</f>
        <v>2100</v>
      </c>
      <c r="AA1089">
        <f>MROUND(RANK(F1089,F$14:F$10000),$X$2)</f>
        <v>1350</v>
      </c>
      <c r="AB1089">
        <f>MROUND(RANK(G1089,G$14:G$10000),$X$2)</f>
        <v>3250</v>
      </c>
      <c r="AC1089">
        <f>MROUND(RANK(H1089,H$14:H$10000),$X$2)</f>
        <v>2750</v>
      </c>
      <c r="AD1089">
        <f>MROUND(RANK(I1089,I$14:I$10000),$X$2)</f>
        <v>2950</v>
      </c>
      <c r="AE1089">
        <f>SUM(X1089:AC1089)+SUM(Y1089:AA1089)+Y1089*4</f>
        <v>17450</v>
      </c>
      <c r="AG1089" s="16">
        <f t="shared" si="100"/>
        <v>0.58922807017543621</v>
      </c>
    </row>
    <row r="1090" spans="1:33" x14ac:dyDescent="0.2">
      <c r="A1090" s="1">
        <v>45893</v>
      </c>
      <c r="B1090" s="2">
        <v>0.58331018518518518</v>
      </c>
      <c r="C1090" s="11">
        <v>7995505984</v>
      </c>
      <c r="D1090" s="12">
        <v>0.48020000000000002</v>
      </c>
      <c r="E1090" s="4">
        <v>1.55568</v>
      </c>
      <c r="F1090" s="4">
        <v>1.5209999999999999</v>
      </c>
      <c r="G1090" s="12">
        <v>-0.5847</v>
      </c>
      <c r="H1090" s="12">
        <v>-0.1085</v>
      </c>
      <c r="I1090" s="4">
        <v>0.84599999999999997</v>
      </c>
      <c r="J1090" s="29">
        <v>155</v>
      </c>
      <c r="K1090">
        <v>161</v>
      </c>
      <c r="L1090">
        <v>171</v>
      </c>
      <c r="M1090" s="29">
        <v>0.44500000000000001</v>
      </c>
      <c r="N1090">
        <v>1.35</v>
      </c>
      <c r="O1090">
        <v>1.45</v>
      </c>
      <c r="P1090">
        <v>-0.54</v>
      </c>
      <c r="Q1090">
        <v>-0.12</v>
      </c>
      <c r="R1090" s="33">
        <v>0.02</v>
      </c>
      <c r="S1090">
        <v>0.13500000000000001</v>
      </c>
      <c r="T1090">
        <v>0.16</v>
      </c>
      <c r="U1090">
        <v>7.0000000000000007E-2</v>
      </c>
      <c r="V1090">
        <v>0.01</v>
      </c>
      <c r="X1090">
        <f>MROUND(RANK(C1090,C$14:C$10000),$X$2)</f>
        <v>900</v>
      </c>
      <c r="Y1090">
        <f>MROUND(RANK(D1090,D$14:D$10000),$X$2)</f>
        <v>850</v>
      </c>
      <c r="Z1090">
        <f>MROUND(RANK(E1090,E$14:E$10000),$X$2)</f>
        <v>1900</v>
      </c>
      <c r="AA1090">
        <f>MROUND(RANK(F1090,F$14:F$10000),$X$2)</f>
        <v>1350</v>
      </c>
      <c r="AB1090">
        <f>MROUND(RANK(G1090,G$14:G$10000),$X$2)</f>
        <v>3050</v>
      </c>
      <c r="AC1090">
        <f>MROUND(RANK(H1090,H$14:H$10000),$X$2)</f>
        <v>1900</v>
      </c>
      <c r="AD1090">
        <f>MROUND(RANK(I1090,I$14:I$10000),$X$2)</f>
        <v>1750</v>
      </c>
      <c r="AE1090">
        <f>SUM(X1090:AC1090)+SUM(Y1090:AA1090)+Y1090*4</f>
        <v>17450</v>
      </c>
      <c r="AG1090" s="16">
        <f t="shared" si="100"/>
        <v>-0.71873412698412542</v>
      </c>
    </row>
    <row r="1091" spans="1:33" x14ac:dyDescent="0.2">
      <c r="A1091" s="1">
        <v>45893</v>
      </c>
      <c r="B1091" s="2">
        <v>0.67098379629629634</v>
      </c>
      <c r="C1091" s="11">
        <v>7681641555</v>
      </c>
      <c r="D1091" s="12">
        <v>0.47849999999999998</v>
      </c>
      <c r="E1091" s="4">
        <v>1.56101</v>
      </c>
      <c r="F1091" s="4">
        <v>1.528</v>
      </c>
      <c r="G1091" s="12">
        <v>-0.58230000000000004</v>
      </c>
      <c r="H1091" s="12">
        <v>-0.1089</v>
      </c>
      <c r="I1091" s="4">
        <v>0.73799999999999999</v>
      </c>
      <c r="J1091" s="29">
        <v>157</v>
      </c>
      <c r="K1091">
        <v>158</v>
      </c>
      <c r="L1091" s="6">
        <v>161</v>
      </c>
      <c r="M1091" s="27">
        <v>0.44500000000000001</v>
      </c>
      <c r="N1091" s="6">
        <v>1.45</v>
      </c>
      <c r="O1091" s="6">
        <v>1.4</v>
      </c>
      <c r="P1091" s="6">
        <v>-0.56000000000000005</v>
      </c>
      <c r="Q1091" s="6">
        <v>-0.12</v>
      </c>
      <c r="R1091" s="31">
        <v>0.02</v>
      </c>
      <c r="S1091" s="6">
        <v>0.18</v>
      </c>
      <c r="T1091" s="6">
        <v>0.14000000000000001</v>
      </c>
      <c r="U1091" s="6">
        <v>0.06</v>
      </c>
      <c r="V1091" s="6">
        <v>1.2999999999999999E-2</v>
      </c>
      <c r="X1091">
        <f>MROUND(RANK(C1091,C$14:C$10000),$X$2)</f>
        <v>950</v>
      </c>
      <c r="Y1091">
        <f>MROUND(RANK(D1091,D$14:D$10000),$X$2)</f>
        <v>950</v>
      </c>
      <c r="Z1091">
        <f>MROUND(RANK(E1091,E$14:E$10000),$X$2)</f>
        <v>1750</v>
      </c>
      <c r="AA1091">
        <f>MROUND(RANK(F1091,F$14:F$10000),$X$2)</f>
        <v>1200</v>
      </c>
      <c r="AB1091">
        <f>MROUND(RANK(G1091,G$14:G$10000),$X$2)</f>
        <v>3000</v>
      </c>
      <c r="AC1091">
        <f>MROUND(RANK(H1091,H$14:H$10000),$X$2)</f>
        <v>1900</v>
      </c>
      <c r="AD1091">
        <f>MROUND(RANK(I1091,I$14:I$10000),$X$2)</f>
        <v>2050</v>
      </c>
      <c r="AE1091">
        <f>SUM(X1091:AC1091)+SUM(Y1091:AA1091)+Y1091*4</f>
        <v>17450</v>
      </c>
      <c r="AG1091" s="16">
        <f t="shared" si="100"/>
        <v>-0.33818742368742605</v>
      </c>
    </row>
    <row r="1092" spans="1:33" x14ac:dyDescent="0.2">
      <c r="A1092" s="1">
        <v>45894</v>
      </c>
      <c r="B1092" s="2">
        <v>1.6493055555555556E-2</v>
      </c>
      <c r="C1092" s="11">
        <v>7617867978</v>
      </c>
      <c r="D1092" s="12">
        <v>0.47810000000000002</v>
      </c>
      <c r="E1092" s="4">
        <v>1.5527599999999999</v>
      </c>
      <c r="F1092" s="4">
        <v>1.522</v>
      </c>
      <c r="G1092" s="12">
        <v>-0.55030000000000001</v>
      </c>
      <c r="H1092" s="12">
        <v>-0.10979999999999999</v>
      </c>
      <c r="I1092" s="4">
        <v>0.80900000000000005</v>
      </c>
      <c r="J1092" s="29">
        <v>156</v>
      </c>
      <c r="K1092">
        <v>162</v>
      </c>
      <c r="L1092" s="6">
        <v>172</v>
      </c>
      <c r="M1092" s="27">
        <v>0.44500000000000001</v>
      </c>
      <c r="N1092" s="6">
        <v>1.45</v>
      </c>
      <c r="O1092" s="6">
        <v>1.4</v>
      </c>
      <c r="P1092" s="6">
        <v>-0.56000000000000005</v>
      </c>
      <c r="Q1092" s="6">
        <v>-0.12</v>
      </c>
      <c r="R1092" s="31">
        <v>0.02</v>
      </c>
      <c r="S1092" s="6">
        <v>0.18</v>
      </c>
      <c r="T1092" s="6">
        <v>0.14000000000000001</v>
      </c>
      <c r="U1092" s="6">
        <v>0.06</v>
      </c>
      <c r="V1092" s="6">
        <v>1.2999999999999999E-2</v>
      </c>
      <c r="X1092">
        <f>MROUND(RANK(C1092,C$14:C$10000),$X$2)</f>
        <v>1000</v>
      </c>
      <c r="Y1092">
        <f>MROUND(RANK(D1092,D$14:D$10000),$X$2)</f>
        <v>1000</v>
      </c>
      <c r="Z1092">
        <f>MROUND(RANK(E1092,E$14:E$10000),$X$2)</f>
        <v>1950</v>
      </c>
      <c r="AA1092">
        <f>MROUND(RANK(F1092,F$14:F$10000),$X$2)</f>
        <v>1350</v>
      </c>
      <c r="AB1092">
        <f>MROUND(RANK(G1092,G$14:G$10000),$X$2)</f>
        <v>1800</v>
      </c>
      <c r="AC1092">
        <f>MROUND(RANK(H1092,H$14:H$10000),$X$2)</f>
        <v>2050</v>
      </c>
      <c r="AD1092">
        <f>MROUND(RANK(I1092,I$14:I$10000),$X$2)</f>
        <v>1850</v>
      </c>
      <c r="AE1092">
        <f>SUM(X1092:AC1092)+SUM(Y1092:AA1092)+Y1092*4</f>
        <v>17450</v>
      </c>
      <c r="AG1092" s="16">
        <f t="shared" si="100"/>
        <v>-0.73359951159951187</v>
      </c>
    </row>
    <row r="1093" spans="1:33" x14ac:dyDescent="0.2">
      <c r="A1093" s="1">
        <v>45894</v>
      </c>
      <c r="B1093" s="2">
        <v>0.72994212962962968</v>
      </c>
      <c r="C1093" s="11">
        <v>7724062964</v>
      </c>
      <c r="D1093" s="12">
        <v>0.47870000000000001</v>
      </c>
      <c r="E1093" s="4">
        <v>1.5729200000000001</v>
      </c>
      <c r="F1093" s="4">
        <v>1.5329999999999999</v>
      </c>
      <c r="G1093" s="12">
        <v>-0.57179999999999997</v>
      </c>
      <c r="H1093" s="12">
        <v>-0.1163</v>
      </c>
      <c r="I1093" s="4">
        <v>0.33800000000000002</v>
      </c>
      <c r="J1093" s="29">
        <v>128</v>
      </c>
      <c r="K1093">
        <v>157</v>
      </c>
      <c r="L1093" s="6">
        <v>168</v>
      </c>
      <c r="M1093" s="27">
        <v>0.45500000000000002</v>
      </c>
      <c r="N1093" s="6">
        <v>1.45</v>
      </c>
      <c r="O1093" s="6">
        <v>1.45</v>
      </c>
      <c r="P1093" s="6">
        <v>-0.56000000000000005</v>
      </c>
      <c r="Q1093" s="6">
        <v>-0.105</v>
      </c>
      <c r="R1093" s="31">
        <v>0.02</v>
      </c>
      <c r="S1093" s="6">
        <v>0.16500000000000001</v>
      </c>
      <c r="T1093" s="6">
        <v>0.14000000000000001</v>
      </c>
      <c r="U1093" s="6">
        <v>0.05</v>
      </c>
      <c r="V1093" s="6">
        <v>1.9E-2</v>
      </c>
      <c r="X1093">
        <f>MROUND(RANK(C1093,C$14:C$10000),$X$2)</f>
        <v>950</v>
      </c>
      <c r="Y1093">
        <f>MROUND(RANK(D1093,D$14:D$10000),$X$2)</f>
        <v>950</v>
      </c>
      <c r="Z1093">
        <f>MROUND(RANK(E1093,E$14:E$10000),$X$2)</f>
        <v>1500</v>
      </c>
      <c r="AA1093">
        <f>MROUND(RANK(F1093,F$14:F$10000),$X$2)</f>
        <v>1050</v>
      </c>
      <c r="AB1093">
        <f>MROUND(RANK(G1093,G$14:G$10000),$X$2)</f>
        <v>2550</v>
      </c>
      <c r="AC1093">
        <f>MROUND(RANK(H1093,H$14:H$10000),$X$2)</f>
        <v>3150</v>
      </c>
      <c r="AD1093">
        <f>MROUND(RANK(I1093,I$14:I$10000),$X$2)</f>
        <v>3100</v>
      </c>
      <c r="AE1093">
        <f>SUM(X1093:AC1093)+SUM(Y1093:AA1093)+Y1093*4</f>
        <v>17450</v>
      </c>
      <c r="AG1093" s="16">
        <f t="shared" si="100"/>
        <v>0.67791000227842135</v>
      </c>
    </row>
    <row r="1094" spans="1:33" x14ac:dyDescent="0.2">
      <c r="A1094" s="1">
        <v>45894</v>
      </c>
      <c r="B1094" s="2">
        <v>0.9836921296296296</v>
      </c>
      <c r="C1094" s="11">
        <v>7617867978</v>
      </c>
      <c r="D1094" s="12">
        <v>0.47810000000000002</v>
      </c>
      <c r="E1094" s="4">
        <v>1.5527599999999999</v>
      </c>
      <c r="F1094" s="4">
        <v>1.522</v>
      </c>
      <c r="G1094" s="12">
        <v>-0.55030000000000001</v>
      </c>
      <c r="H1094" s="12">
        <v>-0.10979999999999999</v>
      </c>
      <c r="I1094" s="4">
        <v>0.67200000000000004</v>
      </c>
      <c r="J1094" s="29">
        <v>156</v>
      </c>
      <c r="K1094">
        <v>162</v>
      </c>
      <c r="L1094">
        <v>172</v>
      </c>
      <c r="M1094" s="29">
        <v>0.435</v>
      </c>
      <c r="N1094">
        <v>1.35</v>
      </c>
      <c r="O1094">
        <v>1.4</v>
      </c>
      <c r="P1094">
        <v>-0.57999999999999996</v>
      </c>
      <c r="Q1094">
        <v>-0.12</v>
      </c>
      <c r="R1094" s="33">
        <v>0.06</v>
      </c>
      <c r="S1094">
        <v>0.15</v>
      </c>
      <c r="T1094">
        <v>0.12</v>
      </c>
      <c r="U1094">
        <v>0.245</v>
      </c>
      <c r="V1094">
        <v>6.6500000000000004E-2</v>
      </c>
      <c r="X1094">
        <f>MROUND(RANK(C1094,C$14:C$10000),$X$2)</f>
        <v>1000</v>
      </c>
      <c r="Y1094">
        <f>MROUND(RANK(D1094,D$14:D$10000),$X$2)</f>
        <v>1000</v>
      </c>
      <c r="Z1094">
        <f>MROUND(RANK(E1094,E$14:E$10000),$X$2)</f>
        <v>1950</v>
      </c>
      <c r="AA1094">
        <f>MROUND(RANK(F1094,F$14:F$10000),$X$2)</f>
        <v>1350</v>
      </c>
      <c r="AB1094">
        <f>MROUND(RANK(G1094,G$14:G$10000),$X$2)</f>
        <v>1800</v>
      </c>
      <c r="AC1094">
        <f>MROUND(RANK(H1094,H$14:H$10000),$X$2)</f>
        <v>2050</v>
      </c>
      <c r="AD1094">
        <f>MROUND(RANK(I1094,I$14:I$10000),$X$2)</f>
        <v>2200</v>
      </c>
      <c r="AE1094">
        <f>SUM(X1094:AC1094)+SUM(Y1094:AA1094)+Y1094*4</f>
        <v>17450</v>
      </c>
      <c r="AG1094" s="16">
        <f t="shared" si="100"/>
        <v>-1.9246746151092009</v>
      </c>
    </row>
    <row r="1095" spans="1:33" x14ac:dyDescent="0.2">
      <c r="A1095" s="1">
        <v>45895</v>
      </c>
      <c r="B1095" s="2">
        <v>2.0208333333333332E-2</v>
      </c>
      <c r="C1095" s="11">
        <v>7954709201</v>
      </c>
      <c r="D1095" s="12">
        <v>0.48</v>
      </c>
      <c r="E1095" s="4">
        <v>1.56274</v>
      </c>
      <c r="F1095" s="4">
        <v>1.522</v>
      </c>
      <c r="G1095" s="12">
        <v>-0.5897</v>
      </c>
      <c r="H1095" s="12">
        <v>-0.1081</v>
      </c>
      <c r="I1095" s="4">
        <v>0.58499999999999996</v>
      </c>
      <c r="J1095" s="29">
        <v>157</v>
      </c>
      <c r="K1095">
        <v>160</v>
      </c>
      <c r="L1095" s="6">
        <v>197</v>
      </c>
      <c r="M1095" s="27">
        <v>0.435</v>
      </c>
      <c r="N1095" s="6">
        <v>1.45</v>
      </c>
      <c r="O1095" s="6">
        <v>1.4</v>
      </c>
      <c r="P1095" s="6">
        <v>-0.56000000000000005</v>
      </c>
      <c r="Q1095" s="6">
        <v>-0.12</v>
      </c>
      <c r="R1095" s="31">
        <v>0.04</v>
      </c>
      <c r="S1095" s="6">
        <v>0.15</v>
      </c>
      <c r="T1095" s="6">
        <v>0.12</v>
      </c>
      <c r="U1095" s="6">
        <v>0.27</v>
      </c>
      <c r="V1095" s="6">
        <v>8.5499999999999896E-2</v>
      </c>
      <c r="X1095">
        <f>MROUND(RANK(C1095,C$14:C$10000),$X$2)</f>
        <v>900</v>
      </c>
      <c r="Y1095">
        <f>MROUND(RANK(D1095,D$14:D$10000),$X$2)</f>
        <v>900</v>
      </c>
      <c r="Z1095">
        <f>MROUND(RANK(E1095,E$14:E$10000),$X$2)</f>
        <v>1700</v>
      </c>
      <c r="AA1095">
        <f>MROUND(RANK(F1095,F$14:F$10000),$X$2)</f>
        <v>1350</v>
      </c>
      <c r="AB1095">
        <f>MROUND(RANK(G1095,G$14:G$10000),$X$2)</f>
        <v>3250</v>
      </c>
      <c r="AC1095">
        <f>MROUND(RANK(H1095,H$14:H$10000),$X$2)</f>
        <v>1800</v>
      </c>
      <c r="AD1095">
        <f>MROUND(RANK(I1095,I$14:I$10000),$X$2)</f>
        <v>2450</v>
      </c>
      <c r="AE1095">
        <f>SUM(X1095:AC1095)+SUM(Y1095:AA1095)+Y1095*4</f>
        <v>17450</v>
      </c>
      <c r="AG1095" s="16">
        <f t="shared" si="100"/>
        <v>-0.67244795321637663</v>
      </c>
    </row>
    <row r="1096" spans="1:33" x14ac:dyDescent="0.2">
      <c r="A1096" s="1">
        <v>45895</v>
      </c>
      <c r="B1096" s="2">
        <v>0.63209490740740737</v>
      </c>
      <c r="C1096" s="11">
        <v>4578955643</v>
      </c>
      <c r="D1096" s="12">
        <v>0.45660000000000001</v>
      </c>
      <c r="E1096" s="4">
        <v>1.64886</v>
      </c>
      <c r="F1096" s="4">
        <v>1.552</v>
      </c>
      <c r="G1096" s="12">
        <v>-0.3473</v>
      </c>
      <c r="H1096" s="12">
        <v>-8.14E-2</v>
      </c>
      <c r="I1096" s="4">
        <v>2.0009999999999999</v>
      </c>
      <c r="J1096" s="29">
        <v>42</v>
      </c>
      <c r="K1096">
        <v>50</v>
      </c>
      <c r="L1096" s="6">
        <v>97</v>
      </c>
      <c r="M1096" s="27">
        <v>0.42499999999999999</v>
      </c>
      <c r="N1096" s="6">
        <v>1.45</v>
      </c>
      <c r="O1096" s="6">
        <v>1.3</v>
      </c>
      <c r="P1096" s="6">
        <v>-0.57999999999999996</v>
      </c>
      <c r="Q1096" s="6">
        <v>-0.105</v>
      </c>
      <c r="R1096" s="31">
        <v>0.05</v>
      </c>
      <c r="S1096" s="6">
        <v>4.4999999999999998E-2</v>
      </c>
      <c r="T1096" s="6">
        <v>0.16</v>
      </c>
      <c r="U1096" s="6">
        <v>7.4999999999999997E-2</v>
      </c>
      <c r="V1096" s="6">
        <v>8.5499999999999896E-2</v>
      </c>
      <c r="X1096">
        <f>MROUND(RANK(C1096,C$14:C$10000),$X$2)</f>
        <v>2200</v>
      </c>
      <c r="Y1096">
        <f>MROUND(RANK(D1096,D$14:D$10000),$X$2)</f>
        <v>2200</v>
      </c>
      <c r="Z1096">
        <f>MROUND(RANK(E1096,E$14:E$10000),$X$2)</f>
        <v>200</v>
      </c>
      <c r="AA1096">
        <f>MROUND(RANK(F1096,F$14:F$10000),$X$2)</f>
        <v>650</v>
      </c>
      <c r="AB1096">
        <f>MROUND(RANK(G1096,G$14:G$10000),$X$2)</f>
        <v>0</v>
      </c>
      <c r="AC1096">
        <f>MROUND(RANK(H1096,H$14:H$10000),$X$2)</f>
        <v>350</v>
      </c>
      <c r="AD1096">
        <f>MROUND(RANK(I1096,I$14:I$10000),$X$2)</f>
        <v>100</v>
      </c>
      <c r="AE1096">
        <f>SUM(X1096:AC1096)+SUM(Y1096:AA1096)+Y1096*4</f>
        <v>17450</v>
      </c>
      <c r="AG1096" s="16">
        <f t="shared" si="100"/>
        <v>-8.7408011695906431</v>
      </c>
    </row>
    <row r="1097" spans="1:33" x14ac:dyDescent="0.2">
      <c r="A1097" s="1">
        <v>45895</v>
      </c>
      <c r="B1097" s="2">
        <v>0.9778472222222222</v>
      </c>
      <c r="C1097" s="11">
        <v>4578955643</v>
      </c>
      <c r="D1097" s="12">
        <v>0.45660000000000001</v>
      </c>
      <c r="E1097" s="4">
        <v>1.64886</v>
      </c>
      <c r="F1097" s="4">
        <v>1.552</v>
      </c>
      <c r="G1097" s="12">
        <v>-0.3473</v>
      </c>
      <c r="H1097" s="12">
        <v>-8.14E-2</v>
      </c>
      <c r="I1097" s="4">
        <v>1.2190000000000001</v>
      </c>
      <c r="J1097" s="29">
        <v>42</v>
      </c>
      <c r="K1097">
        <v>50</v>
      </c>
      <c r="L1097" s="6">
        <v>97</v>
      </c>
      <c r="M1097" s="27">
        <v>0.46500000000000002</v>
      </c>
      <c r="N1097" s="6">
        <v>1.45</v>
      </c>
      <c r="O1097" s="6">
        <v>1.45</v>
      </c>
      <c r="P1097" s="6">
        <v>-0.54</v>
      </c>
      <c r="Q1097" s="6">
        <v>-0.115</v>
      </c>
      <c r="R1097" s="31">
        <v>0.02</v>
      </c>
      <c r="S1097" s="6">
        <v>4.4999999999999998E-2</v>
      </c>
      <c r="T1097" s="6">
        <v>0.16</v>
      </c>
      <c r="U1097" s="6">
        <v>0.27</v>
      </c>
      <c r="V1097" s="6">
        <v>4.4999999999999998E-2</v>
      </c>
      <c r="X1097">
        <f>MROUND(RANK(C1097,C$14:C$10000),$X$2)</f>
        <v>2200</v>
      </c>
      <c r="Y1097">
        <f>MROUND(RANK(D1097,D$14:D$10000),$X$2)</f>
        <v>2200</v>
      </c>
      <c r="Z1097">
        <f>MROUND(RANK(E1097,E$14:E$10000),$X$2)</f>
        <v>200</v>
      </c>
      <c r="AA1097">
        <f>MROUND(RANK(F1097,F$14:F$10000),$X$2)</f>
        <v>650</v>
      </c>
      <c r="AB1097">
        <f>MROUND(RANK(G1097,G$14:G$10000),$X$2)</f>
        <v>0</v>
      </c>
      <c r="AC1097">
        <f>MROUND(RANK(H1097,H$14:H$10000),$X$2)</f>
        <v>350</v>
      </c>
      <c r="AD1097">
        <f>MROUND(RANK(I1097,I$14:I$10000),$X$2)</f>
        <v>900</v>
      </c>
      <c r="AE1097">
        <f>SUM(X1097:AC1097)+SUM(Y1097:AA1097)+Y1097*4</f>
        <v>17450</v>
      </c>
      <c r="AG1097" s="16">
        <f t="shared" si="100"/>
        <v>-6.9369814814814843</v>
      </c>
    </row>
    <row r="1098" spans="1:33" x14ac:dyDescent="0.2">
      <c r="A1098" s="1">
        <v>45894</v>
      </c>
      <c r="B1098" s="2">
        <v>0.76623842592592595</v>
      </c>
      <c r="C1098" s="11">
        <v>4558671600</v>
      </c>
      <c r="D1098" s="12">
        <v>0.45639999999999997</v>
      </c>
      <c r="E1098" s="4">
        <v>1.6493899999999999</v>
      </c>
      <c r="F1098" s="4">
        <v>1.554</v>
      </c>
      <c r="G1098" s="12">
        <v>-0.3473</v>
      </c>
      <c r="H1098" s="12">
        <v>-8.2500000000000004E-2</v>
      </c>
      <c r="I1098" s="4">
        <v>1.536</v>
      </c>
      <c r="J1098" s="29">
        <v>42</v>
      </c>
      <c r="K1098">
        <v>50</v>
      </c>
      <c r="L1098" s="6">
        <v>96</v>
      </c>
      <c r="M1098" s="27">
        <v>0.45500000000000002</v>
      </c>
      <c r="N1098" s="6">
        <v>1.35</v>
      </c>
      <c r="O1098" s="6">
        <v>1.3</v>
      </c>
      <c r="P1098" s="6">
        <v>-0.56000000000000005</v>
      </c>
      <c r="Q1098" s="6">
        <v>-0.105</v>
      </c>
      <c r="R1098" s="31">
        <v>0.05</v>
      </c>
      <c r="S1098" s="6">
        <v>0.2</v>
      </c>
      <c r="T1098" s="6">
        <v>0.14000000000000001</v>
      </c>
      <c r="U1098" s="6">
        <v>7.4999999999999997E-2</v>
      </c>
      <c r="V1098" s="6">
        <v>1.4999999999999999E-2</v>
      </c>
      <c r="X1098">
        <f>MROUND(RANK(C1098,C$14:C$10000),$X$2)</f>
        <v>2200</v>
      </c>
      <c r="Y1098">
        <f>MROUND(RANK(D1098,D$14:D$10000),$X$2)</f>
        <v>2200</v>
      </c>
      <c r="Z1098">
        <f>MROUND(RANK(E1098,E$14:E$10000),$X$2)</f>
        <v>200</v>
      </c>
      <c r="AA1098">
        <f>MROUND(RANK(F1098,F$14:F$10000),$X$2)</f>
        <v>650</v>
      </c>
      <c r="AB1098">
        <f>MROUND(RANK(G1098,G$14:G$10000),$X$2)</f>
        <v>0</v>
      </c>
      <c r="AC1098">
        <f>MROUND(RANK(H1098,H$14:H$10000),$X$2)</f>
        <v>400</v>
      </c>
      <c r="AD1098">
        <f>MROUND(RANK(I1098,I$14:I$10000),$X$2)</f>
        <v>550</v>
      </c>
      <c r="AE1098">
        <f>SUM(X1098:AC1098)+SUM(Y1098:AA1098)+Y1098*4</f>
        <v>17500</v>
      </c>
      <c r="AG1098" s="16">
        <f t="shared" si="100"/>
        <v>-7.6192357142857148</v>
      </c>
    </row>
    <row r="1099" spans="1:33" x14ac:dyDescent="0.2">
      <c r="A1099" s="1">
        <v>45894</v>
      </c>
      <c r="B1099" s="2">
        <v>0.85479166666666662</v>
      </c>
      <c r="C1099" s="11">
        <v>4558671600</v>
      </c>
      <c r="D1099" s="12">
        <v>0.45639999999999997</v>
      </c>
      <c r="E1099" s="4">
        <v>1.6493899999999999</v>
      </c>
      <c r="F1099" s="4">
        <v>1.554</v>
      </c>
      <c r="G1099" s="12">
        <v>-0.3473</v>
      </c>
      <c r="H1099" s="12">
        <v>-8.2500000000000004E-2</v>
      </c>
      <c r="I1099" s="4">
        <v>1.357</v>
      </c>
      <c r="J1099" s="29">
        <v>42</v>
      </c>
      <c r="K1099">
        <v>50</v>
      </c>
      <c r="L1099" s="6">
        <v>96</v>
      </c>
      <c r="M1099" s="27">
        <v>0.435</v>
      </c>
      <c r="N1099" s="6">
        <v>1.35</v>
      </c>
      <c r="O1099" s="6">
        <v>1.35</v>
      </c>
      <c r="P1099" s="6">
        <v>-0.56000000000000005</v>
      </c>
      <c r="Q1099" s="6">
        <v>-0.125</v>
      </c>
      <c r="R1099" s="31">
        <v>0.05</v>
      </c>
      <c r="S1099" s="6">
        <v>0.2</v>
      </c>
      <c r="T1099" s="6">
        <v>0.14000000000000001</v>
      </c>
      <c r="U1099" s="6">
        <v>0.125</v>
      </c>
      <c r="V1099" s="6">
        <v>2.5000000000000001E-2</v>
      </c>
      <c r="X1099">
        <f>MROUND(RANK(C1099,C$14:C$10000),$X$2)</f>
        <v>2200</v>
      </c>
      <c r="Y1099">
        <f>MROUND(RANK(D1099,D$14:D$10000),$X$2)</f>
        <v>2200</v>
      </c>
      <c r="Z1099">
        <f>MROUND(RANK(E1099,E$14:E$10000),$X$2)</f>
        <v>200</v>
      </c>
      <c r="AA1099">
        <f>MROUND(RANK(F1099,F$14:F$10000),$X$2)</f>
        <v>650</v>
      </c>
      <c r="AB1099">
        <f>MROUND(RANK(G1099,G$14:G$10000),$X$2)</f>
        <v>0</v>
      </c>
      <c r="AC1099">
        <f>MROUND(RANK(H1099,H$14:H$10000),$X$2)</f>
        <v>400</v>
      </c>
      <c r="AD1099">
        <f>MROUND(RANK(I1099,I$14:I$10000),$X$2)</f>
        <v>750</v>
      </c>
      <c r="AE1099">
        <f>SUM(X1099:AC1099)+SUM(Y1099:AA1099)+Y1099*4</f>
        <v>17500</v>
      </c>
      <c r="AG1099" s="16">
        <f t="shared" si="100"/>
        <v>-5.9276928571428567</v>
      </c>
    </row>
    <row r="1100" spans="1:33" x14ac:dyDescent="0.2">
      <c r="A1100" s="1">
        <v>45895</v>
      </c>
      <c r="B1100" s="2">
        <v>0.62064814814814817</v>
      </c>
      <c r="C1100" s="11">
        <v>8465524075</v>
      </c>
      <c r="D1100" s="12">
        <v>0.48259999999999997</v>
      </c>
      <c r="E1100" s="4">
        <v>1.56932</v>
      </c>
      <c r="F1100" s="4">
        <v>1.516</v>
      </c>
      <c r="G1100" s="12">
        <v>-0.5897</v>
      </c>
      <c r="H1100" s="12">
        <v>-0.1143</v>
      </c>
      <c r="I1100" s="4">
        <v>0.52400000000000002</v>
      </c>
      <c r="J1100" s="29">
        <v>181</v>
      </c>
      <c r="K1100">
        <v>188</v>
      </c>
      <c r="L1100" s="6">
        <v>199</v>
      </c>
      <c r="M1100" s="27">
        <v>0.45500000000000002</v>
      </c>
      <c r="N1100" s="6">
        <v>1.45</v>
      </c>
      <c r="O1100" s="6">
        <v>1.3</v>
      </c>
      <c r="P1100" s="6">
        <v>-0.54</v>
      </c>
      <c r="Q1100" s="6">
        <v>-0.11</v>
      </c>
      <c r="R1100" s="31">
        <v>4.4999999999999998E-2</v>
      </c>
      <c r="S1100" s="6">
        <v>0.16500000000000001</v>
      </c>
      <c r="T1100" s="6">
        <v>0.14000000000000001</v>
      </c>
      <c r="U1100" s="6">
        <v>0.27</v>
      </c>
      <c r="V1100" s="6">
        <v>5.8499999999999899E-2</v>
      </c>
      <c r="X1100">
        <f>MROUND(RANK(C1100,C$14:C$10000),$X$2)</f>
        <v>750</v>
      </c>
      <c r="Y1100">
        <f>MROUND(RANK(D1100,D$14:D$10000),$X$2)</f>
        <v>750</v>
      </c>
      <c r="Z1100">
        <f>MROUND(RANK(E1100,E$14:E$10000),$X$2)</f>
        <v>1600</v>
      </c>
      <c r="AA1100">
        <f>MROUND(RANK(F1100,F$14:F$10000),$X$2)</f>
        <v>1500</v>
      </c>
      <c r="AB1100">
        <f>MROUND(RANK(G1100,G$14:G$10000),$X$2)</f>
        <v>3250</v>
      </c>
      <c r="AC1100">
        <f>MROUND(RANK(H1100,H$14:H$10000),$X$2)</f>
        <v>2800</v>
      </c>
      <c r="AD1100">
        <f>MROUND(RANK(I1100,I$14:I$10000),$X$2)</f>
        <v>2650</v>
      </c>
      <c r="AE1100">
        <f>SUM(X1100:AC1100)+SUM(Y1100:AA1100)+Y1100*4</f>
        <v>17500</v>
      </c>
      <c r="AG1100" s="16">
        <f t="shared" si="100"/>
        <v>-1.3950969770969781</v>
      </c>
    </row>
    <row r="1101" spans="1:33" x14ac:dyDescent="0.2">
      <c r="A1101" s="1">
        <v>45892</v>
      </c>
      <c r="B1101" s="2">
        <v>0.96777777777777774</v>
      </c>
      <c r="C1101" s="11">
        <v>7984737233</v>
      </c>
      <c r="D1101" s="12">
        <v>0.48010000000000003</v>
      </c>
      <c r="E1101" s="4">
        <v>1.5564199999999999</v>
      </c>
      <c r="F1101" s="4">
        <v>1.5229999999999999</v>
      </c>
      <c r="G1101" s="12">
        <v>-0.57199999999999995</v>
      </c>
      <c r="H1101" s="12">
        <v>-0.1104</v>
      </c>
      <c r="I1101" s="4">
        <v>0.624</v>
      </c>
      <c r="J1101" s="29">
        <v>154</v>
      </c>
      <c r="K1101">
        <v>156</v>
      </c>
      <c r="L1101" s="6">
        <v>163</v>
      </c>
      <c r="M1101" s="27">
        <v>0.45500000000000002</v>
      </c>
      <c r="N1101" s="6">
        <v>1.45</v>
      </c>
      <c r="O1101" s="6">
        <v>1.4</v>
      </c>
      <c r="P1101" s="6">
        <v>-0.57999999999999996</v>
      </c>
      <c r="Q1101" s="6">
        <v>-0.12</v>
      </c>
      <c r="R1101" s="31">
        <v>4.4999999999999998E-2</v>
      </c>
      <c r="S1101" s="6">
        <v>0.13500000000000001</v>
      </c>
      <c r="T1101" s="6">
        <v>0.14000000000000001</v>
      </c>
      <c r="U1101" s="6">
        <v>0.05</v>
      </c>
      <c r="V1101" s="6">
        <v>1.2999999999999999E-2</v>
      </c>
      <c r="X1101">
        <f>MROUND(RANK(C1101,C$14:C$10000),$X$2)</f>
        <v>900</v>
      </c>
      <c r="Y1101">
        <f>MROUND(RANK(D1101,D$14:D$10000),$X$2)</f>
        <v>900</v>
      </c>
      <c r="Z1101">
        <f>MROUND(RANK(E1101,E$14:E$10000),$X$2)</f>
        <v>1850</v>
      </c>
      <c r="AA1101">
        <f>MROUND(RANK(F1101,F$14:F$10000),$X$2)</f>
        <v>1300</v>
      </c>
      <c r="AB1101">
        <f>MROUND(RANK(G1101,G$14:G$10000),$X$2)</f>
        <v>2800</v>
      </c>
      <c r="AC1101">
        <f>MROUND(RANK(H1101,H$14:H$10000),$X$2)</f>
        <v>2150</v>
      </c>
      <c r="AD1101">
        <f>MROUND(RANK(I1101,I$14:I$10000),$X$2)</f>
        <v>2300</v>
      </c>
      <c r="AE1101">
        <f>SUM(X1101:AC1101)+SUM(Y1101:AA1101)+Y1101*4</f>
        <v>17550</v>
      </c>
      <c r="AG1101" s="16">
        <f t="shared" si="100"/>
        <v>-2.0075514855514847</v>
      </c>
    </row>
    <row r="1102" spans="1:33" x14ac:dyDescent="0.2">
      <c r="A1102" s="1">
        <v>45893</v>
      </c>
      <c r="B1102" s="2">
        <v>5.5011574074074074E-2</v>
      </c>
      <c r="C1102" s="11">
        <v>8119386354</v>
      </c>
      <c r="D1102" s="12">
        <v>0.48080000000000001</v>
      </c>
      <c r="E1102" s="4">
        <v>1.57115</v>
      </c>
      <c r="F1102" s="4">
        <v>1.538</v>
      </c>
      <c r="G1102" s="12">
        <v>-0.5847</v>
      </c>
      <c r="H1102" s="12">
        <v>-0.11840000000000001</v>
      </c>
      <c r="I1102" s="4">
        <v>0.71399999999999997</v>
      </c>
      <c r="J1102" s="29">
        <v>147</v>
      </c>
      <c r="K1102">
        <v>154</v>
      </c>
      <c r="L1102" s="6">
        <v>167</v>
      </c>
      <c r="M1102" s="27">
        <v>0.44500000000000001</v>
      </c>
      <c r="N1102" s="6">
        <v>1.35</v>
      </c>
      <c r="O1102" s="6">
        <v>1.35</v>
      </c>
      <c r="P1102" s="6">
        <v>-0.56000000000000005</v>
      </c>
      <c r="Q1102" s="6">
        <v>-0.125</v>
      </c>
      <c r="R1102" s="31">
        <v>0.04</v>
      </c>
      <c r="S1102" s="6">
        <v>0.15</v>
      </c>
      <c r="T1102" s="6">
        <v>0.14000000000000001</v>
      </c>
      <c r="U1102" s="6">
        <v>0.05</v>
      </c>
      <c r="V1102" s="6">
        <v>1.9E-2</v>
      </c>
      <c r="X1102">
        <f>MROUND(RANK(C1102,C$14:C$10000),$X$2)</f>
        <v>850</v>
      </c>
      <c r="Y1102">
        <f>MROUND(RANK(D1102,D$14:D$10000),$X$2)</f>
        <v>850</v>
      </c>
      <c r="Z1102">
        <f>MROUND(RANK(E1102,E$14:E$10000),$X$2)</f>
        <v>1550</v>
      </c>
      <c r="AA1102">
        <f>MROUND(RANK(F1102,F$14:F$10000),$X$2)</f>
        <v>950</v>
      </c>
      <c r="AB1102">
        <f>MROUND(RANK(G1102,G$14:G$10000),$X$2)</f>
        <v>3050</v>
      </c>
      <c r="AC1102">
        <f>MROUND(RANK(H1102,H$14:H$10000),$X$2)</f>
        <v>3550</v>
      </c>
      <c r="AD1102">
        <f>MROUND(RANK(I1102,I$14:I$10000),$X$2)</f>
        <v>2100</v>
      </c>
      <c r="AE1102">
        <f>SUM(X1102:AC1102)+SUM(Y1102:AA1102)+Y1102*4</f>
        <v>17550</v>
      </c>
      <c r="AG1102" s="16">
        <f t="shared" si="100"/>
        <v>-1.775558897243108</v>
      </c>
    </row>
    <row r="1103" spans="1:33" x14ac:dyDescent="0.2">
      <c r="A1103" s="1">
        <v>45893</v>
      </c>
      <c r="B1103" s="2">
        <v>0.61064814814814816</v>
      </c>
      <c r="C1103" s="11">
        <v>7579943807</v>
      </c>
      <c r="D1103" s="12">
        <v>0.47789999999999999</v>
      </c>
      <c r="E1103" s="4">
        <v>1.5553699999999999</v>
      </c>
      <c r="F1103" s="4">
        <v>1.526</v>
      </c>
      <c r="G1103" s="12">
        <v>-0.56940000000000002</v>
      </c>
      <c r="H1103" s="12">
        <v>-0.1081</v>
      </c>
      <c r="I1103" s="4">
        <v>0.77800000000000002</v>
      </c>
      <c r="J1103" s="29">
        <v>156</v>
      </c>
      <c r="K1103">
        <v>160</v>
      </c>
      <c r="L1103" s="6">
        <v>164</v>
      </c>
      <c r="M1103" s="27">
        <v>0.44500000000000001</v>
      </c>
      <c r="N1103" s="6">
        <v>1.45</v>
      </c>
      <c r="O1103" s="6">
        <v>1.4</v>
      </c>
      <c r="P1103" s="6">
        <v>-0.56000000000000005</v>
      </c>
      <c r="Q1103" s="6">
        <v>-0.12</v>
      </c>
      <c r="R1103" s="31">
        <v>0.02</v>
      </c>
      <c r="S1103" s="6">
        <v>0.18</v>
      </c>
      <c r="T1103" s="6">
        <v>0.14000000000000001</v>
      </c>
      <c r="U1103" s="6">
        <v>0.06</v>
      </c>
      <c r="V1103" s="6">
        <v>1.2999999999999999E-2</v>
      </c>
      <c r="X1103">
        <f>MROUND(RANK(C1103,C$14:C$10000),$X$2)</f>
        <v>1000</v>
      </c>
      <c r="Y1103">
        <f>MROUND(RANK(D1103,D$14:D$10000),$X$2)</f>
        <v>1000</v>
      </c>
      <c r="Z1103">
        <f>MROUND(RANK(E1103,E$14:E$10000),$X$2)</f>
        <v>1900</v>
      </c>
      <c r="AA1103">
        <f>MROUND(RANK(F1103,F$14:F$10000),$X$2)</f>
        <v>1250</v>
      </c>
      <c r="AB1103">
        <f>MROUND(RANK(G1103,G$14:G$10000),$X$2)</f>
        <v>2450</v>
      </c>
      <c r="AC1103">
        <f>MROUND(RANK(H1103,H$14:H$10000),$X$2)</f>
        <v>1800</v>
      </c>
      <c r="AD1103">
        <f>MROUND(RANK(I1103,I$14:I$10000),$X$2)</f>
        <v>1900</v>
      </c>
      <c r="AE1103">
        <f>SUM(X1103:AC1103)+SUM(Y1103:AA1103)+Y1103*4</f>
        <v>17550</v>
      </c>
      <c r="AG1103" s="16">
        <f t="shared" ref="AG1103:AG1166" si="101">(D1103-M1103)/R1103-(E1103-N1103)/S1103-(F1103-O1103)/T1103-(G1103-P1103)/U1103-(H1103-Q1103)/V1103</f>
        <v>-0.59910683760683914</v>
      </c>
    </row>
    <row r="1104" spans="1:33" x14ac:dyDescent="0.2">
      <c r="A1104" s="1">
        <v>45893</v>
      </c>
      <c r="B1104" s="2">
        <v>0.99710648148148151</v>
      </c>
      <c r="C1104" s="11">
        <v>8845743844</v>
      </c>
      <c r="D1104" s="12">
        <v>0.48449999999999999</v>
      </c>
      <c r="E1104" s="4">
        <v>1.5597000000000001</v>
      </c>
      <c r="F1104" s="4">
        <v>1.516</v>
      </c>
      <c r="G1104" s="12">
        <v>-0.60189999999999999</v>
      </c>
      <c r="H1104" s="12">
        <v>-0.1109</v>
      </c>
      <c r="I1104" s="4">
        <v>0.68300000000000005</v>
      </c>
      <c r="J1104" s="29">
        <v>189</v>
      </c>
      <c r="K1104">
        <v>189</v>
      </c>
      <c r="L1104" s="6">
        <v>199</v>
      </c>
      <c r="M1104" s="27">
        <v>0.44500000000000001</v>
      </c>
      <c r="N1104" s="6">
        <v>1.45</v>
      </c>
      <c r="O1104" s="6">
        <v>1.4</v>
      </c>
      <c r="P1104" s="6">
        <v>-0.56000000000000005</v>
      </c>
      <c r="Q1104" s="6">
        <v>-0.12</v>
      </c>
      <c r="R1104" s="31">
        <v>0.02</v>
      </c>
      <c r="S1104" s="6">
        <v>0.18</v>
      </c>
      <c r="T1104" s="6">
        <v>0.14000000000000001</v>
      </c>
      <c r="U1104" s="6">
        <v>0.06</v>
      </c>
      <c r="V1104" s="6">
        <v>1.2999999999999999E-2</v>
      </c>
      <c r="X1104">
        <f>MROUND(RANK(C1104,C$14:C$10000),$X$2)</f>
        <v>650</v>
      </c>
      <c r="Y1104">
        <f>MROUND(RANK(D1104,D$14:D$10000),$X$2)</f>
        <v>650</v>
      </c>
      <c r="Z1104">
        <f>MROUND(RANK(E1104,E$14:E$10000),$X$2)</f>
        <v>1800</v>
      </c>
      <c r="AA1104">
        <f>MROUND(RANK(F1104,F$14:F$10000),$X$2)</f>
        <v>1500</v>
      </c>
      <c r="AB1104">
        <f>MROUND(RANK(G1104,G$14:G$10000),$X$2)</f>
        <v>4200</v>
      </c>
      <c r="AC1104">
        <f>MROUND(RANK(H1104,H$14:H$10000),$X$2)</f>
        <v>2200</v>
      </c>
      <c r="AD1104">
        <f>MROUND(RANK(I1104,I$14:I$10000),$X$2)</f>
        <v>2150</v>
      </c>
      <c r="AE1104">
        <f>SUM(X1104:AC1104)+SUM(Y1104:AA1104)+Y1104*4</f>
        <v>17550</v>
      </c>
      <c r="AG1104" s="16">
        <f t="shared" si="101"/>
        <v>0.53531746031745697</v>
      </c>
    </row>
    <row r="1105" spans="1:33" x14ac:dyDescent="0.2">
      <c r="A1105" s="1">
        <v>45894</v>
      </c>
      <c r="B1105" s="2">
        <v>0.62820601851851854</v>
      </c>
      <c r="C1105" s="11">
        <v>7133926066</v>
      </c>
      <c r="D1105" s="12">
        <v>0.4753</v>
      </c>
      <c r="E1105" s="4">
        <v>1.58138</v>
      </c>
      <c r="F1105" s="4">
        <v>1.532</v>
      </c>
      <c r="G1105" s="12">
        <v>-0.55030000000000001</v>
      </c>
      <c r="H1105" s="12">
        <v>-0.1153</v>
      </c>
      <c r="I1105" s="4">
        <v>0.71</v>
      </c>
      <c r="J1105" s="29">
        <v>129</v>
      </c>
      <c r="K1105">
        <v>139</v>
      </c>
      <c r="L1105">
        <v>156</v>
      </c>
      <c r="M1105" s="29">
        <v>0.44500000000000001</v>
      </c>
      <c r="N1105">
        <v>1.35</v>
      </c>
      <c r="O1105">
        <v>1.45</v>
      </c>
      <c r="P1105">
        <v>-0.57999999999999996</v>
      </c>
      <c r="Q1105">
        <v>-0.105</v>
      </c>
      <c r="R1105" s="33">
        <v>0.02</v>
      </c>
      <c r="S1105">
        <v>0.13500000000000001</v>
      </c>
      <c r="T1105">
        <v>0.12</v>
      </c>
      <c r="U1105">
        <v>7.0000000000000007E-2</v>
      </c>
      <c r="V1105">
        <v>1.2999999999999999E-2</v>
      </c>
      <c r="X1105">
        <f>MROUND(RANK(C1105,C$14:C$10000),$X$2)</f>
        <v>1150</v>
      </c>
      <c r="Y1105">
        <f>MROUND(RANK(D1105,D$14:D$10000),$X$2)</f>
        <v>1150</v>
      </c>
      <c r="Z1105">
        <f>MROUND(RANK(E1105,E$14:E$10000),$X$2)</f>
        <v>1250</v>
      </c>
      <c r="AA1105">
        <f>MROUND(RANK(F1105,F$14:F$10000),$X$2)</f>
        <v>1100</v>
      </c>
      <c r="AB1105">
        <f>MROUND(RANK(G1105,G$14:G$10000),$X$2)</f>
        <v>1800</v>
      </c>
      <c r="AC1105">
        <f>MROUND(RANK(H1105,H$14:H$10000),$X$2)</f>
        <v>3000</v>
      </c>
      <c r="AD1105">
        <f>MROUND(RANK(I1105,I$14:I$10000),$X$2)</f>
        <v>2100</v>
      </c>
      <c r="AE1105">
        <f>SUM(X1105:AC1105)+SUM(Y1105:AA1105)+Y1105*4</f>
        <v>17550</v>
      </c>
      <c r="AG1105" s="16">
        <f t="shared" si="101"/>
        <v>-0.51423728123728041</v>
      </c>
    </row>
    <row r="1106" spans="1:33" x14ac:dyDescent="0.2">
      <c r="A1106" s="1">
        <v>45894</v>
      </c>
      <c r="B1106" s="2">
        <v>0.74197916666666663</v>
      </c>
      <c r="C1106" s="11">
        <v>8142277735</v>
      </c>
      <c r="D1106" s="12">
        <v>0.48099999999999998</v>
      </c>
      <c r="E1106" s="4">
        <v>1.5705</v>
      </c>
      <c r="F1106" s="4">
        <v>1.538</v>
      </c>
      <c r="G1106" s="12">
        <v>-0.5847</v>
      </c>
      <c r="H1106" s="12">
        <v>-0.11849999999999999</v>
      </c>
      <c r="I1106" s="4">
        <v>0.65100000000000002</v>
      </c>
      <c r="J1106" s="29">
        <v>138</v>
      </c>
      <c r="K1106">
        <v>155</v>
      </c>
      <c r="L1106" s="6">
        <v>174</v>
      </c>
      <c r="M1106" s="27">
        <v>0.45500000000000002</v>
      </c>
      <c r="N1106" s="6">
        <v>1.35</v>
      </c>
      <c r="O1106" s="6">
        <v>1.3</v>
      </c>
      <c r="P1106" s="6">
        <v>-0.54</v>
      </c>
      <c r="Q1106" s="6">
        <v>-0.115</v>
      </c>
      <c r="R1106" s="31">
        <v>0.02</v>
      </c>
      <c r="S1106" s="6">
        <v>0.16500000000000001</v>
      </c>
      <c r="T1106" s="6">
        <v>0.14000000000000001</v>
      </c>
      <c r="U1106" s="6">
        <v>0.05</v>
      </c>
      <c r="V1106" s="6">
        <v>1.9E-2</v>
      </c>
      <c r="X1106">
        <f>MROUND(RANK(C1106,C$14:C$10000),$X$2)</f>
        <v>850</v>
      </c>
      <c r="Y1106">
        <f>MROUND(RANK(D1106,D$14:D$10000),$X$2)</f>
        <v>850</v>
      </c>
      <c r="Z1106">
        <f>MROUND(RANK(E1106,E$14:E$10000),$X$2)</f>
        <v>1550</v>
      </c>
      <c r="AA1106">
        <f>MROUND(RANK(F1106,F$14:F$10000),$X$2)</f>
        <v>950</v>
      </c>
      <c r="AB1106">
        <f>MROUND(RANK(G1106,G$14:G$10000),$X$2)</f>
        <v>3050</v>
      </c>
      <c r="AC1106">
        <f>MROUND(RANK(H1106,H$14:H$10000),$X$2)</f>
        <v>3550</v>
      </c>
      <c r="AD1106">
        <f>MROUND(RANK(I1106,I$14:I$10000),$X$2)</f>
        <v>2250</v>
      </c>
      <c r="AE1106">
        <f>SUM(X1106:AC1106)+SUM(Y1106:AA1106)+Y1106*4</f>
        <v>17550</v>
      </c>
      <c r="AG1106" s="16">
        <f t="shared" si="101"/>
        <v>-0.65815311004784904</v>
      </c>
    </row>
    <row r="1107" spans="1:33" x14ac:dyDescent="0.2">
      <c r="A1107" s="1">
        <v>45894</v>
      </c>
      <c r="B1107" s="2">
        <v>0.86587962962962961</v>
      </c>
      <c r="C1107" s="11">
        <v>8845743844</v>
      </c>
      <c r="D1107" s="12">
        <v>0.48449999999999999</v>
      </c>
      <c r="E1107" s="4">
        <v>1.5597000000000001</v>
      </c>
      <c r="F1107" s="4">
        <v>1.516</v>
      </c>
      <c r="G1107" s="12">
        <v>-0.60189999999999999</v>
      </c>
      <c r="H1107" s="12">
        <v>-0.1109</v>
      </c>
      <c r="I1107" s="4">
        <v>0.51400000000000001</v>
      </c>
      <c r="J1107" s="29">
        <v>189</v>
      </c>
      <c r="K1107">
        <v>189</v>
      </c>
      <c r="L1107">
        <v>199</v>
      </c>
      <c r="M1107" s="29">
        <v>0.45500000000000002</v>
      </c>
      <c r="N1107">
        <v>1.45</v>
      </c>
      <c r="O1107">
        <v>1.35</v>
      </c>
      <c r="P1107">
        <v>-0.54</v>
      </c>
      <c r="Q1107">
        <v>-0.125</v>
      </c>
      <c r="R1107" s="33">
        <v>0.03</v>
      </c>
      <c r="S1107">
        <v>0.16500000000000001</v>
      </c>
      <c r="T1107">
        <v>0.16</v>
      </c>
      <c r="U1107">
        <v>0.15</v>
      </c>
      <c r="V1107">
        <v>4.7500000000000001E-2</v>
      </c>
      <c r="X1107">
        <f>MROUND(RANK(C1107,C$14:C$10000),$X$2)</f>
        <v>650</v>
      </c>
      <c r="Y1107">
        <f>MROUND(RANK(D1107,D$14:D$10000),$X$2)</f>
        <v>650</v>
      </c>
      <c r="Z1107">
        <f>MROUND(RANK(E1107,E$14:E$10000),$X$2)</f>
        <v>1800</v>
      </c>
      <c r="AA1107">
        <f>MROUND(RANK(F1107,F$14:F$10000),$X$2)</f>
        <v>1500</v>
      </c>
      <c r="AB1107">
        <f>MROUND(RANK(G1107,G$14:G$10000),$X$2)</f>
        <v>4200</v>
      </c>
      <c r="AC1107">
        <f>MROUND(RANK(H1107,H$14:H$10000),$X$2)</f>
        <v>2200</v>
      </c>
      <c r="AD1107">
        <f>MROUND(RANK(I1107,I$14:I$10000),$X$2)</f>
        <v>2650</v>
      </c>
      <c r="AE1107">
        <f>SUM(X1107:AC1107)+SUM(Y1107:AA1107)+Y1107*4</f>
        <v>17550</v>
      </c>
      <c r="AG1107" s="16">
        <f t="shared" si="101"/>
        <v>-0.60319059011164411</v>
      </c>
    </row>
    <row r="1108" spans="1:33" x14ac:dyDescent="0.2">
      <c r="A1108" s="1">
        <v>45894</v>
      </c>
      <c r="B1108" s="2">
        <v>0.9776273148148148</v>
      </c>
      <c r="C1108" s="11">
        <v>8008436608</v>
      </c>
      <c r="D1108" s="12">
        <v>0.48020000000000002</v>
      </c>
      <c r="E1108" s="4">
        <v>1.57023</v>
      </c>
      <c r="F1108" s="4">
        <v>1.5229999999999999</v>
      </c>
      <c r="G1108" s="12">
        <v>-0.57199999999999995</v>
      </c>
      <c r="H1108" s="12">
        <v>-0.1154</v>
      </c>
      <c r="I1108" s="4">
        <v>0.64200000000000002</v>
      </c>
      <c r="J1108" s="29">
        <v>139</v>
      </c>
      <c r="K1108">
        <v>159</v>
      </c>
      <c r="L1108" s="6">
        <v>202</v>
      </c>
      <c r="M1108" s="27">
        <v>0.45500000000000002</v>
      </c>
      <c r="N1108" s="6">
        <v>1.45</v>
      </c>
      <c r="O1108" s="6">
        <v>1.35</v>
      </c>
      <c r="P1108" s="6">
        <v>-0.56000000000000005</v>
      </c>
      <c r="Q1108" s="6">
        <v>-0.11</v>
      </c>
      <c r="R1108" s="31">
        <v>0.02</v>
      </c>
      <c r="S1108" s="6">
        <v>0.18</v>
      </c>
      <c r="T1108" s="6">
        <v>0.12</v>
      </c>
      <c r="U1108" s="6">
        <v>0.245</v>
      </c>
      <c r="V1108" s="6">
        <v>4.5499999999999999E-2</v>
      </c>
      <c r="X1108">
        <f>MROUND(RANK(C1108,C$14:C$10000),$X$2)</f>
        <v>850</v>
      </c>
      <c r="Y1108">
        <f>MROUND(RANK(D1108,D$14:D$10000),$X$2)</f>
        <v>850</v>
      </c>
      <c r="Z1108">
        <f>MROUND(RANK(E1108,E$14:E$10000),$X$2)</f>
        <v>1600</v>
      </c>
      <c r="AA1108">
        <f>MROUND(RANK(F1108,F$14:F$10000),$X$2)</f>
        <v>1300</v>
      </c>
      <c r="AB1108">
        <f>MROUND(RANK(G1108,G$14:G$10000),$X$2)</f>
        <v>2800</v>
      </c>
      <c r="AC1108">
        <f>MROUND(RANK(H1108,H$14:H$10000),$X$2)</f>
        <v>3000</v>
      </c>
      <c r="AD1108">
        <f>MROUND(RANK(I1108,I$14:I$10000),$X$2)</f>
        <v>2300</v>
      </c>
      <c r="AE1108">
        <f>SUM(X1108:AC1108)+SUM(Y1108:AA1108)+Y1108*4</f>
        <v>17550</v>
      </c>
      <c r="AG1108" s="16">
        <f t="shared" si="101"/>
        <v>-0.68195020059305711</v>
      </c>
    </row>
    <row r="1109" spans="1:33" x14ac:dyDescent="0.2">
      <c r="A1109" s="1">
        <v>45895</v>
      </c>
      <c r="B1109" s="2">
        <v>5.7870370370370367E-4</v>
      </c>
      <c r="C1109" s="11">
        <v>8333872351</v>
      </c>
      <c r="D1109" s="12">
        <v>0.4819</v>
      </c>
      <c r="E1109" s="4">
        <v>1.5698700000000001</v>
      </c>
      <c r="F1109" s="4">
        <v>1.528</v>
      </c>
      <c r="G1109" s="12">
        <v>-0.59730000000000005</v>
      </c>
      <c r="H1109" s="12">
        <v>-0.1134</v>
      </c>
      <c r="I1109" s="4">
        <v>0.95199999999999996</v>
      </c>
      <c r="J1109" s="29">
        <v>146</v>
      </c>
      <c r="K1109">
        <v>155</v>
      </c>
      <c r="L1109">
        <v>171</v>
      </c>
      <c r="M1109" s="29">
        <v>0.42499999999999999</v>
      </c>
      <c r="N1109">
        <v>1.35</v>
      </c>
      <c r="O1109">
        <v>1.3</v>
      </c>
      <c r="P1109">
        <v>-0.57999999999999996</v>
      </c>
      <c r="Q1109">
        <v>-0.115</v>
      </c>
      <c r="R1109" s="33">
        <v>0.03</v>
      </c>
      <c r="S1109">
        <v>0.15</v>
      </c>
      <c r="T1109">
        <v>0.16</v>
      </c>
      <c r="U1109">
        <v>0.315</v>
      </c>
      <c r="V1109">
        <v>5.8499999999999899E-2</v>
      </c>
      <c r="X1109">
        <f>MROUND(RANK(C1109,C$14:C$10000),$X$2)</f>
        <v>750</v>
      </c>
      <c r="Y1109">
        <f>MROUND(RANK(D1109,D$14:D$10000),$X$2)</f>
        <v>750</v>
      </c>
      <c r="Z1109">
        <f>MROUND(RANK(E1109,E$14:E$10000),$X$2)</f>
        <v>1600</v>
      </c>
      <c r="AA1109">
        <f>MROUND(RANK(F1109,F$14:F$10000),$X$2)</f>
        <v>1200</v>
      </c>
      <c r="AB1109">
        <f>MROUND(RANK(G1109,G$14:G$10000),$X$2)</f>
        <v>4050</v>
      </c>
      <c r="AC1109">
        <f>MROUND(RANK(H1109,H$14:H$10000),$X$2)</f>
        <v>2650</v>
      </c>
      <c r="AD1109">
        <f>MROUND(RANK(I1109,I$14:I$10000),$X$2)</f>
        <v>1450</v>
      </c>
      <c r="AE1109">
        <f>SUM(X1109:AC1109)+SUM(Y1109:AA1109)+Y1109*4</f>
        <v>17550</v>
      </c>
      <c r="AG1109" s="16">
        <f t="shared" si="101"/>
        <v>-0.96656312576312531</v>
      </c>
    </row>
    <row r="1110" spans="1:33" x14ac:dyDescent="0.2">
      <c r="A1110" s="1">
        <v>45893</v>
      </c>
      <c r="B1110" s="2">
        <v>4.0370370370370369E-2</v>
      </c>
      <c r="C1110" s="11">
        <v>8084135014</v>
      </c>
      <c r="D1110" s="12">
        <v>0.48060000000000003</v>
      </c>
      <c r="E1110" s="4">
        <v>1.56044</v>
      </c>
      <c r="F1110" s="4">
        <v>1.5229999999999999</v>
      </c>
      <c r="G1110" s="12">
        <v>-0.5897</v>
      </c>
      <c r="H1110" s="12">
        <v>-0.11169999999999999</v>
      </c>
      <c r="I1110" s="4">
        <v>0.45800000000000002</v>
      </c>
      <c r="J1110" s="29">
        <v>181</v>
      </c>
      <c r="K1110">
        <v>186</v>
      </c>
      <c r="L1110" s="6">
        <v>188</v>
      </c>
      <c r="M1110" s="27">
        <v>0.42499999999999999</v>
      </c>
      <c r="N1110" s="6">
        <v>1.45</v>
      </c>
      <c r="O1110" s="6">
        <v>1.45</v>
      </c>
      <c r="P1110" s="6">
        <v>-0.56000000000000005</v>
      </c>
      <c r="Q1110" s="6">
        <v>-0.105</v>
      </c>
      <c r="R1110" s="31">
        <v>0.03</v>
      </c>
      <c r="S1110" s="6">
        <v>0.16500000000000001</v>
      </c>
      <c r="T1110" s="6">
        <v>0.12</v>
      </c>
      <c r="U1110" s="6">
        <v>7.0000000000000007E-2</v>
      </c>
      <c r="V1110" s="6">
        <v>1.6E-2</v>
      </c>
      <c r="X1110">
        <f>MROUND(RANK(C1110,C$14:C$10000),$X$2)</f>
        <v>850</v>
      </c>
      <c r="Y1110">
        <f>MROUND(RANK(D1110,D$14:D$10000),$X$2)</f>
        <v>850</v>
      </c>
      <c r="Z1110">
        <f>MROUND(RANK(E1110,E$14:E$10000),$X$2)</f>
        <v>1750</v>
      </c>
      <c r="AA1110">
        <f>MROUND(RANK(F1110,F$14:F$10000),$X$2)</f>
        <v>1300</v>
      </c>
      <c r="AB1110">
        <f>MROUND(RANK(G1110,G$14:G$10000),$X$2)</f>
        <v>3250</v>
      </c>
      <c r="AC1110">
        <f>MROUND(RANK(H1110,H$14:H$10000),$X$2)</f>
        <v>2300</v>
      </c>
      <c r="AD1110">
        <f>MROUND(RANK(I1110,I$14:I$10000),$X$2)</f>
        <v>2800</v>
      </c>
      <c r="AE1110">
        <f>SUM(X1110:AC1110)+SUM(Y1110:AA1110)+Y1110*4</f>
        <v>17600</v>
      </c>
      <c r="AG1110" s="16">
        <f t="shared" si="101"/>
        <v>1.4187023809523809</v>
      </c>
    </row>
    <row r="1111" spans="1:33" x14ac:dyDescent="0.2">
      <c r="A1111" s="1">
        <v>45893</v>
      </c>
      <c r="B1111" s="2">
        <v>0.70166666666666666</v>
      </c>
      <c r="C1111" s="11">
        <v>7991824426</v>
      </c>
      <c r="D1111" s="12">
        <v>0.48020000000000002</v>
      </c>
      <c r="E1111" s="4">
        <v>1.5613900000000001</v>
      </c>
      <c r="F1111" s="4">
        <v>1.528</v>
      </c>
      <c r="G1111" s="12">
        <v>-0.60219999999999996</v>
      </c>
      <c r="H1111" s="12">
        <v>-0.1045</v>
      </c>
      <c r="I1111" s="4">
        <v>0.755</v>
      </c>
      <c r="J1111" s="29">
        <v>157</v>
      </c>
      <c r="K1111">
        <v>158</v>
      </c>
      <c r="L1111" s="6">
        <v>166</v>
      </c>
      <c r="M1111" s="27">
        <v>0.44500000000000001</v>
      </c>
      <c r="N1111" s="6">
        <v>1.45</v>
      </c>
      <c r="O1111" s="6">
        <v>1.4</v>
      </c>
      <c r="P1111" s="6">
        <v>-0.56000000000000005</v>
      </c>
      <c r="Q1111" s="6">
        <v>-0.12</v>
      </c>
      <c r="R1111" s="31">
        <v>0.02</v>
      </c>
      <c r="S1111" s="6">
        <v>0.18</v>
      </c>
      <c r="T1111" s="6">
        <v>0.14000000000000001</v>
      </c>
      <c r="U1111" s="6">
        <v>0.06</v>
      </c>
      <c r="V1111" s="6">
        <v>1.2999999999999999E-2</v>
      </c>
      <c r="X1111">
        <f>MROUND(RANK(C1111,C$14:C$10000),$X$2)</f>
        <v>900</v>
      </c>
      <c r="Y1111">
        <f>MROUND(RANK(D1111,D$14:D$10000),$X$2)</f>
        <v>850</v>
      </c>
      <c r="Z1111">
        <f>MROUND(RANK(E1111,E$14:E$10000),$X$2)</f>
        <v>1750</v>
      </c>
      <c r="AA1111">
        <f>MROUND(RANK(F1111,F$14:F$10000),$X$2)</f>
        <v>1200</v>
      </c>
      <c r="AB1111">
        <f>MROUND(RANK(G1111,G$14:G$10000),$X$2)</f>
        <v>4200</v>
      </c>
      <c r="AC1111">
        <f>MROUND(RANK(H1111,H$14:H$10000),$X$2)</f>
        <v>1500</v>
      </c>
      <c r="AD1111">
        <f>MROUND(RANK(I1111,I$14:I$10000),$X$2)</f>
        <v>2000</v>
      </c>
      <c r="AE1111">
        <f>SUM(X1111:AC1111)+SUM(Y1111:AA1111)+Y1111*4</f>
        <v>17600</v>
      </c>
      <c r="AG1111" s="16">
        <f t="shared" si="101"/>
        <v>-0.26209340659340907</v>
      </c>
    </row>
    <row r="1112" spans="1:33" x14ac:dyDescent="0.2">
      <c r="A1112" s="1">
        <v>45895</v>
      </c>
      <c r="B1112" s="2">
        <v>0.68579861111111107</v>
      </c>
      <c r="C1112" s="11">
        <v>7543504451</v>
      </c>
      <c r="D1112" s="12">
        <v>0.47770000000000001</v>
      </c>
      <c r="E1112" s="4">
        <v>1.57717</v>
      </c>
      <c r="F1112" s="4">
        <v>1.5349999999999999</v>
      </c>
      <c r="G1112" s="12">
        <v>-0.57199999999999995</v>
      </c>
      <c r="H1112" s="12">
        <v>-0.1154</v>
      </c>
      <c r="I1112" s="4">
        <v>0.59799999999999998</v>
      </c>
      <c r="J1112" s="29">
        <v>138</v>
      </c>
      <c r="K1112">
        <v>159</v>
      </c>
      <c r="L1112" s="6">
        <v>167</v>
      </c>
      <c r="M1112" s="27">
        <v>0.46500000000000002</v>
      </c>
      <c r="N1112" s="6">
        <v>1.35</v>
      </c>
      <c r="O1112" s="6">
        <v>1.45</v>
      </c>
      <c r="P1112" s="6">
        <v>-0.54</v>
      </c>
      <c r="Q1112" s="6">
        <v>-0.105</v>
      </c>
      <c r="R1112" s="31">
        <v>6.6666666666666602E-3</v>
      </c>
      <c r="S1112" s="6">
        <v>0.2</v>
      </c>
      <c r="T1112" s="6">
        <v>0.14000000000000001</v>
      </c>
      <c r="U1112" s="6">
        <v>7.4999999999999997E-2</v>
      </c>
      <c r="V1112" s="6">
        <v>4.4999999999999998E-2</v>
      </c>
      <c r="X1112">
        <f>MROUND(RANK(C1112,C$14:C$10000),$X$2)</f>
        <v>1000</v>
      </c>
      <c r="Y1112">
        <f>MROUND(RANK(D1112,D$14:D$10000),$X$2)</f>
        <v>1000</v>
      </c>
      <c r="Z1112">
        <f>MROUND(RANK(E1112,E$14:E$10000),$X$2)</f>
        <v>1350</v>
      </c>
      <c r="AA1112">
        <f>MROUND(RANK(F1112,F$14:F$10000),$X$2)</f>
        <v>1050</v>
      </c>
      <c r="AB1112">
        <f>MROUND(RANK(G1112,G$14:G$10000),$X$2)</f>
        <v>2800</v>
      </c>
      <c r="AC1112">
        <f>MROUND(RANK(H1112,H$14:H$10000),$X$2)</f>
        <v>3000</v>
      </c>
      <c r="AD1112">
        <f>MROUND(RANK(I1112,I$14:I$10000),$X$2)</f>
        <v>2400</v>
      </c>
      <c r="AE1112">
        <f>SUM(X1112:AC1112)+SUM(Y1112:AA1112)+Y1112*4</f>
        <v>17600</v>
      </c>
      <c r="AG1112" s="16">
        <f t="shared" si="101"/>
        <v>0.81978492063492081</v>
      </c>
    </row>
    <row r="1113" spans="1:33" x14ac:dyDescent="0.2">
      <c r="A1113" s="1">
        <v>45893</v>
      </c>
      <c r="B1113" s="2">
        <v>0.57472222222222225</v>
      </c>
      <c r="C1113" s="11">
        <v>7499922762</v>
      </c>
      <c r="D1113" s="12">
        <v>0.47739999999999999</v>
      </c>
      <c r="E1113" s="4">
        <v>1.55776</v>
      </c>
      <c r="F1113" s="4">
        <v>1.518</v>
      </c>
      <c r="G1113" s="12">
        <v>-0.55030000000000001</v>
      </c>
      <c r="H1113" s="12">
        <v>-0.10879999999999999</v>
      </c>
      <c r="I1113" s="4">
        <v>0.81899999999999995</v>
      </c>
      <c r="J1113" s="29">
        <v>146</v>
      </c>
      <c r="K1113">
        <v>156</v>
      </c>
      <c r="L1113" s="6">
        <v>174</v>
      </c>
      <c r="M1113" s="27">
        <v>0.44500000000000001</v>
      </c>
      <c r="N1113" s="6">
        <v>1.45</v>
      </c>
      <c r="O1113" s="6">
        <v>1.4</v>
      </c>
      <c r="P1113" s="6">
        <v>-0.56000000000000005</v>
      </c>
      <c r="Q1113" s="6">
        <v>-0.12</v>
      </c>
      <c r="R1113" s="31">
        <v>0.02</v>
      </c>
      <c r="S1113" s="6">
        <v>0.18</v>
      </c>
      <c r="T1113" s="6">
        <v>0.14000000000000001</v>
      </c>
      <c r="U1113" s="6">
        <v>0.06</v>
      </c>
      <c r="V1113" s="6">
        <v>1.2999999999999999E-2</v>
      </c>
      <c r="X1113">
        <f>MROUND(RANK(C1113,C$14:C$10000),$X$2)</f>
        <v>1050</v>
      </c>
      <c r="Y1113">
        <f>MROUND(RANK(D1113,D$14:D$10000),$X$2)</f>
        <v>1050</v>
      </c>
      <c r="Z1113">
        <f>MROUND(RANK(E1113,E$14:E$10000),$X$2)</f>
        <v>1850</v>
      </c>
      <c r="AA1113">
        <f>MROUND(RANK(F1113,F$14:F$10000),$X$2)</f>
        <v>1450</v>
      </c>
      <c r="AB1113">
        <f>MROUND(RANK(G1113,G$14:G$10000),$X$2)</f>
        <v>1800</v>
      </c>
      <c r="AC1113">
        <f>MROUND(RANK(H1113,H$14:H$10000),$X$2)</f>
        <v>1900</v>
      </c>
      <c r="AD1113">
        <f>MROUND(RANK(I1113,I$14:I$10000),$X$2)</f>
        <v>1800</v>
      </c>
      <c r="AE1113">
        <f>SUM(X1113:AC1113)+SUM(Y1113:AA1113)+Y1113*4</f>
        <v>17650</v>
      </c>
      <c r="AG1113" s="16">
        <f t="shared" si="101"/>
        <v>-0.84472893772894053</v>
      </c>
    </row>
    <row r="1114" spans="1:33" x14ac:dyDescent="0.2">
      <c r="A1114" s="1">
        <v>45893</v>
      </c>
      <c r="B1114" s="2">
        <v>0.95300925925925928</v>
      </c>
      <c r="C1114" s="11">
        <v>7440705824</v>
      </c>
      <c r="D1114" s="12">
        <v>0.47710000000000002</v>
      </c>
      <c r="E1114" s="4">
        <v>1.5810900000000001</v>
      </c>
      <c r="F1114" s="4">
        <v>1.536</v>
      </c>
      <c r="G1114" s="12">
        <v>-0.55030000000000001</v>
      </c>
      <c r="H1114" s="12">
        <v>-0.1215</v>
      </c>
      <c r="I1114" s="4">
        <v>0.67100000000000004</v>
      </c>
      <c r="J1114" s="29">
        <v>132</v>
      </c>
      <c r="K1114">
        <v>135</v>
      </c>
      <c r="L1114" s="6">
        <v>135</v>
      </c>
      <c r="M1114" s="27">
        <v>0.44500000000000001</v>
      </c>
      <c r="N1114" s="6">
        <v>1.45</v>
      </c>
      <c r="O1114" s="6">
        <v>1.4</v>
      </c>
      <c r="P1114" s="6">
        <v>-0.56000000000000005</v>
      </c>
      <c r="Q1114" s="6">
        <v>-0.12</v>
      </c>
      <c r="R1114" s="31">
        <v>0.02</v>
      </c>
      <c r="S1114" s="6">
        <v>0.18</v>
      </c>
      <c r="T1114" s="6">
        <v>0.14000000000000001</v>
      </c>
      <c r="U1114" s="6">
        <v>0.06</v>
      </c>
      <c r="V1114" s="6">
        <v>1.2999999999999999E-2</v>
      </c>
      <c r="X1114">
        <f>MROUND(RANK(C1114,C$14:C$10000),$X$2)</f>
        <v>1050</v>
      </c>
      <c r="Y1114">
        <f>MROUND(RANK(D1114,D$14:D$10000),$X$2)</f>
        <v>1050</v>
      </c>
      <c r="Z1114">
        <f>MROUND(RANK(E1114,E$14:E$10000),$X$2)</f>
        <v>1250</v>
      </c>
      <c r="AA1114">
        <f>MROUND(RANK(F1114,F$14:F$10000),$X$2)</f>
        <v>1000</v>
      </c>
      <c r="AB1114">
        <f>MROUND(RANK(G1114,G$14:G$10000),$X$2)</f>
        <v>1800</v>
      </c>
      <c r="AC1114">
        <f>MROUND(RANK(H1114,H$14:H$10000),$X$2)</f>
        <v>4000</v>
      </c>
      <c r="AD1114">
        <f>MROUND(RANK(I1114,I$14:I$10000),$X$2)</f>
        <v>2200</v>
      </c>
      <c r="AE1114">
        <f>SUM(X1114:AC1114)+SUM(Y1114:AA1114)+Y1114*4</f>
        <v>17650</v>
      </c>
      <c r="AG1114" s="16">
        <f t="shared" si="101"/>
        <v>-0.14098840048840194</v>
      </c>
    </row>
    <row r="1115" spans="1:33" x14ac:dyDescent="0.2">
      <c r="A1115" s="1">
        <v>45893</v>
      </c>
      <c r="B1115" s="2">
        <v>0.61238425925925921</v>
      </c>
      <c r="C1115" s="11">
        <v>7480802759</v>
      </c>
      <c r="D1115" s="12">
        <v>0.4773</v>
      </c>
      <c r="E1115" s="4">
        <v>1.55779</v>
      </c>
      <c r="F1115" s="4">
        <v>1.526</v>
      </c>
      <c r="G1115" s="12">
        <v>-0.56940000000000002</v>
      </c>
      <c r="H1115" s="12">
        <v>-0.10780000000000001</v>
      </c>
      <c r="I1115" s="4">
        <v>0.77900000000000003</v>
      </c>
      <c r="J1115" s="29">
        <v>156</v>
      </c>
      <c r="K1115">
        <v>160</v>
      </c>
      <c r="L1115">
        <v>165</v>
      </c>
      <c r="M1115" s="29">
        <v>0.44500000000000001</v>
      </c>
      <c r="N1115">
        <v>1.45</v>
      </c>
      <c r="O1115">
        <v>1.4</v>
      </c>
      <c r="P1115">
        <v>-0.56000000000000005</v>
      </c>
      <c r="Q1115">
        <v>-0.12</v>
      </c>
      <c r="R1115" s="33">
        <v>0.02</v>
      </c>
      <c r="S1115">
        <v>0.18</v>
      </c>
      <c r="T1115">
        <v>0.14000000000000001</v>
      </c>
      <c r="U1115">
        <v>0.06</v>
      </c>
      <c r="V1115">
        <v>1.2999999999999999E-2</v>
      </c>
      <c r="X1115">
        <f>MROUND(RANK(C1115,C$14:C$10000),$X$2)</f>
        <v>1050</v>
      </c>
      <c r="Y1115">
        <f>MROUND(RANK(D1115,D$14:D$10000),$X$2)</f>
        <v>1050</v>
      </c>
      <c r="Z1115">
        <f>MROUND(RANK(E1115,E$14:E$10000),$X$2)</f>
        <v>1800</v>
      </c>
      <c r="AA1115">
        <f>MROUND(RANK(F1115,F$14:F$10000),$X$2)</f>
        <v>1250</v>
      </c>
      <c r="AB1115">
        <f>MROUND(RANK(G1115,G$14:G$10000),$X$2)</f>
        <v>2450</v>
      </c>
      <c r="AC1115">
        <f>MROUND(RANK(H1115,H$14:H$10000),$X$2)</f>
        <v>1800</v>
      </c>
      <c r="AD1115">
        <f>MROUND(RANK(I1115,I$14:I$10000),$X$2)</f>
        <v>1900</v>
      </c>
      <c r="AE1115">
        <f>SUM(X1115:AC1115)+SUM(Y1115:AA1115)+Y1115*4</f>
        <v>17700</v>
      </c>
      <c r="AG1115" s="16">
        <f t="shared" si="101"/>
        <v>-0.66562820512820631</v>
      </c>
    </row>
    <row r="1116" spans="1:33" x14ac:dyDescent="0.2">
      <c r="A1116" s="1">
        <v>45893</v>
      </c>
      <c r="B1116" s="2">
        <v>0.67586805555555551</v>
      </c>
      <c r="C1116" s="11">
        <v>7769137237</v>
      </c>
      <c r="D1116" s="12">
        <v>0.47899999999999998</v>
      </c>
      <c r="E1116" s="4">
        <v>1.5729900000000001</v>
      </c>
      <c r="F1116" s="4">
        <v>1.5369999999999999</v>
      </c>
      <c r="G1116" s="12">
        <v>-0.57179999999999997</v>
      </c>
      <c r="H1116" s="12">
        <v>-0.1181</v>
      </c>
      <c r="I1116" s="4">
        <v>0.66300000000000003</v>
      </c>
      <c r="J1116" s="29">
        <v>132</v>
      </c>
      <c r="K1116">
        <v>153</v>
      </c>
      <c r="L1116" s="6">
        <v>156</v>
      </c>
      <c r="M1116" s="27">
        <v>0.44500000000000001</v>
      </c>
      <c r="N1116" s="6">
        <v>1.45</v>
      </c>
      <c r="O1116" s="6">
        <v>1.4</v>
      </c>
      <c r="P1116" s="6">
        <v>-0.56000000000000005</v>
      </c>
      <c r="Q1116" s="6">
        <v>-0.12</v>
      </c>
      <c r="R1116" s="31">
        <v>0.02</v>
      </c>
      <c r="S1116" s="6">
        <v>0.18</v>
      </c>
      <c r="T1116" s="6">
        <v>0.14000000000000001</v>
      </c>
      <c r="U1116" s="6">
        <v>0.06</v>
      </c>
      <c r="V1116" s="6">
        <v>1.2999999999999999E-2</v>
      </c>
      <c r="X1116">
        <f>MROUND(RANK(C1116,C$14:C$10000),$X$2)</f>
        <v>950</v>
      </c>
      <c r="Y1116">
        <f>MROUND(RANK(D1116,D$14:D$10000),$X$2)</f>
        <v>950</v>
      </c>
      <c r="Z1116">
        <f>MROUND(RANK(E1116,E$14:E$10000),$X$2)</f>
        <v>1500</v>
      </c>
      <c r="AA1116">
        <f>MROUND(RANK(F1116,F$14:F$10000),$X$2)</f>
        <v>1000</v>
      </c>
      <c r="AB1116">
        <f>MROUND(RANK(G1116,G$14:G$10000),$X$2)</f>
        <v>2550</v>
      </c>
      <c r="AC1116">
        <f>MROUND(RANK(H1116,H$14:H$10000),$X$2)</f>
        <v>3500</v>
      </c>
      <c r="AD1116">
        <f>MROUND(RANK(I1116,I$14:I$10000),$X$2)</f>
        <v>2250</v>
      </c>
      <c r="AE1116">
        <f>SUM(X1116:AC1116)+SUM(Y1116:AA1116)+Y1116*4</f>
        <v>17700</v>
      </c>
      <c r="AG1116" s="16">
        <f t="shared" si="101"/>
        <v>8.8663614163610627E-2</v>
      </c>
    </row>
    <row r="1117" spans="1:33" x14ac:dyDescent="0.2">
      <c r="A1117" s="1">
        <v>45894</v>
      </c>
      <c r="B1117" s="2">
        <v>0.68783564814814813</v>
      </c>
      <c r="C1117" s="11">
        <v>7415180218</v>
      </c>
      <c r="D1117" s="12">
        <v>0.47699999999999998</v>
      </c>
      <c r="E1117" s="4">
        <v>1.57653</v>
      </c>
      <c r="F1117" s="4">
        <v>1.54</v>
      </c>
      <c r="G1117" s="12">
        <v>-0.57179999999999997</v>
      </c>
      <c r="H1117" s="12">
        <v>-0.1166</v>
      </c>
      <c r="I1117" s="4">
        <v>0.29799999999999999</v>
      </c>
      <c r="J1117" s="29">
        <v>142</v>
      </c>
      <c r="K1117">
        <v>148</v>
      </c>
      <c r="L1117" s="6">
        <v>156</v>
      </c>
      <c r="M1117" s="27">
        <v>0.45500000000000002</v>
      </c>
      <c r="N1117" s="6">
        <v>1.45</v>
      </c>
      <c r="O1117" s="6">
        <v>1.4</v>
      </c>
      <c r="P1117" s="6">
        <v>-0.54</v>
      </c>
      <c r="Q1117" s="6">
        <v>-0.115</v>
      </c>
      <c r="R1117" s="31">
        <v>0.05</v>
      </c>
      <c r="S1117" s="6">
        <v>0.13500000000000001</v>
      </c>
      <c r="T1117" s="6">
        <v>0.16</v>
      </c>
      <c r="U1117" s="6">
        <v>0.05</v>
      </c>
      <c r="V1117" s="6">
        <v>1.2999999999999999E-2</v>
      </c>
      <c r="X1117">
        <f>MROUND(RANK(C1117,C$14:C$10000),$X$2)</f>
        <v>1050</v>
      </c>
      <c r="Y1117">
        <f>MROUND(RANK(D1117,D$14:D$10000),$X$2)</f>
        <v>1050</v>
      </c>
      <c r="Z1117">
        <f>MROUND(RANK(E1117,E$14:E$10000),$X$2)</f>
        <v>1400</v>
      </c>
      <c r="AA1117">
        <f>MROUND(RANK(F1117,F$14:F$10000),$X$2)</f>
        <v>900</v>
      </c>
      <c r="AB1117">
        <f>MROUND(RANK(G1117,G$14:G$10000),$X$2)</f>
        <v>2550</v>
      </c>
      <c r="AC1117">
        <f>MROUND(RANK(H1117,H$14:H$10000),$X$2)</f>
        <v>3200</v>
      </c>
      <c r="AD1117">
        <f>MROUND(RANK(I1117,I$14:I$10000),$X$2)</f>
        <v>3200</v>
      </c>
      <c r="AE1117">
        <f>SUM(X1117:AC1117)+SUM(Y1117:AA1117)+Y1117*4</f>
        <v>17700</v>
      </c>
      <c r="AG1117" s="16">
        <f t="shared" si="101"/>
        <v>-0.61318233618233975</v>
      </c>
    </row>
    <row r="1118" spans="1:33" x14ac:dyDescent="0.2">
      <c r="A1118" s="1">
        <v>45893</v>
      </c>
      <c r="B1118" s="2">
        <v>0.59381944444444446</v>
      </c>
      <c r="C1118" s="11">
        <v>7614003788</v>
      </c>
      <c r="D1118" s="12">
        <v>0.47810000000000002</v>
      </c>
      <c r="E1118" s="4">
        <v>1.5736399999999999</v>
      </c>
      <c r="F1118" s="4">
        <v>1.5429999999999999</v>
      </c>
      <c r="G1118" s="12">
        <v>-0.57179999999999997</v>
      </c>
      <c r="H1118" s="12">
        <v>-0.1181</v>
      </c>
      <c r="I1118" s="4">
        <v>0.66600000000000004</v>
      </c>
      <c r="J1118" s="29">
        <v>136</v>
      </c>
      <c r="K1118">
        <v>158</v>
      </c>
      <c r="L1118" s="6">
        <v>165</v>
      </c>
      <c r="M1118" s="27">
        <v>0.435</v>
      </c>
      <c r="N1118" s="6">
        <v>1.35</v>
      </c>
      <c r="O1118" s="6">
        <v>1.3</v>
      </c>
      <c r="P1118" s="6">
        <v>-0.54</v>
      </c>
      <c r="Q1118" s="6">
        <v>-0.115</v>
      </c>
      <c r="R1118" s="31">
        <v>0.04</v>
      </c>
      <c r="S1118" s="6">
        <v>0.16500000000000001</v>
      </c>
      <c r="T1118" s="6">
        <v>0.16</v>
      </c>
      <c r="U1118" s="6">
        <v>7.0000000000000007E-2</v>
      </c>
      <c r="V1118" s="6">
        <v>1.9E-2</v>
      </c>
      <c r="X1118">
        <f>MROUND(RANK(C1118,C$14:C$10000),$X$2)</f>
        <v>1000</v>
      </c>
      <c r="Y1118">
        <f>MROUND(RANK(D1118,D$14:D$10000),$X$2)</f>
        <v>1000</v>
      </c>
      <c r="Z1118">
        <f>MROUND(RANK(E1118,E$14:E$10000),$X$2)</f>
        <v>1500</v>
      </c>
      <c r="AA1118">
        <f>MROUND(RANK(F1118,F$14:F$10000),$X$2)</f>
        <v>850</v>
      </c>
      <c r="AB1118">
        <f>MROUND(RANK(G1118,G$14:G$10000),$X$2)</f>
        <v>2550</v>
      </c>
      <c r="AC1118">
        <f>MROUND(RANK(H1118,H$14:H$10000),$X$2)</f>
        <v>3500</v>
      </c>
      <c r="AD1118">
        <f>MROUND(RANK(I1118,I$14:I$10000),$X$2)</f>
        <v>2200</v>
      </c>
      <c r="AE1118">
        <f>SUM(X1118:AC1118)+SUM(Y1118:AA1118)+Y1118*4</f>
        <v>17750</v>
      </c>
      <c r="AG1118" s="16">
        <f t="shared" si="101"/>
        <v>-1.1792003303713818</v>
      </c>
    </row>
    <row r="1119" spans="1:33" x14ac:dyDescent="0.2">
      <c r="A1119" s="1">
        <v>45893</v>
      </c>
      <c r="B1119" s="2">
        <v>0.69662037037037039</v>
      </c>
      <c r="C1119" s="11">
        <v>8592620804</v>
      </c>
      <c r="D1119" s="12">
        <v>0.48330000000000001</v>
      </c>
      <c r="E1119" s="4">
        <v>1.5531200000000001</v>
      </c>
      <c r="F1119" s="4">
        <v>1.5209999999999999</v>
      </c>
      <c r="G1119" s="12">
        <v>-0.5897</v>
      </c>
      <c r="H1119" s="12">
        <v>-0.11550000000000001</v>
      </c>
      <c r="I1119" s="4">
        <v>0.63900000000000001</v>
      </c>
      <c r="J1119" s="29">
        <v>178</v>
      </c>
      <c r="K1119">
        <v>189</v>
      </c>
      <c r="L1119" s="6">
        <v>192</v>
      </c>
      <c r="M1119" s="27">
        <v>0.44500000000000001</v>
      </c>
      <c r="N1119" s="6">
        <v>1.45</v>
      </c>
      <c r="O1119" s="6">
        <v>1.4</v>
      </c>
      <c r="P1119" s="6">
        <v>-0.56000000000000005</v>
      </c>
      <c r="Q1119" s="6">
        <v>-0.12</v>
      </c>
      <c r="R1119" s="31">
        <v>0.02</v>
      </c>
      <c r="S1119" s="6">
        <v>0.18</v>
      </c>
      <c r="T1119" s="6">
        <v>0.14000000000000001</v>
      </c>
      <c r="U1119" s="6">
        <v>0.06</v>
      </c>
      <c r="V1119" s="6">
        <v>1.2999999999999999E-2</v>
      </c>
      <c r="X1119">
        <f>MROUND(RANK(C1119,C$14:C$10000),$X$2)</f>
        <v>700</v>
      </c>
      <c r="Y1119">
        <f>MROUND(RANK(D1119,D$14:D$10000),$X$2)</f>
        <v>700</v>
      </c>
      <c r="Z1119">
        <f>MROUND(RANK(E1119,E$14:E$10000),$X$2)</f>
        <v>1950</v>
      </c>
      <c r="AA1119">
        <f>MROUND(RANK(F1119,F$14:F$10000),$X$2)</f>
        <v>1350</v>
      </c>
      <c r="AB1119">
        <f>MROUND(RANK(G1119,G$14:G$10000),$X$2)</f>
        <v>3250</v>
      </c>
      <c r="AC1119">
        <f>MROUND(RANK(H1119,H$14:H$10000),$X$2)</f>
        <v>3000</v>
      </c>
      <c r="AD1119">
        <f>MROUND(RANK(I1119,I$14:I$10000),$X$2)</f>
        <v>2300</v>
      </c>
      <c r="AE1119">
        <f>SUM(X1119:AC1119)+SUM(Y1119:AA1119)+Y1119*4</f>
        <v>17750</v>
      </c>
      <c r="AG1119" s="16">
        <f t="shared" si="101"/>
        <v>0.62667155067155011</v>
      </c>
    </row>
    <row r="1120" spans="1:33" x14ac:dyDescent="0.2">
      <c r="A1120" s="1">
        <v>45894</v>
      </c>
      <c r="B1120" s="2">
        <v>0.72624999999999995</v>
      </c>
      <c r="C1120" s="11">
        <v>8198498431</v>
      </c>
      <c r="D1120" s="12">
        <v>0.48120000000000002</v>
      </c>
      <c r="E1120" s="4">
        <v>1.5561</v>
      </c>
      <c r="F1120" s="4">
        <v>1.5189999999999999</v>
      </c>
      <c r="G1120" s="12">
        <v>-0.5897</v>
      </c>
      <c r="H1120" s="12">
        <v>-0.11210000000000001</v>
      </c>
      <c r="I1120" s="4">
        <v>0.29699999999999999</v>
      </c>
      <c r="J1120" s="29">
        <v>176</v>
      </c>
      <c r="K1120">
        <v>189</v>
      </c>
      <c r="L1120" s="6">
        <v>200</v>
      </c>
      <c r="M1120" s="27">
        <v>0.45500000000000002</v>
      </c>
      <c r="N1120" s="6">
        <v>1.45</v>
      </c>
      <c r="O1120" s="6">
        <v>1.45</v>
      </c>
      <c r="P1120" s="6">
        <v>-0.56000000000000005</v>
      </c>
      <c r="Q1120" s="6">
        <v>-0.105</v>
      </c>
      <c r="R1120" s="31">
        <v>0.02</v>
      </c>
      <c r="S1120" s="6">
        <v>0.16500000000000001</v>
      </c>
      <c r="T1120" s="6">
        <v>0.14000000000000001</v>
      </c>
      <c r="U1120" s="6">
        <v>0.05</v>
      </c>
      <c r="V1120" s="6">
        <v>1.9E-2</v>
      </c>
      <c r="X1120">
        <f>MROUND(RANK(C1120,C$14:C$10000),$X$2)</f>
        <v>800</v>
      </c>
      <c r="Y1120">
        <f>MROUND(RANK(D1120,D$14:D$10000),$X$2)</f>
        <v>800</v>
      </c>
      <c r="Z1120">
        <f>MROUND(RANK(E1120,E$14:E$10000),$X$2)</f>
        <v>1850</v>
      </c>
      <c r="AA1120">
        <f>MROUND(RANK(F1120,F$14:F$10000),$X$2)</f>
        <v>1400</v>
      </c>
      <c r="AB1120">
        <f>MROUND(RANK(G1120,G$14:G$10000),$X$2)</f>
        <v>3250</v>
      </c>
      <c r="AC1120">
        <f>MROUND(RANK(H1120,H$14:H$10000),$X$2)</f>
        <v>2400</v>
      </c>
      <c r="AD1120">
        <f>MROUND(RANK(I1120,I$14:I$10000),$X$2)</f>
        <v>3200</v>
      </c>
      <c r="AE1120">
        <f>SUM(X1120:AC1120)+SUM(Y1120:AA1120)+Y1120*4</f>
        <v>17750</v>
      </c>
      <c r="AG1120" s="16">
        <f t="shared" si="101"/>
        <v>1.1417967646388694</v>
      </c>
    </row>
    <row r="1121" spans="1:33" x14ac:dyDescent="0.2">
      <c r="A1121" s="1">
        <v>45892</v>
      </c>
      <c r="B1121" s="2">
        <v>0.96302083333333333</v>
      </c>
      <c r="C1121" s="11">
        <v>7397349988</v>
      </c>
      <c r="D1121" s="12">
        <v>0.47689999999999999</v>
      </c>
      <c r="E1121" s="4">
        <v>1.57586</v>
      </c>
      <c r="F1121" s="4">
        <v>1.5389999999999999</v>
      </c>
      <c r="G1121" s="12">
        <v>-0.57179999999999997</v>
      </c>
      <c r="H1121" s="12">
        <v>-0.1166</v>
      </c>
      <c r="I1121" s="4">
        <v>0.89500000000000002</v>
      </c>
      <c r="J1121" s="29">
        <v>142</v>
      </c>
      <c r="K1121">
        <v>148</v>
      </c>
      <c r="L1121" s="6">
        <v>156</v>
      </c>
      <c r="M1121" s="27">
        <v>0.435</v>
      </c>
      <c r="N1121" s="6">
        <v>1.35</v>
      </c>
      <c r="O1121" s="6">
        <v>1.3</v>
      </c>
      <c r="P1121" s="6">
        <v>-0.54</v>
      </c>
      <c r="Q1121" s="6">
        <v>-0.12</v>
      </c>
      <c r="R1121" s="31">
        <v>0.02</v>
      </c>
      <c r="S1121" s="6">
        <v>0.2</v>
      </c>
      <c r="T1121" s="6">
        <v>0.16</v>
      </c>
      <c r="U1121" s="6">
        <v>7.0000000000000007E-2</v>
      </c>
      <c r="V1121" s="6">
        <v>1.6E-2</v>
      </c>
      <c r="X1121">
        <f>MROUND(RANK(C1121,C$14:C$10000),$X$2)</f>
        <v>1050</v>
      </c>
      <c r="Y1121">
        <f>MROUND(RANK(D1121,D$14:D$10000),$X$2)</f>
        <v>1050</v>
      </c>
      <c r="Z1121">
        <f>MROUND(RANK(E1121,E$14:E$10000),$X$2)</f>
        <v>1400</v>
      </c>
      <c r="AA1121">
        <f>MROUND(RANK(F1121,F$14:F$10000),$X$2)</f>
        <v>950</v>
      </c>
      <c r="AB1121">
        <f>MROUND(RANK(G1121,G$14:G$10000),$X$2)</f>
        <v>2550</v>
      </c>
      <c r="AC1121">
        <f>MROUND(RANK(H1121,H$14:H$10000),$X$2)</f>
        <v>3200</v>
      </c>
      <c r="AD1121">
        <f>MROUND(RANK(I1121,I$14:I$10000),$X$2)</f>
        <v>1600</v>
      </c>
      <c r="AE1121">
        <f>SUM(X1121:AC1121)+SUM(Y1121:AA1121)+Y1121*4</f>
        <v>17800</v>
      </c>
      <c r="AG1121" s="16">
        <f t="shared" si="101"/>
        <v>-0.28626428571428586</v>
      </c>
    </row>
    <row r="1122" spans="1:33" x14ac:dyDescent="0.2">
      <c r="A1122" s="1">
        <v>45894</v>
      </c>
      <c r="B1122" s="2">
        <v>3.2962962962962965E-2</v>
      </c>
      <c r="C1122" s="11">
        <v>7756745979</v>
      </c>
      <c r="D1122" s="12">
        <v>0.47889999999999999</v>
      </c>
      <c r="E1122" s="4">
        <v>1.5591699999999999</v>
      </c>
      <c r="F1122" s="4">
        <v>1.518</v>
      </c>
      <c r="G1122" s="12">
        <v>-0.5897</v>
      </c>
      <c r="H1122" s="12">
        <v>-0.1026</v>
      </c>
      <c r="I1122" s="4">
        <v>0.79600000000000004</v>
      </c>
      <c r="J1122" s="29">
        <v>156</v>
      </c>
      <c r="K1122">
        <v>158</v>
      </c>
      <c r="L1122">
        <v>170</v>
      </c>
      <c r="M1122" s="29">
        <v>0.44500000000000001</v>
      </c>
      <c r="N1122">
        <v>1.45</v>
      </c>
      <c r="O1122">
        <v>1.4</v>
      </c>
      <c r="P1122">
        <v>-0.56000000000000005</v>
      </c>
      <c r="Q1122">
        <v>-0.12</v>
      </c>
      <c r="R1122" s="33">
        <v>0.02</v>
      </c>
      <c r="S1122">
        <v>0.18</v>
      </c>
      <c r="T1122">
        <v>0.14000000000000001</v>
      </c>
      <c r="U1122">
        <v>0.06</v>
      </c>
      <c r="V1122">
        <v>1.2999999999999999E-2</v>
      </c>
      <c r="X1122">
        <f>MROUND(RANK(C1122,C$14:C$10000),$X$2)</f>
        <v>950</v>
      </c>
      <c r="Y1122">
        <f>MROUND(RANK(D1122,D$14:D$10000),$X$2)</f>
        <v>950</v>
      </c>
      <c r="Z1122">
        <f>MROUND(RANK(E1122,E$14:E$10000),$X$2)</f>
        <v>1800</v>
      </c>
      <c r="AA1122">
        <f>MROUND(RANK(F1122,F$14:F$10000),$X$2)</f>
        <v>1450</v>
      </c>
      <c r="AB1122">
        <f>MROUND(RANK(G1122,G$14:G$10000),$X$2)</f>
        <v>3250</v>
      </c>
      <c r="AC1122">
        <f>MROUND(RANK(H1122,H$14:H$10000),$X$2)</f>
        <v>1400</v>
      </c>
      <c r="AD1122">
        <f>MROUND(RANK(I1122,I$14:I$10000),$X$2)</f>
        <v>1850</v>
      </c>
      <c r="AE1122">
        <f>SUM(X1122:AC1122)+SUM(Y1122:AA1122)+Y1122*4</f>
        <v>17800</v>
      </c>
      <c r="AG1122" s="16">
        <f t="shared" si="101"/>
        <v>-0.59781868131868343</v>
      </c>
    </row>
    <row r="1123" spans="1:33" x14ac:dyDescent="0.2">
      <c r="A1123" s="1">
        <v>45893</v>
      </c>
      <c r="B1123" s="2">
        <v>8.6226851851851846E-3</v>
      </c>
      <c r="C1123" s="11">
        <v>7310123472</v>
      </c>
      <c r="D1123" s="12">
        <v>0.47639999999999999</v>
      </c>
      <c r="E1123" s="4">
        <v>1.55263</v>
      </c>
      <c r="F1123" s="4">
        <v>1.518</v>
      </c>
      <c r="G1123" s="12">
        <v>-0.55030000000000001</v>
      </c>
      <c r="H1123" s="12">
        <v>-0.1051</v>
      </c>
      <c r="I1123" s="4">
        <v>1.1080000000000001</v>
      </c>
      <c r="J1123" s="29">
        <v>157</v>
      </c>
      <c r="K1123">
        <v>162</v>
      </c>
      <c r="L1123" s="6">
        <v>170</v>
      </c>
      <c r="M1123" s="27">
        <v>0.435</v>
      </c>
      <c r="N1123" s="6">
        <v>1.35</v>
      </c>
      <c r="O1123" s="6">
        <v>1.35</v>
      </c>
      <c r="P1123" s="6">
        <v>-0.54</v>
      </c>
      <c r="Q1123" s="6">
        <v>-0.125</v>
      </c>
      <c r="R1123" s="31">
        <v>0.02</v>
      </c>
      <c r="S1123" s="6">
        <v>0.16500000000000001</v>
      </c>
      <c r="T1123" s="6">
        <v>0.12</v>
      </c>
      <c r="U1123" s="6">
        <v>0.05</v>
      </c>
      <c r="V1123" s="6">
        <v>1.9E-2</v>
      </c>
      <c r="X1123">
        <f>MROUND(RANK(C1123,C$14:C$10000),$X$2)</f>
        <v>1100</v>
      </c>
      <c r="Y1123">
        <f>MROUND(RANK(D1123,D$14:D$10000),$X$2)</f>
        <v>1100</v>
      </c>
      <c r="Z1123">
        <f>MROUND(RANK(E1123,E$14:E$10000),$X$2)</f>
        <v>1950</v>
      </c>
      <c r="AA1123">
        <f>MROUND(RANK(F1123,F$14:F$10000),$X$2)</f>
        <v>1450</v>
      </c>
      <c r="AB1123">
        <f>MROUND(RANK(G1123,G$14:G$10000),$X$2)</f>
        <v>1800</v>
      </c>
      <c r="AC1123">
        <f>MROUND(RANK(H1123,H$14:H$10000),$X$2)</f>
        <v>1550</v>
      </c>
      <c r="AD1123">
        <f>MROUND(RANK(I1123,I$14:I$10000),$X$2)</f>
        <v>1100</v>
      </c>
      <c r="AE1123">
        <f>SUM(X1123:AC1123)+SUM(Y1123:AA1123)+Y1123*4</f>
        <v>17850</v>
      </c>
      <c r="AG1123" s="16">
        <f t="shared" si="101"/>
        <v>-1.3994290271132375</v>
      </c>
    </row>
    <row r="1124" spans="1:33" x14ac:dyDescent="0.2">
      <c r="A1124" s="1">
        <v>45893</v>
      </c>
      <c r="B1124" s="2">
        <v>0.57685185185185184</v>
      </c>
      <c r="C1124" s="11">
        <v>8177080442</v>
      </c>
      <c r="D1124" s="12">
        <v>0.48110000000000003</v>
      </c>
      <c r="E1124" s="4">
        <v>1.56162</v>
      </c>
      <c r="F1124" s="4">
        <v>1.536</v>
      </c>
      <c r="G1124" s="12">
        <v>-0.61319999999999997</v>
      </c>
      <c r="H1124" s="12">
        <v>-0.10920000000000001</v>
      </c>
      <c r="I1124" s="4">
        <v>0.92100000000000004</v>
      </c>
      <c r="J1124" s="29">
        <v>155</v>
      </c>
      <c r="K1124">
        <v>162</v>
      </c>
      <c r="L1124">
        <v>163</v>
      </c>
      <c r="M1124" s="29">
        <v>0.42499999999999999</v>
      </c>
      <c r="N1124">
        <v>1.35</v>
      </c>
      <c r="O1124">
        <v>1.35</v>
      </c>
      <c r="P1124">
        <v>-0.57999999999999996</v>
      </c>
      <c r="Q1124">
        <v>-0.105</v>
      </c>
      <c r="R1124" s="33">
        <v>0.02</v>
      </c>
      <c r="S1124">
        <v>0.15</v>
      </c>
      <c r="T1124">
        <v>0.16</v>
      </c>
      <c r="U1124">
        <v>0.06</v>
      </c>
      <c r="V1124">
        <v>1.9E-2</v>
      </c>
      <c r="X1124">
        <f>MROUND(RANK(C1124,C$14:C$10000),$X$2)</f>
        <v>850</v>
      </c>
      <c r="Y1124">
        <f>MROUND(RANK(D1124,D$14:D$10000),$X$2)</f>
        <v>850</v>
      </c>
      <c r="Z1124">
        <f>MROUND(RANK(E1124,E$14:E$10000),$X$2)</f>
        <v>1750</v>
      </c>
      <c r="AA1124">
        <f>MROUND(RANK(F1124,F$14:F$10000),$X$2)</f>
        <v>1000</v>
      </c>
      <c r="AB1124">
        <f>MROUND(RANK(G1124,G$14:G$10000),$X$2)</f>
        <v>4450</v>
      </c>
      <c r="AC1124">
        <f>MROUND(RANK(H1124,H$14:H$10000),$X$2)</f>
        <v>1950</v>
      </c>
      <c r="AD1124">
        <f>MROUND(RANK(I1124,I$14:I$10000),$X$2)</f>
        <v>1550</v>
      </c>
      <c r="AE1124">
        <f>SUM(X1124:AC1124)+SUM(Y1124:AA1124)+Y1124*4</f>
        <v>17850</v>
      </c>
      <c r="AG1124" s="16">
        <f t="shared" si="101"/>
        <v>1.006085964912284</v>
      </c>
    </row>
    <row r="1125" spans="1:33" x14ac:dyDescent="0.2">
      <c r="A1125" s="1">
        <v>45894</v>
      </c>
      <c r="B1125" s="2">
        <v>2.6192129629629631E-2</v>
      </c>
      <c r="C1125" s="11">
        <v>7426579946</v>
      </c>
      <c r="D1125" s="12">
        <v>0.47699999999999998</v>
      </c>
      <c r="E1125" s="4">
        <v>1.55965</v>
      </c>
      <c r="F1125" s="4">
        <v>1.516</v>
      </c>
      <c r="G1125" s="12">
        <v>-0.55030000000000001</v>
      </c>
      <c r="H1125" s="12">
        <v>-0.1103</v>
      </c>
      <c r="I1125" s="4">
        <v>0.79</v>
      </c>
      <c r="J1125" s="29">
        <v>157</v>
      </c>
      <c r="K1125">
        <v>160</v>
      </c>
      <c r="L1125" s="6">
        <v>171</v>
      </c>
      <c r="M1125" s="27">
        <v>0.44500000000000001</v>
      </c>
      <c r="N1125" s="6">
        <v>1.45</v>
      </c>
      <c r="O1125" s="6">
        <v>1.4</v>
      </c>
      <c r="P1125" s="6">
        <v>-0.56000000000000005</v>
      </c>
      <c r="Q1125" s="6">
        <v>-0.12</v>
      </c>
      <c r="R1125" s="31">
        <v>0.02</v>
      </c>
      <c r="S1125" s="6">
        <v>0.18</v>
      </c>
      <c r="T1125" s="6">
        <v>0.14000000000000001</v>
      </c>
      <c r="U1125" s="6">
        <v>0.06</v>
      </c>
      <c r="V1125" s="6">
        <v>1.2999999999999999E-2</v>
      </c>
      <c r="X1125">
        <f>MROUND(RANK(C1125,C$14:C$10000),$X$2)</f>
        <v>1050</v>
      </c>
      <c r="Y1125">
        <f>MROUND(RANK(D1125,D$14:D$10000),$X$2)</f>
        <v>1050</v>
      </c>
      <c r="Z1125">
        <f>MROUND(RANK(E1125,E$14:E$10000),$X$2)</f>
        <v>1800</v>
      </c>
      <c r="AA1125">
        <f>MROUND(RANK(F1125,F$14:F$10000),$X$2)</f>
        <v>1500</v>
      </c>
      <c r="AB1125">
        <f>MROUND(RANK(G1125,G$14:G$10000),$X$2)</f>
        <v>1800</v>
      </c>
      <c r="AC1125">
        <f>MROUND(RANK(H1125,H$14:H$10000),$X$2)</f>
        <v>2100</v>
      </c>
      <c r="AD1125">
        <f>MROUND(RANK(I1125,I$14:I$10000),$X$2)</f>
        <v>1900</v>
      </c>
      <c r="AE1125">
        <f>SUM(X1125:AC1125)+SUM(Y1125:AA1125)+Y1125*4</f>
        <v>17850</v>
      </c>
      <c r="AG1125" s="16">
        <f t="shared" si="101"/>
        <v>-0.74555860805861107</v>
      </c>
    </row>
    <row r="1126" spans="1:33" x14ac:dyDescent="0.2">
      <c r="A1126" s="1">
        <v>45894</v>
      </c>
      <c r="B1126" s="2">
        <v>0.68043981481481486</v>
      </c>
      <c r="C1126" s="11">
        <v>8605351410</v>
      </c>
      <c r="D1126" s="12">
        <v>0.48330000000000001</v>
      </c>
      <c r="E1126" s="4">
        <v>1.56199</v>
      </c>
      <c r="F1126" s="4">
        <v>1.5289999999999999</v>
      </c>
      <c r="G1126" s="12">
        <v>-0.59499999999999997</v>
      </c>
      <c r="H1126" s="12">
        <v>-0.1166</v>
      </c>
      <c r="I1126" s="4">
        <v>0.44800000000000001</v>
      </c>
      <c r="J1126" s="29">
        <v>176</v>
      </c>
      <c r="K1126">
        <v>178</v>
      </c>
      <c r="L1126" s="6">
        <v>188</v>
      </c>
      <c r="M1126" s="27">
        <v>0.44500000000000001</v>
      </c>
      <c r="N1126" s="6">
        <v>1.45</v>
      </c>
      <c r="O1126" s="6">
        <v>1.45</v>
      </c>
      <c r="P1126" s="6">
        <v>-0.56000000000000005</v>
      </c>
      <c r="Q1126" s="6">
        <v>-0.125</v>
      </c>
      <c r="R1126" s="31">
        <v>0.04</v>
      </c>
      <c r="S1126" s="6">
        <v>0.2</v>
      </c>
      <c r="T1126" s="6">
        <v>0.12</v>
      </c>
      <c r="U1126" s="6">
        <v>0.06</v>
      </c>
      <c r="V1126" s="6">
        <v>1.2999999999999999E-2</v>
      </c>
      <c r="X1126">
        <f>MROUND(RANK(C1126,C$14:C$10000),$X$2)</f>
        <v>700</v>
      </c>
      <c r="Y1126">
        <f>MROUND(RANK(D1126,D$14:D$10000),$X$2)</f>
        <v>700</v>
      </c>
      <c r="Z1126">
        <f>MROUND(RANK(E1126,E$14:E$10000),$X$2)</f>
        <v>1750</v>
      </c>
      <c r="AA1126">
        <f>MROUND(RANK(F1126,F$14:F$10000),$X$2)</f>
        <v>1150</v>
      </c>
      <c r="AB1126">
        <f>MROUND(RANK(G1126,G$14:G$10000),$X$2)</f>
        <v>3950</v>
      </c>
      <c r="AC1126">
        <f>MROUND(RANK(H1126,H$14:H$10000),$X$2)</f>
        <v>3200</v>
      </c>
      <c r="AD1126">
        <f>MROUND(RANK(I1126,I$14:I$10000),$X$2)</f>
        <v>2850</v>
      </c>
      <c r="AE1126">
        <f>SUM(X1126:AC1126)+SUM(Y1126:AA1126)+Y1126*4</f>
        <v>17850</v>
      </c>
      <c r="AG1126" s="16">
        <f t="shared" si="101"/>
        <v>-0.32360384615384763</v>
      </c>
    </row>
    <row r="1127" spans="1:33" x14ac:dyDescent="0.2">
      <c r="A1127" s="1">
        <v>45895</v>
      </c>
      <c r="B1127" s="2">
        <v>3.8935185185185184E-2</v>
      </c>
      <c r="C1127" s="11">
        <v>8660662433</v>
      </c>
      <c r="D1127" s="12">
        <v>0.48359999999999997</v>
      </c>
      <c r="E1127" s="4">
        <v>1.5660499999999999</v>
      </c>
      <c r="F1127" s="4">
        <v>1.534</v>
      </c>
      <c r="G1127" s="12">
        <v>-0.60219999999999996</v>
      </c>
      <c r="H1127" s="12">
        <v>-0.1174</v>
      </c>
      <c r="I1127" s="4">
        <v>1.091</v>
      </c>
      <c r="J1127" s="29">
        <v>153</v>
      </c>
      <c r="K1127">
        <v>158</v>
      </c>
      <c r="L1127" s="6">
        <v>184</v>
      </c>
      <c r="M1127" s="27">
        <v>0.42499999999999999</v>
      </c>
      <c r="N1127" s="6">
        <v>1.45</v>
      </c>
      <c r="O1127" s="6">
        <v>1.3</v>
      </c>
      <c r="P1127" s="6">
        <v>-0.57999999999999996</v>
      </c>
      <c r="Q1127" s="6">
        <v>-0.105</v>
      </c>
      <c r="R1127" s="31">
        <v>0.02</v>
      </c>
      <c r="S1127" s="6">
        <v>0.13500000000000001</v>
      </c>
      <c r="T1127" s="6">
        <v>0.12</v>
      </c>
      <c r="U1127" s="6">
        <v>0.315</v>
      </c>
      <c r="V1127" s="6">
        <v>5.8499999999999899E-2</v>
      </c>
      <c r="X1127">
        <f>MROUND(RANK(C1127,C$14:C$10000),$X$2)</f>
        <v>700</v>
      </c>
      <c r="Y1127">
        <f>MROUND(RANK(D1127,D$14:D$10000),$X$2)</f>
        <v>700</v>
      </c>
      <c r="Z1127">
        <f>MROUND(RANK(E1127,E$14:E$10000),$X$2)</f>
        <v>1650</v>
      </c>
      <c r="AA1127">
        <f>MROUND(RANK(F1127,F$14:F$10000),$X$2)</f>
        <v>1050</v>
      </c>
      <c r="AB1127">
        <f>MROUND(RANK(G1127,G$14:G$10000),$X$2)</f>
        <v>4200</v>
      </c>
      <c r="AC1127">
        <f>MROUND(RANK(H1127,H$14:H$10000),$X$2)</f>
        <v>3350</v>
      </c>
      <c r="AD1127">
        <f>MROUND(RANK(I1127,I$14:I$10000),$X$2)</f>
        <v>1150</v>
      </c>
      <c r="AE1127">
        <f>SUM(X1127:AC1127)+SUM(Y1127:AA1127)+Y1127*4</f>
        <v>17850</v>
      </c>
      <c r="AG1127" s="16">
        <f t="shared" si="101"/>
        <v>0.40281237281237248</v>
      </c>
    </row>
    <row r="1128" spans="1:33" x14ac:dyDescent="0.2">
      <c r="A1128" s="1">
        <v>45895</v>
      </c>
      <c r="B1128" s="2">
        <v>0.93262731481481487</v>
      </c>
      <c r="C1128" s="11">
        <v>8065308759</v>
      </c>
      <c r="D1128" s="12">
        <v>0.48049999999999998</v>
      </c>
      <c r="E1128" s="4">
        <v>1.5523199999999999</v>
      </c>
      <c r="F1128" s="4">
        <v>1.524</v>
      </c>
      <c r="G1128" s="12">
        <v>-0.5897</v>
      </c>
      <c r="H1128" s="12">
        <v>-0.1111</v>
      </c>
      <c r="I1128" s="4">
        <v>1.004</v>
      </c>
      <c r="J1128" s="29">
        <v>175</v>
      </c>
      <c r="K1128">
        <v>185</v>
      </c>
      <c r="L1128" s="6">
        <v>188</v>
      </c>
      <c r="M1128" s="27">
        <v>0.46500000000000002</v>
      </c>
      <c r="N1128" s="6">
        <v>1.45</v>
      </c>
      <c r="O1128" s="6">
        <v>1.35</v>
      </c>
      <c r="P1128" s="6">
        <v>-0.57999999999999996</v>
      </c>
      <c r="Q1128" s="6">
        <v>-0.12</v>
      </c>
      <c r="R1128" s="31">
        <v>6.6666666666666602E-3</v>
      </c>
      <c r="S1128" s="6">
        <v>0.15</v>
      </c>
      <c r="T1128" s="6">
        <v>0.12</v>
      </c>
      <c r="U1128" s="6">
        <v>0.22500000000000001</v>
      </c>
      <c r="V1128" s="6">
        <v>1.4999999999999999E-2</v>
      </c>
      <c r="X1128">
        <f>MROUND(RANK(C1128,C$14:C$10000),$X$2)</f>
        <v>850</v>
      </c>
      <c r="Y1128">
        <f>MROUND(RANK(D1128,D$14:D$10000),$X$2)</f>
        <v>850</v>
      </c>
      <c r="Z1128">
        <f>MROUND(RANK(E1128,E$14:E$10000),$X$2)</f>
        <v>1950</v>
      </c>
      <c r="AA1128">
        <f>MROUND(RANK(F1128,F$14:F$10000),$X$2)</f>
        <v>1250</v>
      </c>
      <c r="AB1128">
        <f>MROUND(RANK(G1128,G$14:G$10000),$X$2)</f>
        <v>3250</v>
      </c>
      <c r="AC1128">
        <f>MROUND(RANK(H1128,H$14:H$10000),$X$2)</f>
        <v>2250</v>
      </c>
      <c r="AD1128">
        <f>MROUND(RANK(I1128,I$14:I$10000),$X$2)</f>
        <v>1350</v>
      </c>
      <c r="AE1128">
        <f>SUM(X1128:AC1128)+SUM(Y1128:AA1128)+Y1128*4</f>
        <v>17850</v>
      </c>
      <c r="AG1128" s="16">
        <f t="shared" si="101"/>
        <v>-0.35735555555555809</v>
      </c>
    </row>
    <row r="1129" spans="1:33" x14ac:dyDescent="0.2">
      <c r="A1129" s="1">
        <v>45893</v>
      </c>
      <c r="B1129" s="2">
        <v>0.66135416666666669</v>
      </c>
      <c r="C1129" s="11">
        <v>7516137385</v>
      </c>
      <c r="D1129" s="12">
        <v>0.47749999999999998</v>
      </c>
      <c r="E1129" s="4">
        <v>1.5553999999999999</v>
      </c>
      <c r="F1129" s="4">
        <v>1.514</v>
      </c>
      <c r="G1129" s="12">
        <v>-0.55030000000000001</v>
      </c>
      <c r="H1129" s="12">
        <v>-0.1103</v>
      </c>
      <c r="I1129" s="4">
        <v>0.78600000000000003</v>
      </c>
      <c r="J1129" s="29">
        <v>157</v>
      </c>
      <c r="K1129">
        <v>159</v>
      </c>
      <c r="L1129" s="6">
        <v>178</v>
      </c>
      <c r="M1129" s="27">
        <v>0.44500000000000001</v>
      </c>
      <c r="N1129" s="6">
        <v>1.45</v>
      </c>
      <c r="O1129" s="6">
        <v>1.4</v>
      </c>
      <c r="P1129" s="6">
        <v>-0.56000000000000005</v>
      </c>
      <c r="Q1129" s="6">
        <v>-0.12</v>
      </c>
      <c r="R1129" s="31">
        <v>0.02</v>
      </c>
      <c r="S1129" s="6">
        <v>0.18</v>
      </c>
      <c r="T1129" s="6">
        <v>0.14000000000000001</v>
      </c>
      <c r="U1129" s="6">
        <v>0.06</v>
      </c>
      <c r="V1129" s="6">
        <v>1.2999999999999999E-2</v>
      </c>
      <c r="X1129">
        <f>MROUND(RANK(C1129,C$14:C$10000),$X$2)</f>
        <v>1000</v>
      </c>
      <c r="Y1129">
        <f>MROUND(RANK(D1129,D$14:D$10000),$X$2)</f>
        <v>1000</v>
      </c>
      <c r="Z1129">
        <f>MROUND(RANK(E1129,E$14:E$10000),$X$2)</f>
        <v>1900</v>
      </c>
      <c r="AA1129">
        <f>MROUND(RANK(F1129,F$14:F$10000),$X$2)</f>
        <v>1600</v>
      </c>
      <c r="AB1129">
        <f>MROUND(RANK(G1129,G$14:G$10000),$X$2)</f>
        <v>1800</v>
      </c>
      <c r="AC1129">
        <f>MROUND(RANK(H1129,H$14:H$10000),$X$2)</f>
        <v>2100</v>
      </c>
      <c r="AD1129">
        <f>MROUND(RANK(I1129,I$14:I$10000),$X$2)</f>
        <v>1900</v>
      </c>
      <c r="AE1129">
        <f>SUM(X1129:AC1129)+SUM(Y1129:AA1129)+Y1129*4</f>
        <v>17900</v>
      </c>
      <c r="AG1129" s="16">
        <f t="shared" si="101"/>
        <v>-0.68266178266178501</v>
      </c>
    </row>
    <row r="1130" spans="1:33" x14ac:dyDescent="0.2">
      <c r="A1130" s="1">
        <v>45893</v>
      </c>
      <c r="B1130" s="2">
        <v>0.96101851851851849</v>
      </c>
      <c r="C1130" s="11">
        <v>7890459548</v>
      </c>
      <c r="D1130" s="12">
        <v>0.47960000000000003</v>
      </c>
      <c r="E1130" s="4">
        <v>1.57576</v>
      </c>
      <c r="F1130" s="4">
        <v>1.5369999999999999</v>
      </c>
      <c r="G1130" s="12">
        <v>-0.60089999999999999</v>
      </c>
      <c r="H1130" s="12">
        <v>-0.11360000000000001</v>
      </c>
      <c r="I1130" s="4">
        <v>0.64300000000000002</v>
      </c>
      <c r="J1130" s="29">
        <v>133</v>
      </c>
      <c r="K1130">
        <v>157</v>
      </c>
      <c r="L1130" s="6">
        <v>178</v>
      </c>
      <c r="M1130" s="27">
        <v>0.44500000000000001</v>
      </c>
      <c r="N1130" s="6">
        <v>1.45</v>
      </c>
      <c r="O1130" s="6">
        <v>1.4</v>
      </c>
      <c r="P1130" s="6">
        <v>-0.56000000000000005</v>
      </c>
      <c r="Q1130" s="6">
        <v>-0.12</v>
      </c>
      <c r="R1130" s="31">
        <v>0.02</v>
      </c>
      <c r="S1130" s="6">
        <v>0.18</v>
      </c>
      <c r="T1130" s="6">
        <v>0.14000000000000001</v>
      </c>
      <c r="U1130" s="6">
        <v>0.06</v>
      </c>
      <c r="V1130" s="6">
        <v>1.2999999999999999E-2</v>
      </c>
      <c r="X1130">
        <f>MROUND(RANK(C1130,C$14:C$10000),$X$2)</f>
        <v>900</v>
      </c>
      <c r="Y1130">
        <f>MROUND(RANK(D1130,D$14:D$10000),$X$2)</f>
        <v>900</v>
      </c>
      <c r="Z1130">
        <f>MROUND(RANK(E1130,E$14:E$10000),$X$2)</f>
        <v>1400</v>
      </c>
      <c r="AA1130">
        <f>MROUND(RANK(F1130,F$14:F$10000),$X$2)</f>
        <v>1000</v>
      </c>
      <c r="AB1130">
        <f>MROUND(RANK(G1130,G$14:G$10000),$X$2)</f>
        <v>4150</v>
      </c>
      <c r="AC1130">
        <f>MROUND(RANK(H1130,H$14:H$10000),$X$2)</f>
        <v>2650</v>
      </c>
      <c r="AD1130">
        <f>MROUND(RANK(I1130,I$14:I$10000),$X$2)</f>
        <v>2300</v>
      </c>
      <c r="AE1130">
        <f>SUM(X1130:AC1130)+SUM(Y1130:AA1130)+Y1130*4</f>
        <v>17900</v>
      </c>
      <c r="AG1130" s="16">
        <f t="shared" si="101"/>
        <v>0.24212087912087926</v>
      </c>
    </row>
    <row r="1131" spans="1:33" x14ac:dyDescent="0.2">
      <c r="A1131" s="1">
        <v>45894</v>
      </c>
      <c r="B1131" s="2">
        <v>0.52041666666666664</v>
      </c>
      <c r="C1131" s="11">
        <v>7178806929</v>
      </c>
      <c r="D1131" s="12">
        <v>0.47560000000000002</v>
      </c>
      <c r="E1131" s="4">
        <v>1.5573999999999999</v>
      </c>
      <c r="F1131" s="4">
        <v>1.526</v>
      </c>
      <c r="G1131" s="12">
        <v>-0.55030000000000001</v>
      </c>
      <c r="H1131" s="12">
        <v>-0.1087</v>
      </c>
      <c r="I1131" s="4">
        <v>0.81200000000000006</v>
      </c>
      <c r="J1131" s="29">
        <v>157</v>
      </c>
      <c r="K1131">
        <v>162</v>
      </c>
      <c r="L1131" s="6">
        <v>168</v>
      </c>
      <c r="M1131" s="27">
        <v>0.44500000000000001</v>
      </c>
      <c r="N1131" s="6">
        <v>1.45</v>
      </c>
      <c r="O1131" s="6">
        <v>1.4</v>
      </c>
      <c r="P1131" s="6">
        <v>-0.56000000000000005</v>
      </c>
      <c r="Q1131" s="6">
        <v>-0.12</v>
      </c>
      <c r="R1131" s="31">
        <v>0.02</v>
      </c>
      <c r="S1131" s="6">
        <v>0.18</v>
      </c>
      <c r="T1131" s="6">
        <v>0.14000000000000001</v>
      </c>
      <c r="U1131" s="6">
        <v>0.06</v>
      </c>
      <c r="V1131" s="6">
        <v>1.2999999999999999E-2</v>
      </c>
      <c r="X1131">
        <f>MROUND(RANK(C1131,C$14:C$10000),$X$2)</f>
        <v>1150</v>
      </c>
      <c r="Y1131">
        <f>MROUND(RANK(D1131,D$14:D$10000),$X$2)</f>
        <v>1150</v>
      </c>
      <c r="Z1131">
        <f>MROUND(RANK(E1131,E$14:E$10000),$X$2)</f>
        <v>1850</v>
      </c>
      <c r="AA1131">
        <f>MROUND(RANK(F1131,F$14:F$10000),$X$2)</f>
        <v>1250</v>
      </c>
      <c r="AB1131">
        <f>MROUND(RANK(G1131,G$14:G$10000),$X$2)</f>
        <v>1800</v>
      </c>
      <c r="AC1131">
        <f>MROUND(RANK(H1131,H$14:H$10000),$X$2)</f>
        <v>1900</v>
      </c>
      <c r="AD1131">
        <f>MROUND(RANK(I1131,I$14:I$10000),$X$2)</f>
        <v>1800</v>
      </c>
      <c r="AE1131">
        <f>SUM(X1131:AC1131)+SUM(Y1131:AA1131)+Y1131*4</f>
        <v>17950</v>
      </c>
      <c r="AG1131" s="16">
        <f t="shared" si="101"/>
        <v>-0.99756410256410233</v>
      </c>
    </row>
    <row r="1132" spans="1:33" x14ac:dyDescent="0.2">
      <c r="A1132" s="1">
        <v>45892</v>
      </c>
      <c r="B1132" s="2">
        <v>0.93351851851851853</v>
      </c>
      <c r="C1132" s="11">
        <v>7814212108</v>
      </c>
      <c r="D1132" s="12">
        <v>0.47920000000000001</v>
      </c>
      <c r="E1132" s="4">
        <v>1.5504</v>
      </c>
      <c r="F1132" s="4">
        <v>1.524</v>
      </c>
      <c r="G1132" s="12">
        <v>-0.5897</v>
      </c>
      <c r="H1132" s="12">
        <v>-0.1085</v>
      </c>
      <c r="I1132" s="4">
        <v>0.54300000000000004</v>
      </c>
      <c r="J1132" s="29">
        <v>155</v>
      </c>
      <c r="K1132">
        <v>170</v>
      </c>
      <c r="L1132" s="6">
        <v>200</v>
      </c>
      <c r="M1132" s="27">
        <v>0.44500000000000001</v>
      </c>
      <c r="N1132" s="6">
        <v>1.35</v>
      </c>
      <c r="O1132" s="6">
        <v>1.4</v>
      </c>
      <c r="P1132" s="6">
        <v>-0.56000000000000005</v>
      </c>
      <c r="Q1132" s="6">
        <v>-0.11</v>
      </c>
      <c r="R1132" s="31">
        <v>4.4999999999999998E-2</v>
      </c>
      <c r="S1132" s="6">
        <v>0.13500000000000001</v>
      </c>
      <c r="T1132" s="6">
        <v>0.14000000000000001</v>
      </c>
      <c r="U1132" s="6">
        <v>0.06</v>
      </c>
      <c r="V1132" s="6">
        <v>1.9E-2</v>
      </c>
      <c r="X1132">
        <f>MROUND(RANK(C1132,C$14:C$10000),$X$2)</f>
        <v>950</v>
      </c>
      <c r="Y1132">
        <f>MROUND(RANK(D1132,D$14:D$10000),$X$2)</f>
        <v>900</v>
      </c>
      <c r="Z1132">
        <f>MROUND(RANK(E1132,E$14:E$10000),$X$2)</f>
        <v>2000</v>
      </c>
      <c r="AA1132">
        <f>MROUND(RANK(F1132,F$14:F$10000),$X$2)</f>
        <v>1250</v>
      </c>
      <c r="AB1132">
        <f>MROUND(RANK(G1132,G$14:G$10000),$X$2)</f>
        <v>3250</v>
      </c>
      <c r="AC1132">
        <f>MROUND(RANK(H1132,H$14:H$10000),$X$2)</f>
        <v>1900</v>
      </c>
      <c r="AD1132">
        <f>MROUND(RANK(I1132,I$14:I$10000),$X$2)</f>
        <v>2550</v>
      </c>
      <c r="AE1132">
        <f>SUM(X1132:AC1132)+SUM(Y1132:AA1132)+Y1132*4</f>
        <v>18000</v>
      </c>
      <c r="AG1132" s="16">
        <f t="shared" si="101"/>
        <v>-1.1941060985797836</v>
      </c>
    </row>
    <row r="1133" spans="1:33" x14ac:dyDescent="0.2">
      <c r="A1133" s="1">
        <v>45893</v>
      </c>
      <c r="B1133" s="2">
        <v>0.58638888888888885</v>
      </c>
      <c r="C1133" s="11">
        <v>8525000589</v>
      </c>
      <c r="D1133" s="12">
        <v>0.4829</v>
      </c>
      <c r="E1133" s="4">
        <v>1.57158</v>
      </c>
      <c r="F1133" s="4">
        <v>1.536</v>
      </c>
      <c r="G1133" s="12">
        <v>-0.61299999999999999</v>
      </c>
      <c r="H1133" s="12">
        <v>-0.1186</v>
      </c>
      <c r="I1133" s="4">
        <v>0.55200000000000005</v>
      </c>
      <c r="J1133" s="29">
        <v>153</v>
      </c>
      <c r="K1133">
        <v>159</v>
      </c>
      <c r="L1133">
        <v>183</v>
      </c>
      <c r="M1133" s="29">
        <v>0.44500000000000001</v>
      </c>
      <c r="N1133">
        <v>1.45</v>
      </c>
      <c r="O1133">
        <v>1.4</v>
      </c>
      <c r="P1133">
        <v>-0.56000000000000005</v>
      </c>
      <c r="Q1133">
        <v>-0.12</v>
      </c>
      <c r="R1133" s="33">
        <v>0.02</v>
      </c>
      <c r="S1133">
        <v>0.18</v>
      </c>
      <c r="T1133">
        <v>0.14000000000000001</v>
      </c>
      <c r="U1133">
        <v>0.06</v>
      </c>
      <c r="V1133">
        <v>1.2999999999999999E-2</v>
      </c>
      <c r="X1133">
        <f>MROUND(RANK(C1133,C$14:C$10000),$X$2)</f>
        <v>700</v>
      </c>
      <c r="Y1133">
        <f>MROUND(RANK(D1133,D$14:D$10000),$X$2)</f>
        <v>700</v>
      </c>
      <c r="Z1133">
        <f>MROUND(RANK(E1133,E$14:E$10000),$X$2)</f>
        <v>1550</v>
      </c>
      <c r="AA1133">
        <f>MROUND(RANK(F1133,F$14:F$10000),$X$2)</f>
        <v>1000</v>
      </c>
      <c r="AB1133">
        <f>MROUND(RANK(G1133,G$14:G$10000),$X$2)</f>
        <v>4400</v>
      </c>
      <c r="AC1133">
        <f>MROUND(RANK(H1133,H$14:H$10000),$X$2)</f>
        <v>3600</v>
      </c>
      <c r="AD1133">
        <f>MROUND(RANK(I1133,I$14:I$10000),$X$2)</f>
        <v>2550</v>
      </c>
      <c r="AE1133">
        <f>SUM(X1133:AC1133)+SUM(Y1133:AA1133)+Y1133*4</f>
        <v>18000</v>
      </c>
      <c r="AG1133" s="16">
        <f t="shared" si="101"/>
        <v>1.0237680097680071</v>
      </c>
    </row>
    <row r="1134" spans="1:33" x14ac:dyDescent="0.2">
      <c r="A1134" s="1">
        <v>45893</v>
      </c>
      <c r="B1134" s="2">
        <v>0.93164351851851857</v>
      </c>
      <c r="C1134" s="11">
        <v>7270668395</v>
      </c>
      <c r="D1134" s="12">
        <v>0.47610000000000002</v>
      </c>
      <c r="E1134" s="4">
        <v>1.5750999999999999</v>
      </c>
      <c r="F1134" s="4">
        <v>1.5329999999999999</v>
      </c>
      <c r="G1134" s="12">
        <v>-0.5847</v>
      </c>
      <c r="H1134" s="12">
        <v>-0.1111</v>
      </c>
      <c r="I1134" s="4">
        <v>0.69399999999999995</v>
      </c>
      <c r="J1134" s="29">
        <v>139</v>
      </c>
      <c r="K1134">
        <v>155</v>
      </c>
      <c r="L1134">
        <v>186</v>
      </c>
      <c r="M1134" s="29">
        <v>0.44500000000000001</v>
      </c>
      <c r="N1134">
        <v>1.45</v>
      </c>
      <c r="O1134">
        <v>1.4</v>
      </c>
      <c r="P1134">
        <v>-0.56000000000000005</v>
      </c>
      <c r="Q1134">
        <v>-0.12</v>
      </c>
      <c r="R1134" s="33">
        <v>0.02</v>
      </c>
      <c r="S1134">
        <v>0.18</v>
      </c>
      <c r="T1134">
        <v>0.14000000000000001</v>
      </c>
      <c r="U1134">
        <v>0.06</v>
      </c>
      <c r="V1134">
        <v>1.2999999999999999E-2</v>
      </c>
      <c r="X1134">
        <f>MROUND(RANK(C1134,C$14:C$10000),$X$2)</f>
        <v>1100</v>
      </c>
      <c r="Y1134">
        <f>MROUND(RANK(D1134,D$14:D$10000),$X$2)</f>
        <v>1100</v>
      </c>
      <c r="Z1134">
        <f>MROUND(RANK(E1134,E$14:E$10000),$X$2)</f>
        <v>1450</v>
      </c>
      <c r="AA1134">
        <f>MROUND(RANK(F1134,F$14:F$10000),$X$2)</f>
        <v>1050</v>
      </c>
      <c r="AB1134">
        <f>MROUND(RANK(G1134,G$14:G$10000),$X$2)</f>
        <v>3050</v>
      </c>
      <c r="AC1134">
        <f>MROUND(RANK(H1134,H$14:H$10000),$X$2)</f>
        <v>2250</v>
      </c>
      <c r="AD1134">
        <f>MROUND(RANK(I1134,I$14:I$10000),$X$2)</f>
        <v>2150</v>
      </c>
      <c r="AE1134">
        <f>SUM(X1134:AC1134)+SUM(Y1134:AA1134)+Y1134*4</f>
        <v>18000</v>
      </c>
      <c r="AG1134" s="16">
        <f t="shared" si="101"/>
        <v>-0.3629487179487173</v>
      </c>
    </row>
    <row r="1135" spans="1:33" x14ac:dyDescent="0.2">
      <c r="A1135" s="1">
        <v>45894</v>
      </c>
      <c r="B1135" s="2">
        <v>0.6846875</v>
      </c>
      <c r="C1135" s="11">
        <v>7396042220</v>
      </c>
      <c r="D1135" s="12">
        <v>0.47689999999999999</v>
      </c>
      <c r="E1135" s="4">
        <v>1.5582400000000001</v>
      </c>
      <c r="F1135" s="4">
        <v>1.514</v>
      </c>
      <c r="G1135" s="12">
        <v>-0.55030000000000001</v>
      </c>
      <c r="H1135" s="12">
        <v>-0.1103</v>
      </c>
      <c r="I1135" s="4">
        <v>0.747</v>
      </c>
      <c r="J1135" s="29">
        <v>157</v>
      </c>
      <c r="K1135">
        <v>159</v>
      </c>
      <c r="L1135" s="6">
        <v>176</v>
      </c>
      <c r="M1135" s="27">
        <v>0.435</v>
      </c>
      <c r="N1135" s="6">
        <v>1.35</v>
      </c>
      <c r="O1135" s="6">
        <v>1.35</v>
      </c>
      <c r="P1135" s="6">
        <v>-0.54</v>
      </c>
      <c r="Q1135" s="6">
        <v>-0.115</v>
      </c>
      <c r="R1135" s="31">
        <v>0.06</v>
      </c>
      <c r="S1135" s="6">
        <v>0.13500000000000001</v>
      </c>
      <c r="T1135" s="6">
        <v>0.12</v>
      </c>
      <c r="U1135" s="6">
        <v>0.06</v>
      </c>
      <c r="V1135" s="6">
        <v>1.6E-2</v>
      </c>
      <c r="X1135">
        <f>MROUND(RANK(C1135,C$14:C$10000),$X$2)</f>
        <v>1050</v>
      </c>
      <c r="Y1135">
        <f>MROUND(RANK(D1135,D$14:D$10000),$X$2)</f>
        <v>1050</v>
      </c>
      <c r="Z1135">
        <f>MROUND(RANK(E1135,E$14:E$10000),$X$2)</f>
        <v>1800</v>
      </c>
      <c r="AA1135">
        <f>MROUND(RANK(F1135,F$14:F$10000),$X$2)</f>
        <v>1600</v>
      </c>
      <c r="AB1135">
        <f>MROUND(RANK(G1135,G$14:G$10000),$X$2)</f>
        <v>1800</v>
      </c>
      <c r="AC1135">
        <f>MROUND(RANK(H1135,H$14:H$10000),$X$2)</f>
        <v>2100</v>
      </c>
      <c r="AD1135">
        <f>MROUND(RANK(I1135,I$14:I$10000),$X$2)</f>
        <v>2000</v>
      </c>
      <c r="AE1135">
        <f>SUM(X1135:AC1135)+SUM(Y1135:AA1135)+Y1135*4</f>
        <v>18050</v>
      </c>
      <c r="AG1135" s="16">
        <f t="shared" si="101"/>
        <v>-2.3329351851851854</v>
      </c>
    </row>
    <row r="1136" spans="1:33" x14ac:dyDescent="0.2">
      <c r="A1136" s="1">
        <v>45895</v>
      </c>
      <c r="B1136" s="2">
        <v>0.63991898148148152</v>
      </c>
      <c r="C1136" s="11">
        <v>7165805682</v>
      </c>
      <c r="D1136" s="12">
        <v>0.47549999999999998</v>
      </c>
      <c r="E1136" s="4">
        <v>1.5555099999999999</v>
      </c>
      <c r="F1136" s="4">
        <v>1.5229999999999999</v>
      </c>
      <c r="G1136" s="12">
        <v>-0.55030000000000001</v>
      </c>
      <c r="H1136" s="12">
        <v>-0.1081</v>
      </c>
      <c r="I1136" s="4">
        <v>0.754</v>
      </c>
      <c r="J1136" s="29">
        <v>146</v>
      </c>
      <c r="K1136">
        <v>161</v>
      </c>
      <c r="L1136" s="6">
        <v>172</v>
      </c>
      <c r="M1136" s="27">
        <v>0.42499999999999999</v>
      </c>
      <c r="N1136" s="6">
        <v>1.35</v>
      </c>
      <c r="O1136" s="6">
        <v>1.35</v>
      </c>
      <c r="P1136" s="6">
        <v>-0.56000000000000005</v>
      </c>
      <c r="Q1136" s="6">
        <v>-0.105</v>
      </c>
      <c r="R1136" s="31">
        <v>4.4999999999999998E-2</v>
      </c>
      <c r="S1136" s="6">
        <v>0.15</v>
      </c>
      <c r="T1136" s="6">
        <v>0.12</v>
      </c>
      <c r="U1136" s="6">
        <v>0.22500000000000001</v>
      </c>
      <c r="V1136" s="6">
        <v>1.4999999999999999E-2</v>
      </c>
      <c r="X1136">
        <f>MROUND(RANK(C1136,C$14:C$10000),$X$2)</f>
        <v>1150</v>
      </c>
      <c r="Y1136">
        <f>MROUND(RANK(D1136,D$14:D$10000),$X$2)</f>
        <v>1150</v>
      </c>
      <c r="Z1136">
        <f>MROUND(RANK(E1136,E$14:E$10000),$X$2)</f>
        <v>1900</v>
      </c>
      <c r="AA1136">
        <f>MROUND(RANK(F1136,F$14:F$10000),$X$2)</f>
        <v>1300</v>
      </c>
      <c r="AB1136">
        <f>MROUND(RANK(G1136,G$14:G$10000),$X$2)</f>
        <v>1800</v>
      </c>
      <c r="AC1136">
        <f>MROUND(RANK(H1136,H$14:H$10000),$X$2)</f>
        <v>1800</v>
      </c>
      <c r="AD1136">
        <f>MROUND(RANK(I1136,I$14:I$10000),$X$2)</f>
        <v>2000</v>
      </c>
      <c r="AE1136">
        <f>SUM(X1136:AC1136)+SUM(Y1136:AA1136)+Y1136*4</f>
        <v>18050</v>
      </c>
      <c r="AG1136" s="16">
        <f t="shared" si="101"/>
        <v>-1.5259555555555535</v>
      </c>
    </row>
    <row r="1137" spans="1:33" x14ac:dyDescent="0.2">
      <c r="A1137" s="1">
        <v>45893</v>
      </c>
      <c r="B1137" s="2">
        <v>0.68942129629629634</v>
      </c>
      <c r="C1137" s="11">
        <v>7232328426</v>
      </c>
      <c r="D1137" s="12">
        <v>0.47589999999999999</v>
      </c>
      <c r="E1137" s="4">
        <v>1.54881</v>
      </c>
      <c r="F1137" s="4">
        <v>1.518</v>
      </c>
      <c r="G1137" s="12">
        <v>-0.55030000000000001</v>
      </c>
      <c r="H1137" s="12">
        <v>-0.1055</v>
      </c>
      <c r="I1137" s="4">
        <v>0.84299999999999997</v>
      </c>
      <c r="J1137" s="29">
        <v>157</v>
      </c>
      <c r="K1137">
        <v>161</v>
      </c>
      <c r="L1137" s="6">
        <v>169</v>
      </c>
      <c r="M1137" s="27">
        <v>0.44500000000000001</v>
      </c>
      <c r="N1137" s="6">
        <v>1.45</v>
      </c>
      <c r="O1137" s="6">
        <v>1.4</v>
      </c>
      <c r="P1137" s="6">
        <v>-0.56000000000000005</v>
      </c>
      <c r="Q1137" s="6">
        <v>-0.12</v>
      </c>
      <c r="R1137" s="31">
        <v>0.02</v>
      </c>
      <c r="S1137" s="6">
        <v>0.18</v>
      </c>
      <c r="T1137" s="6">
        <v>0.14000000000000001</v>
      </c>
      <c r="U1137" s="6">
        <v>0.06</v>
      </c>
      <c r="V1137" s="6">
        <v>1.2999999999999999E-2</v>
      </c>
      <c r="X1137">
        <f>MROUND(RANK(C1137,C$14:C$10000),$X$2)</f>
        <v>1100</v>
      </c>
      <c r="Y1137">
        <f>MROUND(RANK(D1137,D$14:D$10000),$X$2)</f>
        <v>1100</v>
      </c>
      <c r="Z1137">
        <f>MROUND(RANK(E1137,E$14:E$10000),$X$2)</f>
        <v>2050</v>
      </c>
      <c r="AA1137">
        <f>MROUND(RANK(F1137,F$14:F$10000),$X$2)</f>
        <v>1450</v>
      </c>
      <c r="AB1137">
        <f>MROUND(RANK(G1137,G$14:G$10000),$X$2)</f>
        <v>1800</v>
      </c>
      <c r="AC1137">
        <f>MROUND(RANK(H1137,H$14:H$10000),$X$2)</f>
        <v>1600</v>
      </c>
      <c r="AD1137">
        <f>MROUND(RANK(I1137,I$14:I$10000),$X$2)</f>
        <v>1750</v>
      </c>
      <c r="AE1137">
        <f>SUM(X1137:AC1137)+SUM(Y1137:AA1137)+Y1137*4</f>
        <v>18100</v>
      </c>
      <c r="AG1137" s="16">
        <f t="shared" si="101"/>
        <v>-1.123852869352872</v>
      </c>
    </row>
    <row r="1138" spans="1:33" x14ac:dyDescent="0.2">
      <c r="A1138" s="1">
        <v>45893</v>
      </c>
      <c r="B1138" s="2">
        <v>0.98993055555555554</v>
      </c>
      <c r="C1138" s="11">
        <v>7359364955</v>
      </c>
      <c r="D1138" s="12">
        <v>0.47660000000000002</v>
      </c>
      <c r="E1138" s="4">
        <v>1.57159</v>
      </c>
      <c r="F1138" s="4">
        <v>1.532</v>
      </c>
      <c r="G1138" s="12">
        <v>-0.55030000000000001</v>
      </c>
      <c r="H1138" s="12">
        <v>-0.1172</v>
      </c>
      <c r="I1138" s="4">
        <v>0.71499999999999997</v>
      </c>
      <c r="J1138" s="29">
        <v>128</v>
      </c>
      <c r="K1138">
        <v>130</v>
      </c>
      <c r="L1138">
        <v>135</v>
      </c>
      <c r="M1138" s="29">
        <v>0.44500000000000001</v>
      </c>
      <c r="N1138">
        <v>1.45</v>
      </c>
      <c r="O1138">
        <v>1.4</v>
      </c>
      <c r="P1138">
        <v>-0.56000000000000005</v>
      </c>
      <c r="Q1138">
        <v>-0.12</v>
      </c>
      <c r="R1138" s="33">
        <v>0.02</v>
      </c>
      <c r="S1138">
        <v>0.18</v>
      </c>
      <c r="T1138">
        <v>0.14000000000000001</v>
      </c>
      <c r="U1138">
        <v>0.06</v>
      </c>
      <c r="V1138">
        <v>1.2999999999999999E-2</v>
      </c>
      <c r="X1138">
        <f>MROUND(RANK(C1138,C$14:C$10000),$X$2)</f>
        <v>1100</v>
      </c>
      <c r="Y1138">
        <f>MROUND(RANK(D1138,D$14:D$10000),$X$2)</f>
        <v>1100</v>
      </c>
      <c r="Z1138">
        <f>MROUND(RANK(E1138,E$14:E$10000),$X$2)</f>
        <v>1550</v>
      </c>
      <c r="AA1138">
        <f>MROUND(RANK(F1138,F$14:F$10000),$X$2)</f>
        <v>1100</v>
      </c>
      <c r="AB1138">
        <f>MROUND(RANK(G1138,G$14:G$10000),$X$2)</f>
        <v>1800</v>
      </c>
      <c r="AC1138">
        <f>MROUND(RANK(H1138,H$14:H$10000),$X$2)</f>
        <v>3300</v>
      </c>
      <c r="AD1138">
        <f>MROUND(RANK(I1138,I$14:I$10000),$X$2)</f>
        <v>2100</v>
      </c>
      <c r="AE1138">
        <f>SUM(X1138:AC1138)+SUM(Y1138:AA1138)+Y1138*4</f>
        <v>18100</v>
      </c>
      <c r="AG1138" s="16">
        <f t="shared" si="101"/>
        <v>-0.41540842490842594</v>
      </c>
    </row>
    <row r="1139" spans="1:33" x14ac:dyDescent="0.2">
      <c r="A1139" s="1">
        <v>45893</v>
      </c>
      <c r="B1139" s="2">
        <v>0.68717592592592591</v>
      </c>
      <c r="C1139" s="11">
        <v>7431663994</v>
      </c>
      <c r="D1139" s="12">
        <v>0.47710000000000002</v>
      </c>
      <c r="E1139" s="4">
        <v>1.55663</v>
      </c>
      <c r="F1139" s="4">
        <v>1.5249999999999999</v>
      </c>
      <c r="G1139" s="12">
        <v>-0.5897</v>
      </c>
      <c r="H1139" s="12">
        <v>-0.1002</v>
      </c>
      <c r="I1139" s="4">
        <v>0.82399999999999995</v>
      </c>
      <c r="J1139" s="29">
        <v>157</v>
      </c>
      <c r="K1139">
        <v>167</v>
      </c>
      <c r="L1139" s="6">
        <v>174</v>
      </c>
      <c r="M1139" s="27">
        <v>0.44500000000000001</v>
      </c>
      <c r="N1139" s="6">
        <v>1.45</v>
      </c>
      <c r="O1139" s="6">
        <v>1.4</v>
      </c>
      <c r="P1139" s="6">
        <v>-0.56000000000000005</v>
      </c>
      <c r="Q1139" s="6">
        <v>-0.12</v>
      </c>
      <c r="R1139" s="31">
        <v>0.02</v>
      </c>
      <c r="S1139" s="6">
        <v>0.18</v>
      </c>
      <c r="T1139" s="6">
        <v>0.14000000000000001</v>
      </c>
      <c r="U1139" s="6">
        <v>0.06</v>
      </c>
      <c r="V1139" s="6">
        <v>1.2999999999999999E-2</v>
      </c>
      <c r="X1139">
        <f>MROUND(RANK(C1139,C$14:C$10000),$X$2)</f>
        <v>1050</v>
      </c>
      <c r="Y1139">
        <f>MROUND(RANK(D1139,D$14:D$10000),$X$2)</f>
        <v>1050</v>
      </c>
      <c r="Z1139">
        <f>MROUND(RANK(E1139,E$14:E$10000),$X$2)</f>
        <v>1850</v>
      </c>
      <c r="AA1139">
        <f>MROUND(RANK(F1139,F$14:F$10000),$X$2)</f>
        <v>1250</v>
      </c>
      <c r="AB1139">
        <f>MROUND(RANK(G1139,G$14:G$10000),$X$2)</f>
        <v>3250</v>
      </c>
      <c r="AC1139">
        <f>MROUND(RANK(H1139,H$14:H$10000),$X$2)</f>
        <v>1350</v>
      </c>
      <c r="AD1139">
        <f>MROUND(RANK(I1139,I$14:I$10000),$X$2)</f>
        <v>1800</v>
      </c>
      <c r="AE1139">
        <f>SUM(X1139:AC1139)+SUM(Y1139:AA1139)+Y1139*4</f>
        <v>18150</v>
      </c>
      <c r="AG1139" s="16">
        <f t="shared" si="101"/>
        <v>-0.90832295482295455</v>
      </c>
    </row>
    <row r="1140" spans="1:33" x14ac:dyDescent="0.2">
      <c r="A1140" s="1">
        <v>45893</v>
      </c>
      <c r="B1140" s="2">
        <v>0.69905092592592588</v>
      </c>
      <c r="C1140" s="11">
        <v>7431663994</v>
      </c>
      <c r="D1140" s="12">
        <v>0.47710000000000002</v>
      </c>
      <c r="E1140" s="4">
        <v>1.55663</v>
      </c>
      <c r="F1140" s="4">
        <v>1.5249999999999999</v>
      </c>
      <c r="G1140" s="12">
        <v>-0.5897</v>
      </c>
      <c r="H1140" s="12">
        <v>-0.1002</v>
      </c>
      <c r="I1140" s="4">
        <v>0.82399999999999995</v>
      </c>
      <c r="J1140" s="29">
        <v>157</v>
      </c>
      <c r="K1140">
        <v>167</v>
      </c>
      <c r="L1140" s="6">
        <v>174</v>
      </c>
      <c r="M1140" s="27">
        <v>0.44500000000000001</v>
      </c>
      <c r="N1140" s="6">
        <v>1.45</v>
      </c>
      <c r="O1140" s="6">
        <v>1.4</v>
      </c>
      <c r="P1140" s="6">
        <v>-0.56000000000000005</v>
      </c>
      <c r="Q1140" s="6">
        <v>-0.12</v>
      </c>
      <c r="R1140" s="31">
        <v>0.02</v>
      </c>
      <c r="S1140" s="6">
        <v>0.18</v>
      </c>
      <c r="T1140" s="6">
        <v>0.14000000000000001</v>
      </c>
      <c r="U1140" s="6">
        <v>0.06</v>
      </c>
      <c r="V1140" s="6">
        <v>1.2999999999999999E-2</v>
      </c>
      <c r="X1140">
        <f>MROUND(RANK(C1140,C$14:C$10000),$X$2)</f>
        <v>1050</v>
      </c>
      <c r="Y1140">
        <f>MROUND(RANK(D1140,D$14:D$10000),$X$2)</f>
        <v>1050</v>
      </c>
      <c r="Z1140">
        <f>MROUND(RANK(E1140,E$14:E$10000),$X$2)</f>
        <v>1850</v>
      </c>
      <c r="AA1140">
        <f>MROUND(RANK(F1140,F$14:F$10000),$X$2)</f>
        <v>1250</v>
      </c>
      <c r="AB1140">
        <f>MROUND(RANK(G1140,G$14:G$10000),$X$2)</f>
        <v>3250</v>
      </c>
      <c r="AC1140">
        <f>MROUND(RANK(H1140,H$14:H$10000),$X$2)</f>
        <v>1350</v>
      </c>
      <c r="AD1140">
        <f>MROUND(RANK(I1140,I$14:I$10000),$X$2)</f>
        <v>1800</v>
      </c>
      <c r="AE1140">
        <f>SUM(X1140:AC1140)+SUM(Y1140:AA1140)+Y1140*4</f>
        <v>18150</v>
      </c>
      <c r="AG1140" s="16">
        <f t="shared" si="101"/>
        <v>-0.90832295482295455</v>
      </c>
    </row>
    <row r="1141" spans="1:33" x14ac:dyDescent="0.2">
      <c r="A1141" s="1">
        <v>45893</v>
      </c>
      <c r="B1141" s="2">
        <v>0.92276620370370366</v>
      </c>
      <c r="C1141" s="11">
        <v>7198551133</v>
      </c>
      <c r="D1141" s="12">
        <v>0.47570000000000001</v>
      </c>
      <c r="E1141" s="4">
        <v>1.5555099999999999</v>
      </c>
      <c r="F1141" s="4">
        <v>1.5229999999999999</v>
      </c>
      <c r="G1141" s="12">
        <v>-0.55030000000000001</v>
      </c>
      <c r="H1141" s="12">
        <v>-0.111</v>
      </c>
      <c r="I1141" s="4">
        <v>0.77100000000000002</v>
      </c>
      <c r="J1141" s="29">
        <v>159</v>
      </c>
      <c r="K1141">
        <v>161</v>
      </c>
      <c r="L1141" s="6">
        <v>169</v>
      </c>
      <c r="M1141" s="27">
        <v>0.44500000000000001</v>
      </c>
      <c r="N1141" s="6">
        <v>1.45</v>
      </c>
      <c r="O1141" s="6">
        <v>1.4</v>
      </c>
      <c r="P1141" s="6">
        <v>-0.56000000000000005</v>
      </c>
      <c r="Q1141" s="6">
        <v>-0.12</v>
      </c>
      <c r="R1141" s="31">
        <v>0.02</v>
      </c>
      <c r="S1141" s="6">
        <v>0.18</v>
      </c>
      <c r="T1141" s="6">
        <v>0.14000000000000001</v>
      </c>
      <c r="U1141" s="6">
        <v>0.06</v>
      </c>
      <c r="V1141" s="6">
        <v>1.2999999999999999E-2</v>
      </c>
      <c r="X1141">
        <f>MROUND(RANK(C1141,C$14:C$10000),$X$2)</f>
        <v>1150</v>
      </c>
      <c r="Y1141">
        <f>MROUND(RANK(D1141,D$14:D$10000),$X$2)</f>
        <v>1100</v>
      </c>
      <c r="Z1141">
        <f>MROUND(RANK(E1141,E$14:E$10000),$X$2)</f>
        <v>1900</v>
      </c>
      <c r="AA1141">
        <f>MROUND(RANK(F1141,F$14:F$10000),$X$2)</f>
        <v>1300</v>
      </c>
      <c r="AB1141">
        <f>MROUND(RANK(G1141,G$14:G$10000),$X$2)</f>
        <v>1800</v>
      </c>
      <c r="AC1141">
        <f>MROUND(RANK(H1141,H$14:H$10000),$X$2)</f>
        <v>2200</v>
      </c>
      <c r="AD1141">
        <f>MROUND(RANK(I1141,I$14:I$10000),$X$2)</f>
        <v>1950</v>
      </c>
      <c r="AE1141">
        <f>SUM(X1141:AC1141)+SUM(Y1141:AA1141)+Y1141*4</f>
        <v>18150</v>
      </c>
      <c r="AG1141" s="16">
        <f t="shared" si="101"/>
        <v>-0.78371245421245417</v>
      </c>
    </row>
    <row r="1142" spans="1:33" x14ac:dyDescent="0.2">
      <c r="A1142" s="1">
        <v>45894</v>
      </c>
      <c r="B1142" s="2">
        <v>0.67143518518518519</v>
      </c>
      <c r="C1142" s="11">
        <v>8615479292</v>
      </c>
      <c r="D1142" s="12">
        <v>0.4834</v>
      </c>
      <c r="E1142" s="4">
        <v>1.5620799999999999</v>
      </c>
      <c r="F1142" s="4">
        <v>1.526</v>
      </c>
      <c r="G1142" s="12">
        <v>-0.5897</v>
      </c>
      <c r="H1142" s="12">
        <v>-0.1216</v>
      </c>
      <c r="I1142" s="4">
        <v>0.46800000000000003</v>
      </c>
      <c r="J1142" s="29">
        <v>181</v>
      </c>
      <c r="K1142">
        <v>184</v>
      </c>
      <c r="L1142" s="6">
        <v>187</v>
      </c>
      <c r="M1142" s="27">
        <v>0.435</v>
      </c>
      <c r="N1142" s="6">
        <v>1.45</v>
      </c>
      <c r="O1142" s="6">
        <v>1.3</v>
      </c>
      <c r="P1142" s="6">
        <v>-0.56000000000000005</v>
      </c>
      <c r="Q1142" s="6">
        <v>-0.11</v>
      </c>
      <c r="R1142" s="31">
        <v>0.04</v>
      </c>
      <c r="S1142" s="6">
        <v>0.13500000000000001</v>
      </c>
      <c r="T1142" s="6">
        <v>0.12</v>
      </c>
      <c r="U1142" s="6">
        <v>7.0000000000000007E-2</v>
      </c>
      <c r="V1142" s="6">
        <v>0.01</v>
      </c>
      <c r="X1142">
        <f>MROUND(RANK(C1142,C$14:C$10000),$X$2)</f>
        <v>700</v>
      </c>
      <c r="Y1142">
        <f>MROUND(RANK(D1142,D$14:D$10000),$X$2)</f>
        <v>700</v>
      </c>
      <c r="Z1142">
        <f>MROUND(RANK(E1142,E$14:E$10000),$X$2)</f>
        <v>1750</v>
      </c>
      <c r="AA1142">
        <f>MROUND(RANK(F1142,F$14:F$10000),$X$2)</f>
        <v>1250</v>
      </c>
      <c r="AB1142">
        <f>MROUND(RANK(G1142,G$14:G$10000),$X$2)</f>
        <v>3250</v>
      </c>
      <c r="AC1142">
        <f>MROUND(RANK(H1142,H$14:H$10000),$X$2)</f>
        <v>4000</v>
      </c>
      <c r="AD1142">
        <f>MROUND(RANK(I1142,I$14:I$10000),$X$2)</f>
        <v>2800</v>
      </c>
      <c r="AE1142">
        <f>SUM(X1142:AC1142)+SUM(Y1142:AA1142)+Y1142*4</f>
        <v>18150</v>
      </c>
      <c r="AG1142" s="16">
        <f t="shared" si="101"/>
        <v>8.0730158730158097E-2</v>
      </c>
    </row>
    <row r="1143" spans="1:33" x14ac:dyDescent="0.2">
      <c r="A1143" s="1">
        <v>45894</v>
      </c>
      <c r="B1143" s="2">
        <v>0.87039351851851854</v>
      </c>
      <c r="C1143" s="11">
        <v>4398891000</v>
      </c>
      <c r="D1143" s="12">
        <v>0.45490000000000003</v>
      </c>
      <c r="E1143" s="4">
        <v>1.64063</v>
      </c>
      <c r="F1143" s="4">
        <v>1.5489999999999999</v>
      </c>
      <c r="G1143" s="12">
        <v>-0.3473</v>
      </c>
      <c r="H1143" s="12">
        <v>-8.3900000000000002E-2</v>
      </c>
      <c r="I1143" s="4">
        <v>1.0149999999999999</v>
      </c>
      <c r="J1143" s="29">
        <v>46</v>
      </c>
      <c r="K1143">
        <v>51</v>
      </c>
      <c r="L1143" s="6">
        <v>95</v>
      </c>
      <c r="M1143" s="27">
        <v>0.42499999999999999</v>
      </c>
      <c r="N1143" s="6">
        <v>1.45</v>
      </c>
      <c r="O1143" s="6">
        <v>1.3</v>
      </c>
      <c r="P1143" s="6">
        <v>-0.56000000000000005</v>
      </c>
      <c r="Q1143" s="6">
        <v>-0.105</v>
      </c>
      <c r="R1143" s="31">
        <v>0.06</v>
      </c>
      <c r="S1143" s="6">
        <v>0.2</v>
      </c>
      <c r="T1143" s="6">
        <v>0.16</v>
      </c>
      <c r="U1143" s="6">
        <v>0.15</v>
      </c>
      <c r="V1143" s="6">
        <v>3.2500000000000001E-2</v>
      </c>
      <c r="X1143">
        <f>MROUND(RANK(C1143,C$14:C$10000),$X$2)</f>
        <v>2250</v>
      </c>
      <c r="Y1143">
        <f>MROUND(RANK(D1143,D$14:D$10000),$X$2)</f>
        <v>2250</v>
      </c>
      <c r="Z1143">
        <f>MROUND(RANK(E1143,E$14:E$10000),$X$2)</f>
        <v>200</v>
      </c>
      <c r="AA1143">
        <f>MROUND(RANK(F1143,F$14:F$10000),$X$2)</f>
        <v>750</v>
      </c>
      <c r="AB1143">
        <f>MROUND(RANK(G1143,G$14:G$10000),$X$2)</f>
        <v>0</v>
      </c>
      <c r="AC1143">
        <f>MROUND(RANK(H1143,H$14:H$10000),$X$2)</f>
        <v>500</v>
      </c>
      <c r="AD1143">
        <f>MROUND(RANK(I1143,I$14:I$10000),$X$2)</f>
        <v>1300</v>
      </c>
      <c r="AE1143">
        <f>SUM(X1143:AC1143)+SUM(Y1143:AA1143)+Y1143*4</f>
        <v>18150</v>
      </c>
      <c r="AG1143" s="16">
        <f t="shared" si="101"/>
        <v>-4.0782974358974347</v>
      </c>
    </row>
    <row r="1144" spans="1:33" x14ac:dyDescent="0.2">
      <c r="A1144" s="1">
        <v>45894</v>
      </c>
      <c r="B1144" s="2">
        <v>0.97659722222222223</v>
      </c>
      <c r="C1144" s="11">
        <v>8196940720</v>
      </c>
      <c r="D1144" s="12">
        <v>0.48120000000000002</v>
      </c>
      <c r="E1144" s="4">
        <v>1.5656399999999999</v>
      </c>
      <c r="F1144" s="4">
        <v>1.5349999999999999</v>
      </c>
      <c r="G1144" s="12">
        <v>-0.5847</v>
      </c>
      <c r="H1144" s="12">
        <v>-0.12139999999999999</v>
      </c>
      <c r="I1144" s="4">
        <v>0.63</v>
      </c>
      <c r="J1144" s="29">
        <v>142</v>
      </c>
      <c r="K1144">
        <v>155</v>
      </c>
      <c r="L1144">
        <v>188</v>
      </c>
      <c r="M1144" s="29">
        <v>0.45500000000000002</v>
      </c>
      <c r="N1144">
        <v>1.45</v>
      </c>
      <c r="O1144">
        <v>1.35</v>
      </c>
      <c r="P1144">
        <v>-0.56000000000000005</v>
      </c>
      <c r="Q1144">
        <v>-0.11</v>
      </c>
      <c r="R1144" s="33">
        <v>0.02</v>
      </c>
      <c r="S1144">
        <v>0.18</v>
      </c>
      <c r="T1144">
        <v>0.12</v>
      </c>
      <c r="U1144">
        <v>0.245</v>
      </c>
      <c r="V1144">
        <v>4.5499999999999999E-2</v>
      </c>
      <c r="X1144">
        <f>MROUND(RANK(C1144,C$14:C$10000),$X$2)</f>
        <v>800</v>
      </c>
      <c r="Y1144">
        <f>MROUND(RANK(D1144,D$14:D$10000),$X$2)</f>
        <v>800</v>
      </c>
      <c r="Z1144">
        <f>MROUND(RANK(E1144,E$14:E$10000),$X$2)</f>
        <v>1700</v>
      </c>
      <c r="AA1144">
        <f>MROUND(RANK(F1144,F$14:F$10000),$X$2)</f>
        <v>1050</v>
      </c>
      <c r="AB1144">
        <f>MROUND(RANK(G1144,G$14:G$10000),$X$2)</f>
        <v>3050</v>
      </c>
      <c r="AC1144">
        <f>MROUND(RANK(H1144,H$14:H$10000),$X$2)</f>
        <v>4000</v>
      </c>
      <c r="AD1144">
        <f>MROUND(RANK(I1144,I$14:I$10000),$X$2)</f>
        <v>2300</v>
      </c>
      <c r="AE1144">
        <f>SUM(X1144:AC1144)+SUM(Y1144:AA1144)+Y1144*4</f>
        <v>18150</v>
      </c>
      <c r="AG1144" s="16">
        <f t="shared" si="101"/>
        <v>-0.52274533403104717</v>
      </c>
    </row>
    <row r="1145" spans="1:33" x14ac:dyDescent="0.2">
      <c r="A1145" s="1">
        <v>45896</v>
      </c>
      <c r="B1145" s="2">
        <v>0.64469907407407412</v>
      </c>
      <c r="C1145" s="11">
        <v>4398891000</v>
      </c>
      <c r="D1145" s="12">
        <v>0.45490000000000003</v>
      </c>
      <c r="E1145" s="4">
        <v>1.64063</v>
      </c>
      <c r="F1145" s="4">
        <v>1.5489999999999999</v>
      </c>
      <c r="G1145" s="12">
        <v>-0.3473</v>
      </c>
      <c r="H1145" s="12">
        <v>-8.3900000000000002E-2</v>
      </c>
      <c r="I1145" s="4">
        <v>0.97799999999999998</v>
      </c>
      <c r="J1145" s="29">
        <v>46</v>
      </c>
      <c r="K1145">
        <v>51</v>
      </c>
      <c r="L1145" s="6">
        <v>95</v>
      </c>
      <c r="M1145" s="27">
        <v>0.435</v>
      </c>
      <c r="N1145" s="6">
        <v>1.35</v>
      </c>
      <c r="O1145" s="6">
        <v>1.35</v>
      </c>
      <c r="P1145" s="6">
        <v>-0.56000000000000005</v>
      </c>
      <c r="Q1145" s="6">
        <v>-0.12</v>
      </c>
      <c r="R1145" s="31">
        <v>4.4999999999999998E-2</v>
      </c>
      <c r="S1145" s="6">
        <v>0.2</v>
      </c>
      <c r="T1145" s="6">
        <v>0.16</v>
      </c>
      <c r="U1145" s="6">
        <v>0.22500000000000001</v>
      </c>
      <c r="V1145" s="6">
        <v>4.4999999999999998E-2</v>
      </c>
      <c r="X1145">
        <f>MROUND(RANK(C1145,C$14:C$10000),$X$2)</f>
        <v>2250</v>
      </c>
      <c r="Y1145">
        <f>MROUND(RANK(D1145,D$14:D$10000),$X$2)</f>
        <v>2250</v>
      </c>
      <c r="Z1145">
        <f>MROUND(RANK(E1145,E$14:E$10000),$X$2)</f>
        <v>200</v>
      </c>
      <c r="AA1145">
        <f>MROUND(RANK(F1145,F$14:F$10000),$X$2)</f>
        <v>750</v>
      </c>
      <c r="AB1145">
        <f>MROUND(RANK(G1145,G$14:G$10000),$X$2)</f>
        <v>0</v>
      </c>
      <c r="AC1145">
        <f>MROUND(RANK(H1145,H$14:H$10000),$X$2)</f>
        <v>500</v>
      </c>
      <c r="AD1145">
        <f>MROUND(RANK(I1145,I$14:I$10000),$X$2)</f>
        <v>1400</v>
      </c>
      <c r="AE1145">
        <f>SUM(X1145:AC1145)+SUM(Y1145:AA1145)+Y1145*4</f>
        <v>18150</v>
      </c>
      <c r="AG1145" s="16">
        <f t="shared" si="101"/>
        <v>-4.0022333333333311</v>
      </c>
    </row>
    <row r="1146" spans="1:33" x14ac:dyDescent="0.2">
      <c r="A1146" s="1">
        <v>45893</v>
      </c>
      <c r="B1146" s="2">
        <v>0.56039351851851849</v>
      </c>
      <c r="C1146" s="11">
        <v>7341848750</v>
      </c>
      <c r="D1146" s="12">
        <v>0.47649999999999998</v>
      </c>
      <c r="E1146" s="4">
        <v>1.57159</v>
      </c>
      <c r="F1146" s="4">
        <v>1.53</v>
      </c>
      <c r="G1146" s="12">
        <v>-0.5847</v>
      </c>
      <c r="H1146" s="12">
        <v>-0.10979999999999999</v>
      </c>
      <c r="I1146" s="4">
        <v>0.71</v>
      </c>
      <c r="J1146" s="29">
        <v>141</v>
      </c>
      <c r="K1146">
        <v>155</v>
      </c>
      <c r="L1146" s="6">
        <v>172</v>
      </c>
      <c r="M1146" s="27">
        <v>0.44500000000000001</v>
      </c>
      <c r="N1146" s="6">
        <v>1.45</v>
      </c>
      <c r="O1146" s="6">
        <v>1.4</v>
      </c>
      <c r="P1146" s="6">
        <v>-0.56000000000000005</v>
      </c>
      <c r="Q1146" s="6">
        <v>-0.12</v>
      </c>
      <c r="R1146" s="31">
        <v>0.02</v>
      </c>
      <c r="S1146" s="6">
        <v>0.18</v>
      </c>
      <c r="T1146" s="6">
        <v>0.14000000000000001</v>
      </c>
      <c r="U1146" s="6">
        <v>0.06</v>
      </c>
      <c r="V1146" s="6">
        <v>1.2999999999999999E-2</v>
      </c>
      <c r="X1146">
        <f>MROUND(RANK(C1146,C$14:C$10000),$X$2)</f>
        <v>1100</v>
      </c>
      <c r="Y1146">
        <f>MROUND(RANK(D1146,D$14:D$10000),$X$2)</f>
        <v>1100</v>
      </c>
      <c r="Z1146">
        <f>MROUND(RANK(E1146,E$14:E$10000),$X$2)</f>
        <v>1550</v>
      </c>
      <c r="AA1146">
        <f>MROUND(RANK(F1146,F$14:F$10000),$X$2)</f>
        <v>1150</v>
      </c>
      <c r="AB1146">
        <f>MROUND(RANK(G1146,G$14:G$10000),$X$2)</f>
        <v>3050</v>
      </c>
      <c r="AC1146">
        <f>MROUND(RANK(H1146,H$14:H$10000),$X$2)</f>
        <v>2050</v>
      </c>
      <c r="AD1146">
        <f>MROUND(RANK(I1146,I$14:I$10000),$X$2)</f>
        <v>2100</v>
      </c>
      <c r="AE1146">
        <f>SUM(X1146:AC1146)+SUM(Y1146:AA1146)+Y1146*4</f>
        <v>18200</v>
      </c>
      <c r="AG1146" s="16">
        <f t="shared" si="101"/>
        <v>-0.40202014652015017</v>
      </c>
    </row>
    <row r="1147" spans="1:33" x14ac:dyDescent="0.2">
      <c r="A1147" s="1">
        <v>45894</v>
      </c>
      <c r="B1147" s="2">
        <v>2.3738425925925927E-2</v>
      </c>
      <c r="C1147" s="11">
        <v>7774018264</v>
      </c>
      <c r="D1147" s="12">
        <v>0.47899999999999998</v>
      </c>
      <c r="E1147" s="4">
        <v>1.5633699999999999</v>
      </c>
      <c r="F1147" s="4">
        <v>1.5269999999999999</v>
      </c>
      <c r="G1147" s="12">
        <v>-0.5847</v>
      </c>
      <c r="H1147" s="12">
        <v>-0.1139</v>
      </c>
      <c r="I1147" s="4">
        <v>0.65800000000000003</v>
      </c>
      <c r="J1147" s="29">
        <v>152</v>
      </c>
      <c r="K1147">
        <v>159</v>
      </c>
      <c r="L1147">
        <v>171</v>
      </c>
      <c r="M1147" s="29">
        <v>0.44500000000000001</v>
      </c>
      <c r="N1147">
        <v>1.45</v>
      </c>
      <c r="O1147">
        <v>1.4</v>
      </c>
      <c r="P1147">
        <v>-0.56000000000000005</v>
      </c>
      <c r="Q1147">
        <v>-0.12</v>
      </c>
      <c r="R1147" s="33">
        <v>0.02</v>
      </c>
      <c r="S1147">
        <v>0.18</v>
      </c>
      <c r="T1147">
        <v>0.14000000000000001</v>
      </c>
      <c r="U1147">
        <v>0.06</v>
      </c>
      <c r="V1147">
        <v>1.2999999999999999E-2</v>
      </c>
      <c r="X1147">
        <f>MROUND(RANK(C1147,C$14:C$10000),$X$2)</f>
        <v>950</v>
      </c>
      <c r="Y1147">
        <f>MROUND(RANK(D1147,D$14:D$10000),$X$2)</f>
        <v>950</v>
      </c>
      <c r="Z1147">
        <f>MROUND(RANK(E1147,E$14:E$10000),$X$2)</f>
        <v>1700</v>
      </c>
      <c r="AA1147">
        <f>MROUND(RANK(F1147,F$14:F$10000),$X$2)</f>
        <v>1200</v>
      </c>
      <c r="AB1147">
        <f>MROUND(RANK(G1147,G$14:G$10000),$X$2)</f>
        <v>3050</v>
      </c>
      <c r="AC1147">
        <f>MROUND(RANK(H1147,H$14:H$10000),$X$2)</f>
        <v>2700</v>
      </c>
      <c r="AD1147">
        <f>MROUND(RANK(I1147,I$14:I$10000),$X$2)</f>
        <v>2250</v>
      </c>
      <c r="AE1147">
        <f>SUM(X1147:AC1147)+SUM(Y1147:AA1147)+Y1147*4</f>
        <v>18200</v>
      </c>
      <c r="AG1147" s="16">
        <f t="shared" si="101"/>
        <v>0.10545970695970525</v>
      </c>
    </row>
    <row r="1148" spans="1:33" x14ac:dyDescent="0.2">
      <c r="A1148" s="1">
        <v>45894</v>
      </c>
      <c r="B1148" s="2">
        <v>0.72859953703703706</v>
      </c>
      <c r="C1148" s="11">
        <v>7573370440</v>
      </c>
      <c r="D1148" s="12">
        <v>0.47789999999999999</v>
      </c>
      <c r="E1148" s="4">
        <v>1.5700099999999999</v>
      </c>
      <c r="F1148" s="4">
        <v>1.53</v>
      </c>
      <c r="G1148" s="12">
        <v>-0.57199999999999995</v>
      </c>
      <c r="H1148" s="12">
        <v>-0.1149</v>
      </c>
      <c r="I1148" s="4">
        <v>0.33700000000000002</v>
      </c>
      <c r="J1148" s="29">
        <v>136</v>
      </c>
      <c r="K1148">
        <v>156</v>
      </c>
      <c r="L1148">
        <v>164</v>
      </c>
      <c r="M1148" s="29">
        <v>0.45500000000000002</v>
      </c>
      <c r="N1148">
        <v>1.45</v>
      </c>
      <c r="O1148">
        <v>1.45</v>
      </c>
      <c r="P1148">
        <v>-0.56000000000000005</v>
      </c>
      <c r="Q1148">
        <v>-0.105</v>
      </c>
      <c r="R1148" s="33">
        <v>0.02</v>
      </c>
      <c r="S1148">
        <v>0.16500000000000001</v>
      </c>
      <c r="T1148">
        <v>0.14000000000000001</v>
      </c>
      <c r="U1148">
        <v>0.05</v>
      </c>
      <c r="V1148">
        <v>1.9E-2</v>
      </c>
      <c r="X1148">
        <f>MROUND(RANK(C1148,C$14:C$10000),$X$2)</f>
        <v>1000</v>
      </c>
      <c r="Y1148">
        <f>MROUND(RANK(D1148,D$14:D$10000),$X$2)</f>
        <v>1000</v>
      </c>
      <c r="Z1148">
        <f>MROUND(RANK(E1148,E$14:E$10000),$X$2)</f>
        <v>1600</v>
      </c>
      <c r="AA1148">
        <f>MROUND(RANK(F1148,F$14:F$10000),$X$2)</f>
        <v>1150</v>
      </c>
      <c r="AB1148">
        <f>MROUND(RANK(G1148,G$14:G$10000),$X$2)</f>
        <v>2800</v>
      </c>
      <c r="AC1148">
        <f>MROUND(RANK(H1148,H$14:H$10000),$X$2)</f>
        <v>2900</v>
      </c>
      <c r="AD1148">
        <f>MROUND(RANK(I1148,I$14:I$10000),$X$2)</f>
        <v>3100</v>
      </c>
      <c r="AE1148">
        <f>SUM(X1148:AC1148)+SUM(Y1148:AA1148)+Y1148*4</f>
        <v>18200</v>
      </c>
      <c r="AG1148" s="16">
        <f t="shared" si="101"/>
        <v>0.60729072681703955</v>
      </c>
    </row>
    <row r="1149" spans="1:33" x14ac:dyDescent="0.2">
      <c r="A1149" s="1">
        <v>45895</v>
      </c>
      <c r="B1149" s="2">
        <v>0.64611111111111108</v>
      </c>
      <c r="C1149" s="11">
        <v>8140762002</v>
      </c>
      <c r="D1149" s="12">
        <v>0.48089999999999999</v>
      </c>
      <c r="E1149" s="4">
        <v>1.5587</v>
      </c>
      <c r="F1149" s="4">
        <v>1.524</v>
      </c>
      <c r="G1149" s="12">
        <v>-0.5847</v>
      </c>
      <c r="H1149" s="12">
        <v>-0.11600000000000001</v>
      </c>
      <c r="I1149" s="4">
        <v>0.49399999999999999</v>
      </c>
      <c r="J1149" s="29">
        <v>154</v>
      </c>
      <c r="K1149">
        <v>155</v>
      </c>
      <c r="L1149">
        <v>173</v>
      </c>
      <c r="M1149" s="29">
        <v>0.46500000000000002</v>
      </c>
      <c r="N1149">
        <v>1.45</v>
      </c>
      <c r="O1149">
        <v>1.45</v>
      </c>
      <c r="P1149">
        <v>-0.56000000000000005</v>
      </c>
      <c r="Q1149">
        <v>-0.125</v>
      </c>
      <c r="R1149" s="33">
        <v>0.02</v>
      </c>
      <c r="S1149">
        <v>0.2</v>
      </c>
      <c r="T1149">
        <v>0.12</v>
      </c>
      <c r="U1149">
        <v>0.27</v>
      </c>
      <c r="V1149">
        <v>1.4999999999999999E-2</v>
      </c>
      <c r="X1149">
        <f>MROUND(RANK(C1149,C$14:C$10000),$X$2)</f>
        <v>850</v>
      </c>
      <c r="Y1149">
        <f>MROUND(RANK(D1149,D$14:D$10000),$X$2)</f>
        <v>850</v>
      </c>
      <c r="Z1149">
        <f>MROUND(RANK(E1149,E$14:E$10000),$X$2)</f>
        <v>1800</v>
      </c>
      <c r="AA1149">
        <f>MROUND(RANK(F1149,F$14:F$10000),$X$2)</f>
        <v>1250</v>
      </c>
      <c r="AB1149">
        <f>MROUND(RANK(G1149,G$14:G$10000),$X$2)</f>
        <v>3050</v>
      </c>
      <c r="AC1149">
        <f>MROUND(RANK(H1149,H$14:H$10000),$X$2)</f>
        <v>3100</v>
      </c>
      <c r="AD1149">
        <f>MROUND(RANK(I1149,I$14:I$10000),$X$2)</f>
        <v>2700</v>
      </c>
      <c r="AE1149">
        <f>SUM(X1149:AC1149)+SUM(Y1149:AA1149)+Y1149*4</f>
        <v>18200</v>
      </c>
      <c r="AG1149" s="16">
        <f t="shared" si="101"/>
        <v>-0.87368518518518723</v>
      </c>
    </row>
    <row r="1150" spans="1:33" x14ac:dyDescent="0.2">
      <c r="A1150" s="1">
        <v>45895</v>
      </c>
      <c r="B1150" s="2">
        <v>0.99914351851851857</v>
      </c>
      <c r="C1150" s="11">
        <v>7774018264</v>
      </c>
      <c r="D1150" s="12">
        <v>0.47899999999999998</v>
      </c>
      <c r="E1150" s="4">
        <v>1.5633699999999999</v>
      </c>
      <c r="F1150" s="4">
        <v>1.5269999999999999</v>
      </c>
      <c r="G1150" s="12">
        <v>-0.5847</v>
      </c>
      <c r="H1150" s="12">
        <v>-0.1139</v>
      </c>
      <c r="I1150" s="4">
        <v>1.34</v>
      </c>
      <c r="J1150" s="29">
        <v>152</v>
      </c>
      <c r="K1150">
        <v>159</v>
      </c>
      <c r="L1150">
        <v>171</v>
      </c>
      <c r="M1150" s="29">
        <v>0.45500000000000002</v>
      </c>
      <c r="N1150">
        <v>1.35</v>
      </c>
      <c r="O1150">
        <v>1.3</v>
      </c>
      <c r="P1150">
        <v>-0.57999999999999996</v>
      </c>
      <c r="Q1150">
        <v>-0.105</v>
      </c>
      <c r="R1150" s="33">
        <v>0.05</v>
      </c>
      <c r="S1150">
        <v>4.4999999999999998E-2</v>
      </c>
      <c r="T1150">
        <v>0.14000000000000001</v>
      </c>
      <c r="U1150">
        <v>0.22500000000000001</v>
      </c>
      <c r="V1150">
        <v>7.1999999999999995E-2</v>
      </c>
      <c r="X1150">
        <f>MROUND(RANK(C1150,C$14:C$10000),$X$2)</f>
        <v>950</v>
      </c>
      <c r="Y1150">
        <f>MROUND(RANK(D1150,D$14:D$10000),$X$2)</f>
        <v>950</v>
      </c>
      <c r="Z1150">
        <f>MROUND(RANK(E1150,E$14:E$10000),$X$2)</f>
        <v>1700</v>
      </c>
      <c r="AA1150">
        <f>MROUND(RANK(F1150,F$14:F$10000),$X$2)</f>
        <v>1200</v>
      </c>
      <c r="AB1150">
        <f>MROUND(RANK(G1150,G$14:G$10000),$X$2)</f>
        <v>3050</v>
      </c>
      <c r="AC1150">
        <f>MROUND(RANK(H1150,H$14:H$10000),$X$2)</f>
        <v>2700</v>
      </c>
      <c r="AD1150">
        <f>MROUND(RANK(I1150,I$14:I$10000),$X$2)</f>
        <v>750</v>
      </c>
      <c r="AE1150">
        <f>SUM(X1150:AC1150)+SUM(Y1150:AA1150)+Y1150*4</f>
        <v>18200</v>
      </c>
      <c r="AG1150" s="16">
        <f t="shared" si="101"/>
        <v>-5.7384841269841225</v>
      </c>
    </row>
    <row r="1151" spans="1:33" x14ac:dyDescent="0.2">
      <c r="A1151" s="1">
        <v>45896</v>
      </c>
      <c r="B1151" s="2">
        <v>0.58778935185185188</v>
      </c>
      <c r="C1151" s="11">
        <v>7093773911</v>
      </c>
      <c r="D1151" s="12">
        <v>0.47510000000000002</v>
      </c>
      <c r="E1151" s="4">
        <v>1.5602499999999999</v>
      </c>
      <c r="F1151" s="4">
        <v>1.516</v>
      </c>
      <c r="G1151" s="12">
        <v>-0.55030000000000001</v>
      </c>
      <c r="H1151" s="12">
        <v>-0.1082</v>
      </c>
      <c r="I1151" s="4">
        <v>0.66400000000000003</v>
      </c>
      <c r="J1151" s="29">
        <v>146</v>
      </c>
      <c r="K1151">
        <v>159</v>
      </c>
      <c r="L1151">
        <v>171</v>
      </c>
      <c r="M1151" s="29">
        <v>0.44500000000000001</v>
      </c>
      <c r="N1151">
        <v>1.35</v>
      </c>
      <c r="O1151">
        <v>1.4</v>
      </c>
      <c r="P1151">
        <v>-0.56000000000000005</v>
      </c>
      <c r="Q1151">
        <v>-0.12</v>
      </c>
      <c r="R1151" s="33">
        <v>0.04</v>
      </c>
      <c r="S1151">
        <v>0.13500000000000001</v>
      </c>
      <c r="T1151">
        <v>0.14000000000000001</v>
      </c>
      <c r="U1151">
        <v>0.22500000000000001</v>
      </c>
      <c r="V1151">
        <v>8.5499999999999896E-2</v>
      </c>
      <c r="X1151">
        <f>MROUND(RANK(C1151,C$14:C$10000),$X$2)</f>
        <v>1150</v>
      </c>
      <c r="Y1151">
        <f>MROUND(RANK(D1151,D$14:D$10000),$X$2)</f>
        <v>1150</v>
      </c>
      <c r="Z1151">
        <f>MROUND(RANK(E1151,E$14:E$10000),$X$2)</f>
        <v>1750</v>
      </c>
      <c r="AA1151">
        <f>MROUND(RANK(F1151,F$14:F$10000),$X$2)</f>
        <v>1500</v>
      </c>
      <c r="AB1151">
        <f>MROUND(RANK(G1151,G$14:G$10000),$X$2)</f>
        <v>1800</v>
      </c>
      <c r="AC1151">
        <f>MROUND(RANK(H1151,H$14:H$10000),$X$2)</f>
        <v>1850</v>
      </c>
      <c r="AD1151">
        <f>MROUND(RANK(I1151,I$14:I$10000),$X$2)</f>
        <v>2250</v>
      </c>
      <c r="AE1151">
        <f>SUM(X1151:AC1151)+SUM(Y1151:AA1151)+Y1151*4</f>
        <v>18200</v>
      </c>
      <c r="AG1151" s="16">
        <f t="shared" si="101"/>
        <v>-1.8146016429963789</v>
      </c>
    </row>
    <row r="1152" spans="1:33" x14ac:dyDescent="0.2">
      <c r="A1152" s="1">
        <v>45892</v>
      </c>
      <c r="B1152" s="2">
        <v>0.93414351851851851</v>
      </c>
      <c r="C1152" s="11">
        <v>7618851121</v>
      </c>
      <c r="D1152" s="12">
        <v>0.47810000000000002</v>
      </c>
      <c r="E1152" s="4">
        <v>1.55399</v>
      </c>
      <c r="F1152" s="4">
        <v>1.5269999999999999</v>
      </c>
      <c r="G1152" s="12">
        <v>-0.5897</v>
      </c>
      <c r="H1152" s="12">
        <v>-0.1079</v>
      </c>
      <c r="I1152" s="4">
        <v>0.55300000000000005</v>
      </c>
      <c r="J1152" s="29">
        <v>155</v>
      </c>
      <c r="K1152">
        <v>167</v>
      </c>
      <c r="L1152" s="6">
        <v>181</v>
      </c>
      <c r="M1152" s="27">
        <v>0.44500000000000001</v>
      </c>
      <c r="N1152" s="6">
        <v>1.35</v>
      </c>
      <c r="O1152" s="6">
        <v>1.4</v>
      </c>
      <c r="P1152" s="6">
        <v>-0.56000000000000005</v>
      </c>
      <c r="Q1152" s="6">
        <v>-0.11</v>
      </c>
      <c r="R1152" s="31">
        <v>4.4999999999999998E-2</v>
      </c>
      <c r="S1152" s="6">
        <v>0.13500000000000001</v>
      </c>
      <c r="T1152" s="6">
        <v>0.14000000000000001</v>
      </c>
      <c r="U1152" s="6">
        <v>0.06</v>
      </c>
      <c r="V1152" s="6">
        <v>1.9E-2</v>
      </c>
      <c r="X1152">
        <f>MROUND(RANK(C1152,C$14:C$10000),$X$2)</f>
        <v>1000</v>
      </c>
      <c r="Y1152">
        <f>MROUND(RANK(D1152,D$14:D$10000),$X$2)</f>
        <v>1000</v>
      </c>
      <c r="Z1152">
        <f>MROUND(RANK(E1152,E$14:E$10000),$X$2)</f>
        <v>1900</v>
      </c>
      <c r="AA1152">
        <f>MROUND(RANK(F1152,F$14:F$10000),$X$2)</f>
        <v>1200</v>
      </c>
      <c r="AB1152">
        <f>MROUND(RANK(G1152,G$14:G$10000),$X$2)</f>
        <v>3250</v>
      </c>
      <c r="AC1152">
        <f>MROUND(RANK(H1152,H$14:H$10000),$X$2)</f>
        <v>1800</v>
      </c>
      <c r="AD1152">
        <f>MROUND(RANK(I1152,I$14:I$10000),$X$2)</f>
        <v>2550</v>
      </c>
      <c r="AE1152">
        <f>SUM(X1152:AC1152)+SUM(Y1152:AA1152)+Y1152*4</f>
        <v>18250</v>
      </c>
      <c r="AG1152" s="16">
        <f t="shared" si="101"/>
        <v>-1.2981506544138119</v>
      </c>
    </row>
    <row r="1153" spans="1:33" x14ac:dyDescent="0.2">
      <c r="A1153" s="1">
        <v>45893</v>
      </c>
      <c r="B1153" s="2">
        <v>0.5599305555555556</v>
      </c>
      <c r="C1153" s="11">
        <v>7759893226</v>
      </c>
      <c r="D1153" s="12">
        <v>0.47889999999999999</v>
      </c>
      <c r="E1153" s="4">
        <v>1.5584199999999999</v>
      </c>
      <c r="F1153" s="4">
        <v>1.516</v>
      </c>
      <c r="G1153" s="12">
        <v>-0.5897</v>
      </c>
      <c r="H1153" s="12">
        <v>-0.1074</v>
      </c>
      <c r="I1153" s="4">
        <v>0.63100000000000001</v>
      </c>
      <c r="J1153" s="29">
        <v>157</v>
      </c>
      <c r="K1153">
        <v>160</v>
      </c>
      <c r="L1153" s="6">
        <v>183</v>
      </c>
      <c r="M1153" s="27">
        <v>0.44500000000000001</v>
      </c>
      <c r="N1153" s="6">
        <v>1.35</v>
      </c>
      <c r="O1153" s="6">
        <v>1.3</v>
      </c>
      <c r="P1153" s="6">
        <v>-0.56000000000000005</v>
      </c>
      <c r="Q1153" s="6">
        <v>-0.115</v>
      </c>
      <c r="R1153" s="31">
        <v>0.06</v>
      </c>
      <c r="S1153" s="6">
        <v>0.16500000000000001</v>
      </c>
      <c r="T1153" s="6">
        <v>0.16</v>
      </c>
      <c r="U1153" s="6">
        <v>7.0000000000000007E-2</v>
      </c>
      <c r="V1153" s="6">
        <v>1.9E-2</v>
      </c>
      <c r="X1153">
        <f>MROUND(RANK(C1153,C$14:C$10000),$X$2)</f>
        <v>950</v>
      </c>
      <c r="Y1153">
        <f>MROUND(RANK(D1153,D$14:D$10000),$X$2)</f>
        <v>950</v>
      </c>
      <c r="Z1153">
        <f>MROUND(RANK(E1153,E$14:E$10000),$X$2)</f>
        <v>1800</v>
      </c>
      <c r="AA1153">
        <f>MROUND(RANK(F1153,F$14:F$10000),$X$2)</f>
        <v>1500</v>
      </c>
      <c r="AB1153">
        <f>MROUND(RANK(G1153,G$14:G$10000),$X$2)</f>
        <v>3250</v>
      </c>
      <c r="AC1153">
        <f>MROUND(RANK(H1153,H$14:H$10000),$X$2)</f>
        <v>1750</v>
      </c>
      <c r="AD1153">
        <f>MROUND(RANK(I1153,I$14:I$10000),$X$2)</f>
        <v>2300</v>
      </c>
      <c r="AE1153">
        <f>SUM(X1153:AC1153)+SUM(Y1153:AA1153)+Y1153*4</f>
        <v>18250</v>
      </c>
      <c r="AG1153" s="16">
        <f t="shared" si="101"/>
        <v>-2.023865800865801</v>
      </c>
    </row>
    <row r="1154" spans="1:33" x14ac:dyDescent="0.2">
      <c r="A1154" s="1">
        <v>45893</v>
      </c>
      <c r="B1154" s="2">
        <v>0.61120370370370369</v>
      </c>
      <c r="C1154" s="11">
        <v>7759893226</v>
      </c>
      <c r="D1154" s="12">
        <v>0.47889999999999999</v>
      </c>
      <c r="E1154" s="4">
        <v>1.5584199999999999</v>
      </c>
      <c r="F1154" s="4">
        <v>1.516</v>
      </c>
      <c r="G1154" s="12">
        <v>-0.5897</v>
      </c>
      <c r="H1154" s="12">
        <v>-0.1074</v>
      </c>
      <c r="I1154" s="4">
        <v>0.72</v>
      </c>
      <c r="J1154" s="29">
        <v>157</v>
      </c>
      <c r="K1154">
        <v>160</v>
      </c>
      <c r="L1154" s="6">
        <v>183</v>
      </c>
      <c r="M1154" s="27">
        <v>0.44500000000000001</v>
      </c>
      <c r="N1154" s="6">
        <v>1.45</v>
      </c>
      <c r="O1154" s="6">
        <v>1.4</v>
      </c>
      <c r="P1154" s="6">
        <v>-0.56000000000000005</v>
      </c>
      <c r="Q1154" s="6">
        <v>-0.12</v>
      </c>
      <c r="R1154" s="31">
        <v>0.02</v>
      </c>
      <c r="S1154" s="6">
        <v>0.18</v>
      </c>
      <c r="T1154" s="6">
        <v>0.14000000000000001</v>
      </c>
      <c r="U1154" s="6">
        <v>0.06</v>
      </c>
      <c r="V1154" s="6">
        <v>1.2999999999999999E-2</v>
      </c>
      <c r="X1154">
        <f>MROUND(RANK(C1154,C$14:C$10000),$X$2)</f>
        <v>950</v>
      </c>
      <c r="Y1154">
        <f>MROUND(RANK(D1154,D$14:D$10000),$X$2)</f>
        <v>950</v>
      </c>
      <c r="Z1154">
        <f>MROUND(RANK(E1154,E$14:E$10000),$X$2)</f>
        <v>1800</v>
      </c>
      <c r="AA1154">
        <f>MROUND(RANK(F1154,F$14:F$10000),$X$2)</f>
        <v>1500</v>
      </c>
      <c r="AB1154">
        <f>MROUND(RANK(G1154,G$14:G$10000),$X$2)</f>
        <v>3250</v>
      </c>
      <c r="AC1154">
        <f>MROUND(RANK(H1154,H$14:H$10000),$X$2)</f>
        <v>1750</v>
      </c>
      <c r="AD1154">
        <f>MROUND(RANK(I1154,I$14:I$10000),$X$2)</f>
        <v>2050</v>
      </c>
      <c r="AE1154">
        <f>SUM(X1154:AC1154)+SUM(Y1154:AA1154)+Y1154*4</f>
        <v>18250</v>
      </c>
      <c r="AG1154" s="16">
        <f t="shared" si="101"/>
        <v>-0.21013553113553318</v>
      </c>
    </row>
    <row r="1155" spans="1:33" x14ac:dyDescent="0.2">
      <c r="A1155" s="1">
        <v>45894</v>
      </c>
      <c r="B1155" s="2">
        <v>0.58746527777777779</v>
      </c>
      <c r="C1155" s="11">
        <v>7550707885</v>
      </c>
      <c r="D1155" s="12">
        <v>0.47770000000000001</v>
      </c>
      <c r="E1155" s="4">
        <v>1.56904</v>
      </c>
      <c r="F1155" s="4">
        <v>1.526</v>
      </c>
      <c r="G1155" s="12">
        <v>-0.58079999999999998</v>
      </c>
      <c r="H1155" s="12">
        <v>-0.1133</v>
      </c>
      <c r="I1155" s="4">
        <v>0.82499999999999996</v>
      </c>
      <c r="J1155" s="29">
        <v>144</v>
      </c>
      <c r="K1155">
        <v>157</v>
      </c>
      <c r="L1155">
        <v>178</v>
      </c>
      <c r="M1155" s="29">
        <v>0.435</v>
      </c>
      <c r="N1155">
        <v>1.45</v>
      </c>
      <c r="O1155">
        <v>1.3</v>
      </c>
      <c r="P1155">
        <v>-0.56000000000000005</v>
      </c>
      <c r="Q1155">
        <v>-0.105</v>
      </c>
      <c r="R1155" s="33">
        <v>0.02</v>
      </c>
      <c r="S1155">
        <v>0.13500000000000001</v>
      </c>
      <c r="T1155">
        <v>0.12</v>
      </c>
      <c r="U1155">
        <v>0.06</v>
      </c>
      <c r="V1155">
        <v>1.9E-2</v>
      </c>
      <c r="X1155">
        <f>MROUND(RANK(C1155,C$14:C$10000),$X$2)</f>
        <v>1000</v>
      </c>
      <c r="Y1155">
        <f>MROUND(RANK(D1155,D$14:D$10000),$X$2)</f>
        <v>1000</v>
      </c>
      <c r="Z1155">
        <f>MROUND(RANK(E1155,E$14:E$10000),$X$2)</f>
        <v>1600</v>
      </c>
      <c r="AA1155">
        <f>MROUND(RANK(F1155,F$14:F$10000),$X$2)</f>
        <v>1250</v>
      </c>
      <c r="AB1155">
        <f>MROUND(RANK(G1155,G$14:G$10000),$X$2)</f>
        <v>2950</v>
      </c>
      <c r="AC1155">
        <f>MROUND(RANK(H1155,H$14:H$10000),$X$2)</f>
        <v>2600</v>
      </c>
      <c r="AD1155">
        <f>MROUND(RANK(I1155,I$14:I$10000),$X$2)</f>
        <v>1800</v>
      </c>
      <c r="AE1155">
        <f>SUM(X1155:AC1155)+SUM(Y1155:AA1155)+Y1155*4</f>
        <v>18250</v>
      </c>
      <c r="AG1155" s="16">
        <f t="shared" si="101"/>
        <v>0.15339766081871287</v>
      </c>
    </row>
    <row r="1156" spans="1:33" x14ac:dyDescent="0.2">
      <c r="A1156" s="1">
        <v>45894</v>
      </c>
      <c r="B1156" s="2">
        <v>0.68128472222222225</v>
      </c>
      <c r="C1156" s="11">
        <v>7550707885</v>
      </c>
      <c r="D1156" s="12">
        <v>0.47770000000000001</v>
      </c>
      <c r="E1156" s="4">
        <v>1.56904</v>
      </c>
      <c r="F1156" s="4">
        <v>1.526</v>
      </c>
      <c r="G1156" s="12">
        <v>-0.58079999999999998</v>
      </c>
      <c r="H1156" s="12">
        <v>-0.1133</v>
      </c>
      <c r="I1156" s="4">
        <v>0.52100000000000002</v>
      </c>
      <c r="J1156" s="29">
        <v>144</v>
      </c>
      <c r="K1156">
        <v>157</v>
      </c>
      <c r="L1156">
        <v>178</v>
      </c>
      <c r="M1156" s="29">
        <v>0.44500000000000001</v>
      </c>
      <c r="N1156">
        <v>1.45</v>
      </c>
      <c r="O1156">
        <v>1.45</v>
      </c>
      <c r="P1156">
        <v>-0.56000000000000005</v>
      </c>
      <c r="Q1156">
        <v>-0.125</v>
      </c>
      <c r="R1156" s="33">
        <v>0.04</v>
      </c>
      <c r="S1156">
        <v>0.2</v>
      </c>
      <c r="T1156">
        <v>0.12</v>
      </c>
      <c r="U1156">
        <v>0.06</v>
      </c>
      <c r="V1156">
        <v>1.2999999999999999E-2</v>
      </c>
      <c r="X1156">
        <f>MROUND(RANK(C1156,C$14:C$10000),$X$2)</f>
        <v>1000</v>
      </c>
      <c r="Y1156">
        <f>MROUND(RANK(D1156,D$14:D$10000),$X$2)</f>
        <v>1000</v>
      </c>
      <c r="Z1156">
        <f>MROUND(RANK(E1156,E$14:E$10000),$X$2)</f>
        <v>1600</v>
      </c>
      <c r="AA1156">
        <f>MROUND(RANK(F1156,F$14:F$10000),$X$2)</f>
        <v>1250</v>
      </c>
      <c r="AB1156">
        <f>MROUND(RANK(G1156,G$14:G$10000),$X$2)</f>
        <v>2950</v>
      </c>
      <c r="AC1156">
        <f>MROUND(RANK(H1156,H$14:H$10000),$X$2)</f>
        <v>2600</v>
      </c>
      <c r="AD1156">
        <f>MROUND(RANK(I1156,I$14:I$10000),$X$2)</f>
        <v>2650</v>
      </c>
      <c r="AE1156">
        <f>SUM(X1156:AC1156)+SUM(Y1156:AA1156)+Y1156*4</f>
        <v>18250</v>
      </c>
      <c r="AG1156" s="16">
        <f t="shared" si="101"/>
        <v>-0.96436666666666881</v>
      </c>
    </row>
    <row r="1157" spans="1:33" x14ac:dyDescent="0.2">
      <c r="A1157" s="1">
        <v>45893</v>
      </c>
      <c r="B1157" s="2">
        <v>0.56167824074074069</v>
      </c>
      <c r="C1157" s="11">
        <v>8708021755</v>
      </c>
      <c r="D1157" s="12">
        <v>0.48380000000000001</v>
      </c>
      <c r="E1157" s="4">
        <v>1.5490900000000001</v>
      </c>
      <c r="F1157" s="4">
        <v>1.5169999999999999</v>
      </c>
      <c r="G1157" s="12">
        <v>-0.5897</v>
      </c>
      <c r="H1157" s="12">
        <v>-0.1158</v>
      </c>
      <c r="I1157" s="4">
        <v>0.63100000000000001</v>
      </c>
      <c r="J1157" s="29">
        <v>174</v>
      </c>
      <c r="K1157">
        <v>189</v>
      </c>
      <c r="L1157">
        <v>189</v>
      </c>
      <c r="M1157" s="29">
        <v>0.44500000000000001</v>
      </c>
      <c r="N1157">
        <v>1.45</v>
      </c>
      <c r="O1157">
        <v>1.4</v>
      </c>
      <c r="P1157">
        <v>-0.56000000000000005</v>
      </c>
      <c r="Q1157">
        <v>-0.12</v>
      </c>
      <c r="R1157" s="33">
        <v>0.02</v>
      </c>
      <c r="S1157">
        <v>0.18</v>
      </c>
      <c r="T1157">
        <v>0.14000000000000001</v>
      </c>
      <c r="U1157">
        <v>0.06</v>
      </c>
      <c r="V1157">
        <v>1.2999999999999999E-2</v>
      </c>
      <c r="X1157">
        <f>MROUND(RANK(C1157,C$14:C$10000),$X$2)</f>
        <v>700</v>
      </c>
      <c r="Y1157">
        <f>MROUND(RANK(D1157,D$14:D$10000),$X$2)</f>
        <v>700</v>
      </c>
      <c r="Z1157">
        <f>MROUND(RANK(E1157,E$14:E$10000),$X$2)</f>
        <v>2050</v>
      </c>
      <c r="AA1157">
        <f>MROUND(RANK(F1157,F$14:F$10000),$X$2)</f>
        <v>1500</v>
      </c>
      <c r="AB1157">
        <f>MROUND(RANK(G1157,G$14:G$10000),$X$2)</f>
        <v>3250</v>
      </c>
      <c r="AC1157">
        <f>MROUND(RANK(H1157,H$14:H$10000),$X$2)</f>
        <v>3050</v>
      </c>
      <c r="AD1157">
        <f>MROUND(RANK(I1157,I$14:I$10000),$X$2)</f>
        <v>2300</v>
      </c>
      <c r="AE1157">
        <f>SUM(X1157:AC1157)+SUM(Y1157:AA1157)+Y1157*4</f>
        <v>18300</v>
      </c>
      <c r="AG1157" s="16">
        <f t="shared" si="101"/>
        <v>0.72570879120879006</v>
      </c>
    </row>
    <row r="1158" spans="1:33" x14ac:dyDescent="0.2">
      <c r="A1158" s="1">
        <v>45893</v>
      </c>
      <c r="B1158" s="2">
        <v>0.6772569444444444</v>
      </c>
      <c r="C1158" s="11">
        <v>8071427791</v>
      </c>
      <c r="D1158" s="12">
        <v>0.48060000000000003</v>
      </c>
      <c r="E1158" s="4">
        <v>1.5487</v>
      </c>
      <c r="F1158" s="4">
        <v>1.518</v>
      </c>
      <c r="G1158" s="12">
        <v>-0.5897</v>
      </c>
      <c r="H1158" s="12">
        <v>-0.1101</v>
      </c>
      <c r="I1158" s="4">
        <v>0.68700000000000006</v>
      </c>
      <c r="J1158" s="29">
        <v>176</v>
      </c>
      <c r="K1158">
        <v>189</v>
      </c>
      <c r="L1158" s="6">
        <v>193</v>
      </c>
      <c r="M1158" s="27">
        <v>0.44500000000000001</v>
      </c>
      <c r="N1158" s="6">
        <v>1.45</v>
      </c>
      <c r="O1158" s="6">
        <v>1.4</v>
      </c>
      <c r="P1158" s="6">
        <v>-0.56000000000000005</v>
      </c>
      <c r="Q1158" s="6">
        <v>-0.12</v>
      </c>
      <c r="R1158" s="31">
        <v>0.02</v>
      </c>
      <c r="S1158" s="6">
        <v>0.18</v>
      </c>
      <c r="T1158" s="6">
        <v>0.14000000000000001</v>
      </c>
      <c r="U1158" s="6">
        <v>0.06</v>
      </c>
      <c r="V1158" s="6">
        <v>1.2999999999999999E-2</v>
      </c>
      <c r="X1158">
        <f>MROUND(RANK(C1158,C$14:C$10000),$X$2)</f>
        <v>850</v>
      </c>
      <c r="Y1158">
        <f>MROUND(RANK(D1158,D$14:D$10000),$X$2)</f>
        <v>850</v>
      </c>
      <c r="Z1158">
        <f>MROUND(RANK(E1158,E$14:E$10000),$X$2)</f>
        <v>2050</v>
      </c>
      <c r="AA1158">
        <f>MROUND(RANK(F1158,F$14:F$10000),$X$2)</f>
        <v>1450</v>
      </c>
      <c r="AB1158">
        <f>MROUND(RANK(G1158,G$14:G$10000),$X$2)</f>
        <v>3250</v>
      </c>
      <c r="AC1158">
        <f>MROUND(RANK(H1158,H$14:H$10000),$X$2)</f>
        <v>2100</v>
      </c>
      <c r="AD1158">
        <f>MROUND(RANK(I1158,I$14:I$10000),$X$2)</f>
        <v>2150</v>
      </c>
      <c r="AE1158">
        <f>SUM(X1158:AC1158)+SUM(Y1158:AA1158)+Y1158*4</f>
        <v>18300</v>
      </c>
      <c r="AG1158" s="16">
        <f t="shared" si="101"/>
        <v>0.12227106227106199</v>
      </c>
    </row>
    <row r="1159" spans="1:33" x14ac:dyDescent="0.2">
      <c r="A1159" s="1">
        <v>45893</v>
      </c>
      <c r="B1159" s="2">
        <v>0.96512731481481484</v>
      </c>
      <c r="C1159" s="11">
        <v>7909838758</v>
      </c>
      <c r="D1159" s="12">
        <v>0.47970000000000002</v>
      </c>
      <c r="E1159" s="4">
        <v>1.55718</v>
      </c>
      <c r="F1159" s="4">
        <v>1.5189999999999999</v>
      </c>
      <c r="G1159" s="12">
        <v>-0.57950000000000002</v>
      </c>
      <c r="H1159" s="12">
        <v>-0.113</v>
      </c>
      <c r="I1159" s="4">
        <v>0.67900000000000005</v>
      </c>
      <c r="J1159" s="29">
        <v>156</v>
      </c>
      <c r="K1159">
        <v>157</v>
      </c>
      <c r="L1159" s="6">
        <v>174</v>
      </c>
      <c r="M1159" s="27">
        <v>0.44500000000000001</v>
      </c>
      <c r="N1159" s="6">
        <v>1.45</v>
      </c>
      <c r="O1159" s="6">
        <v>1.4</v>
      </c>
      <c r="P1159" s="6">
        <v>-0.56000000000000005</v>
      </c>
      <c r="Q1159" s="6">
        <v>-0.12</v>
      </c>
      <c r="R1159" s="31">
        <v>0.02</v>
      </c>
      <c r="S1159" s="6">
        <v>0.18</v>
      </c>
      <c r="T1159" s="6">
        <v>0.14000000000000001</v>
      </c>
      <c r="U1159" s="6">
        <v>0.06</v>
      </c>
      <c r="V1159" s="6">
        <v>1.2999999999999999E-2</v>
      </c>
      <c r="X1159">
        <f>MROUND(RANK(C1159,C$14:C$10000),$X$2)</f>
        <v>900</v>
      </c>
      <c r="Y1159">
        <f>MROUND(RANK(D1159,D$14:D$10000),$X$2)</f>
        <v>900</v>
      </c>
      <c r="Z1159">
        <f>MROUND(RANK(E1159,E$14:E$10000),$X$2)</f>
        <v>1850</v>
      </c>
      <c r="AA1159">
        <f>MROUND(RANK(F1159,F$14:F$10000),$X$2)</f>
        <v>1400</v>
      </c>
      <c r="AB1159">
        <f>MROUND(RANK(G1159,G$14:G$10000),$X$2)</f>
        <v>2950</v>
      </c>
      <c r="AC1159">
        <f>MROUND(RANK(H1159,H$14:H$10000),$X$2)</f>
        <v>2550</v>
      </c>
      <c r="AD1159">
        <f>MROUND(RANK(I1159,I$14:I$10000),$X$2)</f>
        <v>2200</v>
      </c>
      <c r="AE1159">
        <f>SUM(X1159:AC1159)+SUM(Y1159:AA1159)+Y1159*4</f>
        <v>18300</v>
      </c>
      <c r="AG1159" s="16">
        <f t="shared" si="101"/>
        <v>7.6094017094017086E-2</v>
      </c>
    </row>
    <row r="1160" spans="1:33" x14ac:dyDescent="0.2">
      <c r="A1160" s="1">
        <v>45896</v>
      </c>
      <c r="B1160" s="2">
        <v>0.55594907407407412</v>
      </c>
      <c r="C1160" s="11">
        <v>7615424458</v>
      </c>
      <c r="D1160" s="12">
        <v>0.47810000000000002</v>
      </c>
      <c r="E1160" s="4">
        <v>1.5678399999999999</v>
      </c>
      <c r="F1160" s="4">
        <v>1.528</v>
      </c>
      <c r="G1160" s="12">
        <v>-0.56769999999999998</v>
      </c>
      <c r="H1160" s="12">
        <v>-0.1166</v>
      </c>
      <c r="I1160" s="4">
        <v>1.375</v>
      </c>
      <c r="J1160" s="29">
        <v>139</v>
      </c>
      <c r="K1160">
        <v>154</v>
      </c>
      <c r="L1160" s="6">
        <v>169</v>
      </c>
      <c r="M1160" s="27">
        <v>0.42499999999999999</v>
      </c>
      <c r="N1160" s="6">
        <v>1.35</v>
      </c>
      <c r="O1160" s="6">
        <v>1.35</v>
      </c>
      <c r="P1160" s="6">
        <v>-0.57999999999999996</v>
      </c>
      <c r="Q1160" s="6">
        <v>-0.105</v>
      </c>
      <c r="R1160" s="31">
        <v>0.04</v>
      </c>
      <c r="S1160" s="6">
        <v>0.18</v>
      </c>
      <c r="T1160" s="6">
        <v>0.04</v>
      </c>
      <c r="U1160" s="6">
        <v>0.27</v>
      </c>
      <c r="V1160" s="6">
        <v>7.1999999999999995E-2</v>
      </c>
      <c r="X1160">
        <f>MROUND(RANK(C1160,C$14:C$10000),$X$2)</f>
        <v>1000</v>
      </c>
      <c r="Y1160">
        <f>MROUND(RANK(D1160,D$14:D$10000),$X$2)</f>
        <v>1000</v>
      </c>
      <c r="Z1160">
        <f>MROUND(RANK(E1160,E$14:E$10000),$X$2)</f>
        <v>1650</v>
      </c>
      <c r="AA1160">
        <f>MROUND(RANK(F1160,F$14:F$10000),$X$2)</f>
        <v>1200</v>
      </c>
      <c r="AB1160">
        <f>MROUND(RANK(G1160,G$14:G$10000),$X$2)</f>
        <v>2400</v>
      </c>
      <c r="AC1160">
        <f>MROUND(RANK(H1160,H$14:H$10000),$X$2)</f>
        <v>3200</v>
      </c>
      <c r="AD1160">
        <f>MROUND(RANK(I1160,I$14:I$10000),$X$2)</f>
        <v>700</v>
      </c>
      <c r="AE1160">
        <f>SUM(X1160:AC1160)+SUM(Y1160:AA1160)+Y1160*4</f>
        <v>18300</v>
      </c>
      <c r="AG1160" s="16">
        <f t="shared" si="101"/>
        <v>-4.217166666666663</v>
      </c>
    </row>
    <row r="1161" spans="1:33" x14ac:dyDescent="0.2">
      <c r="A1161" s="1">
        <v>45892</v>
      </c>
      <c r="B1161" s="2">
        <v>0.97061342592592592</v>
      </c>
      <c r="C1161" s="11">
        <v>7097751775</v>
      </c>
      <c r="D1161" s="12">
        <v>0.47510000000000002</v>
      </c>
      <c r="E1161" s="4">
        <v>1.5669500000000001</v>
      </c>
      <c r="F1161" s="4">
        <v>1.522</v>
      </c>
      <c r="G1161" s="12">
        <v>-0.57179999999999997</v>
      </c>
      <c r="H1161" s="12">
        <v>-0.1076</v>
      </c>
      <c r="I1161" s="4">
        <v>0.72699999999999998</v>
      </c>
      <c r="J1161" s="29">
        <v>137</v>
      </c>
      <c r="K1161">
        <v>158</v>
      </c>
      <c r="L1161" s="6">
        <v>171</v>
      </c>
      <c r="M1161" s="27">
        <v>0.45500000000000002</v>
      </c>
      <c r="N1161" s="6">
        <v>1.35</v>
      </c>
      <c r="O1161" s="6">
        <v>1.4</v>
      </c>
      <c r="P1161" s="6">
        <v>-0.56000000000000005</v>
      </c>
      <c r="Q1161" s="6">
        <v>-0.115</v>
      </c>
      <c r="R1161" s="31">
        <v>4.4999999999999998E-2</v>
      </c>
      <c r="S1161" s="6">
        <v>0.13500000000000001</v>
      </c>
      <c r="T1161" s="6">
        <v>0.12</v>
      </c>
      <c r="U1161" s="6">
        <v>7.0000000000000007E-2</v>
      </c>
      <c r="V1161" s="6">
        <v>0.01</v>
      </c>
      <c r="X1161">
        <f>MROUND(RANK(C1161,C$14:C$10000),$X$2)</f>
        <v>1150</v>
      </c>
      <c r="Y1161">
        <f>MROUND(RANK(D1161,D$14:D$10000),$X$2)</f>
        <v>1150</v>
      </c>
      <c r="Z1161">
        <f>MROUND(RANK(E1161,E$14:E$10000),$X$2)</f>
        <v>1650</v>
      </c>
      <c r="AA1161">
        <f>MROUND(RANK(F1161,F$14:F$10000),$X$2)</f>
        <v>1350</v>
      </c>
      <c r="AB1161">
        <f>MROUND(RANK(G1161,G$14:G$10000),$X$2)</f>
        <v>2550</v>
      </c>
      <c r="AC1161">
        <f>MROUND(RANK(H1161,H$14:H$10000),$X$2)</f>
        <v>1750</v>
      </c>
      <c r="AD1161">
        <f>MROUND(RANK(I1161,I$14:I$10000),$X$2)</f>
        <v>2050</v>
      </c>
      <c r="AE1161">
        <f>SUM(X1161:AC1161)+SUM(Y1161:AA1161)+Y1161*4</f>
        <v>18350</v>
      </c>
      <c r="AG1161" s="16">
        <f t="shared" si="101"/>
        <v>-2.7484656084656107</v>
      </c>
    </row>
    <row r="1162" spans="1:33" x14ac:dyDescent="0.2">
      <c r="A1162" s="1">
        <v>45893</v>
      </c>
      <c r="B1162" s="2">
        <v>3.9456018518518515E-2</v>
      </c>
      <c r="C1162" s="11">
        <v>9010355867</v>
      </c>
      <c r="D1162" s="12">
        <v>0.48530000000000001</v>
      </c>
      <c r="E1162" s="4">
        <v>1.5470600000000001</v>
      </c>
      <c r="F1162" s="4">
        <v>1.5109999999999999</v>
      </c>
      <c r="G1162" s="12">
        <v>-0.60189999999999999</v>
      </c>
      <c r="H1162" s="12">
        <v>-0.1124</v>
      </c>
      <c r="I1162" s="4">
        <v>0.371</v>
      </c>
      <c r="J1162" s="29">
        <v>188</v>
      </c>
      <c r="K1162">
        <v>189</v>
      </c>
      <c r="L1162" s="6">
        <v>196</v>
      </c>
      <c r="M1162" s="27">
        <v>0.44500000000000001</v>
      </c>
      <c r="N1162" s="6">
        <v>1.45</v>
      </c>
      <c r="O1162" s="6">
        <v>1.4</v>
      </c>
      <c r="P1162" s="6">
        <v>-0.54</v>
      </c>
      <c r="Q1162" s="6">
        <v>-0.115</v>
      </c>
      <c r="R1162" s="31">
        <v>0.03</v>
      </c>
      <c r="S1162" s="6">
        <v>0.2</v>
      </c>
      <c r="T1162" s="6">
        <v>0.12</v>
      </c>
      <c r="U1162" s="6">
        <v>0.06</v>
      </c>
      <c r="V1162" s="6">
        <v>1.9E-2</v>
      </c>
      <c r="X1162">
        <f>MROUND(RANK(C1162,C$14:C$10000),$X$2)</f>
        <v>600</v>
      </c>
      <c r="Y1162">
        <f>MROUND(RANK(D1162,D$14:D$10000),$X$2)</f>
        <v>600</v>
      </c>
      <c r="Z1162">
        <f>MROUND(RANK(E1162,E$14:E$10000),$X$2)</f>
        <v>2100</v>
      </c>
      <c r="AA1162">
        <f>MROUND(RANK(F1162,F$14:F$10000),$X$2)</f>
        <v>1650</v>
      </c>
      <c r="AB1162">
        <f>MROUND(RANK(G1162,G$14:G$10000),$X$2)</f>
        <v>4200</v>
      </c>
      <c r="AC1162">
        <f>MROUND(RANK(H1162,H$14:H$10000),$X$2)</f>
        <v>2450</v>
      </c>
      <c r="AD1162">
        <f>MROUND(RANK(I1162,I$14:I$10000),$X$2)</f>
        <v>3000</v>
      </c>
      <c r="AE1162">
        <f>SUM(X1162:AC1162)+SUM(Y1162:AA1162)+Y1162*4</f>
        <v>18350</v>
      </c>
      <c r="AG1162" s="16">
        <f t="shared" si="101"/>
        <v>0.82785789473684068</v>
      </c>
    </row>
    <row r="1163" spans="1:33" x14ac:dyDescent="0.2">
      <c r="A1163" s="1">
        <v>45893</v>
      </c>
      <c r="B1163" s="2">
        <v>0.5700925925925926</v>
      </c>
      <c r="C1163" s="11">
        <v>9028072857</v>
      </c>
      <c r="D1163" s="12">
        <v>0.4854</v>
      </c>
      <c r="E1163" s="4">
        <v>1.5532699999999999</v>
      </c>
      <c r="F1163" s="4">
        <v>1.522</v>
      </c>
      <c r="G1163" s="12">
        <v>-0.66020000000000001</v>
      </c>
      <c r="H1163" s="12">
        <v>-0.1124</v>
      </c>
      <c r="I1163" s="4">
        <v>0.94399999999999995</v>
      </c>
      <c r="J1163" s="29">
        <v>184</v>
      </c>
      <c r="K1163">
        <v>193</v>
      </c>
      <c r="L1163" s="6">
        <v>197</v>
      </c>
      <c r="M1163" s="27">
        <v>0.435</v>
      </c>
      <c r="N1163" s="6">
        <v>1.35</v>
      </c>
      <c r="O1163" s="6">
        <v>1.4</v>
      </c>
      <c r="P1163" s="6">
        <v>-0.57999999999999996</v>
      </c>
      <c r="Q1163" s="6">
        <v>-0.125</v>
      </c>
      <c r="R1163" s="31">
        <v>0.02</v>
      </c>
      <c r="S1163" s="6">
        <v>0.15</v>
      </c>
      <c r="T1163" s="6">
        <v>0.12</v>
      </c>
      <c r="U1163" s="6">
        <v>7.0000000000000007E-2</v>
      </c>
      <c r="V1163" s="6">
        <v>1.2999999999999999E-2</v>
      </c>
      <c r="X1163">
        <f>MROUND(RANK(C1163,C$14:C$10000),$X$2)</f>
        <v>600</v>
      </c>
      <c r="Y1163">
        <f>MROUND(RANK(D1163,D$14:D$10000),$X$2)</f>
        <v>600</v>
      </c>
      <c r="Z1163">
        <f>MROUND(RANK(E1163,E$14:E$10000),$X$2)</f>
        <v>1950</v>
      </c>
      <c r="AA1163">
        <f>MROUND(RANK(F1163,F$14:F$10000),$X$2)</f>
        <v>1350</v>
      </c>
      <c r="AB1163">
        <f>MROUND(RANK(G1163,G$14:G$10000),$X$2)</f>
        <v>5100</v>
      </c>
      <c r="AC1163">
        <f>MROUND(RANK(H1163,H$14:H$10000),$X$2)</f>
        <v>2450</v>
      </c>
      <c r="AD1163">
        <f>MROUND(RANK(I1163,I$14:I$10000),$X$2)</f>
        <v>1450</v>
      </c>
      <c r="AE1163">
        <f>SUM(X1163:AC1163)+SUM(Y1163:AA1163)+Y1163*4</f>
        <v>18350</v>
      </c>
      <c r="AG1163" s="16">
        <f t="shared" si="101"/>
        <v>0.32468351648351701</v>
      </c>
    </row>
    <row r="1164" spans="1:33" x14ac:dyDescent="0.2">
      <c r="A1164" s="1">
        <v>45893</v>
      </c>
      <c r="B1164" s="2">
        <v>0.65932870370370367</v>
      </c>
      <c r="C1164" s="11">
        <v>7448156637</v>
      </c>
      <c r="D1164" s="12">
        <v>0.47720000000000001</v>
      </c>
      <c r="E1164" s="4">
        <v>1.5661400000000001</v>
      </c>
      <c r="F1164" s="4">
        <v>1.5289999999999999</v>
      </c>
      <c r="G1164" s="12">
        <v>-0.57179999999999997</v>
      </c>
      <c r="H1164" s="12">
        <v>-0.1148</v>
      </c>
      <c r="I1164" s="4">
        <v>0.67500000000000004</v>
      </c>
      <c r="J1164" s="29">
        <v>138</v>
      </c>
      <c r="K1164">
        <v>157</v>
      </c>
      <c r="L1164">
        <v>164</v>
      </c>
      <c r="M1164" s="29">
        <v>0.44500000000000001</v>
      </c>
      <c r="N1164">
        <v>1.45</v>
      </c>
      <c r="O1164">
        <v>1.4</v>
      </c>
      <c r="P1164">
        <v>-0.56000000000000005</v>
      </c>
      <c r="Q1164">
        <v>-0.12</v>
      </c>
      <c r="R1164" s="33">
        <v>0.02</v>
      </c>
      <c r="S1164">
        <v>0.18</v>
      </c>
      <c r="T1164">
        <v>0.14000000000000001</v>
      </c>
      <c r="U1164">
        <v>0.06</v>
      </c>
      <c r="V1164">
        <v>1.2999999999999999E-2</v>
      </c>
      <c r="X1164">
        <f>MROUND(RANK(C1164,C$14:C$10000),$X$2)</f>
        <v>1050</v>
      </c>
      <c r="Y1164">
        <f>MROUND(RANK(D1164,D$14:D$10000),$X$2)</f>
        <v>1050</v>
      </c>
      <c r="Z1164">
        <f>MROUND(RANK(E1164,E$14:E$10000),$X$2)</f>
        <v>1650</v>
      </c>
      <c r="AA1164">
        <f>MROUND(RANK(F1164,F$14:F$10000),$X$2)</f>
        <v>1150</v>
      </c>
      <c r="AB1164">
        <f>MROUND(RANK(G1164,G$14:G$10000),$X$2)</f>
        <v>2550</v>
      </c>
      <c r="AC1164">
        <f>MROUND(RANK(H1164,H$14:H$10000),$X$2)</f>
        <v>2850</v>
      </c>
      <c r="AD1164">
        <f>MROUND(RANK(I1164,I$14:I$10000),$X$2)</f>
        <v>2200</v>
      </c>
      <c r="AE1164">
        <f>SUM(X1164:AC1164)+SUM(Y1164:AA1164)+Y1164*4</f>
        <v>18350</v>
      </c>
      <c r="AG1164" s="16">
        <f t="shared" si="101"/>
        <v>-0.15998412698412845</v>
      </c>
    </row>
    <row r="1165" spans="1:33" x14ac:dyDescent="0.2">
      <c r="A1165" s="1">
        <v>45895</v>
      </c>
      <c r="B1165" s="2">
        <v>3.6030092592592593E-2</v>
      </c>
      <c r="C1165" s="11">
        <v>7526794213</v>
      </c>
      <c r="D1165" s="12">
        <v>0.47760000000000002</v>
      </c>
      <c r="E1165" s="4">
        <v>1.5666599999999999</v>
      </c>
      <c r="F1165" s="4">
        <v>1.5289999999999999</v>
      </c>
      <c r="G1165" s="12">
        <v>-0.5897</v>
      </c>
      <c r="H1165" s="12">
        <v>-0.1128</v>
      </c>
      <c r="I1165" s="4">
        <v>1.0469999999999999</v>
      </c>
      <c r="J1165" s="29">
        <v>146</v>
      </c>
      <c r="K1165">
        <v>178</v>
      </c>
      <c r="L1165" s="6">
        <v>190</v>
      </c>
      <c r="M1165" s="27">
        <v>0.42499999999999999</v>
      </c>
      <c r="N1165" s="6">
        <v>1.45</v>
      </c>
      <c r="O1165" s="6">
        <v>1.3</v>
      </c>
      <c r="P1165" s="6">
        <v>-0.57999999999999996</v>
      </c>
      <c r="Q1165" s="6">
        <v>-0.105</v>
      </c>
      <c r="R1165" s="31">
        <v>0.02</v>
      </c>
      <c r="S1165" s="6">
        <v>0.13500000000000001</v>
      </c>
      <c r="T1165" s="6">
        <v>0.12</v>
      </c>
      <c r="U1165" s="6">
        <v>0.315</v>
      </c>
      <c r="V1165" s="6">
        <v>5.8499999999999899E-2</v>
      </c>
      <c r="X1165">
        <f>MROUND(RANK(C1165,C$14:C$10000),$X$2)</f>
        <v>1000</v>
      </c>
      <c r="Y1165">
        <f>MROUND(RANK(D1165,D$14:D$10000),$X$2)</f>
        <v>1000</v>
      </c>
      <c r="Z1165">
        <f>MROUND(RANK(E1165,E$14:E$10000),$X$2)</f>
        <v>1650</v>
      </c>
      <c r="AA1165">
        <f>MROUND(RANK(F1165,F$14:F$10000),$X$2)</f>
        <v>1150</v>
      </c>
      <c r="AB1165">
        <f>MROUND(RANK(G1165,G$14:G$10000),$X$2)</f>
        <v>3250</v>
      </c>
      <c r="AC1165">
        <f>MROUND(RANK(H1165,H$14:H$10000),$X$2)</f>
        <v>2500</v>
      </c>
      <c r="AD1165">
        <f>MROUND(RANK(I1165,I$14:I$10000),$X$2)</f>
        <v>1250</v>
      </c>
      <c r="AE1165">
        <f>SUM(X1165:AC1165)+SUM(Y1165:AA1165)+Y1165*4</f>
        <v>18350</v>
      </c>
      <c r="AG1165" s="16">
        <f t="shared" si="101"/>
        <v>2.1645502645505743E-2</v>
      </c>
    </row>
    <row r="1166" spans="1:33" x14ac:dyDescent="0.2">
      <c r="A1166" s="1">
        <v>45895</v>
      </c>
      <c r="B1166" s="2">
        <v>0.98173611111111114</v>
      </c>
      <c r="C1166" s="11">
        <v>8041517076</v>
      </c>
      <c r="D1166" s="12">
        <v>0.48039999999999999</v>
      </c>
      <c r="E1166" s="4">
        <v>1.5500100000000001</v>
      </c>
      <c r="F1166" s="4">
        <v>1.5209999999999999</v>
      </c>
      <c r="G1166" s="12">
        <v>-0.5897</v>
      </c>
      <c r="H1166" s="12">
        <v>-0.11260000000000001</v>
      </c>
      <c r="I1166" s="4">
        <v>0.90800000000000003</v>
      </c>
      <c r="J1166" s="29">
        <v>175</v>
      </c>
      <c r="K1166">
        <v>189</v>
      </c>
      <c r="L1166" s="6">
        <v>196</v>
      </c>
      <c r="M1166" s="27">
        <v>0.46500000000000002</v>
      </c>
      <c r="N1166" s="6">
        <v>1.45</v>
      </c>
      <c r="O1166" s="6">
        <v>1.3</v>
      </c>
      <c r="P1166" s="6">
        <v>-0.57999999999999996</v>
      </c>
      <c r="Q1166" s="6">
        <v>-0.105</v>
      </c>
      <c r="R1166" s="31">
        <v>6.6666666666666602E-3</v>
      </c>
      <c r="S1166" s="6">
        <v>0.18</v>
      </c>
      <c r="T1166" s="6">
        <v>0.12</v>
      </c>
      <c r="U1166" s="6">
        <v>0.22500000000000001</v>
      </c>
      <c r="V1166" s="6">
        <v>5.8499999999999899E-2</v>
      </c>
      <c r="X1166">
        <f>MROUND(RANK(C1166,C$14:C$10000),$X$2)</f>
        <v>850</v>
      </c>
      <c r="Y1166">
        <f>MROUND(RANK(D1166,D$14:D$10000),$X$2)</f>
        <v>850</v>
      </c>
      <c r="Z1166">
        <f>MROUND(RANK(E1166,E$14:E$10000),$X$2)</f>
        <v>2000</v>
      </c>
      <c r="AA1166">
        <f>MROUND(RANK(F1166,F$14:F$10000),$X$2)</f>
        <v>1350</v>
      </c>
      <c r="AB1166">
        <f>MROUND(RANK(G1166,G$14:G$10000),$X$2)</f>
        <v>3250</v>
      </c>
      <c r="AC1166">
        <f>MROUND(RANK(H1166,H$14:H$10000),$X$2)</f>
        <v>2450</v>
      </c>
      <c r="AD1166">
        <f>MROUND(RANK(I1166,I$14:I$10000),$X$2)</f>
        <v>1550</v>
      </c>
      <c r="AE1166">
        <f>SUM(X1166:AC1166)+SUM(Y1166:AA1166)+Y1166*4</f>
        <v>18350</v>
      </c>
      <c r="AG1166" s="16">
        <f t="shared" si="101"/>
        <v>8.5747863247861822E-2</v>
      </c>
    </row>
    <row r="1167" spans="1:33" x14ac:dyDescent="0.2">
      <c r="A1167" s="1">
        <v>45896</v>
      </c>
      <c r="B1167" s="2">
        <v>0.81231481481481482</v>
      </c>
      <c r="C1167" s="11">
        <v>8041517076</v>
      </c>
      <c r="D1167" s="12">
        <v>0.48039999999999999</v>
      </c>
      <c r="E1167" s="4">
        <v>1.5500100000000001</v>
      </c>
      <c r="F1167" s="4">
        <v>1.5209999999999999</v>
      </c>
      <c r="G1167" s="12">
        <v>-0.5897</v>
      </c>
      <c r="H1167" s="12">
        <v>-0.11260000000000001</v>
      </c>
      <c r="I1167" s="4">
        <v>1.0580000000000001</v>
      </c>
      <c r="J1167" s="29">
        <v>175</v>
      </c>
      <c r="K1167">
        <v>189</v>
      </c>
      <c r="L1167">
        <v>196</v>
      </c>
      <c r="M1167" s="29">
        <v>0.42499999999999999</v>
      </c>
      <c r="N1167">
        <v>1.45</v>
      </c>
      <c r="O1167">
        <v>1.3</v>
      </c>
      <c r="P1167">
        <v>-0.54</v>
      </c>
      <c r="Q1167">
        <v>-0.115</v>
      </c>
      <c r="R1167" s="33">
        <v>0.03</v>
      </c>
      <c r="S1167">
        <v>4.4999999999999998E-2</v>
      </c>
      <c r="T1167">
        <v>0.12</v>
      </c>
      <c r="U1167">
        <v>7.4999999999999997E-2</v>
      </c>
      <c r="V1167">
        <v>5.8499999999999899E-2</v>
      </c>
      <c r="X1167">
        <f>MROUND(RANK(C1167,C$14:C$10000),$X$2)</f>
        <v>850</v>
      </c>
      <c r="Y1167">
        <f>MROUND(RANK(D1167,D$14:D$10000),$X$2)</f>
        <v>850</v>
      </c>
      <c r="Z1167">
        <f>MROUND(RANK(E1167,E$14:E$10000),$X$2)</f>
        <v>2000</v>
      </c>
      <c r="AA1167">
        <f>MROUND(RANK(F1167,F$14:F$10000),$X$2)</f>
        <v>1350</v>
      </c>
      <c r="AB1167">
        <f>MROUND(RANK(G1167,G$14:G$10000),$X$2)</f>
        <v>3250</v>
      </c>
      <c r="AC1167">
        <f>MROUND(RANK(H1167,H$14:H$10000),$X$2)</f>
        <v>2450</v>
      </c>
      <c r="AD1167">
        <f>MROUND(RANK(I1167,I$14:I$10000),$X$2)</f>
        <v>1200</v>
      </c>
      <c r="AE1167">
        <f>SUM(X1167:AC1167)+SUM(Y1167:AA1167)+Y1167*4</f>
        <v>18350</v>
      </c>
      <c r="AG1167" s="16">
        <f t="shared" ref="AG1167:AG1230" si="102">(D1167-M1167)/R1167-(E1167-N1167)/S1167-(F1167-O1167)/T1167-(G1167-P1167)/U1167-(H1167-Q1167)/V1167</f>
        <v>-1.5958034188034214</v>
      </c>
    </row>
    <row r="1168" spans="1:33" x14ac:dyDescent="0.2">
      <c r="A1168" s="1">
        <v>45896</v>
      </c>
      <c r="B1168" s="2">
        <v>0.93623842592592588</v>
      </c>
      <c r="C1168" s="11">
        <v>7114855800</v>
      </c>
      <c r="D1168" s="12">
        <v>0.47520000000000001</v>
      </c>
      <c r="E1168" s="4">
        <v>1.5676300000000001</v>
      </c>
      <c r="F1168" s="4">
        <v>1.522</v>
      </c>
      <c r="G1168" s="12">
        <v>-0.57179999999999997</v>
      </c>
      <c r="H1168" s="12">
        <v>-0.1076</v>
      </c>
      <c r="I1168" s="4">
        <v>2.1150000000000002</v>
      </c>
      <c r="J1168" s="29">
        <v>137</v>
      </c>
      <c r="K1168">
        <v>158</v>
      </c>
      <c r="L1168">
        <v>171</v>
      </c>
      <c r="M1168" s="29">
        <v>0.44500000000000001</v>
      </c>
      <c r="N1168">
        <v>1.35</v>
      </c>
      <c r="O1168">
        <v>1.35</v>
      </c>
      <c r="P1168">
        <v>-0.56000000000000005</v>
      </c>
      <c r="Q1168">
        <v>-0.115</v>
      </c>
      <c r="R1168" s="33">
        <v>6.6666666666666602E-3</v>
      </c>
      <c r="S1168">
        <v>0.13500000000000001</v>
      </c>
      <c r="T1168">
        <v>0.04</v>
      </c>
      <c r="U1168">
        <v>0.315</v>
      </c>
      <c r="V1168">
        <v>4.4999999999999998E-2</v>
      </c>
      <c r="X1168">
        <f>MROUND(RANK(C1168,C$14:C$10000),$X$2)</f>
        <v>1150</v>
      </c>
      <c r="Y1168">
        <f>MROUND(RANK(D1168,D$14:D$10000),$X$2)</f>
        <v>1150</v>
      </c>
      <c r="Z1168">
        <f>MROUND(RANK(E1168,E$14:E$10000),$X$2)</f>
        <v>1650</v>
      </c>
      <c r="AA1168">
        <f>MROUND(RANK(F1168,F$14:F$10000),$X$2)</f>
        <v>1350</v>
      </c>
      <c r="AB1168">
        <f>MROUND(RANK(G1168,G$14:G$10000),$X$2)</f>
        <v>2550</v>
      </c>
      <c r="AC1168">
        <f>MROUND(RANK(H1168,H$14:H$10000),$X$2)</f>
        <v>1750</v>
      </c>
      <c r="AD1168">
        <f>MROUND(RANK(I1168,I$14:I$10000),$X$2)</f>
        <v>50</v>
      </c>
      <c r="AE1168">
        <f>SUM(X1168:AC1168)+SUM(Y1168:AA1168)+Y1168*4</f>
        <v>18350</v>
      </c>
      <c r="AG1168" s="16">
        <f t="shared" si="102"/>
        <v>-1.5090582010581945</v>
      </c>
    </row>
    <row r="1169" spans="1:33" x14ac:dyDescent="0.2">
      <c r="A1169" s="1">
        <v>45893</v>
      </c>
      <c r="B1169" s="2">
        <v>0.64133101851851848</v>
      </c>
      <c r="C1169" s="11">
        <v>7341742086</v>
      </c>
      <c r="D1169" s="12">
        <v>0.47649999999999998</v>
      </c>
      <c r="E1169" s="4">
        <v>1.5636300000000001</v>
      </c>
      <c r="F1169" s="4">
        <v>1.5249999999999999</v>
      </c>
      <c r="G1169" s="12">
        <v>-0.57179999999999997</v>
      </c>
      <c r="H1169" s="12">
        <v>-0.1114</v>
      </c>
      <c r="I1169" s="4">
        <v>0.71399999999999997</v>
      </c>
      <c r="J1169" s="29">
        <v>140</v>
      </c>
      <c r="K1169">
        <v>155</v>
      </c>
      <c r="L1169" s="6">
        <v>158</v>
      </c>
      <c r="M1169" s="27">
        <v>0.44500000000000001</v>
      </c>
      <c r="N1169" s="6">
        <v>1.45</v>
      </c>
      <c r="O1169" s="6">
        <v>1.4</v>
      </c>
      <c r="P1169" s="6">
        <v>-0.56000000000000005</v>
      </c>
      <c r="Q1169" s="6">
        <v>-0.12</v>
      </c>
      <c r="R1169" s="31">
        <v>0.02</v>
      </c>
      <c r="S1169" s="6">
        <v>0.18</v>
      </c>
      <c r="T1169" s="6">
        <v>0.14000000000000001</v>
      </c>
      <c r="U1169" s="6">
        <v>0.06</v>
      </c>
      <c r="V1169" s="6">
        <v>1.2999999999999999E-2</v>
      </c>
      <c r="X1169">
        <f>MROUND(RANK(C1169,C$14:C$10000),$X$2)</f>
        <v>1100</v>
      </c>
      <c r="Y1169">
        <f>MROUND(RANK(D1169,D$14:D$10000),$X$2)</f>
        <v>1100</v>
      </c>
      <c r="Z1169">
        <f>MROUND(RANK(E1169,E$14:E$10000),$X$2)</f>
        <v>1700</v>
      </c>
      <c r="AA1169">
        <f>MROUND(RANK(F1169,F$14:F$10000),$X$2)</f>
        <v>1250</v>
      </c>
      <c r="AB1169">
        <f>MROUND(RANK(G1169,G$14:G$10000),$X$2)</f>
        <v>2550</v>
      </c>
      <c r="AC1169">
        <f>MROUND(RANK(H1169,H$14:H$10000),$X$2)</f>
        <v>2250</v>
      </c>
      <c r="AD1169">
        <f>MROUND(RANK(I1169,I$14:I$10000),$X$2)</f>
        <v>2100</v>
      </c>
      <c r="AE1169">
        <f>SUM(X1169:AC1169)+SUM(Y1169:AA1169)+Y1169*4</f>
        <v>18400</v>
      </c>
      <c r="AG1169" s="16">
        <f t="shared" si="102"/>
        <v>-0.41400671550671858</v>
      </c>
    </row>
    <row r="1170" spans="1:33" x14ac:dyDescent="0.2">
      <c r="A1170" s="1">
        <v>45893</v>
      </c>
      <c r="B1170" s="2">
        <v>0.65923611111111113</v>
      </c>
      <c r="C1170" s="11">
        <v>8037178359</v>
      </c>
      <c r="D1170" s="12">
        <v>0.48039999999999999</v>
      </c>
      <c r="E1170" s="4">
        <v>1.57175</v>
      </c>
      <c r="F1170" s="4">
        <v>1.54</v>
      </c>
      <c r="G1170" s="12">
        <v>-0.62390000000000001</v>
      </c>
      <c r="H1170" s="12">
        <v>-0.1149</v>
      </c>
      <c r="I1170" s="4">
        <v>0.55500000000000005</v>
      </c>
      <c r="J1170" s="29">
        <v>128</v>
      </c>
      <c r="K1170">
        <v>158</v>
      </c>
      <c r="L1170" s="6">
        <v>171</v>
      </c>
      <c r="M1170" s="27">
        <v>0.44500000000000001</v>
      </c>
      <c r="N1170" s="6">
        <v>1.45</v>
      </c>
      <c r="O1170" s="6">
        <v>1.4</v>
      </c>
      <c r="P1170" s="6">
        <v>-0.56000000000000005</v>
      </c>
      <c r="Q1170" s="6">
        <v>-0.12</v>
      </c>
      <c r="R1170" s="31">
        <v>0.02</v>
      </c>
      <c r="S1170" s="6">
        <v>0.18</v>
      </c>
      <c r="T1170" s="6">
        <v>0.14000000000000001</v>
      </c>
      <c r="U1170" s="6">
        <v>0.06</v>
      </c>
      <c r="V1170" s="6">
        <v>1.2999999999999999E-2</v>
      </c>
      <c r="X1170">
        <f>MROUND(RANK(C1170,C$14:C$10000),$X$2)</f>
        <v>850</v>
      </c>
      <c r="Y1170">
        <f>MROUND(RANK(D1170,D$14:D$10000),$X$2)</f>
        <v>850</v>
      </c>
      <c r="Z1170">
        <f>MROUND(RANK(E1170,E$14:E$10000),$X$2)</f>
        <v>1550</v>
      </c>
      <c r="AA1170">
        <f>MROUND(RANK(F1170,F$14:F$10000),$X$2)</f>
        <v>900</v>
      </c>
      <c r="AB1170">
        <f>MROUND(RANK(G1170,G$14:G$10000),$X$2)</f>
        <v>4650</v>
      </c>
      <c r="AC1170">
        <f>MROUND(RANK(H1170,H$14:H$10000),$X$2)</f>
        <v>2900</v>
      </c>
      <c r="AD1170">
        <f>MROUND(RANK(I1170,I$14:I$10000),$X$2)</f>
        <v>2500</v>
      </c>
      <c r="AE1170">
        <f>SUM(X1170:AC1170)+SUM(Y1170:AA1170)+Y1170*4</f>
        <v>18400</v>
      </c>
      <c r="AG1170" s="16">
        <f t="shared" si="102"/>
        <v>0.76630341880341679</v>
      </c>
    </row>
    <row r="1171" spans="1:33" x14ac:dyDescent="0.2">
      <c r="A1171" s="1">
        <v>45893</v>
      </c>
      <c r="B1171" s="2">
        <v>0.6915162037037037</v>
      </c>
      <c r="C1171" s="11">
        <v>7372831231</v>
      </c>
      <c r="D1171" s="12">
        <v>0.47670000000000001</v>
      </c>
      <c r="E1171" s="4">
        <v>1.55914</v>
      </c>
      <c r="F1171" s="4">
        <v>1.528</v>
      </c>
      <c r="G1171" s="12">
        <v>-0.5897</v>
      </c>
      <c r="H1171" s="12">
        <v>-0.1038</v>
      </c>
      <c r="I1171" s="4">
        <v>0.77100000000000002</v>
      </c>
      <c r="J1171" s="29">
        <v>159</v>
      </c>
      <c r="K1171">
        <v>166</v>
      </c>
      <c r="L1171">
        <v>168</v>
      </c>
      <c r="M1171" s="29">
        <v>0.44500000000000001</v>
      </c>
      <c r="N1171">
        <v>1.45</v>
      </c>
      <c r="O1171">
        <v>1.4</v>
      </c>
      <c r="P1171">
        <v>-0.56000000000000005</v>
      </c>
      <c r="Q1171">
        <v>-0.12</v>
      </c>
      <c r="R1171" s="33">
        <v>0.02</v>
      </c>
      <c r="S1171">
        <v>0.18</v>
      </c>
      <c r="T1171">
        <v>0.14000000000000001</v>
      </c>
      <c r="U1171">
        <v>0.06</v>
      </c>
      <c r="V1171">
        <v>1.2999999999999999E-2</v>
      </c>
      <c r="X1171">
        <f>MROUND(RANK(C1171,C$14:C$10000),$X$2)</f>
        <v>1100</v>
      </c>
      <c r="Y1171">
        <f>MROUND(RANK(D1171,D$14:D$10000),$X$2)</f>
        <v>1100</v>
      </c>
      <c r="Z1171">
        <f>MROUND(RANK(E1171,E$14:E$10000),$X$2)</f>
        <v>1800</v>
      </c>
      <c r="AA1171">
        <f>MROUND(RANK(F1171,F$14:F$10000),$X$2)</f>
        <v>1200</v>
      </c>
      <c r="AB1171">
        <f>MROUND(RANK(G1171,G$14:G$10000),$X$2)</f>
        <v>3250</v>
      </c>
      <c r="AC1171">
        <f>MROUND(RANK(H1171,H$14:H$10000),$X$2)</f>
        <v>1450</v>
      </c>
      <c r="AD1171">
        <f>MROUND(RANK(I1171,I$14:I$10000),$X$2)</f>
        <v>1950</v>
      </c>
      <c r="AE1171">
        <f>SUM(X1171:AC1171)+SUM(Y1171:AA1171)+Y1171*4</f>
        <v>18400</v>
      </c>
      <c r="AG1171" s="16">
        <f t="shared" si="102"/>
        <v>-0.68677289377289452</v>
      </c>
    </row>
    <row r="1172" spans="1:33" x14ac:dyDescent="0.2">
      <c r="A1172" s="1">
        <v>45893</v>
      </c>
      <c r="B1172" s="2">
        <v>0.98761574074074077</v>
      </c>
      <c r="C1172" s="11">
        <v>8378017214</v>
      </c>
      <c r="D1172" s="12">
        <v>0.48220000000000002</v>
      </c>
      <c r="E1172" s="4">
        <v>1.5612699999999999</v>
      </c>
      <c r="F1172" s="4">
        <v>1.5169999999999999</v>
      </c>
      <c r="G1172" s="12">
        <v>-0.60189999999999999</v>
      </c>
      <c r="H1172" s="12">
        <v>-0.1123</v>
      </c>
      <c r="I1172" s="4">
        <v>0.64100000000000001</v>
      </c>
      <c r="J1172" s="29">
        <v>184</v>
      </c>
      <c r="K1172">
        <v>189</v>
      </c>
      <c r="L1172">
        <v>197</v>
      </c>
      <c r="M1172" s="29">
        <v>0.44500000000000001</v>
      </c>
      <c r="N1172">
        <v>1.45</v>
      </c>
      <c r="O1172">
        <v>1.4</v>
      </c>
      <c r="P1172">
        <v>-0.56000000000000005</v>
      </c>
      <c r="Q1172">
        <v>-0.12</v>
      </c>
      <c r="R1172" s="33">
        <v>0.02</v>
      </c>
      <c r="S1172">
        <v>0.18</v>
      </c>
      <c r="T1172">
        <v>0.14000000000000001</v>
      </c>
      <c r="U1172">
        <v>0.06</v>
      </c>
      <c r="V1172">
        <v>1.2999999999999999E-2</v>
      </c>
      <c r="X1172">
        <f>MROUND(RANK(C1172,C$14:C$10000),$X$2)</f>
        <v>750</v>
      </c>
      <c r="Y1172">
        <f>MROUND(RANK(D1172,D$14:D$10000),$X$2)</f>
        <v>750</v>
      </c>
      <c r="Z1172">
        <f>MROUND(RANK(E1172,E$14:E$10000),$X$2)</f>
        <v>1750</v>
      </c>
      <c r="AA1172">
        <f>MROUND(RANK(F1172,F$14:F$10000),$X$2)</f>
        <v>1500</v>
      </c>
      <c r="AB1172">
        <f>MROUND(RANK(G1172,G$14:G$10000),$X$2)</f>
        <v>4200</v>
      </c>
      <c r="AC1172">
        <f>MROUND(RANK(H1172,H$14:H$10000),$X$2)</f>
        <v>2450</v>
      </c>
      <c r="AD1172">
        <f>MROUND(RANK(I1172,I$14:I$10000),$X$2)</f>
        <v>2300</v>
      </c>
      <c r="AE1172">
        <f>SUM(X1172:AC1172)+SUM(Y1172:AA1172)+Y1172*4</f>
        <v>18400</v>
      </c>
      <c r="AG1172" s="16">
        <f t="shared" si="102"/>
        <v>0.51214468864468854</v>
      </c>
    </row>
    <row r="1173" spans="1:33" x14ac:dyDescent="0.2">
      <c r="A1173" s="1">
        <v>45894</v>
      </c>
      <c r="B1173" s="2">
        <v>0.5985300925925926</v>
      </c>
      <c r="C1173" s="11">
        <v>7516822683</v>
      </c>
      <c r="D1173" s="12">
        <v>0.47749999999999998</v>
      </c>
      <c r="E1173" s="4">
        <v>1.5587</v>
      </c>
      <c r="F1173" s="4">
        <v>1.5249999999999999</v>
      </c>
      <c r="G1173" s="12">
        <v>-0.5897</v>
      </c>
      <c r="H1173" s="12">
        <v>-0.1099</v>
      </c>
      <c r="I1173" s="4">
        <v>0.39900000000000002</v>
      </c>
      <c r="J1173" s="29">
        <v>158</v>
      </c>
      <c r="K1173">
        <v>160</v>
      </c>
      <c r="L1173" s="6">
        <v>172</v>
      </c>
      <c r="M1173" s="27">
        <v>0.44500000000000001</v>
      </c>
      <c r="N1173" s="6">
        <v>1.45</v>
      </c>
      <c r="O1173" s="6">
        <v>1.3</v>
      </c>
      <c r="P1173" s="6">
        <v>-0.54</v>
      </c>
      <c r="Q1173" s="6">
        <v>-0.105</v>
      </c>
      <c r="R1173" s="31">
        <v>0.04</v>
      </c>
      <c r="S1173" s="6">
        <v>0.18</v>
      </c>
      <c r="T1173" s="6">
        <v>0.12</v>
      </c>
      <c r="U1173" s="6">
        <v>0.05</v>
      </c>
      <c r="V1173" s="6">
        <v>1.6E-2</v>
      </c>
      <c r="X1173">
        <f>MROUND(RANK(C1173,C$14:C$10000),$X$2)</f>
        <v>1000</v>
      </c>
      <c r="Y1173">
        <f>MROUND(RANK(D1173,D$14:D$10000),$X$2)</f>
        <v>1000</v>
      </c>
      <c r="Z1173">
        <f>MROUND(RANK(E1173,E$14:E$10000),$X$2)</f>
        <v>1800</v>
      </c>
      <c r="AA1173">
        <f>MROUND(RANK(F1173,F$14:F$10000),$X$2)</f>
        <v>1250</v>
      </c>
      <c r="AB1173">
        <f>MROUND(RANK(G1173,G$14:G$10000),$X$2)</f>
        <v>3250</v>
      </c>
      <c r="AC1173">
        <f>MROUND(RANK(H1173,H$14:H$10000),$X$2)</f>
        <v>2050</v>
      </c>
      <c r="AD1173">
        <f>MROUND(RANK(I1173,I$14:I$10000),$X$2)</f>
        <v>2950</v>
      </c>
      <c r="AE1173">
        <f>SUM(X1173:AC1173)+SUM(Y1173:AA1173)+Y1173*4</f>
        <v>18400</v>
      </c>
      <c r="AG1173" s="16">
        <f t="shared" si="102"/>
        <v>-0.36613888888888929</v>
      </c>
    </row>
    <row r="1174" spans="1:33" x14ac:dyDescent="0.2">
      <c r="A1174" s="1">
        <v>45895</v>
      </c>
      <c r="B1174" s="2">
        <v>7.2569444444444443E-3</v>
      </c>
      <c r="C1174" s="11">
        <v>7752388998</v>
      </c>
      <c r="D1174" s="12">
        <v>0.47889999999999999</v>
      </c>
      <c r="E1174" s="4">
        <v>1.5654999999999999</v>
      </c>
      <c r="F1174" s="4">
        <v>1.52</v>
      </c>
      <c r="G1174" s="12">
        <v>-0.57179999999999997</v>
      </c>
      <c r="H1174" s="12">
        <v>-0.11609999999999999</v>
      </c>
      <c r="I1174" s="4">
        <v>0.48699999999999999</v>
      </c>
      <c r="J1174" s="29">
        <v>135</v>
      </c>
      <c r="K1174">
        <v>158</v>
      </c>
      <c r="L1174">
        <v>202</v>
      </c>
      <c r="M1174" s="29">
        <v>0.435</v>
      </c>
      <c r="N1174">
        <v>1.35</v>
      </c>
      <c r="O1174">
        <v>1.45</v>
      </c>
      <c r="P1174">
        <v>-0.56000000000000005</v>
      </c>
      <c r="Q1174">
        <v>-0.115</v>
      </c>
      <c r="R1174" s="33">
        <v>4.4999999999999998E-2</v>
      </c>
      <c r="S1174">
        <v>0.2</v>
      </c>
      <c r="T1174">
        <v>0.16</v>
      </c>
      <c r="U1174">
        <v>0.315</v>
      </c>
      <c r="V1174">
        <v>5.8499999999999899E-2</v>
      </c>
      <c r="X1174">
        <f>MROUND(RANK(C1174,C$14:C$10000),$X$2)</f>
        <v>950</v>
      </c>
      <c r="Y1174">
        <f>MROUND(RANK(D1174,D$14:D$10000),$X$2)</f>
        <v>950</v>
      </c>
      <c r="Z1174">
        <f>MROUND(RANK(E1174,E$14:E$10000),$X$2)</f>
        <v>1700</v>
      </c>
      <c r="AA1174">
        <f>MROUND(RANK(F1174,F$14:F$10000),$X$2)</f>
        <v>1350</v>
      </c>
      <c r="AB1174">
        <f>MROUND(RANK(G1174,G$14:G$10000),$X$2)</f>
        <v>2550</v>
      </c>
      <c r="AC1174">
        <f>MROUND(RANK(H1174,H$14:H$10000),$X$2)</f>
        <v>3100</v>
      </c>
      <c r="AD1174">
        <f>MROUND(RANK(I1174,I$14:I$10000),$X$2)</f>
        <v>2750</v>
      </c>
      <c r="AE1174">
        <f>SUM(X1174:AC1174)+SUM(Y1174:AA1174)+Y1174*4</f>
        <v>18400</v>
      </c>
      <c r="AG1174" s="16">
        <f t="shared" si="102"/>
        <v>-0.48318070818070807</v>
      </c>
    </row>
    <row r="1175" spans="1:33" x14ac:dyDescent="0.2">
      <c r="A1175" s="1">
        <v>45893</v>
      </c>
      <c r="B1175" s="2">
        <v>0.67002314814814812</v>
      </c>
      <c r="C1175" s="11">
        <v>7790180617</v>
      </c>
      <c r="D1175" s="12">
        <v>0.47910000000000003</v>
      </c>
      <c r="E1175" s="4">
        <v>1.5645800000000001</v>
      </c>
      <c r="F1175" s="4">
        <v>1.5329999999999999</v>
      </c>
      <c r="G1175" s="12">
        <v>-0.59730000000000005</v>
      </c>
      <c r="H1175" s="12">
        <v>-0.11119999999999999</v>
      </c>
      <c r="I1175" s="4">
        <v>0.66900000000000004</v>
      </c>
      <c r="J1175" s="29">
        <v>151</v>
      </c>
      <c r="K1175">
        <v>159</v>
      </c>
      <c r="L1175">
        <v>163</v>
      </c>
      <c r="M1175" s="29">
        <v>0.44500000000000001</v>
      </c>
      <c r="N1175">
        <v>1.45</v>
      </c>
      <c r="O1175">
        <v>1.4</v>
      </c>
      <c r="P1175">
        <v>-0.56000000000000005</v>
      </c>
      <c r="Q1175">
        <v>-0.12</v>
      </c>
      <c r="R1175" s="33">
        <v>0.02</v>
      </c>
      <c r="S1175">
        <v>0.18</v>
      </c>
      <c r="T1175">
        <v>0.14000000000000001</v>
      </c>
      <c r="U1175">
        <v>0.06</v>
      </c>
      <c r="V1175">
        <v>1.2999999999999999E-2</v>
      </c>
      <c r="X1175">
        <f>MROUND(RANK(C1175,C$14:C$10000),$X$2)</f>
        <v>950</v>
      </c>
      <c r="Y1175">
        <f>MROUND(RANK(D1175,D$14:D$10000),$X$2)</f>
        <v>950</v>
      </c>
      <c r="Z1175">
        <f>MROUND(RANK(E1175,E$14:E$10000),$X$2)</f>
        <v>1700</v>
      </c>
      <c r="AA1175">
        <f>MROUND(RANK(F1175,F$14:F$10000),$X$2)</f>
        <v>1050</v>
      </c>
      <c r="AB1175">
        <f>MROUND(RANK(G1175,G$14:G$10000),$X$2)</f>
        <v>4050</v>
      </c>
      <c r="AC1175">
        <f>MROUND(RANK(H1175,H$14:H$10000),$X$2)</f>
        <v>2250</v>
      </c>
      <c r="AD1175">
        <f>MROUND(RANK(I1175,I$14:I$10000),$X$2)</f>
        <v>2200</v>
      </c>
      <c r="AE1175">
        <f>SUM(X1175:AC1175)+SUM(Y1175:AA1175)+Y1175*4</f>
        <v>18450</v>
      </c>
      <c r="AG1175" s="16">
        <f t="shared" si="102"/>
        <v>6.3188034188034314E-2</v>
      </c>
    </row>
    <row r="1176" spans="1:33" x14ac:dyDescent="0.2">
      <c r="A1176" s="1">
        <v>45894</v>
      </c>
      <c r="B1176" s="2">
        <v>0.54700231481481476</v>
      </c>
      <c r="C1176" s="11">
        <v>7799489389</v>
      </c>
      <c r="D1176" s="12">
        <v>0.47910000000000003</v>
      </c>
      <c r="E1176" s="4">
        <v>1.55769</v>
      </c>
      <c r="F1176" s="4">
        <v>1.5169999999999999</v>
      </c>
      <c r="G1176" s="12">
        <v>-0.5897</v>
      </c>
      <c r="H1176" s="12">
        <v>-0.1084</v>
      </c>
      <c r="I1176" s="4">
        <v>1.1339999999999999</v>
      </c>
      <c r="J1176" s="29">
        <v>156</v>
      </c>
      <c r="K1176">
        <v>159</v>
      </c>
      <c r="L1176">
        <v>197</v>
      </c>
      <c r="M1176" s="29">
        <v>0.42499999999999999</v>
      </c>
      <c r="N1176">
        <v>1.35</v>
      </c>
      <c r="O1176">
        <v>1.4</v>
      </c>
      <c r="P1176">
        <v>-0.57999999999999996</v>
      </c>
      <c r="Q1176">
        <v>-0.125</v>
      </c>
      <c r="R1176" s="33">
        <v>0.02</v>
      </c>
      <c r="S1176">
        <v>0.16500000000000001</v>
      </c>
      <c r="T1176">
        <v>0.12</v>
      </c>
      <c r="U1176">
        <v>7.0000000000000007E-2</v>
      </c>
      <c r="V1176">
        <v>1.9E-2</v>
      </c>
      <c r="X1176">
        <f>MROUND(RANK(C1176,C$14:C$10000),$X$2)</f>
        <v>950</v>
      </c>
      <c r="Y1176">
        <f>MROUND(RANK(D1176,D$14:D$10000),$X$2)</f>
        <v>950</v>
      </c>
      <c r="Z1176">
        <f>MROUND(RANK(E1176,E$14:E$10000),$X$2)</f>
        <v>1850</v>
      </c>
      <c r="AA1176">
        <f>MROUND(RANK(F1176,F$14:F$10000),$X$2)</f>
        <v>1500</v>
      </c>
      <c r="AB1176">
        <f>MROUND(RANK(G1176,G$14:G$10000),$X$2)</f>
        <v>3250</v>
      </c>
      <c r="AC1176">
        <f>MROUND(RANK(H1176,H$14:H$10000),$X$2)</f>
        <v>1850</v>
      </c>
      <c r="AD1176">
        <f>MROUND(RANK(I1176,I$14:I$10000),$X$2)</f>
        <v>1050</v>
      </c>
      <c r="AE1176">
        <f>SUM(X1176:AC1176)+SUM(Y1176:AA1176)+Y1176*4</f>
        <v>18450</v>
      </c>
      <c r="AG1176" s="16">
        <f t="shared" si="102"/>
        <v>-0.26384005468215721</v>
      </c>
    </row>
    <row r="1177" spans="1:33" x14ac:dyDescent="0.2">
      <c r="A1177" s="1">
        <v>45893</v>
      </c>
      <c r="B1177" s="2">
        <v>0.58607638888888891</v>
      </c>
      <c r="C1177" s="11">
        <v>7537921947</v>
      </c>
      <c r="D1177" s="12">
        <v>0.47770000000000001</v>
      </c>
      <c r="E1177" s="4">
        <v>1.55521</v>
      </c>
      <c r="F1177" s="4">
        <v>1.516</v>
      </c>
      <c r="G1177" s="12">
        <v>-0.57950000000000002</v>
      </c>
      <c r="H1177" s="12">
        <v>-0.1072</v>
      </c>
      <c r="I1177" s="4">
        <v>0.74199999999999999</v>
      </c>
      <c r="J1177" s="29">
        <v>156</v>
      </c>
      <c r="K1177">
        <v>156</v>
      </c>
      <c r="L1177" s="6">
        <v>172</v>
      </c>
      <c r="M1177" s="27">
        <v>0.44500000000000001</v>
      </c>
      <c r="N1177" s="6">
        <v>1.45</v>
      </c>
      <c r="O1177" s="6">
        <v>1.4</v>
      </c>
      <c r="P1177" s="6">
        <v>-0.56000000000000005</v>
      </c>
      <c r="Q1177" s="6">
        <v>-0.12</v>
      </c>
      <c r="R1177" s="31">
        <v>0.02</v>
      </c>
      <c r="S1177" s="6">
        <v>0.18</v>
      </c>
      <c r="T1177" s="6">
        <v>0.14000000000000001</v>
      </c>
      <c r="U1177" s="6">
        <v>0.06</v>
      </c>
      <c r="V1177" s="6">
        <v>1.2999999999999999E-2</v>
      </c>
      <c r="X1177">
        <f>MROUND(RANK(C1177,C$14:C$10000),$X$2)</f>
        <v>1000</v>
      </c>
      <c r="Y1177">
        <f>MROUND(RANK(D1177,D$14:D$10000),$X$2)</f>
        <v>1000</v>
      </c>
      <c r="Z1177">
        <f>MROUND(RANK(E1177,E$14:E$10000),$X$2)</f>
        <v>1900</v>
      </c>
      <c r="AA1177">
        <f>MROUND(RANK(F1177,F$14:F$10000),$X$2)</f>
        <v>1500</v>
      </c>
      <c r="AB1177">
        <f>MROUND(RANK(G1177,G$14:G$10000),$X$2)</f>
        <v>2950</v>
      </c>
      <c r="AC1177">
        <f>MROUND(RANK(H1177,H$14:H$10000),$X$2)</f>
        <v>1750</v>
      </c>
      <c r="AD1177">
        <f>MROUND(RANK(I1177,I$14:I$10000),$X$2)</f>
        <v>2000</v>
      </c>
      <c r="AE1177">
        <f>SUM(X1177:AC1177)+SUM(Y1177:AA1177)+Y1177*4</f>
        <v>18500</v>
      </c>
      <c r="AG1177" s="16">
        <f t="shared" si="102"/>
        <v>-0.43768681318681379</v>
      </c>
    </row>
    <row r="1178" spans="1:33" x14ac:dyDescent="0.2">
      <c r="A1178" s="1">
        <v>45893</v>
      </c>
      <c r="B1178" s="2">
        <v>0.55641203703703701</v>
      </c>
      <c r="C1178" s="11">
        <v>7016193973</v>
      </c>
      <c r="D1178" s="12">
        <v>0.47460000000000002</v>
      </c>
      <c r="E1178" s="4">
        <v>1.5816300000000001</v>
      </c>
      <c r="F1178" s="4">
        <v>1.534</v>
      </c>
      <c r="G1178" s="12">
        <v>-0.57179999999999997</v>
      </c>
      <c r="H1178" s="12">
        <v>-0.1153</v>
      </c>
      <c r="I1178" s="4">
        <v>0.80600000000000005</v>
      </c>
      <c r="J1178" s="29">
        <v>136</v>
      </c>
      <c r="K1178">
        <v>152</v>
      </c>
      <c r="L1178" s="6">
        <v>156</v>
      </c>
      <c r="M1178" s="27">
        <v>0.435</v>
      </c>
      <c r="N1178" s="6">
        <v>1.35</v>
      </c>
      <c r="O1178" s="6">
        <v>1.45</v>
      </c>
      <c r="P1178" s="6">
        <v>-0.56000000000000005</v>
      </c>
      <c r="Q1178" s="6">
        <v>-0.125</v>
      </c>
      <c r="R1178" s="31">
        <v>4.4999999999999998E-2</v>
      </c>
      <c r="S1178" s="6">
        <v>0.13500000000000001</v>
      </c>
      <c r="T1178" s="6">
        <v>0.12</v>
      </c>
      <c r="U1178" s="6">
        <v>0.05</v>
      </c>
      <c r="V1178" s="6">
        <v>0.01</v>
      </c>
      <c r="X1178">
        <f>MROUND(RANK(C1178,C$14:C$10000),$X$2)</f>
        <v>1200</v>
      </c>
      <c r="Y1178">
        <f>MROUND(RANK(D1178,D$14:D$10000),$X$2)</f>
        <v>1200</v>
      </c>
      <c r="Z1178">
        <f>MROUND(RANK(E1178,E$14:E$10000),$X$2)</f>
        <v>1250</v>
      </c>
      <c r="AA1178">
        <f>MROUND(RANK(F1178,F$14:F$10000),$X$2)</f>
        <v>1050</v>
      </c>
      <c r="AB1178">
        <f>MROUND(RANK(G1178,G$14:G$10000),$X$2)</f>
        <v>2550</v>
      </c>
      <c r="AC1178">
        <f>MROUND(RANK(H1178,H$14:H$10000),$X$2)</f>
        <v>3000</v>
      </c>
      <c r="AD1178">
        <f>MROUND(RANK(I1178,I$14:I$10000),$X$2)</f>
        <v>1850</v>
      </c>
      <c r="AE1178">
        <f>SUM(X1178:AC1178)+SUM(Y1178:AA1178)+Y1178*4</f>
        <v>18550</v>
      </c>
      <c r="AG1178" s="16">
        <f t="shared" si="102"/>
        <v>-2.2697777777777794</v>
      </c>
    </row>
    <row r="1179" spans="1:33" x14ac:dyDescent="0.2">
      <c r="A1179" s="1">
        <v>45893</v>
      </c>
      <c r="B1179" s="2">
        <v>0.57487268518518519</v>
      </c>
      <c r="C1179" s="11">
        <v>7853876293</v>
      </c>
      <c r="D1179" s="12">
        <v>0.47939999999999999</v>
      </c>
      <c r="E1179" s="4">
        <v>1.55091</v>
      </c>
      <c r="F1179" s="4">
        <v>1.514</v>
      </c>
      <c r="G1179" s="12">
        <v>-0.5897</v>
      </c>
      <c r="H1179" s="12">
        <v>-0.10780000000000001</v>
      </c>
      <c r="I1179" s="4">
        <v>0.70799999999999996</v>
      </c>
      <c r="J1179" s="29">
        <v>156</v>
      </c>
      <c r="K1179">
        <v>159</v>
      </c>
      <c r="L1179">
        <v>198</v>
      </c>
      <c r="M1179" s="29">
        <v>0.44500000000000001</v>
      </c>
      <c r="N1179">
        <v>1.45</v>
      </c>
      <c r="O1179">
        <v>1.4</v>
      </c>
      <c r="P1179">
        <v>-0.56000000000000005</v>
      </c>
      <c r="Q1179">
        <v>-0.12</v>
      </c>
      <c r="R1179" s="33">
        <v>0.02</v>
      </c>
      <c r="S1179">
        <v>0.18</v>
      </c>
      <c r="T1179">
        <v>0.14000000000000001</v>
      </c>
      <c r="U1179">
        <v>0.06</v>
      </c>
      <c r="V1179">
        <v>1.2999999999999999E-2</v>
      </c>
      <c r="X1179">
        <f>MROUND(RANK(C1179,C$14:C$10000),$X$2)</f>
        <v>900</v>
      </c>
      <c r="Y1179">
        <f>MROUND(RANK(D1179,D$14:D$10000),$X$2)</f>
        <v>900</v>
      </c>
      <c r="Z1179">
        <f>MROUND(RANK(E1179,E$14:E$10000),$X$2)</f>
        <v>2000</v>
      </c>
      <c r="AA1179">
        <f>MROUND(RANK(F1179,F$14:F$10000),$X$2)</f>
        <v>1600</v>
      </c>
      <c r="AB1179">
        <f>MROUND(RANK(G1179,G$14:G$10000),$X$2)</f>
        <v>3250</v>
      </c>
      <c r="AC1179">
        <f>MROUND(RANK(H1179,H$14:H$10000),$X$2)</f>
        <v>1800</v>
      </c>
      <c r="AD1179">
        <f>MROUND(RANK(I1179,I$14:I$10000),$X$2)</f>
        <v>2100</v>
      </c>
      <c r="AE1179">
        <f>SUM(X1179:AC1179)+SUM(Y1179:AA1179)+Y1179*4</f>
        <v>18550</v>
      </c>
      <c r="AG1179" s="16">
        <f t="shared" si="102"/>
        <v>-9.8358363858365494E-2</v>
      </c>
    </row>
    <row r="1180" spans="1:33" x14ac:dyDescent="0.2">
      <c r="A1180" s="1">
        <v>45893</v>
      </c>
      <c r="B1180" s="2">
        <v>0.95133101851851853</v>
      </c>
      <c r="C1180" s="11">
        <v>7788173323</v>
      </c>
      <c r="D1180" s="12">
        <v>0.47910000000000003</v>
      </c>
      <c r="E1180" s="4">
        <v>1.5766</v>
      </c>
      <c r="F1180" s="4">
        <v>1.54</v>
      </c>
      <c r="G1180" s="12">
        <v>-0.60089999999999999</v>
      </c>
      <c r="H1180" s="12">
        <v>-0.1169</v>
      </c>
      <c r="I1180" s="4">
        <v>0.59299999999999997</v>
      </c>
      <c r="J1180" s="29">
        <v>138</v>
      </c>
      <c r="K1180">
        <v>153</v>
      </c>
      <c r="L1180">
        <v>157</v>
      </c>
      <c r="M1180" s="29">
        <v>0.44500000000000001</v>
      </c>
      <c r="N1180">
        <v>1.45</v>
      </c>
      <c r="O1180">
        <v>1.4</v>
      </c>
      <c r="P1180">
        <v>-0.56000000000000005</v>
      </c>
      <c r="Q1180">
        <v>-0.12</v>
      </c>
      <c r="R1180" s="33">
        <v>0.02</v>
      </c>
      <c r="S1180">
        <v>0.18</v>
      </c>
      <c r="T1180">
        <v>0.14000000000000001</v>
      </c>
      <c r="U1180">
        <v>0.06</v>
      </c>
      <c r="V1180">
        <v>1.2999999999999999E-2</v>
      </c>
      <c r="X1180">
        <f>MROUND(RANK(C1180,C$14:C$10000),$X$2)</f>
        <v>950</v>
      </c>
      <c r="Y1180">
        <f>MROUND(RANK(D1180,D$14:D$10000),$X$2)</f>
        <v>950</v>
      </c>
      <c r="Z1180">
        <f>MROUND(RANK(E1180,E$14:E$10000),$X$2)</f>
        <v>1350</v>
      </c>
      <c r="AA1180">
        <f>MROUND(RANK(F1180,F$14:F$10000),$X$2)</f>
        <v>900</v>
      </c>
      <c r="AB1180">
        <f>MROUND(RANK(G1180,G$14:G$10000),$X$2)</f>
        <v>4150</v>
      </c>
      <c r="AC1180">
        <f>MROUND(RANK(H1180,H$14:H$10000),$X$2)</f>
        <v>3250</v>
      </c>
      <c r="AD1180">
        <f>MROUND(RANK(I1180,I$14:I$10000),$X$2)</f>
        <v>2400</v>
      </c>
      <c r="AE1180">
        <f>SUM(X1180:AC1180)+SUM(Y1180:AA1180)+Y1180*4</f>
        <v>18550</v>
      </c>
      <c r="AG1180" s="16">
        <f t="shared" si="102"/>
        <v>0.44487179487179429</v>
      </c>
    </row>
    <row r="1181" spans="1:33" x14ac:dyDescent="0.2">
      <c r="A1181" s="1">
        <v>45894</v>
      </c>
      <c r="B1181" s="2">
        <v>0.87974537037037037</v>
      </c>
      <c r="C1181" s="11">
        <v>4595667945</v>
      </c>
      <c r="D1181" s="12">
        <v>0.45669999999999999</v>
      </c>
      <c r="E1181" s="4">
        <v>1.6335900000000001</v>
      </c>
      <c r="F1181" s="4">
        <v>1.53</v>
      </c>
      <c r="G1181" s="12">
        <v>-0.3473</v>
      </c>
      <c r="H1181" s="12">
        <v>-8.3799999999999999E-2</v>
      </c>
      <c r="I1181" s="4">
        <v>1.202</v>
      </c>
      <c r="J1181" s="29">
        <v>42</v>
      </c>
      <c r="K1181">
        <v>52</v>
      </c>
      <c r="L1181">
        <v>130</v>
      </c>
      <c r="M1181" s="29">
        <v>0.42499999999999999</v>
      </c>
      <c r="N1181">
        <v>1.45</v>
      </c>
      <c r="O1181">
        <v>1.35</v>
      </c>
      <c r="P1181">
        <v>-0.54</v>
      </c>
      <c r="Q1181">
        <v>-0.12</v>
      </c>
      <c r="R1181" s="33">
        <v>0.03</v>
      </c>
      <c r="S1181">
        <v>0.13500000000000001</v>
      </c>
      <c r="T1181">
        <v>0.14000000000000001</v>
      </c>
      <c r="U1181">
        <v>0.125</v>
      </c>
      <c r="V1181">
        <v>4.7500000000000001E-2</v>
      </c>
      <c r="X1181">
        <f>MROUND(RANK(C1181,C$14:C$10000),$X$2)</f>
        <v>2200</v>
      </c>
      <c r="Y1181">
        <f>MROUND(RANK(D1181,D$14:D$10000),$X$2)</f>
        <v>2200</v>
      </c>
      <c r="Z1181">
        <f>MROUND(RANK(E1181,E$14:E$10000),$X$2)</f>
        <v>200</v>
      </c>
      <c r="AA1181">
        <f>MROUND(RANK(F1181,F$14:F$10000),$X$2)</f>
        <v>1150</v>
      </c>
      <c r="AB1181">
        <f>MROUND(RANK(G1181,G$14:G$10000),$X$2)</f>
        <v>0</v>
      </c>
      <c r="AC1181">
        <f>MROUND(RANK(H1181,H$14:H$10000),$X$2)</f>
        <v>500</v>
      </c>
      <c r="AD1181">
        <f>MROUND(RANK(I1181,I$14:I$10000),$X$2)</f>
        <v>950</v>
      </c>
      <c r="AE1181">
        <f>SUM(X1181:AC1181)+SUM(Y1181:AA1181)+Y1181*4</f>
        <v>18600</v>
      </c>
      <c r="AG1181" s="16">
        <f t="shared" si="102"/>
        <v>-3.8926788081314401</v>
      </c>
    </row>
    <row r="1182" spans="1:33" x14ac:dyDescent="0.2">
      <c r="A1182" s="1">
        <v>45894</v>
      </c>
      <c r="B1182" s="2">
        <v>0.99961805555555561</v>
      </c>
      <c r="C1182" s="11">
        <v>7671186175</v>
      </c>
      <c r="D1182" s="12">
        <v>0.47839999999999999</v>
      </c>
      <c r="E1182" s="4">
        <v>1.5674699999999999</v>
      </c>
      <c r="F1182" s="4">
        <v>1.5249999999999999</v>
      </c>
      <c r="G1182" s="12">
        <v>-0.57179999999999997</v>
      </c>
      <c r="H1182" s="12">
        <v>-0.1186</v>
      </c>
      <c r="I1182" s="4">
        <v>0.92100000000000004</v>
      </c>
      <c r="J1182" s="29">
        <v>138</v>
      </c>
      <c r="K1182">
        <v>156</v>
      </c>
      <c r="L1182">
        <v>176</v>
      </c>
      <c r="M1182" s="29">
        <v>0.42499999999999999</v>
      </c>
      <c r="N1182">
        <v>1.35</v>
      </c>
      <c r="O1182">
        <v>1.3</v>
      </c>
      <c r="P1182">
        <v>-0.57999999999999996</v>
      </c>
      <c r="Q1182">
        <v>-0.115</v>
      </c>
      <c r="R1182" s="33">
        <v>0.03</v>
      </c>
      <c r="S1182">
        <v>0.15</v>
      </c>
      <c r="T1182">
        <v>0.16</v>
      </c>
      <c r="U1182">
        <v>0.315</v>
      </c>
      <c r="V1182">
        <v>5.8499999999999899E-2</v>
      </c>
      <c r="X1182">
        <f>MROUND(RANK(C1182,C$14:C$10000),$X$2)</f>
        <v>950</v>
      </c>
      <c r="Y1182">
        <f>MROUND(RANK(D1182,D$14:D$10000),$X$2)</f>
        <v>950</v>
      </c>
      <c r="Z1182">
        <f>MROUND(RANK(E1182,E$14:E$10000),$X$2)</f>
        <v>1650</v>
      </c>
      <c r="AA1182">
        <f>MROUND(RANK(F1182,F$14:F$10000),$X$2)</f>
        <v>1250</v>
      </c>
      <c r="AB1182">
        <f>MROUND(RANK(G1182,G$14:G$10000),$X$2)</f>
        <v>2550</v>
      </c>
      <c r="AC1182">
        <f>MROUND(RANK(H1182,H$14:H$10000),$X$2)</f>
        <v>3600</v>
      </c>
      <c r="AD1182">
        <f>MROUND(RANK(I1182,I$14:I$10000),$X$2)</f>
        <v>1550</v>
      </c>
      <c r="AE1182">
        <f>SUM(X1182:AC1182)+SUM(Y1182:AA1182)+Y1182*4</f>
        <v>18600</v>
      </c>
      <c r="AG1182" s="16">
        <f t="shared" si="102"/>
        <v>-1.0405432844932823</v>
      </c>
    </row>
    <row r="1183" spans="1:33" x14ac:dyDescent="0.2">
      <c r="A1183" s="1">
        <v>45893</v>
      </c>
      <c r="B1183" s="2">
        <v>4.6481481481481485E-2</v>
      </c>
      <c r="C1183" s="11">
        <v>7992490410</v>
      </c>
      <c r="D1183" s="12">
        <v>0.48020000000000002</v>
      </c>
      <c r="E1183" s="4">
        <v>1.54396</v>
      </c>
      <c r="F1183" s="4">
        <v>1.5129999999999999</v>
      </c>
      <c r="G1183" s="12">
        <v>-0.5897</v>
      </c>
      <c r="H1183" s="12">
        <v>-0.108</v>
      </c>
      <c r="I1183" s="4">
        <v>0.76100000000000001</v>
      </c>
      <c r="J1183" s="29">
        <v>176</v>
      </c>
      <c r="K1183">
        <v>193</v>
      </c>
      <c r="L1183" s="6">
        <v>197</v>
      </c>
      <c r="M1183" s="27">
        <v>0.435</v>
      </c>
      <c r="N1183" s="6">
        <v>1.45</v>
      </c>
      <c r="O1183" s="6">
        <v>1.35</v>
      </c>
      <c r="P1183" s="6">
        <v>-0.57999999999999996</v>
      </c>
      <c r="Q1183" s="6">
        <v>-0.125</v>
      </c>
      <c r="R1183" s="31">
        <v>4.4999999999999998E-2</v>
      </c>
      <c r="S1183" s="6">
        <v>0.18</v>
      </c>
      <c r="T1183" s="6">
        <v>0.12</v>
      </c>
      <c r="U1183" s="6">
        <v>7.0000000000000007E-2</v>
      </c>
      <c r="V1183" s="6">
        <v>1.6E-2</v>
      </c>
      <c r="X1183">
        <f>MROUND(RANK(C1183,C$14:C$10000),$X$2)</f>
        <v>900</v>
      </c>
      <c r="Y1183">
        <f>MROUND(RANK(D1183,D$14:D$10000),$X$2)</f>
        <v>850</v>
      </c>
      <c r="Z1183">
        <f>MROUND(RANK(E1183,E$14:E$10000),$X$2)</f>
        <v>2200</v>
      </c>
      <c r="AA1183">
        <f>MROUND(RANK(F1183,F$14:F$10000),$X$2)</f>
        <v>1600</v>
      </c>
      <c r="AB1183">
        <f>MROUND(RANK(G1183,G$14:G$10000),$X$2)</f>
        <v>3250</v>
      </c>
      <c r="AC1183">
        <f>MROUND(RANK(H1183,H$14:H$10000),$X$2)</f>
        <v>1800</v>
      </c>
      <c r="AD1183">
        <f>MROUND(RANK(I1183,I$14:I$10000),$X$2)</f>
        <v>1950</v>
      </c>
      <c r="AE1183">
        <f>SUM(X1183:AC1183)+SUM(Y1183:AA1183)+Y1183*4</f>
        <v>18650</v>
      </c>
      <c r="AG1183" s="16">
        <f t="shared" si="102"/>
        <v>-1.7998174603174579</v>
      </c>
    </row>
    <row r="1184" spans="1:33" x14ac:dyDescent="0.2">
      <c r="A1184" s="1">
        <v>45893</v>
      </c>
      <c r="B1184" s="2">
        <v>0.61940972222222224</v>
      </c>
      <c r="C1184" s="11">
        <v>7473886215</v>
      </c>
      <c r="D1184" s="12">
        <v>0.4773</v>
      </c>
      <c r="E1184" s="4">
        <v>1.56227</v>
      </c>
      <c r="F1184" s="4">
        <v>1.528</v>
      </c>
      <c r="G1184" s="12">
        <v>-0.57179999999999997</v>
      </c>
      <c r="H1184" s="12">
        <v>-0.1147</v>
      </c>
      <c r="I1184" s="4">
        <v>0.67200000000000004</v>
      </c>
      <c r="J1184" s="29">
        <v>127</v>
      </c>
      <c r="K1184">
        <v>154</v>
      </c>
      <c r="L1184" s="6">
        <v>157</v>
      </c>
      <c r="M1184" s="27">
        <v>0.44500000000000001</v>
      </c>
      <c r="N1184" s="6">
        <v>1.45</v>
      </c>
      <c r="O1184" s="6">
        <v>1.4</v>
      </c>
      <c r="P1184" s="6">
        <v>-0.56000000000000005</v>
      </c>
      <c r="Q1184" s="6">
        <v>-0.12</v>
      </c>
      <c r="R1184" s="31">
        <v>0.02</v>
      </c>
      <c r="S1184" s="6">
        <v>0.18</v>
      </c>
      <c r="T1184" s="6">
        <v>0.14000000000000001</v>
      </c>
      <c r="U1184" s="6">
        <v>0.06</v>
      </c>
      <c r="V1184" s="6">
        <v>1.2999999999999999E-2</v>
      </c>
      <c r="X1184">
        <f>MROUND(RANK(C1184,C$14:C$10000),$X$2)</f>
        <v>1050</v>
      </c>
      <c r="Y1184">
        <f>MROUND(RANK(D1184,D$14:D$10000),$X$2)</f>
        <v>1050</v>
      </c>
      <c r="Z1184">
        <f>MROUND(RANK(E1184,E$14:E$10000),$X$2)</f>
        <v>1750</v>
      </c>
      <c r="AA1184">
        <f>MROUND(RANK(F1184,F$14:F$10000),$X$2)</f>
        <v>1200</v>
      </c>
      <c r="AB1184">
        <f>MROUND(RANK(G1184,G$14:G$10000),$X$2)</f>
        <v>2550</v>
      </c>
      <c r="AC1184">
        <f>MROUND(RANK(H1184,H$14:H$10000),$X$2)</f>
        <v>2850</v>
      </c>
      <c r="AD1184">
        <f>MROUND(RANK(I1184,I$14:I$10000),$X$2)</f>
        <v>2200</v>
      </c>
      <c r="AE1184">
        <f>SUM(X1184:AC1184)+SUM(Y1184:AA1184)+Y1184*4</f>
        <v>18650</v>
      </c>
      <c r="AG1184" s="16">
        <f t="shared" si="102"/>
        <v>-0.13403357753358025</v>
      </c>
    </row>
    <row r="1185" spans="1:33" x14ac:dyDescent="0.2">
      <c r="A1185" s="1">
        <v>45893</v>
      </c>
      <c r="B1185" s="2">
        <v>0.64935185185185185</v>
      </c>
      <c r="C1185" s="11">
        <v>8351467872</v>
      </c>
      <c r="D1185" s="12">
        <v>0.48199999999999998</v>
      </c>
      <c r="E1185" s="4">
        <v>1.5702499999999999</v>
      </c>
      <c r="F1185" s="4">
        <v>1.5329999999999999</v>
      </c>
      <c r="G1185" s="12">
        <v>-0.59789999999999999</v>
      </c>
      <c r="H1185" s="12">
        <v>-0.1216</v>
      </c>
      <c r="I1185" s="4">
        <v>0.54300000000000004</v>
      </c>
      <c r="J1185" s="29">
        <v>139</v>
      </c>
      <c r="K1185">
        <v>158</v>
      </c>
      <c r="L1185" s="6">
        <v>189</v>
      </c>
      <c r="M1185" s="27">
        <v>0.44500000000000001</v>
      </c>
      <c r="N1185" s="6">
        <v>1.45</v>
      </c>
      <c r="O1185" s="6">
        <v>1.4</v>
      </c>
      <c r="P1185" s="6">
        <v>-0.56000000000000005</v>
      </c>
      <c r="Q1185" s="6">
        <v>-0.12</v>
      </c>
      <c r="R1185" s="31">
        <v>0.02</v>
      </c>
      <c r="S1185" s="6">
        <v>0.18</v>
      </c>
      <c r="T1185" s="6">
        <v>0.14000000000000001</v>
      </c>
      <c r="U1185" s="6">
        <v>0.06</v>
      </c>
      <c r="V1185" s="6">
        <v>1.2999999999999999E-2</v>
      </c>
      <c r="X1185">
        <f>MROUND(RANK(C1185,C$14:C$10000),$X$2)</f>
        <v>750</v>
      </c>
      <c r="Y1185">
        <f>MROUND(RANK(D1185,D$14:D$10000),$X$2)</f>
        <v>750</v>
      </c>
      <c r="Z1185">
        <f>MROUND(RANK(E1185,E$14:E$10000),$X$2)</f>
        <v>1600</v>
      </c>
      <c r="AA1185">
        <f>MROUND(RANK(F1185,F$14:F$10000),$X$2)</f>
        <v>1050</v>
      </c>
      <c r="AB1185">
        <f>MROUND(RANK(G1185,G$14:G$10000),$X$2)</f>
        <v>4100</v>
      </c>
      <c r="AC1185">
        <f>MROUND(RANK(H1185,H$14:H$10000),$X$2)</f>
        <v>4000</v>
      </c>
      <c r="AD1185">
        <f>MROUND(RANK(I1185,I$14:I$10000),$X$2)</f>
        <v>2550</v>
      </c>
      <c r="AE1185">
        <f>SUM(X1185:AC1185)+SUM(Y1185:AA1185)+Y1185*4</f>
        <v>18650</v>
      </c>
      <c r="AG1185" s="16">
        <f t="shared" si="102"/>
        <v>0.98668803418803241</v>
      </c>
    </row>
    <row r="1186" spans="1:33" x14ac:dyDescent="0.2">
      <c r="A1186" s="1">
        <v>45894</v>
      </c>
      <c r="B1186" s="2">
        <v>0.68107638888888888</v>
      </c>
      <c r="C1186" s="11">
        <v>8381067660</v>
      </c>
      <c r="D1186" s="12">
        <v>0.48220000000000002</v>
      </c>
      <c r="E1186" s="4">
        <v>1.55549</v>
      </c>
      <c r="F1186" s="4">
        <v>1.5189999999999999</v>
      </c>
      <c r="G1186" s="12">
        <v>-0.59609999999999996</v>
      </c>
      <c r="H1186" s="12">
        <v>-0.1143</v>
      </c>
      <c r="I1186" s="4">
        <v>0.45</v>
      </c>
      <c r="J1186" s="29">
        <v>183</v>
      </c>
      <c r="K1186">
        <v>185</v>
      </c>
      <c r="L1186">
        <v>189</v>
      </c>
      <c r="M1186" s="29">
        <v>0.44500000000000001</v>
      </c>
      <c r="N1186">
        <v>1.45</v>
      </c>
      <c r="O1186">
        <v>1.45</v>
      </c>
      <c r="P1186">
        <v>-0.56000000000000005</v>
      </c>
      <c r="Q1186">
        <v>-0.125</v>
      </c>
      <c r="R1186" s="33">
        <v>0.04</v>
      </c>
      <c r="S1186">
        <v>0.2</v>
      </c>
      <c r="T1186">
        <v>0.12</v>
      </c>
      <c r="U1186">
        <v>0.06</v>
      </c>
      <c r="V1186">
        <v>1.2999999999999999E-2</v>
      </c>
      <c r="X1186">
        <f>MROUND(RANK(C1186,C$14:C$10000),$X$2)</f>
        <v>750</v>
      </c>
      <c r="Y1186">
        <f>MROUND(RANK(D1186,D$14:D$10000),$X$2)</f>
        <v>750</v>
      </c>
      <c r="Z1186">
        <f>MROUND(RANK(E1186,E$14:E$10000),$X$2)</f>
        <v>1900</v>
      </c>
      <c r="AA1186">
        <f>MROUND(RANK(F1186,F$14:F$10000),$X$2)</f>
        <v>1400</v>
      </c>
      <c r="AB1186">
        <f>MROUND(RANK(G1186,G$14:G$10000),$X$2)</f>
        <v>4000</v>
      </c>
      <c r="AC1186">
        <f>MROUND(RANK(H1186,H$14:H$10000),$X$2)</f>
        <v>2800</v>
      </c>
      <c r="AD1186">
        <f>MROUND(RANK(I1186,I$14:I$10000),$X$2)</f>
        <v>2850</v>
      </c>
      <c r="AE1186">
        <f>SUM(X1186:AC1186)+SUM(Y1186:AA1186)+Y1186*4</f>
        <v>18650</v>
      </c>
      <c r="AG1186" s="16">
        <f t="shared" si="102"/>
        <v>-0.39386025641025768</v>
      </c>
    </row>
    <row r="1187" spans="1:33" x14ac:dyDescent="0.2">
      <c r="A1187" s="1">
        <v>45894</v>
      </c>
      <c r="B1187" s="2">
        <v>0.7663888888888889</v>
      </c>
      <c r="C1187" s="11">
        <v>4372958566</v>
      </c>
      <c r="D1187" s="12">
        <v>0.4546</v>
      </c>
      <c r="E1187" s="4">
        <v>1.63893</v>
      </c>
      <c r="F1187" s="4">
        <v>1.5349999999999999</v>
      </c>
      <c r="G1187" s="12">
        <v>-0.3473</v>
      </c>
      <c r="H1187" s="12">
        <v>-8.2100000000000006E-2</v>
      </c>
      <c r="I1187" s="4">
        <v>1.897</v>
      </c>
      <c r="J1187" s="29">
        <v>40</v>
      </c>
      <c r="K1187">
        <v>50</v>
      </c>
      <c r="L1187" s="6">
        <v>96</v>
      </c>
      <c r="M1187" s="27">
        <v>0.42499999999999999</v>
      </c>
      <c r="N1187" s="6">
        <v>1.35</v>
      </c>
      <c r="O1187" s="6">
        <v>1.4</v>
      </c>
      <c r="P1187" s="6">
        <v>-0.54</v>
      </c>
      <c r="Q1187" s="6">
        <v>-0.125</v>
      </c>
      <c r="R1187" s="31">
        <v>0.02</v>
      </c>
      <c r="S1187" s="6">
        <v>0.2</v>
      </c>
      <c r="T1187" s="6">
        <v>0.12</v>
      </c>
      <c r="U1187" s="6">
        <v>7.4999999999999997E-2</v>
      </c>
      <c r="V1187" s="6">
        <v>1.4999999999999999E-2</v>
      </c>
      <c r="X1187">
        <f>MROUND(RANK(C1187,C$14:C$10000),$X$2)</f>
        <v>2250</v>
      </c>
      <c r="Y1187">
        <f>MROUND(RANK(D1187,D$14:D$10000),$X$2)</f>
        <v>2250</v>
      </c>
      <c r="Z1187">
        <f>MROUND(RANK(E1187,E$14:E$10000),$X$2)</f>
        <v>200</v>
      </c>
      <c r="AA1187">
        <f>MROUND(RANK(F1187,F$14:F$10000),$X$2)</f>
        <v>1050</v>
      </c>
      <c r="AB1187">
        <f>MROUND(RANK(G1187,G$14:G$10000),$X$2)</f>
        <v>0</v>
      </c>
      <c r="AC1187">
        <f>MROUND(RANK(H1187,H$14:H$10000),$X$2)</f>
        <v>400</v>
      </c>
      <c r="AD1187">
        <f>MROUND(RANK(I1187,I$14:I$10000),$X$2)</f>
        <v>200</v>
      </c>
      <c r="AE1187">
        <f>SUM(X1187:AC1187)+SUM(Y1187:AA1187)+Y1187*4</f>
        <v>18650</v>
      </c>
      <c r="AG1187" s="16">
        <f t="shared" si="102"/>
        <v>-6.5189833333333329</v>
      </c>
    </row>
    <row r="1188" spans="1:33" x14ac:dyDescent="0.2">
      <c r="A1188" s="1">
        <v>45894</v>
      </c>
      <c r="B1188" s="2">
        <v>0.85450231481481487</v>
      </c>
      <c r="C1188" s="11">
        <v>4183237143</v>
      </c>
      <c r="D1188" s="12">
        <v>0.45279999999999998</v>
      </c>
      <c r="E1188" s="4">
        <v>1.6439699999999999</v>
      </c>
      <c r="F1188" s="4">
        <v>1.55</v>
      </c>
      <c r="G1188" s="12">
        <v>-0.3473</v>
      </c>
      <c r="H1188" s="12">
        <v>-8.2100000000000006E-2</v>
      </c>
      <c r="I1188" s="4">
        <v>1.335</v>
      </c>
      <c r="J1188" s="29">
        <v>45</v>
      </c>
      <c r="K1188">
        <v>52</v>
      </c>
      <c r="L1188" s="6">
        <v>97</v>
      </c>
      <c r="M1188" s="27">
        <v>0.435</v>
      </c>
      <c r="N1188" s="6">
        <v>1.35</v>
      </c>
      <c r="O1188" s="6">
        <v>1.35</v>
      </c>
      <c r="P1188" s="6">
        <v>-0.56000000000000005</v>
      </c>
      <c r="Q1188" s="6">
        <v>-0.125</v>
      </c>
      <c r="R1188" s="31">
        <v>0.05</v>
      </c>
      <c r="S1188" s="6">
        <v>0.2</v>
      </c>
      <c r="T1188" s="6">
        <v>0.14000000000000001</v>
      </c>
      <c r="U1188" s="6">
        <v>0.125</v>
      </c>
      <c r="V1188" s="6">
        <v>2.5000000000000001E-2</v>
      </c>
      <c r="X1188">
        <f>MROUND(RANK(C1188,C$14:C$10000),$X$2)</f>
        <v>2350</v>
      </c>
      <c r="Y1188">
        <f>MROUND(RANK(D1188,D$14:D$10000),$X$2)</f>
        <v>2350</v>
      </c>
      <c r="Z1188">
        <f>MROUND(RANK(E1188,E$14:E$10000),$X$2)</f>
        <v>200</v>
      </c>
      <c r="AA1188">
        <f>MROUND(RANK(F1188,F$14:F$10000),$X$2)</f>
        <v>700</v>
      </c>
      <c r="AB1188">
        <f>MROUND(RANK(G1188,G$14:G$10000),$X$2)</f>
        <v>0</v>
      </c>
      <c r="AC1188">
        <f>MROUND(RANK(H1188,H$14:H$10000),$X$2)</f>
        <v>400</v>
      </c>
      <c r="AD1188">
        <f>MROUND(RANK(I1188,I$14:I$10000),$X$2)</f>
        <v>750</v>
      </c>
      <c r="AE1188">
        <f>SUM(X1188:AC1188)+SUM(Y1188:AA1188)+Y1188*4</f>
        <v>18650</v>
      </c>
      <c r="AG1188" s="16">
        <f t="shared" si="102"/>
        <v>-5.9600214285714284</v>
      </c>
    </row>
    <row r="1189" spans="1:33" x14ac:dyDescent="0.2">
      <c r="A1189" s="1">
        <v>45894</v>
      </c>
      <c r="B1189" s="2">
        <v>0.96557870370370369</v>
      </c>
      <c r="C1189" s="11">
        <v>4183237143</v>
      </c>
      <c r="D1189" s="12">
        <v>0.45279999999999998</v>
      </c>
      <c r="E1189" s="4">
        <v>1.6439699999999999</v>
      </c>
      <c r="F1189" s="4">
        <v>1.55</v>
      </c>
      <c r="G1189" s="12">
        <v>-0.3473</v>
      </c>
      <c r="H1189" s="12">
        <v>-8.2100000000000006E-2</v>
      </c>
      <c r="I1189" s="4">
        <v>0.94399999999999995</v>
      </c>
      <c r="J1189" s="29">
        <v>45</v>
      </c>
      <c r="K1189">
        <v>52</v>
      </c>
      <c r="L1189">
        <v>97</v>
      </c>
      <c r="M1189" s="29">
        <v>0.45500000000000002</v>
      </c>
      <c r="N1189">
        <v>1.35</v>
      </c>
      <c r="O1189">
        <v>1.3</v>
      </c>
      <c r="P1189">
        <v>-0.56000000000000005</v>
      </c>
      <c r="Q1189">
        <v>-0.105</v>
      </c>
      <c r="R1189" s="33">
        <v>0.03</v>
      </c>
      <c r="S1189">
        <v>0.18</v>
      </c>
      <c r="T1189">
        <v>0.14000000000000001</v>
      </c>
      <c r="U1189">
        <v>0.245</v>
      </c>
      <c r="V1189">
        <v>4.5499999999999999E-2</v>
      </c>
      <c r="X1189">
        <f>MROUND(RANK(C1189,C$14:C$10000),$X$2)</f>
        <v>2350</v>
      </c>
      <c r="Y1189">
        <f>MROUND(RANK(D1189,D$14:D$10000),$X$2)</f>
        <v>2350</v>
      </c>
      <c r="Z1189">
        <f>MROUND(RANK(E1189,E$14:E$10000),$X$2)</f>
        <v>200</v>
      </c>
      <c r="AA1189">
        <f>MROUND(RANK(F1189,F$14:F$10000),$X$2)</f>
        <v>700</v>
      </c>
      <c r="AB1189">
        <f>MROUND(RANK(G1189,G$14:G$10000),$X$2)</f>
        <v>0</v>
      </c>
      <c r="AC1189">
        <f>MROUND(RANK(H1189,H$14:H$10000),$X$2)</f>
        <v>400</v>
      </c>
      <c r="AD1189">
        <f>MROUND(RANK(I1189,I$14:I$10000),$X$2)</f>
        <v>1450</v>
      </c>
      <c r="AE1189">
        <f>SUM(X1189:AC1189)+SUM(Y1189:AA1189)+Y1189*4</f>
        <v>18650</v>
      </c>
      <c r="AG1189" s="16">
        <f t="shared" si="102"/>
        <v>-4.8636742543171119</v>
      </c>
    </row>
    <row r="1190" spans="1:33" x14ac:dyDescent="0.2">
      <c r="A1190" s="1">
        <v>45895</v>
      </c>
      <c r="B1190" s="2">
        <v>0.62894675925925925</v>
      </c>
      <c r="C1190" s="11">
        <v>4372958566</v>
      </c>
      <c r="D1190" s="12">
        <v>0.4546</v>
      </c>
      <c r="E1190" s="4">
        <v>1.63893</v>
      </c>
      <c r="F1190" s="4">
        <v>1.5349999999999999</v>
      </c>
      <c r="G1190" s="12">
        <v>-0.3473</v>
      </c>
      <c r="H1190" s="12">
        <v>-8.2100000000000006E-2</v>
      </c>
      <c r="I1190" s="4">
        <v>1.927</v>
      </c>
      <c r="J1190" s="29">
        <v>40</v>
      </c>
      <c r="K1190">
        <v>50</v>
      </c>
      <c r="L1190">
        <v>96</v>
      </c>
      <c r="M1190" s="29">
        <v>0.42499999999999999</v>
      </c>
      <c r="N1190">
        <v>1.45</v>
      </c>
      <c r="O1190">
        <v>1.3</v>
      </c>
      <c r="P1190">
        <v>-0.57999999999999996</v>
      </c>
      <c r="Q1190">
        <v>-0.105</v>
      </c>
      <c r="R1190" s="33">
        <v>0.05</v>
      </c>
      <c r="S1190">
        <v>4.4999999999999998E-2</v>
      </c>
      <c r="T1190">
        <v>0.16</v>
      </c>
      <c r="U1190">
        <v>7.4999999999999997E-2</v>
      </c>
      <c r="V1190">
        <v>8.5499999999999896E-2</v>
      </c>
      <c r="X1190">
        <f>MROUND(RANK(C1190,C$14:C$10000),$X$2)</f>
        <v>2250</v>
      </c>
      <c r="Y1190">
        <f>MROUND(RANK(D1190,D$14:D$10000),$X$2)</f>
        <v>2250</v>
      </c>
      <c r="Z1190">
        <f>MROUND(RANK(E1190,E$14:E$10000),$X$2)</f>
        <v>200</v>
      </c>
      <c r="AA1190">
        <f>MROUND(RANK(F1190,F$14:F$10000),$X$2)</f>
        <v>1050</v>
      </c>
      <c r="AB1190">
        <f>MROUND(RANK(G1190,G$14:G$10000),$X$2)</f>
        <v>0</v>
      </c>
      <c r="AC1190">
        <f>MROUND(RANK(H1190,H$14:H$10000),$X$2)</f>
        <v>400</v>
      </c>
      <c r="AD1190">
        <f>MROUND(RANK(I1190,I$14:I$10000),$X$2)</f>
        <v>150</v>
      </c>
      <c r="AE1190">
        <f>SUM(X1190:AC1190)+SUM(Y1190:AA1190)+Y1190*4</f>
        <v>18650</v>
      </c>
      <c r="AG1190" s="16">
        <f t="shared" si="102"/>
        <v>-8.4456973684210528</v>
      </c>
    </row>
    <row r="1191" spans="1:33" x14ac:dyDescent="0.2">
      <c r="A1191" s="1">
        <v>45896</v>
      </c>
      <c r="B1191" s="2">
        <v>0.92190972222222223</v>
      </c>
      <c r="C1191" s="11">
        <v>7528551370</v>
      </c>
      <c r="D1191" s="12">
        <v>0.47760000000000002</v>
      </c>
      <c r="E1191" s="4">
        <v>1.5688800000000001</v>
      </c>
      <c r="F1191" s="4">
        <v>1.5309999999999999</v>
      </c>
      <c r="G1191" s="12">
        <v>-0.57199999999999995</v>
      </c>
      <c r="H1191" s="12">
        <v>-0.1176</v>
      </c>
      <c r="I1191" s="4">
        <v>0.61499999999999999</v>
      </c>
      <c r="J1191" s="29">
        <v>128</v>
      </c>
      <c r="K1191">
        <v>156</v>
      </c>
      <c r="L1191" s="6">
        <v>168</v>
      </c>
      <c r="M1191" s="27">
        <v>0.435</v>
      </c>
      <c r="N1191" s="6">
        <v>1.35</v>
      </c>
      <c r="O1191" s="6">
        <v>1.4</v>
      </c>
      <c r="P1191" s="6">
        <v>-0.54</v>
      </c>
      <c r="Q1191" s="6">
        <v>-0.115</v>
      </c>
      <c r="R1191" s="31">
        <v>4.4999999999999998E-2</v>
      </c>
      <c r="S1191" s="6">
        <v>0.18</v>
      </c>
      <c r="T1191" s="6">
        <v>0.12</v>
      </c>
      <c r="U1191" s="6">
        <v>0.27</v>
      </c>
      <c r="V1191" s="6">
        <v>4.4999999999999998E-2</v>
      </c>
      <c r="X1191">
        <f>MROUND(RANK(C1191,C$14:C$10000),$X$2)</f>
        <v>1000</v>
      </c>
      <c r="Y1191">
        <f>MROUND(RANK(D1191,D$14:D$10000),$X$2)</f>
        <v>1000</v>
      </c>
      <c r="Z1191">
        <f>MROUND(RANK(E1191,E$14:E$10000),$X$2)</f>
        <v>1600</v>
      </c>
      <c r="AA1191">
        <f>MROUND(RANK(F1191,F$14:F$10000),$X$2)</f>
        <v>1150</v>
      </c>
      <c r="AB1191">
        <f>MROUND(RANK(G1191,G$14:G$10000),$X$2)</f>
        <v>2800</v>
      </c>
      <c r="AC1191">
        <f>MROUND(RANK(H1191,H$14:H$10000),$X$2)</f>
        <v>3350</v>
      </c>
      <c r="AD1191">
        <f>MROUND(RANK(I1191,I$14:I$10000),$X$2)</f>
        <v>2350</v>
      </c>
      <c r="AE1191">
        <f>SUM(X1191:AC1191)+SUM(Y1191:AA1191)+Y1191*4</f>
        <v>18650</v>
      </c>
      <c r="AG1191" s="16">
        <f t="shared" si="102"/>
        <v>-1.1847037037037036</v>
      </c>
    </row>
    <row r="1192" spans="1:33" x14ac:dyDescent="0.2">
      <c r="A1192" s="1">
        <v>45897</v>
      </c>
      <c r="B1192" s="2">
        <v>0.54813657407407412</v>
      </c>
      <c r="C1192" s="11">
        <v>8476062947</v>
      </c>
      <c r="D1192" s="12">
        <v>0.48270000000000002</v>
      </c>
      <c r="E1192" s="4">
        <v>1.5585800000000001</v>
      </c>
      <c r="F1192" s="4">
        <v>1.5149999999999999</v>
      </c>
      <c r="G1192" s="12">
        <v>-0.59609999999999996</v>
      </c>
      <c r="H1192" s="12">
        <v>-0.1137</v>
      </c>
      <c r="I1192" s="4">
        <v>0.61099999999999999</v>
      </c>
      <c r="J1192" s="29">
        <v>184</v>
      </c>
      <c r="K1192">
        <v>188</v>
      </c>
      <c r="L1192" s="6">
        <v>190</v>
      </c>
      <c r="M1192" s="27">
        <v>0.435</v>
      </c>
      <c r="N1192" s="6">
        <v>1.35</v>
      </c>
      <c r="O1192" s="6">
        <v>1.4</v>
      </c>
      <c r="P1192" s="6">
        <v>-0.54</v>
      </c>
      <c r="Q1192" s="6">
        <v>-0.12</v>
      </c>
      <c r="R1192" s="31">
        <v>0.05</v>
      </c>
      <c r="S1192" s="6">
        <v>0.13500000000000001</v>
      </c>
      <c r="T1192" s="6">
        <v>0.16</v>
      </c>
      <c r="U1192" s="6">
        <v>0.22500000000000001</v>
      </c>
      <c r="V1192" s="6">
        <v>7.1999999999999995E-2</v>
      </c>
      <c r="X1192">
        <f>MROUND(RANK(C1192,C$14:C$10000),$X$2)</f>
        <v>750</v>
      </c>
      <c r="Y1192">
        <f>MROUND(RANK(D1192,D$14:D$10000),$X$2)</f>
        <v>750</v>
      </c>
      <c r="Z1192">
        <f>MROUND(RANK(E1192,E$14:E$10000),$X$2)</f>
        <v>1800</v>
      </c>
      <c r="AA1192">
        <f>MROUND(RANK(F1192,F$14:F$10000),$X$2)</f>
        <v>1550</v>
      </c>
      <c r="AB1192">
        <f>MROUND(RANK(G1192,G$14:G$10000),$X$2)</f>
        <v>4000</v>
      </c>
      <c r="AC1192">
        <f>MROUND(RANK(H1192,H$14:H$10000),$X$2)</f>
        <v>2700</v>
      </c>
      <c r="AD1192">
        <f>MROUND(RANK(I1192,I$14:I$10000),$X$2)</f>
        <v>2350</v>
      </c>
      <c r="AE1192">
        <f>SUM(X1192:AC1192)+SUM(Y1192:AA1192)+Y1192*4</f>
        <v>18650</v>
      </c>
      <c r="AG1192" s="16">
        <f t="shared" si="102"/>
        <v>-1.1479537037037031</v>
      </c>
    </row>
    <row r="1193" spans="1:33" x14ac:dyDescent="0.2">
      <c r="A1193" s="1">
        <v>45892</v>
      </c>
      <c r="B1193" s="2">
        <v>0.99925925925925929</v>
      </c>
      <c r="C1193" s="11">
        <v>7290049537</v>
      </c>
      <c r="D1193" s="12">
        <v>0.47620000000000001</v>
      </c>
      <c r="E1193" s="4">
        <v>1.56216</v>
      </c>
      <c r="F1193" s="4">
        <v>1.5209999999999999</v>
      </c>
      <c r="G1193" s="12">
        <v>-0.58230000000000004</v>
      </c>
      <c r="H1193" s="12">
        <v>-0.108</v>
      </c>
      <c r="I1193" s="4">
        <v>0.68100000000000005</v>
      </c>
      <c r="J1193" s="29">
        <v>146</v>
      </c>
      <c r="K1193">
        <v>157</v>
      </c>
      <c r="L1193" s="6">
        <v>158</v>
      </c>
      <c r="M1193" s="27">
        <v>0.45500000000000002</v>
      </c>
      <c r="N1193" s="6">
        <v>1.35</v>
      </c>
      <c r="O1193" s="6">
        <v>1.45</v>
      </c>
      <c r="P1193" s="6">
        <v>-0.56000000000000005</v>
      </c>
      <c r="Q1193" s="6">
        <v>-0.125</v>
      </c>
      <c r="R1193" s="31">
        <v>0.02</v>
      </c>
      <c r="S1193" s="6">
        <v>0.18</v>
      </c>
      <c r="T1193" s="6">
        <v>0.12</v>
      </c>
      <c r="U1193" s="6">
        <v>7.0000000000000007E-2</v>
      </c>
      <c r="V1193" s="6">
        <v>1.9E-2</v>
      </c>
      <c r="X1193">
        <f>MROUND(RANK(C1193,C$14:C$10000),$X$2)</f>
        <v>1100</v>
      </c>
      <c r="Y1193">
        <f>MROUND(RANK(D1193,D$14:D$10000),$X$2)</f>
        <v>1100</v>
      </c>
      <c r="Z1193">
        <f>MROUND(RANK(E1193,E$14:E$10000),$X$2)</f>
        <v>1750</v>
      </c>
      <c r="AA1193">
        <f>MROUND(RANK(F1193,F$14:F$10000),$X$2)</f>
        <v>1350</v>
      </c>
      <c r="AB1193">
        <f>MROUND(RANK(G1193,G$14:G$10000),$X$2)</f>
        <v>3000</v>
      </c>
      <c r="AC1193">
        <f>MROUND(RANK(H1193,H$14:H$10000),$X$2)</f>
        <v>1800</v>
      </c>
      <c r="AD1193">
        <f>MROUND(RANK(I1193,I$14:I$10000),$X$2)</f>
        <v>2200</v>
      </c>
      <c r="AE1193">
        <f>SUM(X1193:AC1193)+SUM(Y1193:AA1193)+Y1193*4</f>
        <v>18700</v>
      </c>
      <c r="AG1193" s="16">
        <f t="shared" si="102"/>
        <v>-1.2864987468671676</v>
      </c>
    </row>
    <row r="1194" spans="1:33" x14ac:dyDescent="0.2">
      <c r="A1194" s="1">
        <v>45893</v>
      </c>
      <c r="B1194" s="2">
        <v>0.97758101851851853</v>
      </c>
      <c r="C1194" s="11">
        <v>7895728112</v>
      </c>
      <c r="D1194" s="12">
        <v>0.47960000000000003</v>
      </c>
      <c r="E1194" s="4">
        <v>1.5505599999999999</v>
      </c>
      <c r="F1194" s="4">
        <v>1.522</v>
      </c>
      <c r="G1194" s="12">
        <v>-0.5897</v>
      </c>
      <c r="H1194" s="12">
        <v>-0.1124</v>
      </c>
      <c r="I1194" s="4">
        <v>0.65</v>
      </c>
      <c r="J1194" s="29">
        <v>175</v>
      </c>
      <c r="K1194">
        <v>185</v>
      </c>
      <c r="L1194" s="6">
        <v>189</v>
      </c>
      <c r="M1194" s="27">
        <v>0.44500000000000001</v>
      </c>
      <c r="N1194" s="6">
        <v>1.45</v>
      </c>
      <c r="O1194" s="6">
        <v>1.4</v>
      </c>
      <c r="P1194" s="6">
        <v>-0.56000000000000005</v>
      </c>
      <c r="Q1194" s="6">
        <v>-0.12</v>
      </c>
      <c r="R1194" s="31">
        <v>0.02</v>
      </c>
      <c r="S1194" s="6">
        <v>0.18</v>
      </c>
      <c r="T1194" s="6">
        <v>0.14000000000000001</v>
      </c>
      <c r="U1194" s="6">
        <v>0.06</v>
      </c>
      <c r="V1194" s="6">
        <v>1.2999999999999999E-2</v>
      </c>
      <c r="X1194">
        <f>MROUND(RANK(C1194,C$14:C$10000),$X$2)</f>
        <v>900</v>
      </c>
      <c r="Y1194">
        <f>MROUND(RANK(D1194,D$14:D$10000),$X$2)</f>
        <v>900</v>
      </c>
      <c r="Z1194">
        <f>MROUND(RANK(E1194,E$14:E$10000),$X$2)</f>
        <v>2000</v>
      </c>
      <c r="AA1194">
        <f>MROUND(RANK(F1194,F$14:F$10000),$X$2)</f>
        <v>1350</v>
      </c>
      <c r="AB1194">
        <f>MROUND(RANK(G1194,G$14:G$10000),$X$2)</f>
        <v>3250</v>
      </c>
      <c r="AC1194">
        <f>MROUND(RANK(H1194,H$14:H$10000),$X$2)</f>
        <v>2450</v>
      </c>
      <c r="AD1194">
        <f>MROUND(RANK(I1194,I$14:I$10000),$X$2)</f>
        <v>2250</v>
      </c>
      <c r="AE1194">
        <f>SUM(X1194:AC1194)+SUM(Y1194:AA1194)+Y1194*4</f>
        <v>18700</v>
      </c>
      <c r="AG1194" s="16">
        <f t="shared" si="102"/>
        <v>0.21028937728937702</v>
      </c>
    </row>
    <row r="1195" spans="1:33" x14ac:dyDescent="0.2">
      <c r="A1195" s="1">
        <v>45894</v>
      </c>
      <c r="B1195" s="2">
        <v>0.53651620370370368</v>
      </c>
      <c r="C1195" s="11">
        <v>7632794340</v>
      </c>
      <c r="D1195" s="12">
        <v>0.47820000000000001</v>
      </c>
      <c r="E1195" s="4">
        <v>1.5759799999999999</v>
      </c>
      <c r="F1195" s="4">
        <v>1.526</v>
      </c>
      <c r="G1195" s="12">
        <v>-0.57179999999999997</v>
      </c>
      <c r="H1195" s="12">
        <v>-0.12039999999999999</v>
      </c>
      <c r="I1195" s="4">
        <v>0.44600000000000001</v>
      </c>
      <c r="J1195" s="29">
        <v>136</v>
      </c>
      <c r="K1195">
        <v>156</v>
      </c>
      <c r="L1195">
        <v>180</v>
      </c>
      <c r="M1195" s="29">
        <v>0.44500000000000001</v>
      </c>
      <c r="N1195">
        <v>1.35</v>
      </c>
      <c r="O1195">
        <v>1.4</v>
      </c>
      <c r="P1195">
        <v>-0.54</v>
      </c>
      <c r="Q1195">
        <v>-0.115</v>
      </c>
      <c r="R1195" s="33">
        <v>4.4999999999999998E-2</v>
      </c>
      <c r="S1195">
        <v>0.18</v>
      </c>
      <c r="T1195">
        <v>0.12</v>
      </c>
      <c r="U1195">
        <v>0.06</v>
      </c>
      <c r="V1195">
        <v>1.9E-2</v>
      </c>
      <c r="X1195">
        <f>MROUND(RANK(C1195,C$14:C$10000),$X$2)</f>
        <v>1000</v>
      </c>
      <c r="Y1195">
        <f>MROUND(RANK(D1195,D$14:D$10000),$X$2)</f>
        <v>1000</v>
      </c>
      <c r="Z1195">
        <f>MROUND(RANK(E1195,E$14:E$10000),$X$2)</f>
        <v>1400</v>
      </c>
      <c r="AA1195">
        <f>MROUND(RANK(F1195,F$14:F$10000),$X$2)</f>
        <v>1250</v>
      </c>
      <c r="AB1195">
        <f>MROUND(RANK(G1195,G$14:G$10000),$X$2)</f>
        <v>2550</v>
      </c>
      <c r="AC1195">
        <f>MROUND(RANK(H1195,H$14:H$10000),$X$2)</f>
        <v>3850</v>
      </c>
      <c r="AD1195">
        <f>MROUND(RANK(I1195,I$14:I$10000),$X$2)</f>
        <v>2850</v>
      </c>
      <c r="AE1195">
        <f>SUM(X1195:AC1195)+SUM(Y1195:AA1195)+Y1195*4</f>
        <v>18700</v>
      </c>
      <c r="AG1195" s="16">
        <f t="shared" si="102"/>
        <v>-0.75345614035087904</v>
      </c>
    </row>
    <row r="1196" spans="1:33" x14ac:dyDescent="0.2">
      <c r="A1196" s="1">
        <v>45894</v>
      </c>
      <c r="B1196" s="2">
        <v>0.87983796296296302</v>
      </c>
      <c r="C1196" s="11">
        <v>4371948821</v>
      </c>
      <c r="D1196" s="12">
        <v>0.4546</v>
      </c>
      <c r="E1196" s="4">
        <v>1.6305400000000001</v>
      </c>
      <c r="F1196" s="4">
        <v>1.5309999999999999</v>
      </c>
      <c r="G1196" s="12">
        <v>-0.3473</v>
      </c>
      <c r="H1196" s="12">
        <v>-7.9299999999999995E-2</v>
      </c>
      <c r="I1196" s="4">
        <v>1.2030000000000001</v>
      </c>
      <c r="J1196" s="29">
        <v>41</v>
      </c>
      <c r="K1196">
        <v>52</v>
      </c>
      <c r="L1196" s="6">
        <v>128</v>
      </c>
      <c r="M1196" s="27">
        <v>0.42499999999999999</v>
      </c>
      <c r="N1196" s="6">
        <v>1.45</v>
      </c>
      <c r="O1196" s="6">
        <v>1.35</v>
      </c>
      <c r="P1196" s="6">
        <v>-0.54</v>
      </c>
      <c r="Q1196" s="6">
        <v>-0.12</v>
      </c>
      <c r="R1196" s="31">
        <v>0.03</v>
      </c>
      <c r="S1196" s="6">
        <v>0.13500000000000001</v>
      </c>
      <c r="T1196" s="6">
        <v>0.14000000000000001</v>
      </c>
      <c r="U1196" s="6">
        <v>0.125</v>
      </c>
      <c r="V1196" s="6">
        <v>4.7500000000000001E-2</v>
      </c>
      <c r="X1196">
        <f>MROUND(RANK(C1196,C$14:C$10000),$X$2)</f>
        <v>2250</v>
      </c>
      <c r="Y1196">
        <f>MROUND(RANK(D1196,D$14:D$10000),$X$2)</f>
        <v>2250</v>
      </c>
      <c r="Z1196">
        <f>MROUND(RANK(E1196,E$14:E$10000),$X$2)</f>
        <v>250</v>
      </c>
      <c r="AA1196">
        <f>MROUND(RANK(F1196,F$14:F$10000),$X$2)</f>
        <v>1150</v>
      </c>
      <c r="AB1196">
        <f>MROUND(RANK(G1196,G$14:G$10000),$X$2)</f>
        <v>0</v>
      </c>
      <c r="AC1196">
        <f>MROUND(RANK(H1196,H$14:H$10000),$X$2)</f>
        <v>150</v>
      </c>
      <c r="AD1196">
        <f>MROUND(RANK(I1196,I$14:I$10000),$X$2)</f>
        <v>950</v>
      </c>
      <c r="AE1196">
        <f>SUM(X1196:AC1196)+SUM(Y1196:AA1196)+Y1196*4</f>
        <v>18700</v>
      </c>
      <c r="AG1196" s="16">
        <f t="shared" si="102"/>
        <v>-4.0419659147869664</v>
      </c>
    </row>
    <row r="1197" spans="1:33" x14ac:dyDescent="0.2">
      <c r="A1197" s="1">
        <v>45895</v>
      </c>
      <c r="B1197" s="2">
        <v>0.9309143518518519</v>
      </c>
      <c r="C1197" s="11">
        <v>8147677930</v>
      </c>
      <c r="D1197" s="12">
        <v>0.48099999999999998</v>
      </c>
      <c r="E1197" s="4">
        <v>1.5564899999999999</v>
      </c>
      <c r="F1197" s="4">
        <v>1.5149999999999999</v>
      </c>
      <c r="G1197" s="12">
        <v>-0.5897</v>
      </c>
      <c r="H1197" s="12">
        <v>-0.1139</v>
      </c>
      <c r="I1197" s="4">
        <v>0.97</v>
      </c>
      <c r="J1197" s="29">
        <v>179</v>
      </c>
      <c r="K1197">
        <v>189</v>
      </c>
      <c r="L1197">
        <v>207</v>
      </c>
      <c r="M1197" s="29">
        <v>0.46500000000000002</v>
      </c>
      <c r="N1197">
        <v>1.45</v>
      </c>
      <c r="O1197">
        <v>1.35</v>
      </c>
      <c r="P1197">
        <v>-0.57999999999999996</v>
      </c>
      <c r="Q1197">
        <v>-0.12</v>
      </c>
      <c r="R1197" s="33">
        <v>6.6666666666666602E-3</v>
      </c>
      <c r="S1197">
        <v>0.15</v>
      </c>
      <c r="T1197">
        <v>0.12</v>
      </c>
      <c r="U1197">
        <v>0.22500000000000001</v>
      </c>
      <c r="V1197">
        <v>1.4999999999999999E-2</v>
      </c>
      <c r="X1197">
        <f>MROUND(RANK(C1197,C$14:C$10000),$X$2)</f>
        <v>850</v>
      </c>
      <c r="Y1197">
        <f>MROUND(RANK(D1197,D$14:D$10000),$X$2)</f>
        <v>850</v>
      </c>
      <c r="Z1197">
        <f>MROUND(RANK(E1197,E$14:E$10000),$X$2)</f>
        <v>1850</v>
      </c>
      <c r="AA1197">
        <f>MROUND(RANK(F1197,F$14:F$10000),$X$2)</f>
        <v>1550</v>
      </c>
      <c r="AB1197">
        <f>MROUND(RANK(G1197,G$14:G$10000),$X$2)</f>
        <v>3250</v>
      </c>
      <c r="AC1197">
        <f>MROUND(RANK(H1197,H$14:H$10000),$X$2)</f>
        <v>2700</v>
      </c>
      <c r="AD1197">
        <f>MROUND(RANK(I1197,I$14:I$10000),$X$2)</f>
        <v>1400</v>
      </c>
      <c r="AE1197">
        <f>SUM(X1197:AC1197)+SUM(Y1197:AA1197)+Y1197*4</f>
        <v>18700</v>
      </c>
      <c r="AG1197" s="16">
        <f t="shared" si="102"/>
        <v>-4.8488888888890358E-2</v>
      </c>
    </row>
    <row r="1198" spans="1:33" x14ac:dyDescent="0.2">
      <c r="A1198" s="1">
        <v>45896</v>
      </c>
      <c r="B1198" s="2">
        <v>0.83675925925925931</v>
      </c>
      <c r="C1198" s="11">
        <v>8304007773</v>
      </c>
      <c r="D1198" s="12">
        <v>0.48180000000000001</v>
      </c>
      <c r="E1198" s="4">
        <v>1.55142</v>
      </c>
      <c r="F1198" s="4">
        <v>1.5209999999999999</v>
      </c>
      <c r="G1198" s="12">
        <v>-0.5897</v>
      </c>
      <c r="H1198" s="12">
        <v>-0.1164</v>
      </c>
      <c r="I1198" s="4">
        <v>2.7130000000000001</v>
      </c>
      <c r="J1198" s="29">
        <v>177</v>
      </c>
      <c r="K1198">
        <v>184</v>
      </c>
      <c r="L1198">
        <v>198</v>
      </c>
      <c r="M1198" s="29">
        <v>0.42499999999999999</v>
      </c>
      <c r="N1198">
        <v>1.35</v>
      </c>
      <c r="O1198">
        <v>1.35</v>
      </c>
      <c r="P1198">
        <v>-0.56000000000000005</v>
      </c>
      <c r="Q1198">
        <v>-0.12</v>
      </c>
      <c r="R1198" s="33">
        <v>6.6666666666666602E-3</v>
      </c>
      <c r="S1198">
        <v>0.18</v>
      </c>
      <c r="T1198">
        <v>0.04</v>
      </c>
      <c r="U1198">
        <v>7.4999999999999997E-2</v>
      </c>
      <c r="V1198">
        <v>7.1999999999999995E-2</v>
      </c>
      <c r="X1198">
        <f>MROUND(RANK(C1198,C$14:C$10000),$X$2)</f>
        <v>800</v>
      </c>
      <c r="Y1198">
        <f>MROUND(RANK(D1198,D$14:D$10000),$X$2)</f>
        <v>800</v>
      </c>
      <c r="Z1198">
        <f>MROUND(RANK(E1198,E$14:E$10000),$X$2)</f>
        <v>2000</v>
      </c>
      <c r="AA1198">
        <f>MROUND(RANK(F1198,F$14:F$10000),$X$2)</f>
        <v>1350</v>
      </c>
      <c r="AB1198">
        <f>MROUND(RANK(G1198,G$14:G$10000),$X$2)</f>
        <v>3250</v>
      </c>
      <c r="AC1198">
        <f>MROUND(RANK(H1198,H$14:H$10000),$X$2)</f>
        <v>3150</v>
      </c>
      <c r="AD1198">
        <f>MROUND(RANK(I1198,I$14:I$10000),$X$2)</f>
        <v>0</v>
      </c>
      <c r="AE1198">
        <f>SUM(X1198:AC1198)+SUM(Y1198:AA1198)+Y1198*4</f>
        <v>18700</v>
      </c>
      <c r="AG1198" s="16">
        <f t="shared" si="102"/>
        <v>3.4720000000000151</v>
      </c>
    </row>
    <row r="1199" spans="1:33" x14ac:dyDescent="0.2">
      <c r="A1199" s="1">
        <v>45893</v>
      </c>
      <c r="B1199" s="2">
        <v>0.55576388888888884</v>
      </c>
      <c r="C1199" s="11">
        <v>7687632607</v>
      </c>
      <c r="D1199" s="12">
        <v>0.47849999999999998</v>
      </c>
      <c r="E1199" s="4">
        <v>1.5630900000000001</v>
      </c>
      <c r="F1199" s="4">
        <v>1.522</v>
      </c>
      <c r="G1199" s="12">
        <v>-0.57179999999999997</v>
      </c>
      <c r="H1199" s="12">
        <v>-0.1179</v>
      </c>
      <c r="I1199" s="4">
        <v>0.56200000000000006</v>
      </c>
      <c r="J1199" s="29">
        <v>135</v>
      </c>
      <c r="K1199">
        <v>156</v>
      </c>
      <c r="L1199">
        <v>198</v>
      </c>
      <c r="M1199" s="29">
        <v>0.44500000000000001</v>
      </c>
      <c r="N1199">
        <v>1.35</v>
      </c>
      <c r="O1199">
        <v>1.3</v>
      </c>
      <c r="P1199">
        <v>-0.57999999999999996</v>
      </c>
      <c r="Q1199">
        <v>-0.105</v>
      </c>
      <c r="R1199" s="33">
        <v>0.03</v>
      </c>
      <c r="S1199">
        <v>0.18</v>
      </c>
      <c r="T1199">
        <v>0.16</v>
      </c>
      <c r="U1199">
        <v>7.0000000000000007E-2</v>
      </c>
      <c r="V1199">
        <v>1.2999999999999999E-2</v>
      </c>
      <c r="X1199">
        <f>MROUND(RANK(C1199,C$14:C$10000),$X$2)</f>
        <v>950</v>
      </c>
      <c r="Y1199">
        <f>MROUND(RANK(D1199,D$14:D$10000),$X$2)</f>
        <v>950</v>
      </c>
      <c r="Z1199">
        <f>MROUND(RANK(E1199,E$14:E$10000),$X$2)</f>
        <v>1700</v>
      </c>
      <c r="AA1199">
        <f>MROUND(RANK(F1199,F$14:F$10000),$X$2)</f>
        <v>1350</v>
      </c>
      <c r="AB1199">
        <f>MROUND(RANK(G1199,G$14:G$10000),$X$2)</f>
        <v>2550</v>
      </c>
      <c r="AC1199">
        <f>MROUND(RANK(H1199,H$14:H$10000),$X$2)</f>
        <v>3450</v>
      </c>
      <c r="AD1199">
        <f>MROUND(RANK(I1199,I$14:I$10000),$X$2)</f>
        <v>2500</v>
      </c>
      <c r="AE1199">
        <f>SUM(X1199:AC1199)+SUM(Y1199:AA1199)+Y1199*4</f>
        <v>18750</v>
      </c>
      <c r="AG1199" s="16">
        <f t="shared" si="102"/>
        <v>-0.57950183150183121</v>
      </c>
    </row>
    <row r="1200" spans="1:33" x14ac:dyDescent="0.2">
      <c r="A1200" s="1">
        <v>45893</v>
      </c>
      <c r="B1200" s="2">
        <v>0.64474537037037039</v>
      </c>
      <c r="C1200" s="11">
        <v>7660178689</v>
      </c>
      <c r="D1200" s="12">
        <v>0.4783</v>
      </c>
      <c r="E1200" s="4">
        <v>1.56494</v>
      </c>
      <c r="F1200" s="4">
        <v>1.5289999999999999</v>
      </c>
      <c r="G1200" s="12">
        <v>-0.5847</v>
      </c>
      <c r="H1200" s="12">
        <v>-0.1153</v>
      </c>
      <c r="I1200" s="4">
        <v>0.63500000000000001</v>
      </c>
      <c r="J1200" s="29">
        <v>143</v>
      </c>
      <c r="K1200">
        <v>155</v>
      </c>
      <c r="L1200" s="6">
        <v>171</v>
      </c>
      <c r="M1200" s="27">
        <v>0.44500000000000001</v>
      </c>
      <c r="N1200" s="6">
        <v>1.45</v>
      </c>
      <c r="O1200" s="6">
        <v>1.4</v>
      </c>
      <c r="P1200" s="6">
        <v>-0.56000000000000005</v>
      </c>
      <c r="Q1200" s="6">
        <v>-0.12</v>
      </c>
      <c r="R1200" s="31">
        <v>0.02</v>
      </c>
      <c r="S1200" s="6">
        <v>0.18</v>
      </c>
      <c r="T1200" s="6">
        <v>0.14000000000000001</v>
      </c>
      <c r="U1200" s="6">
        <v>0.06</v>
      </c>
      <c r="V1200" s="6">
        <v>1.2999999999999999E-2</v>
      </c>
      <c r="X1200">
        <f>MROUND(RANK(C1200,C$14:C$10000),$X$2)</f>
        <v>1000</v>
      </c>
      <c r="Y1200">
        <f>MROUND(RANK(D1200,D$14:D$10000),$X$2)</f>
        <v>1000</v>
      </c>
      <c r="Z1200">
        <f>MROUND(RANK(E1200,E$14:E$10000),$X$2)</f>
        <v>1700</v>
      </c>
      <c r="AA1200">
        <f>MROUND(RANK(F1200,F$14:F$10000),$X$2)</f>
        <v>1150</v>
      </c>
      <c r="AB1200">
        <f>MROUND(RANK(G1200,G$14:G$10000),$X$2)</f>
        <v>3050</v>
      </c>
      <c r="AC1200">
        <f>MROUND(RANK(H1200,H$14:H$10000),$X$2)</f>
        <v>3000</v>
      </c>
      <c r="AD1200">
        <f>MROUND(RANK(I1200,I$14:I$10000),$X$2)</f>
        <v>2300</v>
      </c>
      <c r="AE1200">
        <f>SUM(X1200:AC1200)+SUM(Y1200:AA1200)+Y1200*4</f>
        <v>18750</v>
      </c>
      <c r="AG1200" s="16">
        <f t="shared" si="102"/>
        <v>0.15514407814407716</v>
      </c>
    </row>
    <row r="1201" spans="1:33" x14ac:dyDescent="0.2">
      <c r="A1201" s="1">
        <v>45893</v>
      </c>
      <c r="B1201" s="2">
        <v>0.95070601851851855</v>
      </c>
      <c r="C1201" s="11">
        <v>7206546541</v>
      </c>
      <c r="D1201" s="12">
        <v>0.47570000000000001</v>
      </c>
      <c r="E1201" s="4">
        <v>1.5743</v>
      </c>
      <c r="F1201" s="4">
        <v>1.5349999999999999</v>
      </c>
      <c r="G1201" s="12">
        <v>-0.57179999999999997</v>
      </c>
      <c r="H1201" s="12">
        <v>-0.1183</v>
      </c>
      <c r="I1201" s="4">
        <v>0.625</v>
      </c>
      <c r="J1201" s="29">
        <v>138</v>
      </c>
      <c r="K1201">
        <v>151</v>
      </c>
      <c r="L1201">
        <v>156</v>
      </c>
      <c r="M1201" s="29">
        <v>0.44500000000000001</v>
      </c>
      <c r="N1201">
        <v>1.45</v>
      </c>
      <c r="O1201">
        <v>1.4</v>
      </c>
      <c r="P1201">
        <v>-0.56000000000000005</v>
      </c>
      <c r="Q1201">
        <v>-0.12</v>
      </c>
      <c r="R1201" s="33">
        <v>0.02</v>
      </c>
      <c r="S1201">
        <v>0.18</v>
      </c>
      <c r="T1201">
        <v>0.14000000000000001</v>
      </c>
      <c r="U1201">
        <v>0.06</v>
      </c>
      <c r="V1201">
        <v>1.2999999999999999E-2</v>
      </c>
      <c r="X1201">
        <f>MROUND(RANK(C1201,C$14:C$10000),$X$2)</f>
        <v>1100</v>
      </c>
      <c r="Y1201">
        <f>MROUND(RANK(D1201,D$14:D$10000),$X$2)</f>
        <v>1100</v>
      </c>
      <c r="Z1201">
        <f>MROUND(RANK(E1201,E$14:E$10000),$X$2)</f>
        <v>1450</v>
      </c>
      <c r="AA1201">
        <f>MROUND(RANK(F1201,F$14:F$10000),$X$2)</f>
        <v>1050</v>
      </c>
      <c r="AB1201">
        <f>MROUND(RANK(G1201,G$14:G$10000),$X$2)</f>
        <v>2550</v>
      </c>
      <c r="AC1201">
        <f>MROUND(RANK(H1201,H$14:H$10000),$X$2)</f>
        <v>3500</v>
      </c>
      <c r="AD1201">
        <f>MROUND(RANK(I1201,I$14:I$10000),$X$2)</f>
        <v>2300</v>
      </c>
      <c r="AE1201">
        <f>SUM(X1201:AC1201)+SUM(Y1201:AA1201)+Y1201*4</f>
        <v>18750</v>
      </c>
      <c r="AG1201" s="16">
        <f t="shared" si="102"/>
        <v>-5.3943833943835062E-2</v>
      </c>
    </row>
    <row r="1202" spans="1:33" x14ac:dyDescent="0.2">
      <c r="A1202" s="1">
        <v>45894</v>
      </c>
      <c r="B1202" s="2">
        <v>0.70170138888888889</v>
      </c>
      <c r="C1202" s="11">
        <v>7794502960</v>
      </c>
      <c r="D1202" s="12">
        <v>0.47910000000000003</v>
      </c>
      <c r="E1202" s="4">
        <v>1.5667500000000001</v>
      </c>
      <c r="F1202" s="4">
        <v>1.5329999999999999</v>
      </c>
      <c r="G1202" s="12">
        <v>-0.61319999999999997</v>
      </c>
      <c r="H1202" s="12">
        <v>-0.1114</v>
      </c>
      <c r="I1202" s="4">
        <v>0.33600000000000002</v>
      </c>
      <c r="J1202" s="29">
        <v>155</v>
      </c>
      <c r="K1202">
        <v>159</v>
      </c>
      <c r="L1202" s="6">
        <v>162</v>
      </c>
      <c r="M1202" s="27">
        <v>0.45500000000000002</v>
      </c>
      <c r="N1202" s="6">
        <v>1.45</v>
      </c>
      <c r="O1202" s="6">
        <v>1.4</v>
      </c>
      <c r="P1202" s="6">
        <v>-0.56000000000000005</v>
      </c>
      <c r="Q1202" s="6">
        <v>-0.115</v>
      </c>
      <c r="R1202" s="31">
        <v>0.04</v>
      </c>
      <c r="S1202" s="6">
        <v>0.15</v>
      </c>
      <c r="T1202" s="6">
        <v>0.16</v>
      </c>
      <c r="U1202" s="6">
        <v>7.0000000000000007E-2</v>
      </c>
      <c r="V1202" s="6">
        <v>1.6E-2</v>
      </c>
      <c r="X1202">
        <f>MROUND(RANK(C1202,C$14:C$10000),$X$2)</f>
        <v>950</v>
      </c>
      <c r="Y1202">
        <f>MROUND(RANK(D1202,D$14:D$10000),$X$2)</f>
        <v>950</v>
      </c>
      <c r="Z1202">
        <f>MROUND(RANK(E1202,E$14:E$10000),$X$2)</f>
        <v>1650</v>
      </c>
      <c r="AA1202">
        <f>MROUND(RANK(F1202,F$14:F$10000),$X$2)</f>
        <v>1050</v>
      </c>
      <c r="AB1202">
        <f>MROUND(RANK(G1202,G$14:G$10000),$X$2)</f>
        <v>4450</v>
      </c>
      <c r="AC1202">
        <f>MROUND(RANK(H1202,H$14:H$10000),$X$2)</f>
        <v>2250</v>
      </c>
      <c r="AD1202">
        <f>MROUND(RANK(I1202,I$14:I$10000),$X$2)</f>
        <v>3100</v>
      </c>
      <c r="AE1202">
        <f>SUM(X1202:AC1202)+SUM(Y1202:AA1202)+Y1202*4</f>
        <v>18750</v>
      </c>
      <c r="AG1202" s="16">
        <f t="shared" si="102"/>
        <v>-0.47208333333333569</v>
      </c>
    </row>
    <row r="1203" spans="1:33" x14ac:dyDescent="0.2">
      <c r="A1203" s="1">
        <v>45894</v>
      </c>
      <c r="B1203" s="2">
        <v>0.98208333333333331</v>
      </c>
      <c r="C1203" s="11">
        <v>8192128835</v>
      </c>
      <c r="D1203" s="12">
        <v>0.48120000000000002</v>
      </c>
      <c r="E1203" s="4">
        <v>1.5572299999999999</v>
      </c>
      <c r="F1203" s="4">
        <v>1.5109999999999999</v>
      </c>
      <c r="G1203" s="12">
        <v>-0.5897</v>
      </c>
      <c r="H1203" s="12">
        <v>-0.115</v>
      </c>
      <c r="I1203" s="4">
        <v>0.40300000000000002</v>
      </c>
      <c r="J1203" s="29">
        <v>178</v>
      </c>
      <c r="K1203">
        <v>186</v>
      </c>
      <c r="L1203">
        <v>205</v>
      </c>
      <c r="M1203" s="29">
        <v>0.45500000000000002</v>
      </c>
      <c r="N1203">
        <v>1.35</v>
      </c>
      <c r="O1203">
        <v>1.45</v>
      </c>
      <c r="P1203">
        <v>-0.57999999999999996</v>
      </c>
      <c r="Q1203">
        <v>-0.12</v>
      </c>
      <c r="R1203" s="33">
        <v>0.06</v>
      </c>
      <c r="S1203">
        <v>0.2</v>
      </c>
      <c r="T1203">
        <v>0.12</v>
      </c>
      <c r="U1203">
        <v>0.21</v>
      </c>
      <c r="V1203">
        <v>6.6500000000000004E-2</v>
      </c>
      <c r="X1203">
        <f>MROUND(RANK(C1203,C$14:C$10000),$X$2)</f>
        <v>800</v>
      </c>
      <c r="Y1203">
        <f>MROUND(RANK(D1203,D$14:D$10000),$X$2)</f>
        <v>800</v>
      </c>
      <c r="Z1203">
        <f>MROUND(RANK(E1203,E$14:E$10000),$X$2)</f>
        <v>1850</v>
      </c>
      <c r="AA1203">
        <f>MROUND(RANK(F1203,F$14:F$10000),$X$2)</f>
        <v>1650</v>
      </c>
      <c r="AB1203">
        <f>MROUND(RANK(G1203,G$14:G$10000),$X$2)</f>
        <v>3250</v>
      </c>
      <c r="AC1203">
        <f>MROUND(RANK(H1203,H$14:H$10000),$X$2)</f>
        <v>2900</v>
      </c>
      <c r="AD1203">
        <f>MROUND(RANK(I1203,I$14:I$10000),$X$2)</f>
        <v>2950</v>
      </c>
      <c r="AE1203">
        <f>SUM(X1203:AC1203)+SUM(Y1203:AA1203)+Y1203*4</f>
        <v>18750</v>
      </c>
      <c r="AG1203" s="16">
        <f t="shared" si="102"/>
        <v>-1.1368141604010007</v>
      </c>
    </row>
    <row r="1204" spans="1:33" x14ac:dyDescent="0.2">
      <c r="A1204" s="1">
        <v>45895</v>
      </c>
      <c r="B1204" s="2">
        <v>0.64650462962962962</v>
      </c>
      <c r="C1204" s="11">
        <v>7827712504</v>
      </c>
      <c r="D1204" s="12">
        <v>0.4793</v>
      </c>
      <c r="E1204" s="4">
        <v>1.5527899999999999</v>
      </c>
      <c r="F1204" s="4">
        <v>1.5269999999999999</v>
      </c>
      <c r="G1204" s="12">
        <v>-0.60050000000000003</v>
      </c>
      <c r="H1204" s="12">
        <v>-0.1094</v>
      </c>
      <c r="I1204" s="4">
        <v>0.55200000000000005</v>
      </c>
      <c r="J1204" s="29">
        <v>158</v>
      </c>
      <c r="K1204">
        <v>162</v>
      </c>
      <c r="L1204">
        <v>173</v>
      </c>
      <c r="M1204" s="29">
        <v>0.46500000000000002</v>
      </c>
      <c r="N1204">
        <v>1.45</v>
      </c>
      <c r="O1204">
        <v>1.45</v>
      </c>
      <c r="P1204">
        <v>-0.56000000000000005</v>
      </c>
      <c r="Q1204">
        <v>-0.125</v>
      </c>
      <c r="R1204" s="33">
        <v>0.02</v>
      </c>
      <c r="S1204">
        <v>0.2</v>
      </c>
      <c r="T1204">
        <v>0.12</v>
      </c>
      <c r="U1204">
        <v>0.27</v>
      </c>
      <c r="V1204">
        <v>1.4999999999999999E-2</v>
      </c>
      <c r="X1204">
        <f>MROUND(RANK(C1204,C$14:C$10000),$X$2)</f>
        <v>900</v>
      </c>
      <c r="Y1204">
        <f>MROUND(RANK(D1204,D$14:D$10000),$X$2)</f>
        <v>900</v>
      </c>
      <c r="Z1204">
        <f>MROUND(RANK(E1204,E$14:E$10000),$X$2)</f>
        <v>1950</v>
      </c>
      <c r="AA1204">
        <f>MROUND(RANK(F1204,F$14:F$10000),$X$2)</f>
        <v>1200</v>
      </c>
      <c r="AB1204">
        <f>MROUND(RANK(G1204,G$14:G$10000),$X$2)</f>
        <v>4150</v>
      </c>
      <c r="AC1204">
        <f>MROUND(RANK(H1204,H$14:H$10000),$X$2)</f>
        <v>2000</v>
      </c>
      <c r="AD1204">
        <f>MROUND(RANK(I1204,I$14:I$10000),$X$2)</f>
        <v>2550</v>
      </c>
      <c r="AE1204">
        <f>SUM(X1204:AC1204)+SUM(Y1204:AA1204)+Y1204*4</f>
        <v>18750</v>
      </c>
      <c r="AG1204" s="16">
        <f t="shared" si="102"/>
        <v>-1.3306166666666674</v>
      </c>
    </row>
    <row r="1205" spans="1:33" x14ac:dyDescent="0.2">
      <c r="A1205" s="1">
        <v>45894</v>
      </c>
      <c r="B1205" s="2">
        <v>0.62434027777777779</v>
      </c>
      <c r="C1205" s="11">
        <v>8184386447</v>
      </c>
      <c r="D1205" s="12">
        <v>0.48120000000000002</v>
      </c>
      <c r="E1205" s="4">
        <v>1.56629</v>
      </c>
      <c r="F1205" s="4">
        <v>1.52</v>
      </c>
      <c r="G1205" s="12">
        <v>-0.60609999999999997</v>
      </c>
      <c r="H1205" s="12">
        <v>-0.11459999999999999</v>
      </c>
      <c r="I1205" s="4">
        <v>0.85599999999999998</v>
      </c>
      <c r="J1205" s="29">
        <v>149</v>
      </c>
      <c r="K1205">
        <v>186</v>
      </c>
      <c r="L1205" s="6">
        <v>188</v>
      </c>
      <c r="M1205" s="27">
        <v>0.44500000000000001</v>
      </c>
      <c r="N1205" s="6">
        <v>1.35</v>
      </c>
      <c r="O1205" s="6">
        <v>1.3</v>
      </c>
      <c r="P1205" s="6">
        <v>-0.57999999999999996</v>
      </c>
      <c r="Q1205" s="6">
        <v>-0.125</v>
      </c>
      <c r="R1205" s="31">
        <v>0.05</v>
      </c>
      <c r="S1205" s="6">
        <v>0.18</v>
      </c>
      <c r="T1205" s="6">
        <v>0.12</v>
      </c>
      <c r="U1205" s="6">
        <v>0.05</v>
      </c>
      <c r="V1205" s="6">
        <v>0.01</v>
      </c>
      <c r="X1205">
        <f>MROUND(RANK(C1205,C$14:C$10000),$X$2)</f>
        <v>850</v>
      </c>
      <c r="Y1205">
        <f>MROUND(RANK(D1205,D$14:D$10000),$X$2)</f>
        <v>800</v>
      </c>
      <c r="Z1205">
        <f>MROUND(RANK(E1205,E$14:E$10000),$X$2)</f>
        <v>1650</v>
      </c>
      <c r="AA1205">
        <f>MROUND(RANK(F1205,F$14:F$10000),$X$2)</f>
        <v>1350</v>
      </c>
      <c r="AB1205">
        <f>MROUND(RANK(G1205,G$14:G$10000),$X$2)</f>
        <v>4300</v>
      </c>
      <c r="AC1205">
        <f>MROUND(RANK(H1205,H$14:H$10000),$X$2)</f>
        <v>2850</v>
      </c>
      <c r="AD1205">
        <f>MROUND(RANK(I1205,I$14:I$10000),$X$2)</f>
        <v>1700</v>
      </c>
      <c r="AE1205">
        <f>SUM(X1205:AC1205)+SUM(Y1205:AA1205)+Y1205*4</f>
        <v>18800</v>
      </c>
      <c r="AG1205" s="16">
        <f t="shared" si="102"/>
        <v>-2.8289444444444438</v>
      </c>
    </row>
    <row r="1206" spans="1:33" x14ac:dyDescent="0.2">
      <c r="A1206" s="1">
        <v>45894</v>
      </c>
      <c r="B1206" s="2">
        <v>0.72344907407407411</v>
      </c>
      <c r="C1206" s="11">
        <v>7206285258</v>
      </c>
      <c r="D1206" s="12">
        <v>0.47570000000000001</v>
      </c>
      <c r="E1206" s="4">
        <v>1.55613</v>
      </c>
      <c r="F1206" s="4">
        <v>1.51</v>
      </c>
      <c r="G1206" s="12">
        <v>-0.55030000000000001</v>
      </c>
      <c r="H1206" s="12">
        <v>-0.11169999999999999</v>
      </c>
      <c r="I1206" s="4">
        <v>0.75</v>
      </c>
      <c r="J1206" s="29">
        <v>157</v>
      </c>
      <c r="K1206">
        <v>159</v>
      </c>
      <c r="L1206" s="6">
        <v>175</v>
      </c>
      <c r="M1206" s="27">
        <v>0.45500000000000002</v>
      </c>
      <c r="N1206" s="6">
        <v>1.45</v>
      </c>
      <c r="O1206" s="6">
        <v>1.3</v>
      </c>
      <c r="P1206" s="6">
        <v>-0.57999999999999996</v>
      </c>
      <c r="Q1206" s="6">
        <v>-0.125</v>
      </c>
      <c r="R1206" s="31">
        <v>0.05</v>
      </c>
      <c r="S1206" s="6">
        <v>0.16500000000000001</v>
      </c>
      <c r="T1206" s="6">
        <v>0.14000000000000001</v>
      </c>
      <c r="U1206" s="6">
        <v>0.06</v>
      </c>
      <c r="V1206" s="6">
        <v>1.9E-2</v>
      </c>
      <c r="X1206">
        <f>MROUND(RANK(C1206,C$14:C$10000),$X$2)</f>
        <v>1100</v>
      </c>
      <c r="Y1206">
        <f>MROUND(RANK(D1206,D$14:D$10000),$X$2)</f>
        <v>1100</v>
      </c>
      <c r="Z1206">
        <f>MROUND(RANK(E1206,E$14:E$10000),$X$2)</f>
        <v>1850</v>
      </c>
      <c r="AA1206">
        <f>MROUND(RANK(F1206,F$14:F$10000),$X$2)</f>
        <v>1650</v>
      </c>
      <c r="AB1206">
        <f>MROUND(RANK(G1206,G$14:G$10000),$X$2)</f>
        <v>1800</v>
      </c>
      <c r="AC1206">
        <f>MROUND(RANK(H1206,H$14:H$10000),$X$2)</f>
        <v>2300</v>
      </c>
      <c r="AD1206">
        <f>MROUND(RANK(I1206,I$14:I$10000),$X$2)</f>
        <v>2000</v>
      </c>
      <c r="AE1206">
        <f>SUM(X1206:AC1206)+SUM(Y1206:AA1206)+Y1206*4</f>
        <v>18800</v>
      </c>
      <c r="AG1206" s="16">
        <f t="shared" si="102"/>
        <v>-2.924212121212121</v>
      </c>
    </row>
    <row r="1207" spans="1:33" x14ac:dyDescent="0.2">
      <c r="A1207" s="1">
        <v>45893</v>
      </c>
      <c r="B1207" s="2">
        <v>0.58395833333333336</v>
      </c>
      <c r="C1207" s="11">
        <v>8241614134</v>
      </c>
      <c r="D1207" s="12">
        <v>0.48149999999999998</v>
      </c>
      <c r="E1207" s="4">
        <v>1.55969</v>
      </c>
      <c r="F1207" s="4">
        <v>1.516</v>
      </c>
      <c r="G1207" s="12">
        <v>-0.5897</v>
      </c>
      <c r="H1207" s="12">
        <v>-0.1177</v>
      </c>
      <c r="I1207" s="4">
        <v>0.58899999999999997</v>
      </c>
      <c r="J1207" s="29">
        <v>181</v>
      </c>
      <c r="K1207">
        <v>187</v>
      </c>
      <c r="L1207">
        <v>197</v>
      </c>
      <c r="M1207" s="29">
        <v>0.44500000000000001</v>
      </c>
      <c r="N1207">
        <v>1.45</v>
      </c>
      <c r="O1207">
        <v>1.4</v>
      </c>
      <c r="P1207">
        <v>-0.56000000000000005</v>
      </c>
      <c r="Q1207">
        <v>-0.12</v>
      </c>
      <c r="R1207" s="33">
        <v>0.02</v>
      </c>
      <c r="S1207">
        <v>0.18</v>
      </c>
      <c r="T1207">
        <v>0.14000000000000001</v>
      </c>
      <c r="U1207">
        <v>0.06</v>
      </c>
      <c r="V1207">
        <v>1.2999999999999999E-2</v>
      </c>
      <c r="X1207">
        <f>MROUND(RANK(C1207,C$14:C$10000),$X$2)</f>
        <v>800</v>
      </c>
      <c r="Y1207">
        <f>MROUND(RANK(D1207,D$14:D$10000),$X$2)</f>
        <v>800</v>
      </c>
      <c r="Z1207">
        <f>MROUND(RANK(E1207,E$14:E$10000),$X$2)</f>
        <v>1800</v>
      </c>
      <c r="AA1207">
        <f>MROUND(RANK(F1207,F$14:F$10000),$X$2)</f>
        <v>1500</v>
      </c>
      <c r="AB1207">
        <f>MROUND(RANK(G1207,G$14:G$10000),$X$2)</f>
        <v>3250</v>
      </c>
      <c r="AC1207">
        <f>MROUND(RANK(H1207,H$14:H$10000),$X$2)</f>
        <v>3400</v>
      </c>
      <c r="AD1207">
        <f>MROUND(RANK(I1207,I$14:I$10000),$X$2)</f>
        <v>2400</v>
      </c>
      <c r="AE1207">
        <f>SUM(X1207:AC1207)+SUM(Y1207:AA1207)+Y1207*4</f>
        <v>18850</v>
      </c>
      <c r="AG1207" s="16">
        <f t="shared" si="102"/>
        <v>0.70511660561660305</v>
      </c>
    </row>
    <row r="1208" spans="1:33" x14ac:dyDescent="0.2">
      <c r="A1208" s="1">
        <v>45894</v>
      </c>
      <c r="B1208" s="2">
        <v>0.69598379629629625</v>
      </c>
      <c r="C1208" s="11">
        <v>7115157247</v>
      </c>
      <c r="D1208" s="12">
        <v>0.47520000000000001</v>
      </c>
      <c r="E1208" s="4">
        <v>1.57077</v>
      </c>
      <c r="F1208" s="4">
        <v>1.522</v>
      </c>
      <c r="G1208" s="12">
        <v>-0.56030000000000002</v>
      </c>
      <c r="H1208" s="12">
        <v>-0.1142</v>
      </c>
      <c r="I1208" s="4">
        <v>0.76400000000000001</v>
      </c>
      <c r="J1208" s="29">
        <v>138</v>
      </c>
      <c r="K1208">
        <v>156</v>
      </c>
      <c r="L1208" s="6">
        <v>186</v>
      </c>
      <c r="M1208" s="27">
        <v>0.435</v>
      </c>
      <c r="N1208" s="6">
        <v>1.35</v>
      </c>
      <c r="O1208" s="6">
        <v>1.45</v>
      </c>
      <c r="P1208" s="6">
        <v>-0.57999999999999996</v>
      </c>
      <c r="Q1208" s="6">
        <v>-0.115</v>
      </c>
      <c r="R1208" s="31">
        <v>0.03</v>
      </c>
      <c r="S1208" s="6">
        <v>0.13500000000000001</v>
      </c>
      <c r="T1208" s="6">
        <v>0.14000000000000001</v>
      </c>
      <c r="U1208" s="6">
        <v>7.0000000000000007E-2</v>
      </c>
      <c r="V1208" s="6">
        <v>1.6E-2</v>
      </c>
      <c r="X1208">
        <f>MROUND(RANK(C1208,C$14:C$10000),$X$2)</f>
        <v>1150</v>
      </c>
      <c r="Y1208">
        <f>MROUND(RANK(D1208,D$14:D$10000),$X$2)</f>
        <v>1150</v>
      </c>
      <c r="Z1208">
        <f>MROUND(RANK(E1208,E$14:E$10000),$X$2)</f>
        <v>1550</v>
      </c>
      <c r="AA1208">
        <f>MROUND(RANK(F1208,F$14:F$10000),$X$2)</f>
        <v>1350</v>
      </c>
      <c r="AB1208">
        <f>MROUND(RANK(G1208,G$14:G$10000),$X$2)</f>
        <v>2250</v>
      </c>
      <c r="AC1208">
        <f>MROUND(RANK(H1208,H$14:H$10000),$X$2)</f>
        <v>2750</v>
      </c>
      <c r="AD1208">
        <f>MROUND(RANK(I1208,I$14:I$10000),$X$2)</f>
        <v>1950</v>
      </c>
      <c r="AE1208">
        <f>SUM(X1208:AC1208)+SUM(Y1208:AA1208)+Y1208*4</f>
        <v>18850</v>
      </c>
      <c r="AG1208" s="16">
        <f t="shared" si="102"/>
        <v>-1.1410476190476178</v>
      </c>
    </row>
    <row r="1209" spans="1:33" x14ac:dyDescent="0.2">
      <c r="A1209" s="1">
        <v>45893</v>
      </c>
      <c r="B1209" s="2">
        <v>0.60995370370370372</v>
      </c>
      <c r="C1209" s="11">
        <v>8210413490</v>
      </c>
      <c r="D1209" s="12">
        <v>0.48130000000000001</v>
      </c>
      <c r="E1209" s="4">
        <v>1.56063</v>
      </c>
      <c r="F1209" s="4">
        <v>1.5329999999999999</v>
      </c>
      <c r="G1209" s="12">
        <v>-0.59499999999999997</v>
      </c>
      <c r="H1209" s="12">
        <v>-0.1196</v>
      </c>
      <c r="I1209" s="4">
        <v>0.56499999999999995</v>
      </c>
      <c r="J1209" s="29">
        <v>157</v>
      </c>
      <c r="K1209">
        <v>178</v>
      </c>
      <c r="L1209" s="6">
        <v>181</v>
      </c>
      <c r="M1209" s="27">
        <v>0.44500000000000001</v>
      </c>
      <c r="N1209" s="6">
        <v>1.45</v>
      </c>
      <c r="O1209" s="6">
        <v>1.4</v>
      </c>
      <c r="P1209" s="6">
        <v>-0.56000000000000005</v>
      </c>
      <c r="Q1209" s="6">
        <v>-0.12</v>
      </c>
      <c r="R1209" s="31">
        <v>0.02</v>
      </c>
      <c r="S1209" s="6">
        <v>0.18</v>
      </c>
      <c r="T1209" s="6">
        <v>0.14000000000000001</v>
      </c>
      <c r="U1209" s="6">
        <v>0.06</v>
      </c>
      <c r="V1209" s="6">
        <v>1.2999999999999999E-2</v>
      </c>
      <c r="X1209">
        <f>MROUND(RANK(C1209,C$14:C$10000),$X$2)</f>
        <v>800</v>
      </c>
      <c r="Y1209">
        <f>MROUND(RANK(D1209,D$14:D$10000),$X$2)</f>
        <v>800</v>
      </c>
      <c r="Z1209">
        <f>MROUND(RANK(E1209,E$14:E$10000),$X$2)</f>
        <v>1750</v>
      </c>
      <c r="AA1209">
        <f>MROUND(RANK(F1209,F$14:F$10000),$X$2)</f>
        <v>1050</v>
      </c>
      <c r="AB1209">
        <f>MROUND(RANK(G1209,G$14:G$10000),$X$2)</f>
        <v>3950</v>
      </c>
      <c r="AC1209">
        <f>MROUND(RANK(H1209,H$14:H$10000),$X$2)</f>
        <v>3750</v>
      </c>
      <c r="AD1209">
        <f>MROUND(RANK(I1209,I$14:I$10000),$X$2)</f>
        <v>2500</v>
      </c>
      <c r="AE1209">
        <f>SUM(X1209:AC1209)+SUM(Y1209:AA1209)+Y1209*4</f>
        <v>18900</v>
      </c>
      <c r="AG1209" s="16">
        <f t="shared" si="102"/>
        <v>0.80295299145299026</v>
      </c>
    </row>
    <row r="1210" spans="1:33" x14ac:dyDescent="0.2">
      <c r="A1210" s="1">
        <v>45893</v>
      </c>
      <c r="B1210" s="2">
        <v>0.92510416666666662</v>
      </c>
      <c r="C1210" s="11">
        <v>7252646518</v>
      </c>
      <c r="D1210" s="12">
        <v>0.47599999999999998</v>
      </c>
      <c r="E1210" s="4">
        <v>1.5608299999999999</v>
      </c>
      <c r="F1210" s="4">
        <v>1.522</v>
      </c>
      <c r="G1210" s="12">
        <v>-0.57179999999999997</v>
      </c>
      <c r="H1210" s="12">
        <v>-0.1123</v>
      </c>
      <c r="I1210" s="4">
        <v>0.68700000000000006</v>
      </c>
      <c r="J1210" s="29">
        <v>139</v>
      </c>
      <c r="K1210">
        <v>155</v>
      </c>
      <c r="L1210">
        <v>159</v>
      </c>
      <c r="M1210" s="29">
        <v>0.44500000000000001</v>
      </c>
      <c r="N1210">
        <v>1.45</v>
      </c>
      <c r="O1210">
        <v>1.4</v>
      </c>
      <c r="P1210">
        <v>-0.56000000000000005</v>
      </c>
      <c r="Q1210">
        <v>-0.12</v>
      </c>
      <c r="R1210" s="33">
        <v>0.02</v>
      </c>
      <c r="S1210">
        <v>0.18</v>
      </c>
      <c r="T1210">
        <v>0.14000000000000001</v>
      </c>
      <c r="U1210">
        <v>0.06</v>
      </c>
      <c r="V1210">
        <v>1.2999999999999999E-2</v>
      </c>
      <c r="X1210">
        <f>MROUND(RANK(C1210,C$14:C$10000),$X$2)</f>
        <v>1100</v>
      </c>
      <c r="Y1210">
        <f>MROUND(RANK(D1210,D$14:D$10000),$X$2)</f>
        <v>1100</v>
      </c>
      <c r="Z1210">
        <f>MROUND(RANK(E1210,E$14:E$10000),$X$2)</f>
        <v>1750</v>
      </c>
      <c r="AA1210">
        <f>MROUND(RANK(F1210,F$14:F$10000),$X$2)</f>
        <v>1350</v>
      </c>
      <c r="AB1210">
        <f>MROUND(RANK(G1210,G$14:G$10000),$X$2)</f>
        <v>2550</v>
      </c>
      <c r="AC1210">
        <f>MROUND(RANK(H1210,H$14:H$10000),$X$2)</f>
        <v>2450</v>
      </c>
      <c r="AD1210">
        <f>MROUND(RANK(I1210,I$14:I$10000),$X$2)</f>
        <v>2150</v>
      </c>
      <c r="AE1210">
        <f>SUM(X1210:AC1210)+SUM(Y1210:AA1210)+Y1210*4</f>
        <v>18900</v>
      </c>
      <c r="AG1210" s="16">
        <f t="shared" si="102"/>
        <v>-0.33279181929182261</v>
      </c>
    </row>
    <row r="1211" spans="1:33" x14ac:dyDescent="0.2">
      <c r="A1211" s="1">
        <v>45893</v>
      </c>
      <c r="B1211" s="2">
        <v>0.96296296296296291</v>
      </c>
      <c r="C1211" s="11">
        <v>7184914201</v>
      </c>
      <c r="D1211" s="12">
        <v>0.47560000000000002</v>
      </c>
      <c r="E1211" s="4">
        <v>1.5519799999999999</v>
      </c>
      <c r="F1211" s="4">
        <v>1.514</v>
      </c>
      <c r="G1211" s="12">
        <v>-0.55030000000000001</v>
      </c>
      <c r="H1211" s="12">
        <v>-0.1091</v>
      </c>
      <c r="I1211" s="4">
        <v>0.78200000000000003</v>
      </c>
      <c r="J1211" s="29">
        <v>157</v>
      </c>
      <c r="K1211">
        <v>161</v>
      </c>
      <c r="L1211" s="6">
        <v>175</v>
      </c>
      <c r="M1211" s="27">
        <v>0.44500000000000001</v>
      </c>
      <c r="N1211" s="6">
        <v>1.45</v>
      </c>
      <c r="O1211" s="6">
        <v>1.4</v>
      </c>
      <c r="P1211" s="6">
        <v>-0.56000000000000005</v>
      </c>
      <c r="Q1211" s="6">
        <v>-0.12</v>
      </c>
      <c r="R1211" s="31">
        <v>0.02</v>
      </c>
      <c r="S1211" s="6">
        <v>0.18</v>
      </c>
      <c r="T1211" s="6">
        <v>0.14000000000000001</v>
      </c>
      <c r="U1211" s="6">
        <v>0.06</v>
      </c>
      <c r="V1211" s="6">
        <v>1.2999999999999999E-2</v>
      </c>
      <c r="X1211">
        <f>MROUND(RANK(C1211,C$14:C$10000),$X$2)</f>
        <v>1150</v>
      </c>
      <c r="Y1211">
        <f>MROUND(RANK(D1211,D$14:D$10000),$X$2)</f>
        <v>1150</v>
      </c>
      <c r="Z1211">
        <f>MROUND(RANK(E1211,E$14:E$10000),$X$2)</f>
        <v>1950</v>
      </c>
      <c r="AA1211">
        <f>MROUND(RANK(F1211,F$14:F$10000),$X$2)</f>
        <v>1600</v>
      </c>
      <c r="AB1211">
        <f>MROUND(RANK(G1211,G$14:G$10000),$X$2)</f>
        <v>1800</v>
      </c>
      <c r="AC1211">
        <f>MROUND(RANK(H1211,H$14:H$10000),$X$2)</f>
        <v>1950</v>
      </c>
      <c r="AD1211">
        <f>MROUND(RANK(I1211,I$14:I$10000),$X$2)</f>
        <v>1900</v>
      </c>
      <c r="AE1211">
        <f>SUM(X1211:AC1211)+SUM(Y1211:AA1211)+Y1211*4</f>
        <v>18900</v>
      </c>
      <c r="AG1211" s="16">
        <f t="shared" si="102"/>
        <v>-0.85096947496947495</v>
      </c>
    </row>
    <row r="1212" spans="1:33" x14ac:dyDescent="0.2">
      <c r="A1212" s="1">
        <v>45896</v>
      </c>
      <c r="B1212" s="2">
        <v>0.58292824074074079</v>
      </c>
      <c r="C1212" s="11">
        <v>8093314961</v>
      </c>
      <c r="D1212" s="12">
        <v>0.48070000000000002</v>
      </c>
      <c r="E1212" s="4">
        <v>1.5512699999999999</v>
      </c>
      <c r="F1212" s="4">
        <v>1.5189999999999999</v>
      </c>
      <c r="G1212" s="12">
        <v>-0.5897</v>
      </c>
      <c r="H1212" s="12">
        <v>-0.1152</v>
      </c>
      <c r="I1212" s="4">
        <v>0.45700000000000002</v>
      </c>
      <c r="J1212" s="29">
        <v>155</v>
      </c>
      <c r="K1212">
        <v>158</v>
      </c>
      <c r="L1212" s="6">
        <v>201</v>
      </c>
      <c r="M1212" s="27">
        <v>0.44500000000000001</v>
      </c>
      <c r="N1212" s="6">
        <v>1.45</v>
      </c>
      <c r="O1212" s="6">
        <v>1.35</v>
      </c>
      <c r="P1212" s="6">
        <v>-0.54</v>
      </c>
      <c r="Q1212" s="6">
        <v>-0.115</v>
      </c>
      <c r="R1212" s="31">
        <v>0.04</v>
      </c>
      <c r="S1212" s="6">
        <v>0.18</v>
      </c>
      <c r="T1212" s="6">
        <v>0.16</v>
      </c>
      <c r="U1212" s="6">
        <v>0.22500000000000001</v>
      </c>
      <c r="V1212" s="6">
        <v>5.8499999999999899E-2</v>
      </c>
      <c r="X1212">
        <f>MROUND(RANK(C1212,C$14:C$10000),$X$2)</f>
        <v>850</v>
      </c>
      <c r="Y1212">
        <f>MROUND(RANK(D1212,D$14:D$10000),$X$2)</f>
        <v>850</v>
      </c>
      <c r="Z1212">
        <f>MROUND(RANK(E1212,E$14:E$10000),$X$2)</f>
        <v>2000</v>
      </c>
      <c r="AA1212">
        <f>MROUND(RANK(F1212,F$14:F$10000),$X$2)</f>
        <v>1400</v>
      </c>
      <c r="AB1212">
        <f>MROUND(RANK(G1212,G$14:G$10000),$X$2)</f>
        <v>3250</v>
      </c>
      <c r="AC1212">
        <f>MROUND(RANK(H1212,H$14:H$10000),$X$2)</f>
        <v>2950</v>
      </c>
      <c r="AD1212">
        <f>MROUND(RANK(I1212,I$14:I$10000),$X$2)</f>
        <v>2800</v>
      </c>
      <c r="AE1212">
        <f>SUM(X1212:AC1212)+SUM(Y1212:AA1212)+Y1212*4</f>
        <v>18950</v>
      </c>
      <c r="AG1212" s="16">
        <f t="shared" si="102"/>
        <v>-0.50205341880341747</v>
      </c>
    </row>
    <row r="1213" spans="1:33" x14ac:dyDescent="0.2">
      <c r="A1213" s="1">
        <v>45897</v>
      </c>
      <c r="B1213" s="2">
        <v>1.369212962962963E-2</v>
      </c>
      <c r="C1213" s="11">
        <v>4588512240</v>
      </c>
      <c r="D1213" s="12">
        <v>0.45660000000000001</v>
      </c>
      <c r="E1213" s="4">
        <v>1.65561</v>
      </c>
      <c r="F1213" s="4">
        <v>1.5549999999999999</v>
      </c>
      <c r="G1213" s="12">
        <v>-0.38059999999999999</v>
      </c>
      <c r="H1213" s="12">
        <v>-8.6499999999999994E-2</v>
      </c>
      <c r="I1213" s="4">
        <v>0.81100000000000005</v>
      </c>
      <c r="J1213" s="29">
        <v>36</v>
      </c>
      <c r="K1213">
        <v>96</v>
      </c>
      <c r="L1213" s="6">
        <v>97</v>
      </c>
      <c r="M1213" s="27">
        <v>0.46500000000000002</v>
      </c>
      <c r="N1213" s="6">
        <v>1.45</v>
      </c>
      <c r="O1213" s="6">
        <v>1.45</v>
      </c>
      <c r="P1213" s="6">
        <v>-0.56000000000000005</v>
      </c>
      <c r="Q1213" s="6">
        <v>-0.105</v>
      </c>
      <c r="R1213" s="31">
        <v>0.03</v>
      </c>
      <c r="S1213" s="6">
        <v>0.2</v>
      </c>
      <c r="T1213" s="6">
        <v>0.16</v>
      </c>
      <c r="U1213" s="6">
        <v>7.4999999999999997E-2</v>
      </c>
      <c r="V1213" s="6">
        <v>7.1999999999999995E-2</v>
      </c>
      <c r="X1213">
        <f>MROUND(RANK(C1213,C$14:C$10000),$X$2)</f>
        <v>2200</v>
      </c>
      <c r="Y1213">
        <f>MROUND(RANK(D1213,D$14:D$10000),$X$2)</f>
        <v>2200</v>
      </c>
      <c r="Z1213">
        <f>MROUND(RANK(E1213,E$14:E$10000),$X$2)</f>
        <v>200</v>
      </c>
      <c r="AA1213">
        <f>MROUND(RANK(F1213,F$14:F$10000),$X$2)</f>
        <v>600</v>
      </c>
      <c r="AB1213">
        <f>MROUND(RANK(G1213,G$14:G$10000),$X$2)</f>
        <v>1300</v>
      </c>
      <c r="AC1213">
        <f>MROUND(RANK(H1213,H$14:H$10000),$X$2)</f>
        <v>650</v>
      </c>
      <c r="AD1213">
        <f>MROUND(RANK(I1213,I$14:I$10000),$X$2)</f>
        <v>1850</v>
      </c>
      <c r="AE1213">
        <f>SUM(X1213:AC1213)+SUM(Y1213:AA1213)+Y1213*4</f>
        <v>18950</v>
      </c>
      <c r="AG1213" s="16">
        <f t="shared" si="102"/>
        <v>-4.6132444444444465</v>
      </c>
    </row>
    <row r="1214" spans="1:33" x14ac:dyDescent="0.2">
      <c r="A1214" s="1">
        <v>45893</v>
      </c>
      <c r="B1214" s="2">
        <v>0.66067129629629628</v>
      </c>
      <c r="C1214" s="11">
        <v>7490368223</v>
      </c>
      <c r="D1214" s="12">
        <v>0.47739999999999999</v>
      </c>
      <c r="E1214" s="4">
        <v>1.5532999999999999</v>
      </c>
      <c r="F1214" s="4">
        <v>1.518</v>
      </c>
      <c r="G1214" s="12">
        <v>-0.5847</v>
      </c>
      <c r="H1214" s="12">
        <v>-0.1081</v>
      </c>
      <c r="I1214" s="4">
        <v>0.70799999999999996</v>
      </c>
      <c r="J1214" s="29">
        <v>155</v>
      </c>
      <c r="K1214">
        <v>161</v>
      </c>
      <c r="L1214">
        <v>174</v>
      </c>
      <c r="M1214" s="29">
        <v>0.44500000000000001</v>
      </c>
      <c r="N1214">
        <v>1.45</v>
      </c>
      <c r="O1214">
        <v>1.4</v>
      </c>
      <c r="P1214">
        <v>-0.56000000000000005</v>
      </c>
      <c r="Q1214">
        <v>-0.12</v>
      </c>
      <c r="R1214" s="33">
        <v>0.02</v>
      </c>
      <c r="S1214">
        <v>0.18</v>
      </c>
      <c r="T1214">
        <v>0.14000000000000001</v>
      </c>
      <c r="U1214">
        <v>0.06</v>
      </c>
      <c r="V1214">
        <v>1.2999999999999999E-2</v>
      </c>
      <c r="X1214">
        <f>MROUND(RANK(C1214,C$14:C$10000),$X$2)</f>
        <v>1050</v>
      </c>
      <c r="Y1214">
        <f>MROUND(RANK(D1214,D$14:D$10000),$X$2)</f>
        <v>1050</v>
      </c>
      <c r="Z1214">
        <f>MROUND(RANK(E1214,E$14:E$10000),$X$2)</f>
        <v>1950</v>
      </c>
      <c r="AA1214">
        <f>MROUND(RANK(F1214,F$14:F$10000),$X$2)</f>
        <v>1450</v>
      </c>
      <c r="AB1214">
        <f>MROUND(RANK(G1214,G$14:G$10000),$X$2)</f>
        <v>3050</v>
      </c>
      <c r="AC1214">
        <f>MROUND(RANK(H1214,H$14:H$10000),$X$2)</f>
        <v>1800</v>
      </c>
      <c r="AD1214">
        <f>MROUND(RANK(I1214,I$14:I$10000),$X$2)</f>
        <v>2100</v>
      </c>
      <c r="AE1214">
        <f>SUM(X1214:AC1214)+SUM(Y1214:AA1214)+Y1214*4</f>
        <v>19000</v>
      </c>
      <c r="AG1214" s="16">
        <f t="shared" si="102"/>
        <v>-0.30046398046398215</v>
      </c>
    </row>
    <row r="1215" spans="1:33" x14ac:dyDescent="0.2">
      <c r="A1215" s="1">
        <v>45893</v>
      </c>
      <c r="B1215" s="2">
        <v>0.91539351851851847</v>
      </c>
      <c r="C1215" s="11">
        <v>7950371092</v>
      </c>
      <c r="D1215" s="12">
        <v>0.47989999999999999</v>
      </c>
      <c r="E1215" s="4">
        <v>1.55352</v>
      </c>
      <c r="F1215" s="4">
        <v>1.514</v>
      </c>
      <c r="G1215" s="12">
        <v>-0.5897</v>
      </c>
      <c r="H1215" s="12">
        <v>-0.1123</v>
      </c>
      <c r="I1215" s="4">
        <v>0.64600000000000002</v>
      </c>
      <c r="J1215" s="29">
        <v>180</v>
      </c>
      <c r="K1215">
        <v>188</v>
      </c>
      <c r="L1215" s="6">
        <v>194</v>
      </c>
      <c r="M1215" s="27">
        <v>0.44500000000000001</v>
      </c>
      <c r="N1215" s="6">
        <v>1.45</v>
      </c>
      <c r="O1215" s="6">
        <v>1.4</v>
      </c>
      <c r="P1215" s="6">
        <v>-0.56000000000000005</v>
      </c>
      <c r="Q1215" s="6">
        <v>-0.12</v>
      </c>
      <c r="R1215" s="31">
        <v>0.02</v>
      </c>
      <c r="S1215" s="6">
        <v>0.18</v>
      </c>
      <c r="T1215" s="6">
        <v>0.14000000000000001</v>
      </c>
      <c r="U1215" s="6">
        <v>0.06</v>
      </c>
      <c r="V1215" s="6">
        <v>1.2999999999999999E-2</v>
      </c>
      <c r="X1215">
        <f>MROUND(RANK(C1215,C$14:C$10000),$X$2)</f>
        <v>900</v>
      </c>
      <c r="Y1215">
        <f>MROUND(RANK(D1215,D$14:D$10000),$X$2)</f>
        <v>900</v>
      </c>
      <c r="Z1215">
        <f>MROUND(RANK(E1215,E$14:E$10000),$X$2)</f>
        <v>1900</v>
      </c>
      <c r="AA1215">
        <f>MROUND(RANK(F1215,F$14:F$10000),$X$2)</f>
        <v>1600</v>
      </c>
      <c r="AB1215">
        <f>MROUND(RANK(G1215,G$14:G$10000),$X$2)</f>
        <v>3250</v>
      </c>
      <c r="AC1215">
        <f>MROUND(RANK(H1215,H$14:H$10000),$X$2)</f>
        <v>2450</v>
      </c>
      <c r="AD1215">
        <f>MROUND(RANK(I1215,I$14:I$10000),$X$2)</f>
        <v>2250</v>
      </c>
      <c r="AE1215">
        <f>SUM(X1215:AC1215)+SUM(Y1215:AA1215)+Y1215*4</f>
        <v>19000</v>
      </c>
      <c r="AG1215" s="16">
        <f t="shared" si="102"/>
        <v>0.25829548229547972</v>
      </c>
    </row>
    <row r="1216" spans="1:33" x14ac:dyDescent="0.2">
      <c r="A1216" s="1">
        <v>45894</v>
      </c>
      <c r="B1216" s="2">
        <v>0.624537037037037</v>
      </c>
      <c r="C1216" s="11">
        <v>8371934361</v>
      </c>
      <c r="D1216" s="12">
        <v>0.48209999999999997</v>
      </c>
      <c r="E1216" s="4">
        <v>1.5610999999999999</v>
      </c>
      <c r="F1216" s="4">
        <v>1.5229999999999999</v>
      </c>
      <c r="G1216" s="12">
        <v>-0.60680000000000001</v>
      </c>
      <c r="H1216" s="12">
        <v>-0.11749999999999999</v>
      </c>
      <c r="I1216" s="4">
        <v>0.39100000000000001</v>
      </c>
      <c r="J1216" s="29">
        <v>159</v>
      </c>
      <c r="K1216">
        <v>184</v>
      </c>
      <c r="L1216" s="6">
        <v>188</v>
      </c>
      <c r="M1216" s="27">
        <v>0.45500000000000002</v>
      </c>
      <c r="N1216" s="6">
        <v>1.45</v>
      </c>
      <c r="O1216" s="6">
        <v>1.4</v>
      </c>
      <c r="P1216" s="6">
        <v>-0.57999999999999996</v>
      </c>
      <c r="Q1216" s="6">
        <v>-0.115</v>
      </c>
      <c r="R1216" s="31">
        <v>0.03</v>
      </c>
      <c r="S1216" s="6">
        <v>0.15</v>
      </c>
      <c r="T1216" s="6">
        <v>0.14000000000000001</v>
      </c>
      <c r="U1216" s="6">
        <v>7.0000000000000007E-2</v>
      </c>
      <c r="V1216" s="6">
        <v>1.2999999999999999E-2</v>
      </c>
      <c r="X1216">
        <f>MROUND(RANK(C1216,C$14:C$10000),$X$2)</f>
        <v>750</v>
      </c>
      <c r="Y1216">
        <f>MROUND(RANK(D1216,D$14:D$10000),$X$2)</f>
        <v>750</v>
      </c>
      <c r="Z1216">
        <f>MROUND(RANK(E1216,E$14:E$10000),$X$2)</f>
        <v>1750</v>
      </c>
      <c r="AA1216">
        <f>MROUND(RANK(F1216,F$14:F$10000),$X$2)</f>
        <v>1300</v>
      </c>
      <c r="AB1216">
        <f>MROUND(RANK(G1216,G$14:G$10000),$X$2)</f>
        <v>4300</v>
      </c>
      <c r="AC1216">
        <f>MROUND(RANK(H1216,H$14:H$10000),$X$2)</f>
        <v>3350</v>
      </c>
      <c r="AD1216">
        <f>MROUND(RANK(I1216,I$14:I$10000),$X$2)</f>
        <v>2950</v>
      </c>
      <c r="AE1216">
        <f>SUM(X1216:AC1216)+SUM(Y1216:AA1216)+Y1216*4</f>
        <v>19000</v>
      </c>
      <c r="AG1216" s="16">
        <f t="shared" si="102"/>
        <v>-0.14073992673992816</v>
      </c>
    </row>
    <row r="1217" spans="1:33" x14ac:dyDescent="0.2">
      <c r="A1217" s="1">
        <v>45896</v>
      </c>
      <c r="B1217" s="2">
        <v>0.92138888888888892</v>
      </c>
      <c r="C1217" s="11">
        <v>7987664190</v>
      </c>
      <c r="D1217" s="12">
        <v>0.48010000000000003</v>
      </c>
      <c r="E1217" s="4">
        <v>1.55515</v>
      </c>
      <c r="F1217" s="4">
        <v>1.522</v>
      </c>
      <c r="G1217" s="12">
        <v>-0.5897</v>
      </c>
      <c r="H1217" s="12">
        <v>-0.1152</v>
      </c>
      <c r="I1217" s="4">
        <v>0.59499999999999997</v>
      </c>
      <c r="J1217" s="29">
        <v>150</v>
      </c>
      <c r="K1217">
        <v>159</v>
      </c>
      <c r="L1217">
        <v>212</v>
      </c>
      <c r="M1217" s="29">
        <v>0.435</v>
      </c>
      <c r="N1217">
        <v>1.35</v>
      </c>
      <c r="O1217">
        <v>1.4</v>
      </c>
      <c r="P1217">
        <v>-0.54</v>
      </c>
      <c r="Q1217">
        <v>-0.115</v>
      </c>
      <c r="R1217" s="33">
        <v>4.4999999999999998E-2</v>
      </c>
      <c r="S1217">
        <v>0.18</v>
      </c>
      <c r="T1217">
        <v>0.12</v>
      </c>
      <c r="U1217">
        <v>0.27</v>
      </c>
      <c r="V1217">
        <v>4.4999999999999998E-2</v>
      </c>
      <c r="X1217">
        <f>MROUND(RANK(C1217,C$14:C$10000),$X$2)</f>
        <v>900</v>
      </c>
      <c r="Y1217">
        <f>MROUND(RANK(D1217,D$14:D$10000),$X$2)</f>
        <v>900</v>
      </c>
      <c r="Z1217">
        <f>MROUND(RANK(E1217,E$14:E$10000),$X$2)</f>
        <v>1900</v>
      </c>
      <c r="AA1217">
        <f>MROUND(RANK(F1217,F$14:F$10000),$X$2)</f>
        <v>1350</v>
      </c>
      <c r="AB1217">
        <f>MROUND(RANK(G1217,G$14:G$10000),$X$2)</f>
        <v>3250</v>
      </c>
      <c r="AC1217">
        <f>MROUND(RANK(H1217,H$14:H$10000),$X$2)</f>
        <v>2950</v>
      </c>
      <c r="AD1217">
        <f>MROUND(RANK(I1217,I$14:I$10000),$X$2)</f>
        <v>2400</v>
      </c>
      <c r="AE1217">
        <f>SUM(X1217:AC1217)+SUM(Y1217:AA1217)+Y1217*4</f>
        <v>19000</v>
      </c>
      <c r="AG1217" s="16">
        <f t="shared" si="102"/>
        <v>-0.96564814814814837</v>
      </c>
    </row>
    <row r="1218" spans="1:33" x14ac:dyDescent="0.2">
      <c r="A1218" s="1">
        <v>45894</v>
      </c>
      <c r="B1218" s="2">
        <v>0.62493055555555554</v>
      </c>
      <c r="C1218" s="11">
        <v>7591466000</v>
      </c>
      <c r="D1218" s="12">
        <v>0.47799999999999998</v>
      </c>
      <c r="E1218" s="4">
        <v>1.55894</v>
      </c>
      <c r="F1218" s="4">
        <v>1.526</v>
      </c>
      <c r="G1218" s="12">
        <v>-0.5847</v>
      </c>
      <c r="H1218" s="12">
        <v>-0.115</v>
      </c>
      <c r="I1218" s="4">
        <v>0.46600000000000003</v>
      </c>
      <c r="J1218" s="29">
        <v>139</v>
      </c>
      <c r="K1218">
        <v>155</v>
      </c>
      <c r="L1218">
        <v>170</v>
      </c>
      <c r="M1218" s="29">
        <v>0.45500000000000002</v>
      </c>
      <c r="N1218">
        <v>1.45</v>
      </c>
      <c r="O1218">
        <v>1.4</v>
      </c>
      <c r="P1218">
        <v>-0.57999999999999996</v>
      </c>
      <c r="Q1218">
        <v>-0.115</v>
      </c>
      <c r="R1218" s="33">
        <v>0.03</v>
      </c>
      <c r="S1218">
        <v>0.15</v>
      </c>
      <c r="T1218">
        <v>0.14000000000000001</v>
      </c>
      <c r="U1218">
        <v>7.0000000000000007E-2</v>
      </c>
      <c r="V1218">
        <v>1.2999999999999999E-2</v>
      </c>
      <c r="X1218">
        <f>MROUND(RANK(C1218,C$14:C$10000),$X$2)</f>
        <v>1000</v>
      </c>
      <c r="Y1218">
        <f>MROUND(RANK(D1218,D$14:D$10000),$X$2)</f>
        <v>1000</v>
      </c>
      <c r="Z1218">
        <f>MROUND(RANK(E1218,E$14:E$10000),$X$2)</f>
        <v>1800</v>
      </c>
      <c r="AA1218">
        <f>MROUND(RANK(F1218,F$14:F$10000),$X$2)</f>
        <v>1250</v>
      </c>
      <c r="AB1218">
        <f>MROUND(RANK(G1218,G$14:G$10000),$X$2)</f>
        <v>3050</v>
      </c>
      <c r="AC1218">
        <f>MROUND(RANK(H1218,H$14:H$10000),$X$2)</f>
        <v>2900</v>
      </c>
      <c r="AD1218">
        <f>MROUND(RANK(I1218,I$14:I$10000),$X$2)</f>
        <v>2800</v>
      </c>
      <c r="AE1218">
        <f>SUM(X1218:AC1218)+SUM(Y1218:AA1218)+Y1218*4</f>
        <v>19050</v>
      </c>
      <c r="AG1218" s="16">
        <f t="shared" si="102"/>
        <v>-0.79245714285714453</v>
      </c>
    </row>
    <row r="1219" spans="1:33" x14ac:dyDescent="0.2">
      <c r="A1219" s="1">
        <v>45894</v>
      </c>
      <c r="B1219" s="2">
        <v>0.68365740740740744</v>
      </c>
      <c r="C1219" s="11">
        <v>7788764333</v>
      </c>
      <c r="D1219" s="12">
        <v>0.47910000000000003</v>
      </c>
      <c r="E1219" s="4">
        <v>1.56758</v>
      </c>
      <c r="F1219" s="4">
        <v>1.528</v>
      </c>
      <c r="G1219" s="12">
        <v>-0.60289999999999999</v>
      </c>
      <c r="H1219" s="12">
        <v>-0.1124</v>
      </c>
      <c r="I1219" s="4">
        <v>0.877</v>
      </c>
      <c r="J1219" s="29">
        <v>127</v>
      </c>
      <c r="K1219">
        <v>157</v>
      </c>
      <c r="L1219">
        <v>171</v>
      </c>
      <c r="M1219" s="29">
        <v>0.435</v>
      </c>
      <c r="N1219">
        <v>1.35</v>
      </c>
      <c r="O1219">
        <v>1.3</v>
      </c>
      <c r="P1219">
        <v>-0.56000000000000005</v>
      </c>
      <c r="Q1219">
        <v>-0.115</v>
      </c>
      <c r="R1219" s="33">
        <v>0.02</v>
      </c>
      <c r="S1219">
        <v>0.18</v>
      </c>
      <c r="T1219">
        <v>0.14000000000000001</v>
      </c>
      <c r="U1219">
        <v>0.05</v>
      </c>
      <c r="V1219">
        <v>1.2999999999999999E-2</v>
      </c>
      <c r="X1219">
        <f>MROUND(RANK(C1219,C$14:C$10000),$X$2)</f>
        <v>950</v>
      </c>
      <c r="Y1219">
        <f>MROUND(RANK(D1219,D$14:D$10000),$X$2)</f>
        <v>950</v>
      </c>
      <c r="Z1219">
        <f>MROUND(RANK(E1219,E$14:E$10000),$X$2)</f>
        <v>1650</v>
      </c>
      <c r="AA1219">
        <f>MROUND(RANK(F1219,F$14:F$10000),$X$2)</f>
        <v>1200</v>
      </c>
      <c r="AB1219">
        <f>MROUND(RANK(G1219,G$14:G$10000),$X$2)</f>
        <v>4250</v>
      </c>
      <c r="AC1219">
        <f>MROUND(RANK(H1219,H$14:H$10000),$X$2)</f>
        <v>2450</v>
      </c>
      <c r="AD1219">
        <f>MROUND(RANK(I1219,I$14:I$10000),$X$2)</f>
        <v>1650</v>
      </c>
      <c r="AE1219">
        <f>SUM(X1219:AC1219)+SUM(Y1219:AA1219)+Y1219*4</f>
        <v>19050</v>
      </c>
      <c r="AG1219" s="16">
        <f t="shared" si="102"/>
        <v>2.5650793650794146E-2</v>
      </c>
    </row>
    <row r="1220" spans="1:33" x14ac:dyDescent="0.2">
      <c r="A1220" s="1">
        <v>45892</v>
      </c>
      <c r="B1220" s="2">
        <v>0.95347222222222228</v>
      </c>
      <c r="C1220" s="11">
        <v>6977143225</v>
      </c>
      <c r="D1220" s="12">
        <v>0.47439999999999999</v>
      </c>
      <c r="E1220" s="4">
        <v>1.5736600000000001</v>
      </c>
      <c r="F1220" s="4">
        <v>1.53</v>
      </c>
      <c r="G1220" s="12">
        <v>-0.56389999999999996</v>
      </c>
      <c r="H1220" s="12">
        <v>-0.11650000000000001</v>
      </c>
      <c r="I1220" s="4">
        <v>0.627</v>
      </c>
      <c r="J1220" s="29">
        <v>132</v>
      </c>
      <c r="K1220">
        <v>148</v>
      </c>
      <c r="L1220">
        <v>156</v>
      </c>
      <c r="M1220" s="29">
        <v>0.42499999999999999</v>
      </c>
      <c r="N1220">
        <v>1.45</v>
      </c>
      <c r="O1220">
        <v>1.3</v>
      </c>
      <c r="P1220">
        <v>-0.57999999999999996</v>
      </c>
      <c r="Q1220">
        <v>-0.105</v>
      </c>
      <c r="R1220" s="33">
        <v>0.05</v>
      </c>
      <c r="S1220">
        <v>0.18</v>
      </c>
      <c r="T1220">
        <v>0.12</v>
      </c>
      <c r="U1220">
        <v>0.06</v>
      </c>
      <c r="V1220">
        <v>1.6E-2</v>
      </c>
      <c r="X1220">
        <f>MROUND(RANK(C1220,C$14:C$10000),$X$2)</f>
        <v>1200</v>
      </c>
      <c r="Y1220">
        <f>MROUND(RANK(D1220,D$14:D$10000),$X$2)</f>
        <v>1200</v>
      </c>
      <c r="Z1220">
        <f>MROUND(RANK(E1220,E$14:E$10000),$X$2)</f>
        <v>1450</v>
      </c>
      <c r="AA1220">
        <f>MROUND(RANK(F1220,F$14:F$10000),$X$2)</f>
        <v>1150</v>
      </c>
      <c r="AB1220">
        <f>MROUND(RANK(G1220,G$14:G$10000),$X$2)</f>
        <v>2300</v>
      </c>
      <c r="AC1220">
        <f>MROUND(RANK(H1220,H$14:H$10000),$X$2)</f>
        <v>3200</v>
      </c>
      <c r="AD1220">
        <f>MROUND(RANK(I1220,I$14:I$10000),$X$2)</f>
        <v>2300</v>
      </c>
      <c r="AE1220">
        <f>SUM(X1220:AC1220)+SUM(Y1220:AA1220)+Y1220*4</f>
        <v>19100</v>
      </c>
      <c r="AG1220" s="16">
        <f t="shared" si="102"/>
        <v>-1.1652500000000001</v>
      </c>
    </row>
    <row r="1221" spans="1:33" x14ac:dyDescent="0.2">
      <c r="A1221" s="1">
        <v>45893</v>
      </c>
      <c r="B1221" s="2">
        <v>0.60556712962962966</v>
      </c>
      <c r="C1221" s="11">
        <v>7395960450</v>
      </c>
      <c r="D1221" s="12">
        <v>0.47689999999999999</v>
      </c>
      <c r="E1221" s="4">
        <v>1.55118</v>
      </c>
      <c r="F1221" s="4">
        <v>1.524</v>
      </c>
      <c r="G1221" s="12">
        <v>-0.5847</v>
      </c>
      <c r="H1221" s="12">
        <v>-0.1109</v>
      </c>
      <c r="I1221" s="4">
        <v>0.66600000000000004</v>
      </c>
      <c r="J1221" s="29">
        <v>153</v>
      </c>
      <c r="K1221">
        <v>162</v>
      </c>
      <c r="L1221">
        <v>168</v>
      </c>
      <c r="M1221" s="29">
        <v>0.44500000000000001</v>
      </c>
      <c r="N1221">
        <v>1.45</v>
      </c>
      <c r="O1221">
        <v>1.4</v>
      </c>
      <c r="P1221">
        <v>-0.56000000000000005</v>
      </c>
      <c r="Q1221">
        <v>-0.12</v>
      </c>
      <c r="R1221" s="33">
        <v>0.02</v>
      </c>
      <c r="S1221">
        <v>0.18</v>
      </c>
      <c r="T1221">
        <v>0.14000000000000001</v>
      </c>
      <c r="U1221">
        <v>0.06</v>
      </c>
      <c r="V1221">
        <v>1.2999999999999999E-2</v>
      </c>
      <c r="X1221">
        <f>MROUND(RANK(C1221,C$14:C$10000),$X$2)</f>
        <v>1050</v>
      </c>
      <c r="Y1221">
        <f>MROUND(RANK(D1221,D$14:D$10000),$X$2)</f>
        <v>1050</v>
      </c>
      <c r="Z1221">
        <f>MROUND(RANK(E1221,E$14:E$10000),$X$2)</f>
        <v>2000</v>
      </c>
      <c r="AA1221">
        <f>MROUND(RANK(F1221,F$14:F$10000),$X$2)</f>
        <v>1250</v>
      </c>
      <c r="AB1221">
        <f>MROUND(RANK(G1221,G$14:G$10000),$X$2)</f>
        <v>3050</v>
      </c>
      <c r="AC1221">
        <f>MROUND(RANK(H1221,H$14:H$10000),$X$2)</f>
        <v>2200</v>
      </c>
      <c r="AD1221">
        <f>MROUND(RANK(I1221,I$14:I$10000),$X$2)</f>
        <v>2200</v>
      </c>
      <c r="AE1221">
        <f>SUM(X1221:AC1221)+SUM(Y1221:AA1221)+Y1221*4</f>
        <v>19100</v>
      </c>
      <c r="AG1221" s="16">
        <f t="shared" si="102"/>
        <v>-0.14115873015873293</v>
      </c>
    </row>
    <row r="1222" spans="1:33" x14ac:dyDescent="0.2">
      <c r="A1222" s="1">
        <v>45895</v>
      </c>
      <c r="B1222" s="2">
        <v>0.65755787037037039</v>
      </c>
      <c r="C1222" s="11">
        <v>8662349161</v>
      </c>
      <c r="D1222" s="12">
        <v>0.48359999999999997</v>
      </c>
      <c r="E1222" s="4">
        <v>1.55183</v>
      </c>
      <c r="F1222" s="4">
        <v>1.502</v>
      </c>
      <c r="G1222" s="12">
        <v>-0.59609999999999996</v>
      </c>
      <c r="H1222" s="12">
        <v>-0.1132</v>
      </c>
      <c r="I1222" s="4">
        <v>0.60299999999999998</v>
      </c>
      <c r="J1222" s="29">
        <v>188</v>
      </c>
      <c r="K1222">
        <v>189</v>
      </c>
      <c r="L1222" s="6">
        <v>194</v>
      </c>
      <c r="M1222" s="27">
        <v>0.435</v>
      </c>
      <c r="N1222" s="6">
        <v>1.45</v>
      </c>
      <c r="O1222" s="6">
        <v>1.35</v>
      </c>
      <c r="P1222" s="6">
        <v>-0.57999999999999996</v>
      </c>
      <c r="Q1222" s="6">
        <v>-0.11</v>
      </c>
      <c r="R1222" s="31">
        <v>0.03</v>
      </c>
      <c r="S1222" s="6">
        <v>0.18</v>
      </c>
      <c r="T1222" s="6">
        <v>0.16</v>
      </c>
      <c r="U1222" s="6">
        <v>0.315</v>
      </c>
      <c r="V1222" s="6">
        <v>4.4999999999999998E-2</v>
      </c>
      <c r="X1222">
        <f>MROUND(RANK(C1222,C$14:C$10000),$X$2)</f>
        <v>700</v>
      </c>
      <c r="Y1222">
        <f>MROUND(RANK(D1222,D$14:D$10000),$X$2)</f>
        <v>700</v>
      </c>
      <c r="Z1222">
        <f>MROUND(RANK(E1222,E$14:E$10000),$X$2)</f>
        <v>1950</v>
      </c>
      <c r="AA1222">
        <f>MROUND(RANK(F1222,F$14:F$10000),$X$2)</f>
        <v>1850</v>
      </c>
      <c r="AB1222">
        <f>MROUND(RANK(G1222,G$14:G$10000),$X$2)</f>
        <v>4000</v>
      </c>
      <c r="AC1222">
        <f>MROUND(RANK(H1222,H$14:H$10000),$X$2)</f>
        <v>2600</v>
      </c>
      <c r="AD1222">
        <f>MROUND(RANK(I1222,I$14:I$10000),$X$2)</f>
        <v>2400</v>
      </c>
      <c r="AE1222">
        <f>SUM(X1222:AC1222)+SUM(Y1222:AA1222)+Y1222*4</f>
        <v>19100</v>
      </c>
      <c r="AG1222" s="16">
        <f t="shared" si="102"/>
        <v>0.22649999999999923</v>
      </c>
    </row>
    <row r="1223" spans="1:33" x14ac:dyDescent="0.2">
      <c r="A1223" s="1">
        <v>45895</v>
      </c>
      <c r="B1223" s="2">
        <v>0.66575231481481478</v>
      </c>
      <c r="C1223" s="11">
        <v>7732802161</v>
      </c>
      <c r="D1223" s="12">
        <v>0.4788</v>
      </c>
      <c r="E1223" s="4">
        <v>1.57731</v>
      </c>
      <c r="F1223" s="4">
        <v>1.542</v>
      </c>
      <c r="G1223" s="12">
        <v>-0.62480000000000002</v>
      </c>
      <c r="H1223" s="12">
        <v>-0.1169</v>
      </c>
      <c r="I1223" s="4">
        <v>0.56799999999999995</v>
      </c>
      <c r="J1223" s="29">
        <v>146</v>
      </c>
      <c r="K1223">
        <v>153</v>
      </c>
      <c r="L1223" s="6">
        <v>159</v>
      </c>
      <c r="M1223" s="27">
        <v>0.45500000000000002</v>
      </c>
      <c r="N1223" s="6">
        <v>1.45</v>
      </c>
      <c r="O1223" s="6">
        <v>1.3</v>
      </c>
      <c r="P1223" s="6">
        <v>-0.57999999999999996</v>
      </c>
      <c r="Q1223" s="6">
        <v>-0.115</v>
      </c>
      <c r="R1223" s="31">
        <v>4.4999999999999998E-2</v>
      </c>
      <c r="S1223" s="6">
        <v>0.16500000000000001</v>
      </c>
      <c r="T1223" s="6">
        <v>0.14000000000000001</v>
      </c>
      <c r="U1223" s="6">
        <v>0.27</v>
      </c>
      <c r="V1223" s="6">
        <v>8.5499999999999896E-2</v>
      </c>
      <c r="X1223">
        <f>MROUND(RANK(C1223,C$14:C$10000),$X$2)</f>
        <v>950</v>
      </c>
      <c r="Y1223">
        <f>MROUND(RANK(D1223,D$14:D$10000),$X$2)</f>
        <v>950</v>
      </c>
      <c r="Z1223">
        <f>MROUND(RANK(E1223,E$14:E$10000),$X$2)</f>
        <v>1350</v>
      </c>
      <c r="AA1223">
        <f>MROUND(RANK(F1223,F$14:F$10000),$X$2)</f>
        <v>900</v>
      </c>
      <c r="AB1223">
        <f>MROUND(RANK(G1223,G$14:G$10000),$X$2)</f>
        <v>4700</v>
      </c>
      <c r="AC1223">
        <f>MROUND(RANK(H1223,H$14:H$10000),$X$2)</f>
        <v>3250</v>
      </c>
      <c r="AD1223">
        <f>MROUND(RANK(I1223,I$14:I$10000),$X$2)</f>
        <v>2500</v>
      </c>
      <c r="AE1223">
        <f>SUM(X1223:AC1223)+SUM(Y1223:AA1223)+Y1223*4</f>
        <v>19100</v>
      </c>
      <c r="AG1223" s="16">
        <f t="shared" si="102"/>
        <v>-1.7831101491101493</v>
      </c>
    </row>
    <row r="1224" spans="1:33" x14ac:dyDescent="0.2">
      <c r="A1224" s="1">
        <v>45895</v>
      </c>
      <c r="B1224" s="2">
        <v>0.88459490740740743</v>
      </c>
      <c r="C1224" s="11">
        <v>7833347078</v>
      </c>
      <c r="D1224" s="12">
        <v>0.4793</v>
      </c>
      <c r="E1224" s="4">
        <v>1.5525800000000001</v>
      </c>
      <c r="F1224" s="4">
        <v>1.502</v>
      </c>
      <c r="G1224" s="12">
        <v>-0.5897</v>
      </c>
      <c r="H1224" s="12">
        <v>-0.1091</v>
      </c>
      <c r="I1224" s="4">
        <v>1.276</v>
      </c>
      <c r="J1224" s="29">
        <v>182</v>
      </c>
      <c r="K1224">
        <v>189</v>
      </c>
      <c r="L1224">
        <v>205</v>
      </c>
      <c r="M1224" s="29">
        <v>0.46500000000000002</v>
      </c>
      <c r="N1224">
        <v>1.45</v>
      </c>
      <c r="O1224">
        <v>1.35</v>
      </c>
      <c r="P1224">
        <v>-0.54</v>
      </c>
      <c r="Q1224">
        <v>-0.115</v>
      </c>
      <c r="R1224" s="33">
        <v>6.6666666666666602E-3</v>
      </c>
      <c r="S1224">
        <v>0.2</v>
      </c>
      <c r="T1224">
        <v>0.04</v>
      </c>
      <c r="U1224">
        <v>0.27</v>
      </c>
      <c r="V1224">
        <v>5.8499999999999899E-2</v>
      </c>
      <c r="X1224">
        <f>MROUND(RANK(C1224,C$14:C$10000),$X$2)</f>
        <v>900</v>
      </c>
      <c r="Y1224">
        <f>MROUND(RANK(D1224,D$14:D$10000),$X$2)</f>
        <v>900</v>
      </c>
      <c r="Z1224">
        <f>MROUND(RANK(E1224,E$14:E$10000),$X$2)</f>
        <v>1950</v>
      </c>
      <c r="AA1224">
        <f>MROUND(RANK(F1224,F$14:F$10000),$X$2)</f>
        <v>1850</v>
      </c>
      <c r="AB1224">
        <f>MROUND(RANK(G1224,G$14:G$10000),$X$2)</f>
        <v>3250</v>
      </c>
      <c r="AC1224">
        <f>MROUND(RANK(H1224,H$14:H$10000),$X$2)</f>
        <v>1950</v>
      </c>
      <c r="AD1224">
        <f>MROUND(RANK(I1224,I$14:I$10000),$X$2)</f>
        <v>850</v>
      </c>
      <c r="AE1224">
        <f>SUM(X1224:AC1224)+SUM(Y1224:AA1224)+Y1224*4</f>
        <v>19100</v>
      </c>
      <c r="AG1224" s="16">
        <f t="shared" si="102"/>
        <v>-2.0846806267806262</v>
      </c>
    </row>
    <row r="1225" spans="1:33" x14ac:dyDescent="0.2">
      <c r="A1225" s="1">
        <v>45893</v>
      </c>
      <c r="B1225" s="2">
        <v>0.56851851851851853</v>
      </c>
      <c r="C1225" s="11">
        <v>7244659957</v>
      </c>
      <c r="D1225" s="12">
        <v>0.47599999999999998</v>
      </c>
      <c r="E1225" s="4">
        <v>1.55698</v>
      </c>
      <c r="F1225" s="4">
        <v>1.5229999999999999</v>
      </c>
      <c r="G1225" s="12">
        <v>-0.57869999999999999</v>
      </c>
      <c r="H1225" s="12">
        <v>-0.1113</v>
      </c>
      <c r="I1225" s="4">
        <v>0.79900000000000004</v>
      </c>
      <c r="J1225" s="29">
        <v>147</v>
      </c>
      <c r="K1225">
        <v>159</v>
      </c>
      <c r="L1225">
        <v>162</v>
      </c>
      <c r="M1225" s="29">
        <v>0.42499999999999999</v>
      </c>
      <c r="N1225">
        <v>1.45</v>
      </c>
      <c r="O1225">
        <v>1.35</v>
      </c>
      <c r="P1225">
        <v>-0.57999999999999996</v>
      </c>
      <c r="Q1225">
        <v>-0.125</v>
      </c>
      <c r="R1225" s="33">
        <v>0.04</v>
      </c>
      <c r="S1225">
        <v>0.2</v>
      </c>
      <c r="T1225">
        <v>0.12</v>
      </c>
      <c r="U1225">
        <v>0.06</v>
      </c>
      <c r="V1225">
        <v>1.9E-2</v>
      </c>
      <c r="X1225">
        <f>MROUND(RANK(C1225,C$14:C$10000),$X$2)</f>
        <v>1100</v>
      </c>
      <c r="Y1225">
        <f>MROUND(RANK(D1225,D$14:D$10000),$X$2)</f>
        <v>1100</v>
      </c>
      <c r="Z1225">
        <f>MROUND(RANK(E1225,E$14:E$10000),$X$2)</f>
        <v>1850</v>
      </c>
      <c r="AA1225">
        <f>MROUND(RANK(F1225,F$14:F$10000),$X$2)</f>
        <v>1300</v>
      </c>
      <c r="AB1225">
        <f>MROUND(RANK(G1225,G$14:G$10000),$X$2)</f>
        <v>2900</v>
      </c>
      <c r="AC1225">
        <f>MROUND(RANK(H1225,H$14:H$10000),$X$2)</f>
        <v>2250</v>
      </c>
      <c r="AD1225">
        <f>MROUND(RANK(I1225,I$14:I$10000),$X$2)</f>
        <v>1850</v>
      </c>
      <c r="AE1225">
        <f>SUM(X1225:AC1225)+SUM(Y1225:AA1225)+Y1225*4</f>
        <v>19150</v>
      </c>
      <c r="AG1225" s="16">
        <f t="shared" si="102"/>
        <v>-1.4442859649122797</v>
      </c>
    </row>
    <row r="1226" spans="1:33" x14ac:dyDescent="0.2">
      <c r="A1226" s="1">
        <v>45894</v>
      </c>
      <c r="B1226" s="2">
        <v>3.3541666666666664E-2</v>
      </c>
      <c r="C1226" s="11">
        <v>7387198223</v>
      </c>
      <c r="D1226" s="12">
        <v>0.4768</v>
      </c>
      <c r="E1226" s="4">
        <v>1.5733999999999999</v>
      </c>
      <c r="F1226" s="4">
        <v>1.536</v>
      </c>
      <c r="G1226" s="12">
        <v>-0.56599999999999995</v>
      </c>
      <c r="H1226" s="12">
        <v>-0.1221</v>
      </c>
      <c r="I1226" s="4">
        <v>0.59599999999999997</v>
      </c>
      <c r="J1226" s="29">
        <v>131</v>
      </c>
      <c r="K1226">
        <v>133</v>
      </c>
      <c r="L1226" s="6">
        <v>134</v>
      </c>
      <c r="M1226" s="27">
        <v>0.44500000000000001</v>
      </c>
      <c r="N1226" s="6">
        <v>1.45</v>
      </c>
      <c r="O1226" s="6">
        <v>1.4</v>
      </c>
      <c r="P1226" s="6">
        <v>-0.56000000000000005</v>
      </c>
      <c r="Q1226" s="6">
        <v>-0.12</v>
      </c>
      <c r="R1226" s="31">
        <v>0.02</v>
      </c>
      <c r="S1226" s="6">
        <v>0.18</v>
      </c>
      <c r="T1226" s="6">
        <v>0.14000000000000001</v>
      </c>
      <c r="U1226" s="6">
        <v>0.06</v>
      </c>
      <c r="V1226" s="6">
        <v>1.2999999999999999E-2</v>
      </c>
      <c r="X1226">
        <f>MROUND(RANK(C1226,C$14:C$10000),$X$2)</f>
        <v>1100</v>
      </c>
      <c r="Y1226">
        <f>MROUND(RANK(D1226,D$14:D$10000),$X$2)</f>
        <v>1100</v>
      </c>
      <c r="Z1226">
        <f>MROUND(RANK(E1226,E$14:E$10000),$X$2)</f>
        <v>1500</v>
      </c>
      <c r="AA1226">
        <f>MROUND(RANK(F1226,F$14:F$10000),$X$2)</f>
        <v>1000</v>
      </c>
      <c r="AB1226">
        <f>MROUND(RANK(G1226,G$14:G$10000),$X$2)</f>
        <v>2350</v>
      </c>
      <c r="AC1226">
        <f>MROUND(RANK(H1226,H$14:H$10000),$X$2)</f>
        <v>4100</v>
      </c>
      <c r="AD1226">
        <f>MROUND(RANK(I1226,I$14:I$10000),$X$2)</f>
        <v>2400</v>
      </c>
      <c r="AE1226">
        <f>SUM(X1226:AC1226)+SUM(Y1226:AA1226)+Y1226*4</f>
        <v>19150</v>
      </c>
      <c r="AG1226" s="16">
        <f t="shared" si="102"/>
        <v>0.19455433455433224</v>
      </c>
    </row>
    <row r="1227" spans="1:33" x14ac:dyDescent="0.2">
      <c r="A1227" s="1">
        <v>45894</v>
      </c>
      <c r="B1227" s="2">
        <v>0.67685185185185182</v>
      </c>
      <c r="C1227" s="11">
        <v>7153300005</v>
      </c>
      <c r="D1227" s="12">
        <v>0.47539999999999999</v>
      </c>
      <c r="E1227" s="4">
        <v>1.55291</v>
      </c>
      <c r="F1227" s="4">
        <v>1.522</v>
      </c>
      <c r="G1227" s="12">
        <v>-0.56940000000000002</v>
      </c>
      <c r="H1227" s="12">
        <v>-0.10979999999999999</v>
      </c>
      <c r="I1227" s="4">
        <v>0.94699999999999995</v>
      </c>
      <c r="J1227" s="29">
        <v>157</v>
      </c>
      <c r="K1227">
        <v>161</v>
      </c>
      <c r="L1227">
        <v>166</v>
      </c>
      <c r="M1227" s="29">
        <v>0.42499999999999999</v>
      </c>
      <c r="N1227">
        <v>1.45</v>
      </c>
      <c r="O1227">
        <v>1.4</v>
      </c>
      <c r="P1227">
        <v>-0.56000000000000005</v>
      </c>
      <c r="Q1227">
        <v>-0.12</v>
      </c>
      <c r="R1227" s="33">
        <v>0.02</v>
      </c>
      <c r="S1227">
        <v>0.18</v>
      </c>
      <c r="T1227">
        <v>0.12</v>
      </c>
      <c r="U1227">
        <v>0.06</v>
      </c>
      <c r="V1227">
        <v>1.2999999999999999E-2</v>
      </c>
      <c r="X1227">
        <f>MROUND(RANK(C1227,C$14:C$10000),$X$2)</f>
        <v>1150</v>
      </c>
      <c r="Y1227">
        <f>MROUND(RANK(D1227,D$14:D$10000),$X$2)</f>
        <v>1150</v>
      </c>
      <c r="Z1227">
        <f>MROUND(RANK(E1227,E$14:E$10000),$X$2)</f>
        <v>1950</v>
      </c>
      <c r="AA1227">
        <f>MROUND(RANK(F1227,F$14:F$10000),$X$2)</f>
        <v>1350</v>
      </c>
      <c r="AB1227">
        <f>MROUND(RANK(G1227,G$14:G$10000),$X$2)</f>
        <v>2450</v>
      </c>
      <c r="AC1227">
        <f>MROUND(RANK(H1227,H$14:H$10000),$X$2)</f>
        <v>2050</v>
      </c>
      <c r="AD1227">
        <f>MROUND(RANK(I1227,I$14:I$10000),$X$2)</f>
        <v>1450</v>
      </c>
      <c r="AE1227">
        <f>SUM(X1227:AC1227)+SUM(Y1227:AA1227)+Y1227*4</f>
        <v>19150</v>
      </c>
      <c r="AG1227" s="16">
        <f t="shared" si="102"/>
        <v>0.30366239316239096</v>
      </c>
    </row>
    <row r="1228" spans="1:33" x14ac:dyDescent="0.2">
      <c r="A1228" s="1">
        <v>45894</v>
      </c>
      <c r="B1228" s="2">
        <v>0.87</v>
      </c>
      <c r="C1228" s="11">
        <v>4193447128</v>
      </c>
      <c r="D1228" s="12">
        <v>0.45290000000000002</v>
      </c>
      <c r="E1228" s="4">
        <v>1.62415</v>
      </c>
      <c r="F1228" s="4">
        <v>1.538</v>
      </c>
      <c r="G1228" s="12">
        <v>-0.3473</v>
      </c>
      <c r="H1228" s="12">
        <v>-8.0299999999999996E-2</v>
      </c>
      <c r="I1228" s="4">
        <v>1</v>
      </c>
      <c r="J1228" s="29">
        <v>47</v>
      </c>
      <c r="K1228">
        <v>53</v>
      </c>
      <c r="L1228" s="6">
        <v>95</v>
      </c>
      <c r="M1228" s="27">
        <v>0.42499999999999999</v>
      </c>
      <c r="N1228" s="6">
        <v>1.45</v>
      </c>
      <c r="O1228" s="6">
        <v>1.3</v>
      </c>
      <c r="P1228" s="6">
        <v>-0.56000000000000005</v>
      </c>
      <c r="Q1228" s="6">
        <v>-0.105</v>
      </c>
      <c r="R1228" s="31">
        <v>0.06</v>
      </c>
      <c r="S1228" s="6">
        <v>0.2</v>
      </c>
      <c r="T1228" s="6">
        <v>0.16</v>
      </c>
      <c r="U1228" s="6">
        <v>0.15</v>
      </c>
      <c r="V1228" s="6">
        <v>3.2500000000000001E-2</v>
      </c>
      <c r="X1228">
        <f>MROUND(RANK(C1228,C$14:C$10000),$X$2)</f>
        <v>2350</v>
      </c>
      <c r="Y1228">
        <f>MROUND(RANK(D1228,D$14:D$10000),$X$2)</f>
        <v>2350</v>
      </c>
      <c r="Z1228">
        <f>MROUND(RANK(E1228,E$14:E$10000),$X$2)</f>
        <v>300</v>
      </c>
      <c r="AA1228">
        <f>MROUND(RANK(F1228,F$14:F$10000),$X$2)</f>
        <v>950</v>
      </c>
      <c r="AB1228">
        <f>MROUND(RANK(G1228,G$14:G$10000),$X$2)</f>
        <v>0</v>
      </c>
      <c r="AC1228">
        <f>MROUND(RANK(H1228,H$14:H$10000),$X$2)</f>
        <v>200</v>
      </c>
      <c r="AD1228">
        <f>MROUND(RANK(I1228,I$14:I$10000),$X$2)</f>
        <v>1350</v>
      </c>
      <c r="AE1228">
        <f>SUM(X1228:AC1228)+SUM(Y1228:AA1228)+Y1228*4</f>
        <v>19150</v>
      </c>
      <c r="AG1228" s="16">
        <f t="shared" si="102"/>
        <v>-4.0712499999999991</v>
      </c>
    </row>
    <row r="1229" spans="1:33" x14ac:dyDescent="0.2">
      <c r="A1229" s="1">
        <v>45893</v>
      </c>
      <c r="B1229" s="2">
        <v>4.3194444444444445E-2</v>
      </c>
      <c r="C1229" s="11">
        <v>7477282987</v>
      </c>
      <c r="D1229" s="12">
        <v>0.4773</v>
      </c>
      <c r="E1229" s="4">
        <v>1.5594399999999999</v>
      </c>
      <c r="F1229" s="4">
        <v>1.5209999999999999</v>
      </c>
      <c r="G1229" s="12">
        <v>-0.57179999999999997</v>
      </c>
      <c r="H1229" s="12">
        <v>-0.1154</v>
      </c>
      <c r="I1229" s="4">
        <v>0.59899999999999998</v>
      </c>
      <c r="J1229" s="29">
        <v>138</v>
      </c>
      <c r="K1229">
        <v>158</v>
      </c>
      <c r="L1229">
        <v>170</v>
      </c>
      <c r="M1229" s="29">
        <v>0.44500000000000001</v>
      </c>
      <c r="N1229">
        <v>1.45</v>
      </c>
      <c r="O1229">
        <v>1.35</v>
      </c>
      <c r="P1229">
        <v>-0.57999999999999996</v>
      </c>
      <c r="Q1229">
        <v>-0.115</v>
      </c>
      <c r="R1229" s="33">
        <v>4.4999999999999998E-2</v>
      </c>
      <c r="S1229">
        <v>0.15</v>
      </c>
      <c r="T1229">
        <v>0.12</v>
      </c>
      <c r="U1229">
        <v>0.06</v>
      </c>
      <c r="V1229">
        <v>1.9E-2</v>
      </c>
      <c r="X1229">
        <f>MROUND(RANK(C1229,C$14:C$10000),$X$2)</f>
        <v>1050</v>
      </c>
      <c r="Y1229">
        <f>MROUND(RANK(D1229,D$14:D$10000),$X$2)</f>
        <v>1050</v>
      </c>
      <c r="Z1229">
        <f>MROUND(RANK(E1229,E$14:E$10000),$X$2)</f>
        <v>1800</v>
      </c>
      <c r="AA1229">
        <f>MROUND(RANK(F1229,F$14:F$10000),$X$2)</f>
        <v>1350</v>
      </c>
      <c r="AB1229">
        <f>MROUND(RANK(G1229,G$14:G$10000),$X$2)</f>
        <v>2550</v>
      </c>
      <c r="AC1229">
        <f>MROUND(RANK(H1229,H$14:H$10000),$X$2)</f>
        <v>3000</v>
      </c>
      <c r="AD1229">
        <f>MROUND(RANK(I1229,I$14:I$10000),$X$2)</f>
        <v>2400</v>
      </c>
      <c r="AE1229">
        <f>SUM(X1229:AC1229)+SUM(Y1229:AA1229)+Y1229*4</f>
        <v>19200</v>
      </c>
      <c r="AG1229" s="16">
        <f t="shared" si="102"/>
        <v>-1.5524362573099399</v>
      </c>
    </row>
    <row r="1230" spans="1:33" x14ac:dyDescent="0.2">
      <c r="A1230" s="1">
        <v>45893</v>
      </c>
      <c r="B1230" s="2">
        <v>0.97747685185185185</v>
      </c>
      <c r="C1230" s="11">
        <v>7753031477</v>
      </c>
      <c r="D1230" s="12">
        <v>0.47889999999999999</v>
      </c>
      <c r="E1230" s="4">
        <v>1.5727899999999999</v>
      </c>
      <c r="F1230" s="4">
        <v>1.5389999999999999</v>
      </c>
      <c r="G1230" s="12">
        <v>-0.62390000000000001</v>
      </c>
      <c r="H1230" s="12">
        <v>-0.11550000000000001</v>
      </c>
      <c r="I1230" s="4">
        <v>0.52900000000000003</v>
      </c>
      <c r="J1230" s="29">
        <v>128</v>
      </c>
      <c r="K1230">
        <v>154</v>
      </c>
      <c r="L1230" s="6">
        <v>171</v>
      </c>
      <c r="M1230" s="27">
        <v>0.44500000000000001</v>
      </c>
      <c r="N1230" s="6">
        <v>1.45</v>
      </c>
      <c r="O1230" s="6">
        <v>1.4</v>
      </c>
      <c r="P1230" s="6">
        <v>-0.56000000000000005</v>
      </c>
      <c r="Q1230" s="6">
        <v>-0.12</v>
      </c>
      <c r="R1230" s="31">
        <v>0.02</v>
      </c>
      <c r="S1230" s="6">
        <v>0.18</v>
      </c>
      <c r="T1230" s="6">
        <v>0.14000000000000001</v>
      </c>
      <c r="U1230" s="6">
        <v>0.06</v>
      </c>
      <c r="V1230" s="6">
        <v>1.2999999999999999E-2</v>
      </c>
      <c r="X1230">
        <f>MROUND(RANK(C1230,C$14:C$10000),$X$2)</f>
        <v>950</v>
      </c>
      <c r="Y1230">
        <f>MROUND(RANK(D1230,D$14:D$10000),$X$2)</f>
        <v>950</v>
      </c>
      <c r="Z1230">
        <f>MROUND(RANK(E1230,E$14:E$10000),$X$2)</f>
        <v>1500</v>
      </c>
      <c r="AA1230">
        <f>MROUND(RANK(F1230,F$14:F$10000),$X$2)</f>
        <v>950</v>
      </c>
      <c r="AB1230">
        <f>MROUND(RANK(G1230,G$14:G$10000),$X$2)</f>
        <v>4650</v>
      </c>
      <c r="AC1230">
        <f>MROUND(RANK(H1230,H$14:H$10000),$X$2)</f>
        <v>3000</v>
      </c>
      <c r="AD1230">
        <f>MROUND(RANK(I1230,I$14:I$10000),$X$2)</f>
        <v>2600</v>
      </c>
      <c r="AE1230">
        <f>SUM(X1230:AC1230)+SUM(Y1230:AA1230)+Y1230*4</f>
        <v>19200</v>
      </c>
      <c r="AG1230" s="16">
        <f t="shared" si="102"/>
        <v>0.73882234432234362</v>
      </c>
    </row>
    <row r="1231" spans="1:33" x14ac:dyDescent="0.2">
      <c r="A1231" s="1">
        <v>45894</v>
      </c>
      <c r="B1231" s="2">
        <v>0.58230324074074069</v>
      </c>
      <c r="C1231" s="11">
        <v>7458887600</v>
      </c>
      <c r="D1231" s="12">
        <v>0.47720000000000001</v>
      </c>
      <c r="E1231" s="4">
        <v>1.5654399999999999</v>
      </c>
      <c r="F1231" s="4">
        <v>1.522</v>
      </c>
      <c r="G1231" s="12">
        <v>-0.57199999999999995</v>
      </c>
      <c r="H1231" s="12">
        <v>-0.11509999999999999</v>
      </c>
      <c r="I1231" s="4">
        <v>0.45100000000000001</v>
      </c>
      <c r="J1231" s="29">
        <v>136</v>
      </c>
      <c r="K1231">
        <v>156</v>
      </c>
      <c r="L1231" s="6">
        <v>159</v>
      </c>
      <c r="M1231" s="27">
        <v>0.42499999999999999</v>
      </c>
      <c r="N1231" s="6">
        <v>1.45</v>
      </c>
      <c r="O1231" s="6">
        <v>1.4</v>
      </c>
      <c r="P1231" s="6">
        <v>-0.56000000000000005</v>
      </c>
      <c r="Q1231" s="6">
        <v>-0.11</v>
      </c>
      <c r="R1231" s="31">
        <v>4.4999999999999998E-2</v>
      </c>
      <c r="S1231" s="6">
        <v>0.13500000000000001</v>
      </c>
      <c r="T1231" s="6">
        <v>0.16</v>
      </c>
      <c r="U1231" s="6">
        <v>0.06</v>
      </c>
      <c r="V1231" s="6">
        <v>1.6E-2</v>
      </c>
      <c r="X1231">
        <f>MROUND(RANK(C1231,C$14:C$10000),$X$2)</f>
        <v>1050</v>
      </c>
      <c r="Y1231">
        <f>MROUND(RANK(D1231,D$14:D$10000),$X$2)</f>
        <v>1050</v>
      </c>
      <c r="Z1231">
        <f>MROUND(RANK(E1231,E$14:E$10000),$X$2)</f>
        <v>1700</v>
      </c>
      <c r="AA1231">
        <f>MROUND(RANK(F1231,F$14:F$10000),$X$2)</f>
        <v>1350</v>
      </c>
      <c r="AB1231">
        <f>MROUND(RANK(G1231,G$14:G$10000),$X$2)</f>
        <v>2800</v>
      </c>
      <c r="AC1231">
        <f>MROUND(RANK(H1231,H$14:H$10000),$X$2)</f>
        <v>2950</v>
      </c>
      <c r="AD1231">
        <f>MROUND(RANK(I1231,I$14:I$10000),$X$2)</f>
        <v>2800</v>
      </c>
      <c r="AE1231">
        <f>SUM(X1231:AC1231)+SUM(Y1231:AA1231)+Y1231*4</f>
        <v>19200</v>
      </c>
      <c r="AG1231" s="16">
        <f t="shared" ref="AG1231:AG1294" si="103">(D1231-M1231)/R1231-(E1231-N1231)/S1231-(F1231-O1231)/T1231-(G1231-P1231)/U1231-(H1231-Q1231)/V1231</f>
        <v>6.1138888888886966E-2</v>
      </c>
    </row>
    <row r="1232" spans="1:33" x14ac:dyDescent="0.2">
      <c r="A1232" s="1">
        <v>45894</v>
      </c>
      <c r="B1232" s="2">
        <v>0.66207175925925921</v>
      </c>
      <c r="C1232" s="11">
        <v>7822922508</v>
      </c>
      <c r="D1232" s="12">
        <v>0.47920000000000001</v>
      </c>
      <c r="E1232" s="4">
        <v>1.5572600000000001</v>
      </c>
      <c r="F1232" s="4">
        <v>1.5269999999999999</v>
      </c>
      <c r="G1232" s="12">
        <v>-0.5847</v>
      </c>
      <c r="H1232" s="12">
        <v>-0.1196</v>
      </c>
      <c r="I1232" s="4">
        <v>0.67200000000000004</v>
      </c>
      <c r="J1232" s="29">
        <v>152</v>
      </c>
      <c r="K1232">
        <v>154</v>
      </c>
      <c r="L1232">
        <v>166</v>
      </c>
      <c r="M1232" s="29">
        <v>0.42499999999999999</v>
      </c>
      <c r="N1232">
        <v>1.45</v>
      </c>
      <c r="O1232">
        <v>1.3</v>
      </c>
      <c r="P1232">
        <v>-0.56000000000000005</v>
      </c>
      <c r="Q1232">
        <v>-0.12</v>
      </c>
      <c r="R1232" s="33">
        <v>0.04</v>
      </c>
      <c r="S1232">
        <v>0.15</v>
      </c>
      <c r="T1232">
        <v>0.14000000000000001</v>
      </c>
      <c r="U1232">
        <v>7.0000000000000007E-2</v>
      </c>
      <c r="V1232">
        <v>1.9E-2</v>
      </c>
      <c r="X1232">
        <f>MROUND(RANK(C1232,C$14:C$10000),$X$2)</f>
        <v>900</v>
      </c>
      <c r="Y1232">
        <f>MROUND(RANK(D1232,D$14:D$10000),$X$2)</f>
        <v>900</v>
      </c>
      <c r="Z1232">
        <f>MROUND(RANK(E1232,E$14:E$10000),$X$2)</f>
        <v>1850</v>
      </c>
      <c r="AA1232">
        <f>MROUND(RANK(F1232,F$14:F$10000),$X$2)</f>
        <v>1200</v>
      </c>
      <c r="AB1232">
        <f>MROUND(RANK(G1232,G$14:G$10000),$X$2)</f>
        <v>3050</v>
      </c>
      <c r="AC1232">
        <f>MROUND(RANK(H1232,H$14:H$10000),$X$2)</f>
        <v>3750</v>
      </c>
      <c r="AD1232">
        <f>MROUND(RANK(I1232,I$14:I$10000),$X$2)</f>
        <v>2200</v>
      </c>
      <c r="AE1232">
        <f>SUM(X1232:AC1232)+SUM(Y1232:AA1232)+Y1232*4</f>
        <v>19200</v>
      </c>
      <c r="AG1232" s="16">
        <f t="shared" si="103"/>
        <v>-0.64969072681704243</v>
      </c>
    </row>
    <row r="1233" spans="1:46" x14ac:dyDescent="0.2">
      <c r="A1233" s="1">
        <v>45895</v>
      </c>
      <c r="B1233" s="2">
        <v>0.66508101851851853</v>
      </c>
      <c r="C1233" s="11">
        <v>7540269122</v>
      </c>
      <c r="D1233" s="12">
        <v>0.47770000000000001</v>
      </c>
      <c r="E1233" s="4">
        <v>1.5761099999999999</v>
      </c>
      <c r="F1233" s="4">
        <v>1.544</v>
      </c>
      <c r="G1233" s="12">
        <v>-0.63529999999999998</v>
      </c>
      <c r="H1233" s="12">
        <v>-0.1148</v>
      </c>
      <c r="I1233" s="4">
        <v>0.56200000000000006</v>
      </c>
      <c r="J1233" s="29">
        <v>135</v>
      </c>
      <c r="K1233">
        <v>153</v>
      </c>
      <c r="L1233">
        <v>173</v>
      </c>
      <c r="M1233" s="29">
        <v>0.45500000000000002</v>
      </c>
      <c r="N1233">
        <v>1.45</v>
      </c>
      <c r="O1233">
        <v>1.3</v>
      </c>
      <c r="P1233">
        <v>-0.57999999999999996</v>
      </c>
      <c r="Q1233">
        <v>-0.115</v>
      </c>
      <c r="R1233" s="33">
        <v>4.4999999999999998E-2</v>
      </c>
      <c r="S1233">
        <v>0.16500000000000001</v>
      </c>
      <c r="T1233">
        <v>0.14000000000000001</v>
      </c>
      <c r="U1233">
        <v>0.27</v>
      </c>
      <c r="V1233">
        <v>8.5499999999999896E-2</v>
      </c>
      <c r="X1233">
        <f>MROUND(RANK(C1233,C$14:C$10000),$X$2)</f>
        <v>1000</v>
      </c>
      <c r="Y1233">
        <f>MROUND(RANK(D1233,D$14:D$10000),$X$2)</f>
        <v>1000</v>
      </c>
      <c r="Z1233">
        <f>MROUND(RANK(E1233,E$14:E$10000),$X$2)</f>
        <v>1400</v>
      </c>
      <c r="AA1233">
        <f>MROUND(RANK(F1233,F$14:F$10000),$X$2)</f>
        <v>850</v>
      </c>
      <c r="AB1233">
        <f>MROUND(RANK(G1233,G$14:G$10000),$X$2)</f>
        <v>4850</v>
      </c>
      <c r="AC1233">
        <f>MROUND(RANK(H1233,H$14:H$10000),$X$2)</f>
        <v>2850</v>
      </c>
      <c r="AD1233">
        <f>MROUND(RANK(I1233,I$14:I$10000),$X$2)</f>
        <v>2500</v>
      </c>
      <c r="AE1233">
        <f>SUM(X1233:AC1233)+SUM(Y1233:AA1233)+Y1233*4</f>
        <v>19200</v>
      </c>
      <c r="AG1233" s="16">
        <f t="shared" si="103"/>
        <v>-1.8002400951874631</v>
      </c>
    </row>
    <row r="1234" spans="1:46" x14ac:dyDescent="0.2">
      <c r="A1234" s="1">
        <v>45895</v>
      </c>
      <c r="B1234" s="2">
        <v>0.66659722222222217</v>
      </c>
      <c r="C1234" s="11">
        <v>7753031477</v>
      </c>
      <c r="D1234" s="12">
        <v>0.47889999999999999</v>
      </c>
      <c r="E1234" s="4">
        <v>1.5727899999999999</v>
      </c>
      <c r="F1234" s="4">
        <v>1.5389999999999999</v>
      </c>
      <c r="G1234" s="12">
        <v>-0.62390000000000001</v>
      </c>
      <c r="H1234" s="12">
        <v>-0.11550000000000001</v>
      </c>
      <c r="I1234" s="4">
        <v>0.752</v>
      </c>
      <c r="J1234" s="29">
        <v>128</v>
      </c>
      <c r="K1234">
        <v>154</v>
      </c>
      <c r="L1234">
        <v>171</v>
      </c>
      <c r="M1234" s="29">
        <v>0.42499999999999999</v>
      </c>
      <c r="N1234">
        <v>1.45</v>
      </c>
      <c r="O1234">
        <v>1.4</v>
      </c>
      <c r="P1234">
        <v>-0.56000000000000005</v>
      </c>
      <c r="Q1234">
        <v>-0.105</v>
      </c>
      <c r="R1234" s="33">
        <v>0.02</v>
      </c>
      <c r="S1234">
        <v>0.13500000000000001</v>
      </c>
      <c r="T1234">
        <v>0.12</v>
      </c>
      <c r="U1234">
        <v>7.4999999999999997E-2</v>
      </c>
      <c r="V1234">
        <v>7.1999999999999995E-2</v>
      </c>
      <c r="X1234">
        <f>MROUND(RANK(C1234,C$14:C$10000),$X$2)</f>
        <v>950</v>
      </c>
      <c r="Y1234">
        <f>MROUND(RANK(D1234,D$14:D$10000),$X$2)</f>
        <v>950</v>
      </c>
      <c r="Z1234">
        <f>MROUND(RANK(E1234,E$14:E$10000),$X$2)</f>
        <v>1500</v>
      </c>
      <c r="AA1234">
        <f>MROUND(RANK(F1234,F$14:F$10000),$X$2)</f>
        <v>950</v>
      </c>
      <c r="AB1234">
        <f>MROUND(RANK(G1234,G$14:G$10000),$X$2)</f>
        <v>4650</v>
      </c>
      <c r="AC1234">
        <f>MROUND(RANK(H1234,H$14:H$10000),$X$2)</f>
        <v>3000</v>
      </c>
      <c r="AD1234">
        <f>MROUND(RANK(I1234,I$14:I$10000),$X$2)</f>
        <v>2000</v>
      </c>
      <c r="AE1234">
        <f>SUM(X1234:AC1234)+SUM(Y1234:AA1234)+Y1234*4</f>
        <v>19200</v>
      </c>
      <c r="AG1234" s="16">
        <f t="shared" si="103"/>
        <v>1.6249444444444447</v>
      </c>
      <c r="AN1234" s="8">
        <f t="shared" ref="AN1234:AN1248" si="104">(C1234-C$10)/C$9</f>
        <v>-2.4167592148617714</v>
      </c>
      <c r="AO1234" s="8">
        <f t="shared" ref="AO1234:AO1248" si="105">(D1234-AO$8)/AO$9</f>
        <v>0.34054054054054056</v>
      </c>
      <c r="AP1234" s="4">
        <f t="shared" ref="AP1234:AP1248" si="106">(E1234-AP$8)/AP$9</f>
        <v>0.78111764705882325</v>
      </c>
      <c r="AQ1234" s="4">
        <f t="shared" ref="AQ1234:AQ1248" si="107">(F1234-AQ$8)/AQ$9</f>
        <v>0.56666666666666665</v>
      </c>
      <c r="AR1234" s="4">
        <f t="shared" ref="AR1234:AR1248" si="108">(G1234-AR$8)/AR$9</f>
        <v>-0.63623188405797171</v>
      </c>
      <c r="AS1234" s="4">
        <f t="shared" ref="AS1234:AS1248" si="109">(H1234-AS$8)/AS$9</f>
        <v>-2.6315789473684233E-2</v>
      </c>
      <c r="AT1234" s="8">
        <f t="shared" ref="AT1234:AT1248" si="110">AVERAGE(AN1234:AS1234)</f>
        <v>-0.23183033902123282</v>
      </c>
    </row>
    <row r="1235" spans="1:46" x14ac:dyDescent="0.2">
      <c r="A1235" s="1">
        <v>45896</v>
      </c>
      <c r="B1235" s="2">
        <v>0.97998842592592594</v>
      </c>
      <c r="C1235" s="11">
        <v>7822922508</v>
      </c>
      <c r="D1235" s="12">
        <v>0.47920000000000001</v>
      </c>
      <c r="E1235" s="4">
        <v>1.5572600000000001</v>
      </c>
      <c r="F1235" s="4">
        <v>1.5269999999999999</v>
      </c>
      <c r="G1235" s="12">
        <v>-0.5847</v>
      </c>
      <c r="H1235" s="12">
        <v>-0.1196</v>
      </c>
      <c r="I1235" s="4">
        <v>0.755</v>
      </c>
      <c r="J1235" s="29">
        <v>152</v>
      </c>
      <c r="K1235">
        <v>154</v>
      </c>
      <c r="L1235" s="6">
        <v>166</v>
      </c>
      <c r="M1235" s="27">
        <v>0.44500000000000001</v>
      </c>
      <c r="N1235" s="6">
        <v>1.35</v>
      </c>
      <c r="O1235" s="6">
        <v>1.3</v>
      </c>
      <c r="P1235" s="6">
        <v>-0.57999999999999996</v>
      </c>
      <c r="Q1235" s="6">
        <v>-0.125</v>
      </c>
      <c r="R1235" s="31">
        <v>4.4999999999999998E-2</v>
      </c>
      <c r="S1235" s="6">
        <v>0.13500000000000001</v>
      </c>
      <c r="T1235" s="6">
        <v>0.16</v>
      </c>
      <c r="U1235" s="6">
        <v>0.27</v>
      </c>
      <c r="V1235" s="6">
        <v>7.1999999999999995E-2</v>
      </c>
      <c r="X1235">
        <f>MROUND(RANK(C1235,C$14:C$10000),$X$2)</f>
        <v>900</v>
      </c>
      <c r="Y1235">
        <f>MROUND(RANK(D1235,D$14:D$10000),$X$2)</f>
        <v>900</v>
      </c>
      <c r="Z1235">
        <f>MROUND(RANK(E1235,E$14:E$10000),$X$2)</f>
        <v>1850</v>
      </c>
      <c r="AA1235">
        <f>MROUND(RANK(F1235,F$14:F$10000),$X$2)</f>
        <v>1200</v>
      </c>
      <c r="AB1235">
        <f>MROUND(RANK(G1235,G$14:G$10000),$X$2)</f>
        <v>3050</v>
      </c>
      <c r="AC1235">
        <f>MROUND(RANK(H1235,H$14:H$10000),$X$2)</f>
        <v>3750</v>
      </c>
      <c r="AD1235">
        <f>MROUND(RANK(I1235,I$14:I$10000),$X$2)</f>
        <v>2000</v>
      </c>
      <c r="AE1235">
        <f>SUM(X1235:AC1235)+SUM(Y1235:AA1235)+Y1235*4</f>
        <v>19200</v>
      </c>
      <c r="AG1235" s="16">
        <f t="shared" si="103"/>
        <v>-2.2516018518518504</v>
      </c>
      <c r="AN1235" s="8">
        <f t="shared" si="104"/>
        <v>-2.3738153403762725</v>
      </c>
      <c r="AO1235" s="8">
        <f t="shared" si="105"/>
        <v>0.34459459459459491</v>
      </c>
      <c r="AP1235" s="4">
        <f t="shared" si="106"/>
        <v>0.68976470588235372</v>
      </c>
      <c r="AQ1235" s="4">
        <f t="shared" si="107"/>
        <v>0.50952380952380949</v>
      </c>
      <c r="AR1235" s="4">
        <f t="shared" si="108"/>
        <v>-6.8115942028986048E-2</v>
      </c>
      <c r="AS1235" s="4">
        <f t="shared" si="109"/>
        <v>-0.24210526315789438</v>
      </c>
      <c r="AT1235" s="8">
        <f t="shared" si="110"/>
        <v>-0.19002557259373251</v>
      </c>
    </row>
    <row r="1236" spans="1:46" x14ac:dyDescent="0.2">
      <c r="A1236" s="1">
        <v>45892</v>
      </c>
      <c r="B1236" s="2">
        <v>0.96763888888888894</v>
      </c>
      <c r="C1236" s="11">
        <v>7649569660</v>
      </c>
      <c r="D1236" s="12">
        <v>0.4783</v>
      </c>
      <c r="E1236" s="4">
        <v>1.5618399999999999</v>
      </c>
      <c r="F1236" s="4">
        <v>1.5269999999999999</v>
      </c>
      <c r="G1236" s="12">
        <v>-0.60089999999999999</v>
      </c>
      <c r="H1236" s="12">
        <v>-0.1106</v>
      </c>
      <c r="I1236" s="4">
        <v>0.51100000000000001</v>
      </c>
      <c r="J1236" s="29">
        <v>152</v>
      </c>
      <c r="K1236">
        <v>159</v>
      </c>
      <c r="L1236" s="6">
        <v>161</v>
      </c>
      <c r="M1236" s="27">
        <v>0.45500000000000002</v>
      </c>
      <c r="N1236" s="6">
        <v>1.45</v>
      </c>
      <c r="O1236" s="6">
        <v>1.4</v>
      </c>
      <c r="P1236" s="6">
        <v>-0.57999999999999996</v>
      </c>
      <c r="Q1236" s="6">
        <v>-0.12</v>
      </c>
      <c r="R1236" s="31">
        <v>4.4999999999999998E-2</v>
      </c>
      <c r="S1236" s="6">
        <v>0.13500000000000001</v>
      </c>
      <c r="T1236" s="6">
        <v>0.14000000000000001</v>
      </c>
      <c r="U1236" s="6">
        <v>0.05</v>
      </c>
      <c r="V1236" s="6">
        <v>1.2999999999999999E-2</v>
      </c>
      <c r="X1236">
        <f>MROUND(RANK(C1236,C$14:C$10000),$X$2)</f>
        <v>1000</v>
      </c>
      <c r="Y1236">
        <f>MROUND(RANK(D1236,D$14:D$10000),$X$2)</f>
        <v>1000</v>
      </c>
      <c r="Z1236">
        <f>MROUND(RANK(E1236,E$14:E$10000),$X$2)</f>
        <v>1750</v>
      </c>
      <c r="AA1236">
        <f>MROUND(RANK(F1236,F$14:F$10000),$X$2)</f>
        <v>1200</v>
      </c>
      <c r="AB1236">
        <f>MROUND(RANK(G1236,G$14:G$10000),$X$2)</f>
        <v>4150</v>
      </c>
      <c r="AC1236">
        <f>MROUND(RANK(H1236,H$14:H$10000),$X$2)</f>
        <v>2200</v>
      </c>
      <c r="AD1236">
        <f>MROUND(RANK(I1236,I$14:I$10000),$X$2)</f>
        <v>2650</v>
      </c>
      <c r="AE1236">
        <f>SUM(X1236:AC1236)+SUM(Y1236:AA1236)+Y1236*4</f>
        <v>19250</v>
      </c>
      <c r="AG1236" s="16">
        <f t="shared" si="103"/>
        <v>-1.5228864468864454</v>
      </c>
      <c r="AN1236" s="8">
        <f t="shared" si="104"/>
        <v>-2.4803303372177958</v>
      </c>
      <c r="AO1236" s="8">
        <f t="shared" si="105"/>
        <v>0.33243243243243259</v>
      </c>
      <c r="AP1236" s="4">
        <f t="shared" si="106"/>
        <v>0.71670588235294086</v>
      </c>
      <c r="AQ1236" s="4">
        <f t="shared" si="107"/>
        <v>0.50952380952380949</v>
      </c>
      <c r="AR1236" s="4">
        <f t="shared" si="108"/>
        <v>-0.30289855072463806</v>
      </c>
      <c r="AS1236" s="4">
        <f t="shared" si="109"/>
        <v>0.23157894736842111</v>
      </c>
      <c r="AT1236" s="8">
        <f t="shared" si="110"/>
        <v>-0.16549796937747166</v>
      </c>
    </row>
    <row r="1237" spans="1:46" x14ac:dyDescent="0.2">
      <c r="A1237" s="1">
        <v>45893</v>
      </c>
      <c r="B1237" s="2">
        <v>0.6908333333333333</v>
      </c>
      <c r="C1237" s="11">
        <v>8376872299</v>
      </c>
      <c r="D1237" s="12">
        <v>0.48220000000000002</v>
      </c>
      <c r="E1237" s="4">
        <v>1.5605599999999999</v>
      </c>
      <c r="F1237" s="4">
        <v>1.5209999999999999</v>
      </c>
      <c r="G1237" s="12">
        <v>-0.59150000000000003</v>
      </c>
      <c r="H1237" s="12">
        <v>-0.1206</v>
      </c>
      <c r="I1237" s="4">
        <v>0.55300000000000005</v>
      </c>
      <c r="J1237" s="29">
        <v>149</v>
      </c>
      <c r="K1237">
        <v>154</v>
      </c>
      <c r="L1237" s="6">
        <v>171</v>
      </c>
      <c r="M1237" s="27">
        <v>0.44500000000000001</v>
      </c>
      <c r="N1237" s="6">
        <v>1.45</v>
      </c>
      <c r="O1237" s="6">
        <v>1.4</v>
      </c>
      <c r="P1237" s="6">
        <v>-0.56000000000000005</v>
      </c>
      <c r="Q1237" s="6">
        <v>-0.12</v>
      </c>
      <c r="R1237" s="31">
        <v>0.02</v>
      </c>
      <c r="S1237" s="6">
        <v>0.18</v>
      </c>
      <c r="T1237" s="6">
        <v>0.14000000000000001</v>
      </c>
      <c r="U1237" s="6">
        <v>0.06</v>
      </c>
      <c r="V1237" s="6">
        <v>1.2999999999999999E-2</v>
      </c>
      <c r="X1237">
        <f>MROUND(RANK(C1237,C$14:C$10000),$X$2)</f>
        <v>750</v>
      </c>
      <c r="Y1237">
        <f>MROUND(RANK(D1237,D$14:D$10000),$X$2)</f>
        <v>750</v>
      </c>
      <c r="Z1237">
        <f>MROUND(RANK(E1237,E$14:E$10000),$X$2)</f>
        <v>1750</v>
      </c>
      <c r="AA1237">
        <f>MROUND(RANK(F1237,F$14:F$10000),$X$2)</f>
        <v>1350</v>
      </c>
      <c r="AB1237">
        <f>MROUND(RANK(G1237,G$14:G$10000),$X$2)</f>
        <v>3900</v>
      </c>
      <c r="AC1237">
        <f>MROUND(RANK(H1237,H$14:H$10000),$X$2)</f>
        <v>3900</v>
      </c>
      <c r="AD1237">
        <f>MROUND(RANK(I1237,I$14:I$10000),$X$2)</f>
        <v>2550</v>
      </c>
      <c r="AE1237">
        <f>SUM(X1237:AC1237)+SUM(Y1237:AA1237)+Y1237*4</f>
        <v>19250</v>
      </c>
      <c r="AG1237" s="16">
        <f t="shared" si="103"/>
        <v>0.95264590964591012</v>
      </c>
      <c r="AN1237" s="8">
        <f t="shared" si="104"/>
        <v>-2.0334461977895444</v>
      </c>
      <c r="AO1237" s="8">
        <f t="shared" si="105"/>
        <v>0.38513513513513548</v>
      </c>
      <c r="AP1237" s="4">
        <f t="shared" si="106"/>
        <v>0.7091764705882353</v>
      </c>
      <c r="AQ1237" s="4">
        <f t="shared" si="107"/>
        <v>0.48095238095238085</v>
      </c>
      <c r="AR1237" s="4">
        <f t="shared" si="108"/>
        <v>-0.1666666666666676</v>
      </c>
      <c r="AS1237" s="4">
        <f t="shared" si="109"/>
        <v>-0.29473684210526285</v>
      </c>
      <c r="AT1237" s="8">
        <f t="shared" si="110"/>
        <v>-0.15326428664762051</v>
      </c>
    </row>
    <row r="1238" spans="1:46" x14ac:dyDescent="0.2">
      <c r="A1238" s="1">
        <v>45893</v>
      </c>
      <c r="B1238" s="2">
        <v>0.93327546296296293</v>
      </c>
      <c r="C1238" s="11">
        <v>8569521227</v>
      </c>
      <c r="D1238" s="12">
        <v>0.48309999999999997</v>
      </c>
      <c r="E1238" s="4">
        <v>1.55681</v>
      </c>
      <c r="F1238" s="4">
        <v>1.5169999999999999</v>
      </c>
      <c r="G1238" s="12">
        <v>-0.61170000000000002</v>
      </c>
      <c r="H1238" s="12">
        <v>-0.11700000000000001</v>
      </c>
      <c r="I1238" s="4">
        <v>0.54100000000000004</v>
      </c>
      <c r="J1238" s="29">
        <v>149</v>
      </c>
      <c r="K1238">
        <v>189</v>
      </c>
      <c r="L1238">
        <v>189</v>
      </c>
      <c r="M1238" s="29">
        <v>0.44500000000000001</v>
      </c>
      <c r="N1238">
        <v>1.45</v>
      </c>
      <c r="O1238">
        <v>1.4</v>
      </c>
      <c r="P1238">
        <v>-0.56000000000000005</v>
      </c>
      <c r="Q1238">
        <v>-0.12</v>
      </c>
      <c r="R1238" s="33">
        <v>0.02</v>
      </c>
      <c r="S1238">
        <v>0.18</v>
      </c>
      <c r="T1238">
        <v>0.14000000000000001</v>
      </c>
      <c r="U1238">
        <v>0.06</v>
      </c>
      <c r="V1238">
        <v>1.2999999999999999E-2</v>
      </c>
      <c r="X1238">
        <f>MROUND(RANK(C1238,C$14:C$10000),$X$2)</f>
        <v>700</v>
      </c>
      <c r="Y1238">
        <f>MROUND(RANK(D1238,D$14:D$10000),$X$2)</f>
        <v>700</v>
      </c>
      <c r="Z1238">
        <f>MROUND(RANK(E1238,E$14:E$10000),$X$2)</f>
        <v>1850</v>
      </c>
      <c r="AA1238">
        <f>MROUND(RANK(F1238,F$14:F$10000),$X$2)</f>
        <v>1500</v>
      </c>
      <c r="AB1238">
        <f>MROUND(RANK(G1238,G$14:G$10000),$X$2)</f>
        <v>4400</v>
      </c>
      <c r="AC1238">
        <f>MROUND(RANK(H1238,H$14:H$10000),$X$2)</f>
        <v>3250</v>
      </c>
      <c r="AD1238">
        <f>MROUND(RANK(I1238,I$14:I$10000),$X$2)</f>
        <v>2550</v>
      </c>
      <c r="AE1238">
        <f>SUM(X1238:AC1238)+SUM(Y1238:AA1238)+Y1238*4</f>
        <v>19250</v>
      </c>
      <c r="AG1238" s="16">
        <f t="shared" si="103"/>
        <v>1.1067942612942594</v>
      </c>
      <c r="AN1238" s="8">
        <f t="shared" si="104"/>
        <v>-1.9150749094364232</v>
      </c>
      <c r="AO1238" s="8">
        <f t="shared" si="105"/>
        <v>0.39729729729729707</v>
      </c>
      <c r="AP1238" s="4">
        <f t="shared" si="106"/>
        <v>0.68711764705882394</v>
      </c>
      <c r="AQ1238" s="4">
        <f t="shared" si="107"/>
        <v>0.46190476190476182</v>
      </c>
      <c r="AR1238" s="4">
        <f t="shared" si="108"/>
        <v>-0.45942028985507333</v>
      </c>
      <c r="AS1238" s="4">
        <f t="shared" si="109"/>
        <v>-0.10526315789473693</v>
      </c>
      <c r="AT1238" s="8">
        <f t="shared" si="110"/>
        <v>-0.15557310848755845</v>
      </c>
    </row>
    <row r="1239" spans="1:46" x14ac:dyDescent="0.2">
      <c r="A1239" s="1">
        <v>45893</v>
      </c>
      <c r="B1239" s="2">
        <v>0.59734953703703708</v>
      </c>
      <c r="C1239" s="11">
        <v>7513172460</v>
      </c>
      <c r="D1239" s="12">
        <v>0.47749999999999998</v>
      </c>
      <c r="E1239" s="4">
        <v>1.56124</v>
      </c>
      <c r="F1239" s="4">
        <v>1.53</v>
      </c>
      <c r="G1239" s="12">
        <v>-0.5847</v>
      </c>
      <c r="H1239" s="12">
        <v>-0.1177</v>
      </c>
      <c r="I1239" s="4">
        <v>0.58799999999999997</v>
      </c>
      <c r="J1239" s="29">
        <v>139</v>
      </c>
      <c r="K1239">
        <v>155</v>
      </c>
      <c r="L1239" s="6">
        <v>164</v>
      </c>
      <c r="M1239" s="27">
        <v>0.44500000000000001</v>
      </c>
      <c r="N1239" s="6">
        <v>1.45</v>
      </c>
      <c r="O1239" s="6">
        <v>1.4</v>
      </c>
      <c r="P1239" s="6">
        <v>-0.56000000000000005</v>
      </c>
      <c r="Q1239" s="6">
        <v>-0.12</v>
      </c>
      <c r="R1239" s="31">
        <v>0.02</v>
      </c>
      <c r="S1239" s="6">
        <v>0.18</v>
      </c>
      <c r="T1239" s="6">
        <v>0.14000000000000001</v>
      </c>
      <c r="U1239" s="6">
        <v>0.06</v>
      </c>
      <c r="V1239" s="6">
        <v>1.2999999999999999E-2</v>
      </c>
      <c r="X1239">
        <f>MROUND(RANK(C1239,C$14:C$10000),$X$2)</f>
        <v>1050</v>
      </c>
      <c r="Y1239">
        <f>MROUND(RANK(D1239,D$14:D$10000),$X$2)</f>
        <v>1000</v>
      </c>
      <c r="Z1239">
        <f>MROUND(RANK(E1239,E$14:E$10000),$X$2)</f>
        <v>1750</v>
      </c>
      <c r="AA1239">
        <f>MROUND(RANK(F1239,F$14:F$10000),$X$2)</f>
        <v>1150</v>
      </c>
      <c r="AB1239">
        <f>MROUND(RANK(G1239,G$14:G$10000),$X$2)</f>
        <v>3050</v>
      </c>
      <c r="AC1239">
        <f>MROUND(RANK(H1239,H$14:H$10000),$X$2)</f>
        <v>3400</v>
      </c>
      <c r="AD1239">
        <f>MROUND(RANK(I1239,I$14:I$10000),$X$2)</f>
        <v>2400</v>
      </c>
      <c r="AE1239">
        <f>SUM(X1239:AC1239)+SUM(Y1239:AA1239)+Y1239*4</f>
        <v>19300</v>
      </c>
      <c r="AG1239" s="16">
        <f t="shared" si="103"/>
        <v>0.3131721611721584</v>
      </c>
      <c r="AN1239" s="8">
        <f t="shared" si="104"/>
        <v>-2.564138290157759</v>
      </c>
      <c r="AO1239" s="8">
        <f t="shared" si="105"/>
        <v>0.3216216216216215</v>
      </c>
      <c r="AP1239" s="4">
        <f t="shared" si="106"/>
        <v>0.7131764705882353</v>
      </c>
      <c r="AQ1239" s="4">
        <f t="shared" si="107"/>
        <v>0.52380952380952428</v>
      </c>
      <c r="AR1239" s="4">
        <f t="shared" si="108"/>
        <v>-6.8115942028986048E-2</v>
      </c>
      <c r="AS1239" s="4">
        <f t="shared" si="109"/>
        <v>-0.14210526315789443</v>
      </c>
      <c r="AT1239" s="8">
        <f t="shared" si="110"/>
        <v>-0.2026253132208764</v>
      </c>
    </row>
    <row r="1240" spans="1:46" x14ac:dyDescent="0.2">
      <c r="A1240" s="1">
        <v>45893</v>
      </c>
      <c r="B1240" s="2">
        <v>0.67518518518518522</v>
      </c>
      <c r="C1240" s="11">
        <v>7150185599</v>
      </c>
      <c r="D1240" s="12">
        <v>0.47539999999999999</v>
      </c>
      <c r="E1240" s="4">
        <v>1.5546199999999999</v>
      </c>
      <c r="F1240" s="4">
        <v>1.52</v>
      </c>
      <c r="G1240" s="12">
        <v>-0.57199999999999995</v>
      </c>
      <c r="H1240" s="12">
        <v>-0.10920000000000001</v>
      </c>
      <c r="I1240" s="4">
        <v>0.71899999999999997</v>
      </c>
      <c r="J1240" s="29">
        <v>154</v>
      </c>
      <c r="K1240">
        <v>160</v>
      </c>
      <c r="L1240" s="6">
        <v>166</v>
      </c>
      <c r="M1240" s="27">
        <v>0.44500000000000001</v>
      </c>
      <c r="N1240" s="6">
        <v>1.45</v>
      </c>
      <c r="O1240" s="6">
        <v>1.4</v>
      </c>
      <c r="P1240" s="6">
        <v>-0.56000000000000005</v>
      </c>
      <c r="Q1240" s="6">
        <v>-0.12</v>
      </c>
      <c r="R1240" s="31">
        <v>0.02</v>
      </c>
      <c r="S1240" s="6">
        <v>0.18</v>
      </c>
      <c r="T1240" s="6">
        <v>0.14000000000000001</v>
      </c>
      <c r="U1240" s="6">
        <v>0.06</v>
      </c>
      <c r="V1240" s="6">
        <v>1.2999999999999999E-2</v>
      </c>
      <c r="X1240">
        <f>MROUND(RANK(C1240,C$14:C$10000),$X$2)</f>
        <v>1150</v>
      </c>
      <c r="Y1240">
        <f>MROUND(RANK(D1240,D$14:D$10000),$X$2)</f>
        <v>1150</v>
      </c>
      <c r="Z1240">
        <f>MROUND(RANK(E1240,E$14:E$10000),$X$2)</f>
        <v>1900</v>
      </c>
      <c r="AA1240">
        <f>MROUND(RANK(F1240,F$14:F$10000),$X$2)</f>
        <v>1350</v>
      </c>
      <c r="AB1240">
        <f>MROUND(RANK(G1240,G$14:G$10000),$X$2)</f>
        <v>2800</v>
      </c>
      <c r="AC1240">
        <f>MROUND(RANK(H1240,H$14:H$10000),$X$2)</f>
        <v>1950</v>
      </c>
      <c r="AD1240">
        <f>MROUND(RANK(I1240,I$14:I$10000),$X$2)</f>
        <v>2050</v>
      </c>
      <c r="AE1240">
        <f>SUM(X1240:AC1240)+SUM(Y1240:AA1240)+Y1240*4</f>
        <v>19300</v>
      </c>
      <c r="AG1240" s="16">
        <f t="shared" si="103"/>
        <v>-0.54913431013431224</v>
      </c>
      <c r="AN1240" s="8">
        <f t="shared" si="104"/>
        <v>-2.7871720897116572</v>
      </c>
      <c r="AO1240" s="8">
        <f t="shared" si="105"/>
        <v>0.29324324324324325</v>
      </c>
      <c r="AP1240" s="4">
        <f t="shared" si="106"/>
        <v>0.67423529411764671</v>
      </c>
      <c r="AQ1240" s="4">
        <f t="shared" si="107"/>
        <v>0.47619047619047661</v>
      </c>
      <c r="AR1240" s="4">
        <f t="shared" si="108"/>
        <v>0.11594202898550734</v>
      </c>
      <c r="AS1240" s="4">
        <f t="shared" si="109"/>
        <v>0.30526315789473685</v>
      </c>
      <c r="AT1240" s="8">
        <f t="shared" si="110"/>
        <v>-0.15371631488000773</v>
      </c>
    </row>
    <row r="1241" spans="1:46" x14ac:dyDescent="0.2">
      <c r="A1241" s="1">
        <v>45894</v>
      </c>
      <c r="B1241" s="2">
        <v>0.5198842592592593</v>
      </c>
      <c r="C1241" s="11">
        <v>6929696267</v>
      </c>
      <c r="D1241" s="12">
        <v>0.47410000000000002</v>
      </c>
      <c r="E1241" s="4">
        <v>1.54843</v>
      </c>
      <c r="F1241" s="4">
        <v>1.5129999999999999</v>
      </c>
      <c r="G1241" s="12">
        <v>-0.55030000000000001</v>
      </c>
      <c r="H1241" s="12">
        <v>-0.10780000000000001</v>
      </c>
      <c r="I1241" s="4">
        <v>0.78200000000000003</v>
      </c>
      <c r="J1241" s="29">
        <v>157</v>
      </c>
      <c r="K1241">
        <v>163</v>
      </c>
      <c r="L1241" s="6">
        <v>173</v>
      </c>
      <c r="M1241" s="27">
        <v>0.44500000000000001</v>
      </c>
      <c r="N1241" s="6">
        <v>1.45</v>
      </c>
      <c r="O1241" s="6">
        <v>1.4</v>
      </c>
      <c r="P1241" s="6">
        <v>-0.56000000000000005</v>
      </c>
      <c r="Q1241" s="6">
        <v>-0.12</v>
      </c>
      <c r="R1241" s="31">
        <v>0.02</v>
      </c>
      <c r="S1241" s="6">
        <v>0.18</v>
      </c>
      <c r="T1241" s="6">
        <v>0.14000000000000001</v>
      </c>
      <c r="U1241" s="6">
        <v>0.06</v>
      </c>
      <c r="V1241" s="6">
        <v>1.2999999999999999E-2</v>
      </c>
      <c r="X1241">
        <f>MROUND(RANK(C1241,C$14:C$10000),$X$2)</f>
        <v>1200</v>
      </c>
      <c r="Y1241">
        <f>MROUND(RANK(D1241,D$14:D$10000),$X$2)</f>
        <v>1200</v>
      </c>
      <c r="Z1241">
        <f>MROUND(RANK(E1241,E$14:E$10000),$X$2)</f>
        <v>2050</v>
      </c>
      <c r="AA1241">
        <f>MROUND(RANK(F1241,F$14:F$10000),$X$2)</f>
        <v>1600</v>
      </c>
      <c r="AB1241">
        <f>MROUND(RANK(G1241,G$14:G$10000),$X$2)</f>
        <v>1800</v>
      </c>
      <c r="AC1241">
        <f>MROUND(RANK(H1241,H$14:H$10000),$X$2)</f>
        <v>1800</v>
      </c>
      <c r="AD1241">
        <f>MROUND(RANK(I1241,I$14:I$10000),$X$2)</f>
        <v>1900</v>
      </c>
      <c r="AE1241">
        <f>SUM(X1241:AC1241)+SUM(Y1241:AA1241)+Y1241*4</f>
        <v>19300</v>
      </c>
      <c r="AG1241" s="16">
        <f t="shared" si="103"/>
        <v>-0.99910439560439479</v>
      </c>
      <c r="AN1241" s="8">
        <f t="shared" si="104"/>
        <v>-2.9226496476088859</v>
      </c>
      <c r="AO1241" s="8">
        <f t="shared" si="105"/>
        <v>0.27567567567567608</v>
      </c>
      <c r="AP1241" s="4">
        <f t="shared" si="106"/>
        <v>0.63782352941176479</v>
      </c>
      <c r="AQ1241" s="4">
        <f t="shared" si="107"/>
        <v>0.44285714285714273</v>
      </c>
      <c r="AR1241" s="4">
        <f t="shared" si="108"/>
        <v>0.43043478260869489</v>
      </c>
      <c r="AS1241" s="4">
        <f t="shared" si="109"/>
        <v>0.37894736842105253</v>
      </c>
      <c r="AT1241" s="8">
        <f t="shared" si="110"/>
        <v>-0.12615185810575921</v>
      </c>
    </row>
    <row r="1242" spans="1:46" x14ac:dyDescent="0.2">
      <c r="A1242" s="1">
        <v>45896</v>
      </c>
      <c r="B1242" s="2">
        <v>0.91456018518518523</v>
      </c>
      <c r="C1242" s="11">
        <v>7205554763</v>
      </c>
      <c r="D1242" s="12">
        <v>0.47570000000000001</v>
      </c>
      <c r="E1242" s="4">
        <v>1.5722799999999999</v>
      </c>
      <c r="F1242" s="4">
        <v>1.5349999999999999</v>
      </c>
      <c r="G1242" s="12">
        <v>-0.56599999999999995</v>
      </c>
      <c r="H1242" s="12">
        <v>-0.1216</v>
      </c>
      <c r="I1242" s="4">
        <v>0.30499999999999999</v>
      </c>
      <c r="J1242" s="29">
        <v>130</v>
      </c>
      <c r="K1242">
        <v>133</v>
      </c>
      <c r="L1242">
        <v>136</v>
      </c>
      <c r="M1242" s="29">
        <v>0.46500000000000002</v>
      </c>
      <c r="N1242">
        <v>1.45</v>
      </c>
      <c r="O1242">
        <v>1.45</v>
      </c>
      <c r="P1242">
        <v>-0.54</v>
      </c>
      <c r="Q1242">
        <v>-0.12</v>
      </c>
      <c r="R1242" s="33">
        <v>0.06</v>
      </c>
      <c r="S1242">
        <v>0.16500000000000001</v>
      </c>
      <c r="T1242">
        <v>0.12</v>
      </c>
      <c r="U1242">
        <v>0.315</v>
      </c>
      <c r="V1242">
        <v>7.1999999999999995E-2</v>
      </c>
      <c r="X1242">
        <f>MROUND(RANK(C1242,C$14:C$10000),$X$2)</f>
        <v>1150</v>
      </c>
      <c r="Y1242">
        <f>MROUND(RANK(D1242,D$14:D$10000),$X$2)</f>
        <v>1100</v>
      </c>
      <c r="Z1242">
        <f>MROUND(RANK(E1242,E$14:E$10000),$X$2)</f>
        <v>1550</v>
      </c>
      <c r="AA1242">
        <f>MROUND(RANK(F1242,F$14:F$10000),$X$2)</f>
        <v>1050</v>
      </c>
      <c r="AB1242">
        <f>MROUND(RANK(G1242,G$14:G$10000),$X$2)</f>
        <v>2350</v>
      </c>
      <c r="AC1242">
        <f>MROUND(RANK(H1242,H$14:H$10000),$X$2)</f>
        <v>4000</v>
      </c>
      <c r="AD1242">
        <f>MROUND(RANK(I1242,I$14:I$10000),$X$2)</f>
        <v>3200</v>
      </c>
      <c r="AE1242">
        <f>SUM(X1242:AC1242)+SUM(Y1242:AA1242)+Y1242*4</f>
        <v>19300</v>
      </c>
      <c r="AG1242" s="16">
        <f t="shared" si="103"/>
        <v>-1.166329004329004</v>
      </c>
      <c r="AN1242" s="8">
        <f t="shared" si="104"/>
        <v>-2.7531510372938865</v>
      </c>
      <c r="AO1242" s="8">
        <f t="shared" si="105"/>
        <v>0.29729729729729759</v>
      </c>
      <c r="AP1242" s="4">
        <f t="shared" si="106"/>
        <v>0.77811764705882325</v>
      </c>
      <c r="AQ1242" s="4">
        <f t="shared" si="107"/>
        <v>0.54761904761904756</v>
      </c>
      <c r="AR1242" s="4">
        <f t="shared" si="108"/>
        <v>0.20289855072463783</v>
      </c>
      <c r="AS1242" s="4">
        <f t="shared" si="109"/>
        <v>-0.34736842105263133</v>
      </c>
      <c r="AT1242" s="8">
        <f t="shared" si="110"/>
        <v>-0.21243115260778525</v>
      </c>
    </row>
    <row r="1243" spans="1:46" x14ac:dyDescent="0.2">
      <c r="A1243" s="1">
        <v>45893</v>
      </c>
      <c r="B1243" s="2">
        <v>0.66774305555555558</v>
      </c>
      <c r="C1243" s="11">
        <v>7434690317</v>
      </c>
      <c r="D1243" s="12">
        <v>0.47710000000000002</v>
      </c>
      <c r="E1243" s="4">
        <v>1.54975</v>
      </c>
      <c r="F1243" s="4">
        <v>1.518</v>
      </c>
      <c r="G1243" s="12">
        <v>-0.5897</v>
      </c>
      <c r="H1243" s="12">
        <v>-0.1075</v>
      </c>
      <c r="I1243" s="4">
        <v>0.69299999999999995</v>
      </c>
      <c r="J1243" s="29">
        <v>155</v>
      </c>
      <c r="K1243">
        <v>170</v>
      </c>
      <c r="L1243">
        <v>197</v>
      </c>
      <c r="M1243" s="29">
        <v>0.44500000000000001</v>
      </c>
      <c r="N1243">
        <v>1.45</v>
      </c>
      <c r="O1243">
        <v>1.4</v>
      </c>
      <c r="P1243">
        <v>-0.56000000000000005</v>
      </c>
      <c r="Q1243">
        <v>-0.12</v>
      </c>
      <c r="R1243" s="33">
        <v>0.02</v>
      </c>
      <c r="S1243">
        <v>0.18</v>
      </c>
      <c r="T1243">
        <v>0.14000000000000001</v>
      </c>
      <c r="U1243">
        <v>0.06</v>
      </c>
      <c r="V1243">
        <v>1.2999999999999999E-2</v>
      </c>
      <c r="X1243">
        <f>MROUND(RANK(C1243,C$14:C$10000),$X$2)</f>
        <v>1050</v>
      </c>
      <c r="Y1243">
        <f>MROUND(RANK(D1243,D$14:D$10000),$X$2)</f>
        <v>1050</v>
      </c>
      <c r="Z1243">
        <f>MROUND(RANK(E1243,E$14:E$10000),$X$2)</f>
        <v>2050</v>
      </c>
      <c r="AA1243">
        <f>MROUND(RANK(F1243,F$14:F$10000),$X$2)</f>
        <v>1450</v>
      </c>
      <c r="AB1243">
        <f>MROUND(RANK(G1243,G$14:G$10000),$X$2)</f>
        <v>3250</v>
      </c>
      <c r="AC1243">
        <f>MROUND(RANK(H1243,H$14:H$10000),$X$2)</f>
        <v>1750</v>
      </c>
      <c r="AD1243">
        <f>MROUND(RANK(I1243,I$14:I$10000),$X$2)</f>
        <v>2150</v>
      </c>
      <c r="AE1243">
        <f>SUM(X1243:AC1243)+SUM(Y1243:AA1243)+Y1243*4</f>
        <v>19350</v>
      </c>
      <c r="AG1243" s="16">
        <f t="shared" si="103"/>
        <v>-0.25856227106227159</v>
      </c>
      <c r="AN1243" s="8">
        <f t="shared" si="104"/>
        <v>-2.6123608911141676</v>
      </c>
      <c r="AO1243" s="8">
        <f t="shared" si="105"/>
        <v>0.31621621621621665</v>
      </c>
      <c r="AP1243" s="4">
        <f t="shared" si="106"/>
        <v>0.64558823529411768</v>
      </c>
      <c r="AQ1243" s="4">
        <f t="shared" si="107"/>
        <v>0.46666666666666712</v>
      </c>
      <c r="AR1243" s="4">
        <f t="shared" si="108"/>
        <v>-0.14057971014492812</v>
      </c>
      <c r="AS1243" s="4">
        <f t="shared" si="109"/>
        <v>0.3947368421052635</v>
      </c>
      <c r="AT1243" s="8">
        <f t="shared" si="110"/>
        <v>-0.15495544016280513</v>
      </c>
    </row>
    <row r="1244" spans="1:46" x14ac:dyDescent="0.2">
      <c r="A1244" s="1">
        <v>45896</v>
      </c>
      <c r="B1244" s="2">
        <v>0.58651620370370372</v>
      </c>
      <c r="C1244" s="11">
        <v>7649491918</v>
      </c>
      <c r="D1244" s="12">
        <v>0.4783</v>
      </c>
      <c r="E1244" s="4">
        <v>1.5801099999999999</v>
      </c>
      <c r="F1244" s="4">
        <v>1.5469999999999999</v>
      </c>
      <c r="G1244" s="12">
        <v>-0.63529999999999998</v>
      </c>
      <c r="H1244" s="12">
        <v>-0.1172</v>
      </c>
      <c r="I1244" s="4">
        <v>0.65700000000000003</v>
      </c>
      <c r="J1244" s="29">
        <v>134</v>
      </c>
      <c r="K1244">
        <v>152</v>
      </c>
      <c r="L1244" s="6">
        <v>172</v>
      </c>
      <c r="M1244" s="27">
        <v>0.44500000000000001</v>
      </c>
      <c r="N1244" s="6">
        <v>1.35</v>
      </c>
      <c r="O1244" s="6">
        <v>1.4</v>
      </c>
      <c r="P1244" s="6">
        <v>-0.56000000000000005</v>
      </c>
      <c r="Q1244" s="6">
        <v>-0.12</v>
      </c>
      <c r="R1244" s="31">
        <v>0.04</v>
      </c>
      <c r="S1244" s="6">
        <v>0.13500000000000001</v>
      </c>
      <c r="T1244" s="6">
        <v>0.14000000000000001</v>
      </c>
      <c r="U1244" s="6">
        <v>0.22500000000000001</v>
      </c>
      <c r="V1244" s="6">
        <v>8.5499999999999896E-2</v>
      </c>
      <c r="X1244">
        <f>MROUND(RANK(C1244,C$14:C$10000),$X$2)</f>
        <v>1000</v>
      </c>
      <c r="Y1244">
        <f>MROUND(RANK(D1244,D$14:D$10000),$X$2)</f>
        <v>1000</v>
      </c>
      <c r="Z1244">
        <f>MROUND(RANK(E1244,E$14:E$10000),$X$2)</f>
        <v>1300</v>
      </c>
      <c r="AA1244">
        <f>MROUND(RANK(F1244,F$14:F$10000),$X$2)</f>
        <v>800</v>
      </c>
      <c r="AB1244">
        <f>MROUND(RANK(G1244,G$14:G$10000),$X$2)</f>
        <v>4850</v>
      </c>
      <c r="AC1244">
        <f>MROUND(RANK(H1244,H$14:H$10000),$X$2)</f>
        <v>3300</v>
      </c>
      <c r="AD1244">
        <f>MROUND(RANK(I1244,I$14:I$10000),$X$2)</f>
        <v>2250</v>
      </c>
      <c r="AE1244">
        <f>SUM(X1244:AC1244)+SUM(Y1244:AA1244)+Y1244*4</f>
        <v>19350</v>
      </c>
      <c r="AG1244" s="16">
        <f t="shared" si="103"/>
        <v>-1.6201003898635467</v>
      </c>
      <c r="AN1244" s="8">
        <f t="shared" si="104"/>
        <v>-2.4803781050449758</v>
      </c>
      <c r="AO1244" s="8">
        <f t="shared" si="105"/>
        <v>0.33243243243243259</v>
      </c>
      <c r="AP1244" s="4">
        <f t="shared" si="106"/>
        <v>0.82417647058823496</v>
      </c>
      <c r="AQ1244" s="4">
        <f t="shared" si="107"/>
        <v>0.60476190476190483</v>
      </c>
      <c r="AR1244" s="4">
        <f t="shared" si="108"/>
        <v>-0.80144927536231902</v>
      </c>
      <c r="AS1244" s="4">
        <f t="shared" si="109"/>
        <v>-0.11578947368421019</v>
      </c>
      <c r="AT1244" s="8">
        <f t="shared" si="110"/>
        <v>-0.27270767438482213</v>
      </c>
    </row>
    <row r="1245" spans="1:46" x14ac:dyDescent="0.2">
      <c r="A1245" s="1">
        <v>45896</v>
      </c>
      <c r="B1245" s="2">
        <v>0.94084490740740745</v>
      </c>
      <c r="C1245" s="11">
        <v>7271512511</v>
      </c>
      <c r="D1245" s="12">
        <v>0.47610000000000002</v>
      </c>
      <c r="E1245" s="4">
        <v>1.5481199999999999</v>
      </c>
      <c r="F1245" s="4">
        <v>1.5149999999999999</v>
      </c>
      <c r="G1245" s="12">
        <v>-0.57179999999999997</v>
      </c>
      <c r="H1245" s="12">
        <v>-0.1086</v>
      </c>
      <c r="I1245" s="4">
        <v>0.56599999999999995</v>
      </c>
      <c r="J1245" s="29">
        <v>154</v>
      </c>
      <c r="K1245">
        <v>161</v>
      </c>
      <c r="L1245" s="6">
        <v>173</v>
      </c>
      <c r="M1245" s="27">
        <v>0.44500000000000001</v>
      </c>
      <c r="N1245" s="6">
        <v>1.35</v>
      </c>
      <c r="O1245" s="6">
        <v>1.4</v>
      </c>
      <c r="P1245" s="6">
        <v>-0.54</v>
      </c>
      <c r="Q1245" s="6">
        <v>-0.12</v>
      </c>
      <c r="R1245" s="31">
        <v>0.04</v>
      </c>
      <c r="S1245" s="6">
        <v>0.15</v>
      </c>
      <c r="T1245" s="6">
        <v>0.16</v>
      </c>
      <c r="U1245" s="6">
        <v>0.27</v>
      </c>
      <c r="V1245" s="6">
        <v>8.5499999999999896E-2</v>
      </c>
      <c r="X1245">
        <f>MROUND(RANK(C1245,C$14:C$10000),$X$2)</f>
        <v>1100</v>
      </c>
      <c r="Y1245">
        <f>MROUND(RANK(D1245,D$14:D$10000),$X$2)</f>
        <v>1100</v>
      </c>
      <c r="Z1245">
        <f>MROUND(RANK(E1245,E$14:E$10000),$X$2)</f>
        <v>2050</v>
      </c>
      <c r="AA1245">
        <f>MROUND(RANK(F1245,F$14:F$10000),$X$2)</f>
        <v>1550</v>
      </c>
      <c r="AB1245">
        <f>MROUND(RANK(G1245,G$14:G$10000),$X$2)</f>
        <v>2550</v>
      </c>
      <c r="AC1245">
        <f>MROUND(RANK(H1245,H$14:H$10000),$X$2)</f>
        <v>1900</v>
      </c>
      <c r="AD1245">
        <f>MROUND(RANK(I1245,I$14:I$10000),$X$2)</f>
        <v>2500</v>
      </c>
      <c r="AE1245">
        <f>SUM(X1245:AC1245)+SUM(Y1245:AA1245)+Y1245*4</f>
        <v>19350</v>
      </c>
      <c r="AG1245" s="16">
        <f t="shared" si="103"/>
        <v>-1.2776055555555543</v>
      </c>
      <c r="AN1245" s="8">
        <f t="shared" si="104"/>
        <v>-2.7126239308693418</v>
      </c>
      <c r="AO1245" s="8">
        <f t="shared" si="105"/>
        <v>0.30270270270270316</v>
      </c>
      <c r="AP1245" s="4">
        <f t="shared" si="106"/>
        <v>0.6359999999999999</v>
      </c>
      <c r="AQ1245" s="4">
        <f t="shared" si="107"/>
        <v>0.45238095238095227</v>
      </c>
      <c r="AR1245" s="4">
        <f t="shared" si="108"/>
        <v>0.11884057971014469</v>
      </c>
      <c r="AS1245" s="4">
        <f t="shared" si="109"/>
        <v>0.33684210526315805</v>
      </c>
      <c r="AT1245" s="8">
        <f t="shared" si="110"/>
        <v>-0.14430959846873062</v>
      </c>
    </row>
    <row r="1246" spans="1:46" x14ac:dyDescent="0.2">
      <c r="A1246" s="1">
        <v>45893</v>
      </c>
      <c r="B1246" s="2">
        <v>0.68153935185185188</v>
      </c>
      <c r="C1246" s="11">
        <v>7201030517</v>
      </c>
      <c r="D1246" s="12">
        <v>0.47570000000000001</v>
      </c>
      <c r="E1246" s="4">
        <v>1.56765</v>
      </c>
      <c r="F1246" s="4">
        <v>1.534</v>
      </c>
      <c r="G1246" s="12">
        <v>-0.57179999999999997</v>
      </c>
      <c r="H1246" s="12">
        <v>-0.1195</v>
      </c>
      <c r="I1246" s="4">
        <v>0.59699999999999998</v>
      </c>
      <c r="J1246" s="29">
        <v>136</v>
      </c>
      <c r="K1246">
        <v>153</v>
      </c>
      <c r="L1246">
        <v>159</v>
      </c>
      <c r="M1246" s="29">
        <v>0.44500000000000001</v>
      </c>
      <c r="N1246">
        <v>1.45</v>
      </c>
      <c r="O1246">
        <v>1.4</v>
      </c>
      <c r="P1246">
        <v>-0.56000000000000005</v>
      </c>
      <c r="Q1246">
        <v>-0.12</v>
      </c>
      <c r="R1246" s="33">
        <v>0.02</v>
      </c>
      <c r="S1246">
        <v>0.18</v>
      </c>
      <c r="T1246">
        <v>0.14000000000000001</v>
      </c>
      <c r="U1246">
        <v>0.06</v>
      </c>
      <c r="V1246">
        <v>1.2999999999999999E-2</v>
      </c>
      <c r="X1246">
        <f>MROUND(RANK(C1246,C$14:C$10000),$X$2)</f>
        <v>1150</v>
      </c>
      <c r="Y1246">
        <f>MROUND(RANK(D1246,D$14:D$10000),$X$2)</f>
        <v>1100</v>
      </c>
      <c r="Z1246">
        <f>MROUND(RANK(E1246,E$14:E$10000),$X$2)</f>
        <v>1650</v>
      </c>
      <c r="AA1246">
        <f>MROUND(RANK(F1246,F$14:F$10000),$X$2)</f>
        <v>1050</v>
      </c>
      <c r="AB1246">
        <f>MROUND(RANK(G1246,G$14:G$10000),$X$2)</f>
        <v>2550</v>
      </c>
      <c r="AC1246">
        <f>MROUND(RANK(H1246,H$14:H$10000),$X$2)</f>
        <v>3700</v>
      </c>
      <c r="AD1246">
        <f>MROUND(RANK(I1246,I$14:I$10000),$X$2)</f>
        <v>2400</v>
      </c>
      <c r="AE1246">
        <f>SUM(X1246:AC1246)+SUM(Y1246:AA1246)+Y1246*4</f>
        <v>19400</v>
      </c>
      <c r="AG1246" s="16">
        <f t="shared" si="103"/>
        <v>8.2451159951157815E-2</v>
      </c>
      <c r="AN1246" s="8">
        <f t="shared" si="104"/>
        <v>-2.7559309169091342</v>
      </c>
      <c r="AO1246" s="8">
        <f t="shared" si="105"/>
        <v>0.29729729729729759</v>
      </c>
      <c r="AP1246" s="4">
        <f t="shared" si="106"/>
        <v>0.75088235294117667</v>
      </c>
      <c r="AQ1246" s="4">
        <f t="shared" si="107"/>
        <v>0.54285714285714337</v>
      </c>
      <c r="AR1246" s="4">
        <f t="shared" si="108"/>
        <v>0.11884057971014469</v>
      </c>
      <c r="AS1246" s="4">
        <f t="shared" si="109"/>
        <v>-0.23684210526315738</v>
      </c>
      <c r="AT1246" s="8">
        <f t="shared" si="110"/>
        <v>-0.21381594156108819</v>
      </c>
    </row>
    <row r="1247" spans="1:46" x14ac:dyDescent="0.2">
      <c r="A1247" s="1">
        <v>45894</v>
      </c>
      <c r="B1247" s="2">
        <v>0.57296296296296301</v>
      </c>
      <c r="C1247" s="11">
        <v>7521131645</v>
      </c>
      <c r="D1247" s="12">
        <v>0.47760000000000002</v>
      </c>
      <c r="E1247" s="4">
        <v>1.5626899999999999</v>
      </c>
      <c r="F1247" s="4">
        <v>1.5189999999999999</v>
      </c>
      <c r="G1247" s="12">
        <v>-0.56769999999999998</v>
      </c>
      <c r="H1247" s="12">
        <v>-0.11940000000000001</v>
      </c>
      <c r="I1247" s="4">
        <v>0.61699999999999999</v>
      </c>
      <c r="J1247" s="29">
        <v>142</v>
      </c>
      <c r="K1247">
        <v>159</v>
      </c>
      <c r="L1247">
        <v>178</v>
      </c>
      <c r="M1247" s="29">
        <v>0.44500000000000001</v>
      </c>
      <c r="N1247">
        <v>1.45</v>
      </c>
      <c r="O1247">
        <v>1.3</v>
      </c>
      <c r="P1247">
        <v>-0.54</v>
      </c>
      <c r="Q1247">
        <v>-0.11</v>
      </c>
      <c r="R1247" s="33">
        <v>0.02</v>
      </c>
      <c r="S1247">
        <v>0.16500000000000001</v>
      </c>
      <c r="T1247">
        <v>0.12</v>
      </c>
      <c r="U1247">
        <v>0.06</v>
      </c>
      <c r="V1247">
        <v>1.6E-2</v>
      </c>
      <c r="X1247">
        <f>MROUND(RANK(C1247,C$14:C$10000),$X$2)</f>
        <v>1000</v>
      </c>
      <c r="Y1247">
        <f>MROUND(RANK(D1247,D$14:D$10000),$X$2)</f>
        <v>1000</v>
      </c>
      <c r="Z1247">
        <f>MROUND(RANK(E1247,E$14:E$10000),$X$2)</f>
        <v>1750</v>
      </c>
      <c r="AA1247">
        <f>MROUND(RANK(F1247,F$14:F$10000),$X$2)</f>
        <v>1400</v>
      </c>
      <c r="AB1247">
        <f>MROUND(RANK(G1247,G$14:G$10000),$X$2)</f>
        <v>2400</v>
      </c>
      <c r="AC1247">
        <f>MROUND(RANK(H1247,H$14:H$10000),$X$2)</f>
        <v>3700</v>
      </c>
      <c r="AD1247">
        <f>MROUND(RANK(I1247,I$14:I$10000),$X$2)</f>
        <v>2350</v>
      </c>
      <c r="AE1247">
        <f>SUM(X1247:AC1247)+SUM(Y1247:AA1247)+Y1247*4</f>
        <v>19400</v>
      </c>
      <c r="AG1247" s="16">
        <f t="shared" si="103"/>
        <v>0.1711969696969714</v>
      </c>
      <c r="AN1247" s="8">
        <f t="shared" si="104"/>
        <v>-2.559247845178533</v>
      </c>
      <c r="AO1247" s="8">
        <f t="shared" si="105"/>
        <v>0.32297297297297345</v>
      </c>
      <c r="AP1247" s="4">
        <f t="shared" si="106"/>
        <v>0.72170588235294098</v>
      </c>
      <c r="AQ1247" s="4">
        <f t="shared" si="107"/>
        <v>0.47142857142857136</v>
      </c>
      <c r="AR1247" s="4">
        <f t="shared" si="108"/>
        <v>0.17826086956521706</v>
      </c>
      <c r="AS1247" s="4">
        <f t="shared" si="109"/>
        <v>-0.23157894736842111</v>
      </c>
      <c r="AT1247" s="8">
        <f t="shared" si="110"/>
        <v>-0.1827430827045419</v>
      </c>
    </row>
    <row r="1248" spans="1:46" x14ac:dyDescent="0.2">
      <c r="A1248" s="1">
        <v>45895</v>
      </c>
      <c r="B1248" s="2">
        <v>0.70496527777777773</v>
      </c>
      <c r="C1248" s="11">
        <v>4138668248</v>
      </c>
      <c r="D1248" s="12">
        <v>0.45229999999999998</v>
      </c>
      <c r="E1248" s="4">
        <v>1.6370199999999999</v>
      </c>
      <c r="F1248" s="4">
        <v>1.54</v>
      </c>
      <c r="G1248" s="12">
        <v>-0.3473</v>
      </c>
      <c r="H1248" s="12">
        <v>-8.2000000000000003E-2</v>
      </c>
      <c r="I1248" s="4">
        <v>1.0429999999999999</v>
      </c>
      <c r="J1248" s="29">
        <v>49</v>
      </c>
      <c r="K1248">
        <v>52</v>
      </c>
      <c r="L1248" s="6">
        <v>95</v>
      </c>
      <c r="M1248" s="27">
        <v>0.42499999999999999</v>
      </c>
      <c r="N1248" s="6">
        <v>1.45</v>
      </c>
      <c r="O1248" s="6">
        <v>1.3</v>
      </c>
      <c r="P1248" s="6">
        <v>-0.56000000000000005</v>
      </c>
      <c r="Q1248" s="6">
        <v>-0.115</v>
      </c>
      <c r="R1248" s="31">
        <v>4.4999999999999998E-2</v>
      </c>
      <c r="S1248" s="6">
        <v>0.13500000000000001</v>
      </c>
      <c r="T1248" s="6">
        <v>0.14000000000000001</v>
      </c>
      <c r="U1248" s="6">
        <v>0.22500000000000001</v>
      </c>
      <c r="V1248" s="6">
        <v>5.8499999999999899E-2</v>
      </c>
      <c r="X1248">
        <f>MROUND(RANK(C1248,C$14:C$10000),$X$2)</f>
        <v>2400</v>
      </c>
      <c r="Y1248">
        <f>MROUND(RANK(D1248,D$14:D$10000),$X$2)</f>
        <v>2400</v>
      </c>
      <c r="Z1248">
        <f>MROUND(RANK(E1248,E$14:E$10000),$X$2)</f>
        <v>200</v>
      </c>
      <c r="AA1248">
        <f>MROUND(RANK(F1248,F$14:F$10000),$X$2)</f>
        <v>900</v>
      </c>
      <c r="AB1248">
        <f>MROUND(RANK(G1248,G$14:G$10000),$X$2)</f>
        <v>0</v>
      </c>
      <c r="AC1248">
        <f>MROUND(RANK(H1248,H$14:H$10000),$X$2)</f>
        <v>400</v>
      </c>
      <c r="AD1248">
        <f>MROUND(RANK(I1248,I$14:I$10000),$X$2)</f>
        <v>1250</v>
      </c>
      <c r="AE1248">
        <f>SUM(X1248:AC1248)+SUM(Y1248:AA1248)+Y1248*4</f>
        <v>19400</v>
      </c>
      <c r="AG1248" s="16">
        <f t="shared" si="103"/>
        <v>-4.0023882783882794</v>
      </c>
      <c r="AN1248" s="8">
        <f t="shared" si="104"/>
        <v>-4.6375700775771751</v>
      </c>
      <c r="AO1248" s="8">
        <f t="shared" si="105"/>
        <v>-1.8918918918919087E-2</v>
      </c>
      <c r="AP1248" s="4">
        <f t="shared" si="106"/>
        <v>1.1589411764705879</v>
      </c>
      <c r="AQ1248" s="4">
        <f t="shared" si="107"/>
        <v>0.57142857142857195</v>
      </c>
      <c r="AR1248" s="4">
        <f t="shared" si="108"/>
        <v>3.3724637681159413</v>
      </c>
      <c r="AS1248" s="4">
        <f t="shared" si="109"/>
        <v>1.736842105263158</v>
      </c>
      <c r="AT1248" s="8">
        <f t="shared" si="110"/>
        <v>0.36386443746369418</v>
      </c>
    </row>
    <row r="1249" spans="1:33" x14ac:dyDescent="0.2">
      <c r="A1249" s="1">
        <v>45893</v>
      </c>
      <c r="B1249" s="2">
        <v>0.64090277777777782</v>
      </c>
      <c r="C1249" s="11">
        <v>7699867003</v>
      </c>
      <c r="D1249" s="12">
        <v>0.47860000000000003</v>
      </c>
      <c r="E1249" s="4">
        <v>1.55759</v>
      </c>
      <c r="F1249" s="4">
        <v>1.5249999999999999</v>
      </c>
      <c r="G1249" s="12">
        <v>-0.61309999999999998</v>
      </c>
      <c r="H1249" s="12">
        <v>-0.1105</v>
      </c>
      <c r="I1249" s="4">
        <v>0.60399999999999998</v>
      </c>
      <c r="J1249" s="29">
        <v>150</v>
      </c>
      <c r="K1249">
        <v>158</v>
      </c>
      <c r="L1249">
        <v>161</v>
      </c>
      <c r="M1249" s="29">
        <v>0.44500000000000001</v>
      </c>
      <c r="N1249">
        <v>1.45</v>
      </c>
      <c r="O1249">
        <v>1.4</v>
      </c>
      <c r="P1249">
        <v>-0.56000000000000005</v>
      </c>
      <c r="Q1249">
        <v>-0.12</v>
      </c>
      <c r="R1249" s="33">
        <v>0.02</v>
      </c>
      <c r="S1249">
        <v>0.18</v>
      </c>
      <c r="T1249">
        <v>0.14000000000000001</v>
      </c>
      <c r="U1249">
        <v>0.06</v>
      </c>
      <c r="V1249">
        <v>1.2999999999999999E-2</v>
      </c>
      <c r="X1249">
        <f>MROUND(RANK(C1249,C$14:C$10000),$X$2)</f>
        <v>950</v>
      </c>
      <c r="Y1249">
        <f>MROUND(RANK(D1249,D$14:D$10000),$X$2)</f>
        <v>950</v>
      </c>
      <c r="Z1249">
        <f>MROUND(RANK(E1249,E$14:E$10000),$X$2)</f>
        <v>1850</v>
      </c>
      <c r="AA1249">
        <f>MROUND(RANK(F1249,F$14:F$10000),$X$2)</f>
        <v>1250</v>
      </c>
      <c r="AB1249">
        <f>MROUND(RANK(G1249,G$14:G$10000),$X$2)</f>
        <v>4450</v>
      </c>
      <c r="AC1249">
        <f>MROUND(RANK(H1249,H$14:H$10000),$X$2)</f>
        <v>2150</v>
      </c>
      <c r="AD1249">
        <f>MROUND(RANK(I1249,I$14:I$10000),$X$2)</f>
        <v>2400</v>
      </c>
      <c r="AE1249">
        <f>SUM(X1249:AC1249)+SUM(Y1249:AA1249)+Y1249*4</f>
        <v>19450</v>
      </c>
      <c r="AG1249" s="16">
        <f t="shared" si="103"/>
        <v>0.34365140415140383</v>
      </c>
    </row>
    <row r="1250" spans="1:33" x14ac:dyDescent="0.2">
      <c r="A1250" s="1">
        <v>45893</v>
      </c>
      <c r="B1250" s="2">
        <v>0.90618055555555554</v>
      </c>
      <c r="C1250" s="11">
        <v>7004887772</v>
      </c>
      <c r="D1250" s="12">
        <v>0.47449999999999998</v>
      </c>
      <c r="E1250" s="4">
        <v>1.5536000000000001</v>
      </c>
      <c r="F1250" s="4">
        <v>1.4850000000000001</v>
      </c>
      <c r="G1250" s="12">
        <v>-0.52329999999999999</v>
      </c>
      <c r="H1250" s="12">
        <v>-0.1008</v>
      </c>
      <c r="I1250" s="4">
        <v>0.95</v>
      </c>
      <c r="J1250" s="29">
        <v>94</v>
      </c>
      <c r="K1250">
        <v>129</v>
      </c>
      <c r="L1250">
        <v>133</v>
      </c>
      <c r="M1250" s="29">
        <v>0.44500000000000001</v>
      </c>
      <c r="N1250">
        <v>1.45</v>
      </c>
      <c r="O1250">
        <v>1.4</v>
      </c>
      <c r="P1250">
        <v>-0.56000000000000005</v>
      </c>
      <c r="Q1250">
        <v>-0.12</v>
      </c>
      <c r="R1250" s="33">
        <v>0.02</v>
      </c>
      <c r="S1250">
        <v>0.18</v>
      </c>
      <c r="T1250">
        <v>0.14000000000000001</v>
      </c>
      <c r="U1250">
        <v>0.06</v>
      </c>
      <c r="V1250">
        <v>1.2999999999999999E-2</v>
      </c>
      <c r="X1250">
        <f>MROUND(RANK(C1250,C$14:C$10000),$X$2)</f>
        <v>1200</v>
      </c>
      <c r="Y1250">
        <f>MROUND(RANK(D1250,D$14:D$10000),$X$2)</f>
        <v>1200</v>
      </c>
      <c r="Z1250">
        <f>MROUND(RANK(E1250,E$14:E$10000),$X$2)</f>
        <v>1900</v>
      </c>
      <c r="AA1250">
        <f>MROUND(RANK(F1250,F$14:F$10000),$X$2)</f>
        <v>2250</v>
      </c>
      <c r="AB1250">
        <f>MROUND(RANK(G1250,G$14:G$10000),$X$2)</f>
        <v>1400</v>
      </c>
      <c r="AC1250">
        <f>MROUND(RANK(H1250,H$14:H$10000),$X$2)</f>
        <v>1350</v>
      </c>
      <c r="AD1250">
        <f>MROUND(RANK(I1250,I$14:I$10000),$X$2)</f>
        <v>1450</v>
      </c>
      <c r="AE1250">
        <f>SUM(X1250:AC1250)+SUM(Y1250:AA1250)+Y1250*4</f>
        <v>19450</v>
      </c>
      <c r="AG1250" s="16">
        <f t="shared" si="103"/>
        <v>-1.7962881562881607</v>
      </c>
    </row>
    <row r="1251" spans="1:33" x14ac:dyDescent="0.2">
      <c r="A1251" s="1">
        <v>45894</v>
      </c>
      <c r="B1251" s="2">
        <v>0.58840277777777783</v>
      </c>
      <c r="C1251" s="11">
        <v>4576078638</v>
      </c>
      <c r="D1251" s="12">
        <v>0.45650000000000002</v>
      </c>
      <c r="E1251" s="4">
        <v>1.6227499999999999</v>
      </c>
      <c r="F1251" s="4">
        <v>1.552</v>
      </c>
      <c r="G1251" s="12">
        <v>-0.374</v>
      </c>
      <c r="H1251" s="12">
        <v>-9.1600000000000001E-2</v>
      </c>
      <c r="I1251" s="4">
        <v>1.504</v>
      </c>
      <c r="J1251" s="29">
        <v>52</v>
      </c>
      <c r="K1251">
        <v>53</v>
      </c>
      <c r="L1251" s="6">
        <v>95</v>
      </c>
      <c r="M1251" s="27">
        <v>0.45500000000000002</v>
      </c>
      <c r="N1251" s="6">
        <v>1.45</v>
      </c>
      <c r="O1251" s="6">
        <v>1.35</v>
      </c>
      <c r="P1251" s="6">
        <v>-0.56000000000000005</v>
      </c>
      <c r="Q1251" s="6">
        <v>-0.12</v>
      </c>
      <c r="R1251" s="31">
        <v>0.04</v>
      </c>
      <c r="S1251" s="6">
        <v>0.18</v>
      </c>
      <c r="T1251" s="6">
        <v>0.12</v>
      </c>
      <c r="U1251" s="6">
        <v>7.0000000000000007E-2</v>
      </c>
      <c r="V1251" s="6">
        <v>1.2999999999999999E-2</v>
      </c>
      <c r="X1251">
        <f>MROUND(RANK(C1251,C$14:C$10000),$X$2)</f>
        <v>2200</v>
      </c>
      <c r="Y1251">
        <f>MROUND(RANK(D1251,D$14:D$10000),$X$2)</f>
        <v>2200</v>
      </c>
      <c r="Z1251">
        <f>MROUND(RANK(E1251,E$14:E$10000),$X$2)</f>
        <v>300</v>
      </c>
      <c r="AA1251">
        <f>MROUND(RANK(F1251,F$14:F$10000),$X$2)</f>
        <v>650</v>
      </c>
      <c r="AB1251">
        <f>MROUND(RANK(G1251,G$14:G$10000),$X$2)</f>
        <v>1250</v>
      </c>
      <c r="AC1251">
        <f>MROUND(RANK(H1251,H$14:H$10000),$X$2)</f>
        <v>900</v>
      </c>
      <c r="AD1251">
        <f>MROUND(RANK(I1251,I$14:I$10000),$X$2)</f>
        <v>600</v>
      </c>
      <c r="AE1251">
        <f>SUM(X1251:AC1251)+SUM(Y1251:AA1251)+Y1251*4</f>
        <v>19450</v>
      </c>
      <c r="AG1251" s="16">
        <f t="shared" si="103"/>
        <v>-7.4473137973137966</v>
      </c>
    </row>
    <row r="1252" spans="1:33" x14ac:dyDescent="0.2">
      <c r="A1252" s="1">
        <v>45894</v>
      </c>
      <c r="B1252" s="2">
        <v>0.65773148148148153</v>
      </c>
      <c r="C1252" s="11">
        <v>4576078638</v>
      </c>
      <c r="D1252" s="12">
        <v>0.45650000000000002</v>
      </c>
      <c r="E1252" s="4">
        <v>1.6227499999999999</v>
      </c>
      <c r="F1252" s="4">
        <v>1.552</v>
      </c>
      <c r="G1252" s="12">
        <v>-0.374</v>
      </c>
      <c r="H1252" s="12">
        <v>-9.1600000000000001E-2</v>
      </c>
      <c r="I1252" s="4">
        <v>1.601</v>
      </c>
      <c r="J1252" s="29">
        <v>52</v>
      </c>
      <c r="K1252">
        <v>53</v>
      </c>
      <c r="L1252">
        <v>95</v>
      </c>
      <c r="M1252" s="29">
        <v>0.44500000000000001</v>
      </c>
      <c r="N1252">
        <v>1.45</v>
      </c>
      <c r="O1252">
        <v>1.4</v>
      </c>
      <c r="P1252">
        <v>-0.54</v>
      </c>
      <c r="Q1252">
        <v>-0.125</v>
      </c>
      <c r="R1252" s="33">
        <v>0.03</v>
      </c>
      <c r="S1252">
        <v>0.18</v>
      </c>
      <c r="T1252">
        <v>0.16</v>
      </c>
      <c r="U1252">
        <v>7.0000000000000007E-2</v>
      </c>
      <c r="V1252">
        <v>0.01</v>
      </c>
      <c r="X1252">
        <f>MROUND(RANK(C1252,C$14:C$10000),$X$2)</f>
        <v>2200</v>
      </c>
      <c r="Y1252">
        <f>MROUND(RANK(D1252,D$14:D$10000),$X$2)</f>
        <v>2200</v>
      </c>
      <c r="Z1252">
        <f>MROUND(RANK(E1252,E$14:E$10000),$X$2)</f>
        <v>300</v>
      </c>
      <c r="AA1252">
        <f>MROUND(RANK(F1252,F$14:F$10000),$X$2)</f>
        <v>650</v>
      </c>
      <c r="AB1252">
        <f>MROUND(RANK(G1252,G$14:G$10000),$X$2)</f>
        <v>1250</v>
      </c>
      <c r="AC1252">
        <f>MROUND(RANK(H1252,H$14:H$10000),$X$2)</f>
        <v>900</v>
      </c>
      <c r="AD1252">
        <f>MROUND(RANK(I1252,I$14:I$10000),$X$2)</f>
        <v>500</v>
      </c>
      <c r="AE1252">
        <f>SUM(X1252:AC1252)+SUM(Y1252:AA1252)+Y1252*4</f>
        <v>19450</v>
      </c>
      <c r="AG1252" s="16">
        <f t="shared" si="103"/>
        <v>-7.2378174603174612</v>
      </c>
    </row>
    <row r="1253" spans="1:33" x14ac:dyDescent="0.2">
      <c r="A1253" s="1">
        <v>45894</v>
      </c>
      <c r="B1253" s="2">
        <v>0.65815972222222219</v>
      </c>
      <c r="C1253" s="11">
        <v>6825068139</v>
      </c>
      <c r="D1253" s="12">
        <v>0.47339999999999999</v>
      </c>
      <c r="E1253" s="4">
        <v>1.5578000000000001</v>
      </c>
      <c r="F1253" s="4">
        <v>1.52</v>
      </c>
      <c r="G1253" s="12">
        <v>-0.55030000000000001</v>
      </c>
      <c r="H1253" s="12">
        <v>-0.1133</v>
      </c>
      <c r="I1253" s="4">
        <v>0.65800000000000003</v>
      </c>
      <c r="J1253" s="29">
        <v>146</v>
      </c>
      <c r="K1253">
        <v>156</v>
      </c>
      <c r="L1253" s="6">
        <v>169</v>
      </c>
      <c r="M1253" s="27">
        <v>0.44500000000000001</v>
      </c>
      <c r="N1253" s="6">
        <v>1.35</v>
      </c>
      <c r="O1253" s="6">
        <v>1.45</v>
      </c>
      <c r="P1253" s="6">
        <v>-0.56000000000000005</v>
      </c>
      <c r="Q1253" s="6">
        <v>-0.125</v>
      </c>
      <c r="R1253" s="31">
        <v>0.04</v>
      </c>
      <c r="S1253" s="6">
        <v>0.15</v>
      </c>
      <c r="T1253" s="6">
        <v>0.16</v>
      </c>
      <c r="U1253" s="6">
        <v>7.0000000000000007E-2</v>
      </c>
      <c r="V1253" s="6">
        <v>1.9E-2</v>
      </c>
      <c r="X1253">
        <f>MROUND(RANK(C1253,C$14:C$10000),$X$2)</f>
        <v>1250</v>
      </c>
      <c r="Y1253">
        <f>MROUND(RANK(D1253,D$14:D$10000),$X$2)</f>
        <v>1250</v>
      </c>
      <c r="Z1253">
        <f>MROUND(RANK(E1253,E$14:E$10000),$X$2)</f>
        <v>1800</v>
      </c>
      <c r="AA1253">
        <f>MROUND(RANK(F1253,F$14:F$10000),$X$2)</f>
        <v>1350</v>
      </c>
      <c r="AB1253">
        <f>MROUND(RANK(G1253,G$14:G$10000),$X$2)</f>
        <v>1800</v>
      </c>
      <c r="AC1253">
        <f>MROUND(RANK(H1253,H$14:H$10000),$X$2)</f>
        <v>2600</v>
      </c>
      <c r="AD1253">
        <f>MROUND(RANK(I1253,I$14:I$10000),$X$2)</f>
        <v>2250</v>
      </c>
      <c r="AE1253">
        <f>SUM(X1253:AC1253)+SUM(Y1253:AA1253)+Y1253*4</f>
        <v>19450</v>
      </c>
      <c r="AG1253" s="16">
        <f t="shared" si="103"/>
        <v>-1.8671942355889741</v>
      </c>
    </row>
    <row r="1254" spans="1:33" x14ac:dyDescent="0.2">
      <c r="A1254" s="1">
        <v>45894</v>
      </c>
      <c r="B1254" s="2">
        <v>0.6882638888888889</v>
      </c>
      <c r="C1254" s="11">
        <v>4576078638</v>
      </c>
      <c r="D1254" s="12">
        <v>0.45650000000000002</v>
      </c>
      <c r="E1254" s="4">
        <v>1.6227499999999999</v>
      </c>
      <c r="F1254" s="4">
        <v>1.552</v>
      </c>
      <c r="G1254" s="12">
        <v>-0.374</v>
      </c>
      <c r="H1254" s="12">
        <v>-9.1600000000000001E-2</v>
      </c>
      <c r="I1254" s="4">
        <v>1.756</v>
      </c>
      <c r="J1254" s="29">
        <v>52</v>
      </c>
      <c r="K1254">
        <v>53</v>
      </c>
      <c r="L1254">
        <v>95</v>
      </c>
      <c r="M1254" s="29">
        <v>0.42499999999999999</v>
      </c>
      <c r="N1254">
        <v>1.45</v>
      </c>
      <c r="O1254">
        <v>1.3</v>
      </c>
      <c r="P1254">
        <v>-0.54</v>
      </c>
      <c r="Q1254">
        <v>-0.12</v>
      </c>
      <c r="R1254" s="33">
        <v>0.02</v>
      </c>
      <c r="S1254">
        <v>0.2</v>
      </c>
      <c r="T1254">
        <v>0.14000000000000001</v>
      </c>
      <c r="U1254">
        <v>0.06</v>
      </c>
      <c r="V1254">
        <v>1.6E-2</v>
      </c>
      <c r="X1254">
        <f>MROUND(RANK(C1254,C$14:C$10000),$X$2)</f>
        <v>2200</v>
      </c>
      <c r="Y1254">
        <f>MROUND(RANK(D1254,D$14:D$10000),$X$2)</f>
        <v>2200</v>
      </c>
      <c r="Z1254">
        <f>MROUND(RANK(E1254,E$14:E$10000),$X$2)</f>
        <v>300</v>
      </c>
      <c r="AA1254">
        <f>MROUND(RANK(F1254,F$14:F$10000),$X$2)</f>
        <v>650</v>
      </c>
      <c r="AB1254">
        <f>MROUND(RANK(G1254,G$14:G$10000),$X$2)</f>
        <v>1250</v>
      </c>
      <c r="AC1254">
        <f>MROUND(RANK(H1254,H$14:H$10000),$X$2)</f>
        <v>900</v>
      </c>
      <c r="AD1254">
        <f>MROUND(RANK(I1254,I$14:I$10000),$X$2)</f>
        <v>300</v>
      </c>
      <c r="AE1254">
        <f>SUM(X1254:AC1254)+SUM(Y1254:AA1254)+Y1254*4</f>
        <v>19450</v>
      </c>
      <c r="AG1254" s="16">
        <f t="shared" si="103"/>
        <v>-5.6304166666666653</v>
      </c>
    </row>
    <row r="1255" spans="1:33" x14ac:dyDescent="0.2">
      <c r="A1255" s="1">
        <v>45894</v>
      </c>
      <c r="B1255" s="2">
        <v>0.69621527777777781</v>
      </c>
      <c r="C1255" s="11">
        <v>4576078638</v>
      </c>
      <c r="D1255" s="12">
        <v>0.45650000000000002</v>
      </c>
      <c r="E1255" s="4">
        <v>1.6227499999999999</v>
      </c>
      <c r="F1255" s="4">
        <v>1.552</v>
      </c>
      <c r="G1255" s="12">
        <v>-0.374</v>
      </c>
      <c r="H1255" s="12">
        <v>-9.1600000000000001E-2</v>
      </c>
      <c r="I1255" s="4">
        <v>1.4890000000000001</v>
      </c>
      <c r="J1255" s="29">
        <v>52</v>
      </c>
      <c r="K1255">
        <v>53</v>
      </c>
      <c r="L1255" s="6">
        <v>95</v>
      </c>
      <c r="M1255" s="27">
        <v>0.45500000000000002</v>
      </c>
      <c r="N1255" s="6">
        <v>1.35</v>
      </c>
      <c r="O1255" s="6">
        <v>1.4</v>
      </c>
      <c r="P1255" s="6">
        <v>-0.54</v>
      </c>
      <c r="Q1255" s="6">
        <v>-0.115</v>
      </c>
      <c r="R1255" s="31">
        <v>0.06</v>
      </c>
      <c r="S1255" s="6">
        <v>0.2</v>
      </c>
      <c r="T1255" s="6">
        <v>0.16</v>
      </c>
      <c r="U1255" s="6">
        <v>0.06</v>
      </c>
      <c r="V1255" s="6">
        <v>0.01</v>
      </c>
      <c r="X1255">
        <f>MROUND(RANK(C1255,C$14:C$10000),$X$2)</f>
        <v>2200</v>
      </c>
      <c r="Y1255">
        <f>MROUND(RANK(D1255,D$14:D$10000),$X$2)</f>
        <v>2200</v>
      </c>
      <c r="Z1255">
        <f>MROUND(RANK(E1255,E$14:E$10000),$X$2)</f>
        <v>300</v>
      </c>
      <c r="AA1255">
        <f>MROUND(RANK(F1255,F$14:F$10000),$X$2)</f>
        <v>650</v>
      </c>
      <c r="AB1255">
        <f>MROUND(RANK(G1255,G$14:G$10000),$X$2)</f>
        <v>1250</v>
      </c>
      <c r="AC1255">
        <f>MROUND(RANK(H1255,H$14:H$10000),$X$2)</f>
        <v>900</v>
      </c>
      <c r="AD1255">
        <f>MROUND(RANK(I1255,I$14:I$10000),$X$2)</f>
        <v>600</v>
      </c>
      <c r="AE1255">
        <f>SUM(X1255:AC1255)+SUM(Y1255:AA1255)+Y1255*4</f>
        <v>19450</v>
      </c>
      <c r="AG1255" s="16">
        <f t="shared" si="103"/>
        <v>-7.3954166666666676</v>
      </c>
    </row>
    <row r="1256" spans="1:33" x14ac:dyDescent="0.2">
      <c r="A1256" s="1">
        <v>45894</v>
      </c>
      <c r="B1256" s="2">
        <v>0.98318287037037033</v>
      </c>
      <c r="C1256" s="11">
        <v>7946204494</v>
      </c>
      <c r="D1256" s="12">
        <v>0.47989999999999999</v>
      </c>
      <c r="E1256" s="4">
        <v>1.55877</v>
      </c>
      <c r="F1256" s="4">
        <v>1.5129999999999999</v>
      </c>
      <c r="G1256" s="12">
        <v>-0.5897</v>
      </c>
      <c r="H1256" s="12">
        <v>-0.11609999999999999</v>
      </c>
      <c r="I1256" s="4">
        <v>0.41899999999999998</v>
      </c>
      <c r="J1256" s="29">
        <v>180</v>
      </c>
      <c r="K1256">
        <v>189</v>
      </c>
      <c r="L1256">
        <v>200</v>
      </c>
      <c r="M1256" s="29">
        <v>0.44500000000000001</v>
      </c>
      <c r="N1256">
        <v>1.45</v>
      </c>
      <c r="O1256">
        <v>1.4</v>
      </c>
      <c r="P1256">
        <v>-0.54</v>
      </c>
      <c r="Q1256">
        <v>-0.11</v>
      </c>
      <c r="R1256" s="33">
        <v>0.04</v>
      </c>
      <c r="S1256">
        <v>0.16500000000000001</v>
      </c>
      <c r="T1256">
        <v>0.12</v>
      </c>
      <c r="U1256">
        <v>0.17499999999999999</v>
      </c>
      <c r="V1256">
        <v>6.6500000000000004E-2</v>
      </c>
      <c r="X1256">
        <f>MROUND(RANK(C1256,C$14:C$10000),$X$2)</f>
        <v>900</v>
      </c>
      <c r="Y1256">
        <f>MROUND(RANK(D1256,D$14:D$10000),$X$2)</f>
        <v>900</v>
      </c>
      <c r="Z1256">
        <f>MROUND(RANK(E1256,E$14:E$10000),$X$2)</f>
        <v>1800</v>
      </c>
      <c r="AA1256">
        <f>MROUND(RANK(F1256,F$14:F$10000),$X$2)</f>
        <v>1600</v>
      </c>
      <c r="AB1256">
        <f>MROUND(RANK(G1256,G$14:G$10000),$X$2)</f>
        <v>3250</v>
      </c>
      <c r="AC1256">
        <f>MROUND(RANK(H1256,H$14:H$10000),$X$2)</f>
        <v>3100</v>
      </c>
      <c r="AD1256">
        <f>MROUND(RANK(I1256,I$14:I$10000),$X$2)</f>
        <v>2900</v>
      </c>
      <c r="AE1256">
        <f>SUM(X1256:AC1256)+SUM(Y1256:AA1256)+Y1256*4</f>
        <v>19450</v>
      </c>
      <c r="AG1256" s="16">
        <f t="shared" si="103"/>
        <v>-0.35264946457051799</v>
      </c>
    </row>
    <row r="1257" spans="1:33" x14ac:dyDescent="0.2">
      <c r="A1257" s="1">
        <v>45893</v>
      </c>
      <c r="B1257" s="2">
        <v>0.56054398148148143</v>
      </c>
      <c r="C1257" s="11">
        <v>7813260923</v>
      </c>
      <c r="D1257" s="12">
        <v>0.47920000000000001</v>
      </c>
      <c r="E1257" s="4">
        <v>1.5555300000000001</v>
      </c>
      <c r="F1257" s="4">
        <v>1.522</v>
      </c>
      <c r="G1257" s="12">
        <v>-0.5847</v>
      </c>
      <c r="H1257" s="12">
        <v>-0.1188</v>
      </c>
      <c r="I1257" s="4">
        <v>0.56899999999999995</v>
      </c>
      <c r="J1257" s="29">
        <v>148</v>
      </c>
      <c r="K1257">
        <v>159</v>
      </c>
      <c r="L1257" s="6">
        <v>198</v>
      </c>
      <c r="M1257" s="27">
        <v>0.44500000000000001</v>
      </c>
      <c r="N1257" s="6">
        <v>1.45</v>
      </c>
      <c r="O1257" s="6">
        <v>1.4</v>
      </c>
      <c r="P1257" s="6">
        <v>-0.56000000000000005</v>
      </c>
      <c r="Q1257" s="6">
        <v>-0.12</v>
      </c>
      <c r="R1257" s="31">
        <v>0.02</v>
      </c>
      <c r="S1257" s="6">
        <v>0.18</v>
      </c>
      <c r="T1257" s="6">
        <v>0.14000000000000001</v>
      </c>
      <c r="U1257" s="6">
        <v>0.06</v>
      </c>
      <c r="V1257" s="6">
        <v>1.2999999999999999E-2</v>
      </c>
      <c r="X1257">
        <f>MROUND(RANK(C1257,C$14:C$10000),$X$2)</f>
        <v>950</v>
      </c>
      <c r="Y1257">
        <f>MROUND(RANK(D1257,D$14:D$10000),$X$2)</f>
        <v>900</v>
      </c>
      <c r="Z1257">
        <f>MROUND(RANK(E1257,E$14:E$10000),$X$2)</f>
        <v>1900</v>
      </c>
      <c r="AA1257">
        <f>MROUND(RANK(F1257,F$14:F$10000),$X$2)</f>
        <v>1350</v>
      </c>
      <c r="AB1257">
        <f>MROUND(RANK(G1257,G$14:G$10000),$X$2)</f>
        <v>3050</v>
      </c>
      <c r="AC1257">
        <f>MROUND(RANK(H1257,H$14:H$10000),$X$2)</f>
        <v>3600</v>
      </c>
      <c r="AD1257">
        <f>MROUND(RANK(I1257,I$14:I$10000),$X$2)</f>
        <v>2450</v>
      </c>
      <c r="AE1257">
        <f>SUM(X1257:AC1257)+SUM(Y1257:AA1257)+Y1257*4</f>
        <v>19500</v>
      </c>
      <c r="AG1257" s="16">
        <f t="shared" si="103"/>
        <v>0.57165262515262372</v>
      </c>
    </row>
    <row r="1258" spans="1:33" x14ac:dyDescent="0.2">
      <c r="A1258" s="1">
        <v>45894</v>
      </c>
      <c r="B1258" s="2">
        <v>7.6273148148148151E-3</v>
      </c>
      <c r="C1258" s="11">
        <v>7399319990</v>
      </c>
      <c r="D1258" s="12">
        <v>0.47689999999999999</v>
      </c>
      <c r="E1258" s="4">
        <v>1.5745400000000001</v>
      </c>
      <c r="F1258" s="4">
        <v>1.538</v>
      </c>
      <c r="G1258" s="12">
        <v>-0.61309999999999998</v>
      </c>
      <c r="H1258" s="12">
        <v>-0.1149</v>
      </c>
      <c r="I1258" s="4">
        <v>0.55600000000000005</v>
      </c>
      <c r="J1258" s="29">
        <v>135</v>
      </c>
      <c r="K1258">
        <v>153</v>
      </c>
      <c r="L1258" s="6">
        <v>158</v>
      </c>
      <c r="M1258" s="27">
        <v>0.44500000000000001</v>
      </c>
      <c r="N1258" s="6">
        <v>1.45</v>
      </c>
      <c r="O1258" s="6">
        <v>1.4</v>
      </c>
      <c r="P1258" s="6">
        <v>-0.56000000000000005</v>
      </c>
      <c r="Q1258" s="6">
        <v>-0.12</v>
      </c>
      <c r="R1258" s="31">
        <v>0.02</v>
      </c>
      <c r="S1258" s="6">
        <v>0.18</v>
      </c>
      <c r="T1258" s="6">
        <v>0.14000000000000001</v>
      </c>
      <c r="U1258" s="6">
        <v>0.06</v>
      </c>
      <c r="V1258" s="6">
        <v>1.2999999999999999E-2</v>
      </c>
      <c r="X1258">
        <f>MROUND(RANK(C1258,C$14:C$10000),$X$2)</f>
        <v>1050</v>
      </c>
      <c r="Y1258">
        <f>MROUND(RANK(D1258,D$14:D$10000),$X$2)</f>
        <v>1050</v>
      </c>
      <c r="Z1258">
        <f>MROUND(RANK(E1258,E$14:E$10000),$X$2)</f>
        <v>1450</v>
      </c>
      <c r="AA1258">
        <f>MROUND(RANK(F1258,F$14:F$10000),$X$2)</f>
        <v>950</v>
      </c>
      <c r="AB1258">
        <f>MROUND(RANK(G1258,G$14:G$10000),$X$2)</f>
        <v>4450</v>
      </c>
      <c r="AC1258">
        <f>MROUND(RANK(H1258,H$14:H$10000),$X$2)</f>
        <v>2900</v>
      </c>
      <c r="AD1258">
        <f>MROUND(RANK(I1258,I$14:I$10000),$X$2)</f>
        <v>2500</v>
      </c>
      <c r="AE1258">
        <f>SUM(X1258:AC1258)+SUM(Y1258:AA1258)+Y1258*4</f>
        <v>19500</v>
      </c>
      <c r="AG1258" s="16">
        <f t="shared" si="103"/>
        <v>0.41008913308913009</v>
      </c>
    </row>
    <row r="1259" spans="1:33" x14ac:dyDescent="0.2">
      <c r="A1259" s="1">
        <v>45894</v>
      </c>
      <c r="B1259" s="2">
        <v>0.58133101851851854</v>
      </c>
      <c r="C1259" s="11">
        <v>7399319990</v>
      </c>
      <c r="D1259" s="12">
        <v>0.47689999999999999</v>
      </c>
      <c r="E1259" s="4">
        <v>1.5745400000000001</v>
      </c>
      <c r="F1259" s="4">
        <v>1.538</v>
      </c>
      <c r="G1259" s="12">
        <v>-0.61309999999999998</v>
      </c>
      <c r="H1259" s="12">
        <v>-0.1149</v>
      </c>
      <c r="I1259" s="4">
        <v>0.34899999999999998</v>
      </c>
      <c r="J1259" s="29">
        <v>135</v>
      </c>
      <c r="K1259">
        <v>153</v>
      </c>
      <c r="L1259">
        <v>158</v>
      </c>
      <c r="M1259" s="29">
        <v>0.42499999999999999</v>
      </c>
      <c r="N1259">
        <v>1.45</v>
      </c>
      <c r="O1259">
        <v>1.4</v>
      </c>
      <c r="P1259">
        <v>-0.56000000000000005</v>
      </c>
      <c r="Q1259">
        <v>-0.11</v>
      </c>
      <c r="R1259" s="33">
        <v>4.4999999999999998E-2</v>
      </c>
      <c r="S1259">
        <v>0.13500000000000001</v>
      </c>
      <c r="T1259">
        <v>0.16</v>
      </c>
      <c r="U1259">
        <v>0.06</v>
      </c>
      <c r="V1259">
        <v>1.6E-2</v>
      </c>
      <c r="X1259">
        <f>MROUND(RANK(C1259,C$14:C$10000),$X$2)</f>
        <v>1050</v>
      </c>
      <c r="Y1259">
        <f>MROUND(RANK(D1259,D$14:D$10000),$X$2)</f>
        <v>1050</v>
      </c>
      <c r="Z1259">
        <f>MROUND(RANK(E1259,E$14:E$10000),$X$2)</f>
        <v>1450</v>
      </c>
      <c r="AA1259">
        <f>MROUND(RANK(F1259,F$14:F$10000),$X$2)</f>
        <v>950</v>
      </c>
      <c r="AB1259">
        <f>MROUND(RANK(G1259,G$14:G$10000),$X$2)</f>
        <v>4450</v>
      </c>
      <c r="AC1259">
        <f>MROUND(RANK(H1259,H$14:H$10000),$X$2)</f>
        <v>2900</v>
      </c>
      <c r="AD1259">
        <f>MROUND(RANK(I1259,I$14:I$10000),$X$2)</f>
        <v>3100</v>
      </c>
      <c r="AE1259">
        <f>SUM(X1259:AC1259)+SUM(Y1259:AA1259)+Y1259*4</f>
        <v>19500</v>
      </c>
      <c r="AG1259" s="16">
        <f t="shared" si="103"/>
        <v>0.55956481481481224</v>
      </c>
    </row>
    <row r="1260" spans="1:33" x14ac:dyDescent="0.2">
      <c r="A1260" s="1">
        <v>45892</v>
      </c>
      <c r="B1260" s="2">
        <v>0.95706018518518521</v>
      </c>
      <c r="C1260" s="11">
        <v>7503948867</v>
      </c>
      <c r="D1260" s="12">
        <v>0.47749999999999998</v>
      </c>
      <c r="E1260" s="4">
        <v>1.5706800000000001</v>
      </c>
      <c r="F1260" s="4">
        <v>1.5369999999999999</v>
      </c>
      <c r="G1260" s="12">
        <v>-0.60089999999999999</v>
      </c>
      <c r="H1260" s="12">
        <v>-0.1169</v>
      </c>
      <c r="I1260" s="4">
        <v>0.84299999999999997</v>
      </c>
      <c r="J1260" s="29">
        <v>138</v>
      </c>
      <c r="K1260">
        <v>153</v>
      </c>
      <c r="L1260" s="6">
        <v>157</v>
      </c>
      <c r="M1260" s="27">
        <v>0.44500000000000001</v>
      </c>
      <c r="N1260" s="6">
        <v>1.35</v>
      </c>
      <c r="O1260" s="6">
        <v>1.3</v>
      </c>
      <c r="P1260" s="6">
        <v>-0.57999999999999996</v>
      </c>
      <c r="Q1260" s="6">
        <v>-0.12</v>
      </c>
      <c r="R1260" s="31">
        <v>0.04</v>
      </c>
      <c r="S1260" s="6">
        <v>0.15</v>
      </c>
      <c r="T1260" s="6">
        <v>0.12</v>
      </c>
      <c r="U1260" s="6">
        <v>0.06</v>
      </c>
      <c r="V1260" s="6">
        <v>0.01</v>
      </c>
      <c r="X1260">
        <f>MROUND(RANK(C1260,C$14:C$10000),$X$2)</f>
        <v>1050</v>
      </c>
      <c r="Y1260">
        <f>MROUND(RANK(D1260,D$14:D$10000),$X$2)</f>
        <v>1000</v>
      </c>
      <c r="Z1260">
        <f>MROUND(RANK(E1260,E$14:E$10000),$X$2)</f>
        <v>1550</v>
      </c>
      <c r="AA1260">
        <f>MROUND(RANK(F1260,F$14:F$10000),$X$2)</f>
        <v>1000</v>
      </c>
      <c r="AB1260">
        <f>MROUND(RANK(G1260,G$14:G$10000),$X$2)</f>
        <v>4150</v>
      </c>
      <c r="AC1260">
        <f>MROUND(RANK(H1260,H$14:H$10000),$X$2)</f>
        <v>3250</v>
      </c>
      <c r="AD1260">
        <f>MROUND(RANK(I1260,I$14:I$10000),$X$2)</f>
        <v>1750</v>
      </c>
      <c r="AE1260">
        <f>SUM(X1260:AC1260)+SUM(Y1260:AA1260)+Y1260*4</f>
        <v>19550</v>
      </c>
      <c r="AG1260" s="16">
        <f t="shared" si="103"/>
        <v>-2.5953666666666648</v>
      </c>
    </row>
    <row r="1261" spans="1:33" x14ac:dyDescent="0.2">
      <c r="A1261" s="1">
        <v>45893</v>
      </c>
      <c r="B1261" s="2">
        <v>0.90601851851851856</v>
      </c>
      <c r="C1261" s="11">
        <v>7198527315</v>
      </c>
      <c r="D1261" s="12">
        <v>0.47570000000000001</v>
      </c>
      <c r="E1261" s="4">
        <v>1.55338</v>
      </c>
      <c r="F1261" s="4">
        <v>1.524</v>
      </c>
      <c r="G1261" s="12">
        <v>-0.55030000000000001</v>
      </c>
      <c r="H1261" s="12">
        <v>-0.1188</v>
      </c>
      <c r="I1261" s="4">
        <v>0.64900000000000002</v>
      </c>
      <c r="J1261" s="29">
        <v>134</v>
      </c>
      <c r="K1261">
        <v>152</v>
      </c>
      <c r="L1261" s="6">
        <v>159</v>
      </c>
      <c r="M1261" s="27">
        <v>0.44500000000000001</v>
      </c>
      <c r="N1261" s="6">
        <v>1.45</v>
      </c>
      <c r="O1261" s="6">
        <v>1.4</v>
      </c>
      <c r="P1261" s="6">
        <v>-0.56000000000000005</v>
      </c>
      <c r="Q1261" s="6">
        <v>-0.12</v>
      </c>
      <c r="R1261" s="31">
        <v>0.02</v>
      </c>
      <c r="S1261" s="6">
        <v>0.18</v>
      </c>
      <c r="T1261" s="6">
        <v>0.14000000000000001</v>
      </c>
      <c r="U1261" s="6">
        <v>0.06</v>
      </c>
      <c r="V1261" s="6">
        <v>1.2999999999999999E-2</v>
      </c>
      <c r="X1261">
        <f>MROUND(RANK(C1261,C$14:C$10000),$X$2)</f>
        <v>1150</v>
      </c>
      <c r="Y1261">
        <f>MROUND(RANK(D1261,D$14:D$10000),$X$2)</f>
        <v>1100</v>
      </c>
      <c r="Z1261">
        <f>MROUND(RANK(E1261,E$14:E$10000),$X$2)</f>
        <v>1950</v>
      </c>
      <c r="AA1261">
        <f>MROUND(RANK(F1261,F$14:F$10000),$X$2)</f>
        <v>1250</v>
      </c>
      <c r="AB1261">
        <f>MROUND(RANK(G1261,G$14:G$10000),$X$2)</f>
        <v>1800</v>
      </c>
      <c r="AC1261">
        <f>MROUND(RANK(H1261,H$14:H$10000),$X$2)</f>
        <v>3600</v>
      </c>
      <c r="AD1261">
        <f>MROUND(RANK(I1261,I$14:I$10000),$X$2)</f>
        <v>2250</v>
      </c>
      <c r="AE1261">
        <f>SUM(X1261:AC1261)+SUM(Y1261:AA1261)+Y1261*4</f>
        <v>19550</v>
      </c>
      <c r="AG1261" s="16">
        <f t="shared" si="103"/>
        <v>-0.17902197802197892</v>
      </c>
    </row>
    <row r="1262" spans="1:33" x14ac:dyDescent="0.2">
      <c r="A1262" s="1">
        <v>45894</v>
      </c>
      <c r="B1262" s="2">
        <v>1.4270833333333333E-2</v>
      </c>
      <c r="C1262" s="11">
        <v>7911046829</v>
      </c>
      <c r="D1262" s="12">
        <v>0.47970000000000002</v>
      </c>
      <c r="E1262" s="4">
        <v>1.5664899999999999</v>
      </c>
      <c r="F1262" s="4">
        <v>1.5289999999999999</v>
      </c>
      <c r="G1262" s="12">
        <v>-0.59730000000000005</v>
      </c>
      <c r="H1262" s="12">
        <v>-0.1188</v>
      </c>
      <c r="I1262" s="4">
        <v>0.55400000000000005</v>
      </c>
      <c r="J1262" s="29">
        <v>146</v>
      </c>
      <c r="K1262">
        <v>155</v>
      </c>
      <c r="L1262" s="6">
        <v>169</v>
      </c>
      <c r="M1262" s="27">
        <v>0.44500000000000001</v>
      </c>
      <c r="N1262" s="6">
        <v>1.45</v>
      </c>
      <c r="O1262" s="6">
        <v>1.4</v>
      </c>
      <c r="P1262" s="6">
        <v>-0.56000000000000005</v>
      </c>
      <c r="Q1262" s="6">
        <v>-0.12</v>
      </c>
      <c r="R1262" s="31">
        <v>0.02</v>
      </c>
      <c r="S1262" s="6">
        <v>0.18</v>
      </c>
      <c r="T1262" s="6">
        <v>0.14000000000000001</v>
      </c>
      <c r="U1262" s="6">
        <v>0.06</v>
      </c>
      <c r="V1262" s="6">
        <v>1.2999999999999999E-2</v>
      </c>
      <c r="X1262">
        <f>MROUND(RANK(C1262,C$14:C$10000),$X$2)</f>
        <v>900</v>
      </c>
      <c r="Y1262">
        <f>MROUND(RANK(D1262,D$14:D$10000),$X$2)</f>
        <v>900</v>
      </c>
      <c r="Z1262">
        <f>MROUND(RANK(E1262,E$14:E$10000),$X$2)</f>
        <v>1650</v>
      </c>
      <c r="AA1262">
        <f>MROUND(RANK(F1262,F$14:F$10000),$X$2)</f>
        <v>1150</v>
      </c>
      <c r="AB1262">
        <f>MROUND(RANK(G1262,G$14:G$10000),$X$2)</f>
        <v>4050</v>
      </c>
      <c r="AC1262">
        <f>MROUND(RANK(H1262,H$14:H$10000),$X$2)</f>
        <v>3600</v>
      </c>
      <c r="AD1262">
        <f>MROUND(RANK(I1262,I$14:I$10000),$X$2)</f>
        <v>2500</v>
      </c>
      <c r="AE1262">
        <f>SUM(X1262:AC1262)+SUM(Y1262:AA1262)+Y1262*4</f>
        <v>19550</v>
      </c>
      <c r="AG1262" s="16">
        <f t="shared" si="103"/>
        <v>0.69576373626373722</v>
      </c>
    </row>
    <row r="1263" spans="1:33" x14ac:dyDescent="0.2">
      <c r="A1263" s="1">
        <v>45894</v>
      </c>
      <c r="B1263" s="2">
        <v>0.59989583333333329</v>
      </c>
      <c r="C1263" s="11">
        <v>6966330428</v>
      </c>
      <c r="D1263" s="12">
        <v>0.4743</v>
      </c>
      <c r="E1263" s="4">
        <v>1.55084</v>
      </c>
      <c r="F1263" s="4">
        <v>1.5069999999999999</v>
      </c>
      <c r="G1263" s="12">
        <v>-0.55030000000000001</v>
      </c>
      <c r="H1263" s="12">
        <v>-0.10829999999999999</v>
      </c>
      <c r="I1263" s="4">
        <v>0.52200000000000002</v>
      </c>
      <c r="J1263" s="29">
        <v>156</v>
      </c>
      <c r="K1263">
        <v>159</v>
      </c>
      <c r="L1263">
        <v>170</v>
      </c>
      <c r="M1263" s="29">
        <v>0.44500000000000001</v>
      </c>
      <c r="N1263">
        <v>1.45</v>
      </c>
      <c r="O1263">
        <v>1.3</v>
      </c>
      <c r="P1263">
        <v>-0.54</v>
      </c>
      <c r="Q1263">
        <v>-0.105</v>
      </c>
      <c r="R1263" s="33">
        <v>0.04</v>
      </c>
      <c r="S1263">
        <v>0.18</v>
      </c>
      <c r="T1263">
        <v>0.12</v>
      </c>
      <c r="U1263">
        <v>0.05</v>
      </c>
      <c r="V1263">
        <v>1.6E-2</v>
      </c>
      <c r="X1263">
        <f>MROUND(RANK(C1263,C$14:C$10000),$X$2)</f>
        <v>1200</v>
      </c>
      <c r="Y1263">
        <f>MROUND(RANK(D1263,D$14:D$10000),$X$2)</f>
        <v>1200</v>
      </c>
      <c r="Z1263">
        <f>MROUND(RANK(E1263,E$14:E$10000),$X$2)</f>
        <v>2000</v>
      </c>
      <c r="AA1263">
        <f>MROUND(RANK(F1263,F$14:F$10000),$X$2)</f>
        <v>1750</v>
      </c>
      <c r="AB1263">
        <f>MROUND(RANK(G1263,G$14:G$10000),$X$2)</f>
        <v>1800</v>
      </c>
      <c r="AC1263">
        <f>MROUND(RANK(H1263,H$14:H$10000),$X$2)</f>
        <v>1850</v>
      </c>
      <c r="AD1263">
        <f>MROUND(RANK(I1263,I$14:I$10000),$X$2)</f>
        <v>2650</v>
      </c>
      <c r="AE1263">
        <f>SUM(X1263:AC1263)+SUM(Y1263:AA1263)+Y1263*4</f>
        <v>19550</v>
      </c>
      <c r="AG1263" s="16">
        <f t="shared" si="103"/>
        <v>-1.1404722222222221</v>
      </c>
    </row>
    <row r="1264" spans="1:33" x14ac:dyDescent="0.2">
      <c r="A1264" s="1">
        <v>45894</v>
      </c>
      <c r="B1264" s="2">
        <v>0.60908564814814814</v>
      </c>
      <c r="C1264" s="11">
        <v>6966330428</v>
      </c>
      <c r="D1264" s="12">
        <v>0.4743</v>
      </c>
      <c r="E1264" s="4">
        <v>1.55084</v>
      </c>
      <c r="F1264" s="4">
        <v>1.5069999999999999</v>
      </c>
      <c r="G1264" s="12">
        <v>-0.55030000000000001</v>
      </c>
      <c r="H1264" s="12">
        <v>-0.10829999999999999</v>
      </c>
      <c r="I1264" s="4">
        <v>0.53900000000000003</v>
      </c>
      <c r="J1264" s="29">
        <v>156</v>
      </c>
      <c r="K1264">
        <v>159</v>
      </c>
      <c r="L1264">
        <v>170</v>
      </c>
      <c r="M1264" s="29">
        <v>0.45500000000000002</v>
      </c>
      <c r="N1264">
        <v>1.45</v>
      </c>
      <c r="O1264">
        <v>1.45</v>
      </c>
      <c r="P1264">
        <v>-0.56000000000000005</v>
      </c>
      <c r="Q1264">
        <v>-0.12</v>
      </c>
      <c r="R1264" s="33">
        <v>0.03</v>
      </c>
      <c r="S1264">
        <v>0.13500000000000001</v>
      </c>
      <c r="T1264">
        <v>0.14000000000000001</v>
      </c>
      <c r="U1264">
        <v>0.06</v>
      </c>
      <c r="V1264">
        <v>1.6E-2</v>
      </c>
      <c r="X1264">
        <f>MROUND(RANK(C1264,C$14:C$10000),$X$2)</f>
        <v>1200</v>
      </c>
      <c r="Y1264">
        <f>MROUND(RANK(D1264,D$14:D$10000),$X$2)</f>
        <v>1200</v>
      </c>
      <c r="Z1264">
        <f>MROUND(RANK(E1264,E$14:E$10000),$X$2)</f>
        <v>2000</v>
      </c>
      <c r="AA1264">
        <f>MROUND(RANK(F1264,F$14:F$10000),$X$2)</f>
        <v>1750</v>
      </c>
      <c r="AB1264">
        <f>MROUND(RANK(G1264,G$14:G$10000),$X$2)</f>
        <v>1800</v>
      </c>
      <c r="AC1264">
        <f>MROUND(RANK(H1264,H$14:H$10000),$X$2)</f>
        <v>1850</v>
      </c>
      <c r="AD1264">
        <f>MROUND(RANK(I1264,I$14:I$10000),$X$2)</f>
        <v>2550</v>
      </c>
      <c r="AE1264">
        <f>SUM(X1264:AC1264)+SUM(Y1264:AA1264)+Y1264*4</f>
        <v>19550</v>
      </c>
      <c r="AG1264" s="16">
        <f t="shared" si="103"/>
        <v>-1.4036891534391545</v>
      </c>
    </row>
    <row r="1265" spans="1:33" x14ac:dyDescent="0.2">
      <c r="A1265" s="1">
        <v>45894</v>
      </c>
      <c r="B1265" s="2">
        <v>0.61833333333333329</v>
      </c>
      <c r="C1265" s="11">
        <v>7376110300</v>
      </c>
      <c r="D1265" s="12">
        <v>0.47670000000000001</v>
      </c>
      <c r="E1265" s="4">
        <v>1.56057</v>
      </c>
      <c r="F1265" s="4">
        <v>1.5209999999999999</v>
      </c>
      <c r="G1265" s="12">
        <v>-0.5897</v>
      </c>
      <c r="H1265" s="12">
        <v>-0.112</v>
      </c>
      <c r="I1265" s="4">
        <v>0.68899999999999995</v>
      </c>
      <c r="J1265" s="29">
        <v>137</v>
      </c>
      <c r="K1265">
        <v>158</v>
      </c>
      <c r="L1265" s="6">
        <v>188</v>
      </c>
      <c r="M1265" s="27">
        <v>0.44500000000000001</v>
      </c>
      <c r="N1265" s="6">
        <v>1.35</v>
      </c>
      <c r="O1265" s="6">
        <v>1.45</v>
      </c>
      <c r="P1265" s="6">
        <v>-0.54</v>
      </c>
      <c r="Q1265" s="6">
        <v>-0.12</v>
      </c>
      <c r="R1265" s="31">
        <v>0.02</v>
      </c>
      <c r="S1265" s="6">
        <v>0.13500000000000001</v>
      </c>
      <c r="T1265" s="6">
        <v>0.14000000000000001</v>
      </c>
      <c r="U1265" s="6">
        <v>0.06</v>
      </c>
      <c r="V1265" s="6">
        <v>1.2999999999999999E-2</v>
      </c>
      <c r="X1265">
        <f>MROUND(RANK(C1265,C$14:C$10000),$X$2)</f>
        <v>1100</v>
      </c>
      <c r="Y1265">
        <f>MROUND(RANK(D1265,D$14:D$10000),$X$2)</f>
        <v>1100</v>
      </c>
      <c r="Z1265">
        <f>MROUND(RANK(E1265,E$14:E$10000),$X$2)</f>
        <v>1750</v>
      </c>
      <c r="AA1265">
        <f>MROUND(RANK(F1265,F$14:F$10000),$X$2)</f>
        <v>1350</v>
      </c>
      <c r="AB1265">
        <f>MROUND(RANK(G1265,G$14:G$10000),$X$2)</f>
        <v>3250</v>
      </c>
      <c r="AC1265">
        <f>MROUND(RANK(H1265,H$14:H$10000),$X$2)</f>
        <v>2400</v>
      </c>
      <c r="AD1265">
        <f>MROUND(RANK(I1265,I$14:I$10000),$X$2)</f>
        <v>2150</v>
      </c>
      <c r="AE1265">
        <f>SUM(X1265:AC1265)+SUM(Y1265:AA1265)+Y1265*4</f>
        <v>19550</v>
      </c>
      <c r="AG1265" s="16">
        <f t="shared" si="103"/>
        <v>-0.26897191697191569</v>
      </c>
    </row>
    <row r="1266" spans="1:33" x14ac:dyDescent="0.2">
      <c r="A1266" s="1">
        <v>45894</v>
      </c>
      <c r="B1266" s="2">
        <v>0.53864583333333338</v>
      </c>
      <c r="C1266" s="11">
        <v>7130361099</v>
      </c>
      <c r="D1266" s="12">
        <v>0.4753</v>
      </c>
      <c r="E1266" s="4">
        <v>1.5634699999999999</v>
      </c>
      <c r="F1266" s="4">
        <v>1.524</v>
      </c>
      <c r="G1266" s="12">
        <v>-0.56769999999999998</v>
      </c>
      <c r="H1266" s="12">
        <v>-0.1168</v>
      </c>
      <c r="I1266" s="4">
        <v>0.71</v>
      </c>
      <c r="J1266" s="29">
        <v>139</v>
      </c>
      <c r="K1266">
        <v>154</v>
      </c>
      <c r="L1266" s="6">
        <v>166</v>
      </c>
      <c r="M1266" s="27">
        <v>0.435</v>
      </c>
      <c r="N1266" s="6">
        <v>1.35</v>
      </c>
      <c r="O1266" s="6">
        <v>1.4</v>
      </c>
      <c r="P1266" s="6">
        <v>-0.57999999999999996</v>
      </c>
      <c r="Q1266" s="6">
        <v>-0.125</v>
      </c>
      <c r="R1266" s="31">
        <v>0.05</v>
      </c>
      <c r="S1266" s="6">
        <v>0.2</v>
      </c>
      <c r="T1266" s="6">
        <v>0.12</v>
      </c>
      <c r="U1266" s="6">
        <v>0.06</v>
      </c>
      <c r="V1266" s="6">
        <v>1.9E-2</v>
      </c>
      <c r="X1266">
        <f>MROUND(RANK(C1266,C$14:C$10000),$X$2)</f>
        <v>1150</v>
      </c>
      <c r="Y1266">
        <f>MROUND(RANK(D1266,D$14:D$10000),$X$2)</f>
        <v>1150</v>
      </c>
      <c r="Z1266">
        <f>MROUND(RANK(E1266,E$14:E$10000),$X$2)</f>
        <v>1700</v>
      </c>
      <c r="AA1266">
        <f>MROUND(RANK(F1266,F$14:F$10000),$X$2)</f>
        <v>1250</v>
      </c>
      <c r="AB1266">
        <f>MROUND(RANK(G1266,G$14:G$10000),$X$2)</f>
        <v>2400</v>
      </c>
      <c r="AC1266">
        <f>MROUND(RANK(H1266,H$14:H$10000),$X$2)</f>
        <v>3250</v>
      </c>
      <c r="AD1266">
        <f>MROUND(RANK(I1266,I$14:I$10000),$X$2)</f>
        <v>2100</v>
      </c>
      <c r="AE1266">
        <f>SUM(X1266:AC1266)+SUM(Y1266:AA1266)+Y1266*4</f>
        <v>19600</v>
      </c>
      <c r="AG1266" s="16">
        <f t="shared" si="103"/>
        <v>-1.9312622807017541</v>
      </c>
    </row>
    <row r="1267" spans="1:33" x14ac:dyDescent="0.2">
      <c r="A1267" s="1">
        <v>45894</v>
      </c>
      <c r="B1267" s="2">
        <v>0.76850694444444445</v>
      </c>
      <c r="C1267" s="11">
        <v>3900997505</v>
      </c>
      <c r="D1267" s="12">
        <v>0.44979999999999998</v>
      </c>
      <c r="E1267" s="4">
        <v>1.6471</v>
      </c>
      <c r="F1267" s="4">
        <v>1.5429999999999999</v>
      </c>
      <c r="G1267" s="12">
        <v>-0.3473</v>
      </c>
      <c r="H1267" s="12">
        <v>-7.7100000000000002E-2</v>
      </c>
      <c r="I1267" s="4">
        <v>1.5629999999999999</v>
      </c>
      <c r="J1267" s="29">
        <v>41</v>
      </c>
      <c r="K1267">
        <v>51</v>
      </c>
      <c r="L1267">
        <v>98</v>
      </c>
      <c r="M1267" s="29">
        <v>0.45500000000000002</v>
      </c>
      <c r="N1267">
        <v>1.35</v>
      </c>
      <c r="O1267">
        <v>1.3</v>
      </c>
      <c r="P1267">
        <v>-0.56000000000000005</v>
      </c>
      <c r="Q1267">
        <v>-0.105</v>
      </c>
      <c r="R1267" s="33">
        <v>0.05</v>
      </c>
      <c r="S1267">
        <v>0.2</v>
      </c>
      <c r="T1267">
        <v>0.14000000000000001</v>
      </c>
      <c r="U1267">
        <v>7.4999999999999997E-2</v>
      </c>
      <c r="V1267">
        <v>1.4999999999999999E-2</v>
      </c>
      <c r="X1267">
        <f>MROUND(RANK(C1267,C$14:C$10000),$X$2)</f>
        <v>2500</v>
      </c>
      <c r="Y1267">
        <f>MROUND(RANK(D1267,D$14:D$10000),$X$2)</f>
        <v>2500</v>
      </c>
      <c r="Z1267">
        <f>MROUND(RANK(E1267,E$14:E$10000),$X$2)</f>
        <v>200</v>
      </c>
      <c r="AA1267">
        <f>MROUND(RANK(F1267,F$14:F$10000),$X$2)</f>
        <v>850</v>
      </c>
      <c r="AB1267">
        <f>MROUND(RANK(G1267,G$14:G$10000),$X$2)</f>
        <v>0</v>
      </c>
      <c r="AC1267">
        <f>MROUND(RANK(H1267,H$14:H$10000),$X$2)</f>
        <v>0</v>
      </c>
      <c r="AD1267">
        <f>MROUND(RANK(I1267,I$14:I$10000),$X$2)</f>
        <v>500</v>
      </c>
      <c r="AE1267">
        <f>SUM(X1267:AC1267)+SUM(Y1267:AA1267)+Y1267*4</f>
        <v>19600</v>
      </c>
      <c r="AG1267" s="16">
        <f t="shared" si="103"/>
        <v>-8.0212142857142847</v>
      </c>
    </row>
    <row r="1268" spans="1:33" x14ac:dyDescent="0.2">
      <c r="A1268" s="1">
        <v>45894</v>
      </c>
      <c r="B1268" s="2">
        <v>0.77456018518518521</v>
      </c>
      <c r="C1268" s="11">
        <v>3900997505</v>
      </c>
      <c r="D1268" s="12">
        <v>0.44979999999999998</v>
      </c>
      <c r="E1268" s="4">
        <v>1.6471</v>
      </c>
      <c r="F1268" s="4">
        <v>1.5429999999999999</v>
      </c>
      <c r="G1268" s="12">
        <v>-0.3473</v>
      </c>
      <c r="H1268" s="12">
        <v>-7.7100000000000002E-2</v>
      </c>
      <c r="I1268" s="4">
        <v>1.841</v>
      </c>
      <c r="J1268" s="29">
        <v>41</v>
      </c>
      <c r="K1268">
        <v>51</v>
      </c>
      <c r="L1268" s="6">
        <v>98</v>
      </c>
      <c r="M1268" s="27">
        <v>0.42499999999999999</v>
      </c>
      <c r="N1268" s="6">
        <v>1.35</v>
      </c>
      <c r="O1268" s="6">
        <v>1.4</v>
      </c>
      <c r="P1268" s="6">
        <v>-0.57999999999999996</v>
      </c>
      <c r="Q1268" s="6">
        <v>-0.125</v>
      </c>
      <c r="R1268" s="31">
        <v>4.4999999999999998E-2</v>
      </c>
      <c r="S1268" s="6">
        <v>0.15</v>
      </c>
      <c r="T1268" s="6">
        <v>0.16</v>
      </c>
      <c r="U1268" s="6">
        <v>0.09</v>
      </c>
      <c r="V1268" s="6">
        <v>1.4999999999999999E-2</v>
      </c>
      <c r="X1268">
        <f>MROUND(RANK(C1268,C$14:C$10000),$X$2)</f>
        <v>2500</v>
      </c>
      <c r="Y1268">
        <f>MROUND(RANK(D1268,D$14:D$10000),$X$2)</f>
        <v>2500</v>
      </c>
      <c r="Z1268">
        <f>MROUND(RANK(E1268,E$14:E$10000),$X$2)</f>
        <v>200</v>
      </c>
      <c r="AA1268">
        <f>MROUND(RANK(F1268,F$14:F$10000),$X$2)</f>
        <v>850</v>
      </c>
      <c r="AB1268">
        <f>MROUND(RANK(G1268,G$14:G$10000),$X$2)</f>
        <v>0</v>
      </c>
      <c r="AC1268">
        <f>MROUND(RANK(H1268,H$14:H$10000),$X$2)</f>
        <v>0</v>
      </c>
      <c r="AD1268">
        <f>MROUND(RANK(I1268,I$14:I$10000),$X$2)</f>
        <v>200</v>
      </c>
      <c r="AE1268">
        <f>SUM(X1268:AC1268)+SUM(Y1268:AA1268)+Y1268*4</f>
        <v>19600</v>
      </c>
      <c r="AG1268" s="16">
        <f t="shared" si="103"/>
        <v>-8.1021944444444429</v>
      </c>
    </row>
    <row r="1269" spans="1:33" x14ac:dyDescent="0.2">
      <c r="A1269" s="1">
        <v>45895</v>
      </c>
      <c r="B1269" s="2">
        <v>0.99268518518518523</v>
      </c>
      <c r="C1269" s="11">
        <v>3900997505</v>
      </c>
      <c r="D1269" s="12">
        <v>0.44979999999999998</v>
      </c>
      <c r="E1269" s="4">
        <v>1.6471</v>
      </c>
      <c r="F1269" s="4">
        <v>1.5429999999999999</v>
      </c>
      <c r="G1269" s="12">
        <v>-0.3473</v>
      </c>
      <c r="H1269" s="12">
        <v>-7.7100000000000002E-2</v>
      </c>
      <c r="I1269" s="4">
        <v>2.1</v>
      </c>
      <c r="J1269" s="29">
        <v>41</v>
      </c>
      <c r="K1269">
        <v>51</v>
      </c>
      <c r="L1269">
        <v>98</v>
      </c>
      <c r="M1269" s="29">
        <v>0.46500000000000002</v>
      </c>
      <c r="N1269">
        <v>1.35</v>
      </c>
      <c r="O1269">
        <v>1.35</v>
      </c>
      <c r="P1269">
        <v>-0.54</v>
      </c>
      <c r="Q1269">
        <v>-0.12</v>
      </c>
      <c r="R1269" s="33">
        <v>0.04</v>
      </c>
      <c r="S1269">
        <v>4.4999999999999998E-2</v>
      </c>
      <c r="T1269">
        <v>0.16</v>
      </c>
      <c r="U1269">
        <v>7.4999999999999997E-2</v>
      </c>
      <c r="V1269">
        <v>8.5499999999999896E-2</v>
      </c>
      <c r="X1269">
        <f>MROUND(RANK(C1269,C$14:C$10000),$X$2)</f>
        <v>2500</v>
      </c>
      <c r="Y1269">
        <f>MROUND(RANK(D1269,D$14:D$10000),$X$2)</f>
        <v>2500</v>
      </c>
      <c r="Z1269">
        <f>MROUND(RANK(E1269,E$14:E$10000),$X$2)</f>
        <v>200</v>
      </c>
      <c r="AA1269">
        <f>MROUND(RANK(F1269,F$14:F$10000),$X$2)</f>
        <v>850</v>
      </c>
      <c r="AB1269">
        <f>MROUND(RANK(G1269,G$14:G$10000),$X$2)</f>
        <v>0</v>
      </c>
      <c r="AC1269">
        <f>MROUND(RANK(H1269,H$14:H$10000),$X$2)</f>
        <v>0</v>
      </c>
      <c r="AD1269">
        <f>MROUND(RANK(I1269,I$14:I$10000),$X$2)</f>
        <v>50</v>
      </c>
      <c r="AE1269">
        <f>SUM(X1269:AC1269)+SUM(Y1269:AA1269)+Y1269*4</f>
        <v>19600</v>
      </c>
      <c r="AG1269" s="16">
        <f t="shared" si="103"/>
        <v>-11.259559941520468</v>
      </c>
    </row>
    <row r="1270" spans="1:33" x14ac:dyDescent="0.2">
      <c r="A1270" s="1">
        <v>45896</v>
      </c>
      <c r="B1270" s="2">
        <v>0.63512731481481477</v>
      </c>
      <c r="C1270" s="11">
        <v>3900997505</v>
      </c>
      <c r="D1270" s="12">
        <v>0.44979999999999998</v>
      </c>
      <c r="E1270" s="4">
        <v>1.6471</v>
      </c>
      <c r="F1270" s="4">
        <v>1.5429999999999999</v>
      </c>
      <c r="G1270" s="12">
        <v>-0.3473</v>
      </c>
      <c r="H1270" s="12">
        <v>-7.7100000000000002E-2</v>
      </c>
      <c r="I1270" s="4">
        <v>1.0149999999999999</v>
      </c>
      <c r="J1270" s="29">
        <v>41</v>
      </c>
      <c r="K1270">
        <v>51</v>
      </c>
      <c r="L1270" s="6">
        <v>98</v>
      </c>
      <c r="M1270" s="27">
        <v>0.46500000000000002</v>
      </c>
      <c r="N1270" s="6">
        <v>1.45</v>
      </c>
      <c r="O1270" s="6">
        <v>1.4</v>
      </c>
      <c r="P1270" s="6">
        <v>-0.57999999999999996</v>
      </c>
      <c r="Q1270" s="6">
        <v>-0.11</v>
      </c>
      <c r="R1270" s="31">
        <v>4.4999999999999998E-2</v>
      </c>
      <c r="S1270" s="6">
        <v>0.13500000000000001</v>
      </c>
      <c r="T1270" s="6">
        <v>0.14000000000000001</v>
      </c>
      <c r="U1270" s="6">
        <v>0.315</v>
      </c>
      <c r="V1270" s="6">
        <v>1.4999999999999999E-2</v>
      </c>
      <c r="X1270">
        <f>MROUND(RANK(C1270,C$14:C$10000),$X$2)</f>
        <v>2500</v>
      </c>
      <c r="Y1270">
        <f>MROUND(RANK(D1270,D$14:D$10000),$X$2)</f>
        <v>2500</v>
      </c>
      <c r="Z1270">
        <f>MROUND(RANK(E1270,E$14:E$10000),$X$2)</f>
        <v>200</v>
      </c>
      <c r="AA1270">
        <f>MROUND(RANK(F1270,F$14:F$10000),$X$2)</f>
        <v>850</v>
      </c>
      <c r="AB1270">
        <f>MROUND(RANK(G1270,G$14:G$10000),$X$2)</f>
        <v>0</v>
      </c>
      <c r="AC1270">
        <f>MROUND(RANK(H1270,H$14:H$10000),$X$2)</f>
        <v>0</v>
      </c>
      <c r="AD1270">
        <f>MROUND(RANK(I1270,I$14:I$10000),$X$2)</f>
        <v>1300</v>
      </c>
      <c r="AE1270">
        <f>SUM(X1270:AC1270)+SUM(Y1270:AA1270)+Y1270*4</f>
        <v>19600</v>
      </c>
      <c r="AG1270" s="16">
        <f t="shared" si="103"/>
        <v>-5.751269841269842</v>
      </c>
    </row>
    <row r="1271" spans="1:33" x14ac:dyDescent="0.2">
      <c r="A1271" s="1">
        <v>45893</v>
      </c>
      <c r="B1271" s="2">
        <v>3.4189814814814812E-2</v>
      </c>
      <c r="C1271" s="11">
        <v>8042482601</v>
      </c>
      <c r="D1271" s="12">
        <v>0.48039999999999999</v>
      </c>
      <c r="E1271" s="4">
        <v>1.56176</v>
      </c>
      <c r="F1271" s="4">
        <v>1.5309999999999999</v>
      </c>
      <c r="G1271" s="12">
        <v>-0.61299999999999999</v>
      </c>
      <c r="H1271" s="12">
        <v>-0.1183</v>
      </c>
      <c r="I1271" s="4">
        <v>0.08</v>
      </c>
      <c r="J1271" s="29">
        <v>152</v>
      </c>
      <c r="K1271">
        <v>160</v>
      </c>
      <c r="L1271">
        <v>184</v>
      </c>
      <c r="M1271" s="29">
        <v>0.45500000000000002</v>
      </c>
      <c r="N1271">
        <v>1.45</v>
      </c>
      <c r="O1271">
        <v>1.4</v>
      </c>
      <c r="P1271">
        <v>-0.54</v>
      </c>
      <c r="Q1271">
        <v>-0.105</v>
      </c>
      <c r="R1271" s="33">
        <v>4.4999999999999998E-2</v>
      </c>
      <c r="S1271">
        <v>0.18</v>
      </c>
      <c r="T1271">
        <v>0.12</v>
      </c>
      <c r="U1271">
        <v>7.0000000000000007E-2</v>
      </c>
      <c r="V1271">
        <v>1.6E-2</v>
      </c>
      <c r="X1271">
        <f>MROUND(RANK(C1271,C$14:C$10000),$X$2)</f>
        <v>850</v>
      </c>
      <c r="Y1271">
        <f>MROUND(RANK(D1271,D$14:D$10000),$X$2)</f>
        <v>850</v>
      </c>
      <c r="Z1271">
        <f>MROUND(RANK(E1271,E$14:E$10000),$X$2)</f>
        <v>1750</v>
      </c>
      <c r="AA1271">
        <f>MROUND(RANK(F1271,F$14:F$10000),$X$2)</f>
        <v>1150</v>
      </c>
      <c r="AB1271">
        <f>MROUND(RANK(G1271,G$14:G$10000),$X$2)</f>
        <v>4400</v>
      </c>
      <c r="AC1271">
        <f>MROUND(RANK(H1271,H$14:H$10000),$X$2)</f>
        <v>3500</v>
      </c>
      <c r="AD1271">
        <f>MROUND(RANK(I1271,I$14:I$10000),$X$2)</f>
        <v>3700</v>
      </c>
      <c r="AE1271">
        <f>SUM(X1271:AC1271)+SUM(Y1271:AA1271)+Y1271*4</f>
        <v>19650</v>
      </c>
      <c r="AG1271" s="16">
        <f t="shared" si="103"/>
        <v>0.72599603174603022</v>
      </c>
    </row>
    <row r="1272" spans="1:33" x14ac:dyDescent="0.2">
      <c r="A1272" s="1">
        <v>45893</v>
      </c>
      <c r="B1272" s="2">
        <v>0.90473379629629624</v>
      </c>
      <c r="C1272" s="11">
        <v>8708107002</v>
      </c>
      <c r="D1272" s="12">
        <v>0.48380000000000001</v>
      </c>
      <c r="E1272" s="4">
        <v>1.5650200000000001</v>
      </c>
      <c r="F1272" s="4">
        <v>1.5329999999999999</v>
      </c>
      <c r="G1272" s="12">
        <v>-0.62129999999999996</v>
      </c>
      <c r="H1272" s="12">
        <v>-0.12759999999999999</v>
      </c>
      <c r="I1272" s="4">
        <v>0.38300000000000001</v>
      </c>
      <c r="J1272" s="29">
        <v>135</v>
      </c>
      <c r="K1272">
        <v>186</v>
      </c>
      <c r="L1272">
        <v>199</v>
      </c>
      <c r="M1272" s="29">
        <v>0.44500000000000001</v>
      </c>
      <c r="N1272">
        <v>1.45</v>
      </c>
      <c r="O1272">
        <v>1.4</v>
      </c>
      <c r="P1272">
        <v>-0.56000000000000005</v>
      </c>
      <c r="Q1272">
        <v>-0.12</v>
      </c>
      <c r="R1272" s="33">
        <v>0.02</v>
      </c>
      <c r="S1272">
        <v>0.18</v>
      </c>
      <c r="T1272">
        <v>0.14000000000000001</v>
      </c>
      <c r="U1272">
        <v>0.06</v>
      </c>
      <c r="V1272">
        <v>1.2999999999999999E-2</v>
      </c>
      <c r="X1272">
        <f>MROUND(RANK(C1272,C$14:C$10000),$X$2)</f>
        <v>700</v>
      </c>
      <c r="Y1272">
        <f>MROUND(RANK(D1272,D$14:D$10000),$X$2)</f>
        <v>700</v>
      </c>
      <c r="Z1272">
        <f>MROUND(RANK(E1272,E$14:E$10000),$X$2)</f>
        <v>1700</v>
      </c>
      <c r="AA1272">
        <f>MROUND(RANK(F1272,F$14:F$10000),$X$2)</f>
        <v>1050</v>
      </c>
      <c r="AB1272">
        <f>MROUND(RANK(G1272,G$14:G$10000),$X$2)</f>
        <v>4600</v>
      </c>
      <c r="AC1272">
        <f>MROUND(RANK(H1272,H$14:H$10000),$X$2)</f>
        <v>4650</v>
      </c>
      <c r="AD1272">
        <f>MROUND(RANK(I1272,I$14:I$10000),$X$2)</f>
        <v>3000</v>
      </c>
      <c r="AE1272">
        <f>SUM(X1272:AC1272)+SUM(Y1272:AA1272)+Y1272*4</f>
        <v>19650</v>
      </c>
      <c r="AG1272" s="16">
        <f t="shared" si="103"/>
        <v>1.9572820512820488</v>
      </c>
    </row>
    <row r="1273" spans="1:33" x14ac:dyDescent="0.2">
      <c r="A1273" s="1">
        <v>45894</v>
      </c>
      <c r="B1273" s="2">
        <v>0.66271990740740738</v>
      </c>
      <c r="C1273" s="11">
        <v>7139190189</v>
      </c>
      <c r="D1273" s="12">
        <v>0.4753</v>
      </c>
      <c r="E1273" s="4">
        <v>1.5590599999999999</v>
      </c>
      <c r="F1273" s="4">
        <v>1.5149999999999999</v>
      </c>
      <c r="G1273" s="12">
        <v>-0.57179999999999997</v>
      </c>
      <c r="H1273" s="12">
        <v>-0.1119</v>
      </c>
      <c r="I1273" s="4">
        <v>0.67700000000000005</v>
      </c>
      <c r="J1273" s="29">
        <v>139</v>
      </c>
      <c r="K1273">
        <v>157</v>
      </c>
      <c r="L1273" s="6">
        <v>175</v>
      </c>
      <c r="M1273" s="27">
        <v>0.45500000000000002</v>
      </c>
      <c r="N1273" s="6">
        <v>1.45</v>
      </c>
      <c r="O1273" s="6">
        <v>1.3</v>
      </c>
      <c r="P1273" s="6">
        <v>-0.54</v>
      </c>
      <c r="Q1273" s="6">
        <v>-0.125</v>
      </c>
      <c r="R1273" s="31">
        <v>0.03</v>
      </c>
      <c r="S1273" s="6">
        <v>0.15</v>
      </c>
      <c r="T1273" s="6">
        <v>0.12</v>
      </c>
      <c r="U1273" s="6">
        <v>0.05</v>
      </c>
      <c r="V1273" s="6">
        <v>1.6E-2</v>
      </c>
      <c r="X1273">
        <f>MROUND(RANK(C1273,C$14:C$10000),$X$2)</f>
        <v>1150</v>
      </c>
      <c r="Y1273">
        <f>MROUND(RANK(D1273,D$14:D$10000),$X$2)</f>
        <v>1150</v>
      </c>
      <c r="Z1273">
        <f>MROUND(RANK(E1273,E$14:E$10000),$X$2)</f>
        <v>1800</v>
      </c>
      <c r="AA1273">
        <f>MROUND(RANK(F1273,F$14:F$10000),$X$2)</f>
        <v>1550</v>
      </c>
      <c r="AB1273">
        <f>MROUND(RANK(G1273,G$14:G$10000),$X$2)</f>
        <v>2550</v>
      </c>
      <c r="AC1273">
        <f>MROUND(RANK(H1273,H$14:H$10000),$X$2)</f>
        <v>2350</v>
      </c>
      <c r="AD1273">
        <f>MROUND(RANK(I1273,I$14:I$10000),$X$2)</f>
        <v>2200</v>
      </c>
      <c r="AE1273">
        <f>SUM(X1273:AC1273)+SUM(Y1273:AA1273)+Y1273*4</f>
        <v>19650</v>
      </c>
      <c r="AG1273" s="16">
        <f t="shared" si="103"/>
        <v>-2.0248166666666672</v>
      </c>
    </row>
    <row r="1274" spans="1:33" x14ac:dyDescent="0.2">
      <c r="A1274" s="1">
        <v>45894</v>
      </c>
      <c r="B1274" s="2">
        <v>0.67197916666666668</v>
      </c>
      <c r="C1274" s="11">
        <v>7437808928</v>
      </c>
      <c r="D1274" s="12">
        <v>0.47710000000000002</v>
      </c>
      <c r="E1274" s="4">
        <v>1.5704199999999999</v>
      </c>
      <c r="F1274" s="4">
        <v>1.5209999999999999</v>
      </c>
      <c r="G1274" s="12">
        <v>-0.57179999999999997</v>
      </c>
      <c r="H1274" s="12">
        <v>-0.12130000000000001</v>
      </c>
      <c r="I1274" s="4">
        <v>4.7E-2</v>
      </c>
      <c r="J1274" s="29">
        <v>135</v>
      </c>
      <c r="K1274">
        <v>156</v>
      </c>
      <c r="L1274">
        <v>181</v>
      </c>
      <c r="M1274" s="29">
        <v>0.44500000000000001</v>
      </c>
      <c r="N1274">
        <v>1.45</v>
      </c>
      <c r="O1274">
        <v>1.45</v>
      </c>
      <c r="P1274">
        <v>-0.54</v>
      </c>
      <c r="Q1274">
        <v>-0.105</v>
      </c>
      <c r="R1274" s="33">
        <v>0.06</v>
      </c>
      <c r="S1274">
        <v>0.13500000000000001</v>
      </c>
      <c r="T1274">
        <v>0.12</v>
      </c>
      <c r="U1274">
        <v>0.06</v>
      </c>
      <c r="V1274">
        <v>1.2999999999999999E-2</v>
      </c>
      <c r="X1274">
        <f>MROUND(RANK(C1274,C$14:C$10000),$X$2)</f>
        <v>1050</v>
      </c>
      <c r="Y1274">
        <f>MROUND(RANK(D1274,D$14:D$10000),$X$2)</f>
        <v>1050</v>
      </c>
      <c r="Z1274">
        <f>MROUND(RANK(E1274,E$14:E$10000),$X$2)</f>
        <v>1550</v>
      </c>
      <c r="AA1274">
        <f>MROUND(RANK(F1274,F$14:F$10000),$X$2)</f>
        <v>1350</v>
      </c>
      <c r="AB1274">
        <f>MROUND(RANK(G1274,G$14:G$10000),$X$2)</f>
        <v>2550</v>
      </c>
      <c r="AC1274">
        <f>MROUND(RANK(H1274,H$14:H$10000),$X$2)</f>
        <v>3950</v>
      </c>
      <c r="AD1274">
        <f>MROUND(RANK(I1274,I$14:I$10000),$X$2)</f>
        <v>3750</v>
      </c>
      <c r="AE1274">
        <f>SUM(X1274:AC1274)+SUM(Y1274:AA1274)+Y1274*4</f>
        <v>19650</v>
      </c>
      <c r="AG1274" s="16">
        <f t="shared" si="103"/>
        <v>0.83517948717948787</v>
      </c>
    </row>
    <row r="1275" spans="1:33" x14ac:dyDescent="0.2">
      <c r="A1275" s="1">
        <v>45895</v>
      </c>
      <c r="B1275" s="2">
        <v>0.63369212962962962</v>
      </c>
      <c r="C1275" s="11">
        <v>7114017518</v>
      </c>
      <c r="D1275" s="12">
        <v>0.47520000000000001</v>
      </c>
      <c r="E1275" s="4">
        <v>1.5673900000000001</v>
      </c>
      <c r="F1275" s="4">
        <v>1.528</v>
      </c>
      <c r="G1275" s="12">
        <v>-0.5847</v>
      </c>
      <c r="H1275" s="12">
        <v>-0.1147</v>
      </c>
      <c r="I1275" s="4">
        <v>0.93300000000000005</v>
      </c>
      <c r="J1275" s="29">
        <v>134</v>
      </c>
      <c r="K1275">
        <v>155</v>
      </c>
      <c r="L1275" s="6">
        <v>178</v>
      </c>
      <c r="M1275" s="27">
        <v>0.42499999999999999</v>
      </c>
      <c r="N1275" s="6">
        <v>1.45</v>
      </c>
      <c r="O1275" s="6">
        <v>1.3</v>
      </c>
      <c r="P1275" s="6">
        <v>-0.57999999999999996</v>
      </c>
      <c r="Q1275" s="6">
        <v>-0.115</v>
      </c>
      <c r="R1275" s="31">
        <v>0.02</v>
      </c>
      <c r="S1275" s="6">
        <v>0.2</v>
      </c>
      <c r="T1275" s="6">
        <v>0.14000000000000001</v>
      </c>
      <c r="U1275" s="6">
        <v>7.4999999999999997E-2</v>
      </c>
      <c r="V1275" s="6">
        <v>5.8499999999999899E-2</v>
      </c>
      <c r="X1275">
        <f>MROUND(RANK(C1275,C$14:C$10000),$X$2)</f>
        <v>1150</v>
      </c>
      <c r="Y1275">
        <f>MROUND(RANK(D1275,D$14:D$10000),$X$2)</f>
        <v>1150</v>
      </c>
      <c r="Z1275">
        <f>MROUND(RANK(E1275,E$14:E$10000),$X$2)</f>
        <v>1650</v>
      </c>
      <c r="AA1275">
        <f>MROUND(RANK(F1275,F$14:F$10000),$X$2)</f>
        <v>1200</v>
      </c>
      <c r="AB1275">
        <f>MROUND(RANK(G1275,G$14:G$10000),$X$2)</f>
        <v>3050</v>
      </c>
      <c r="AC1275">
        <f>MROUND(RANK(H1275,H$14:H$10000),$X$2)</f>
        <v>2850</v>
      </c>
      <c r="AD1275">
        <f>MROUND(RANK(I1275,I$14:I$10000),$X$2)</f>
        <v>1500</v>
      </c>
      <c r="AE1275">
        <f>SUM(X1275:AC1275)+SUM(Y1275:AA1275)+Y1275*4</f>
        <v>19650</v>
      </c>
      <c r="AG1275" s="16">
        <f t="shared" si="103"/>
        <v>0.35201703296703418</v>
      </c>
    </row>
    <row r="1276" spans="1:33" x14ac:dyDescent="0.2">
      <c r="A1276" s="1">
        <v>45893</v>
      </c>
      <c r="B1276" s="2">
        <v>0.5829050925925926</v>
      </c>
      <c r="C1276" s="11">
        <v>6776347634</v>
      </c>
      <c r="D1276" s="12">
        <v>0.47310000000000002</v>
      </c>
      <c r="E1276" s="4">
        <v>1.5481100000000001</v>
      </c>
      <c r="F1276" s="4">
        <v>1.518</v>
      </c>
      <c r="G1276" s="12">
        <v>-0.55030000000000001</v>
      </c>
      <c r="H1276" s="12">
        <v>-0.10970000000000001</v>
      </c>
      <c r="I1276" s="4">
        <v>0.83699999999999997</v>
      </c>
      <c r="J1276" s="29">
        <v>161</v>
      </c>
      <c r="K1276">
        <v>162</v>
      </c>
      <c r="L1276" s="6">
        <v>168</v>
      </c>
      <c r="M1276" s="27">
        <v>0.44500000000000001</v>
      </c>
      <c r="N1276" s="6">
        <v>1.35</v>
      </c>
      <c r="O1276" s="6">
        <v>1.45</v>
      </c>
      <c r="P1276" s="6">
        <v>-0.54</v>
      </c>
      <c r="Q1276" s="6">
        <v>-0.12</v>
      </c>
      <c r="R1276" s="31">
        <v>0.02</v>
      </c>
      <c r="S1276" s="6">
        <v>0.13500000000000001</v>
      </c>
      <c r="T1276" s="6">
        <v>0.16</v>
      </c>
      <c r="U1276" s="6">
        <v>7.0000000000000007E-2</v>
      </c>
      <c r="V1276" s="6">
        <v>0.01</v>
      </c>
      <c r="X1276">
        <f>MROUND(RANK(C1276,C$14:C$10000),$X$2)</f>
        <v>1250</v>
      </c>
      <c r="Y1276">
        <f>MROUND(RANK(D1276,D$14:D$10000),$X$2)</f>
        <v>1250</v>
      </c>
      <c r="Z1276">
        <f>MROUND(RANK(E1276,E$14:E$10000),$X$2)</f>
        <v>2100</v>
      </c>
      <c r="AA1276">
        <f>MROUND(RANK(F1276,F$14:F$10000),$X$2)</f>
        <v>1450</v>
      </c>
      <c r="AB1276">
        <f>MROUND(RANK(G1276,G$14:G$10000),$X$2)</f>
        <v>1800</v>
      </c>
      <c r="AC1276">
        <f>MROUND(RANK(H1276,H$14:H$10000),$X$2)</f>
        <v>2050</v>
      </c>
      <c r="AD1276">
        <f>MROUND(RANK(I1276,I$14:I$10000),$X$2)</f>
        <v>1750</v>
      </c>
      <c r="AE1276">
        <f>SUM(X1276:AC1276)+SUM(Y1276:AA1276)+Y1276*4</f>
        <v>19700</v>
      </c>
      <c r="AG1276" s="16">
        <f t="shared" si="103"/>
        <v>-1.3703386243386233</v>
      </c>
    </row>
    <row r="1277" spans="1:33" x14ac:dyDescent="0.2">
      <c r="A1277" s="1">
        <v>45893</v>
      </c>
      <c r="B1277" s="2">
        <v>0.96459490740740739</v>
      </c>
      <c r="C1277" s="11">
        <v>7626079011</v>
      </c>
      <c r="D1277" s="12">
        <v>0.47820000000000001</v>
      </c>
      <c r="E1277" s="4">
        <v>1.55443</v>
      </c>
      <c r="F1277" s="4">
        <v>1.514</v>
      </c>
      <c r="G1277" s="12">
        <v>-0.57179999999999997</v>
      </c>
      <c r="H1277" s="12">
        <v>-0.1164</v>
      </c>
      <c r="I1277" s="4">
        <v>0.627</v>
      </c>
      <c r="J1277" s="29">
        <v>154</v>
      </c>
      <c r="K1277">
        <v>156</v>
      </c>
      <c r="L1277" s="6">
        <v>178</v>
      </c>
      <c r="M1277" s="27">
        <v>0.44500000000000001</v>
      </c>
      <c r="N1277" s="6">
        <v>1.45</v>
      </c>
      <c r="O1277" s="6">
        <v>1.4</v>
      </c>
      <c r="P1277" s="6">
        <v>-0.56000000000000005</v>
      </c>
      <c r="Q1277" s="6">
        <v>-0.12</v>
      </c>
      <c r="R1277" s="31">
        <v>0.02</v>
      </c>
      <c r="S1277" s="6">
        <v>0.18</v>
      </c>
      <c r="T1277" s="6">
        <v>0.14000000000000001</v>
      </c>
      <c r="U1277" s="6">
        <v>0.06</v>
      </c>
      <c r="V1277" s="6">
        <v>1.2999999999999999E-2</v>
      </c>
      <c r="X1277">
        <f>MROUND(RANK(C1277,C$14:C$10000),$X$2)</f>
        <v>1000</v>
      </c>
      <c r="Y1277">
        <f>MROUND(RANK(D1277,D$14:D$10000),$X$2)</f>
        <v>1000</v>
      </c>
      <c r="Z1277">
        <f>MROUND(RANK(E1277,E$14:E$10000),$X$2)</f>
        <v>1900</v>
      </c>
      <c r="AA1277">
        <f>MROUND(RANK(F1277,F$14:F$10000),$X$2)</f>
        <v>1600</v>
      </c>
      <c r="AB1277">
        <f>MROUND(RANK(G1277,G$14:G$10000),$X$2)</f>
        <v>2550</v>
      </c>
      <c r="AC1277">
        <f>MROUND(RANK(H1277,H$14:H$10000),$X$2)</f>
        <v>3150</v>
      </c>
      <c r="AD1277">
        <f>MROUND(RANK(I1277,I$14:I$10000),$X$2)</f>
        <v>2300</v>
      </c>
      <c r="AE1277">
        <f>SUM(X1277:AC1277)+SUM(Y1277:AA1277)+Y1277*4</f>
        <v>19700</v>
      </c>
      <c r="AG1277" s="16">
        <f t="shared" si="103"/>
        <v>0.18529120879120775</v>
      </c>
    </row>
    <row r="1278" spans="1:33" x14ac:dyDescent="0.2">
      <c r="A1278" s="1">
        <v>45893</v>
      </c>
      <c r="B1278" s="2">
        <v>0.96906250000000005</v>
      </c>
      <c r="C1278" s="11">
        <v>8313476873</v>
      </c>
      <c r="D1278" s="12">
        <v>0.48180000000000001</v>
      </c>
      <c r="E1278" s="4">
        <v>1.56253</v>
      </c>
      <c r="F1278" s="4">
        <v>1.5289999999999999</v>
      </c>
      <c r="G1278" s="12">
        <v>-0.62480000000000002</v>
      </c>
      <c r="H1278" s="12">
        <v>-0.1188</v>
      </c>
      <c r="I1278" s="4">
        <v>0.48</v>
      </c>
      <c r="J1278" s="29">
        <v>149</v>
      </c>
      <c r="K1278">
        <v>155</v>
      </c>
      <c r="L1278" s="6">
        <v>157</v>
      </c>
      <c r="M1278" s="27">
        <v>0.44500000000000001</v>
      </c>
      <c r="N1278" s="6">
        <v>1.45</v>
      </c>
      <c r="O1278" s="6">
        <v>1.4</v>
      </c>
      <c r="P1278" s="6">
        <v>-0.56000000000000005</v>
      </c>
      <c r="Q1278" s="6">
        <v>-0.12</v>
      </c>
      <c r="R1278" s="31">
        <v>0.02</v>
      </c>
      <c r="S1278" s="6">
        <v>0.18</v>
      </c>
      <c r="T1278" s="6">
        <v>0.14000000000000001</v>
      </c>
      <c r="U1278" s="6">
        <v>0.06</v>
      </c>
      <c r="V1278" s="6">
        <v>1.2999999999999999E-2</v>
      </c>
      <c r="X1278">
        <f>MROUND(RANK(C1278,C$14:C$10000),$X$2)</f>
        <v>800</v>
      </c>
      <c r="Y1278">
        <f>MROUND(RANK(D1278,D$14:D$10000),$X$2)</f>
        <v>800</v>
      </c>
      <c r="Z1278">
        <f>MROUND(RANK(E1278,E$14:E$10000),$X$2)</f>
        <v>1750</v>
      </c>
      <c r="AA1278">
        <f>MROUND(RANK(F1278,F$14:F$10000),$X$2)</f>
        <v>1150</v>
      </c>
      <c r="AB1278">
        <f>MROUND(RANK(G1278,G$14:G$10000),$X$2)</f>
        <v>4700</v>
      </c>
      <c r="AC1278">
        <f>MROUND(RANK(H1278,H$14:H$10000),$X$2)</f>
        <v>3600</v>
      </c>
      <c r="AD1278">
        <f>MROUND(RANK(I1278,I$14:I$10000),$X$2)</f>
        <v>2750</v>
      </c>
      <c r="AE1278">
        <f>SUM(X1278:AC1278)+SUM(Y1278:AA1278)+Y1278*4</f>
        <v>19700</v>
      </c>
      <c r="AG1278" s="16">
        <f t="shared" si="103"/>
        <v>1.2810970695970696</v>
      </c>
    </row>
    <row r="1279" spans="1:33" x14ac:dyDescent="0.2">
      <c r="A1279" s="1">
        <v>45893</v>
      </c>
      <c r="B1279" s="2">
        <v>0.9977893518518518</v>
      </c>
      <c r="C1279" s="11">
        <v>6991025978</v>
      </c>
      <c r="D1279" s="12">
        <v>0.47449999999999998</v>
      </c>
      <c r="E1279" s="4">
        <v>1.54993</v>
      </c>
      <c r="F1279" s="4">
        <v>1.5089999999999999</v>
      </c>
      <c r="G1279" s="12">
        <v>-0.55030000000000001</v>
      </c>
      <c r="H1279" s="12">
        <v>-0.1101</v>
      </c>
      <c r="I1279" s="4">
        <v>0.747</v>
      </c>
      <c r="J1279" s="29">
        <v>156</v>
      </c>
      <c r="K1279">
        <v>162</v>
      </c>
      <c r="L1279" s="6">
        <v>174</v>
      </c>
      <c r="M1279" s="27">
        <v>0.44500000000000001</v>
      </c>
      <c r="N1279" s="6">
        <v>1.45</v>
      </c>
      <c r="O1279" s="6">
        <v>1.4</v>
      </c>
      <c r="P1279" s="6">
        <v>-0.56000000000000005</v>
      </c>
      <c r="Q1279" s="6">
        <v>-0.12</v>
      </c>
      <c r="R1279" s="31">
        <v>0.02</v>
      </c>
      <c r="S1279" s="6">
        <v>0.18</v>
      </c>
      <c r="T1279" s="6">
        <v>0.14000000000000001</v>
      </c>
      <c r="U1279" s="6">
        <v>0.06</v>
      </c>
      <c r="V1279" s="6">
        <v>1.2999999999999999E-2</v>
      </c>
      <c r="X1279">
        <f>MROUND(RANK(C1279,C$14:C$10000),$X$2)</f>
        <v>1200</v>
      </c>
      <c r="Y1279">
        <f>MROUND(RANK(D1279,D$14:D$10000),$X$2)</f>
        <v>1200</v>
      </c>
      <c r="Z1279">
        <f>MROUND(RANK(E1279,E$14:E$10000),$X$2)</f>
        <v>2000</v>
      </c>
      <c r="AA1279">
        <f>MROUND(RANK(F1279,F$14:F$10000),$X$2)</f>
        <v>1700</v>
      </c>
      <c r="AB1279">
        <f>MROUND(RANK(G1279,G$14:G$10000),$X$2)</f>
        <v>1800</v>
      </c>
      <c r="AC1279">
        <f>MROUND(RANK(H1279,H$14:H$10000),$X$2)</f>
        <v>2100</v>
      </c>
      <c r="AD1279">
        <f>MROUND(RANK(I1279,I$14:I$10000),$X$2)</f>
        <v>2000</v>
      </c>
      <c r="AE1279">
        <f>SUM(X1279:AC1279)+SUM(Y1279:AA1279)+Y1279*4</f>
        <v>19700</v>
      </c>
      <c r="AG1279" s="16">
        <f t="shared" si="103"/>
        <v>-0.78194322344322531</v>
      </c>
    </row>
    <row r="1280" spans="1:33" x14ac:dyDescent="0.2">
      <c r="A1280" s="1">
        <v>45895</v>
      </c>
      <c r="B1280" s="2">
        <v>0.54700231481481476</v>
      </c>
      <c r="C1280" s="11">
        <v>4123807419</v>
      </c>
      <c r="D1280" s="12">
        <v>0.45219999999999999</v>
      </c>
      <c r="E1280" s="4">
        <v>1.6275299999999999</v>
      </c>
      <c r="F1280" s="4">
        <v>1.536</v>
      </c>
      <c r="G1280" s="12">
        <v>-0.3473</v>
      </c>
      <c r="H1280" s="12">
        <v>-8.2000000000000003E-2</v>
      </c>
      <c r="I1280" s="4">
        <v>0.92300000000000004</v>
      </c>
      <c r="J1280" s="29">
        <v>41</v>
      </c>
      <c r="K1280">
        <v>50</v>
      </c>
      <c r="L1280" s="6">
        <v>96</v>
      </c>
      <c r="M1280" s="27">
        <v>0.42499999999999999</v>
      </c>
      <c r="N1280" s="6">
        <v>1.35</v>
      </c>
      <c r="O1280" s="6">
        <v>1.3</v>
      </c>
      <c r="P1280" s="6">
        <v>-0.56000000000000005</v>
      </c>
      <c r="Q1280" s="6">
        <v>-0.105</v>
      </c>
      <c r="R1280" s="31">
        <v>0.04</v>
      </c>
      <c r="S1280" s="6">
        <v>0.2</v>
      </c>
      <c r="T1280" s="6">
        <v>0.16</v>
      </c>
      <c r="U1280" s="6">
        <v>0.315</v>
      </c>
      <c r="V1280" s="6">
        <v>5.8499999999999899E-2</v>
      </c>
      <c r="X1280">
        <f>MROUND(RANK(C1280,C$14:C$10000),$X$2)</f>
        <v>2400</v>
      </c>
      <c r="Y1280">
        <f>MROUND(RANK(D1280,D$14:D$10000),$X$2)</f>
        <v>2400</v>
      </c>
      <c r="Z1280">
        <f>MROUND(RANK(E1280,E$14:E$10000),$X$2)</f>
        <v>250</v>
      </c>
      <c r="AA1280">
        <f>MROUND(RANK(F1280,F$14:F$10000),$X$2)</f>
        <v>1000</v>
      </c>
      <c r="AB1280">
        <f>MROUND(RANK(G1280,G$14:G$10000),$X$2)</f>
        <v>0</v>
      </c>
      <c r="AC1280">
        <f>MROUND(RANK(H1280,H$14:H$10000),$X$2)</f>
        <v>400</v>
      </c>
      <c r="AD1280">
        <f>MROUND(RANK(I1280,I$14:I$10000),$X$2)</f>
        <v>1500</v>
      </c>
      <c r="AE1280">
        <f>SUM(X1280:AC1280)+SUM(Y1280:AA1280)+Y1280*4</f>
        <v>19700</v>
      </c>
      <c r="AG1280" s="16">
        <f t="shared" si="103"/>
        <v>-3.2510504884004878</v>
      </c>
    </row>
    <row r="1281" spans="1:33" x14ac:dyDescent="0.2">
      <c r="A1281" s="1">
        <v>45893</v>
      </c>
      <c r="B1281" s="2">
        <v>0.55670138888888887</v>
      </c>
      <c r="C1281" s="11">
        <v>6644327165</v>
      </c>
      <c r="D1281" s="12">
        <v>0.4723</v>
      </c>
      <c r="E1281" s="4">
        <v>1.55697</v>
      </c>
      <c r="F1281" s="4">
        <v>1.52</v>
      </c>
      <c r="G1281" s="12">
        <v>-0.56920000000000004</v>
      </c>
      <c r="H1281" s="12">
        <v>-0.10780000000000001</v>
      </c>
      <c r="I1281" s="4">
        <v>0.89700000000000002</v>
      </c>
      <c r="J1281" s="29">
        <v>146</v>
      </c>
      <c r="K1281">
        <v>156</v>
      </c>
      <c r="L1281" s="6">
        <v>161</v>
      </c>
      <c r="M1281" s="27">
        <v>0.435</v>
      </c>
      <c r="N1281" s="6">
        <v>1.35</v>
      </c>
      <c r="O1281" s="6">
        <v>1.45</v>
      </c>
      <c r="P1281" s="6">
        <v>-0.56000000000000005</v>
      </c>
      <c r="Q1281" s="6">
        <v>-0.125</v>
      </c>
      <c r="R1281" s="31">
        <v>4.4999999999999998E-2</v>
      </c>
      <c r="S1281" s="6">
        <v>0.13500000000000001</v>
      </c>
      <c r="T1281" s="6">
        <v>0.12</v>
      </c>
      <c r="U1281" s="6">
        <v>0.05</v>
      </c>
      <c r="V1281" s="6">
        <v>0.01</v>
      </c>
      <c r="X1281">
        <f>MROUND(RANK(C1281,C$14:C$10000),$X$2)</f>
        <v>1300</v>
      </c>
      <c r="Y1281">
        <f>MROUND(RANK(D1281,D$14:D$10000),$X$2)</f>
        <v>1300</v>
      </c>
      <c r="Z1281">
        <f>MROUND(RANK(E1281,E$14:E$10000),$X$2)</f>
        <v>1850</v>
      </c>
      <c r="AA1281">
        <f>MROUND(RANK(F1281,F$14:F$10000),$X$2)</f>
        <v>1350</v>
      </c>
      <c r="AB1281">
        <f>MROUND(RANK(G1281,G$14:G$10000),$X$2)</f>
        <v>2450</v>
      </c>
      <c r="AC1281">
        <f>MROUND(RANK(H1281,H$14:H$10000),$X$2)</f>
        <v>1800</v>
      </c>
      <c r="AD1281">
        <f>MROUND(RANK(I1281,I$14:I$10000),$X$2)</f>
        <v>1600</v>
      </c>
      <c r="AE1281">
        <f>SUM(X1281:AC1281)+SUM(Y1281:AA1281)+Y1281*4</f>
        <v>19750</v>
      </c>
      <c r="AG1281" s="16">
        <f t="shared" si="103"/>
        <v>-2.8235555555555547</v>
      </c>
    </row>
    <row r="1282" spans="1:33" x14ac:dyDescent="0.2">
      <c r="A1282" s="1">
        <v>45895</v>
      </c>
      <c r="B1282" s="2">
        <v>0.67532407407407402</v>
      </c>
      <c r="C1282" s="11">
        <v>7096282774</v>
      </c>
      <c r="D1282" s="12">
        <v>0.47510000000000002</v>
      </c>
      <c r="E1282" s="4">
        <v>1.5617300000000001</v>
      </c>
      <c r="F1282" s="4">
        <v>1.522</v>
      </c>
      <c r="G1282" s="12">
        <v>-0.56769999999999998</v>
      </c>
      <c r="H1282" s="12">
        <v>-0.1159</v>
      </c>
      <c r="I1282" s="4">
        <v>0.749</v>
      </c>
      <c r="J1282" s="29">
        <v>139</v>
      </c>
      <c r="K1282">
        <v>140</v>
      </c>
      <c r="L1282" s="6">
        <v>171</v>
      </c>
      <c r="M1282" s="27">
        <v>0.42499999999999999</v>
      </c>
      <c r="N1282" s="6">
        <v>1.35</v>
      </c>
      <c r="O1282" s="6">
        <v>1.35</v>
      </c>
      <c r="P1282" s="6">
        <v>-0.56000000000000005</v>
      </c>
      <c r="Q1282" s="6">
        <v>-0.125</v>
      </c>
      <c r="R1282" s="31">
        <v>0.05</v>
      </c>
      <c r="S1282" s="6">
        <v>0.13500000000000001</v>
      </c>
      <c r="T1282" s="6">
        <v>0.16</v>
      </c>
      <c r="U1282" s="6">
        <v>7.4999999999999997E-2</v>
      </c>
      <c r="V1282" s="6">
        <v>4.4999999999999998E-2</v>
      </c>
      <c r="X1282">
        <f>MROUND(RANK(C1282,C$14:C$10000),$X$2)</f>
        <v>1150</v>
      </c>
      <c r="Y1282">
        <f>MROUND(RANK(D1282,D$14:D$10000),$X$2)</f>
        <v>1150</v>
      </c>
      <c r="Z1282">
        <f>MROUND(RANK(E1282,E$14:E$10000),$X$2)</f>
        <v>1750</v>
      </c>
      <c r="AA1282">
        <f>MROUND(RANK(F1282,F$14:F$10000),$X$2)</f>
        <v>1350</v>
      </c>
      <c r="AB1282">
        <f>MROUND(RANK(G1282,G$14:G$10000),$X$2)</f>
        <v>2400</v>
      </c>
      <c r="AC1282">
        <f>MROUND(RANK(H1282,H$14:H$10000),$X$2)</f>
        <v>3100</v>
      </c>
      <c r="AD1282">
        <f>MROUND(RANK(I1282,I$14:I$10000),$X$2)</f>
        <v>2000</v>
      </c>
      <c r="AE1282">
        <f>SUM(X1282:AC1282)+SUM(Y1282:AA1282)+Y1282*4</f>
        <v>19750</v>
      </c>
      <c r="AG1282" s="16">
        <f t="shared" si="103"/>
        <v>-1.7409259259259251</v>
      </c>
    </row>
    <row r="1283" spans="1:33" x14ac:dyDescent="0.2">
      <c r="A1283" s="1">
        <v>45894</v>
      </c>
      <c r="B1283" s="2">
        <v>0.76623842592592595</v>
      </c>
      <c r="C1283" s="11">
        <v>3991609847</v>
      </c>
      <c r="D1283" s="12">
        <v>0.45079999999999998</v>
      </c>
      <c r="E1283" s="4">
        <v>1.64802</v>
      </c>
      <c r="F1283" s="4">
        <v>1.5429999999999999</v>
      </c>
      <c r="G1283" s="12">
        <v>-0.3473</v>
      </c>
      <c r="H1283" s="12">
        <v>-8.4699999999999998E-2</v>
      </c>
      <c r="I1283" s="4">
        <v>1.8460000000000001</v>
      </c>
      <c r="J1283" s="29">
        <v>42</v>
      </c>
      <c r="K1283">
        <v>52</v>
      </c>
      <c r="L1283">
        <v>96</v>
      </c>
      <c r="M1283" s="29">
        <v>0.42499999999999999</v>
      </c>
      <c r="N1283">
        <v>1.35</v>
      </c>
      <c r="O1283">
        <v>1.4</v>
      </c>
      <c r="P1283">
        <v>-0.54</v>
      </c>
      <c r="Q1283">
        <v>-0.125</v>
      </c>
      <c r="R1283" s="33">
        <v>0.02</v>
      </c>
      <c r="S1283">
        <v>0.2</v>
      </c>
      <c r="T1283">
        <v>0.12</v>
      </c>
      <c r="U1283">
        <v>7.4999999999999997E-2</v>
      </c>
      <c r="V1283">
        <v>1.4999999999999999E-2</v>
      </c>
      <c r="X1283">
        <f>MROUND(RANK(C1283,C$14:C$10000),$X$2)</f>
        <v>2450</v>
      </c>
      <c r="Y1283">
        <f>MROUND(RANK(D1283,D$14:D$10000),$X$2)</f>
        <v>2450</v>
      </c>
      <c r="Z1283">
        <f>MROUND(RANK(E1283,E$14:E$10000),$X$2)</f>
        <v>200</v>
      </c>
      <c r="AA1283">
        <f>MROUND(RANK(F1283,F$14:F$10000),$X$2)</f>
        <v>850</v>
      </c>
      <c r="AB1283">
        <f>MROUND(RANK(G1283,G$14:G$10000),$X$2)</f>
        <v>0</v>
      </c>
      <c r="AC1283">
        <f>MROUND(RANK(H1283,H$14:H$10000),$X$2)</f>
        <v>550</v>
      </c>
      <c r="AD1283">
        <f>MROUND(RANK(I1283,I$14:I$10000),$X$2)</f>
        <v>200</v>
      </c>
      <c r="AE1283">
        <f>SUM(X1283:AC1283)+SUM(Y1283:AA1283)+Y1283*4</f>
        <v>19800</v>
      </c>
      <c r="AG1283" s="16">
        <f t="shared" si="103"/>
        <v>-6.6477666666666684</v>
      </c>
    </row>
    <row r="1284" spans="1:33" x14ac:dyDescent="0.2">
      <c r="A1284" s="1">
        <v>45895</v>
      </c>
      <c r="B1284" s="2">
        <v>0.62106481481481479</v>
      </c>
      <c r="C1284" s="11">
        <v>3991609847</v>
      </c>
      <c r="D1284" s="12">
        <v>0.45079999999999998</v>
      </c>
      <c r="E1284" s="4">
        <v>1.64802</v>
      </c>
      <c r="F1284" s="4">
        <v>1.5429999999999999</v>
      </c>
      <c r="G1284" s="12">
        <v>-0.3473</v>
      </c>
      <c r="H1284" s="12">
        <v>-8.4699999999999998E-2</v>
      </c>
      <c r="I1284" s="4">
        <v>0.93600000000000005</v>
      </c>
      <c r="J1284" s="29">
        <v>42</v>
      </c>
      <c r="K1284">
        <v>52</v>
      </c>
      <c r="L1284" s="6">
        <v>96</v>
      </c>
      <c r="M1284" s="27">
        <v>0.42499999999999999</v>
      </c>
      <c r="N1284" s="6">
        <v>1.35</v>
      </c>
      <c r="O1284" s="6">
        <v>1.3</v>
      </c>
      <c r="P1284" s="6">
        <v>-0.56000000000000005</v>
      </c>
      <c r="Q1284" s="6">
        <v>-0.105</v>
      </c>
      <c r="R1284" s="31">
        <v>0.04</v>
      </c>
      <c r="S1284" s="6">
        <v>0.2</v>
      </c>
      <c r="T1284" s="6">
        <v>0.16</v>
      </c>
      <c r="U1284" s="6">
        <v>0.315</v>
      </c>
      <c r="V1284" s="6">
        <v>5.8499999999999899E-2</v>
      </c>
      <c r="X1284">
        <f>MROUND(RANK(C1284,C$14:C$10000),$X$2)</f>
        <v>2450</v>
      </c>
      <c r="Y1284">
        <f>MROUND(RANK(D1284,D$14:D$10000),$X$2)</f>
        <v>2450</v>
      </c>
      <c r="Z1284">
        <f>MROUND(RANK(E1284,E$14:E$10000),$X$2)</f>
        <v>200</v>
      </c>
      <c r="AA1284">
        <f>MROUND(RANK(F1284,F$14:F$10000),$X$2)</f>
        <v>850</v>
      </c>
      <c r="AB1284">
        <f>MROUND(RANK(G1284,G$14:G$10000),$X$2)</f>
        <v>0</v>
      </c>
      <c r="AC1284">
        <f>MROUND(RANK(H1284,H$14:H$10000),$X$2)</f>
        <v>550</v>
      </c>
      <c r="AD1284">
        <f>MROUND(RANK(I1284,I$14:I$10000),$X$2)</f>
        <v>1500</v>
      </c>
      <c r="AE1284">
        <f>SUM(X1284:AC1284)+SUM(Y1284:AA1284)+Y1284*4</f>
        <v>19800</v>
      </c>
      <c r="AG1284" s="16">
        <f t="shared" si="103"/>
        <v>-3.3860966422466423</v>
      </c>
    </row>
    <row r="1285" spans="1:33" x14ac:dyDescent="0.2">
      <c r="A1285" s="1">
        <v>45895</v>
      </c>
      <c r="B1285" s="2">
        <v>0.6854513888888889</v>
      </c>
      <c r="C1285" s="11">
        <v>7182966042</v>
      </c>
      <c r="D1285" s="12">
        <v>0.47560000000000002</v>
      </c>
      <c r="E1285" s="4">
        <v>1.5569599999999999</v>
      </c>
      <c r="F1285" s="4">
        <v>1.52</v>
      </c>
      <c r="G1285" s="12">
        <v>-0.5847</v>
      </c>
      <c r="H1285" s="12">
        <v>-0.11169999999999999</v>
      </c>
      <c r="I1285" s="4">
        <v>0.47499999999999998</v>
      </c>
      <c r="J1285" s="29">
        <v>144</v>
      </c>
      <c r="K1285">
        <v>155</v>
      </c>
      <c r="L1285">
        <v>157</v>
      </c>
      <c r="M1285" s="29">
        <v>0.46500000000000002</v>
      </c>
      <c r="N1285">
        <v>1.35</v>
      </c>
      <c r="O1285">
        <v>1.45</v>
      </c>
      <c r="P1285">
        <v>-0.54</v>
      </c>
      <c r="Q1285">
        <v>-0.105</v>
      </c>
      <c r="R1285" s="33">
        <v>6.6666666666666602E-3</v>
      </c>
      <c r="S1285">
        <v>0.2</v>
      </c>
      <c r="T1285">
        <v>0.14000000000000001</v>
      </c>
      <c r="U1285">
        <v>7.4999999999999997E-2</v>
      </c>
      <c r="V1285">
        <v>4.4999999999999998E-2</v>
      </c>
      <c r="X1285">
        <f>MROUND(RANK(C1285,C$14:C$10000),$X$2)</f>
        <v>1150</v>
      </c>
      <c r="Y1285">
        <f>MROUND(RANK(D1285,D$14:D$10000),$X$2)</f>
        <v>1150</v>
      </c>
      <c r="Z1285">
        <f>MROUND(RANK(E1285,E$14:E$10000),$X$2)</f>
        <v>1850</v>
      </c>
      <c r="AA1285">
        <f>MROUND(RANK(F1285,F$14:F$10000),$X$2)</f>
        <v>1350</v>
      </c>
      <c r="AB1285">
        <f>MROUND(RANK(G1285,G$14:G$10000),$X$2)</f>
        <v>3050</v>
      </c>
      <c r="AC1285">
        <f>MROUND(RANK(H1285,H$14:H$10000),$X$2)</f>
        <v>2300</v>
      </c>
      <c r="AD1285">
        <f>MROUND(RANK(I1285,I$14:I$10000),$X$2)</f>
        <v>2750</v>
      </c>
      <c r="AE1285">
        <f>SUM(X1285:AC1285)+SUM(Y1285:AA1285)+Y1285*4</f>
        <v>19800</v>
      </c>
      <c r="AG1285" s="16">
        <f t="shared" si="103"/>
        <v>0.80008888888889007</v>
      </c>
    </row>
    <row r="1286" spans="1:33" x14ac:dyDescent="0.2">
      <c r="A1286" s="1">
        <v>45895</v>
      </c>
      <c r="B1286" s="2">
        <v>0.98996527777777776</v>
      </c>
      <c r="C1286" s="11">
        <v>3991609847</v>
      </c>
      <c r="D1286" s="12">
        <v>0.45079999999999998</v>
      </c>
      <c r="E1286" s="4">
        <v>1.64802</v>
      </c>
      <c r="F1286" s="4">
        <v>1.5429999999999999</v>
      </c>
      <c r="G1286" s="12">
        <v>-0.3473</v>
      </c>
      <c r="H1286" s="12">
        <v>-8.4699999999999998E-2</v>
      </c>
      <c r="I1286" s="4">
        <v>2.0920000000000001</v>
      </c>
      <c r="J1286" s="29">
        <v>42</v>
      </c>
      <c r="K1286">
        <v>52</v>
      </c>
      <c r="L1286">
        <v>96</v>
      </c>
      <c r="M1286" s="29">
        <v>0.46500000000000002</v>
      </c>
      <c r="N1286">
        <v>1.35</v>
      </c>
      <c r="O1286">
        <v>1.35</v>
      </c>
      <c r="P1286">
        <v>-0.54</v>
      </c>
      <c r="Q1286">
        <v>-0.12</v>
      </c>
      <c r="R1286" s="33">
        <v>0.04</v>
      </c>
      <c r="S1286">
        <v>4.4999999999999998E-2</v>
      </c>
      <c r="T1286">
        <v>0.16</v>
      </c>
      <c r="U1286">
        <v>7.4999999999999997E-2</v>
      </c>
      <c r="V1286">
        <v>8.5499999999999896E-2</v>
      </c>
      <c r="X1286">
        <f>MROUND(RANK(C1286,C$14:C$10000),$X$2)</f>
        <v>2450</v>
      </c>
      <c r="Y1286">
        <f>MROUND(RANK(D1286,D$14:D$10000),$X$2)</f>
        <v>2450</v>
      </c>
      <c r="Z1286">
        <f>MROUND(RANK(E1286,E$14:E$10000),$X$2)</f>
        <v>200</v>
      </c>
      <c r="AA1286">
        <f>MROUND(RANK(F1286,F$14:F$10000),$X$2)</f>
        <v>850</v>
      </c>
      <c r="AB1286">
        <f>MROUND(RANK(G1286,G$14:G$10000),$X$2)</f>
        <v>0</v>
      </c>
      <c r="AC1286">
        <f>MROUND(RANK(H1286,H$14:H$10000),$X$2)</f>
        <v>550</v>
      </c>
      <c r="AD1286">
        <f>MROUND(RANK(I1286,I$14:I$10000),$X$2)</f>
        <v>50</v>
      </c>
      <c r="AE1286">
        <f>SUM(X1286:AC1286)+SUM(Y1286:AA1286)+Y1286*4</f>
        <v>19800</v>
      </c>
      <c r="AG1286" s="16">
        <f t="shared" si="103"/>
        <v>-11.166115497076023</v>
      </c>
    </row>
    <row r="1287" spans="1:33" x14ac:dyDescent="0.2">
      <c r="A1287" s="1">
        <v>45896</v>
      </c>
      <c r="B1287" s="2">
        <v>0.9801157407407407</v>
      </c>
      <c r="C1287" s="11">
        <v>7387694410</v>
      </c>
      <c r="D1287" s="12">
        <v>0.4768</v>
      </c>
      <c r="E1287" s="4">
        <v>1.5662100000000001</v>
      </c>
      <c r="F1287" s="4">
        <v>1.522</v>
      </c>
      <c r="G1287" s="12">
        <v>-0.56010000000000004</v>
      </c>
      <c r="H1287" s="12">
        <v>-0.1205</v>
      </c>
      <c r="I1287" s="4">
        <v>0.76600000000000001</v>
      </c>
      <c r="J1287" s="29">
        <v>138</v>
      </c>
      <c r="K1287">
        <v>157</v>
      </c>
      <c r="L1287" s="6">
        <v>185</v>
      </c>
      <c r="M1287" s="27">
        <v>0.44500000000000001</v>
      </c>
      <c r="N1287" s="6">
        <v>1.35</v>
      </c>
      <c r="O1287" s="6">
        <v>1.3</v>
      </c>
      <c r="P1287" s="6">
        <v>-0.57999999999999996</v>
      </c>
      <c r="Q1287" s="6">
        <v>-0.125</v>
      </c>
      <c r="R1287" s="31">
        <v>4.4999999999999998E-2</v>
      </c>
      <c r="S1287" s="6">
        <v>0.13500000000000001</v>
      </c>
      <c r="T1287" s="6">
        <v>0.16</v>
      </c>
      <c r="U1287" s="6">
        <v>0.27</v>
      </c>
      <c r="V1287" s="6">
        <v>7.1999999999999995E-2</v>
      </c>
      <c r="X1287">
        <f>MROUND(RANK(C1287,C$14:C$10000),$X$2)</f>
        <v>1100</v>
      </c>
      <c r="Y1287">
        <f>MROUND(RANK(D1287,D$14:D$10000),$X$2)</f>
        <v>1100</v>
      </c>
      <c r="Z1287">
        <f>MROUND(RANK(E1287,E$14:E$10000),$X$2)</f>
        <v>1650</v>
      </c>
      <c r="AA1287">
        <f>MROUND(RANK(F1287,F$14:F$10000),$X$2)</f>
        <v>1350</v>
      </c>
      <c r="AB1287">
        <f>MROUND(RANK(G1287,G$14:G$10000),$X$2)</f>
        <v>2250</v>
      </c>
      <c r="AC1287">
        <f>MROUND(RANK(H1287,H$14:H$10000),$X$2)</f>
        <v>3850</v>
      </c>
      <c r="AD1287">
        <f>MROUND(RANK(I1287,I$14:I$10000),$X$2)</f>
        <v>1950</v>
      </c>
      <c r="AE1287">
        <f>SUM(X1287:AC1287)+SUM(Y1287:AA1287)+Y1287*4</f>
        <v>19800</v>
      </c>
      <c r="AG1287" s="16">
        <f t="shared" si="103"/>
        <v>-2.4185925925925922</v>
      </c>
    </row>
    <row r="1288" spans="1:33" x14ac:dyDescent="0.2">
      <c r="A1288" s="1">
        <v>45893</v>
      </c>
      <c r="B1288" s="2">
        <v>0.6880208333333333</v>
      </c>
      <c r="C1288" s="11">
        <v>7376420574</v>
      </c>
      <c r="D1288" s="12">
        <v>0.47670000000000001</v>
      </c>
      <c r="E1288" s="4">
        <v>1.56629</v>
      </c>
      <c r="F1288" s="4">
        <v>1.532</v>
      </c>
      <c r="G1288" s="12">
        <v>-0.56930000000000003</v>
      </c>
      <c r="H1288" s="12">
        <v>-0.123</v>
      </c>
      <c r="I1288" s="4">
        <v>0.55800000000000005</v>
      </c>
      <c r="J1288" s="29">
        <v>135</v>
      </c>
      <c r="K1288">
        <v>153</v>
      </c>
      <c r="L1288" s="6">
        <v>187</v>
      </c>
      <c r="M1288" s="27">
        <v>0.44500000000000001</v>
      </c>
      <c r="N1288" s="6">
        <v>1.45</v>
      </c>
      <c r="O1288" s="6">
        <v>1.4</v>
      </c>
      <c r="P1288" s="6">
        <v>-0.56000000000000005</v>
      </c>
      <c r="Q1288" s="6">
        <v>-0.12</v>
      </c>
      <c r="R1288" s="31">
        <v>0.02</v>
      </c>
      <c r="S1288" s="6">
        <v>0.18</v>
      </c>
      <c r="T1288" s="6">
        <v>0.14000000000000001</v>
      </c>
      <c r="U1288" s="6">
        <v>0.06</v>
      </c>
      <c r="V1288" s="6">
        <v>1.2999999999999999E-2</v>
      </c>
      <c r="X1288">
        <f>MROUND(RANK(C1288,C$14:C$10000),$X$2)</f>
        <v>1100</v>
      </c>
      <c r="Y1288">
        <f>MROUND(RANK(D1288,D$14:D$10000),$X$2)</f>
        <v>1100</v>
      </c>
      <c r="Z1288">
        <f>MROUND(RANK(E1288,E$14:E$10000),$X$2)</f>
        <v>1650</v>
      </c>
      <c r="AA1288">
        <f>MROUND(RANK(F1288,F$14:F$10000),$X$2)</f>
        <v>1100</v>
      </c>
      <c r="AB1288">
        <f>MROUND(RANK(G1288,G$14:G$10000),$X$2)</f>
        <v>2450</v>
      </c>
      <c r="AC1288">
        <f>MROUND(RANK(H1288,H$14:H$10000),$X$2)</f>
        <v>4200</v>
      </c>
      <c r="AD1288">
        <f>MROUND(RANK(I1288,I$14:I$10000),$X$2)</f>
        <v>2500</v>
      </c>
      <c r="AE1288">
        <f>SUM(X1288:AC1288)+SUM(Y1288:AA1288)+Y1288*4</f>
        <v>19850</v>
      </c>
      <c r="AG1288" s="16">
        <f t="shared" si="103"/>
        <v>0.3818565323565315</v>
      </c>
    </row>
    <row r="1289" spans="1:33" x14ac:dyDescent="0.2">
      <c r="A1289" s="1">
        <v>45893</v>
      </c>
      <c r="B1289" s="2">
        <v>0.70751157407407406</v>
      </c>
      <c r="C1289" s="11">
        <v>7349401636</v>
      </c>
      <c r="D1289" s="12">
        <v>0.47660000000000002</v>
      </c>
      <c r="E1289" s="4">
        <v>1.5691299999999999</v>
      </c>
      <c r="F1289" s="4">
        <v>1.5289999999999999</v>
      </c>
      <c r="G1289" s="12">
        <v>-0.57199999999999995</v>
      </c>
      <c r="H1289" s="12">
        <v>-0.1202</v>
      </c>
      <c r="I1289" s="4">
        <v>0.59</v>
      </c>
      <c r="J1289" s="29">
        <v>138</v>
      </c>
      <c r="K1289">
        <v>156</v>
      </c>
      <c r="L1289" s="6">
        <v>165</v>
      </c>
      <c r="M1289" s="27">
        <v>0.44500000000000001</v>
      </c>
      <c r="N1289" s="6">
        <v>1.45</v>
      </c>
      <c r="O1289" s="6">
        <v>1.4</v>
      </c>
      <c r="P1289" s="6">
        <v>-0.56000000000000005</v>
      </c>
      <c r="Q1289" s="6">
        <v>-0.12</v>
      </c>
      <c r="R1289" s="31">
        <v>0.02</v>
      </c>
      <c r="S1289" s="6">
        <v>0.18</v>
      </c>
      <c r="T1289" s="6">
        <v>0.14000000000000001</v>
      </c>
      <c r="U1289" s="6">
        <v>0.06</v>
      </c>
      <c r="V1289" s="6">
        <v>1.2999999999999999E-2</v>
      </c>
      <c r="X1289">
        <f>MROUND(RANK(C1289,C$14:C$10000),$X$2)</f>
        <v>1100</v>
      </c>
      <c r="Y1289">
        <f>MROUND(RANK(D1289,D$14:D$10000),$X$2)</f>
        <v>1100</v>
      </c>
      <c r="Z1289">
        <f>MROUND(RANK(E1289,E$14:E$10000),$X$2)</f>
        <v>1600</v>
      </c>
      <c r="AA1289">
        <f>MROUND(RANK(F1289,F$14:F$10000),$X$2)</f>
        <v>1150</v>
      </c>
      <c r="AB1289">
        <f>MROUND(RANK(G1289,G$14:G$10000),$X$2)</f>
        <v>2800</v>
      </c>
      <c r="AC1289">
        <f>MROUND(RANK(H1289,H$14:H$10000),$X$2)</f>
        <v>3850</v>
      </c>
      <c r="AD1289">
        <f>MROUND(RANK(I1289,I$14:I$10000),$X$2)</f>
        <v>2400</v>
      </c>
      <c r="AE1289">
        <f>SUM(X1289:AC1289)+SUM(Y1289:AA1289)+Y1289*4</f>
        <v>19850</v>
      </c>
      <c r="AG1289" s="16">
        <f t="shared" si="103"/>
        <v>0.21212271062271038</v>
      </c>
    </row>
    <row r="1290" spans="1:33" x14ac:dyDescent="0.2">
      <c r="A1290" s="1">
        <v>45894</v>
      </c>
      <c r="B1290" s="2">
        <v>0.61388888888888893</v>
      </c>
      <c r="C1290" s="11">
        <v>7110975514</v>
      </c>
      <c r="D1290" s="12">
        <v>0.47520000000000001</v>
      </c>
      <c r="E1290" s="4">
        <v>1.5610999999999999</v>
      </c>
      <c r="F1290" s="4">
        <v>1.516</v>
      </c>
      <c r="G1290" s="12">
        <v>-0.57179999999999997</v>
      </c>
      <c r="H1290" s="12">
        <v>-0.1142</v>
      </c>
      <c r="I1290" s="4">
        <v>0.59</v>
      </c>
      <c r="J1290" s="29">
        <v>136</v>
      </c>
      <c r="K1290">
        <v>157</v>
      </c>
      <c r="L1290">
        <v>159</v>
      </c>
      <c r="M1290" s="29">
        <v>0.42499999999999999</v>
      </c>
      <c r="N1290">
        <v>1.35</v>
      </c>
      <c r="O1290">
        <v>1.4</v>
      </c>
      <c r="P1290">
        <v>-0.56000000000000005</v>
      </c>
      <c r="Q1290">
        <v>-0.105</v>
      </c>
      <c r="R1290" s="33">
        <v>0.03</v>
      </c>
      <c r="S1290">
        <v>0.2</v>
      </c>
      <c r="T1290">
        <v>0.12</v>
      </c>
      <c r="U1290">
        <v>7.0000000000000007E-2</v>
      </c>
      <c r="V1290">
        <v>1.6E-2</v>
      </c>
      <c r="X1290">
        <f>MROUND(RANK(C1290,C$14:C$10000),$X$2)</f>
        <v>1150</v>
      </c>
      <c r="Y1290">
        <f>MROUND(RANK(D1290,D$14:D$10000),$X$2)</f>
        <v>1150</v>
      </c>
      <c r="Z1290">
        <f>MROUND(RANK(E1290,E$14:E$10000),$X$2)</f>
        <v>1750</v>
      </c>
      <c r="AA1290">
        <f>MROUND(RANK(F1290,F$14:F$10000),$X$2)</f>
        <v>1500</v>
      </c>
      <c r="AB1290">
        <f>MROUND(RANK(G1290,G$14:G$10000),$X$2)</f>
        <v>2550</v>
      </c>
      <c r="AC1290">
        <f>MROUND(RANK(H1290,H$14:H$10000),$X$2)</f>
        <v>2750</v>
      </c>
      <c r="AD1290">
        <f>MROUND(RANK(I1290,I$14:I$10000),$X$2)</f>
        <v>2400</v>
      </c>
      <c r="AE1290">
        <f>SUM(X1290:AC1290)+SUM(Y1290:AA1290)+Y1290*4</f>
        <v>19850</v>
      </c>
      <c r="AG1290" s="16">
        <f t="shared" si="103"/>
        <v>0.39473809523809483</v>
      </c>
    </row>
    <row r="1291" spans="1:33" x14ac:dyDescent="0.2">
      <c r="A1291" s="1">
        <v>45894</v>
      </c>
      <c r="B1291" s="2">
        <v>0.69322916666666667</v>
      </c>
      <c r="C1291" s="11">
        <v>7701031425</v>
      </c>
      <c r="D1291" s="12">
        <v>0.47860000000000003</v>
      </c>
      <c r="E1291" s="4">
        <v>1.5691999999999999</v>
      </c>
      <c r="F1291" s="4">
        <v>1.53</v>
      </c>
      <c r="G1291" s="12">
        <v>-0.62480000000000002</v>
      </c>
      <c r="H1291" s="12">
        <v>-0.1154</v>
      </c>
      <c r="I1291" s="4">
        <v>0.58899999999999997</v>
      </c>
      <c r="J1291" s="29">
        <v>146</v>
      </c>
      <c r="K1291">
        <v>155</v>
      </c>
      <c r="L1291" s="6">
        <v>179</v>
      </c>
      <c r="M1291" s="27">
        <v>0.42499999999999999</v>
      </c>
      <c r="N1291" s="6">
        <v>1.45</v>
      </c>
      <c r="O1291" s="6">
        <v>1.3</v>
      </c>
      <c r="P1291" s="6">
        <v>-0.56000000000000005</v>
      </c>
      <c r="Q1291" s="6">
        <v>-0.12</v>
      </c>
      <c r="R1291" s="31">
        <v>0.04</v>
      </c>
      <c r="S1291" s="6">
        <v>0.15</v>
      </c>
      <c r="T1291" s="6">
        <v>0.14000000000000001</v>
      </c>
      <c r="U1291" s="6">
        <v>0.06</v>
      </c>
      <c r="V1291" s="6">
        <v>1.9E-2</v>
      </c>
      <c r="X1291">
        <f>MROUND(RANK(C1291,C$14:C$10000),$X$2)</f>
        <v>950</v>
      </c>
      <c r="Y1291">
        <f>MROUND(RANK(D1291,D$14:D$10000),$X$2)</f>
        <v>950</v>
      </c>
      <c r="Z1291">
        <f>MROUND(RANK(E1291,E$14:E$10000),$X$2)</f>
        <v>1600</v>
      </c>
      <c r="AA1291">
        <f>MROUND(RANK(F1291,F$14:F$10000),$X$2)</f>
        <v>1150</v>
      </c>
      <c r="AB1291">
        <f>MROUND(RANK(G1291,G$14:G$10000),$X$2)</f>
        <v>4700</v>
      </c>
      <c r="AC1291">
        <f>MROUND(RANK(H1291,H$14:H$10000),$X$2)</f>
        <v>3000</v>
      </c>
      <c r="AD1291">
        <f>MROUND(RANK(I1291,I$14:I$10000),$X$2)</f>
        <v>2400</v>
      </c>
      <c r="AE1291">
        <f>SUM(X1291:AC1291)+SUM(Y1291:AA1291)+Y1291*4</f>
        <v>19850</v>
      </c>
      <c r="AG1291" s="16">
        <f t="shared" si="103"/>
        <v>-0.25962907268170299</v>
      </c>
    </row>
    <row r="1292" spans="1:33" x14ac:dyDescent="0.2">
      <c r="A1292" s="1">
        <v>45893</v>
      </c>
      <c r="B1292" s="2">
        <v>0.58341435185185186</v>
      </c>
      <c r="C1292" s="11">
        <v>7042564963</v>
      </c>
      <c r="D1292" s="12">
        <v>0.4748</v>
      </c>
      <c r="E1292" s="4">
        <v>1.5492300000000001</v>
      </c>
      <c r="F1292" s="4">
        <v>1.522</v>
      </c>
      <c r="G1292" s="12">
        <v>-0.58240000000000003</v>
      </c>
      <c r="H1292" s="12">
        <v>-0.1066</v>
      </c>
      <c r="I1292" s="4">
        <v>0.629</v>
      </c>
      <c r="J1292" s="29">
        <v>157</v>
      </c>
      <c r="K1292">
        <v>162</v>
      </c>
      <c r="L1292" s="6">
        <v>167</v>
      </c>
      <c r="M1292" s="27">
        <v>0.44500000000000001</v>
      </c>
      <c r="N1292" s="6">
        <v>1.35</v>
      </c>
      <c r="O1292" s="6">
        <v>1.35</v>
      </c>
      <c r="P1292" s="6">
        <v>-0.56000000000000005</v>
      </c>
      <c r="Q1292" s="6">
        <v>-0.115</v>
      </c>
      <c r="R1292" s="31">
        <v>0.05</v>
      </c>
      <c r="S1292" s="6">
        <v>0.15</v>
      </c>
      <c r="T1292" s="6">
        <v>0.16</v>
      </c>
      <c r="U1292" s="6">
        <v>0.06</v>
      </c>
      <c r="V1292" s="6">
        <v>1.6E-2</v>
      </c>
      <c r="X1292">
        <f>MROUND(RANK(C1292,C$14:C$10000),$X$2)</f>
        <v>1200</v>
      </c>
      <c r="Y1292">
        <f>MROUND(RANK(D1292,D$14:D$10000),$X$2)</f>
        <v>1200</v>
      </c>
      <c r="Z1292">
        <f>MROUND(RANK(E1292,E$14:E$10000),$X$2)</f>
        <v>2050</v>
      </c>
      <c r="AA1292">
        <f>MROUND(RANK(F1292,F$14:F$10000),$X$2)</f>
        <v>1350</v>
      </c>
      <c r="AB1292">
        <f>MROUND(RANK(G1292,G$14:G$10000),$X$2)</f>
        <v>3000</v>
      </c>
      <c r="AC1292">
        <f>MROUND(RANK(H1292,H$14:H$10000),$X$2)</f>
        <v>1700</v>
      </c>
      <c r="AD1292">
        <f>MROUND(RANK(I1292,I$14:I$10000),$X$2)</f>
        <v>2300</v>
      </c>
      <c r="AE1292">
        <f>SUM(X1292:AC1292)+SUM(Y1292:AA1292)+Y1292*4</f>
        <v>19900</v>
      </c>
      <c r="AG1292" s="16">
        <f t="shared" si="103"/>
        <v>-1.9588666666666672</v>
      </c>
    </row>
    <row r="1293" spans="1:33" x14ac:dyDescent="0.2">
      <c r="A1293" s="1">
        <v>45893</v>
      </c>
      <c r="B1293" s="2">
        <v>0.93243055555555554</v>
      </c>
      <c r="C1293" s="11">
        <v>8420529782</v>
      </c>
      <c r="D1293" s="12">
        <v>0.4824</v>
      </c>
      <c r="E1293" s="4">
        <v>1.5479700000000001</v>
      </c>
      <c r="F1293" s="4">
        <v>1.4950000000000001</v>
      </c>
      <c r="G1293" s="12">
        <v>-0.59609999999999996</v>
      </c>
      <c r="H1293" s="12">
        <v>-0.11260000000000001</v>
      </c>
      <c r="I1293" s="4">
        <v>0.61199999999999999</v>
      </c>
      <c r="J1293" s="29">
        <v>185</v>
      </c>
      <c r="K1293">
        <v>188</v>
      </c>
      <c r="L1293">
        <v>189</v>
      </c>
      <c r="M1293" s="29">
        <v>0.44500000000000001</v>
      </c>
      <c r="N1293">
        <v>1.45</v>
      </c>
      <c r="O1293">
        <v>1.4</v>
      </c>
      <c r="P1293">
        <v>-0.56000000000000005</v>
      </c>
      <c r="Q1293">
        <v>-0.12</v>
      </c>
      <c r="R1293" s="33">
        <v>0.02</v>
      </c>
      <c r="S1293">
        <v>0.18</v>
      </c>
      <c r="T1293">
        <v>0.14000000000000001</v>
      </c>
      <c r="U1293">
        <v>0.06</v>
      </c>
      <c r="V1293">
        <v>1.2999999999999999E-2</v>
      </c>
      <c r="X1293">
        <f>MROUND(RANK(C1293,C$14:C$10000),$X$2)</f>
        <v>750</v>
      </c>
      <c r="Y1293">
        <f>MROUND(RANK(D1293,D$14:D$10000),$X$2)</f>
        <v>750</v>
      </c>
      <c r="Z1293">
        <f>MROUND(RANK(E1293,E$14:E$10000),$X$2)</f>
        <v>2100</v>
      </c>
      <c r="AA1293">
        <f>MROUND(RANK(F1293,F$14:F$10000),$X$2)</f>
        <v>2000</v>
      </c>
      <c r="AB1293">
        <f>MROUND(RANK(G1293,G$14:G$10000),$X$2)</f>
        <v>4000</v>
      </c>
      <c r="AC1293">
        <f>MROUND(RANK(H1293,H$14:H$10000),$X$2)</f>
        <v>2450</v>
      </c>
      <c r="AD1293">
        <f>MROUND(RANK(I1293,I$14:I$10000),$X$2)</f>
        <v>2350</v>
      </c>
      <c r="AE1293">
        <f>SUM(X1293:AC1293)+SUM(Y1293:AA1293)+Y1293*4</f>
        <v>19900</v>
      </c>
      <c r="AG1293" s="16">
        <f t="shared" si="103"/>
        <v>0.67958669108668779</v>
      </c>
    </row>
    <row r="1294" spans="1:33" x14ac:dyDescent="0.2">
      <c r="A1294" s="1">
        <v>45893</v>
      </c>
      <c r="B1294" s="2">
        <v>0.94203703703703701</v>
      </c>
      <c r="C1294" s="11">
        <v>7383610679</v>
      </c>
      <c r="D1294" s="12">
        <v>0.4768</v>
      </c>
      <c r="E1294" s="4">
        <v>1.5530600000000001</v>
      </c>
      <c r="F1294" s="4">
        <v>1.5109999999999999</v>
      </c>
      <c r="G1294" s="12">
        <v>-0.5897</v>
      </c>
      <c r="H1294" s="12">
        <v>-0.1072</v>
      </c>
      <c r="I1294" s="4">
        <v>0.68799999999999994</v>
      </c>
      <c r="J1294" s="29">
        <v>156</v>
      </c>
      <c r="K1294">
        <v>158</v>
      </c>
      <c r="L1294">
        <v>183</v>
      </c>
      <c r="M1294" s="29">
        <v>0.44500000000000001</v>
      </c>
      <c r="N1294">
        <v>1.45</v>
      </c>
      <c r="O1294">
        <v>1.4</v>
      </c>
      <c r="P1294">
        <v>-0.56000000000000005</v>
      </c>
      <c r="Q1294">
        <v>-0.12</v>
      </c>
      <c r="R1294" s="33">
        <v>0.02</v>
      </c>
      <c r="S1294">
        <v>0.18</v>
      </c>
      <c r="T1294">
        <v>0.14000000000000001</v>
      </c>
      <c r="U1294">
        <v>0.06</v>
      </c>
      <c r="V1294">
        <v>1.2999999999999999E-2</v>
      </c>
      <c r="X1294">
        <f>MROUND(RANK(C1294,C$14:C$10000),$X$2)</f>
        <v>1100</v>
      </c>
      <c r="Y1294">
        <f>MROUND(RANK(D1294,D$14:D$10000),$X$2)</f>
        <v>1100</v>
      </c>
      <c r="Z1294">
        <f>MROUND(RANK(E1294,E$14:E$10000),$X$2)</f>
        <v>1950</v>
      </c>
      <c r="AA1294">
        <f>MROUND(RANK(F1294,F$14:F$10000),$X$2)</f>
        <v>1650</v>
      </c>
      <c r="AB1294">
        <f>MROUND(RANK(G1294,G$14:G$10000),$X$2)</f>
        <v>3250</v>
      </c>
      <c r="AC1294">
        <f>MROUND(RANK(H1294,H$14:H$10000),$X$2)</f>
        <v>1750</v>
      </c>
      <c r="AD1294">
        <f>MROUND(RANK(I1294,I$14:I$10000),$X$2)</f>
        <v>2150</v>
      </c>
      <c r="AE1294">
        <f>SUM(X1294:AC1294)+SUM(Y1294:AA1294)+Y1294*4</f>
        <v>19900</v>
      </c>
      <c r="AG1294" s="16">
        <f t="shared" si="103"/>
        <v>-0.26502808302808423</v>
      </c>
    </row>
    <row r="1295" spans="1:33" x14ac:dyDescent="0.2">
      <c r="A1295" s="1">
        <v>45894</v>
      </c>
      <c r="B1295" s="2">
        <v>0.51754629629629634</v>
      </c>
      <c r="C1295" s="11">
        <v>7238119850</v>
      </c>
      <c r="D1295" s="12">
        <v>0.47589999999999999</v>
      </c>
      <c r="E1295" s="4">
        <v>1.5588</v>
      </c>
      <c r="F1295" s="4">
        <v>1.522</v>
      </c>
      <c r="G1295" s="12">
        <v>-0.59489999999999998</v>
      </c>
      <c r="H1295" s="12">
        <v>-0.109</v>
      </c>
      <c r="I1295" s="4">
        <v>0.65600000000000003</v>
      </c>
      <c r="J1295" s="29">
        <v>146</v>
      </c>
      <c r="K1295">
        <v>157</v>
      </c>
      <c r="L1295" s="6">
        <v>162</v>
      </c>
      <c r="M1295" s="27">
        <v>0.44500000000000001</v>
      </c>
      <c r="N1295" s="6">
        <v>1.45</v>
      </c>
      <c r="O1295" s="6">
        <v>1.4</v>
      </c>
      <c r="P1295" s="6">
        <v>-0.56000000000000005</v>
      </c>
      <c r="Q1295" s="6">
        <v>-0.12</v>
      </c>
      <c r="R1295" s="31">
        <v>0.02</v>
      </c>
      <c r="S1295" s="6">
        <v>0.18</v>
      </c>
      <c r="T1295" s="6">
        <v>0.14000000000000001</v>
      </c>
      <c r="U1295" s="6">
        <v>0.06</v>
      </c>
      <c r="V1295" s="6">
        <v>1.2999999999999999E-2</v>
      </c>
      <c r="X1295">
        <f>MROUND(RANK(C1295,C$14:C$10000),$X$2)</f>
        <v>1100</v>
      </c>
      <c r="Y1295">
        <f>MROUND(RANK(D1295,D$14:D$10000),$X$2)</f>
        <v>1100</v>
      </c>
      <c r="Z1295">
        <f>MROUND(RANK(E1295,E$14:E$10000),$X$2)</f>
        <v>1800</v>
      </c>
      <c r="AA1295">
        <f>MROUND(RANK(F1295,F$14:F$10000),$X$2)</f>
        <v>1350</v>
      </c>
      <c r="AB1295">
        <f>MROUND(RANK(G1295,G$14:G$10000),$X$2)</f>
        <v>3950</v>
      </c>
      <c r="AC1295">
        <f>MROUND(RANK(H1295,H$14:H$10000),$X$2)</f>
        <v>1950</v>
      </c>
      <c r="AD1295">
        <f>MROUND(RANK(I1295,I$14:I$10000),$X$2)</f>
        <v>2250</v>
      </c>
      <c r="AE1295">
        <f>SUM(X1295:AC1295)+SUM(Y1295:AA1295)+Y1295*4</f>
        <v>19900</v>
      </c>
      <c r="AG1295" s="16">
        <f t="shared" ref="AG1295:AG1358" si="111">(D1295-M1295)/R1295-(E1295-N1295)/S1295-(F1295-O1295)/T1295-(G1295-P1295)/U1295-(H1295-Q1295)/V1295</f>
        <v>-0.195360195360198</v>
      </c>
    </row>
    <row r="1296" spans="1:33" x14ac:dyDescent="0.2">
      <c r="A1296" s="1">
        <v>45894</v>
      </c>
      <c r="B1296" s="2">
        <v>0.54579861111111116</v>
      </c>
      <c r="C1296" s="11">
        <v>7839279083</v>
      </c>
      <c r="D1296" s="12">
        <v>0.4793</v>
      </c>
      <c r="E1296" s="4">
        <v>1.54497</v>
      </c>
      <c r="F1296" s="4">
        <v>1.516</v>
      </c>
      <c r="G1296" s="12">
        <v>-0.5897</v>
      </c>
      <c r="H1296" s="12">
        <v>-0.1158</v>
      </c>
      <c r="I1296" s="4">
        <v>1.042</v>
      </c>
      <c r="J1296" s="29">
        <v>171</v>
      </c>
      <c r="K1296">
        <v>183</v>
      </c>
      <c r="L1296" s="6">
        <v>184</v>
      </c>
      <c r="M1296" s="27">
        <v>0.42499999999999999</v>
      </c>
      <c r="N1296" s="6">
        <v>1.35</v>
      </c>
      <c r="O1296" s="6">
        <v>1.4</v>
      </c>
      <c r="P1296" s="6">
        <v>-0.57999999999999996</v>
      </c>
      <c r="Q1296" s="6">
        <v>-0.125</v>
      </c>
      <c r="R1296" s="31">
        <v>0.02</v>
      </c>
      <c r="S1296" s="6">
        <v>0.16500000000000001</v>
      </c>
      <c r="T1296" s="6">
        <v>0.12</v>
      </c>
      <c r="U1296" s="6">
        <v>7.0000000000000007E-2</v>
      </c>
      <c r="V1296" s="6">
        <v>1.9E-2</v>
      </c>
      <c r="X1296">
        <f>MROUND(RANK(C1296,C$14:C$10000),$X$2)</f>
        <v>900</v>
      </c>
      <c r="Y1296">
        <f>MROUND(RANK(D1296,D$14:D$10000),$X$2)</f>
        <v>900</v>
      </c>
      <c r="Z1296">
        <f>MROUND(RANK(E1296,E$14:E$10000),$X$2)</f>
        <v>2150</v>
      </c>
      <c r="AA1296">
        <f>MROUND(RANK(F1296,F$14:F$10000),$X$2)</f>
        <v>1500</v>
      </c>
      <c r="AB1296">
        <f>MROUND(RANK(G1296,G$14:G$10000),$X$2)</f>
        <v>3250</v>
      </c>
      <c r="AC1296">
        <f>MROUND(RANK(H1296,H$14:H$10000),$X$2)</f>
        <v>3050</v>
      </c>
      <c r="AD1296">
        <f>MROUND(RANK(I1296,I$14:I$10000),$X$2)</f>
        <v>1250</v>
      </c>
      <c r="AE1296">
        <f>SUM(X1296:AC1296)+SUM(Y1296:AA1296)+Y1296*4</f>
        <v>19900</v>
      </c>
      <c r="AG1296" s="16">
        <f t="shared" si="111"/>
        <v>0.22105787195261012</v>
      </c>
    </row>
    <row r="1297" spans="1:33" x14ac:dyDescent="0.2">
      <c r="A1297" s="1">
        <v>45895</v>
      </c>
      <c r="B1297" s="2">
        <v>0.91313657407407411</v>
      </c>
      <c r="C1297" s="11">
        <v>7238119850</v>
      </c>
      <c r="D1297" s="12">
        <v>0.47589999999999999</v>
      </c>
      <c r="E1297" s="4">
        <v>1.5588</v>
      </c>
      <c r="F1297" s="4">
        <v>1.522</v>
      </c>
      <c r="G1297" s="12">
        <v>-0.59489999999999998</v>
      </c>
      <c r="H1297" s="12">
        <v>-0.109</v>
      </c>
      <c r="I1297" s="4">
        <v>1.196</v>
      </c>
      <c r="J1297" s="29">
        <v>146</v>
      </c>
      <c r="K1297">
        <v>157</v>
      </c>
      <c r="L1297">
        <v>162</v>
      </c>
      <c r="M1297" s="29">
        <v>0.44500000000000001</v>
      </c>
      <c r="N1297">
        <v>1.35</v>
      </c>
      <c r="O1297">
        <v>1.35</v>
      </c>
      <c r="P1297">
        <v>-0.54</v>
      </c>
      <c r="Q1297">
        <v>-0.12</v>
      </c>
      <c r="R1297" s="33">
        <v>0.06</v>
      </c>
      <c r="S1297">
        <v>4.4999999999999998E-2</v>
      </c>
      <c r="T1297">
        <v>0.12</v>
      </c>
      <c r="U1297">
        <v>7.4999999999999997E-2</v>
      </c>
      <c r="V1297">
        <v>8.5499999999999896E-2</v>
      </c>
      <c r="X1297">
        <f>MROUND(RANK(C1297,C$14:C$10000),$X$2)</f>
        <v>1100</v>
      </c>
      <c r="Y1297">
        <f>MROUND(RANK(D1297,D$14:D$10000),$X$2)</f>
        <v>1100</v>
      </c>
      <c r="Z1297">
        <f>MROUND(RANK(E1297,E$14:E$10000),$X$2)</f>
        <v>1800</v>
      </c>
      <c r="AA1297">
        <f>MROUND(RANK(F1297,F$14:F$10000),$X$2)</f>
        <v>1350</v>
      </c>
      <c r="AB1297">
        <f>MROUND(RANK(G1297,G$14:G$10000),$X$2)</f>
        <v>3950</v>
      </c>
      <c r="AC1297">
        <f>MROUND(RANK(H1297,H$14:H$10000),$X$2)</f>
        <v>1950</v>
      </c>
      <c r="AD1297">
        <f>MROUND(RANK(I1297,I$14:I$10000),$X$2)</f>
        <v>950</v>
      </c>
      <c r="AE1297">
        <f>SUM(X1297:AC1297)+SUM(Y1297:AA1297)+Y1297*4</f>
        <v>19900</v>
      </c>
      <c r="AG1297" s="16">
        <f t="shared" si="111"/>
        <v>-4.9549883040935647</v>
      </c>
    </row>
    <row r="1298" spans="1:33" x14ac:dyDescent="0.2">
      <c r="A1298" s="1">
        <v>45896</v>
      </c>
      <c r="B1298" s="2">
        <v>0.58295138888888887</v>
      </c>
      <c r="C1298" s="11">
        <v>7390525844</v>
      </c>
      <c r="D1298" s="12">
        <v>0.4768</v>
      </c>
      <c r="E1298" s="4">
        <v>1.57019</v>
      </c>
      <c r="F1298" s="4">
        <v>1.53</v>
      </c>
      <c r="G1298" s="12">
        <v>-0.59030000000000005</v>
      </c>
      <c r="H1298" s="12">
        <v>-0.1143</v>
      </c>
      <c r="I1298" s="4">
        <v>0.47599999999999998</v>
      </c>
      <c r="J1298" s="29">
        <v>133</v>
      </c>
      <c r="K1298">
        <v>156</v>
      </c>
      <c r="L1298" s="6">
        <v>205</v>
      </c>
      <c r="M1298" s="27">
        <v>0.44500000000000001</v>
      </c>
      <c r="N1298" s="6">
        <v>1.45</v>
      </c>
      <c r="O1298" s="6">
        <v>1.35</v>
      </c>
      <c r="P1298" s="6">
        <v>-0.54</v>
      </c>
      <c r="Q1298" s="6">
        <v>-0.115</v>
      </c>
      <c r="R1298" s="31">
        <v>0.04</v>
      </c>
      <c r="S1298" s="6">
        <v>0.18</v>
      </c>
      <c r="T1298" s="6">
        <v>0.16</v>
      </c>
      <c r="U1298" s="6">
        <v>0.22500000000000001</v>
      </c>
      <c r="V1298" s="6">
        <v>5.8499999999999899E-2</v>
      </c>
      <c r="X1298">
        <f>MROUND(RANK(C1298,C$14:C$10000),$X$2)</f>
        <v>1100</v>
      </c>
      <c r="Y1298">
        <f>MROUND(RANK(D1298,D$14:D$10000),$X$2)</f>
        <v>1100</v>
      </c>
      <c r="Z1298">
        <f>MROUND(RANK(E1298,E$14:E$10000),$X$2)</f>
        <v>1600</v>
      </c>
      <c r="AA1298">
        <f>MROUND(RANK(F1298,F$14:F$10000),$X$2)</f>
        <v>1150</v>
      </c>
      <c r="AB1298">
        <f>MROUND(RANK(G1298,G$14:G$10000),$X$2)</f>
        <v>3900</v>
      </c>
      <c r="AC1298">
        <f>MROUND(RANK(H1298,H$14:H$10000),$X$2)</f>
        <v>2800</v>
      </c>
      <c r="AD1298">
        <f>MROUND(RANK(I1298,I$14:I$10000),$X$2)</f>
        <v>2750</v>
      </c>
      <c r="AE1298">
        <f>SUM(X1298:AC1298)+SUM(Y1298:AA1298)+Y1298*4</f>
        <v>19900</v>
      </c>
      <c r="AG1298" s="16">
        <f t="shared" si="111"/>
        <v>-0.78613247863247859</v>
      </c>
    </row>
    <row r="1299" spans="1:33" x14ac:dyDescent="0.2">
      <c r="A1299" s="1">
        <v>45893</v>
      </c>
      <c r="B1299" s="2">
        <v>0.50586805555555558</v>
      </c>
      <c r="C1299" s="11">
        <v>7448833152</v>
      </c>
      <c r="D1299" s="12">
        <v>0.47720000000000001</v>
      </c>
      <c r="E1299" s="4">
        <v>1.5472399999999999</v>
      </c>
      <c r="F1299" s="4">
        <v>1.508</v>
      </c>
      <c r="G1299" s="12">
        <v>-0.5897</v>
      </c>
      <c r="H1299" s="12">
        <v>-0.1076</v>
      </c>
      <c r="I1299" s="4">
        <v>0.749</v>
      </c>
      <c r="J1299" s="29">
        <v>157</v>
      </c>
      <c r="K1299">
        <v>158</v>
      </c>
      <c r="L1299" s="6">
        <v>197</v>
      </c>
      <c r="M1299" s="27">
        <v>0.45500000000000002</v>
      </c>
      <c r="N1299" s="6">
        <v>1.35</v>
      </c>
      <c r="O1299" s="6">
        <v>1.3</v>
      </c>
      <c r="P1299" s="6">
        <v>-0.54</v>
      </c>
      <c r="Q1299" s="6">
        <v>-0.12</v>
      </c>
      <c r="R1299" s="31">
        <v>0.03</v>
      </c>
      <c r="S1299" s="6">
        <v>0.2</v>
      </c>
      <c r="T1299" s="6">
        <v>0.14000000000000001</v>
      </c>
      <c r="U1299" s="6">
        <v>7.0000000000000007E-2</v>
      </c>
      <c r="V1299" s="6">
        <v>0.01</v>
      </c>
      <c r="X1299">
        <f>MROUND(RANK(C1299,C$14:C$10000),$X$2)</f>
        <v>1050</v>
      </c>
      <c r="Y1299">
        <f>MROUND(RANK(D1299,D$14:D$10000),$X$2)</f>
        <v>1050</v>
      </c>
      <c r="Z1299">
        <f>MROUND(RANK(E1299,E$14:E$10000),$X$2)</f>
        <v>2100</v>
      </c>
      <c r="AA1299">
        <f>MROUND(RANK(F1299,F$14:F$10000),$X$2)</f>
        <v>1700</v>
      </c>
      <c r="AB1299">
        <f>MROUND(RANK(G1299,G$14:G$10000),$X$2)</f>
        <v>3250</v>
      </c>
      <c r="AC1299">
        <f>MROUND(RANK(H1299,H$14:H$10000),$X$2)</f>
        <v>1750</v>
      </c>
      <c r="AD1299">
        <f>MROUND(RANK(I1299,I$14:I$10000),$X$2)</f>
        <v>2000</v>
      </c>
      <c r="AE1299">
        <f>SUM(X1299:AC1299)+SUM(Y1299:AA1299)+Y1299*4</f>
        <v>19950</v>
      </c>
      <c r="AG1299" s="16">
        <f t="shared" si="111"/>
        <v>-2.2619142857142847</v>
      </c>
    </row>
    <row r="1300" spans="1:33" x14ac:dyDescent="0.2">
      <c r="A1300" s="1">
        <v>45894</v>
      </c>
      <c r="B1300" s="2">
        <v>0.98163194444444446</v>
      </c>
      <c r="C1300" s="11">
        <v>6857276061</v>
      </c>
      <c r="D1300" s="12">
        <v>0.47360000000000002</v>
      </c>
      <c r="E1300" s="4">
        <v>1.56711</v>
      </c>
      <c r="F1300" s="4">
        <v>1.532</v>
      </c>
      <c r="G1300" s="12">
        <v>-0.57340000000000002</v>
      </c>
      <c r="H1300" s="12">
        <v>-0.1143</v>
      </c>
      <c r="I1300" s="4">
        <v>0.437</v>
      </c>
      <c r="J1300" s="29">
        <v>136</v>
      </c>
      <c r="K1300">
        <v>153</v>
      </c>
      <c r="L1300" s="6">
        <v>186</v>
      </c>
      <c r="M1300" s="27">
        <v>0.44500000000000001</v>
      </c>
      <c r="N1300" s="6">
        <v>1.45</v>
      </c>
      <c r="O1300" s="6">
        <v>1.35</v>
      </c>
      <c r="P1300" s="6">
        <v>-0.54</v>
      </c>
      <c r="Q1300" s="6">
        <v>-0.11</v>
      </c>
      <c r="R1300" s="31">
        <v>0.04</v>
      </c>
      <c r="S1300" s="6">
        <v>0.2</v>
      </c>
      <c r="T1300" s="6">
        <v>0.16</v>
      </c>
      <c r="U1300" s="6">
        <v>0.21</v>
      </c>
      <c r="V1300" s="6">
        <v>4.5499999999999999E-2</v>
      </c>
      <c r="X1300">
        <f>MROUND(RANK(C1300,C$14:C$10000),$X$2)</f>
        <v>1250</v>
      </c>
      <c r="Y1300">
        <f>MROUND(RANK(D1300,D$14:D$10000),$X$2)</f>
        <v>1250</v>
      </c>
      <c r="Z1300">
        <f>MROUND(RANK(E1300,E$14:E$10000),$X$2)</f>
        <v>1650</v>
      </c>
      <c r="AA1300">
        <f>MROUND(RANK(F1300,F$14:F$10000),$X$2)</f>
        <v>1100</v>
      </c>
      <c r="AB1300">
        <f>MROUND(RANK(G1300,G$14:G$10000),$X$2)</f>
        <v>2900</v>
      </c>
      <c r="AC1300">
        <f>MROUND(RANK(H1300,H$14:H$10000),$X$2)</f>
        <v>2800</v>
      </c>
      <c r="AD1300">
        <f>MROUND(RANK(I1300,I$14:I$10000),$X$2)</f>
        <v>2850</v>
      </c>
      <c r="AE1300">
        <f>SUM(X1300:AC1300)+SUM(Y1300:AA1300)+Y1300*4</f>
        <v>19950</v>
      </c>
      <c r="AG1300" s="16">
        <f t="shared" si="111"/>
        <v>-0.75449688644688595</v>
      </c>
    </row>
    <row r="1301" spans="1:33" x14ac:dyDescent="0.2">
      <c r="A1301" s="1">
        <v>45896</v>
      </c>
      <c r="B1301" s="2">
        <v>0.5913194444444444</v>
      </c>
      <c r="C1301" s="11">
        <v>7087559449</v>
      </c>
      <c r="D1301" s="12">
        <v>0.47499999999999998</v>
      </c>
      <c r="E1301" s="4">
        <v>1.5678300000000001</v>
      </c>
      <c r="F1301" s="4">
        <v>1.532</v>
      </c>
      <c r="G1301" s="12">
        <v>-0.56599999999999995</v>
      </c>
      <c r="H1301" s="12">
        <v>-0.1222</v>
      </c>
      <c r="I1301" s="4">
        <v>0.60899999999999999</v>
      </c>
      <c r="J1301" s="29">
        <v>131</v>
      </c>
      <c r="K1301">
        <v>133</v>
      </c>
      <c r="L1301">
        <v>135</v>
      </c>
      <c r="M1301" s="29">
        <v>0.45500000000000002</v>
      </c>
      <c r="N1301">
        <v>1.45</v>
      </c>
      <c r="O1301">
        <v>1.3</v>
      </c>
      <c r="P1301">
        <v>-0.54</v>
      </c>
      <c r="Q1301">
        <v>-0.125</v>
      </c>
      <c r="R1301" s="33">
        <v>4.4999999999999998E-2</v>
      </c>
      <c r="S1301">
        <v>0.16500000000000001</v>
      </c>
      <c r="T1301">
        <v>0.12</v>
      </c>
      <c r="U1301">
        <v>0.27</v>
      </c>
      <c r="V1301">
        <v>5.8499999999999899E-2</v>
      </c>
      <c r="X1301">
        <f>MROUND(RANK(C1301,C$14:C$10000),$X$2)</f>
        <v>1150</v>
      </c>
      <c r="Y1301">
        <f>MROUND(RANK(D1301,D$14:D$10000),$X$2)</f>
        <v>1150</v>
      </c>
      <c r="Z1301">
        <f>MROUND(RANK(E1301,E$14:E$10000),$X$2)</f>
        <v>1650</v>
      </c>
      <c r="AA1301">
        <f>MROUND(RANK(F1301,F$14:F$10000),$X$2)</f>
        <v>1100</v>
      </c>
      <c r="AB1301">
        <f>MROUND(RANK(G1301,G$14:G$10000),$X$2)</f>
        <v>2350</v>
      </c>
      <c r="AC1301">
        <f>MROUND(RANK(H1301,H$14:H$10000),$X$2)</f>
        <v>4100</v>
      </c>
      <c r="AD1301">
        <f>MROUND(RANK(I1301,I$14:I$10000),$X$2)</f>
        <v>2350</v>
      </c>
      <c r="AE1301">
        <f>SUM(X1301:AC1301)+SUM(Y1301:AA1301)+Y1301*4</f>
        <v>20000</v>
      </c>
      <c r="AG1301" s="16">
        <f t="shared" si="111"/>
        <v>-2.154577052577054</v>
      </c>
    </row>
    <row r="1302" spans="1:33" x14ac:dyDescent="0.2">
      <c r="A1302" s="1">
        <v>45893</v>
      </c>
      <c r="B1302" s="2">
        <v>0.58309027777777778</v>
      </c>
      <c r="C1302" s="11">
        <v>7236336379</v>
      </c>
      <c r="D1302" s="12">
        <v>0.47589999999999999</v>
      </c>
      <c r="E1302" s="4">
        <v>1.5465800000000001</v>
      </c>
      <c r="F1302" s="4">
        <v>1.5149999999999999</v>
      </c>
      <c r="G1302" s="12">
        <v>-0.5847</v>
      </c>
      <c r="H1302" s="12">
        <v>-0.1087</v>
      </c>
      <c r="I1302" s="4">
        <v>0.58899999999999997</v>
      </c>
      <c r="J1302" s="29">
        <v>154</v>
      </c>
      <c r="K1302">
        <v>162</v>
      </c>
      <c r="L1302">
        <v>170</v>
      </c>
      <c r="M1302" s="29">
        <v>0.44500000000000001</v>
      </c>
      <c r="N1302">
        <v>1.35</v>
      </c>
      <c r="O1302">
        <v>1.35</v>
      </c>
      <c r="P1302">
        <v>-0.56000000000000005</v>
      </c>
      <c r="Q1302">
        <v>-0.115</v>
      </c>
      <c r="R1302" s="33">
        <v>0.05</v>
      </c>
      <c r="S1302">
        <v>0.15</v>
      </c>
      <c r="T1302">
        <v>0.16</v>
      </c>
      <c r="U1302">
        <v>0.06</v>
      </c>
      <c r="V1302">
        <v>1.6E-2</v>
      </c>
      <c r="X1302">
        <f>MROUND(RANK(C1302,C$14:C$10000),$X$2)</f>
        <v>1100</v>
      </c>
      <c r="Y1302">
        <f>MROUND(RANK(D1302,D$14:D$10000),$X$2)</f>
        <v>1100</v>
      </c>
      <c r="Z1302">
        <f>MROUND(RANK(E1302,E$14:E$10000),$X$2)</f>
        <v>2150</v>
      </c>
      <c r="AA1302">
        <f>MROUND(RANK(F1302,F$14:F$10000),$X$2)</f>
        <v>1550</v>
      </c>
      <c r="AB1302">
        <f>MROUND(RANK(G1302,G$14:G$10000),$X$2)</f>
        <v>3050</v>
      </c>
      <c r="AC1302">
        <f>MROUND(RANK(H1302,H$14:H$10000),$X$2)</f>
        <v>1900</v>
      </c>
      <c r="AD1302">
        <f>MROUND(RANK(I1302,I$14:I$10000),$X$2)</f>
        <v>2400</v>
      </c>
      <c r="AE1302">
        <f>SUM(X1302:AC1302)+SUM(Y1302:AA1302)+Y1302*4</f>
        <v>20050</v>
      </c>
      <c r="AG1302" s="16">
        <f t="shared" si="111"/>
        <v>-1.7058666666666669</v>
      </c>
    </row>
    <row r="1303" spans="1:33" x14ac:dyDescent="0.2">
      <c r="A1303" s="1">
        <v>45893</v>
      </c>
      <c r="B1303" s="2">
        <v>0.9868055555555556</v>
      </c>
      <c r="C1303" s="11">
        <v>8243733246</v>
      </c>
      <c r="D1303" s="12">
        <v>0.48149999999999998</v>
      </c>
      <c r="E1303" s="4">
        <v>1.55803</v>
      </c>
      <c r="F1303" s="4">
        <v>1.5169999999999999</v>
      </c>
      <c r="G1303" s="12">
        <v>-0.61660000000000004</v>
      </c>
      <c r="H1303" s="12">
        <v>-0.1172</v>
      </c>
      <c r="I1303" s="4">
        <v>0.50600000000000001</v>
      </c>
      <c r="J1303" s="29">
        <v>149</v>
      </c>
      <c r="K1303">
        <v>184</v>
      </c>
      <c r="L1303" s="6">
        <v>190</v>
      </c>
      <c r="M1303" s="27">
        <v>0.44500000000000001</v>
      </c>
      <c r="N1303" s="6">
        <v>1.45</v>
      </c>
      <c r="O1303" s="6">
        <v>1.4</v>
      </c>
      <c r="P1303" s="6">
        <v>-0.56000000000000005</v>
      </c>
      <c r="Q1303" s="6">
        <v>-0.12</v>
      </c>
      <c r="R1303" s="31">
        <v>0.02</v>
      </c>
      <c r="S1303" s="6">
        <v>0.18</v>
      </c>
      <c r="T1303" s="6">
        <v>0.14000000000000001</v>
      </c>
      <c r="U1303" s="6">
        <v>0.06</v>
      </c>
      <c r="V1303" s="6">
        <v>1.2999999999999999E-2</v>
      </c>
      <c r="X1303">
        <f>MROUND(RANK(C1303,C$14:C$10000),$X$2)</f>
        <v>800</v>
      </c>
      <c r="Y1303">
        <f>MROUND(RANK(D1303,D$14:D$10000),$X$2)</f>
        <v>800</v>
      </c>
      <c r="Z1303">
        <f>MROUND(RANK(E1303,E$14:E$10000),$X$2)</f>
        <v>1800</v>
      </c>
      <c r="AA1303">
        <f>MROUND(RANK(F1303,F$14:F$10000),$X$2)</f>
        <v>1500</v>
      </c>
      <c r="AB1303">
        <f>MROUND(RANK(G1303,G$14:G$10000),$X$2)</f>
        <v>4550</v>
      </c>
      <c r="AC1303">
        <f>MROUND(RANK(H1303,H$14:H$10000),$X$2)</f>
        <v>3300</v>
      </c>
      <c r="AD1303">
        <f>MROUND(RANK(I1303,I$14:I$10000),$X$2)</f>
        <v>2650</v>
      </c>
      <c r="AE1303">
        <f>SUM(X1303:AC1303)+SUM(Y1303:AA1303)+Y1303*4</f>
        <v>20050</v>
      </c>
      <c r="AG1303" s="16">
        <f t="shared" si="111"/>
        <v>1.1170677655677643</v>
      </c>
    </row>
    <row r="1304" spans="1:33" x14ac:dyDescent="0.2">
      <c r="A1304" s="1">
        <v>45894</v>
      </c>
      <c r="B1304" s="2">
        <v>0.61305555555555558</v>
      </c>
      <c r="C1304" s="11">
        <v>6922944697</v>
      </c>
      <c r="D1304" s="12">
        <v>0.47399999999999998</v>
      </c>
      <c r="E1304" s="4">
        <v>1.56985</v>
      </c>
      <c r="F1304" s="4">
        <v>1.5289999999999999</v>
      </c>
      <c r="G1304" s="12">
        <v>-0.57199999999999995</v>
      </c>
      <c r="H1304" s="12">
        <v>-0.1176</v>
      </c>
      <c r="I1304" s="4">
        <v>0.56899999999999995</v>
      </c>
      <c r="J1304" s="29">
        <v>138</v>
      </c>
      <c r="K1304">
        <v>159</v>
      </c>
      <c r="L1304" s="6">
        <v>165</v>
      </c>
      <c r="M1304" s="27">
        <v>0.42499999999999999</v>
      </c>
      <c r="N1304" s="6">
        <v>1.35</v>
      </c>
      <c r="O1304" s="6">
        <v>1.4</v>
      </c>
      <c r="P1304" s="6">
        <v>-0.56000000000000005</v>
      </c>
      <c r="Q1304" s="6">
        <v>-0.105</v>
      </c>
      <c r="R1304" s="31">
        <v>0.03</v>
      </c>
      <c r="S1304" s="6">
        <v>0.2</v>
      </c>
      <c r="T1304" s="6">
        <v>0.12</v>
      </c>
      <c r="U1304" s="6">
        <v>7.0000000000000007E-2</v>
      </c>
      <c r="V1304" s="6">
        <v>1.6E-2</v>
      </c>
      <c r="X1304">
        <f>MROUND(RANK(C1304,C$14:C$10000),$X$2)</f>
        <v>1200</v>
      </c>
      <c r="Y1304">
        <f>MROUND(RANK(D1304,D$14:D$10000),$X$2)</f>
        <v>1200</v>
      </c>
      <c r="Z1304">
        <f>MROUND(RANK(E1304,E$14:E$10000),$X$2)</f>
        <v>1600</v>
      </c>
      <c r="AA1304">
        <f>MROUND(RANK(F1304,F$14:F$10000),$X$2)</f>
        <v>1150</v>
      </c>
      <c r="AB1304">
        <f>MROUND(RANK(G1304,G$14:G$10000),$X$2)</f>
        <v>2800</v>
      </c>
      <c r="AC1304">
        <f>MROUND(RANK(H1304,H$14:H$10000),$X$2)</f>
        <v>3350</v>
      </c>
      <c r="AD1304">
        <f>MROUND(RANK(I1304,I$14:I$10000),$X$2)</f>
        <v>2450</v>
      </c>
      <c r="AE1304">
        <f>SUM(X1304:AC1304)+SUM(Y1304:AA1304)+Y1304*4</f>
        <v>20050</v>
      </c>
      <c r="AG1304" s="16">
        <f t="shared" si="111"/>
        <v>0.41801190476190347</v>
      </c>
    </row>
    <row r="1305" spans="1:33" x14ac:dyDescent="0.2">
      <c r="A1305" s="1">
        <v>45894</v>
      </c>
      <c r="B1305" s="2">
        <v>0.73449074074074072</v>
      </c>
      <c r="C1305" s="11">
        <v>6872582035</v>
      </c>
      <c r="D1305" s="12">
        <v>0.47370000000000001</v>
      </c>
      <c r="E1305" s="4">
        <v>1.5592999999999999</v>
      </c>
      <c r="F1305" s="4">
        <v>1.518</v>
      </c>
      <c r="G1305" s="12">
        <v>-0.57179999999999997</v>
      </c>
      <c r="H1305" s="12">
        <v>-0.1113</v>
      </c>
      <c r="I1305" s="4">
        <v>1.03</v>
      </c>
      <c r="J1305" s="29">
        <v>132</v>
      </c>
      <c r="K1305">
        <v>157</v>
      </c>
      <c r="L1305" s="6">
        <v>172</v>
      </c>
      <c r="M1305" s="27">
        <v>0.435</v>
      </c>
      <c r="N1305" s="6">
        <v>1.45</v>
      </c>
      <c r="O1305" s="6">
        <v>1.3</v>
      </c>
      <c r="P1305" s="6">
        <v>-0.57999999999999996</v>
      </c>
      <c r="Q1305" s="6">
        <v>-0.125</v>
      </c>
      <c r="R1305" s="31">
        <v>0.02</v>
      </c>
      <c r="S1305" s="6">
        <v>0.16500000000000001</v>
      </c>
      <c r="T1305" s="6">
        <v>0.16</v>
      </c>
      <c r="U1305" s="6">
        <v>0.06</v>
      </c>
      <c r="V1305" s="6">
        <v>1.2999999999999999E-2</v>
      </c>
      <c r="X1305">
        <f>MROUND(RANK(C1305,C$14:C$10000),$X$2)</f>
        <v>1250</v>
      </c>
      <c r="Y1305">
        <f>MROUND(RANK(D1305,D$14:D$10000),$X$2)</f>
        <v>1250</v>
      </c>
      <c r="Z1305">
        <f>MROUND(RANK(E1305,E$14:E$10000),$X$2)</f>
        <v>1800</v>
      </c>
      <c r="AA1305">
        <f>MROUND(RANK(F1305,F$14:F$10000),$X$2)</f>
        <v>1450</v>
      </c>
      <c r="AB1305">
        <f>MROUND(RANK(G1305,G$14:G$10000),$X$2)</f>
        <v>2550</v>
      </c>
      <c r="AC1305">
        <f>MROUND(RANK(H1305,H$14:H$10000),$X$2)</f>
        <v>2250</v>
      </c>
      <c r="AD1305">
        <f>MROUND(RANK(I1305,I$14:I$10000),$X$2)</f>
        <v>1300</v>
      </c>
      <c r="AE1305">
        <f>SUM(X1305:AC1305)+SUM(Y1305:AA1305)+Y1305*4</f>
        <v>20050</v>
      </c>
      <c r="AG1305" s="16">
        <f t="shared" si="111"/>
        <v>-1.2804370629370621</v>
      </c>
    </row>
    <row r="1306" spans="1:33" x14ac:dyDescent="0.2">
      <c r="A1306" s="1">
        <v>45896</v>
      </c>
      <c r="B1306" s="2">
        <v>0.58001157407407411</v>
      </c>
      <c r="C1306" s="11">
        <v>7670406758</v>
      </c>
      <c r="D1306" s="12">
        <v>0.47839999999999999</v>
      </c>
      <c r="E1306" s="4">
        <v>1.56227</v>
      </c>
      <c r="F1306" s="4">
        <v>1.522</v>
      </c>
      <c r="G1306" s="12">
        <v>-0.60340000000000005</v>
      </c>
      <c r="H1306" s="12">
        <v>-0.1152</v>
      </c>
      <c r="I1306" s="4">
        <v>1.675</v>
      </c>
      <c r="J1306" s="29">
        <v>149</v>
      </c>
      <c r="K1306">
        <v>193</v>
      </c>
      <c r="L1306">
        <v>197</v>
      </c>
      <c r="M1306" s="29">
        <v>0.46500000000000002</v>
      </c>
      <c r="N1306">
        <v>1.35</v>
      </c>
      <c r="O1306">
        <v>1.3</v>
      </c>
      <c r="P1306">
        <v>-0.54</v>
      </c>
      <c r="Q1306">
        <v>-0.115</v>
      </c>
      <c r="R1306" s="33">
        <v>6.6666666666666602E-3</v>
      </c>
      <c r="S1306">
        <v>0.2</v>
      </c>
      <c r="T1306">
        <v>0.04</v>
      </c>
      <c r="U1306">
        <v>0.27</v>
      </c>
      <c r="V1306">
        <v>7.1999999999999995E-2</v>
      </c>
      <c r="X1306">
        <f>MROUND(RANK(C1306,C$14:C$10000),$X$2)</f>
        <v>950</v>
      </c>
      <c r="Y1306">
        <f>MROUND(RANK(D1306,D$14:D$10000),$X$2)</f>
        <v>950</v>
      </c>
      <c r="Z1306">
        <f>MROUND(RANK(E1306,E$14:E$10000),$X$2)</f>
        <v>1750</v>
      </c>
      <c r="AA1306">
        <f>MROUND(RANK(F1306,F$14:F$10000),$X$2)</f>
        <v>1350</v>
      </c>
      <c r="AB1306">
        <f>MROUND(RANK(G1306,G$14:G$10000),$X$2)</f>
        <v>4250</v>
      </c>
      <c r="AC1306">
        <f>MROUND(RANK(H1306,H$14:H$10000),$X$2)</f>
        <v>2950</v>
      </c>
      <c r="AD1306">
        <f>MROUND(RANK(I1306,I$14:I$10000),$X$2)</f>
        <v>400</v>
      </c>
      <c r="AE1306">
        <f>SUM(X1306:AC1306)+SUM(Y1306:AA1306)+Y1306*4</f>
        <v>20050</v>
      </c>
      <c r="AG1306" s="16">
        <f t="shared" si="111"/>
        <v>-4.3637574074074097</v>
      </c>
    </row>
    <row r="1307" spans="1:33" x14ac:dyDescent="0.2">
      <c r="A1307" s="1">
        <v>45893</v>
      </c>
      <c r="B1307" s="2">
        <v>1.2731481481481481E-2</v>
      </c>
      <c r="C1307" s="11">
        <v>4180912007</v>
      </c>
      <c r="D1307" s="12">
        <v>0.45269999999999999</v>
      </c>
      <c r="E1307" s="4">
        <v>1.61355</v>
      </c>
      <c r="F1307" s="4">
        <v>1.5329999999999999</v>
      </c>
      <c r="G1307" s="12">
        <v>-0.3473</v>
      </c>
      <c r="H1307" s="12">
        <v>-8.6699999999999999E-2</v>
      </c>
      <c r="I1307" s="4">
        <v>1.5089999999999999</v>
      </c>
      <c r="J1307" s="29">
        <v>50</v>
      </c>
      <c r="K1307">
        <v>53</v>
      </c>
      <c r="L1307" s="6">
        <v>95</v>
      </c>
      <c r="M1307" s="27">
        <v>0.45500000000000002</v>
      </c>
      <c r="N1307" s="6">
        <v>1.45</v>
      </c>
      <c r="O1307" s="6">
        <v>1.4</v>
      </c>
      <c r="P1307" s="6">
        <v>-0.54</v>
      </c>
      <c r="Q1307" s="6">
        <v>-0.12</v>
      </c>
      <c r="R1307" s="31">
        <v>0.03</v>
      </c>
      <c r="S1307" s="6">
        <v>0.18</v>
      </c>
      <c r="T1307" s="6">
        <v>0.12</v>
      </c>
      <c r="U1307" s="6">
        <v>0.05</v>
      </c>
      <c r="V1307" s="6">
        <v>1.9E-2</v>
      </c>
      <c r="X1307">
        <f>MROUND(RANK(C1307,C$14:C$10000),$X$2)</f>
        <v>2350</v>
      </c>
      <c r="Y1307">
        <f>MROUND(RANK(D1307,D$14:D$10000),$X$2)</f>
        <v>2350</v>
      </c>
      <c r="Z1307">
        <f>MROUND(RANK(E1307,E$14:E$10000),$X$2)</f>
        <v>450</v>
      </c>
      <c r="AA1307">
        <f>MROUND(RANK(F1307,F$14:F$10000),$X$2)</f>
        <v>1050</v>
      </c>
      <c r="AB1307">
        <f>MROUND(RANK(G1307,G$14:G$10000),$X$2)</f>
        <v>0</v>
      </c>
      <c r="AC1307">
        <f>MROUND(RANK(H1307,H$14:H$10000),$X$2)</f>
        <v>650</v>
      </c>
      <c r="AD1307">
        <f>MROUND(RANK(I1307,I$14:I$10000),$X$2)</f>
        <v>600</v>
      </c>
      <c r="AE1307">
        <f>SUM(X1307:AC1307)+SUM(Y1307:AA1307)+Y1307*4</f>
        <v>20100</v>
      </c>
      <c r="AG1307" s="16">
        <f t="shared" si="111"/>
        <v>-7.7002426900584817</v>
      </c>
    </row>
    <row r="1308" spans="1:33" x14ac:dyDescent="0.2">
      <c r="A1308" s="1">
        <v>45893</v>
      </c>
      <c r="B1308" s="2">
        <v>1.7546296296296296E-2</v>
      </c>
      <c r="C1308" s="11">
        <v>4180912007</v>
      </c>
      <c r="D1308" s="12">
        <v>0.45269999999999999</v>
      </c>
      <c r="E1308" s="4">
        <v>1.61355</v>
      </c>
      <c r="F1308" s="4">
        <v>1.5329999999999999</v>
      </c>
      <c r="G1308" s="12">
        <v>-0.3473</v>
      </c>
      <c r="H1308" s="12">
        <v>-8.6699999999999999E-2</v>
      </c>
      <c r="I1308" s="4">
        <v>1.696</v>
      </c>
      <c r="J1308" s="29">
        <v>50</v>
      </c>
      <c r="K1308">
        <v>53</v>
      </c>
      <c r="L1308">
        <v>95</v>
      </c>
      <c r="M1308" s="29">
        <v>0.42499999999999999</v>
      </c>
      <c r="N1308">
        <v>1.35</v>
      </c>
      <c r="O1308">
        <v>1.45</v>
      </c>
      <c r="P1308">
        <v>-0.56000000000000005</v>
      </c>
      <c r="Q1308">
        <v>-0.11</v>
      </c>
      <c r="R1308" s="33">
        <v>4.4999999999999998E-2</v>
      </c>
      <c r="S1308">
        <v>0.18</v>
      </c>
      <c r="T1308">
        <v>0.12</v>
      </c>
      <c r="U1308">
        <v>0.05</v>
      </c>
      <c r="V1308">
        <v>1.6E-2</v>
      </c>
      <c r="X1308">
        <f>MROUND(RANK(C1308,C$14:C$10000),$X$2)</f>
        <v>2350</v>
      </c>
      <c r="Y1308">
        <f>MROUND(RANK(D1308,D$14:D$10000),$X$2)</f>
        <v>2350</v>
      </c>
      <c r="Z1308">
        <f>MROUND(RANK(E1308,E$14:E$10000),$X$2)</f>
        <v>450</v>
      </c>
      <c r="AA1308">
        <f>MROUND(RANK(F1308,F$14:F$10000),$X$2)</f>
        <v>1050</v>
      </c>
      <c r="AB1308">
        <f>MROUND(RANK(G1308,G$14:G$10000),$X$2)</f>
        <v>0</v>
      </c>
      <c r="AC1308">
        <f>MROUND(RANK(H1308,H$14:H$10000),$X$2)</f>
        <v>650</v>
      </c>
      <c r="AD1308">
        <f>MROUND(RANK(I1308,I$14:I$10000),$X$2)</f>
        <v>350</v>
      </c>
      <c r="AE1308">
        <f>SUM(X1308:AC1308)+SUM(Y1308:AA1308)+Y1308*4</f>
        <v>20100</v>
      </c>
      <c r="AG1308" s="16">
        <f t="shared" si="111"/>
        <v>-7.2505277777777772</v>
      </c>
    </row>
    <row r="1309" spans="1:33" x14ac:dyDescent="0.2">
      <c r="A1309" s="1">
        <v>45893</v>
      </c>
      <c r="B1309" s="2">
        <v>5.078703703703704E-2</v>
      </c>
      <c r="C1309" s="11">
        <v>4180912007</v>
      </c>
      <c r="D1309" s="12">
        <v>0.45269999999999999</v>
      </c>
      <c r="E1309" s="4">
        <v>1.61355</v>
      </c>
      <c r="F1309" s="4">
        <v>1.5329999999999999</v>
      </c>
      <c r="G1309" s="12">
        <v>-0.3473</v>
      </c>
      <c r="H1309" s="12">
        <v>-8.6699999999999999E-2</v>
      </c>
      <c r="I1309" s="4">
        <v>1.696</v>
      </c>
      <c r="J1309" s="29">
        <v>50</v>
      </c>
      <c r="K1309">
        <v>53</v>
      </c>
      <c r="L1309">
        <v>95</v>
      </c>
      <c r="M1309" s="29">
        <v>0.435</v>
      </c>
      <c r="N1309">
        <v>1.35</v>
      </c>
      <c r="O1309">
        <v>1.4</v>
      </c>
      <c r="P1309">
        <v>-0.57999999999999996</v>
      </c>
      <c r="Q1309">
        <v>-0.105</v>
      </c>
      <c r="R1309" s="33">
        <v>0.06</v>
      </c>
      <c r="S1309">
        <v>0.18</v>
      </c>
      <c r="T1309">
        <v>0.12</v>
      </c>
      <c r="U1309">
        <v>0.05</v>
      </c>
      <c r="V1309">
        <v>1.9E-2</v>
      </c>
      <c r="X1309">
        <f>MROUND(RANK(C1309,C$14:C$10000),$X$2)</f>
        <v>2350</v>
      </c>
      <c r="Y1309">
        <f>MROUND(RANK(D1309,D$14:D$10000),$X$2)</f>
        <v>2350</v>
      </c>
      <c r="Z1309">
        <f>MROUND(RANK(E1309,E$14:E$10000),$X$2)</f>
        <v>450</v>
      </c>
      <c r="AA1309">
        <f>MROUND(RANK(F1309,F$14:F$10000),$X$2)</f>
        <v>1050</v>
      </c>
      <c r="AB1309">
        <f>MROUND(RANK(G1309,G$14:G$10000),$X$2)</f>
        <v>0</v>
      </c>
      <c r="AC1309">
        <f>MROUND(RANK(H1309,H$14:H$10000),$X$2)</f>
        <v>650</v>
      </c>
      <c r="AD1309">
        <f>MROUND(RANK(I1309,I$14:I$10000),$X$2)</f>
        <v>350</v>
      </c>
      <c r="AE1309">
        <f>SUM(X1309:AC1309)+SUM(Y1309:AA1309)+Y1309*4</f>
        <v>20100</v>
      </c>
      <c r="AG1309" s="16">
        <f t="shared" si="111"/>
        <v>-7.8946578947368407</v>
      </c>
    </row>
    <row r="1310" spans="1:33" x14ac:dyDescent="0.2">
      <c r="A1310" s="1">
        <v>45893</v>
      </c>
      <c r="B1310" s="2">
        <v>0.5564930555555555</v>
      </c>
      <c r="C1310" s="11">
        <v>4180912007</v>
      </c>
      <c r="D1310" s="12">
        <v>0.45269999999999999</v>
      </c>
      <c r="E1310" s="4">
        <v>1.61355</v>
      </c>
      <c r="F1310" s="4">
        <v>1.5329999999999999</v>
      </c>
      <c r="G1310" s="12">
        <v>-0.3473</v>
      </c>
      <c r="H1310" s="12">
        <v>-8.6699999999999999E-2</v>
      </c>
      <c r="I1310" s="4">
        <v>1.587</v>
      </c>
      <c r="J1310" s="29">
        <v>50</v>
      </c>
      <c r="K1310">
        <v>53</v>
      </c>
      <c r="L1310" s="6">
        <v>95</v>
      </c>
      <c r="M1310" s="27">
        <v>0.42499999999999999</v>
      </c>
      <c r="N1310" s="6">
        <v>1.35</v>
      </c>
      <c r="O1310" s="6">
        <v>1.35</v>
      </c>
      <c r="P1310" s="6">
        <v>-0.57999999999999996</v>
      </c>
      <c r="Q1310" s="6">
        <v>-0.11</v>
      </c>
      <c r="R1310" s="31">
        <v>0.03</v>
      </c>
      <c r="S1310" s="6">
        <v>0.2</v>
      </c>
      <c r="T1310" s="6">
        <v>0.16</v>
      </c>
      <c r="U1310" s="6">
        <v>7.0000000000000007E-2</v>
      </c>
      <c r="V1310" s="6">
        <v>1.9E-2</v>
      </c>
      <c r="X1310">
        <f>MROUND(RANK(C1310,C$14:C$10000),$X$2)</f>
        <v>2350</v>
      </c>
      <c r="Y1310">
        <f>MROUND(RANK(D1310,D$14:D$10000),$X$2)</f>
        <v>2350</v>
      </c>
      <c r="Z1310">
        <f>MROUND(RANK(E1310,E$14:E$10000),$X$2)</f>
        <v>450</v>
      </c>
      <c r="AA1310">
        <f>MROUND(RANK(F1310,F$14:F$10000),$X$2)</f>
        <v>1050</v>
      </c>
      <c r="AB1310">
        <f>MROUND(RANK(G1310,G$14:G$10000),$X$2)</f>
        <v>0</v>
      </c>
      <c r="AC1310">
        <f>MROUND(RANK(H1310,H$14:H$10000),$X$2)</f>
        <v>650</v>
      </c>
      <c r="AD1310">
        <f>MROUND(RANK(I1310,I$14:I$10000),$X$2)</f>
        <v>500</v>
      </c>
      <c r="AE1310">
        <f>SUM(X1310:AC1310)+SUM(Y1310:AA1310)+Y1310*4</f>
        <v>20100</v>
      </c>
      <c r="AG1310" s="16">
        <f t="shared" si="111"/>
        <v>-6.0887681704260626</v>
      </c>
    </row>
    <row r="1311" spans="1:33" x14ac:dyDescent="0.2">
      <c r="A1311" s="1">
        <v>45893</v>
      </c>
      <c r="B1311" s="2">
        <v>0.57944444444444443</v>
      </c>
      <c r="C1311" s="11">
        <v>4180912007</v>
      </c>
      <c r="D1311" s="12">
        <v>0.45269999999999999</v>
      </c>
      <c r="E1311" s="4">
        <v>1.61355</v>
      </c>
      <c r="F1311" s="4">
        <v>1.5329999999999999</v>
      </c>
      <c r="G1311" s="12">
        <v>-0.3473</v>
      </c>
      <c r="H1311" s="12">
        <v>-8.6699999999999999E-2</v>
      </c>
      <c r="I1311" s="4">
        <v>1.615</v>
      </c>
      <c r="J1311" s="29">
        <v>50</v>
      </c>
      <c r="K1311">
        <v>53</v>
      </c>
      <c r="L1311" s="6">
        <v>95</v>
      </c>
      <c r="M1311" s="27">
        <v>0.435</v>
      </c>
      <c r="N1311" s="6">
        <v>1.45</v>
      </c>
      <c r="O1311" s="6">
        <v>1.3</v>
      </c>
      <c r="P1311" s="6">
        <v>-0.54</v>
      </c>
      <c r="Q1311" s="6">
        <v>-0.105</v>
      </c>
      <c r="R1311" s="31">
        <v>0.02</v>
      </c>
      <c r="S1311" s="6">
        <v>0.18</v>
      </c>
      <c r="T1311" s="6">
        <v>0.14000000000000001</v>
      </c>
      <c r="U1311" s="6">
        <v>0.06</v>
      </c>
      <c r="V1311" s="6">
        <v>1.2999999999999999E-2</v>
      </c>
      <c r="X1311">
        <f>MROUND(RANK(C1311,C$14:C$10000),$X$2)</f>
        <v>2350</v>
      </c>
      <c r="Y1311">
        <f>MROUND(RANK(D1311,D$14:D$10000),$X$2)</f>
        <v>2350</v>
      </c>
      <c r="Z1311">
        <f>MROUND(RANK(E1311,E$14:E$10000),$X$2)</f>
        <v>450</v>
      </c>
      <c r="AA1311">
        <f>MROUND(RANK(F1311,F$14:F$10000),$X$2)</f>
        <v>1050</v>
      </c>
      <c r="AB1311">
        <f>MROUND(RANK(G1311,G$14:G$10000),$X$2)</f>
        <v>0</v>
      </c>
      <c r="AC1311">
        <f>MROUND(RANK(H1311,H$14:H$10000),$X$2)</f>
        <v>650</v>
      </c>
      <c r="AD1311">
        <f>MROUND(RANK(I1311,I$14:I$10000),$X$2)</f>
        <v>450</v>
      </c>
      <c r="AE1311">
        <f>SUM(X1311:AC1311)+SUM(Y1311:AA1311)+Y1311*4</f>
        <v>20100</v>
      </c>
      <c r="AG1311" s="16">
        <f t="shared" si="111"/>
        <v>-6.3072557997558008</v>
      </c>
    </row>
    <row r="1312" spans="1:33" x14ac:dyDescent="0.2">
      <c r="A1312" s="1">
        <v>45893</v>
      </c>
      <c r="B1312" s="2">
        <v>0.58425925925925926</v>
      </c>
      <c r="C1312" s="11">
        <v>4180912007</v>
      </c>
      <c r="D1312" s="12">
        <v>0.45269999999999999</v>
      </c>
      <c r="E1312" s="4">
        <v>1.61355</v>
      </c>
      <c r="F1312" s="4">
        <v>1.5329999999999999</v>
      </c>
      <c r="G1312" s="12">
        <v>-0.3473</v>
      </c>
      <c r="H1312" s="12">
        <v>-8.6699999999999999E-2</v>
      </c>
      <c r="I1312" s="4">
        <v>1.67</v>
      </c>
      <c r="J1312" s="29">
        <v>50</v>
      </c>
      <c r="K1312">
        <v>53</v>
      </c>
      <c r="L1312" s="6">
        <v>95</v>
      </c>
      <c r="M1312" s="27">
        <v>0.44500000000000001</v>
      </c>
      <c r="N1312" s="6">
        <v>1.45</v>
      </c>
      <c r="O1312" s="6">
        <v>1.4</v>
      </c>
      <c r="P1312" s="6">
        <v>-0.56000000000000005</v>
      </c>
      <c r="Q1312" s="6">
        <v>-0.12</v>
      </c>
      <c r="R1312" s="31">
        <v>0.02</v>
      </c>
      <c r="S1312" s="6">
        <v>0.18</v>
      </c>
      <c r="T1312" s="6">
        <v>0.14000000000000001</v>
      </c>
      <c r="U1312" s="6">
        <v>0.06</v>
      </c>
      <c r="V1312" s="6">
        <v>1.2999999999999999E-2</v>
      </c>
      <c r="X1312">
        <f>MROUND(RANK(C1312,C$14:C$10000),$X$2)</f>
        <v>2350</v>
      </c>
      <c r="Y1312">
        <f>MROUND(RANK(D1312,D$14:D$10000),$X$2)</f>
        <v>2350</v>
      </c>
      <c r="Z1312">
        <f>MROUND(RANK(E1312,E$14:E$10000),$X$2)</f>
        <v>450</v>
      </c>
      <c r="AA1312">
        <f>MROUND(RANK(F1312,F$14:F$10000),$X$2)</f>
        <v>1050</v>
      </c>
      <c r="AB1312">
        <f>MROUND(RANK(G1312,G$14:G$10000),$X$2)</f>
        <v>0</v>
      </c>
      <c r="AC1312">
        <f>MROUND(RANK(H1312,H$14:H$10000),$X$2)</f>
        <v>650</v>
      </c>
      <c r="AD1312">
        <f>MROUND(RANK(I1312,I$14:I$10000),$X$2)</f>
        <v>400</v>
      </c>
      <c r="AE1312">
        <f>SUM(X1312:AC1312)+SUM(Y1312:AA1312)+Y1312*4</f>
        <v>20100</v>
      </c>
      <c r="AG1312" s="16">
        <f t="shared" si="111"/>
        <v>-7.5801495726495745</v>
      </c>
    </row>
    <row r="1313" spans="1:33" x14ac:dyDescent="0.2">
      <c r="A1313" s="1">
        <v>45893</v>
      </c>
      <c r="B1313" s="2">
        <v>0.58901620370370367</v>
      </c>
      <c r="C1313" s="11">
        <v>4180912007</v>
      </c>
      <c r="D1313" s="12">
        <v>0.45269999999999999</v>
      </c>
      <c r="E1313" s="4">
        <v>1.61355</v>
      </c>
      <c r="F1313" s="4">
        <v>1.5329999999999999</v>
      </c>
      <c r="G1313" s="12">
        <v>-0.3473</v>
      </c>
      <c r="H1313" s="12">
        <v>-8.6699999999999999E-2</v>
      </c>
      <c r="I1313" s="4">
        <v>1.67</v>
      </c>
      <c r="J1313" s="29">
        <v>50</v>
      </c>
      <c r="K1313">
        <v>53</v>
      </c>
      <c r="L1313">
        <v>95</v>
      </c>
      <c r="M1313" s="29">
        <v>0.44500000000000001</v>
      </c>
      <c r="N1313">
        <v>1.45</v>
      </c>
      <c r="O1313">
        <v>1.4</v>
      </c>
      <c r="P1313">
        <v>-0.56000000000000005</v>
      </c>
      <c r="Q1313">
        <v>-0.12</v>
      </c>
      <c r="R1313" s="33">
        <v>0.02</v>
      </c>
      <c r="S1313">
        <v>0.18</v>
      </c>
      <c r="T1313">
        <v>0.14000000000000001</v>
      </c>
      <c r="U1313">
        <v>0.06</v>
      </c>
      <c r="V1313">
        <v>1.2999999999999999E-2</v>
      </c>
      <c r="X1313">
        <f>MROUND(RANK(C1313,C$14:C$10000),$X$2)</f>
        <v>2350</v>
      </c>
      <c r="Y1313">
        <f>MROUND(RANK(D1313,D$14:D$10000),$X$2)</f>
        <v>2350</v>
      </c>
      <c r="Z1313">
        <f>MROUND(RANK(E1313,E$14:E$10000),$X$2)</f>
        <v>450</v>
      </c>
      <c r="AA1313">
        <f>MROUND(RANK(F1313,F$14:F$10000),$X$2)</f>
        <v>1050</v>
      </c>
      <c r="AB1313">
        <f>MROUND(RANK(G1313,G$14:G$10000),$X$2)</f>
        <v>0</v>
      </c>
      <c r="AC1313">
        <f>MROUND(RANK(H1313,H$14:H$10000),$X$2)</f>
        <v>650</v>
      </c>
      <c r="AD1313">
        <f>MROUND(RANK(I1313,I$14:I$10000),$X$2)</f>
        <v>400</v>
      </c>
      <c r="AE1313">
        <f>SUM(X1313:AC1313)+SUM(Y1313:AA1313)+Y1313*4</f>
        <v>20100</v>
      </c>
      <c r="AG1313" s="16">
        <f t="shared" si="111"/>
        <v>-7.5801495726495745</v>
      </c>
    </row>
    <row r="1314" spans="1:33" x14ac:dyDescent="0.2">
      <c r="A1314" s="1">
        <v>45893</v>
      </c>
      <c r="B1314" s="2">
        <v>0.60908564814814814</v>
      </c>
      <c r="C1314" s="11">
        <v>4180912007</v>
      </c>
      <c r="D1314" s="12">
        <v>0.45269999999999999</v>
      </c>
      <c r="E1314" s="4">
        <v>1.61355</v>
      </c>
      <c r="F1314" s="4">
        <v>1.5329999999999999</v>
      </c>
      <c r="G1314" s="12">
        <v>-0.3473</v>
      </c>
      <c r="H1314" s="12">
        <v>-8.6699999999999999E-2</v>
      </c>
      <c r="I1314" s="4">
        <v>1.67</v>
      </c>
      <c r="J1314" s="29">
        <v>50</v>
      </c>
      <c r="K1314">
        <v>53</v>
      </c>
      <c r="L1314" s="6">
        <v>95</v>
      </c>
      <c r="M1314" s="27">
        <v>0.44500000000000001</v>
      </c>
      <c r="N1314" s="6">
        <v>1.45</v>
      </c>
      <c r="O1314" s="6">
        <v>1.4</v>
      </c>
      <c r="P1314" s="6">
        <v>-0.56000000000000005</v>
      </c>
      <c r="Q1314" s="6">
        <v>-0.12</v>
      </c>
      <c r="R1314" s="31">
        <v>0.02</v>
      </c>
      <c r="S1314" s="6">
        <v>0.18</v>
      </c>
      <c r="T1314" s="6">
        <v>0.14000000000000001</v>
      </c>
      <c r="U1314" s="6">
        <v>0.06</v>
      </c>
      <c r="V1314" s="6">
        <v>1.2999999999999999E-2</v>
      </c>
      <c r="X1314">
        <f>MROUND(RANK(C1314,C$14:C$10000),$X$2)</f>
        <v>2350</v>
      </c>
      <c r="Y1314">
        <f>MROUND(RANK(D1314,D$14:D$10000),$X$2)</f>
        <v>2350</v>
      </c>
      <c r="Z1314">
        <f>MROUND(RANK(E1314,E$14:E$10000),$X$2)</f>
        <v>450</v>
      </c>
      <c r="AA1314">
        <f>MROUND(RANK(F1314,F$14:F$10000),$X$2)</f>
        <v>1050</v>
      </c>
      <c r="AB1314">
        <f>MROUND(RANK(G1314,G$14:G$10000),$X$2)</f>
        <v>0</v>
      </c>
      <c r="AC1314">
        <f>MROUND(RANK(H1314,H$14:H$10000),$X$2)</f>
        <v>650</v>
      </c>
      <c r="AD1314">
        <f>MROUND(RANK(I1314,I$14:I$10000),$X$2)</f>
        <v>400</v>
      </c>
      <c r="AE1314">
        <f>SUM(X1314:AC1314)+SUM(Y1314:AA1314)+Y1314*4</f>
        <v>20100</v>
      </c>
      <c r="AG1314" s="16">
        <f t="shared" si="111"/>
        <v>-7.5801495726495745</v>
      </c>
    </row>
    <row r="1315" spans="1:33" x14ac:dyDescent="0.2">
      <c r="A1315" s="1">
        <v>45893</v>
      </c>
      <c r="B1315" s="2">
        <v>0.63289351851851849</v>
      </c>
      <c r="C1315" s="11">
        <v>4180912007</v>
      </c>
      <c r="D1315" s="12">
        <v>0.45269999999999999</v>
      </c>
      <c r="E1315" s="4">
        <v>1.61355</v>
      </c>
      <c r="F1315" s="4">
        <v>1.5329999999999999</v>
      </c>
      <c r="G1315" s="12">
        <v>-0.3473</v>
      </c>
      <c r="H1315" s="12">
        <v>-8.6699999999999999E-2</v>
      </c>
      <c r="I1315" s="4">
        <v>1.67</v>
      </c>
      <c r="J1315" s="29">
        <v>50</v>
      </c>
      <c r="K1315">
        <v>53</v>
      </c>
      <c r="L1315" s="6">
        <v>95</v>
      </c>
      <c r="M1315" s="27">
        <v>0.44500000000000001</v>
      </c>
      <c r="N1315" s="6">
        <v>1.45</v>
      </c>
      <c r="O1315" s="6">
        <v>1.4</v>
      </c>
      <c r="P1315" s="6">
        <v>-0.56000000000000005</v>
      </c>
      <c r="Q1315" s="6">
        <v>-0.12</v>
      </c>
      <c r="R1315" s="31">
        <v>0.02</v>
      </c>
      <c r="S1315" s="6">
        <v>0.18</v>
      </c>
      <c r="T1315" s="6">
        <v>0.14000000000000001</v>
      </c>
      <c r="U1315" s="6">
        <v>0.06</v>
      </c>
      <c r="V1315" s="6">
        <v>1.2999999999999999E-2</v>
      </c>
      <c r="X1315">
        <f>MROUND(RANK(C1315,C$14:C$10000),$X$2)</f>
        <v>2350</v>
      </c>
      <c r="Y1315">
        <f>MROUND(RANK(D1315,D$14:D$10000),$X$2)</f>
        <v>2350</v>
      </c>
      <c r="Z1315">
        <f>MROUND(RANK(E1315,E$14:E$10000),$X$2)</f>
        <v>450</v>
      </c>
      <c r="AA1315">
        <f>MROUND(RANK(F1315,F$14:F$10000),$X$2)</f>
        <v>1050</v>
      </c>
      <c r="AB1315">
        <f>MROUND(RANK(G1315,G$14:G$10000),$X$2)</f>
        <v>0</v>
      </c>
      <c r="AC1315">
        <f>MROUND(RANK(H1315,H$14:H$10000),$X$2)</f>
        <v>650</v>
      </c>
      <c r="AD1315">
        <f>MROUND(RANK(I1315,I$14:I$10000),$X$2)</f>
        <v>400</v>
      </c>
      <c r="AE1315">
        <f>SUM(X1315:AC1315)+SUM(Y1315:AA1315)+Y1315*4</f>
        <v>20100</v>
      </c>
      <c r="AG1315" s="16">
        <f t="shared" si="111"/>
        <v>-7.5801495726495745</v>
      </c>
    </row>
    <row r="1316" spans="1:33" x14ac:dyDescent="0.2">
      <c r="A1316" s="1">
        <v>45893</v>
      </c>
      <c r="B1316" s="2">
        <v>0.66422453703703699</v>
      </c>
      <c r="C1316" s="11">
        <v>4180912007</v>
      </c>
      <c r="D1316" s="12">
        <v>0.45269999999999999</v>
      </c>
      <c r="E1316" s="4">
        <v>1.61355</v>
      </c>
      <c r="F1316" s="4">
        <v>1.5329999999999999</v>
      </c>
      <c r="G1316" s="12">
        <v>-0.3473</v>
      </c>
      <c r="H1316" s="12">
        <v>-8.6699999999999999E-2</v>
      </c>
      <c r="I1316" s="4">
        <v>1.67</v>
      </c>
      <c r="J1316" s="29">
        <v>50</v>
      </c>
      <c r="K1316">
        <v>53</v>
      </c>
      <c r="L1316">
        <v>95</v>
      </c>
      <c r="M1316" s="29">
        <v>0.44500000000000001</v>
      </c>
      <c r="N1316">
        <v>1.45</v>
      </c>
      <c r="O1316">
        <v>1.4</v>
      </c>
      <c r="P1316">
        <v>-0.56000000000000005</v>
      </c>
      <c r="Q1316">
        <v>-0.12</v>
      </c>
      <c r="R1316" s="33">
        <v>0.02</v>
      </c>
      <c r="S1316">
        <v>0.18</v>
      </c>
      <c r="T1316">
        <v>0.14000000000000001</v>
      </c>
      <c r="U1316">
        <v>0.06</v>
      </c>
      <c r="V1316">
        <v>1.2999999999999999E-2</v>
      </c>
      <c r="X1316">
        <f>MROUND(RANK(C1316,C$14:C$10000),$X$2)</f>
        <v>2350</v>
      </c>
      <c r="Y1316">
        <f>MROUND(RANK(D1316,D$14:D$10000),$X$2)</f>
        <v>2350</v>
      </c>
      <c r="Z1316">
        <f>MROUND(RANK(E1316,E$14:E$10000),$X$2)</f>
        <v>450</v>
      </c>
      <c r="AA1316">
        <f>MROUND(RANK(F1316,F$14:F$10000),$X$2)</f>
        <v>1050</v>
      </c>
      <c r="AB1316">
        <f>MROUND(RANK(G1316,G$14:G$10000),$X$2)</f>
        <v>0</v>
      </c>
      <c r="AC1316">
        <f>MROUND(RANK(H1316,H$14:H$10000),$X$2)</f>
        <v>650</v>
      </c>
      <c r="AD1316">
        <f>MROUND(RANK(I1316,I$14:I$10000),$X$2)</f>
        <v>400</v>
      </c>
      <c r="AE1316">
        <f>SUM(X1316:AC1316)+SUM(Y1316:AA1316)+Y1316*4</f>
        <v>20100</v>
      </c>
      <c r="AG1316" s="16">
        <f t="shared" si="111"/>
        <v>-7.5801495726495745</v>
      </c>
    </row>
    <row r="1317" spans="1:33" x14ac:dyDescent="0.2">
      <c r="A1317" s="1">
        <v>45893</v>
      </c>
      <c r="B1317" s="2">
        <v>0.67336805555555557</v>
      </c>
      <c r="C1317" s="11">
        <v>4180912007</v>
      </c>
      <c r="D1317" s="12">
        <v>0.45269999999999999</v>
      </c>
      <c r="E1317" s="4">
        <v>1.61355</v>
      </c>
      <c r="F1317" s="4">
        <v>1.5329999999999999</v>
      </c>
      <c r="G1317" s="12">
        <v>-0.3473</v>
      </c>
      <c r="H1317" s="12">
        <v>-8.6699999999999999E-2</v>
      </c>
      <c r="I1317" s="4">
        <v>1.67</v>
      </c>
      <c r="J1317" s="29">
        <v>50</v>
      </c>
      <c r="K1317">
        <v>53</v>
      </c>
      <c r="L1317">
        <v>95</v>
      </c>
      <c r="M1317" s="29">
        <v>0.44500000000000001</v>
      </c>
      <c r="N1317">
        <v>1.45</v>
      </c>
      <c r="O1317">
        <v>1.4</v>
      </c>
      <c r="P1317">
        <v>-0.56000000000000005</v>
      </c>
      <c r="Q1317">
        <v>-0.12</v>
      </c>
      <c r="R1317" s="33">
        <v>0.02</v>
      </c>
      <c r="S1317">
        <v>0.18</v>
      </c>
      <c r="T1317">
        <v>0.14000000000000001</v>
      </c>
      <c r="U1317">
        <v>0.06</v>
      </c>
      <c r="V1317">
        <v>1.2999999999999999E-2</v>
      </c>
      <c r="X1317">
        <f>MROUND(RANK(C1317,C$14:C$10000),$X$2)</f>
        <v>2350</v>
      </c>
      <c r="Y1317">
        <f>MROUND(RANK(D1317,D$14:D$10000),$X$2)</f>
        <v>2350</v>
      </c>
      <c r="Z1317">
        <f>MROUND(RANK(E1317,E$14:E$10000),$X$2)</f>
        <v>450</v>
      </c>
      <c r="AA1317">
        <f>MROUND(RANK(F1317,F$14:F$10000),$X$2)</f>
        <v>1050</v>
      </c>
      <c r="AB1317">
        <f>MROUND(RANK(G1317,G$14:G$10000),$X$2)</f>
        <v>0</v>
      </c>
      <c r="AC1317">
        <f>MROUND(RANK(H1317,H$14:H$10000),$X$2)</f>
        <v>650</v>
      </c>
      <c r="AD1317">
        <f>MROUND(RANK(I1317,I$14:I$10000),$X$2)</f>
        <v>400</v>
      </c>
      <c r="AE1317">
        <f>SUM(X1317:AC1317)+SUM(Y1317:AA1317)+Y1317*4</f>
        <v>20100</v>
      </c>
      <c r="AG1317" s="16">
        <f t="shared" si="111"/>
        <v>-7.5801495726495745</v>
      </c>
    </row>
    <row r="1318" spans="1:33" x14ac:dyDescent="0.2">
      <c r="A1318" s="1">
        <v>45893</v>
      </c>
      <c r="B1318" s="2">
        <v>0.68462962962962959</v>
      </c>
      <c r="C1318" s="11">
        <v>4180912007</v>
      </c>
      <c r="D1318" s="12">
        <v>0.45269999999999999</v>
      </c>
      <c r="E1318" s="4">
        <v>1.61355</v>
      </c>
      <c r="F1318" s="4">
        <v>1.5329999999999999</v>
      </c>
      <c r="G1318" s="12">
        <v>-0.3473</v>
      </c>
      <c r="H1318" s="12">
        <v>-8.6699999999999999E-2</v>
      </c>
      <c r="I1318" s="4">
        <v>1.67</v>
      </c>
      <c r="J1318" s="29">
        <v>50</v>
      </c>
      <c r="K1318">
        <v>53</v>
      </c>
      <c r="L1318" s="6">
        <v>95</v>
      </c>
      <c r="M1318" s="27">
        <v>0.44500000000000001</v>
      </c>
      <c r="N1318" s="6">
        <v>1.45</v>
      </c>
      <c r="O1318" s="6">
        <v>1.4</v>
      </c>
      <c r="P1318" s="6">
        <v>-0.56000000000000005</v>
      </c>
      <c r="Q1318" s="6">
        <v>-0.12</v>
      </c>
      <c r="R1318" s="31">
        <v>0.02</v>
      </c>
      <c r="S1318" s="6">
        <v>0.18</v>
      </c>
      <c r="T1318" s="6">
        <v>0.14000000000000001</v>
      </c>
      <c r="U1318" s="6">
        <v>0.06</v>
      </c>
      <c r="V1318" s="6">
        <v>1.2999999999999999E-2</v>
      </c>
      <c r="X1318">
        <f>MROUND(RANK(C1318,C$14:C$10000),$X$2)</f>
        <v>2350</v>
      </c>
      <c r="Y1318">
        <f>MROUND(RANK(D1318,D$14:D$10000),$X$2)</f>
        <v>2350</v>
      </c>
      <c r="Z1318">
        <f>MROUND(RANK(E1318,E$14:E$10000),$X$2)</f>
        <v>450</v>
      </c>
      <c r="AA1318">
        <f>MROUND(RANK(F1318,F$14:F$10000),$X$2)</f>
        <v>1050</v>
      </c>
      <c r="AB1318">
        <f>MROUND(RANK(G1318,G$14:G$10000),$X$2)</f>
        <v>0</v>
      </c>
      <c r="AC1318">
        <f>MROUND(RANK(H1318,H$14:H$10000),$X$2)</f>
        <v>650</v>
      </c>
      <c r="AD1318">
        <f>MROUND(RANK(I1318,I$14:I$10000),$X$2)</f>
        <v>400</v>
      </c>
      <c r="AE1318">
        <f>SUM(X1318:AC1318)+SUM(Y1318:AA1318)+Y1318*4</f>
        <v>20100</v>
      </c>
      <c r="AG1318" s="16">
        <f t="shared" si="111"/>
        <v>-7.5801495726495745</v>
      </c>
    </row>
    <row r="1319" spans="1:33" x14ac:dyDescent="0.2">
      <c r="A1319" s="1">
        <v>45893</v>
      </c>
      <c r="B1319" s="2">
        <v>0.68496527777777783</v>
      </c>
      <c r="C1319" s="11">
        <v>4180912007</v>
      </c>
      <c r="D1319" s="12">
        <v>0.45269999999999999</v>
      </c>
      <c r="E1319" s="4">
        <v>1.61355</v>
      </c>
      <c r="F1319" s="4">
        <v>1.5329999999999999</v>
      </c>
      <c r="G1319" s="12">
        <v>-0.3473</v>
      </c>
      <c r="H1319" s="12">
        <v>-8.6699999999999999E-2</v>
      </c>
      <c r="I1319" s="4">
        <v>1.67</v>
      </c>
      <c r="J1319" s="29">
        <v>50</v>
      </c>
      <c r="K1319">
        <v>53</v>
      </c>
      <c r="L1319" s="6">
        <v>95</v>
      </c>
      <c r="M1319" s="27">
        <v>0.44500000000000001</v>
      </c>
      <c r="N1319" s="6">
        <v>1.45</v>
      </c>
      <c r="O1319" s="6">
        <v>1.4</v>
      </c>
      <c r="P1319" s="6">
        <v>-0.56000000000000005</v>
      </c>
      <c r="Q1319" s="6">
        <v>-0.12</v>
      </c>
      <c r="R1319" s="31">
        <v>0.02</v>
      </c>
      <c r="S1319" s="6">
        <v>0.18</v>
      </c>
      <c r="T1319" s="6">
        <v>0.14000000000000001</v>
      </c>
      <c r="U1319" s="6">
        <v>0.06</v>
      </c>
      <c r="V1319" s="6">
        <v>1.2999999999999999E-2</v>
      </c>
      <c r="X1319">
        <f>MROUND(RANK(C1319,C$14:C$10000),$X$2)</f>
        <v>2350</v>
      </c>
      <c r="Y1319">
        <f>MROUND(RANK(D1319,D$14:D$10000),$X$2)</f>
        <v>2350</v>
      </c>
      <c r="Z1319">
        <f>MROUND(RANK(E1319,E$14:E$10000),$X$2)</f>
        <v>450</v>
      </c>
      <c r="AA1319">
        <f>MROUND(RANK(F1319,F$14:F$10000),$X$2)</f>
        <v>1050</v>
      </c>
      <c r="AB1319">
        <f>MROUND(RANK(G1319,G$14:G$10000),$X$2)</f>
        <v>0</v>
      </c>
      <c r="AC1319">
        <f>MROUND(RANK(H1319,H$14:H$10000),$X$2)</f>
        <v>650</v>
      </c>
      <c r="AD1319">
        <f>MROUND(RANK(I1319,I$14:I$10000),$X$2)</f>
        <v>400</v>
      </c>
      <c r="AE1319">
        <f>SUM(X1319:AC1319)+SUM(Y1319:AA1319)+Y1319*4</f>
        <v>20100</v>
      </c>
      <c r="AG1319" s="16">
        <f t="shared" si="111"/>
        <v>-7.5801495726495745</v>
      </c>
    </row>
    <row r="1320" spans="1:33" x14ac:dyDescent="0.2">
      <c r="A1320" s="1">
        <v>45893</v>
      </c>
      <c r="B1320" s="2">
        <v>0.69392361111111112</v>
      </c>
      <c r="C1320" s="11">
        <v>7726077827</v>
      </c>
      <c r="D1320" s="12">
        <v>0.47870000000000001</v>
      </c>
      <c r="E1320" s="4">
        <v>1.5559400000000001</v>
      </c>
      <c r="F1320" s="4">
        <v>1.5249999999999999</v>
      </c>
      <c r="G1320" s="12">
        <v>-0.5847</v>
      </c>
      <c r="H1320" s="12">
        <v>-0.123</v>
      </c>
      <c r="I1320" s="4">
        <v>0.505</v>
      </c>
      <c r="J1320" s="29">
        <v>142</v>
      </c>
      <c r="K1320">
        <v>155</v>
      </c>
      <c r="L1320" s="6">
        <v>188</v>
      </c>
      <c r="M1320" s="27">
        <v>0.44500000000000001</v>
      </c>
      <c r="N1320" s="6">
        <v>1.45</v>
      </c>
      <c r="O1320" s="6">
        <v>1.4</v>
      </c>
      <c r="P1320" s="6">
        <v>-0.56000000000000005</v>
      </c>
      <c r="Q1320" s="6">
        <v>-0.12</v>
      </c>
      <c r="R1320" s="31">
        <v>0.02</v>
      </c>
      <c r="S1320" s="6">
        <v>0.18</v>
      </c>
      <c r="T1320" s="6">
        <v>0.14000000000000001</v>
      </c>
      <c r="U1320" s="6">
        <v>0.06</v>
      </c>
      <c r="V1320" s="6">
        <v>1.2999999999999999E-2</v>
      </c>
      <c r="X1320">
        <f>MROUND(RANK(C1320,C$14:C$10000),$X$2)</f>
        <v>950</v>
      </c>
      <c r="Y1320">
        <f>MROUND(RANK(D1320,D$14:D$10000),$X$2)</f>
        <v>950</v>
      </c>
      <c r="Z1320">
        <f>MROUND(RANK(E1320,E$14:E$10000),$X$2)</f>
        <v>1850</v>
      </c>
      <c r="AA1320">
        <f>MROUND(RANK(F1320,F$14:F$10000),$X$2)</f>
        <v>1250</v>
      </c>
      <c r="AB1320">
        <f>MROUND(RANK(G1320,G$14:G$10000),$X$2)</f>
        <v>3050</v>
      </c>
      <c r="AC1320">
        <f>MROUND(RANK(H1320,H$14:H$10000),$X$2)</f>
        <v>4200</v>
      </c>
      <c r="AD1320">
        <f>MROUND(RANK(I1320,I$14:I$10000),$X$2)</f>
        <v>2700</v>
      </c>
      <c r="AE1320">
        <f>SUM(X1320:AC1320)+SUM(Y1320:AA1320)+Y1320*4</f>
        <v>20100</v>
      </c>
      <c r="AG1320" s="16">
        <f t="shared" si="111"/>
        <v>0.84602319902319778</v>
      </c>
    </row>
    <row r="1321" spans="1:33" x14ac:dyDescent="0.2">
      <c r="A1321" s="1">
        <v>45893</v>
      </c>
      <c r="B1321" s="2">
        <v>0.69702546296296297</v>
      </c>
      <c r="C1321" s="11">
        <v>4180912007</v>
      </c>
      <c r="D1321" s="12">
        <v>0.45269999999999999</v>
      </c>
      <c r="E1321" s="4">
        <v>1.61355</v>
      </c>
      <c r="F1321" s="4">
        <v>1.5329999999999999</v>
      </c>
      <c r="G1321" s="12">
        <v>-0.3473</v>
      </c>
      <c r="H1321" s="12">
        <v>-8.6699999999999999E-2</v>
      </c>
      <c r="I1321" s="4">
        <v>1.67</v>
      </c>
      <c r="J1321" s="29">
        <v>50</v>
      </c>
      <c r="K1321">
        <v>53</v>
      </c>
      <c r="L1321" s="6">
        <v>95</v>
      </c>
      <c r="M1321" s="27">
        <v>0.44500000000000001</v>
      </c>
      <c r="N1321" s="6">
        <v>1.45</v>
      </c>
      <c r="O1321" s="6">
        <v>1.4</v>
      </c>
      <c r="P1321" s="6">
        <v>-0.56000000000000005</v>
      </c>
      <c r="Q1321" s="6">
        <v>-0.12</v>
      </c>
      <c r="R1321" s="31">
        <v>0.02</v>
      </c>
      <c r="S1321" s="6">
        <v>0.18</v>
      </c>
      <c r="T1321" s="6">
        <v>0.14000000000000001</v>
      </c>
      <c r="U1321" s="6">
        <v>0.06</v>
      </c>
      <c r="V1321" s="6">
        <v>1.2999999999999999E-2</v>
      </c>
      <c r="X1321">
        <f>MROUND(RANK(C1321,C$14:C$10000),$X$2)</f>
        <v>2350</v>
      </c>
      <c r="Y1321">
        <f>MROUND(RANK(D1321,D$14:D$10000),$X$2)</f>
        <v>2350</v>
      </c>
      <c r="Z1321">
        <f>MROUND(RANK(E1321,E$14:E$10000),$X$2)</f>
        <v>450</v>
      </c>
      <c r="AA1321">
        <f>MROUND(RANK(F1321,F$14:F$10000),$X$2)</f>
        <v>1050</v>
      </c>
      <c r="AB1321">
        <f>MROUND(RANK(G1321,G$14:G$10000),$X$2)</f>
        <v>0</v>
      </c>
      <c r="AC1321">
        <f>MROUND(RANK(H1321,H$14:H$10000),$X$2)</f>
        <v>650</v>
      </c>
      <c r="AD1321">
        <f>MROUND(RANK(I1321,I$14:I$10000),$X$2)</f>
        <v>400</v>
      </c>
      <c r="AE1321">
        <f>SUM(X1321:AC1321)+SUM(Y1321:AA1321)+Y1321*4</f>
        <v>20100</v>
      </c>
      <c r="AG1321" s="16">
        <f t="shared" si="111"/>
        <v>-7.5801495726495745</v>
      </c>
    </row>
    <row r="1322" spans="1:33" x14ac:dyDescent="0.2">
      <c r="A1322" s="1">
        <v>45893</v>
      </c>
      <c r="B1322" s="2">
        <v>0.70302083333333332</v>
      </c>
      <c r="C1322" s="11">
        <v>4180912007</v>
      </c>
      <c r="D1322" s="12">
        <v>0.45269999999999999</v>
      </c>
      <c r="E1322" s="4">
        <v>1.61355</v>
      </c>
      <c r="F1322" s="4">
        <v>1.5329999999999999</v>
      </c>
      <c r="G1322" s="12">
        <v>-0.3473</v>
      </c>
      <c r="H1322" s="12">
        <v>-8.6699999999999999E-2</v>
      </c>
      <c r="I1322" s="4">
        <v>1.67</v>
      </c>
      <c r="J1322" s="29">
        <v>50</v>
      </c>
      <c r="K1322">
        <v>53</v>
      </c>
      <c r="L1322">
        <v>95</v>
      </c>
      <c r="M1322" s="29">
        <v>0.44500000000000001</v>
      </c>
      <c r="N1322">
        <v>1.45</v>
      </c>
      <c r="O1322">
        <v>1.4</v>
      </c>
      <c r="P1322">
        <v>-0.56000000000000005</v>
      </c>
      <c r="Q1322">
        <v>-0.12</v>
      </c>
      <c r="R1322" s="33">
        <v>0.02</v>
      </c>
      <c r="S1322">
        <v>0.18</v>
      </c>
      <c r="T1322">
        <v>0.14000000000000001</v>
      </c>
      <c r="U1322">
        <v>0.06</v>
      </c>
      <c r="V1322">
        <v>1.2999999999999999E-2</v>
      </c>
      <c r="X1322">
        <f>MROUND(RANK(C1322,C$14:C$10000),$X$2)</f>
        <v>2350</v>
      </c>
      <c r="Y1322">
        <f>MROUND(RANK(D1322,D$14:D$10000),$X$2)</f>
        <v>2350</v>
      </c>
      <c r="Z1322">
        <f>MROUND(RANK(E1322,E$14:E$10000),$X$2)</f>
        <v>450</v>
      </c>
      <c r="AA1322">
        <f>MROUND(RANK(F1322,F$14:F$10000),$X$2)</f>
        <v>1050</v>
      </c>
      <c r="AB1322">
        <f>MROUND(RANK(G1322,G$14:G$10000),$X$2)</f>
        <v>0</v>
      </c>
      <c r="AC1322">
        <f>MROUND(RANK(H1322,H$14:H$10000),$X$2)</f>
        <v>650</v>
      </c>
      <c r="AD1322">
        <f>MROUND(RANK(I1322,I$14:I$10000),$X$2)</f>
        <v>400</v>
      </c>
      <c r="AE1322">
        <f>SUM(X1322:AC1322)+SUM(Y1322:AA1322)+Y1322*4</f>
        <v>20100</v>
      </c>
      <c r="AG1322" s="16">
        <f t="shared" si="111"/>
        <v>-7.5801495726495745</v>
      </c>
    </row>
    <row r="1323" spans="1:33" x14ac:dyDescent="0.2">
      <c r="A1323" s="1">
        <v>45893</v>
      </c>
      <c r="B1323" s="2">
        <v>0.70825231481481477</v>
      </c>
      <c r="C1323" s="11">
        <v>4180912007</v>
      </c>
      <c r="D1323" s="12">
        <v>0.45269999999999999</v>
      </c>
      <c r="E1323" s="4">
        <v>1.61355</v>
      </c>
      <c r="F1323" s="4">
        <v>1.5329999999999999</v>
      </c>
      <c r="G1323" s="12">
        <v>-0.3473</v>
      </c>
      <c r="H1323" s="12">
        <v>-8.6699999999999999E-2</v>
      </c>
      <c r="I1323" s="4">
        <v>1.67</v>
      </c>
      <c r="J1323" s="29">
        <v>50</v>
      </c>
      <c r="K1323">
        <v>53</v>
      </c>
      <c r="L1323">
        <v>95</v>
      </c>
      <c r="M1323" s="29">
        <v>0.44500000000000001</v>
      </c>
      <c r="N1323">
        <v>1.45</v>
      </c>
      <c r="O1323">
        <v>1.4</v>
      </c>
      <c r="P1323">
        <v>-0.56000000000000005</v>
      </c>
      <c r="Q1323">
        <v>-0.12</v>
      </c>
      <c r="R1323" s="33">
        <v>0.02</v>
      </c>
      <c r="S1323">
        <v>0.18</v>
      </c>
      <c r="T1323">
        <v>0.14000000000000001</v>
      </c>
      <c r="U1323">
        <v>0.06</v>
      </c>
      <c r="V1323">
        <v>1.2999999999999999E-2</v>
      </c>
      <c r="X1323">
        <f>MROUND(RANK(C1323,C$14:C$10000),$X$2)</f>
        <v>2350</v>
      </c>
      <c r="Y1323">
        <f>MROUND(RANK(D1323,D$14:D$10000),$X$2)</f>
        <v>2350</v>
      </c>
      <c r="Z1323">
        <f>MROUND(RANK(E1323,E$14:E$10000),$X$2)</f>
        <v>450</v>
      </c>
      <c r="AA1323">
        <f>MROUND(RANK(F1323,F$14:F$10000),$X$2)</f>
        <v>1050</v>
      </c>
      <c r="AB1323">
        <f>MROUND(RANK(G1323,G$14:G$10000),$X$2)</f>
        <v>0</v>
      </c>
      <c r="AC1323">
        <f>MROUND(RANK(H1323,H$14:H$10000),$X$2)</f>
        <v>650</v>
      </c>
      <c r="AD1323">
        <f>MROUND(RANK(I1323,I$14:I$10000),$X$2)</f>
        <v>400</v>
      </c>
      <c r="AE1323">
        <f>SUM(X1323:AC1323)+SUM(Y1323:AA1323)+Y1323*4</f>
        <v>20100</v>
      </c>
      <c r="AG1323" s="16">
        <f t="shared" si="111"/>
        <v>-7.5801495726495745</v>
      </c>
    </row>
    <row r="1324" spans="1:33" x14ac:dyDescent="0.2">
      <c r="A1324" s="1">
        <v>45893</v>
      </c>
      <c r="B1324" s="2">
        <v>0.97525462962962961</v>
      </c>
      <c r="C1324" s="11">
        <v>4191381502</v>
      </c>
      <c r="D1324" s="12">
        <v>0.45279999999999998</v>
      </c>
      <c r="E1324" s="4">
        <v>1.61433</v>
      </c>
      <c r="F1324" s="4">
        <v>1.5329999999999999</v>
      </c>
      <c r="G1324" s="12">
        <v>-0.3473</v>
      </c>
      <c r="H1324" s="12">
        <v>-8.6699999999999999E-2</v>
      </c>
      <c r="I1324" s="4">
        <v>1.673</v>
      </c>
      <c r="J1324" s="29">
        <v>50</v>
      </c>
      <c r="K1324">
        <v>53</v>
      </c>
      <c r="L1324">
        <v>95</v>
      </c>
      <c r="M1324" s="29">
        <v>0.44500000000000001</v>
      </c>
      <c r="N1324">
        <v>1.45</v>
      </c>
      <c r="O1324">
        <v>1.4</v>
      </c>
      <c r="P1324">
        <v>-0.56000000000000005</v>
      </c>
      <c r="Q1324">
        <v>-0.12</v>
      </c>
      <c r="R1324" s="33">
        <v>0.02</v>
      </c>
      <c r="S1324">
        <v>0.18</v>
      </c>
      <c r="T1324">
        <v>0.14000000000000001</v>
      </c>
      <c r="U1324">
        <v>0.06</v>
      </c>
      <c r="V1324">
        <v>1.2999999999999999E-2</v>
      </c>
      <c r="X1324">
        <f>MROUND(RANK(C1324,C$14:C$10000),$X$2)</f>
        <v>2350</v>
      </c>
      <c r="Y1324">
        <f>MROUND(RANK(D1324,D$14:D$10000),$X$2)</f>
        <v>2350</v>
      </c>
      <c r="Z1324">
        <f>MROUND(RANK(E1324,E$14:E$10000),$X$2)</f>
        <v>450</v>
      </c>
      <c r="AA1324">
        <f>MROUND(RANK(F1324,F$14:F$10000),$X$2)</f>
        <v>1050</v>
      </c>
      <c r="AB1324">
        <f>MROUND(RANK(G1324,G$14:G$10000),$X$2)</f>
        <v>0</v>
      </c>
      <c r="AC1324">
        <f>MROUND(RANK(H1324,H$14:H$10000),$X$2)</f>
        <v>650</v>
      </c>
      <c r="AD1324">
        <f>MROUND(RANK(I1324,I$14:I$10000),$X$2)</f>
        <v>400</v>
      </c>
      <c r="AE1324">
        <f>SUM(X1324:AC1324)+SUM(Y1324:AA1324)+Y1324*4</f>
        <v>20100</v>
      </c>
      <c r="AG1324" s="16">
        <f t="shared" si="111"/>
        <v>-7.5794829059829087</v>
      </c>
    </row>
    <row r="1325" spans="1:33" x14ac:dyDescent="0.2">
      <c r="A1325" s="1">
        <v>45893</v>
      </c>
      <c r="B1325" s="2">
        <v>0.98228009259259264</v>
      </c>
      <c r="C1325" s="11">
        <v>4191381502</v>
      </c>
      <c r="D1325" s="12">
        <v>0.45279999999999998</v>
      </c>
      <c r="E1325" s="4">
        <v>1.61433</v>
      </c>
      <c r="F1325" s="4">
        <v>1.5329999999999999</v>
      </c>
      <c r="G1325" s="12">
        <v>-0.3473</v>
      </c>
      <c r="H1325" s="12">
        <v>-8.6699999999999999E-2</v>
      </c>
      <c r="I1325" s="4">
        <v>1.673</v>
      </c>
      <c r="J1325" s="29">
        <v>50</v>
      </c>
      <c r="K1325">
        <v>53</v>
      </c>
      <c r="L1325" s="6">
        <v>95</v>
      </c>
      <c r="M1325" s="27">
        <v>0.44500000000000001</v>
      </c>
      <c r="N1325" s="6">
        <v>1.45</v>
      </c>
      <c r="O1325" s="6">
        <v>1.4</v>
      </c>
      <c r="P1325" s="6">
        <v>-0.56000000000000005</v>
      </c>
      <c r="Q1325" s="6">
        <v>-0.12</v>
      </c>
      <c r="R1325" s="31">
        <v>0.02</v>
      </c>
      <c r="S1325" s="6">
        <v>0.18</v>
      </c>
      <c r="T1325" s="6">
        <v>0.14000000000000001</v>
      </c>
      <c r="U1325" s="6">
        <v>0.06</v>
      </c>
      <c r="V1325" s="6">
        <v>1.2999999999999999E-2</v>
      </c>
      <c r="X1325">
        <f>MROUND(RANK(C1325,C$14:C$10000),$X$2)</f>
        <v>2350</v>
      </c>
      <c r="Y1325">
        <f>MROUND(RANK(D1325,D$14:D$10000),$X$2)</f>
        <v>2350</v>
      </c>
      <c r="Z1325">
        <f>MROUND(RANK(E1325,E$14:E$10000),$X$2)</f>
        <v>450</v>
      </c>
      <c r="AA1325">
        <f>MROUND(RANK(F1325,F$14:F$10000),$X$2)</f>
        <v>1050</v>
      </c>
      <c r="AB1325">
        <f>MROUND(RANK(G1325,G$14:G$10000),$X$2)</f>
        <v>0</v>
      </c>
      <c r="AC1325">
        <f>MROUND(RANK(H1325,H$14:H$10000),$X$2)</f>
        <v>650</v>
      </c>
      <c r="AD1325">
        <f>MROUND(RANK(I1325,I$14:I$10000),$X$2)</f>
        <v>400</v>
      </c>
      <c r="AE1325">
        <f>SUM(X1325:AC1325)+SUM(Y1325:AA1325)+Y1325*4</f>
        <v>20100</v>
      </c>
      <c r="AG1325" s="16">
        <f t="shared" si="111"/>
        <v>-7.5794829059829087</v>
      </c>
    </row>
    <row r="1326" spans="1:33" x14ac:dyDescent="0.2">
      <c r="A1326" s="1">
        <v>45894</v>
      </c>
      <c r="B1326" s="2">
        <v>1.0185185185185184E-3</v>
      </c>
      <c r="C1326" s="11">
        <v>4191381502</v>
      </c>
      <c r="D1326" s="12">
        <v>0.45279999999999998</v>
      </c>
      <c r="E1326" s="4">
        <v>1.61433</v>
      </c>
      <c r="F1326" s="4">
        <v>1.5329999999999999</v>
      </c>
      <c r="G1326" s="12">
        <v>-0.3473</v>
      </c>
      <c r="H1326" s="12">
        <v>-8.6699999999999999E-2</v>
      </c>
      <c r="I1326" s="4">
        <v>1.673</v>
      </c>
      <c r="J1326" s="29">
        <v>50</v>
      </c>
      <c r="K1326">
        <v>53</v>
      </c>
      <c r="L1326">
        <v>95</v>
      </c>
      <c r="M1326" s="29">
        <v>0.44500000000000001</v>
      </c>
      <c r="N1326">
        <v>1.45</v>
      </c>
      <c r="O1326">
        <v>1.4</v>
      </c>
      <c r="P1326">
        <v>-0.56000000000000005</v>
      </c>
      <c r="Q1326">
        <v>-0.12</v>
      </c>
      <c r="R1326" s="33">
        <v>0.02</v>
      </c>
      <c r="S1326">
        <v>0.18</v>
      </c>
      <c r="T1326">
        <v>0.14000000000000001</v>
      </c>
      <c r="U1326">
        <v>0.06</v>
      </c>
      <c r="V1326">
        <v>1.2999999999999999E-2</v>
      </c>
      <c r="X1326">
        <f>MROUND(RANK(C1326,C$14:C$10000),$X$2)</f>
        <v>2350</v>
      </c>
      <c r="Y1326">
        <f>MROUND(RANK(D1326,D$14:D$10000),$X$2)</f>
        <v>2350</v>
      </c>
      <c r="Z1326">
        <f>MROUND(RANK(E1326,E$14:E$10000),$X$2)</f>
        <v>450</v>
      </c>
      <c r="AA1326">
        <f>MROUND(RANK(F1326,F$14:F$10000),$X$2)</f>
        <v>1050</v>
      </c>
      <c r="AB1326">
        <f>MROUND(RANK(G1326,G$14:G$10000),$X$2)</f>
        <v>0</v>
      </c>
      <c r="AC1326">
        <f>MROUND(RANK(H1326,H$14:H$10000),$X$2)</f>
        <v>650</v>
      </c>
      <c r="AD1326">
        <f>MROUND(RANK(I1326,I$14:I$10000),$X$2)</f>
        <v>400</v>
      </c>
      <c r="AE1326">
        <f>SUM(X1326:AC1326)+SUM(Y1326:AA1326)+Y1326*4</f>
        <v>20100</v>
      </c>
      <c r="AG1326" s="16">
        <f t="shared" si="111"/>
        <v>-7.5794829059829087</v>
      </c>
    </row>
    <row r="1327" spans="1:33" x14ac:dyDescent="0.2">
      <c r="A1327" s="1">
        <v>45894</v>
      </c>
      <c r="B1327" s="2">
        <v>1.7222222222222222E-2</v>
      </c>
      <c r="C1327" s="11">
        <v>4191381502</v>
      </c>
      <c r="D1327" s="12">
        <v>0.45279999999999998</v>
      </c>
      <c r="E1327" s="4">
        <v>1.61433</v>
      </c>
      <c r="F1327" s="4">
        <v>1.5329999999999999</v>
      </c>
      <c r="G1327" s="12">
        <v>-0.3473</v>
      </c>
      <c r="H1327" s="12">
        <v>-8.6699999999999999E-2</v>
      </c>
      <c r="I1327" s="4">
        <v>1.673</v>
      </c>
      <c r="J1327" s="29">
        <v>50</v>
      </c>
      <c r="K1327">
        <v>53</v>
      </c>
      <c r="L1327" s="6">
        <v>95</v>
      </c>
      <c r="M1327" s="27">
        <v>0.44500000000000001</v>
      </c>
      <c r="N1327" s="6">
        <v>1.45</v>
      </c>
      <c r="O1327" s="6">
        <v>1.4</v>
      </c>
      <c r="P1327" s="6">
        <v>-0.56000000000000005</v>
      </c>
      <c r="Q1327" s="6">
        <v>-0.12</v>
      </c>
      <c r="R1327" s="31">
        <v>0.02</v>
      </c>
      <c r="S1327" s="6">
        <v>0.18</v>
      </c>
      <c r="T1327" s="6">
        <v>0.14000000000000001</v>
      </c>
      <c r="U1327" s="6">
        <v>0.06</v>
      </c>
      <c r="V1327" s="6">
        <v>1.2999999999999999E-2</v>
      </c>
      <c r="X1327">
        <f>MROUND(RANK(C1327,C$14:C$10000),$X$2)</f>
        <v>2350</v>
      </c>
      <c r="Y1327">
        <f>MROUND(RANK(D1327,D$14:D$10000),$X$2)</f>
        <v>2350</v>
      </c>
      <c r="Z1327">
        <f>MROUND(RANK(E1327,E$14:E$10000),$X$2)</f>
        <v>450</v>
      </c>
      <c r="AA1327">
        <f>MROUND(RANK(F1327,F$14:F$10000),$X$2)</f>
        <v>1050</v>
      </c>
      <c r="AB1327">
        <f>MROUND(RANK(G1327,G$14:G$10000),$X$2)</f>
        <v>0</v>
      </c>
      <c r="AC1327">
        <f>MROUND(RANK(H1327,H$14:H$10000),$X$2)</f>
        <v>650</v>
      </c>
      <c r="AD1327">
        <f>MROUND(RANK(I1327,I$14:I$10000),$X$2)</f>
        <v>400</v>
      </c>
      <c r="AE1327">
        <f>SUM(X1327:AC1327)+SUM(Y1327:AA1327)+Y1327*4</f>
        <v>20100</v>
      </c>
      <c r="AG1327" s="16">
        <f t="shared" si="111"/>
        <v>-7.5794829059829087</v>
      </c>
    </row>
    <row r="1328" spans="1:33" x14ac:dyDescent="0.2">
      <c r="A1328" s="1">
        <v>45894</v>
      </c>
      <c r="B1328" s="2">
        <v>2.1678240740740741E-2</v>
      </c>
      <c r="C1328" s="11">
        <v>4191381502</v>
      </c>
      <c r="D1328" s="12">
        <v>0.45279999999999998</v>
      </c>
      <c r="E1328" s="4">
        <v>1.61433</v>
      </c>
      <c r="F1328" s="4">
        <v>1.5329999999999999</v>
      </c>
      <c r="G1328" s="12">
        <v>-0.3473</v>
      </c>
      <c r="H1328" s="12">
        <v>-8.6699999999999999E-2</v>
      </c>
      <c r="I1328" s="4">
        <v>1.673</v>
      </c>
      <c r="J1328" s="29">
        <v>50</v>
      </c>
      <c r="K1328">
        <v>53</v>
      </c>
      <c r="L1328" s="6">
        <v>95</v>
      </c>
      <c r="M1328" s="27">
        <v>0.44500000000000001</v>
      </c>
      <c r="N1328" s="6">
        <v>1.45</v>
      </c>
      <c r="O1328" s="6">
        <v>1.4</v>
      </c>
      <c r="P1328" s="6">
        <v>-0.56000000000000005</v>
      </c>
      <c r="Q1328" s="6">
        <v>-0.12</v>
      </c>
      <c r="R1328" s="31">
        <v>0.02</v>
      </c>
      <c r="S1328" s="6">
        <v>0.18</v>
      </c>
      <c r="T1328" s="6">
        <v>0.14000000000000001</v>
      </c>
      <c r="U1328" s="6">
        <v>0.06</v>
      </c>
      <c r="V1328" s="6">
        <v>1.2999999999999999E-2</v>
      </c>
      <c r="X1328">
        <f>MROUND(RANK(C1328,C$14:C$10000),$X$2)</f>
        <v>2350</v>
      </c>
      <c r="Y1328">
        <f>MROUND(RANK(D1328,D$14:D$10000),$X$2)</f>
        <v>2350</v>
      </c>
      <c r="Z1328">
        <f>MROUND(RANK(E1328,E$14:E$10000),$X$2)</f>
        <v>450</v>
      </c>
      <c r="AA1328">
        <f>MROUND(RANK(F1328,F$14:F$10000),$X$2)</f>
        <v>1050</v>
      </c>
      <c r="AB1328">
        <f>MROUND(RANK(G1328,G$14:G$10000),$X$2)</f>
        <v>0</v>
      </c>
      <c r="AC1328">
        <f>MROUND(RANK(H1328,H$14:H$10000),$X$2)</f>
        <v>650</v>
      </c>
      <c r="AD1328">
        <f>MROUND(RANK(I1328,I$14:I$10000),$X$2)</f>
        <v>400</v>
      </c>
      <c r="AE1328">
        <f>SUM(X1328:AC1328)+SUM(Y1328:AA1328)+Y1328*4</f>
        <v>20100</v>
      </c>
      <c r="AG1328" s="16">
        <f t="shared" si="111"/>
        <v>-7.5794829059829087</v>
      </c>
    </row>
    <row r="1329" spans="1:33" x14ac:dyDescent="0.2">
      <c r="A1329" s="1">
        <v>45894</v>
      </c>
      <c r="B1329" s="2">
        <v>0.51916666666666667</v>
      </c>
      <c r="C1329" s="11">
        <v>4191381502</v>
      </c>
      <c r="D1329" s="12">
        <v>0.45279999999999998</v>
      </c>
      <c r="E1329" s="4">
        <v>1.61433</v>
      </c>
      <c r="F1329" s="4">
        <v>1.5329999999999999</v>
      </c>
      <c r="G1329" s="12">
        <v>-0.3473</v>
      </c>
      <c r="H1329" s="12">
        <v>-8.6699999999999999E-2</v>
      </c>
      <c r="I1329" s="4">
        <v>1.673</v>
      </c>
      <c r="J1329" s="29">
        <v>50</v>
      </c>
      <c r="K1329">
        <v>53</v>
      </c>
      <c r="L1329">
        <v>95</v>
      </c>
      <c r="M1329" s="29">
        <v>0.44500000000000001</v>
      </c>
      <c r="N1329">
        <v>1.45</v>
      </c>
      <c r="O1329">
        <v>1.4</v>
      </c>
      <c r="P1329">
        <v>-0.56000000000000005</v>
      </c>
      <c r="Q1329">
        <v>-0.12</v>
      </c>
      <c r="R1329" s="33">
        <v>0.02</v>
      </c>
      <c r="S1329">
        <v>0.18</v>
      </c>
      <c r="T1329">
        <v>0.14000000000000001</v>
      </c>
      <c r="U1329">
        <v>0.06</v>
      </c>
      <c r="V1329">
        <v>1.2999999999999999E-2</v>
      </c>
      <c r="X1329">
        <f>MROUND(RANK(C1329,C$14:C$10000),$X$2)</f>
        <v>2350</v>
      </c>
      <c r="Y1329">
        <f>MROUND(RANK(D1329,D$14:D$10000),$X$2)</f>
        <v>2350</v>
      </c>
      <c r="Z1329">
        <f>MROUND(RANK(E1329,E$14:E$10000),$X$2)</f>
        <v>450</v>
      </c>
      <c r="AA1329">
        <f>MROUND(RANK(F1329,F$14:F$10000),$X$2)</f>
        <v>1050</v>
      </c>
      <c r="AB1329">
        <f>MROUND(RANK(G1329,G$14:G$10000),$X$2)</f>
        <v>0</v>
      </c>
      <c r="AC1329">
        <f>MROUND(RANK(H1329,H$14:H$10000),$X$2)</f>
        <v>650</v>
      </c>
      <c r="AD1329">
        <f>MROUND(RANK(I1329,I$14:I$10000),$X$2)</f>
        <v>400</v>
      </c>
      <c r="AE1329">
        <f>SUM(X1329:AC1329)+SUM(Y1329:AA1329)+Y1329*4</f>
        <v>20100</v>
      </c>
      <c r="AG1329" s="16">
        <f t="shared" si="111"/>
        <v>-7.5794829059829087</v>
      </c>
    </row>
    <row r="1330" spans="1:33" x14ac:dyDescent="0.2">
      <c r="A1330" s="1">
        <v>45894</v>
      </c>
      <c r="B1330" s="2">
        <v>0.54078703703703701</v>
      </c>
      <c r="C1330" s="11">
        <v>4191381502</v>
      </c>
      <c r="D1330" s="12">
        <v>0.45279999999999998</v>
      </c>
      <c r="E1330" s="4">
        <v>1.61433</v>
      </c>
      <c r="F1330" s="4">
        <v>1.5329999999999999</v>
      </c>
      <c r="G1330" s="12">
        <v>-0.3473</v>
      </c>
      <c r="H1330" s="12">
        <v>-8.6699999999999999E-2</v>
      </c>
      <c r="I1330" s="4">
        <v>2.0339999999999998</v>
      </c>
      <c r="J1330" s="29">
        <v>50</v>
      </c>
      <c r="K1330">
        <v>53</v>
      </c>
      <c r="L1330" s="6">
        <v>95</v>
      </c>
      <c r="M1330" s="27">
        <v>0.435</v>
      </c>
      <c r="N1330" s="6">
        <v>1.35</v>
      </c>
      <c r="O1330" s="6">
        <v>1.3</v>
      </c>
      <c r="P1330" s="6">
        <v>-0.57999999999999996</v>
      </c>
      <c r="Q1330" s="6">
        <v>-0.115</v>
      </c>
      <c r="R1330" s="31">
        <v>0.03</v>
      </c>
      <c r="S1330" s="6">
        <v>0.15</v>
      </c>
      <c r="T1330" s="6">
        <v>0.14000000000000001</v>
      </c>
      <c r="U1330" s="6">
        <v>0.05</v>
      </c>
      <c r="V1330" s="6">
        <v>1.9E-2</v>
      </c>
      <c r="X1330">
        <f>MROUND(RANK(C1330,C$14:C$10000),$X$2)</f>
        <v>2350</v>
      </c>
      <c r="Y1330">
        <f>MROUND(RANK(D1330,D$14:D$10000),$X$2)</f>
        <v>2350</v>
      </c>
      <c r="Z1330">
        <f>MROUND(RANK(E1330,E$14:E$10000),$X$2)</f>
        <v>450</v>
      </c>
      <c r="AA1330">
        <f>MROUND(RANK(F1330,F$14:F$10000),$X$2)</f>
        <v>1050</v>
      </c>
      <c r="AB1330">
        <f>MROUND(RANK(G1330,G$14:G$10000),$X$2)</f>
        <v>0</v>
      </c>
      <c r="AC1330">
        <f>MROUND(RANK(H1330,H$14:H$10000),$X$2)</f>
        <v>650</v>
      </c>
      <c r="AD1330">
        <f>MROUND(RANK(I1330,I$14:I$10000),$X$2)</f>
        <v>100</v>
      </c>
      <c r="AE1330">
        <f>SUM(X1330:AC1330)+SUM(Y1330:AA1330)+Y1330*4</f>
        <v>20100</v>
      </c>
      <c r="AG1330" s="16">
        <f t="shared" si="111"/>
        <v>-8.9766260651629057</v>
      </c>
    </row>
    <row r="1331" spans="1:33" x14ac:dyDescent="0.2">
      <c r="A1331" s="1">
        <v>45894</v>
      </c>
      <c r="B1331" s="2">
        <v>0.54094907407407411</v>
      </c>
      <c r="C1331" s="11">
        <v>4191381502</v>
      </c>
      <c r="D1331" s="12">
        <v>0.45279999999999998</v>
      </c>
      <c r="E1331" s="4">
        <v>1.61433</v>
      </c>
      <c r="F1331" s="4">
        <v>1.5329999999999999</v>
      </c>
      <c r="G1331" s="12">
        <v>-0.3473</v>
      </c>
      <c r="H1331" s="12">
        <v>-8.6699999999999999E-2</v>
      </c>
      <c r="I1331" s="4">
        <v>1.958</v>
      </c>
      <c r="J1331" s="29">
        <v>50</v>
      </c>
      <c r="K1331">
        <v>53</v>
      </c>
      <c r="L1331">
        <v>95</v>
      </c>
      <c r="M1331" s="29">
        <v>0.44500000000000001</v>
      </c>
      <c r="N1331">
        <v>1.35</v>
      </c>
      <c r="O1331">
        <v>1.3</v>
      </c>
      <c r="P1331">
        <v>-0.56000000000000005</v>
      </c>
      <c r="Q1331">
        <v>-0.12</v>
      </c>
      <c r="R1331" s="33">
        <v>0.05</v>
      </c>
      <c r="S1331">
        <v>0.2</v>
      </c>
      <c r="T1331">
        <v>0.12</v>
      </c>
      <c r="U1331">
        <v>7.0000000000000007E-2</v>
      </c>
      <c r="V1331">
        <v>0.01</v>
      </c>
      <c r="X1331">
        <f>MROUND(RANK(C1331,C$14:C$10000),$X$2)</f>
        <v>2350</v>
      </c>
      <c r="Y1331">
        <f>MROUND(RANK(D1331,D$14:D$10000),$X$2)</f>
        <v>2350</v>
      </c>
      <c r="Z1331">
        <f>MROUND(RANK(E1331,E$14:E$10000),$X$2)</f>
        <v>450</v>
      </c>
      <c r="AA1331">
        <f>MROUND(RANK(F1331,F$14:F$10000),$X$2)</f>
        <v>1050</v>
      </c>
      <c r="AB1331">
        <f>MROUND(RANK(G1331,G$14:G$10000),$X$2)</f>
        <v>0</v>
      </c>
      <c r="AC1331">
        <f>MROUND(RANK(H1331,H$14:H$10000),$X$2)</f>
        <v>650</v>
      </c>
      <c r="AD1331">
        <f>MROUND(RANK(I1331,I$14:I$10000),$X$2)</f>
        <v>150</v>
      </c>
      <c r="AE1331">
        <f>SUM(X1331:AC1331)+SUM(Y1331:AA1331)+Y1331*4</f>
        <v>20100</v>
      </c>
      <c r="AG1331" s="16">
        <f t="shared" si="111"/>
        <v>-9.4758880952380942</v>
      </c>
    </row>
    <row r="1332" spans="1:33" x14ac:dyDescent="0.2">
      <c r="A1332" s="1">
        <v>45894</v>
      </c>
      <c r="B1332" s="2">
        <v>0.5491435185185185</v>
      </c>
      <c r="C1332" s="11">
        <v>4191381502</v>
      </c>
      <c r="D1332" s="12">
        <v>0.45279999999999998</v>
      </c>
      <c r="E1332" s="4">
        <v>1.61433</v>
      </c>
      <c r="F1332" s="4">
        <v>1.5329999999999999</v>
      </c>
      <c r="G1332" s="12">
        <v>-0.3473</v>
      </c>
      <c r="H1332" s="12">
        <v>-8.6699999999999999E-2</v>
      </c>
      <c r="I1332" s="4">
        <v>1.851</v>
      </c>
      <c r="J1332" s="29">
        <v>50</v>
      </c>
      <c r="K1332">
        <v>53</v>
      </c>
      <c r="L1332">
        <v>95</v>
      </c>
      <c r="M1332" s="29">
        <v>0.42499999999999999</v>
      </c>
      <c r="N1332">
        <v>1.35</v>
      </c>
      <c r="O1332">
        <v>1.45</v>
      </c>
      <c r="P1332">
        <v>-0.56000000000000005</v>
      </c>
      <c r="Q1332">
        <v>-0.11</v>
      </c>
      <c r="R1332" s="33">
        <v>0.05</v>
      </c>
      <c r="S1332">
        <v>0.13500000000000001</v>
      </c>
      <c r="T1332">
        <v>0.12</v>
      </c>
      <c r="U1332">
        <v>0.05</v>
      </c>
      <c r="V1332">
        <v>1.2999999999999999E-2</v>
      </c>
      <c r="X1332">
        <f>MROUND(RANK(C1332,C$14:C$10000),$X$2)</f>
        <v>2350</v>
      </c>
      <c r="Y1332">
        <f>MROUND(RANK(D1332,D$14:D$10000),$X$2)</f>
        <v>2350</v>
      </c>
      <c r="Z1332">
        <f>MROUND(RANK(E1332,E$14:E$10000),$X$2)</f>
        <v>450</v>
      </c>
      <c r="AA1332">
        <f>MROUND(RANK(F1332,F$14:F$10000),$X$2)</f>
        <v>1050</v>
      </c>
      <c r="AB1332">
        <f>MROUND(RANK(G1332,G$14:G$10000),$X$2)</f>
        <v>0</v>
      </c>
      <c r="AC1332">
        <f>MROUND(RANK(H1332,H$14:H$10000),$X$2)</f>
        <v>650</v>
      </c>
      <c r="AD1332">
        <f>MROUND(RANK(I1332,I$14:I$10000),$X$2)</f>
        <v>200</v>
      </c>
      <c r="AE1332">
        <f>SUM(X1332:AC1332)+SUM(Y1332:AA1332)+Y1332*4</f>
        <v>20100</v>
      </c>
      <c r="AG1332" s="16">
        <f t="shared" si="111"/>
        <v>-8.1399743589743601</v>
      </c>
    </row>
    <row r="1333" spans="1:33" x14ac:dyDescent="0.2">
      <c r="A1333" s="1">
        <v>45894</v>
      </c>
      <c r="B1333" s="2">
        <v>0.58092592592592596</v>
      </c>
      <c r="C1333" s="11">
        <v>4191381502</v>
      </c>
      <c r="D1333" s="12">
        <v>0.45279999999999998</v>
      </c>
      <c r="E1333" s="4">
        <v>1.61433</v>
      </c>
      <c r="F1333" s="4">
        <v>1.5329999999999999</v>
      </c>
      <c r="G1333" s="12">
        <v>-0.3473</v>
      </c>
      <c r="H1333" s="12">
        <v>-8.6699999999999999E-2</v>
      </c>
      <c r="I1333" s="4">
        <v>1.518</v>
      </c>
      <c r="J1333" s="29">
        <v>50</v>
      </c>
      <c r="K1333">
        <v>53</v>
      </c>
      <c r="L1333" s="6">
        <v>95</v>
      </c>
      <c r="M1333" s="27">
        <v>0.42499999999999999</v>
      </c>
      <c r="N1333" s="6">
        <v>1.45</v>
      </c>
      <c r="O1333" s="6">
        <v>1.4</v>
      </c>
      <c r="P1333" s="6">
        <v>-0.54</v>
      </c>
      <c r="Q1333" s="6">
        <v>-0.12</v>
      </c>
      <c r="R1333" s="31">
        <v>0.04</v>
      </c>
      <c r="S1333" s="6">
        <v>0.15</v>
      </c>
      <c r="T1333" s="6">
        <v>0.16</v>
      </c>
      <c r="U1333" s="6">
        <v>0.06</v>
      </c>
      <c r="V1333" s="6">
        <v>1.9E-2</v>
      </c>
      <c r="X1333">
        <f>MROUND(RANK(C1333,C$14:C$10000),$X$2)</f>
        <v>2350</v>
      </c>
      <c r="Y1333">
        <f>MROUND(RANK(D1333,D$14:D$10000),$X$2)</f>
        <v>2350</v>
      </c>
      <c r="Z1333">
        <f>MROUND(RANK(E1333,E$14:E$10000),$X$2)</f>
        <v>450</v>
      </c>
      <c r="AA1333">
        <f>MROUND(RANK(F1333,F$14:F$10000),$X$2)</f>
        <v>1050</v>
      </c>
      <c r="AB1333">
        <f>MROUND(RANK(G1333,G$14:G$10000),$X$2)</f>
        <v>0</v>
      </c>
      <c r="AC1333">
        <f>MROUND(RANK(H1333,H$14:H$10000),$X$2)</f>
        <v>650</v>
      </c>
      <c r="AD1333">
        <f>MROUND(RANK(I1333,I$14:I$10000),$X$2)</f>
        <v>550</v>
      </c>
      <c r="AE1333">
        <f>SUM(X1333:AC1333)+SUM(Y1333:AA1333)+Y1333*4</f>
        <v>20100</v>
      </c>
      <c r="AG1333" s="16">
        <f t="shared" si="111"/>
        <v>-6.1960815789473704</v>
      </c>
    </row>
    <row r="1334" spans="1:33" x14ac:dyDescent="0.2">
      <c r="A1334" s="1">
        <v>45894</v>
      </c>
      <c r="B1334" s="2">
        <v>0.58270833333333338</v>
      </c>
      <c r="C1334" s="11">
        <v>4191381502</v>
      </c>
      <c r="D1334" s="12">
        <v>0.45279999999999998</v>
      </c>
      <c r="E1334" s="4">
        <v>1.61433</v>
      </c>
      <c r="F1334" s="4">
        <v>1.5329999999999999</v>
      </c>
      <c r="G1334" s="12">
        <v>-0.3473</v>
      </c>
      <c r="H1334" s="12">
        <v>-8.6699999999999999E-2</v>
      </c>
      <c r="I1334" s="4">
        <v>1.833</v>
      </c>
      <c r="J1334" s="29">
        <v>50</v>
      </c>
      <c r="K1334">
        <v>53</v>
      </c>
      <c r="L1334" s="6">
        <v>95</v>
      </c>
      <c r="M1334" s="27">
        <v>0.42499999999999999</v>
      </c>
      <c r="N1334" s="6">
        <v>1.35</v>
      </c>
      <c r="O1334" s="6">
        <v>1.4</v>
      </c>
      <c r="P1334" s="6">
        <v>-0.56000000000000005</v>
      </c>
      <c r="Q1334" s="6">
        <v>-0.105</v>
      </c>
      <c r="R1334" s="31">
        <v>0.02</v>
      </c>
      <c r="S1334" s="6">
        <v>0.16500000000000001</v>
      </c>
      <c r="T1334" s="6">
        <v>0.14000000000000001</v>
      </c>
      <c r="U1334" s="6">
        <v>0.05</v>
      </c>
      <c r="V1334" s="6">
        <v>1.9E-2</v>
      </c>
      <c r="X1334">
        <f>MROUND(RANK(C1334,C$14:C$10000),$X$2)</f>
        <v>2350</v>
      </c>
      <c r="Y1334">
        <f>MROUND(RANK(D1334,D$14:D$10000),$X$2)</f>
        <v>2350</v>
      </c>
      <c r="Z1334">
        <f>MROUND(RANK(E1334,E$14:E$10000),$X$2)</f>
        <v>450</v>
      </c>
      <c r="AA1334">
        <f>MROUND(RANK(F1334,F$14:F$10000),$X$2)</f>
        <v>1050</v>
      </c>
      <c r="AB1334">
        <f>MROUND(RANK(G1334,G$14:G$10000),$X$2)</f>
        <v>0</v>
      </c>
      <c r="AC1334">
        <f>MROUND(RANK(H1334,H$14:H$10000),$X$2)</f>
        <v>650</v>
      </c>
      <c r="AD1334">
        <f>MROUND(RANK(I1334,I$14:I$10000),$X$2)</f>
        <v>250</v>
      </c>
      <c r="AE1334">
        <f>SUM(X1334:AC1334)+SUM(Y1334:AA1334)+Y1334*4</f>
        <v>20100</v>
      </c>
      <c r="AG1334" s="16">
        <f t="shared" si="111"/>
        <v>-6.3791578947368421</v>
      </c>
    </row>
    <row r="1335" spans="1:33" x14ac:dyDescent="0.2">
      <c r="A1335" s="1">
        <v>45894</v>
      </c>
      <c r="B1335" s="2">
        <v>0.59283564814814815</v>
      </c>
      <c r="C1335" s="11">
        <v>4191381502</v>
      </c>
      <c r="D1335" s="12">
        <v>0.45279999999999998</v>
      </c>
      <c r="E1335" s="4">
        <v>1.61433</v>
      </c>
      <c r="F1335" s="4">
        <v>1.5329999999999999</v>
      </c>
      <c r="G1335" s="12">
        <v>-0.3473</v>
      </c>
      <c r="H1335" s="12">
        <v>-8.6699999999999999E-2</v>
      </c>
      <c r="I1335" s="4">
        <v>1.9790000000000001</v>
      </c>
      <c r="J1335" s="29">
        <v>50</v>
      </c>
      <c r="K1335">
        <v>53</v>
      </c>
      <c r="L1335">
        <v>95</v>
      </c>
      <c r="M1335" s="29">
        <v>0.42499999999999999</v>
      </c>
      <c r="N1335">
        <v>1.45</v>
      </c>
      <c r="O1335">
        <v>1.4</v>
      </c>
      <c r="P1335">
        <v>-0.57999999999999996</v>
      </c>
      <c r="Q1335">
        <v>-0.125</v>
      </c>
      <c r="R1335" s="33">
        <v>0.06</v>
      </c>
      <c r="S1335">
        <v>0.16500000000000001</v>
      </c>
      <c r="T1335">
        <v>0.16</v>
      </c>
      <c r="U1335">
        <v>0.05</v>
      </c>
      <c r="V1335">
        <v>1.2999999999999999E-2</v>
      </c>
      <c r="X1335">
        <f>MROUND(RANK(C1335,C$14:C$10000),$X$2)</f>
        <v>2350</v>
      </c>
      <c r="Y1335">
        <f>MROUND(RANK(D1335,D$14:D$10000),$X$2)</f>
        <v>2350</v>
      </c>
      <c r="Z1335">
        <f>MROUND(RANK(E1335,E$14:E$10000),$X$2)</f>
        <v>450</v>
      </c>
      <c r="AA1335">
        <f>MROUND(RANK(F1335,F$14:F$10000),$X$2)</f>
        <v>1050</v>
      </c>
      <c r="AB1335">
        <f>MROUND(RANK(G1335,G$14:G$10000),$X$2)</f>
        <v>0</v>
      </c>
      <c r="AC1335">
        <f>MROUND(RANK(H1335,H$14:H$10000),$X$2)</f>
        <v>650</v>
      </c>
      <c r="AD1335">
        <f>MROUND(RANK(I1335,I$14:I$10000),$X$2)</f>
        <v>150</v>
      </c>
      <c r="AE1335">
        <f>SUM(X1335:AC1335)+SUM(Y1335:AA1335)+Y1335*4</f>
        <v>20100</v>
      </c>
      <c r="AG1335" s="16">
        <f t="shared" si="111"/>
        <v>-8.9640099067599071</v>
      </c>
    </row>
    <row r="1336" spans="1:33" x14ac:dyDescent="0.2">
      <c r="A1336" s="1">
        <v>45894</v>
      </c>
      <c r="B1336" s="2">
        <v>0.60409722222222217</v>
      </c>
      <c r="C1336" s="11">
        <v>4191381502</v>
      </c>
      <c r="D1336" s="12">
        <v>0.45279999999999998</v>
      </c>
      <c r="E1336" s="4">
        <v>1.61433</v>
      </c>
      <c r="F1336" s="4">
        <v>1.5329999999999999</v>
      </c>
      <c r="G1336" s="12">
        <v>-0.3473</v>
      </c>
      <c r="H1336" s="12">
        <v>-8.6699999999999999E-2</v>
      </c>
      <c r="I1336" s="4">
        <v>1.452</v>
      </c>
      <c r="J1336" s="29">
        <v>50</v>
      </c>
      <c r="K1336">
        <v>53</v>
      </c>
      <c r="L1336">
        <v>95</v>
      </c>
      <c r="M1336" s="29">
        <v>0.45500000000000002</v>
      </c>
      <c r="N1336">
        <v>1.45</v>
      </c>
      <c r="O1336">
        <v>1.4</v>
      </c>
      <c r="P1336">
        <v>-0.57999999999999996</v>
      </c>
      <c r="Q1336">
        <v>-0.115</v>
      </c>
      <c r="R1336" s="33">
        <v>0.03</v>
      </c>
      <c r="S1336">
        <v>0.16500000000000001</v>
      </c>
      <c r="T1336">
        <v>0.16</v>
      </c>
      <c r="U1336">
        <v>7.0000000000000007E-2</v>
      </c>
      <c r="V1336">
        <v>1.2999999999999999E-2</v>
      </c>
      <c r="X1336">
        <f>MROUND(RANK(C1336,C$14:C$10000),$X$2)</f>
        <v>2350</v>
      </c>
      <c r="Y1336">
        <f>MROUND(RANK(D1336,D$14:D$10000),$X$2)</f>
        <v>2350</v>
      </c>
      <c r="Z1336">
        <f>MROUND(RANK(E1336,E$14:E$10000),$X$2)</f>
        <v>450</v>
      </c>
      <c r="AA1336">
        <f>MROUND(RANK(F1336,F$14:F$10000),$X$2)</f>
        <v>1050</v>
      </c>
      <c r="AB1336">
        <f>MROUND(RANK(G1336,G$14:G$10000),$X$2)</f>
        <v>0</v>
      </c>
      <c r="AC1336">
        <f>MROUND(RANK(H1336,H$14:H$10000),$X$2)</f>
        <v>650</v>
      </c>
      <c r="AD1336">
        <f>MROUND(RANK(I1336,I$14:I$10000),$X$2)</f>
        <v>650</v>
      </c>
      <c r="AE1336">
        <f>SUM(X1336:AC1336)+SUM(Y1336:AA1336)+Y1336*4</f>
        <v>20100</v>
      </c>
      <c r="AG1336" s="16">
        <f t="shared" si="111"/>
        <v>-7.4017315184815207</v>
      </c>
    </row>
    <row r="1337" spans="1:33" x14ac:dyDescent="0.2">
      <c r="A1337" s="1">
        <v>45894</v>
      </c>
      <c r="B1337" s="2">
        <v>0.61453703703703699</v>
      </c>
      <c r="C1337" s="11">
        <v>4191381502</v>
      </c>
      <c r="D1337" s="12">
        <v>0.45279999999999998</v>
      </c>
      <c r="E1337" s="4">
        <v>1.61433</v>
      </c>
      <c r="F1337" s="4">
        <v>1.5329999999999999</v>
      </c>
      <c r="G1337" s="12">
        <v>-0.3473</v>
      </c>
      <c r="H1337" s="12">
        <v>-8.6699999999999999E-2</v>
      </c>
      <c r="I1337" s="4">
        <v>1.766</v>
      </c>
      <c r="J1337" s="29">
        <v>50</v>
      </c>
      <c r="K1337">
        <v>53</v>
      </c>
      <c r="L1337" s="6">
        <v>95</v>
      </c>
      <c r="M1337" s="27">
        <v>0.435</v>
      </c>
      <c r="N1337" s="6">
        <v>1.45</v>
      </c>
      <c r="O1337" s="6">
        <v>1.3</v>
      </c>
      <c r="P1337" s="6">
        <v>-0.56000000000000005</v>
      </c>
      <c r="Q1337" s="6">
        <v>-0.125</v>
      </c>
      <c r="R1337" s="31">
        <v>0.05</v>
      </c>
      <c r="S1337" s="6">
        <v>0.2</v>
      </c>
      <c r="T1337" s="6">
        <v>0.14000000000000001</v>
      </c>
      <c r="U1337" s="6">
        <v>7.0000000000000007E-2</v>
      </c>
      <c r="V1337" s="6">
        <v>1.2999999999999999E-2</v>
      </c>
      <c r="X1337">
        <f>MROUND(RANK(C1337,C$14:C$10000),$X$2)</f>
        <v>2350</v>
      </c>
      <c r="Y1337">
        <f>MROUND(RANK(D1337,D$14:D$10000),$X$2)</f>
        <v>2350</v>
      </c>
      <c r="Z1337">
        <f>MROUND(RANK(E1337,E$14:E$10000),$X$2)</f>
        <v>450</v>
      </c>
      <c r="AA1337">
        <f>MROUND(RANK(F1337,F$14:F$10000),$X$2)</f>
        <v>1050</v>
      </c>
      <c r="AB1337">
        <f>MROUND(RANK(G1337,G$14:G$10000),$X$2)</f>
        <v>0</v>
      </c>
      <c r="AC1337">
        <f>MROUND(RANK(H1337,H$14:H$10000),$X$2)</f>
        <v>650</v>
      </c>
      <c r="AD1337">
        <f>MROUND(RANK(I1337,I$14:I$10000),$X$2)</f>
        <v>300</v>
      </c>
      <c r="AE1337">
        <f>SUM(X1337:AC1337)+SUM(Y1337:AA1337)+Y1337*4</f>
        <v>20100</v>
      </c>
      <c r="AG1337" s="16">
        <f t="shared" si="111"/>
        <v>-8.1146609890109893</v>
      </c>
    </row>
    <row r="1338" spans="1:33" x14ac:dyDescent="0.2">
      <c r="A1338" s="1">
        <v>45894</v>
      </c>
      <c r="B1338" s="2">
        <v>0.62767361111111108</v>
      </c>
      <c r="C1338" s="11">
        <v>4191381502</v>
      </c>
      <c r="D1338" s="12">
        <v>0.45279999999999998</v>
      </c>
      <c r="E1338" s="4">
        <v>1.61433</v>
      </c>
      <c r="F1338" s="4">
        <v>1.5329999999999999</v>
      </c>
      <c r="G1338" s="12">
        <v>-0.3473</v>
      </c>
      <c r="H1338" s="12">
        <v>-8.6699999999999999E-2</v>
      </c>
      <c r="I1338" s="4">
        <v>1.4470000000000001</v>
      </c>
      <c r="J1338" s="29">
        <v>50</v>
      </c>
      <c r="K1338">
        <v>53</v>
      </c>
      <c r="L1338" s="6">
        <v>95</v>
      </c>
      <c r="M1338" s="27">
        <v>0.44500000000000001</v>
      </c>
      <c r="N1338" s="6">
        <v>1.35</v>
      </c>
      <c r="O1338" s="6">
        <v>1.45</v>
      </c>
      <c r="P1338" s="6">
        <v>-0.57999999999999996</v>
      </c>
      <c r="Q1338" s="6">
        <v>-0.11</v>
      </c>
      <c r="R1338" s="31">
        <v>0.02</v>
      </c>
      <c r="S1338" s="6">
        <v>0.18</v>
      </c>
      <c r="T1338" s="6">
        <v>0.14000000000000001</v>
      </c>
      <c r="U1338" s="6">
        <v>7.0000000000000007E-2</v>
      </c>
      <c r="V1338" s="6">
        <v>1.6E-2</v>
      </c>
      <c r="X1338">
        <f>MROUND(RANK(C1338,C$14:C$10000),$X$2)</f>
        <v>2350</v>
      </c>
      <c r="Y1338">
        <f>MROUND(RANK(D1338,D$14:D$10000),$X$2)</f>
        <v>2350</v>
      </c>
      <c r="Z1338">
        <f>MROUND(RANK(E1338,E$14:E$10000),$X$2)</f>
        <v>450</v>
      </c>
      <c r="AA1338">
        <f>MROUND(RANK(F1338,F$14:F$10000),$X$2)</f>
        <v>1050</v>
      </c>
      <c r="AB1338">
        <f>MROUND(RANK(G1338,G$14:G$10000),$X$2)</f>
        <v>0</v>
      </c>
      <c r="AC1338">
        <f>MROUND(RANK(H1338,H$14:H$10000),$X$2)</f>
        <v>650</v>
      </c>
      <c r="AD1338">
        <f>MROUND(RANK(I1338,I$14:I$10000),$X$2)</f>
        <v>650</v>
      </c>
      <c r="AE1338">
        <f>SUM(X1338:AC1338)+SUM(Y1338:AA1338)+Y1338*4</f>
        <v>20100</v>
      </c>
      <c r="AG1338" s="16">
        <f t="shared" si="111"/>
        <v>-6.4518928571428562</v>
      </c>
    </row>
    <row r="1339" spans="1:33" x14ac:dyDescent="0.2">
      <c r="A1339" s="1">
        <v>45894</v>
      </c>
      <c r="B1339" s="2">
        <v>0.65730324074074076</v>
      </c>
      <c r="C1339" s="11">
        <v>4191381502</v>
      </c>
      <c r="D1339" s="12">
        <v>0.45279999999999998</v>
      </c>
      <c r="E1339" s="4">
        <v>1.61433</v>
      </c>
      <c r="F1339" s="4">
        <v>1.5329999999999999</v>
      </c>
      <c r="G1339" s="12">
        <v>-0.3473</v>
      </c>
      <c r="H1339" s="12">
        <v>-8.6699999999999999E-2</v>
      </c>
      <c r="I1339" s="4">
        <v>1.7210000000000001</v>
      </c>
      <c r="J1339" s="29">
        <v>50</v>
      </c>
      <c r="K1339">
        <v>53</v>
      </c>
      <c r="L1339">
        <v>95</v>
      </c>
      <c r="M1339" s="29">
        <v>0.44500000000000001</v>
      </c>
      <c r="N1339">
        <v>1.45</v>
      </c>
      <c r="O1339">
        <v>1.4</v>
      </c>
      <c r="P1339">
        <v>-0.54</v>
      </c>
      <c r="Q1339">
        <v>-0.12</v>
      </c>
      <c r="R1339" s="33">
        <v>0.04</v>
      </c>
      <c r="S1339">
        <v>0.18</v>
      </c>
      <c r="T1339">
        <v>0.14000000000000001</v>
      </c>
      <c r="U1339">
        <v>0.06</v>
      </c>
      <c r="V1339">
        <v>0.01</v>
      </c>
      <c r="X1339">
        <f>MROUND(RANK(C1339,C$14:C$10000),$X$2)</f>
        <v>2350</v>
      </c>
      <c r="Y1339">
        <f>MROUND(RANK(D1339,D$14:D$10000),$X$2)</f>
        <v>2350</v>
      </c>
      <c r="Z1339">
        <f>MROUND(RANK(E1339,E$14:E$10000),$X$2)</f>
        <v>450</v>
      </c>
      <c r="AA1339">
        <f>MROUND(RANK(F1339,F$14:F$10000),$X$2)</f>
        <v>1050</v>
      </c>
      <c r="AB1339">
        <f>MROUND(RANK(G1339,G$14:G$10000),$X$2)</f>
        <v>0</v>
      </c>
      <c r="AC1339">
        <f>MROUND(RANK(H1339,H$14:H$10000),$X$2)</f>
        <v>650</v>
      </c>
      <c r="AD1339">
        <f>MROUND(RANK(I1339,I$14:I$10000),$X$2)</f>
        <v>350</v>
      </c>
      <c r="AE1339">
        <f>SUM(X1339:AC1339)+SUM(Y1339:AA1339)+Y1339*4</f>
        <v>20100</v>
      </c>
      <c r="AG1339" s="16">
        <f t="shared" si="111"/>
        <v>-8.2096111111111121</v>
      </c>
    </row>
    <row r="1340" spans="1:33" x14ac:dyDescent="0.2">
      <c r="A1340" s="1">
        <v>45894</v>
      </c>
      <c r="B1340" s="2">
        <v>0.68089120370370371</v>
      </c>
      <c r="C1340" s="11">
        <v>4191381502</v>
      </c>
      <c r="D1340" s="12">
        <v>0.45279999999999998</v>
      </c>
      <c r="E1340" s="4">
        <v>1.61433</v>
      </c>
      <c r="F1340" s="4">
        <v>1.5329999999999999</v>
      </c>
      <c r="G1340" s="12">
        <v>-0.3473</v>
      </c>
      <c r="H1340" s="12">
        <v>-8.6699999999999999E-2</v>
      </c>
      <c r="I1340" s="4">
        <v>1.4830000000000001</v>
      </c>
      <c r="J1340" s="29">
        <v>50</v>
      </c>
      <c r="K1340">
        <v>53</v>
      </c>
      <c r="L1340">
        <v>95</v>
      </c>
      <c r="M1340" s="29">
        <v>0.435</v>
      </c>
      <c r="N1340">
        <v>1.45</v>
      </c>
      <c r="O1340">
        <v>1.35</v>
      </c>
      <c r="P1340">
        <v>-0.54</v>
      </c>
      <c r="Q1340">
        <v>-0.105</v>
      </c>
      <c r="R1340" s="33">
        <v>0.05</v>
      </c>
      <c r="S1340">
        <v>0.15</v>
      </c>
      <c r="T1340">
        <v>0.16</v>
      </c>
      <c r="U1340">
        <v>0.05</v>
      </c>
      <c r="V1340">
        <v>1.9E-2</v>
      </c>
      <c r="X1340">
        <f>MROUND(RANK(C1340,C$14:C$10000),$X$2)</f>
        <v>2350</v>
      </c>
      <c r="Y1340">
        <f>MROUND(RANK(D1340,D$14:D$10000),$X$2)</f>
        <v>2350</v>
      </c>
      <c r="Z1340">
        <f>MROUND(RANK(E1340,E$14:E$10000),$X$2)</f>
        <v>450</v>
      </c>
      <c r="AA1340">
        <f>MROUND(RANK(F1340,F$14:F$10000),$X$2)</f>
        <v>1050</v>
      </c>
      <c r="AB1340">
        <f>MROUND(RANK(G1340,G$14:G$10000),$X$2)</f>
        <v>0</v>
      </c>
      <c r="AC1340">
        <f>MROUND(RANK(H1340,H$14:H$10000),$X$2)</f>
        <v>650</v>
      </c>
      <c r="AD1340">
        <f>MROUND(RANK(I1340,I$14:I$10000),$X$2)</f>
        <v>600</v>
      </c>
      <c r="AE1340">
        <f>SUM(X1340:AC1340)+SUM(Y1340:AA1340)+Y1340*4</f>
        <v>20100</v>
      </c>
      <c r="AG1340" s="16">
        <f t="shared" si="111"/>
        <v>-6.7004412280701757</v>
      </c>
    </row>
    <row r="1341" spans="1:33" x14ac:dyDescent="0.2">
      <c r="A1341" s="1">
        <v>45894</v>
      </c>
      <c r="B1341" s="2">
        <v>0.73827546296296298</v>
      </c>
      <c r="C1341" s="11">
        <v>4191381502</v>
      </c>
      <c r="D1341" s="12">
        <v>0.45279999999999998</v>
      </c>
      <c r="E1341" s="4">
        <v>1.61433</v>
      </c>
      <c r="F1341" s="4">
        <v>1.5329999999999999</v>
      </c>
      <c r="G1341" s="12">
        <v>-0.3473</v>
      </c>
      <c r="H1341" s="12">
        <v>-8.6699999999999999E-2</v>
      </c>
      <c r="I1341" s="4">
        <v>2.0339999999999998</v>
      </c>
      <c r="J1341" s="29">
        <v>50</v>
      </c>
      <c r="K1341">
        <v>53</v>
      </c>
      <c r="L1341" s="6">
        <v>95</v>
      </c>
      <c r="M1341" s="27">
        <v>0.435</v>
      </c>
      <c r="N1341" s="6">
        <v>1.45</v>
      </c>
      <c r="O1341" s="6">
        <v>1.3</v>
      </c>
      <c r="P1341" s="6">
        <v>-0.57999999999999996</v>
      </c>
      <c r="Q1341" s="6">
        <v>-0.125</v>
      </c>
      <c r="R1341" s="31">
        <v>0.02</v>
      </c>
      <c r="S1341" s="6">
        <v>0.16500000000000001</v>
      </c>
      <c r="T1341" s="6">
        <v>0.16</v>
      </c>
      <c r="U1341" s="6">
        <v>0.06</v>
      </c>
      <c r="V1341" s="6">
        <v>1.2999999999999999E-2</v>
      </c>
      <c r="X1341">
        <f>MROUND(RANK(C1341,C$14:C$10000),$X$2)</f>
        <v>2350</v>
      </c>
      <c r="Y1341">
        <f>MROUND(RANK(D1341,D$14:D$10000),$X$2)</f>
        <v>2350</v>
      </c>
      <c r="Z1341">
        <f>MROUND(RANK(E1341,E$14:E$10000),$X$2)</f>
        <v>450</v>
      </c>
      <c r="AA1341">
        <f>MROUND(RANK(F1341,F$14:F$10000),$X$2)</f>
        <v>1050</v>
      </c>
      <c r="AB1341">
        <f>MROUND(RANK(G1341,G$14:G$10000),$X$2)</f>
        <v>0</v>
      </c>
      <c r="AC1341">
        <f>MROUND(RANK(H1341,H$14:H$10000),$X$2)</f>
        <v>650</v>
      </c>
      <c r="AD1341">
        <f>MROUND(RANK(I1341,I$14:I$10000),$X$2)</f>
        <v>100</v>
      </c>
      <c r="AE1341">
        <f>SUM(X1341:AC1341)+SUM(Y1341:AA1341)+Y1341*4</f>
        <v>20100</v>
      </c>
      <c r="AG1341" s="16">
        <f t="shared" si="111"/>
        <v>-8.3866765734265734</v>
      </c>
    </row>
    <row r="1342" spans="1:33" x14ac:dyDescent="0.2">
      <c r="A1342" s="1">
        <v>45895</v>
      </c>
      <c r="B1342" s="2">
        <v>0.97750000000000004</v>
      </c>
      <c r="C1342" s="11">
        <v>4041881516</v>
      </c>
      <c r="D1342" s="12">
        <v>0.45129999999999998</v>
      </c>
      <c r="E1342" s="4">
        <v>1.6286700000000001</v>
      </c>
      <c r="F1342" s="4">
        <v>1.5329999999999999</v>
      </c>
      <c r="G1342" s="12">
        <v>-0.3473</v>
      </c>
      <c r="H1342" s="12">
        <v>-8.1600000000000006E-2</v>
      </c>
      <c r="I1342" s="4">
        <v>1.052</v>
      </c>
      <c r="J1342" s="29">
        <v>41</v>
      </c>
      <c r="K1342">
        <v>50</v>
      </c>
      <c r="L1342" s="6">
        <v>98</v>
      </c>
      <c r="M1342" s="27">
        <v>0.46500000000000002</v>
      </c>
      <c r="N1342" s="6">
        <v>1.45</v>
      </c>
      <c r="O1342" s="6">
        <v>1.45</v>
      </c>
      <c r="P1342" s="6">
        <v>-0.54</v>
      </c>
      <c r="Q1342" s="6">
        <v>-0.115</v>
      </c>
      <c r="R1342" s="31">
        <v>0.02</v>
      </c>
      <c r="S1342" s="6">
        <v>4.4999999999999998E-2</v>
      </c>
      <c r="T1342" s="6">
        <v>0.16</v>
      </c>
      <c r="U1342" s="6">
        <v>0.27</v>
      </c>
      <c r="V1342" s="6">
        <v>4.4999999999999998E-2</v>
      </c>
      <c r="X1342">
        <f>MROUND(RANK(C1342,C$14:C$10000),$X$2)</f>
        <v>2450</v>
      </c>
      <c r="Y1342">
        <f>MROUND(RANK(D1342,D$14:D$10000),$X$2)</f>
        <v>2450</v>
      </c>
      <c r="Z1342">
        <f>MROUND(RANK(E1342,E$14:E$10000),$X$2)</f>
        <v>250</v>
      </c>
      <c r="AA1342">
        <f>MROUND(RANK(F1342,F$14:F$10000),$X$2)</f>
        <v>1050</v>
      </c>
      <c r="AB1342">
        <f>MROUND(RANK(G1342,G$14:G$10000),$X$2)</f>
        <v>0</v>
      </c>
      <c r="AC1342">
        <f>MROUND(RANK(H1342,H$14:H$10000),$X$2)</f>
        <v>350</v>
      </c>
      <c r="AD1342">
        <f>MROUND(RANK(I1342,I$14:I$10000),$X$2)</f>
        <v>1250</v>
      </c>
      <c r="AE1342">
        <f>SUM(X1342:AC1342)+SUM(Y1342:AA1342)+Y1342*4</f>
        <v>20100</v>
      </c>
      <c r="AG1342" s="16">
        <f t="shared" si="111"/>
        <v>-6.630120370370375</v>
      </c>
    </row>
    <row r="1343" spans="1:33" x14ac:dyDescent="0.2">
      <c r="A1343" s="1">
        <v>45893</v>
      </c>
      <c r="B1343" s="2">
        <v>0.66101851851851856</v>
      </c>
      <c r="C1343" s="11">
        <v>6811700777</v>
      </c>
      <c r="D1343" s="12">
        <v>0.4733</v>
      </c>
      <c r="E1343" s="4">
        <v>1.55501</v>
      </c>
      <c r="F1343" s="4">
        <v>1.514</v>
      </c>
      <c r="G1343" s="12">
        <v>-0.57179999999999997</v>
      </c>
      <c r="H1343" s="12">
        <v>-0.1084</v>
      </c>
      <c r="I1343" s="4">
        <v>0.70199999999999996</v>
      </c>
      <c r="J1343" s="29">
        <v>142</v>
      </c>
      <c r="K1343">
        <v>157</v>
      </c>
      <c r="L1343" s="6">
        <v>172</v>
      </c>
      <c r="M1343" s="27">
        <v>0.44500000000000001</v>
      </c>
      <c r="N1343" s="6">
        <v>1.45</v>
      </c>
      <c r="O1343" s="6">
        <v>1.4</v>
      </c>
      <c r="P1343" s="6">
        <v>-0.56000000000000005</v>
      </c>
      <c r="Q1343" s="6">
        <v>-0.12</v>
      </c>
      <c r="R1343" s="31">
        <v>0.02</v>
      </c>
      <c r="S1343" s="6">
        <v>0.18</v>
      </c>
      <c r="T1343" s="6">
        <v>0.14000000000000001</v>
      </c>
      <c r="U1343" s="6">
        <v>0.06</v>
      </c>
      <c r="V1343" s="6">
        <v>1.2999999999999999E-2</v>
      </c>
      <c r="X1343">
        <f>MROUND(RANK(C1343,C$14:C$10000),$X$2)</f>
        <v>1250</v>
      </c>
      <c r="Y1343">
        <f>MROUND(RANK(D1343,D$14:D$10000),$X$2)</f>
        <v>1250</v>
      </c>
      <c r="Z1343">
        <f>MROUND(RANK(E1343,E$14:E$10000),$X$2)</f>
        <v>1900</v>
      </c>
      <c r="AA1343">
        <f>MROUND(RANK(F1343,F$14:F$10000),$X$2)</f>
        <v>1600</v>
      </c>
      <c r="AB1343">
        <f>MROUND(RANK(G1343,G$14:G$10000),$X$2)</f>
        <v>2550</v>
      </c>
      <c r="AC1343">
        <f>MROUND(RANK(H1343,H$14:H$10000),$X$2)</f>
        <v>1850</v>
      </c>
      <c r="AD1343">
        <f>MROUND(RANK(I1343,I$14:I$10000),$X$2)</f>
        <v>2100</v>
      </c>
      <c r="AE1343">
        <f>SUM(X1343:AC1343)+SUM(Y1343:AA1343)+Y1343*4</f>
        <v>20150</v>
      </c>
      <c r="AG1343" s="16">
        <f t="shared" si="111"/>
        <v>-0.67831562881563134</v>
      </c>
    </row>
    <row r="1344" spans="1:33" x14ac:dyDescent="0.2">
      <c r="A1344" s="1">
        <v>45893</v>
      </c>
      <c r="B1344" s="2">
        <v>0.68355324074074075</v>
      </c>
      <c r="C1344" s="11">
        <v>7255439909</v>
      </c>
      <c r="D1344" s="12">
        <v>0.47599999999999998</v>
      </c>
      <c r="E1344" s="4">
        <v>1.54698</v>
      </c>
      <c r="F1344" s="4">
        <v>1.5089999999999999</v>
      </c>
      <c r="G1344" s="12">
        <v>-0.5897</v>
      </c>
      <c r="H1344" s="12">
        <v>-0.1056</v>
      </c>
      <c r="I1344" s="4">
        <v>0.69699999999999995</v>
      </c>
      <c r="J1344" s="29">
        <v>156</v>
      </c>
      <c r="K1344">
        <v>160</v>
      </c>
      <c r="L1344" s="6">
        <v>197</v>
      </c>
      <c r="M1344" s="27">
        <v>0.44500000000000001</v>
      </c>
      <c r="N1344" s="6">
        <v>1.45</v>
      </c>
      <c r="O1344" s="6">
        <v>1.4</v>
      </c>
      <c r="P1344" s="6">
        <v>-0.56000000000000005</v>
      </c>
      <c r="Q1344" s="6">
        <v>-0.12</v>
      </c>
      <c r="R1344" s="31">
        <v>0.02</v>
      </c>
      <c r="S1344" s="6">
        <v>0.18</v>
      </c>
      <c r="T1344" s="6">
        <v>0.14000000000000001</v>
      </c>
      <c r="U1344" s="6">
        <v>0.06</v>
      </c>
      <c r="V1344" s="6">
        <v>1.2999999999999999E-2</v>
      </c>
      <c r="X1344">
        <f>MROUND(RANK(C1344,C$14:C$10000),$X$2)</f>
        <v>1100</v>
      </c>
      <c r="Y1344">
        <f>MROUND(RANK(D1344,D$14:D$10000),$X$2)</f>
        <v>1100</v>
      </c>
      <c r="Z1344">
        <f>MROUND(RANK(E1344,E$14:E$10000),$X$2)</f>
        <v>2100</v>
      </c>
      <c r="AA1344">
        <f>MROUND(RANK(F1344,F$14:F$10000),$X$2)</f>
        <v>1700</v>
      </c>
      <c r="AB1344">
        <f>MROUND(RANK(G1344,G$14:G$10000),$X$2)</f>
        <v>3250</v>
      </c>
      <c r="AC1344">
        <f>MROUND(RANK(H1344,H$14:H$10000),$X$2)</f>
        <v>1600</v>
      </c>
      <c r="AD1344">
        <f>MROUND(RANK(I1344,I$14:I$10000),$X$2)</f>
        <v>2150</v>
      </c>
      <c r="AE1344">
        <f>SUM(X1344:AC1344)+SUM(Y1344:AA1344)+Y1344*4</f>
        <v>20150</v>
      </c>
      <c r="AG1344" s="16">
        <f t="shared" si="111"/>
        <v>-0.38004151404151654</v>
      </c>
    </row>
    <row r="1345" spans="1:33" x14ac:dyDescent="0.2">
      <c r="A1345" s="1">
        <v>45893</v>
      </c>
      <c r="B1345" s="2">
        <v>0.68934027777777773</v>
      </c>
      <c r="C1345" s="11">
        <v>7083445903</v>
      </c>
      <c r="D1345" s="12">
        <v>0.47499999999999998</v>
      </c>
      <c r="E1345" s="4">
        <v>1.5604800000000001</v>
      </c>
      <c r="F1345" s="4">
        <v>1.514</v>
      </c>
      <c r="G1345" s="12">
        <v>-0.5847</v>
      </c>
      <c r="H1345" s="12">
        <v>-0.1119</v>
      </c>
      <c r="I1345" s="4">
        <v>0.628</v>
      </c>
      <c r="J1345" s="29">
        <v>139</v>
      </c>
      <c r="K1345">
        <v>155</v>
      </c>
      <c r="L1345" s="6">
        <v>191</v>
      </c>
      <c r="M1345" s="27">
        <v>0.44500000000000001</v>
      </c>
      <c r="N1345" s="6">
        <v>1.45</v>
      </c>
      <c r="O1345" s="6">
        <v>1.4</v>
      </c>
      <c r="P1345" s="6">
        <v>-0.56000000000000005</v>
      </c>
      <c r="Q1345" s="6">
        <v>-0.12</v>
      </c>
      <c r="R1345" s="31">
        <v>0.02</v>
      </c>
      <c r="S1345" s="6">
        <v>0.18</v>
      </c>
      <c r="T1345" s="6">
        <v>0.14000000000000001</v>
      </c>
      <c r="U1345" s="6">
        <v>0.06</v>
      </c>
      <c r="V1345" s="6">
        <v>1.2999999999999999E-2</v>
      </c>
      <c r="X1345">
        <f>MROUND(RANK(C1345,C$14:C$10000),$X$2)</f>
        <v>1150</v>
      </c>
      <c r="Y1345">
        <f>MROUND(RANK(D1345,D$14:D$10000),$X$2)</f>
        <v>1150</v>
      </c>
      <c r="Z1345">
        <f>MROUND(RANK(E1345,E$14:E$10000),$X$2)</f>
        <v>1750</v>
      </c>
      <c r="AA1345">
        <f>MROUND(RANK(F1345,F$14:F$10000),$X$2)</f>
        <v>1600</v>
      </c>
      <c r="AB1345">
        <f>MROUND(RANK(G1345,G$14:G$10000),$X$2)</f>
        <v>3050</v>
      </c>
      <c r="AC1345">
        <f>MROUND(RANK(H1345,H$14:H$10000),$X$2)</f>
        <v>2350</v>
      </c>
      <c r="AD1345">
        <f>MROUND(RANK(I1345,I$14:I$10000),$X$2)</f>
        <v>2300</v>
      </c>
      <c r="AE1345">
        <f>SUM(X1345:AC1345)+SUM(Y1345:AA1345)+Y1345*4</f>
        <v>20150</v>
      </c>
      <c r="AG1345" s="16">
        <f t="shared" si="111"/>
        <v>-0.13947374847375205</v>
      </c>
    </row>
    <row r="1346" spans="1:33" x14ac:dyDescent="0.2">
      <c r="A1346" s="1">
        <v>45893</v>
      </c>
      <c r="B1346" s="2">
        <v>0.96034722222222224</v>
      </c>
      <c r="C1346" s="11">
        <v>7268777947</v>
      </c>
      <c r="D1346" s="12">
        <v>0.47610000000000002</v>
      </c>
      <c r="E1346" s="4">
        <v>1.5604100000000001</v>
      </c>
      <c r="F1346" s="4">
        <v>1.522</v>
      </c>
      <c r="G1346" s="12">
        <v>-0.5847</v>
      </c>
      <c r="H1346" s="12">
        <v>-0.11650000000000001</v>
      </c>
      <c r="I1346" s="4">
        <v>0.57999999999999996</v>
      </c>
      <c r="J1346" s="29">
        <v>144</v>
      </c>
      <c r="K1346">
        <v>156</v>
      </c>
      <c r="L1346">
        <v>178</v>
      </c>
      <c r="M1346" s="29">
        <v>0.44500000000000001</v>
      </c>
      <c r="N1346">
        <v>1.45</v>
      </c>
      <c r="O1346">
        <v>1.4</v>
      </c>
      <c r="P1346">
        <v>-0.56000000000000005</v>
      </c>
      <c r="Q1346">
        <v>-0.12</v>
      </c>
      <c r="R1346" s="33">
        <v>0.02</v>
      </c>
      <c r="S1346">
        <v>0.18</v>
      </c>
      <c r="T1346">
        <v>0.14000000000000001</v>
      </c>
      <c r="U1346">
        <v>0.06</v>
      </c>
      <c r="V1346">
        <v>1.2999999999999999E-2</v>
      </c>
      <c r="X1346">
        <f>MROUND(RANK(C1346,C$14:C$10000),$X$2)</f>
        <v>1100</v>
      </c>
      <c r="Y1346">
        <f>MROUND(RANK(D1346,D$14:D$10000),$X$2)</f>
        <v>1100</v>
      </c>
      <c r="Z1346">
        <f>MROUND(RANK(E1346,E$14:E$10000),$X$2)</f>
        <v>1750</v>
      </c>
      <c r="AA1346">
        <f>MROUND(RANK(F1346,F$14:F$10000),$X$2)</f>
        <v>1350</v>
      </c>
      <c r="AB1346">
        <f>MROUND(RANK(G1346,G$14:G$10000),$X$2)</f>
        <v>3050</v>
      </c>
      <c r="AC1346">
        <f>MROUND(RANK(H1346,H$14:H$10000),$X$2)</f>
        <v>3200</v>
      </c>
      <c r="AD1346">
        <f>MROUND(RANK(I1346,I$14:I$10000),$X$2)</f>
        <v>2450</v>
      </c>
      <c r="AE1346">
        <f>SUM(X1346:AC1346)+SUM(Y1346:AA1346)+Y1346*4</f>
        <v>20150</v>
      </c>
      <c r="AG1346" s="16">
        <f t="shared" si="111"/>
        <v>0.21261843711843648</v>
      </c>
    </row>
    <row r="1347" spans="1:33" x14ac:dyDescent="0.2">
      <c r="A1347" s="1">
        <v>45893</v>
      </c>
      <c r="B1347" s="2">
        <v>0.66252314814814817</v>
      </c>
      <c r="C1347" s="11">
        <v>6775736070</v>
      </c>
      <c r="D1347" s="12">
        <v>0.47310000000000002</v>
      </c>
      <c r="E1347" s="4">
        <v>1.5387200000000001</v>
      </c>
      <c r="F1347" s="4">
        <v>1.5109999999999999</v>
      </c>
      <c r="G1347" s="12">
        <v>-0.55030000000000001</v>
      </c>
      <c r="H1347" s="12">
        <v>-0.1076</v>
      </c>
      <c r="I1347" s="4">
        <v>0.76200000000000001</v>
      </c>
      <c r="J1347" s="29">
        <v>156</v>
      </c>
      <c r="K1347">
        <v>164</v>
      </c>
      <c r="L1347" s="6">
        <v>168</v>
      </c>
      <c r="M1347" s="27">
        <v>0.44500000000000001</v>
      </c>
      <c r="N1347" s="6">
        <v>1.45</v>
      </c>
      <c r="O1347" s="6">
        <v>1.4</v>
      </c>
      <c r="P1347" s="6">
        <v>-0.56000000000000005</v>
      </c>
      <c r="Q1347" s="6">
        <v>-0.12</v>
      </c>
      <c r="R1347" s="31">
        <v>0.02</v>
      </c>
      <c r="S1347" s="6">
        <v>0.18</v>
      </c>
      <c r="T1347" s="6">
        <v>0.14000000000000001</v>
      </c>
      <c r="U1347" s="6">
        <v>0.06</v>
      </c>
      <c r="V1347" s="6">
        <v>1.2999999999999999E-2</v>
      </c>
      <c r="X1347">
        <f>MROUND(RANK(C1347,C$14:C$10000),$X$2)</f>
        <v>1250</v>
      </c>
      <c r="Y1347">
        <f>MROUND(RANK(D1347,D$14:D$10000),$X$2)</f>
        <v>1250</v>
      </c>
      <c r="Z1347">
        <f>MROUND(RANK(E1347,E$14:E$10000),$X$2)</f>
        <v>2300</v>
      </c>
      <c r="AA1347">
        <f>MROUND(RANK(F1347,F$14:F$10000),$X$2)</f>
        <v>1650</v>
      </c>
      <c r="AB1347">
        <f>MROUND(RANK(G1347,G$14:G$10000),$X$2)</f>
        <v>1800</v>
      </c>
      <c r="AC1347">
        <f>MROUND(RANK(H1347,H$14:H$10000),$X$2)</f>
        <v>1750</v>
      </c>
      <c r="AD1347">
        <f>MROUND(RANK(I1347,I$14:I$10000),$X$2)</f>
        <v>1950</v>
      </c>
      <c r="AE1347">
        <f>SUM(X1347:AC1347)+SUM(Y1347:AA1347)+Y1347*4</f>
        <v>20200</v>
      </c>
      <c r="AG1347" s="16">
        <f t="shared" si="111"/>
        <v>-0.99625885225885247</v>
      </c>
    </row>
    <row r="1348" spans="1:33" x14ac:dyDescent="0.2">
      <c r="A1348" s="1">
        <v>45894</v>
      </c>
      <c r="B1348" s="2">
        <v>0.671412037037037</v>
      </c>
      <c r="C1348" s="11">
        <v>7180411378</v>
      </c>
      <c r="D1348" s="12">
        <v>0.47560000000000002</v>
      </c>
      <c r="E1348" s="4">
        <v>1.5572600000000001</v>
      </c>
      <c r="F1348" s="4">
        <v>1.5149999999999999</v>
      </c>
      <c r="G1348" s="12">
        <v>-0.58230000000000004</v>
      </c>
      <c r="H1348" s="12">
        <v>-0.1119</v>
      </c>
      <c r="I1348" s="4">
        <v>0.70699999999999996</v>
      </c>
      <c r="J1348" s="29">
        <v>146</v>
      </c>
      <c r="K1348">
        <v>156</v>
      </c>
      <c r="L1348" s="6">
        <v>157</v>
      </c>
      <c r="M1348" s="27">
        <v>0.42499999999999999</v>
      </c>
      <c r="N1348" s="6">
        <v>1.45</v>
      </c>
      <c r="O1348" s="6">
        <v>1.3</v>
      </c>
      <c r="P1348" s="6">
        <v>-0.56000000000000005</v>
      </c>
      <c r="Q1348" s="6">
        <v>-0.115</v>
      </c>
      <c r="R1348" s="31">
        <v>0.03</v>
      </c>
      <c r="S1348" s="6">
        <v>0.18</v>
      </c>
      <c r="T1348" s="6">
        <v>0.14000000000000001</v>
      </c>
      <c r="U1348" s="6">
        <v>0.05</v>
      </c>
      <c r="V1348" s="6">
        <v>1.9E-2</v>
      </c>
      <c r="X1348">
        <f>MROUND(RANK(C1348,C$14:C$10000),$X$2)</f>
        <v>1150</v>
      </c>
      <c r="Y1348">
        <f>MROUND(RANK(D1348,D$14:D$10000),$X$2)</f>
        <v>1150</v>
      </c>
      <c r="Z1348">
        <f>MROUND(RANK(E1348,E$14:E$10000),$X$2)</f>
        <v>1850</v>
      </c>
      <c r="AA1348">
        <f>MROUND(RANK(F1348,F$14:F$10000),$X$2)</f>
        <v>1550</v>
      </c>
      <c r="AB1348">
        <f>MROUND(RANK(G1348,G$14:G$10000),$X$2)</f>
        <v>3000</v>
      </c>
      <c r="AC1348">
        <f>MROUND(RANK(H1348,H$14:H$10000),$X$2)</f>
        <v>2350</v>
      </c>
      <c r="AD1348">
        <f>MROUND(RANK(I1348,I$14:I$10000),$X$2)</f>
        <v>2100</v>
      </c>
      <c r="AE1348">
        <f>SUM(X1348:AC1348)+SUM(Y1348:AA1348)+Y1348*4</f>
        <v>20200</v>
      </c>
      <c r="AG1348" s="16">
        <f t="shared" si="111"/>
        <v>-0.16209440267334885</v>
      </c>
    </row>
    <row r="1349" spans="1:33" x14ac:dyDescent="0.2">
      <c r="A1349" s="1">
        <v>45894</v>
      </c>
      <c r="B1349" s="2">
        <v>0.76297453703703699</v>
      </c>
      <c r="C1349" s="11">
        <v>4083295114</v>
      </c>
      <c r="D1349" s="12">
        <v>0.45179999999999998</v>
      </c>
      <c r="E1349" s="4">
        <v>1.63015</v>
      </c>
      <c r="F1349" s="4">
        <v>1.5349999999999999</v>
      </c>
      <c r="G1349" s="12">
        <v>-0.3473</v>
      </c>
      <c r="H1349" s="12">
        <v>-9.0200000000000002E-2</v>
      </c>
      <c r="I1349" s="4">
        <v>1.7509999999999999</v>
      </c>
      <c r="J1349" s="29">
        <v>41</v>
      </c>
      <c r="K1349">
        <v>52</v>
      </c>
      <c r="L1349" s="6">
        <v>104</v>
      </c>
      <c r="M1349" s="27">
        <v>0.42499999999999999</v>
      </c>
      <c r="N1349" s="6">
        <v>1.35</v>
      </c>
      <c r="O1349" s="6">
        <v>1.4</v>
      </c>
      <c r="P1349" s="6">
        <v>-0.54</v>
      </c>
      <c r="Q1349" s="6">
        <v>-0.125</v>
      </c>
      <c r="R1349" s="31">
        <v>0.02</v>
      </c>
      <c r="S1349" s="6">
        <v>0.2</v>
      </c>
      <c r="T1349" s="6">
        <v>0.12</v>
      </c>
      <c r="U1349" s="6">
        <v>7.4999999999999997E-2</v>
      </c>
      <c r="V1349" s="6">
        <v>1.4999999999999999E-2</v>
      </c>
      <c r="X1349">
        <f>MROUND(RANK(C1349,C$14:C$10000),$X$2)</f>
        <v>2400</v>
      </c>
      <c r="Y1349">
        <f>MROUND(RANK(D1349,D$14:D$10000),$X$2)</f>
        <v>2400</v>
      </c>
      <c r="Z1349">
        <f>MROUND(RANK(E1349,E$14:E$10000),$X$2)</f>
        <v>250</v>
      </c>
      <c r="AA1349">
        <f>MROUND(RANK(F1349,F$14:F$10000),$X$2)</f>
        <v>1050</v>
      </c>
      <c r="AB1349">
        <f>MROUND(RANK(G1349,G$14:G$10000),$X$2)</f>
        <v>0</v>
      </c>
      <c r="AC1349">
        <f>MROUND(RANK(H1349,H$14:H$10000),$X$2)</f>
        <v>800</v>
      </c>
      <c r="AD1349">
        <f>MROUND(RANK(I1349,I$14:I$10000),$X$2)</f>
        <v>300</v>
      </c>
      <c r="AE1349">
        <f>SUM(X1349:AC1349)+SUM(Y1349:AA1349)+Y1349*4</f>
        <v>20200</v>
      </c>
      <c r="AG1349" s="16">
        <f t="shared" si="111"/>
        <v>-6.0750833333333336</v>
      </c>
    </row>
    <row r="1350" spans="1:33" x14ac:dyDescent="0.2">
      <c r="A1350" s="1">
        <v>45893</v>
      </c>
      <c r="B1350" s="2">
        <v>5.303240740740741E-2</v>
      </c>
      <c r="C1350" s="11">
        <v>6725661972</v>
      </c>
      <c r="D1350" s="12">
        <v>0.4728</v>
      </c>
      <c r="E1350" s="4">
        <v>1.54698</v>
      </c>
      <c r="F1350" s="4">
        <v>1.5149999999999999</v>
      </c>
      <c r="G1350" s="12">
        <v>-0.55030000000000001</v>
      </c>
      <c r="H1350" s="12">
        <v>-0.10979999999999999</v>
      </c>
      <c r="I1350" s="4">
        <v>0.66500000000000004</v>
      </c>
      <c r="J1350" s="29">
        <v>160</v>
      </c>
      <c r="K1350">
        <v>161</v>
      </c>
      <c r="L1350" s="6">
        <v>168</v>
      </c>
      <c r="M1350" s="27">
        <v>0.44500000000000001</v>
      </c>
      <c r="N1350" s="6">
        <v>1.45</v>
      </c>
      <c r="O1350" s="6">
        <v>1.4</v>
      </c>
      <c r="P1350" s="6">
        <v>-0.54</v>
      </c>
      <c r="Q1350" s="6">
        <v>-0.12</v>
      </c>
      <c r="R1350" s="31">
        <v>0.02</v>
      </c>
      <c r="S1350" s="6">
        <v>0.15</v>
      </c>
      <c r="T1350" s="6">
        <v>0.14000000000000001</v>
      </c>
      <c r="U1350" s="6">
        <v>0.06</v>
      </c>
      <c r="V1350" s="6">
        <v>1.6E-2</v>
      </c>
      <c r="X1350">
        <f>MROUND(RANK(C1350,C$14:C$10000),$X$2)</f>
        <v>1300</v>
      </c>
      <c r="Y1350">
        <f>MROUND(RANK(D1350,D$14:D$10000),$X$2)</f>
        <v>1300</v>
      </c>
      <c r="Z1350">
        <f>MROUND(RANK(E1350,E$14:E$10000),$X$2)</f>
        <v>2100</v>
      </c>
      <c r="AA1350">
        <f>MROUND(RANK(F1350,F$14:F$10000),$X$2)</f>
        <v>1550</v>
      </c>
      <c r="AB1350">
        <f>MROUND(RANK(G1350,G$14:G$10000),$X$2)</f>
        <v>1800</v>
      </c>
      <c r="AC1350">
        <f>MROUND(RANK(H1350,H$14:H$10000),$X$2)</f>
        <v>2050</v>
      </c>
      <c r="AD1350">
        <f>MROUND(RANK(I1350,I$14:I$10000),$X$2)</f>
        <v>2250</v>
      </c>
      <c r="AE1350">
        <f>SUM(X1350:AC1350)+SUM(Y1350:AA1350)+Y1350*4</f>
        <v>20250</v>
      </c>
      <c r="AG1350" s="16">
        <f t="shared" si="111"/>
        <v>-0.54379523809523944</v>
      </c>
    </row>
    <row r="1351" spans="1:33" x14ac:dyDescent="0.2">
      <c r="A1351" s="1">
        <v>45894</v>
      </c>
      <c r="B1351" s="2">
        <v>0.6073263888888889</v>
      </c>
      <c r="C1351" s="11">
        <v>7500420485</v>
      </c>
      <c r="D1351" s="12">
        <v>0.47739999999999999</v>
      </c>
      <c r="E1351" s="4">
        <v>1.5576000000000001</v>
      </c>
      <c r="F1351" s="4">
        <v>1.5089999999999999</v>
      </c>
      <c r="G1351" s="12">
        <v>-0.57869999999999999</v>
      </c>
      <c r="H1351" s="12">
        <v>-0.115</v>
      </c>
      <c r="I1351" s="4">
        <v>1.2410000000000001</v>
      </c>
      <c r="J1351" s="29">
        <v>155</v>
      </c>
      <c r="K1351">
        <v>159</v>
      </c>
      <c r="L1351">
        <v>181</v>
      </c>
      <c r="M1351" s="29">
        <v>0.42499999999999999</v>
      </c>
      <c r="N1351">
        <v>1.35</v>
      </c>
      <c r="O1351">
        <v>1.3</v>
      </c>
      <c r="P1351">
        <v>-0.57999999999999996</v>
      </c>
      <c r="Q1351">
        <v>-0.125</v>
      </c>
      <c r="R1351" s="33">
        <v>0.02</v>
      </c>
      <c r="S1351">
        <v>0.13500000000000001</v>
      </c>
      <c r="T1351">
        <v>0.14000000000000001</v>
      </c>
      <c r="U1351">
        <v>0.05</v>
      </c>
      <c r="V1351">
        <v>1.9E-2</v>
      </c>
      <c r="X1351">
        <f>MROUND(RANK(C1351,C$14:C$10000),$X$2)</f>
        <v>1050</v>
      </c>
      <c r="Y1351">
        <f>MROUND(RANK(D1351,D$14:D$10000),$X$2)</f>
        <v>1050</v>
      </c>
      <c r="Z1351">
        <f>MROUND(RANK(E1351,E$14:E$10000),$X$2)</f>
        <v>1850</v>
      </c>
      <c r="AA1351">
        <f>MROUND(RANK(F1351,F$14:F$10000),$X$2)</f>
        <v>1700</v>
      </c>
      <c r="AB1351">
        <f>MROUND(RANK(G1351,G$14:G$10000),$X$2)</f>
        <v>2900</v>
      </c>
      <c r="AC1351">
        <f>MROUND(RANK(H1351,H$14:H$10000),$X$2)</f>
        <v>2900</v>
      </c>
      <c r="AD1351">
        <f>MROUND(RANK(I1351,I$14:I$10000),$X$2)</f>
        <v>900</v>
      </c>
      <c r="AE1351">
        <f>SUM(X1351:AC1351)+SUM(Y1351:AA1351)+Y1351*4</f>
        <v>20250</v>
      </c>
      <c r="AG1351" s="16">
        <f t="shared" si="111"/>
        <v>-0.96295071010860267</v>
      </c>
    </row>
    <row r="1352" spans="1:33" x14ac:dyDescent="0.2">
      <c r="A1352" s="1">
        <v>45895</v>
      </c>
      <c r="B1352" s="2">
        <v>0.9993981481481482</v>
      </c>
      <c r="C1352" s="11">
        <v>7417699961</v>
      </c>
      <c r="D1352" s="12">
        <v>0.47699999999999998</v>
      </c>
      <c r="E1352" s="4">
        <v>1.5549599999999999</v>
      </c>
      <c r="F1352" s="4">
        <v>1.5169999999999999</v>
      </c>
      <c r="G1352" s="12">
        <v>-0.60219999999999996</v>
      </c>
      <c r="H1352" s="12">
        <v>-0.10879999999999999</v>
      </c>
      <c r="I1352" s="4">
        <v>0.35399999999999998</v>
      </c>
      <c r="J1352" s="29">
        <v>157</v>
      </c>
      <c r="K1352">
        <v>158</v>
      </c>
      <c r="L1352" s="6">
        <v>168</v>
      </c>
      <c r="M1352" s="27">
        <v>0.46500000000000002</v>
      </c>
      <c r="N1352" s="6">
        <v>1.45</v>
      </c>
      <c r="O1352" s="6">
        <v>1.4</v>
      </c>
      <c r="P1352" s="6">
        <v>-0.56000000000000005</v>
      </c>
      <c r="Q1352" s="6">
        <v>-0.115</v>
      </c>
      <c r="R1352" s="31">
        <v>0.03</v>
      </c>
      <c r="S1352" s="6">
        <v>0.16500000000000001</v>
      </c>
      <c r="T1352" s="6">
        <v>0.16</v>
      </c>
      <c r="U1352" s="6">
        <v>0.315</v>
      </c>
      <c r="V1352" s="6">
        <v>4.4999999999999998E-2</v>
      </c>
      <c r="X1352">
        <f>MROUND(RANK(C1352,C$14:C$10000),$X$2)</f>
        <v>1050</v>
      </c>
      <c r="Y1352">
        <f>MROUND(RANK(D1352,D$14:D$10000),$X$2)</f>
        <v>1050</v>
      </c>
      <c r="Z1352">
        <f>MROUND(RANK(E1352,E$14:E$10000),$X$2)</f>
        <v>1900</v>
      </c>
      <c r="AA1352">
        <f>MROUND(RANK(F1352,F$14:F$10000),$X$2)</f>
        <v>1500</v>
      </c>
      <c r="AB1352">
        <f>MROUND(RANK(G1352,G$14:G$10000),$X$2)</f>
        <v>4200</v>
      </c>
      <c r="AC1352">
        <f>MROUND(RANK(H1352,H$14:H$10000),$X$2)</f>
        <v>1900</v>
      </c>
      <c r="AD1352">
        <f>MROUND(RANK(I1352,I$14:I$10000),$X$2)</f>
        <v>3050</v>
      </c>
      <c r="AE1352">
        <f>SUM(X1352:AC1352)+SUM(Y1352:AA1352)+Y1352*4</f>
        <v>20250</v>
      </c>
      <c r="AG1352" s="16">
        <f t="shared" si="111"/>
        <v>-0.97118073593073762</v>
      </c>
    </row>
    <row r="1353" spans="1:33" x14ac:dyDescent="0.2">
      <c r="A1353" s="1">
        <v>45896</v>
      </c>
      <c r="B1353" s="2">
        <v>0.5768981481481481</v>
      </c>
      <c r="C1353" s="11">
        <v>7440870238</v>
      </c>
      <c r="D1353" s="12">
        <v>0.47710000000000002</v>
      </c>
      <c r="E1353" s="4">
        <v>1.5548</v>
      </c>
      <c r="F1353" s="4">
        <v>1.5129999999999999</v>
      </c>
      <c r="G1353" s="12">
        <v>-0.5897</v>
      </c>
      <c r="H1353" s="12">
        <v>-0.1134</v>
      </c>
      <c r="I1353" s="4">
        <v>1.601</v>
      </c>
      <c r="J1353" s="29">
        <v>159</v>
      </c>
      <c r="K1353">
        <v>188</v>
      </c>
      <c r="L1353">
        <v>205</v>
      </c>
      <c r="M1353" s="29">
        <v>0.46500000000000002</v>
      </c>
      <c r="N1353">
        <v>1.35</v>
      </c>
      <c r="O1353">
        <v>1.3</v>
      </c>
      <c r="P1353">
        <v>-0.54</v>
      </c>
      <c r="Q1353">
        <v>-0.115</v>
      </c>
      <c r="R1353" s="33">
        <v>6.6666666666666602E-3</v>
      </c>
      <c r="S1353">
        <v>0.2</v>
      </c>
      <c r="T1353">
        <v>0.04</v>
      </c>
      <c r="U1353">
        <v>0.27</v>
      </c>
      <c r="V1353">
        <v>7.1999999999999995E-2</v>
      </c>
      <c r="X1353">
        <f>MROUND(RANK(C1353,C$14:C$10000),$X$2)</f>
        <v>1050</v>
      </c>
      <c r="Y1353">
        <f>MROUND(RANK(D1353,D$14:D$10000),$X$2)</f>
        <v>1050</v>
      </c>
      <c r="Z1353">
        <f>MROUND(RANK(E1353,E$14:E$10000),$X$2)</f>
        <v>1900</v>
      </c>
      <c r="AA1353">
        <f>MROUND(RANK(F1353,F$14:F$10000),$X$2)</f>
        <v>1600</v>
      </c>
      <c r="AB1353">
        <f>MROUND(RANK(G1353,G$14:G$10000),$X$2)</f>
        <v>3250</v>
      </c>
      <c r="AC1353">
        <f>MROUND(RANK(H1353,H$14:H$10000),$X$2)</f>
        <v>2650</v>
      </c>
      <c r="AD1353">
        <f>MROUND(RANK(I1353,I$14:I$10000),$X$2)</f>
        <v>500</v>
      </c>
      <c r="AE1353">
        <f>SUM(X1353:AC1353)+SUM(Y1353:AA1353)+Y1353*4</f>
        <v>20250</v>
      </c>
      <c r="AG1353" s="16">
        <f t="shared" si="111"/>
        <v>-4.3721481481481428</v>
      </c>
    </row>
    <row r="1354" spans="1:33" x14ac:dyDescent="0.2">
      <c r="A1354" s="1">
        <v>45897</v>
      </c>
      <c r="B1354" s="2">
        <v>0.42173611111111109</v>
      </c>
      <c r="C1354" s="11">
        <v>7144320284</v>
      </c>
      <c r="D1354" s="12">
        <v>0.47539999999999999</v>
      </c>
      <c r="E1354" s="4">
        <v>1.5608</v>
      </c>
      <c r="F1354" s="4">
        <v>1.5249999999999999</v>
      </c>
      <c r="G1354" s="12">
        <v>-0.5847</v>
      </c>
      <c r="H1354" s="12">
        <v>-0.1164</v>
      </c>
      <c r="I1354" s="4">
        <v>0.61199999999999999</v>
      </c>
      <c r="J1354" s="29">
        <v>130</v>
      </c>
      <c r="K1354">
        <v>155</v>
      </c>
      <c r="L1354" s="6">
        <v>179</v>
      </c>
      <c r="M1354" s="27">
        <v>0.46500000000000002</v>
      </c>
      <c r="N1354" s="6">
        <v>1.45</v>
      </c>
      <c r="O1354" s="6">
        <v>1.3</v>
      </c>
      <c r="P1354" s="6">
        <v>-0.57999999999999996</v>
      </c>
      <c r="Q1354" s="6">
        <v>-0.105</v>
      </c>
      <c r="R1354" s="31">
        <v>0.02</v>
      </c>
      <c r="S1354" s="6">
        <v>0.13500000000000001</v>
      </c>
      <c r="T1354" s="6">
        <v>0.12</v>
      </c>
      <c r="U1354" s="6">
        <v>0.22500000000000001</v>
      </c>
      <c r="V1354" s="6">
        <v>8.5499999999999896E-2</v>
      </c>
      <c r="X1354">
        <f>MROUND(RANK(C1354,C$14:C$10000),$X$2)</f>
        <v>1150</v>
      </c>
      <c r="Y1354">
        <f>MROUND(RANK(D1354,D$14:D$10000),$X$2)</f>
        <v>1150</v>
      </c>
      <c r="Z1354">
        <f>MROUND(RANK(E1354,E$14:E$10000),$X$2)</f>
        <v>1750</v>
      </c>
      <c r="AA1354">
        <f>MROUND(RANK(F1354,F$14:F$10000),$X$2)</f>
        <v>1250</v>
      </c>
      <c r="AB1354">
        <f>MROUND(RANK(G1354,G$14:G$10000),$X$2)</f>
        <v>3050</v>
      </c>
      <c r="AC1354">
        <f>MROUND(RANK(H1354,H$14:H$10000),$X$2)</f>
        <v>3150</v>
      </c>
      <c r="AD1354">
        <f>MROUND(RANK(I1354,I$14:I$10000),$X$2)</f>
        <v>2350</v>
      </c>
      <c r="AE1354">
        <f>SUM(X1354:AC1354)+SUM(Y1354:AA1354)+Y1354*4</f>
        <v>20250</v>
      </c>
      <c r="AG1354" s="16">
        <f t="shared" si="111"/>
        <v>-2.0215185185185187</v>
      </c>
    </row>
    <row r="1355" spans="1:33" x14ac:dyDescent="0.2">
      <c r="A1355" s="1">
        <v>45892</v>
      </c>
      <c r="B1355" s="2">
        <v>0.952662037037037</v>
      </c>
      <c r="C1355" s="11">
        <v>7471741292</v>
      </c>
      <c r="D1355" s="12">
        <v>0.4773</v>
      </c>
      <c r="E1355" s="4">
        <v>1.55176</v>
      </c>
      <c r="F1355" s="4">
        <v>1.526</v>
      </c>
      <c r="G1355" s="12">
        <v>-0.61319999999999997</v>
      </c>
      <c r="H1355" s="12">
        <v>-0.1095</v>
      </c>
      <c r="I1355" s="4">
        <v>0.53200000000000003</v>
      </c>
      <c r="J1355" s="29">
        <v>155</v>
      </c>
      <c r="K1355">
        <v>161</v>
      </c>
      <c r="L1355">
        <v>163</v>
      </c>
      <c r="M1355" s="29">
        <v>0.42499999999999999</v>
      </c>
      <c r="N1355">
        <v>1.45</v>
      </c>
      <c r="O1355">
        <v>1.3</v>
      </c>
      <c r="P1355">
        <v>-0.57999999999999996</v>
      </c>
      <c r="Q1355">
        <v>-0.105</v>
      </c>
      <c r="R1355" s="33">
        <v>0.05</v>
      </c>
      <c r="S1355">
        <v>0.18</v>
      </c>
      <c r="T1355">
        <v>0.12</v>
      </c>
      <c r="U1355">
        <v>0.06</v>
      </c>
      <c r="V1355">
        <v>1.6E-2</v>
      </c>
      <c r="X1355">
        <f>MROUND(RANK(C1355,C$14:C$10000),$X$2)</f>
        <v>1050</v>
      </c>
      <c r="Y1355">
        <f>MROUND(RANK(D1355,D$14:D$10000),$X$2)</f>
        <v>1050</v>
      </c>
      <c r="Z1355">
        <f>MROUND(RANK(E1355,E$14:E$10000),$X$2)</f>
        <v>2000</v>
      </c>
      <c r="AA1355">
        <f>MROUND(RANK(F1355,F$14:F$10000),$X$2)</f>
        <v>1250</v>
      </c>
      <c r="AB1355">
        <f>MROUND(RANK(G1355,G$14:G$10000),$X$2)</f>
        <v>4450</v>
      </c>
      <c r="AC1355">
        <f>MROUND(RANK(H1355,H$14:H$10000),$X$2)</f>
        <v>2000</v>
      </c>
      <c r="AD1355">
        <f>MROUND(RANK(I1355,I$14:I$10000),$X$2)</f>
        <v>2600</v>
      </c>
      <c r="AE1355">
        <f>SUM(X1355:AC1355)+SUM(Y1355:AA1355)+Y1355*4</f>
        <v>20300</v>
      </c>
      <c r="AG1355" s="16">
        <f t="shared" si="111"/>
        <v>-0.56808333333333305</v>
      </c>
    </row>
    <row r="1356" spans="1:33" x14ac:dyDescent="0.2">
      <c r="A1356" s="1">
        <v>45893</v>
      </c>
      <c r="B1356" s="2">
        <v>0.61648148148148152</v>
      </c>
      <c r="C1356" s="11">
        <v>7571283334</v>
      </c>
      <c r="D1356" s="12">
        <v>0.4778</v>
      </c>
      <c r="E1356" s="4">
        <v>1.5494699999999999</v>
      </c>
      <c r="F1356" s="4">
        <v>1.5209999999999999</v>
      </c>
      <c r="G1356" s="12">
        <v>-0.60809999999999997</v>
      </c>
      <c r="H1356" s="12">
        <v>-0.111</v>
      </c>
      <c r="I1356" s="4">
        <v>0.58899999999999997</v>
      </c>
      <c r="J1356" s="29">
        <v>155</v>
      </c>
      <c r="K1356">
        <v>168</v>
      </c>
      <c r="L1356" s="6">
        <v>188</v>
      </c>
      <c r="M1356" s="27">
        <v>0.44500000000000001</v>
      </c>
      <c r="N1356" s="6">
        <v>1.45</v>
      </c>
      <c r="O1356" s="6">
        <v>1.4</v>
      </c>
      <c r="P1356" s="6">
        <v>-0.56000000000000005</v>
      </c>
      <c r="Q1356" s="6">
        <v>-0.12</v>
      </c>
      <c r="R1356" s="31">
        <v>0.02</v>
      </c>
      <c r="S1356" s="6">
        <v>0.18</v>
      </c>
      <c r="T1356" s="6">
        <v>0.14000000000000001</v>
      </c>
      <c r="U1356" s="6">
        <v>0.06</v>
      </c>
      <c r="V1356" s="6">
        <v>1.2999999999999999E-2</v>
      </c>
      <c r="X1356">
        <f>MROUND(RANK(C1356,C$14:C$10000),$X$2)</f>
        <v>1000</v>
      </c>
      <c r="Y1356">
        <f>MROUND(RANK(D1356,D$14:D$10000),$X$2)</f>
        <v>1000</v>
      </c>
      <c r="Z1356">
        <f>MROUND(RANK(E1356,E$14:E$10000),$X$2)</f>
        <v>2050</v>
      </c>
      <c r="AA1356">
        <f>MROUND(RANK(F1356,F$14:F$10000),$X$2)</f>
        <v>1350</v>
      </c>
      <c r="AB1356">
        <f>MROUND(RANK(G1356,G$14:G$10000),$X$2)</f>
        <v>4300</v>
      </c>
      <c r="AC1356">
        <f>MROUND(RANK(H1356,H$14:H$10000),$X$2)</f>
        <v>2200</v>
      </c>
      <c r="AD1356">
        <f>MROUND(RANK(I1356,I$14:I$10000),$X$2)</f>
        <v>2400</v>
      </c>
      <c r="AE1356">
        <f>SUM(X1356:AC1356)+SUM(Y1356:AA1356)+Y1356*4</f>
        <v>20300</v>
      </c>
      <c r="AG1356" s="16">
        <f t="shared" si="111"/>
        <v>0.33246214896214821</v>
      </c>
    </row>
    <row r="1357" spans="1:33" x14ac:dyDescent="0.2">
      <c r="A1357" s="1">
        <v>45894</v>
      </c>
      <c r="B1357" s="2">
        <v>0.65497685185185184</v>
      </c>
      <c r="C1357" s="11">
        <v>7375073544</v>
      </c>
      <c r="D1357" s="12">
        <v>0.47670000000000001</v>
      </c>
      <c r="E1357" s="4">
        <v>1.5644</v>
      </c>
      <c r="F1357" s="4">
        <v>1.5329999999999999</v>
      </c>
      <c r="G1357" s="12">
        <v>-0.61299999999999999</v>
      </c>
      <c r="H1357" s="12">
        <v>-0.1138</v>
      </c>
      <c r="I1357" s="4">
        <v>0.31900000000000001</v>
      </c>
      <c r="J1357" s="29">
        <v>152</v>
      </c>
      <c r="K1357">
        <v>159</v>
      </c>
      <c r="L1357" s="6">
        <v>166</v>
      </c>
      <c r="M1357" s="27">
        <v>0.45500000000000002</v>
      </c>
      <c r="N1357" s="6">
        <v>1.45</v>
      </c>
      <c r="O1357" s="6">
        <v>1.35</v>
      </c>
      <c r="P1357" s="6">
        <v>-0.54</v>
      </c>
      <c r="Q1357" s="6">
        <v>-0.12</v>
      </c>
      <c r="R1357" s="31">
        <v>0.04</v>
      </c>
      <c r="S1357" s="6">
        <v>0.2</v>
      </c>
      <c r="T1357" s="6">
        <v>0.14000000000000001</v>
      </c>
      <c r="U1357" s="6">
        <v>0.06</v>
      </c>
      <c r="V1357" s="6">
        <v>1.6E-2</v>
      </c>
      <c r="X1357">
        <f>MROUND(RANK(C1357,C$14:C$10000),$X$2)</f>
        <v>1100</v>
      </c>
      <c r="Y1357">
        <f>MROUND(RANK(D1357,D$14:D$10000),$X$2)</f>
        <v>1100</v>
      </c>
      <c r="Z1357">
        <f>MROUND(RANK(E1357,E$14:E$10000),$X$2)</f>
        <v>1700</v>
      </c>
      <c r="AA1357">
        <f>MROUND(RANK(F1357,F$14:F$10000),$X$2)</f>
        <v>1050</v>
      </c>
      <c r="AB1357">
        <f>MROUND(RANK(G1357,G$14:G$10000),$X$2)</f>
        <v>4400</v>
      </c>
      <c r="AC1357">
        <f>MROUND(RANK(H1357,H$14:H$10000),$X$2)</f>
        <v>2700</v>
      </c>
      <c r="AD1357">
        <f>MROUND(RANK(I1357,I$14:I$10000),$X$2)</f>
        <v>3150</v>
      </c>
      <c r="AE1357">
        <f>SUM(X1357:AC1357)+SUM(Y1357:AA1357)+Y1357*4</f>
        <v>20300</v>
      </c>
      <c r="AG1357" s="16">
        <f t="shared" si="111"/>
        <v>-0.50747619047618997</v>
      </c>
    </row>
    <row r="1358" spans="1:33" x14ac:dyDescent="0.2">
      <c r="A1358" s="1">
        <v>45896</v>
      </c>
      <c r="B1358" s="2">
        <v>0.6372916666666667</v>
      </c>
      <c r="C1358" s="11">
        <v>7749755846</v>
      </c>
      <c r="D1358" s="12">
        <v>0.4788</v>
      </c>
      <c r="E1358" s="4">
        <v>1.5656099999999999</v>
      </c>
      <c r="F1358" s="4">
        <v>1.5269999999999999</v>
      </c>
      <c r="G1358" s="12">
        <v>-0.60109999999999997</v>
      </c>
      <c r="H1358" s="12">
        <v>-0.1191</v>
      </c>
      <c r="I1358" s="4">
        <v>0.83699999999999997</v>
      </c>
      <c r="J1358" s="29">
        <v>127</v>
      </c>
      <c r="K1358">
        <v>157</v>
      </c>
      <c r="L1358">
        <v>159</v>
      </c>
      <c r="M1358" s="29">
        <v>0.45500000000000002</v>
      </c>
      <c r="N1358">
        <v>1.45</v>
      </c>
      <c r="O1358">
        <v>1.4</v>
      </c>
      <c r="P1358">
        <v>-0.56000000000000005</v>
      </c>
      <c r="Q1358">
        <v>-0.105</v>
      </c>
      <c r="R1358" s="33">
        <v>0.04</v>
      </c>
      <c r="S1358">
        <v>0.15</v>
      </c>
      <c r="T1358">
        <v>0.04</v>
      </c>
      <c r="U1358">
        <v>0.27</v>
      </c>
      <c r="V1358">
        <v>7.1999999999999995E-2</v>
      </c>
      <c r="X1358">
        <f>MROUND(RANK(C1358,C$14:C$10000),$X$2)</f>
        <v>950</v>
      </c>
      <c r="Y1358">
        <f>MROUND(RANK(D1358,D$14:D$10000),$X$2)</f>
        <v>950</v>
      </c>
      <c r="Z1358">
        <f>MROUND(RANK(E1358,E$14:E$10000),$X$2)</f>
        <v>1700</v>
      </c>
      <c r="AA1358">
        <f>MROUND(RANK(F1358,F$14:F$10000),$X$2)</f>
        <v>1200</v>
      </c>
      <c r="AB1358">
        <f>MROUND(RANK(G1358,G$14:G$10000),$X$2)</f>
        <v>4200</v>
      </c>
      <c r="AC1358">
        <f>MROUND(RANK(H1358,H$14:H$10000),$X$2)</f>
        <v>3650</v>
      </c>
      <c r="AD1358">
        <f>MROUND(RANK(I1358,I$14:I$10000),$X$2)</f>
        <v>1750</v>
      </c>
      <c r="AE1358">
        <f>SUM(X1358:AC1358)+SUM(Y1358:AA1358)+Y1358*4</f>
        <v>20300</v>
      </c>
      <c r="AG1358" s="16">
        <f t="shared" si="111"/>
        <v>-3.002677777777778</v>
      </c>
    </row>
    <row r="1359" spans="1:33" x14ac:dyDescent="0.2">
      <c r="A1359" s="1">
        <v>45897</v>
      </c>
      <c r="B1359" s="2">
        <v>9.7337962962962959E-3</v>
      </c>
      <c r="C1359" s="11">
        <v>6948414150</v>
      </c>
      <c r="D1359" s="12">
        <v>0.47420000000000001</v>
      </c>
      <c r="E1359" s="4">
        <v>1.55297</v>
      </c>
      <c r="F1359" s="4">
        <v>1.512</v>
      </c>
      <c r="G1359" s="12">
        <v>-0.56010000000000004</v>
      </c>
      <c r="H1359" s="12">
        <v>-0.11260000000000001</v>
      </c>
      <c r="I1359" s="4">
        <v>0.22</v>
      </c>
      <c r="J1359" s="29">
        <v>135</v>
      </c>
      <c r="K1359">
        <v>157</v>
      </c>
      <c r="L1359" s="6">
        <v>207</v>
      </c>
      <c r="M1359" s="27">
        <v>0.46500000000000002</v>
      </c>
      <c r="N1359" s="6">
        <v>1.45</v>
      </c>
      <c r="O1359" s="6">
        <v>1.45</v>
      </c>
      <c r="P1359" s="6">
        <v>-0.56000000000000005</v>
      </c>
      <c r="Q1359" s="6">
        <v>-0.105</v>
      </c>
      <c r="R1359" s="31">
        <v>0.03</v>
      </c>
      <c r="S1359" s="6">
        <v>0.2</v>
      </c>
      <c r="T1359" s="6">
        <v>0.16</v>
      </c>
      <c r="U1359" s="6">
        <v>7.4999999999999997E-2</v>
      </c>
      <c r="V1359" s="6">
        <v>7.1999999999999995E-2</v>
      </c>
      <c r="X1359">
        <f>MROUND(RANK(C1359,C$14:C$10000),$X$2)</f>
        <v>1200</v>
      </c>
      <c r="Y1359">
        <f>MROUND(RANK(D1359,D$14:D$10000),$X$2)</f>
        <v>1200</v>
      </c>
      <c r="Z1359">
        <f>MROUND(RANK(E1359,E$14:E$10000),$X$2)</f>
        <v>1950</v>
      </c>
      <c r="AA1359">
        <f>MROUND(RANK(F1359,F$14:F$10000),$X$2)</f>
        <v>1650</v>
      </c>
      <c r="AB1359">
        <f>MROUND(RANK(G1359,G$14:G$10000),$X$2)</f>
        <v>2250</v>
      </c>
      <c r="AC1359">
        <f>MROUND(RANK(H1359,H$14:H$10000),$X$2)</f>
        <v>2450</v>
      </c>
      <c r="AD1359">
        <f>MROUND(RANK(I1359,I$14:I$10000),$X$2)</f>
        <v>3400</v>
      </c>
      <c r="AE1359">
        <f>SUM(X1359:AC1359)+SUM(Y1359:AA1359)+Y1359*4</f>
        <v>20300</v>
      </c>
      <c r="AG1359" s="16">
        <f t="shared" ref="AG1359:AG1422" si="112">(D1359-M1359)/R1359-(E1359-N1359)/S1359-(F1359-O1359)/T1359-(G1359-P1359)/U1359-(H1359-Q1359)/V1359</f>
        <v>-0.48879444444444536</v>
      </c>
    </row>
    <row r="1360" spans="1:33" x14ac:dyDescent="0.2">
      <c r="A1360" s="1">
        <v>45893</v>
      </c>
      <c r="B1360" s="2">
        <v>5.1446759259259262E-2</v>
      </c>
      <c r="C1360" s="11">
        <v>7026836717</v>
      </c>
      <c r="D1360" s="12">
        <v>0.47470000000000001</v>
      </c>
      <c r="E1360" s="4">
        <v>1.5458099999999999</v>
      </c>
      <c r="F1360" s="4">
        <v>1.51</v>
      </c>
      <c r="G1360" s="12">
        <v>-0.57179999999999997</v>
      </c>
      <c r="H1360" s="12">
        <v>-0.1079</v>
      </c>
      <c r="I1360" s="4">
        <v>0.57199999999999995</v>
      </c>
      <c r="J1360" s="29">
        <v>154</v>
      </c>
      <c r="K1360">
        <v>161</v>
      </c>
      <c r="L1360">
        <v>170</v>
      </c>
      <c r="M1360" s="29">
        <v>0.44500000000000001</v>
      </c>
      <c r="N1360">
        <v>1.45</v>
      </c>
      <c r="O1360">
        <v>1.35</v>
      </c>
      <c r="P1360">
        <v>-0.54</v>
      </c>
      <c r="Q1360">
        <v>-0.12</v>
      </c>
      <c r="R1360" s="33">
        <v>0.05</v>
      </c>
      <c r="S1360">
        <v>0.13500000000000001</v>
      </c>
      <c r="T1360">
        <v>0.12</v>
      </c>
      <c r="U1360">
        <v>0.06</v>
      </c>
      <c r="V1360">
        <v>1.6E-2</v>
      </c>
      <c r="X1360">
        <f>MROUND(RANK(C1360,C$14:C$10000),$X$2)</f>
        <v>1200</v>
      </c>
      <c r="Y1360">
        <f>MROUND(RANK(D1360,D$14:D$10000),$X$2)</f>
        <v>1200</v>
      </c>
      <c r="Z1360">
        <f>MROUND(RANK(E1360,E$14:E$10000),$X$2)</f>
        <v>2150</v>
      </c>
      <c r="AA1360">
        <f>MROUND(RANK(F1360,F$14:F$10000),$X$2)</f>
        <v>1650</v>
      </c>
      <c r="AB1360">
        <f>MROUND(RANK(G1360,G$14:G$10000),$X$2)</f>
        <v>2550</v>
      </c>
      <c r="AC1360">
        <f>MROUND(RANK(H1360,H$14:H$10000),$X$2)</f>
        <v>1800</v>
      </c>
      <c r="AD1360">
        <f>MROUND(RANK(I1360,I$14:I$10000),$X$2)</f>
        <v>2450</v>
      </c>
      <c r="AE1360">
        <f>SUM(X1360:AC1360)+SUM(Y1360:AA1360)+Y1360*4</f>
        <v>20350</v>
      </c>
      <c r="AG1360" s="16">
        <f t="shared" si="112"/>
        <v>-1.675287037037037</v>
      </c>
    </row>
    <row r="1361" spans="1:33" x14ac:dyDescent="0.2">
      <c r="A1361" s="1">
        <v>45893</v>
      </c>
      <c r="B1361" s="2">
        <v>0.96020833333333333</v>
      </c>
      <c r="C1361" s="11">
        <v>7614821705</v>
      </c>
      <c r="D1361" s="12">
        <v>0.47810000000000002</v>
      </c>
      <c r="E1361" s="4">
        <v>1.55732</v>
      </c>
      <c r="F1361" s="4">
        <v>1.5249999999999999</v>
      </c>
      <c r="G1361" s="12">
        <v>-0.60809999999999997</v>
      </c>
      <c r="H1361" s="12">
        <v>-0.1145</v>
      </c>
      <c r="I1361" s="4">
        <v>0.55400000000000005</v>
      </c>
      <c r="J1361" s="29">
        <v>155</v>
      </c>
      <c r="K1361">
        <v>173</v>
      </c>
      <c r="L1361">
        <v>188</v>
      </c>
      <c r="M1361" s="29">
        <v>0.44500000000000001</v>
      </c>
      <c r="N1361">
        <v>1.45</v>
      </c>
      <c r="O1361">
        <v>1.4</v>
      </c>
      <c r="P1361">
        <v>-0.56000000000000005</v>
      </c>
      <c r="Q1361">
        <v>-0.12</v>
      </c>
      <c r="R1361" s="33">
        <v>0.02</v>
      </c>
      <c r="S1361">
        <v>0.18</v>
      </c>
      <c r="T1361">
        <v>0.14000000000000001</v>
      </c>
      <c r="U1361">
        <v>0.06</v>
      </c>
      <c r="V1361">
        <v>1.2999999999999999E-2</v>
      </c>
      <c r="X1361">
        <f>MROUND(RANK(C1361,C$14:C$10000),$X$2)</f>
        <v>1000</v>
      </c>
      <c r="Y1361">
        <f>MROUND(RANK(D1361,D$14:D$10000),$X$2)</f>
        <v>1000</v>
      </c>
      <c r="Z1361">
        <f>MROUND(RANK(E1361,E$14:E$10000),$X$2)</f>
        <v>1850</v>
      </c>
      <c r="AA1361">
        <f>MROUND(RANK(F1361,F$14:F$10000),$X$2)</f>
        <v>1250</v>
      </c>
      <c r="AB1361">
        <f>MROUND(RANK(G1361,G$14:G$10000),$X$2)</f>
        <v>4300</v>
      </c>
      <c r="AC1361">
        <f>MROUND(RANK(H1361,H$14:H$10000),$X$2)</f>
        <v>2850</v>
      </c>
      <c r="AD1361">
        <f>MROUND(RANK(I1361,I$14:I$10000),$X$2)</f>
        <v>2500</v>
      </c>
      <c r="AE1361">
        <f>SUM(X1361:AC1361)+SUM(Y1361:AA1361)+Y1361*4</f>
        <v>20350</v>
      </c>
      <c r="AG1361" s="16">
        <f t="shared" si="112"/>
        <v>0.54451037851037842</v>
      </c>
    </row>
    <row r="1362" spans="1:33" x14ac:dyDescent="0.2">
      <c r="A1362" s="1">
        <v>45894</v>
      </c>
      <c r="B1362" s="2">
        <v>0.85518518518518516</v>
      </c>
      <c r="C1362" s="11">
        <v>7000785417</v>
      </c>
      <c r="D1362" s="12">
        <v>0.47449999999999998</v>
      </c>
      <c r="E1362" s="4">
        <v>1.56386</v>
      </c>
      <c r="F1362" s="4">
        <v>1.5229999999999999</v>
      </c>
      <c r="G1362" s="12">
        <v>-0.5847</v>
      </c>
      <c r="H1362" s="12">
        <v>-0.1149</v>
      </c>
      <c r="I1362" s="4">
        <v>0.71499999999999997</v>
      </c>
      <c r="J1362" s="29">
        <v>129</v>
      </c>
      <c r="K1362">
        <v>155</v>
      </c>
      <c r="L1362" s="6">
        <v>179</v>
      </c>
      <c r="M1362" s="27">
        <v>0.44500000000000001</v>
      </c>
      <c r="N1362" s="6">
        <v>1.35</v>
      </c>
      <c r="O1362" s="6">
        <v>1.35</v>
      </c>
      <c r="P1362" s="6">
        <v>-0.57999999999999996</v>
      </c>
      <c r="Q1362" s="6">
        <v>-0.105</v>
      </c>
      <c r="R1362" s="31">
        <v>0.03</v>
      </c>
      <c r="S1362" s="6">
        <v>0.13500000000000001</v>
      </c>
      <c r="T1362" s="6">
        <v>0.12</v>
      </c>
      <c r="U1362" s="6">
        <v>0.125</v>
      </c>
      <c r="V1362" s="6">
        <v>2.5000000000000001E-2</v>
      </c>
      <c r="X1362">
        <f>MROUND(RANK(C1362,C$14:C$10000),$X$2)</f>
        <v>1200</v>
      </c>
      <c r="Y1362">
        <f>MROUND(RANK(D1362,D$14:D$10000),$X$2)</f>
        <v>1200</v>
      </c>
      <c r="Z1362">
        <f>MROUND(RANK(E1362,E$14:E$10000),$X$2)</f>
        <v>1700</v>
      </c>
      <c r="AA1362">
        <f>MROUND(RANK(F1362,F$14:F$10000),$X$2)</f>
        <v>1300</v>
      </c>
      <c r="AB1362">
        <f>MROUND(RANK(G1362,G$14:G$10000),$X$2)</f>
        <v>3050</v>
      </c>
      <c r="AC1362">
        <f>MROUND(RANK(H1362,H$14:H$10000),$X$2)</f>
        <v>2900</v>
      </c>
      <c r="AD1362">
        <f>MROUND(RANK(I1362,I$14:I$10000),$X$2)</f>
        <v>2100</v>
      </c>
      <c r="AE1362">
        <f>SUM(X1362:AC1362)+SUM(Y1362:AA1362)+Y1362*4</f>
        <v>20350</v>
      </c>
      <c r="AG1362" s="16">
        <f t="shared" si="112"/>
        <v>-1.6088814814814798</v>
      </c>
    </row>
    <row r="1363" spans="1:33" x14ac:dyDescent="0.2">
      <c r="A1363" s="1">
        <v>45893</v>
      </c>
      <c r="B1363" s="2">
        <v>5.0081018518518518E-2</v>
      </c>
      <c r="C1363" s="11">
        <v>4205286346</v>
      </c>
      <c r="D1363" s="12">
        <v>0.45300000000000001</v>
      </c>
      <c r="E1363" s="4">
        <v>1.6264000000000001</v>
      </c>
      <c r="F1363" s="4">
        <v>1.5429999999999999</v>
      </c>
      <c r="G1363" s="12">
        <v>-0.36630000000000001</v>
      </c>
      <c r="H1363" s="12">
        <v>-8.5800000000000001E-2</v>
      </c>
      <c r="I1363" s="4">
        <v>1.663</v>
      </c>
      <c r="J1363" s="29">
        <v>52</v>
      </c>
      <c r="K1363">
        <v>52</v>
      </c>
      <c r="L1363" s="6">
        <v>96</v>
      </c>
      <c r="M1363" s="27">
        <v>0.435</v>
      </c>
      <c r="N1363" s="6">
        <v>1.35</v>
      </c>
      <c r="O1363" s="6">
        <v>1.4</v>
      </c>
      <c r="P1363" s="6">
        <v>-0.57999999999999996</v>
      </c>
      <c r="Q1363" s="6">
        <v>-0.105</v>
      </c>
      <c r="R1363" s="31">
        <v>0.06</v>
      </c>
      <c r="S1363" s="6">
        <v>0.18</v>
      </c>
      <c r="T1363" s="6">
        <v>0.12</v>
      </c>
      <c r="U1363" s="6">
        <v>0.05</v>
      </c>
      <c r="V1363" s="6">
        <v>1.9E-2</v>
      </c>
      <c r="X1363">
        <f>MROUND(RANK(C1363,C$14:C$10000),$X$2)</f>
        <v>2350</v>
      </c>
      <c r="Y1363">
        <f>MROUND(RANK(D1363,D$14:D$10000),$X$2)</f>
        <v>2350</v>
      </c>
      <c r="Z1363">
        <f>MROUND(RANK(E1363,E$14:E$10000),$X$2)</f>
        <v>250</v>
      </c>
      <c r="AA1363">
        <f>MROUND(RANK(F1363,F$14:F$10000),$X$2)</f>
        <v>850</v>
      </c>
      <c r="AB1363">
        <f>MROUND(RANK(G1363,G$14:G$10000),$X$2)</f>
        <v>1150</v>
      </c>
      <c r="AC1363">
        <f>MROUND(RANK(H1363,H$14:H$10000),$X$2)</f>
        <v>600</v>
      </c>
      <c r="AD1363">
        <f>MROUND(RANK(I1363,I$14:I$10000),$X$2)</f>
        <v>400</v>
      </c>
      <c r="AE1363">
        <f>SUM(X1363:AC1363)+SUM(Y1363:AA1363)+Y1363*4</f>
        <v>20400</v>
      </c>
      <c r="AG1363" s="16">
        <f t="shared" si="112"/>
        <v>-7.7117485380116939</v>
      </c>
    </row>
    <row r="1364" spans="1:33" x14ac:dyDescent="0.2">
      <c r="A1364" s="1">
        <v>45893</v>
      </c>
      <c r="B1364" s="2">
        <v>0.60508101851851848</v>
      </c>
      <c r="C1364" s="11">
        <v>4205286346</v>
      </c>
      <c r="D1364" s="12">
        <v>0.45300000000000001</v>
      </c>
      <c r="E1364" s="4">
        <v>1.6264000000000001</v>
      </c>
      <c r="F1364" s="4">
        <v>1.5429999999999999</v>
      </c>
      <c r="G1364" s="12">
        <v>-0.36630000000000001</v>
      </c>
      <c r="H1364" s="12">
        <v>-8.5800000000000001E-2</v>
      </c>
      <c r="I1364" s="4">
        <v>1.653</v>
      </c>
      <c r="J1364" s="29">
        <v>52</v>
      </c>
      <c r="K1364">
        <v>52</v>
      </c>
      <c r="L1364" s="6">
        <v>96</v>
      </c>
      <c r="M1364" s="27">
        <v>0.44500000000000001</v>
      </c>
      <c r="N1364" s="6">
        <v>1.45</v>
      </c>
      <c r="O1364" s="6">
        <v>1.4</v>
      </c>
      <c r="P1364" s="6">
        <v>-0.56000000000000005</v>
      </c>
      <c r="Q1364" s="6">
        <v>-0.12</v>
      </c>
      <c r="R1364" s="31">
        <v>0.02</v>
      </c>
      <c r="S1364" s="6">
        <v>0.18</v>
      </c>
      <c r="T1364" s="6">
        <v>0.14000000000000001</v>
      </c>
      <c r="U1364" s="6">
        <v>0.06</v>
      </c>
      <c r="V1364" s="6">
        <v>1.2999999999999999E-2</v>
      </c>
      <c r="X1364">
        <f>MROUND(RANK(C1364,C$14:C$10000),$X$2)</f>
        <v>2350</v>
      </c>
      <c r="Y1364">
        <f>MROUND(RANK(D1364,D$14:D$10000),$X$2)</f>
        <v>2350</v>
      </c>
      <c r="Z1364">
        <f>MROUND(RANK(E1364,E$14:E$10000),$X$2)</f>
        <v>250</v>
      </c>
      <c r="AA1364">
        <f>MROUND(RANK(F1364,F$14:F$10000),$X$2)</f>
        <v>850</v>
      </c>
      <c r="AB1364">
        <f>MROUND(RANK(G1364,G$14:G$10000),$X$2)</f>
        <v>1150</v>
      </c>
      <c r="AC1364">
        <f>MROUND(RANK(H1364,H$14:H$10000),$X$2)</f>
        <v>600</v>
      </c>
      <c r="AD1364">
        <f>MROUND(RANK(I1364,I$14:I$10000),$X$2)</f>
        <v>400</v>
      </c>
      <c r="AE1364">
        <f>SUM(X1364:AC1364)+SUM(Y1364:AA1364)+Y1364*4</f>
        <v>20400</v>
      </c>
      <c r="AG1364" s="16">
        <f t="shared" si="112"/>
        <v>-7.4605311355311361</v>
      </c>
    </row>
    <row r="1365" spans="1:33" x14ac:dyDescent="0.2">
      <c r="A1365" s="1">
        <v>45893</v>
      </c>
      <c r="B1365" s="2">
        <v>0.67238425925925926</v>
      </c>
      <c r="C1365" s="11">
        <v>4205286346</v>
      </c>
      <c r="D1365" s="12">
        <v>0.45300000000000001</v>
      </c>
      <c r="E1365" s="4">
        <v>1.6264000000000001</v>
      </c>
      <c r="F1365" s="4">
        <v>1.5429999999999999</v>
      </c>
      <c r="G1365" s="12">
        <v>-0.36630000000000001</v>
      </c>
      <c r="H1365" s="12">
        <v>-8.5800000000000001E-2</v>
      </c>
      <c r="I1365" s="4">
        <v>1.653</v>
      </c>
      <c r="J1365" s="29">
        <v>52</v>
      </c>
      <c r="K1365">
        <v>52</v>
      </c>
      <c r="L1365">
        <v>96</v>
      </c>
      <c r="M1365" s="29">
        <v>0.44500000000000001</v>
      </c>
      <c r="N1365">
        <v>1.45</v>
      </c>
      <c r="O1365">
        <v>1.4</v>
      </c>
      <c r="P1365">
        <v>-0.56000000000000005</v>
      </c>
      <c r="Q1365">
        <v>-0.12</v>
      </c>
      <c r="R1365" s="33">
        <v>0.02</v>
      </c>
      <c r="S1365">
        <v>0.18</v>
      </c>
      <c r="T1365">
        <v>0.14000000000000001</v>
      </c>
      <c r="U1365">
        <v>0.06</v>
      </c>
      <c r="V1365">
        <v>1.2999999999999999E-2</v>
      </c>
      <c r="X1365">
        <f>MROUND(RANK(C1365,C$14:C$10000),$X$2)</f>
        <v>2350</v>
      </c>
      <c r="Y1365">
        <f>MROUND(RANK(D1365,D$14:D$10000),$X$2)</f>
        <v>2350</v>
      </c>
      <c r="Z1365">
        <f>MROUND(RANK(E1365,E$14:E$10000),$X$2)</f>
        <v>250</v>
      </c>
      <c r="AA1365">
        <f>MROUND(RANK(F1365,F$14:F$10000),$X$2)</f>
        <v>850</v>
      </c>
      <c r="AB1365">
        <f>MROUND(RANK(G1365,G$14:G$10000),$X$2)</f>
        <v>1150</v>
      </c>
      <c r="AC1365">
        <f>MROUND(RANK(H1365,H$14:H$10000),$X$2)</f>
        <v>600</v>
      </c>
      <c r="AD1365">
        <f>MROUND(RANK(I1365,I$14:I$10000),$X$2)</f>
        <v>400</v>
      </c>
      <c r="AE1365">
        <f>SUM(X1365:AC1365)+SUM(Y1365:AA1365)+Y1365*4</f>
        <v>20400</v>
      </c>
      <c r="AG1365" s="16">
        <f t="shared" si="112"/>
        <v>-7.4605311355311361</v>
      </c>
    </row>
    <row r="1366" spans="1:33" x14ac:dyDescent="0.2">
      <c r="A1366" s="1">
        <v>45894</v>
      </c>
      <c r="B1366" s="2">
        <v>2.6157407407407407E-2</v>
      </c>
      <c r="C1366" s="11">
        <v>4215830150</v>
      </c>
      <c r="D1366" s="12">
        <v>0.4531</v>
      </c>
      <c r="E1366" s="4">
        <v>1.6272</v>
      </c>
      <c r="F1366" s="4">
        <v>1.544</v>
      </c>
      <c r="G1366" s="12">
        <v>-0.36630000000000001</v>
      </c>
      <c r="H1366" s="12">
        <v>-8.5800000000000001E-2</v>
      </c>
      <c r="I1366" s="4">
        <v>1.6559999999999999</v>
      </c>
      <c r="J1366" s="29">
        <v>52</v>
      </c>
      <c r="K1366">
        <v>52</v>
      </c>
      <c r="L1366">
        <v>96</v>
      </c>
      <c r="M1366" s="29">
        <v>0.44500000000000001</v>
      </c>
      <c r="N1366">
        <v>1.45</v>
      </c>
      <c r="O1366">
        <v>1.4</v>
      </c>
      <c r="P1366">
        <v>-0.56000000000000005</v>
      </c>
      <c r="Q1366">
        <v>-0.12</v>
      </c>
      <c r="R1366" s="33">
        <v>0.02</v>
      </c>
      <c r="S1366">
        <v>0.18</v>
      </c>
      <c r="T1366">
        <v>0.14000000000000001</v>
      </c>
      <c r="U1366">
        <v>0.06</v>
      </c>
      <c r="V1366">
        <v>1.2999999999999999E-2</v>
      </c>
      <c r="X1366">
        <f>MROUND(RANK(C1366,C$14:C$10000),$X$2)</f>
        <v>2350</v>
      </c>
      <c r="Y1366">
        <f>MROUND(RANK(D1366,D$14:D$10000),$X$2)</f>
        <v>2350</v>
      </c>
      <c r="Z1366">
        <f>MROUND(RANK(E1366,E$14:E$10000),$X$2)</f>
        <v>250</v>
      </c>
      <c r="AA1366">
        <f>MROUND(RANK(F1366,F$14:F$10000),$X$2)</f>
        <v>850</v>
      </c>
      <c r="AB1366">
        <f>MROUND(RANK(G1366,G$14:G$10000),$X$2)</f>
        <v>1150</v>
      </c>
      <c r="AC1366">
        <f>MROUND(RANK(H1366,H$14:H$10000),$X$2)</f>
        <v>600</v>
      </c>
      <c r="AD1366">
        <f>MROUND(RANK(I1366,I$14:I$10000),$X$2)</f>
        <v>400</v>
      </c>
      <c r="AE1366">
        <f>SUM(X1366:AC1366)+SUM(Y1366:AA1366)+Y1366*4</f>
        <v>20400</v>
      </c>
      <c r="AG1366" s="16">
        <f t="shared" si="112"/>
        <v>-7.4671184371184385</v>
      </c>
    </row>
    <row r="1367" spans="1:33" x14ac:dyDescent="0.2">
      <c r="A1367" s="1">
        <v>45894</v>
      </c>
      <c r="B1367" s="2">
        <v>0.61037037037037034</v>
      </c>
      <c r="C1367" s="11">
        <v>4215830150</v>
      </c>
      <c r="D1367" s="12">
        <v>0.4531</v>
      </c>
      <c r="E1367" s="4">
        <v>1.6272</v>
      </c>
      <c r="F1367" s="4">
        <v>1.544</v>
      </c>
      <c r="G1367" s="12">
        <v>-0.36630000000000001</v>
      </c>
      <c r="H1367" s="12">
        <v>-8.5800000000000001E-2</v>
      </c>
      <c r="I1367" s="4">
        <v>1.458</v>
      </c>
      <c r="J1367" s="29">
        <v>52</v>
      </c>
      <c r="K1367">
        <v>52</v>
      </c>
      <c r="L1367">
        <v>96</v>
      </c>
      <c r="M1367" s="29">
        <v>0.45500000000000002</v>
      </c>
      <c r="N1367">
        <v>1.45</v>
      </c>
      <c r="O1367">
        <v>1.45</v>
      </c>
      <c r="P1367">
        <v>-0.56000000000000005</v>
      </c>
      <c r="Q1367">
        <v>-0.12</v>
      </c>
      <c r="R1367" s="33">
        <v>0.03</v>
      </c>
      <c r="S1367">
        <v>0.13500000000000001</v>
      </c>
      <c r="T1367">
        <v>0.14000000000000001</v>
      </c>
      <c r="U1367">
        <v>0.06</v>
      </c>
      <c r="V1367">
        <v>1.6E-2</v>
      </c>
      <c r="X1367">
        <f>MROUND(RANK(C1367,C$14:C$10000),$X$2)</f>
        <v>2350</v>
      </c>
      <c r="Y1367">
        <f>MROUND(RANK(D1367,D$14:D$10000),$X$2)</f>
        <v>2350</v>
      </c>
      <c r="Z1367">
        <f>MROUND(RANK(E1367,E$14:E$10000),$X$2)</f>
        <v>250</v>
      </c>
      <c r="AA1367">
        <f>MROUND(RANK(F1367,F$14:F$10000),$X$2)</f>
        <v>850</v>
      </c>
      <c r="AB1367">
        <f>MROUND(RANK(G1367,G$14:G$10000),$X$2)</f>
        <v>1150</v>
      </c>
      <c r="AC1367">
        <f>MROUND(RANK(H1367,H$14:H$10000),$X$2)</f>
        <v>600</v>
      </c>
      <c r="AD1367">
        <f>MROUND(RANK(I1367,I$14:I$10000),$X$2)</f>
        <v>650</v>
      </c>
      <c r="AE1367">
        <f>SUM(X1367:AC1367)+SUM(Y1367:AA1367)+Y1367*4</f>
        <v>20400</v>
      </c>
      <c r="AG1367" s="16">
        <f t="shared" si="112"/>
        <v>-7.413187830687832</v>
      </c>
    </row>
    <row r="1368" spans="1:33" x14ac:dyDescent="0.2">
      <c r="A1368" s="1">
        <v>45894</v>
      </c>
      <c r="B1368" s="2">
        <v>0.61064814814814816</v>
      </c>
      <c r="C1368" s="11">
        <v>4215830150</v>
      </c>
      <c r="D1368" s="12">
        <v>0.4531</v>
      </c>
      <c r="E1368" s="4">
        <v>1.6272</v>
      </c>
      <c r="F1368" s="4">
        <v>1.544</v>
      </c>
      <c r="G1368" s="12">
        <v>-0.36630000000000001</v>
      </c>
      <c r="H1368" s="12">
        <v>-8.5800000000000001E-2</v>
      </c>
      <c r="I1368" s="4">
        <v>1.6930000000000001</v>
      </c>
      <c r="J1368" s="29">
        <v>52</v>
      </c>
      <c r="K1368">
        <v>52</v>
      </c>
      <c r="L1368">
        <v>96</v>
      </c>
      <c r="M1368" s="29">
        <v>0.435</v>
      </c>
      <c r="N1368">
        <v>1.35</v>
      </c>
      <c r="O1368">
        <v>1.3</v>
      </c>
      <c r="P1368">
        <v>-0.56000000000000005</v>
      </c>
      <c r="Q1368">
        <v>-0.11</v>
      </c>
      <c r="R1368" s="33">
        <v>0.06</v>
      </c>
      <c r="S1368">
        <v>0.2</v>
      </c>
      <c r="T1368">
        <v>0.12</v>
      </c>
      <c r="U1368">
        <v>0.06</v>
      </c>
      <c r="V1368">
        <v>1.6E-2</v>
      </c>
      <c r="X1368">
        <f>MROUND(RANK(C1368,C$14:C$10000),$X$2)</f>
        <v>2350</v>
      </c>
      <c r="Y1368">
        <f>MROUND(RANK(D1368,D$14:D$10000),$X$2)</f>
        <v>2350</v>
      </c>
      <c r="Z1368">
        <f>MROUND(RANK(E1368,E$14:E$10000),$X$2)</f>
        <v>250</v>
      </c>
      <c r="AA1368">
        <f>MROUND(RANK(F1368,F$14:F$10000),$X$2)</f>
        <v>850</v>
      </c>
      <c r="AB1368">
        <f>MROUND(RANK(G1368,G$14:G$10000),$X$2)</f>
        <v>1150</v>
      </c>
      <c r="AC1368">
        <f>MROUND(RANK(H1368,H$14:H$10000),$X$2)</f>
        <v>600</v>
      </c>
      <c r="AD1368">
        <f>MROUND(RANK(I1368,I$14:I$10000),$X$2)</f>
        <v>350</v>
      </c>
      <c r="AE1368">
        <f>SUM(X1368:AC1368)+SUM(Y1368:AA1368)+Y1368*4</f>
        <v>20400</v>
      </c>
      <c r="AG1368" s="16">
        <f t="shared" si="112"/>
        <v>-7.8585000000000003</v>
      </c>
    </row>
    <row r="1369" spans="1:33" x14ac:dyDescent="0.2">
      <c r="A1369" s="1">
        <v>45894</v>
      </c>
      <c r="B1369" s="2">
        <v>0.61296296296296293</v>
      </c>
      <c r="C1369" s="11">
        <v>7439032529</v>
      </c>
      <c r="D1369" s="12">
        <v>0.47710000000000002</v>
      </c>
      <c r="E1369" s="4">
        <v>1.55209</v>
      </c>
      <c r="F1369" s="4">
        <v>1.5149999999999999</v>
      </c>
      <c r="G1369" s="12">
        <v>-0.5847</v>
      </c>
      <c r="H1369" s="12">
        <v>-0.11550000000000001</v>
      </c>
      <c r="I1369" s="4">
        <v>0.53800000000000003</v>
      </c>
      <c r="J1369" s="29">
        <v>155</v>
      </c>
      <c r="K1369">
        <v>160</v>
      </c>
      <c r="L1369" s="6">
        <v>178</v>
      </c>
      <c r="M1369" s="27">
        <v>0.42499999999999999</v>
      </c>
      <c r="N1369" s="6">
        <v>1.35</v>
      </c>
      <c r="O1369" s="6">
        <v>1.4</v>
      </c>
      <c r="P1369" s="6">
        <v>-0.56000000000000005</v>
      </c>
      <c r="Q1369" s="6">
        <v>-0.105</v>
      </c>
      <c r="R1369" s="31">
        <v>0.03</v>
      </c>
      <c r="S1369" s="6">
        <v>0.2</v>
      </c>
      <c r="T1369" s="6">
        <v>0.12</v>
      </c>
      <c r="U1369" s="6">
        <v>7.0000000000000007E-2</v>
      </c>
      <c r="V1369" s="6">
        <v>1.6E-2</v>
      </c>
      <c r="X1369">
        <f>MROUND(RANK(C1369,C$14:C$10000),$X$2)</f>
        <v>1050</v>
      </c>
      <c r="Y1369">
        <f>MROUND(RANK(D1369,D$14:D$10000),$X$2)</f>
        <v>1050</v>
      </c>
      <c r="Z1369">
        <f>MROUND(RANK(E1369,E$14:E$10000),$X$2)</f>
        <v>1950</v>
      </c>
      <c r="AA1369">
        <f>MROUND(RANK(F1369,F$14:F$10000),$X$2)</f>
        <v>1550</v>
      </c>
      <c r="AB1369">
        <f>MROUND(RANK(G1369,G$14:G$10000),$X$2)</f>
        <v>3050</v>
      </c>
      <c r="AC1369">
        <f>MROUND(RANK(H1369,H$14:H$10000),$X$2)</f>
        <v>3000</v>
      </c>
      <c r="AD1369">
        <f>MROUND(RANK(I1369,I$14:I$10000),$X$2)</f>
        <v>2600</v>
      </c>
      <c r="AE1369">
        <f>SUM(X1369:AC1369)+SUM(Y1369:AA1369)+Y1369*4</f>
        <v>20400</v>
      </c>
      <c r="AG1369" s="16">
        <f t="shared" si="112"/>
        <v>0.77699047619047779</v>
      </c>
    </row>
    <row r="1370" spans="1:33" x14ac:dyDescent="0.2">
      <c r="A1370" s="1">
        <v>45894</v>
      </c>
      <c r="B1370" s="2">
        <v>0.68571759259259257</v>
      </c>
      <c r="C1370" s="11">
        <v>4215830150</v>
      </c>
      <c r="D1370" s="12">
        <v>0.4531</v>
      </c>
      <c r="E1370" s="4">
        <v>1.6272</v>
      </c>
      <c r="F1370" s="4">
        <v>1.544</v>
      </c>
      <c r="G1370" s="12">
        <v>-0.36630000000000001</v>
      </c>
      <c r="H1370" s="12">
        <v>-8.5800000000000001E-2</v>
      </c>
      <c r="I1370" s="4">
        <v>2.1040000000000001</v>
      </c>
      <c r="J1370" s="29">
        <v>52</v>
      </c>
      <c r="K1370">
        <v>52</v>
      </c>
      <c r="L1370">
        <v>96</v>
      </c>
      <c r="M1370" s="29">
        <v>0.435</v>
      </c>
      <c r="N1370">
        <v>1.35</v>
      </c>
      <c r="O1370">
        <v>1.45</v>
      </c>
      <c r="P1370">
        <v>-0.56000000000000005</v>
      </c>
      <c r="Q1370">
        <v>-0.125</v>
      </c>
      <c r="R1370" s="33">
        <v>0.02</v>
      </c>
      <c r="S1370">
        <v>0.16500000000000001</v>
      </c>
      <c r="T1370">
        <v>0.12</v>
      </c>
      <c r="U1370">
        <v>0.06</v>
      </c>
      <c r="V1370">
        <v>0.01</v>
      </c>
      <c r="X1370">
        <f>MROUND(RANK(C1370,C$14:C$10000),$X$2)</f>
        <v>2350</v>
      </c>
      <c r="Y1370">
        <f>MROUND(RANK(D1370,D$14:D$10000),$X$2)</f>
        <v>2350</v>
      </c>
      <c r="Z1370">
        <f>MROUND(RANK(E1370,E$14:E$10000),$X$2)</f>
        <v>250</v>
      </c>
      <c r="AA1370">
        <f>MROUND(RANK(F1370,F$14:F$10000),$X$2)</f>
        <v>850</v>
      </c>
      <c r="AB1370">
        <f>MROUND(RANK(G1370,G$14:G$10000),$X$2)</f>
        <v>1150</v>
      </c>
      <c r="AC1370">
        <f>MROUND(RANK(H1370,H$14:H$10000),$X$2)</f>
        <v>600</v>
      </c>
      <c r="AD1370">
        <f>MROUND(RANK(I1370,I$14:I$10000),$X$2)</f>
        <v>50</v>
      </c>
      <c r="AE1370">
        <f>SUM(X1370:AC1370)+SUM(Y1370:AA1370)+Y1370*4</f>
        <v>20400</v>
      </c>
      <c r="AG1370" s="16">
        <f t="shared" si="112"/>
        <v>-8.706666666666667</v>
      </c>
    </row>
    <row r="1371" spans="1:33" x14ac:dyDescent="0.2">
      <c r="A1371" s="1">
        <v>45894</v>
      </c>
      <c r="B1371" s="2">
        <v>0.69195601851851851</v>
      </c>
      <c r="C1371" s="11">
        <v>4215830150</v>
      </c>
      <c r="D1371" s="12">
        <v>0.4531</v>
      </c>
      <c r="E1371" s="4">
        <v>1.6272</v>
      </c>
      <c r="F1371" s="4">
        <v>1.544</v>
      </c>
      <c r="G1371" s="12">
        <v>-0.36630000000000001</v>
      </c>
      <c r="H1371" s="12">
        <v>-8.5800000000000001E-2</v>
      </c>
      <c r="I1371" s="4">
        <v>1.8140000000000001</v>
      </c>
      <c r="J1371" s="29">
        <v>52</v>
      </c>
      <c r="K1371">
        <v>52</v>
      </c>
      <c r="L1371" s="6">
        <v>96</v>
      </c>
      <c r="M1371" s="27">
        <v>0.42499999999999999</v>
      </c>
      <c r="N1371" s="6">
        <v>1.45</v>
      </c>
      <c r="O1371" s="6">
        <v>1.3</v>
      </c>
      <c r="P1371" s="6">
        <v>-0.54</v>
      </c>
      <c r="Q1371" s="6">
        <v>-0.12</v>
      </c>
      <c r="R1371" s="31">
        <v>0.02</v>
      </c>
      <c r="S1371" s="6">
        <v>0.2</v>
      </c>
      <c r="T1371" s="6">
        <v>0.14000000000000001</v>
      </c>
      <c r="U1371" s="6">
        <v>0.06</v>
      </c>
      <c r="V1371" s="6">
        <v>1.6E-2</v>
      </c>
      <c r="X1371">
        <f>MROUND(RANK(C1371,C$14:C$10000),$X$2)</f>
        <v>2350</v>
      </c>
      <c r="Y1371">
        <f>MROUND(RANK(D1371,D$14:D$10000),$X$2)</f>
        <v>2350</v>
      </c>
      <c r="Z1371">
        <f>MROUND(RANK(E1371,E$14:E$10000),$X$2)</f>
        <v>250</v>
      </c>
      <c r="AA1371">
        <f>MROUND(RANK(F1371,F$14:F$10000),$X$2)</f>
        <v>850</v>
      </c>
      <c r="AB1371">
        <f>MROUND(RANK(G1371,G$14:G$10000),$X$2)</f>
        <v>1150</v>
      </c>
      <c r="AC1371">
        <f>MROUND(RANK(H1371,H$14:H$10000),$X$2)</f>
        <v>600</v>
      </c>
      <c r="AD1371">
        <f>MROUND(RANK(I1371,I$14:I$10000),$X$2)</f>
        <v>250</v>
      </c>
      <c r="AE1371">
        <f>SUM(X1371:AC1371)+SUM(Y1371:AA1371)+Y1371*4</f>
        <v>20400</v>
      </c>
      <c r="AG1371" s="16">
        <f t="shared" si="112"/>
        <v>-6.2563571428571425</v>
      </c>
    </row>
    <row r="1372" spans="1:33" x14ac:dyDescent="0.2">
      <c r="A1372" s="1">
        <v>45894</v>
      </c>
      <c r="B1372" s="2">
        <v>0.76665509259259257</v>
      </c>
      <c r="C1372" s="11">
        <v>3939137283</v>
      </c>
      <c r="D1372" s="12">
        <v>0.45019999999999999</v>
      </c>
      <c r="E1372" s="4">
        <v>1.63565</v>
      </c>
      <c r="F1372" s="4">
        <v>1.54</v>
      </c>
      <c r="G1372" s="12">
        <v>-0.3473</v>
      </c>
      <c r="H1372" s="12">
        <v>-8.7400000000000005E-2</v>
      </c>
      <c r="I1372" s="4">
        <v>1.262</v>
      </c>
      <c r="J1372" s="29">
        <v>42</v>
      </c>
      <c r="K1372">
        <v>47</v>
      </c>
      <c r="L1372">
        <v>98</v>
      </c>
      <c r="M1372" s="29">
        <v>0.45500000000000002</v>
      </c>
      <c r="N1372">
        <v>1.45</v>
      </c>
      <c r="O1372">
        <v>1.35</v>
      </c>
      <c r="P1372">
        <v>-0.56000000000000005</v>
      </c>
      <c r="Q1372">
        <v>-0.115</v>
      </c>
      <c r="R1372" s="33">
        <v>0.05</v>
      </c>
      <c r="S1372">
        <v>0.13500000000000001</v>
      </c>
      <c r="T1372">
        <v>0.12</v>
      </c>
      <c r="U1372">
        <v>0.105</v>
      </c>
      <c r="V1372">
        <v>1.95E-2</v>
      </c>
      <c r="X1372">
        <f>MROUND(RANK(C1372,C$14:C$10000),$X$2)</f>
        <v>2500</v>
      </c>
      <c r="Y1372">
        <f>MROUND(RANK(D1372,D$14:D$10000),$X$2)</f>
        <v>2500</v>
      </c>
      <c r="Z1372">
        <f>MROUND(RANK(E1372,E$14:E$10000),$X$2)</f>
        <v>200</v>
      </c>
      <c r="AA1372">
        <f>MROUND(RANK(F1372,F$14:F$10000),$X$2)</f>
        <v>900</v>
      </c>
      <c r="AB1372">
        <f>MROUND(RANK(G1372,G$14:G$10000),$X$2)</f>
        <v>0</v>
      </c>
      <c r="AC1372">
        <f>MROUND(RANK(H1372,H$14:H$10000),$X$2)</f>
        <v>700</v>
      </c>
      <c r="AD1372">
        <f>MROUND(RANK(I1372,I$14:I$10000),$X$2)</f>
        <v>850</v>
      </c>
      <c r="AE1372">
        <f>SUM(X1372:AC1372)+SUM(Y1372:AA1372)+Y1372*4</f>
        <v>20400</v>
      </c>
      <c r="AG1372" s="16">
        <f t="shared" si="112"/>
        <v>-6.495617419617421</v>
      </c>
    </row>
    <row r="1373" spans="1:33" x14ac:dyDescent="0.2">
      <c r="A1373" s="1">
        <v>45895</v>
      </c>
      <c r="B1373" s="2">
        <v>0.99903935185185189</v>
      </c>
      <c r="C1373" s="11">
        <v>7099718918</v>
      </c>
      <c r="D1373" s="12">
        <v>0.47510000000000002</v>
      </c>
      <c r="E1373" s="4">
        <v>1.5467500000000001</v>
      </c>
      <c r="F1373" s="4">
        <v>1.5189999999999999</v>
      </c>
      <c r="G1373" s="12">
        <v>-0.5847</v>
      </c>
      <c r="H1373" s="12">
        <v>-0.1116</v>
      </c>
      <c r="I1373" s="4">
        <v>0.33300000000000002</v>
      </c>
      <c r="J1373" s="29">
        <v>154</v>
      </c>
      <c r="K1373">
        <v>162</v>
      </c>
      <c r="L1373" s="6">
        <v>169</v>
      </c>
      <c r="M1373" s="27">
        <v>0.46500000000000002</v>
      </c>
      <c r="N1373" s="6">
        <v>1.45</v>
      </c>
      <c r="O1373" s="6">
        <v>1.4</v>
      </c>
      <c r="P1373" s="6">
        <v>-0.56000000000000005</v>
      </c>
      <c r="Q1373" s="6">
        <v>-0.115</v>
      </c>
      <c r="R1373" s="31">
        <v>0.03</v>
      </c>
      <c r="S1373" s="6">
        <v>0.16500000000000001</v>
      </c>
      <c r="T1373" s="6">
        <v>0.16</v>
      </c>
      <c r="U1373" s="6">
        <v>0.315</v>
      </c>
      <c r="V1373" s="6">
        <v>4.4999999999999998E-2</v>
      </c>
      <c r="X1373">
        <f>MROUND(RANK(C1373,C$14:C$10000),$X$2)</f>
        <v>1150</v>
      </c>
      <c r="Y1373">
        <f>MROUND(RANK(D1373,D$14:D$10000),$X$2)</f>
        <v>1150</v>
      </c>
      <c r="Z1373">
        <f>MROUND(RANK(E1373,E$14:E$10000),$X$2)</f>
        <v>2100</v>
      </c>
      <c r="AA1373">
        <f>MROUND(RANK(F1373,F$14:F$10000),$X$2)</f>
        <v>1400</v>
      </c>
      <c r="AB1373">
        <f>MROUND(RANK(G1373,G$14:G$10000),$X$2)</f>
        <v>3050</v>
      </c>
      <c r="AC1373">
        <f>MROUND(RANK(H1373,H$14:H$10000),$X$2)</f>
        <v>2300</v>
      </c>
      <c r="AD1373">
        <f>MROUND(RANK(I1373,I$14:I$10000),$X$2)</f>
        <v>3100</v>
      </c>
      <c r="AE1373">
        <f>SUM(X1373:AC1373)+SUM(Y1373:AA1373)+Y1373*4</f>
        <v>20400</v>
      </c>
      <c r="AG1373" s="16">
        <f t="shared" si="112"/>
        <v>-0.99058982683982766</v>
      </c>
    </row>
    <row r="1374" spans="1:33" x14ac:dyDescent="0.2">
      <c r="A1374" s="1">
        <v>45897</v>
      </c>
      <c r="B1374" s="2">
        <v>0.42158564814814814</v>
      </c>
      <c r="C1374" s="11">
        <v>7228898326</v>
      </c>
      <c r="D1374" s="12">
        <v>0.47589999999999999</v>
      </c>
      <c r="E1374" s="4">
        <v>1.5649599999999999</v>
      </c>
      <c r="F1374" s="4">
        <v>1.526</v>
      </c>
      <c r="G1374" s="12">
        <v>-0.62390000000000001</v>
      </c>
      <c r="H1374" s="12">
        <v>-0.1104</v>
      </c>
      <c r="I1374" s="4">
        <v>0.60499999999999998</v>
      </c>
      <c r="J1374" s="29">
        <v>137</v>
      </c>
      <c r="K1374">
        <v>158</v>
      </c>
      <c r="L1374" s="6">
        <v>173</v>
      </c>
      <c r="M1374" s="27">
        <v>0.46500000000000002</v>
      </c>
      <c r="N1374" s="6">
        <v>1.45</v>
      </c>
      <c r="O1374" s="6">
        <v>1.3</v>
      </c>
      <c r="P1374" s="6">
        <v>-0.57999999999999996</v>
      </c>
      <c r="Q1374" s="6">
        <v>-0.105</v>
      </c>
      <c r="R1374" s="31">
        <v>0.02</v>
      </c>
      <c r="S1374" s="6">
        <v>0.13500000000000001</v>
      </c>
      <c r="T1374" s="6">
        <v>0.12</v>
      </c>
      <c r="U1374" s="6">
        <v>0.22500000000000001</v>
      </c>
      <c r="V1374" s="6">
        <v>8.5499999999999896E-2</v>
      </c>
      <c r="X1374">
        <f>MROUND(RANK(C1374,C$14:C$10000),$X$2)</f>
        <v>1100</v>
      </c>
      <c r="Y1374">
        <f>MROUND(RANK(D1374,D$14:D$10000),$X$2)</f>
        <v>1100</v>
      </c>
      <c r="Z1374">
        <f>MROUND(RANK(E1374,E$14:E$10000),$X$2)</f>
        <v>1700</v>
      </c>
      <c r="AA1374">
        <f>MROUND(RANK(F1374,F$14:F$10000),$X$2)</f>
        <v>1250</v>
      </c>
      <c r="AB1374">
        <f>MROUND(RANK(G1374,G$14:G$10000),$X$2)</f>
        <v>4650</v>
      </c>
      <c r="AC1374">
        <f>MROUND(RANK(H1374,H$14:H$10000),$X$2)</f>
        <v>2150</v>
      </c>
      <c r="AD1374">
        <f>MROUND(RANK(I1374,I$14:I$10000),$X$2)</f>
        <v>2350</v>
      </c>
      <c r="AE1374">
        <f>SUM(X1374:AC1374)+SUM(Y1374:AA1374)+Y1374*4</f>
        <v>20400</v>
      </c>
      <c r="AG1374" s="16">
        <f t="shared" si="112"/>
        <v>-1.9316198830409368</v>
      </c>
    </row>
    <row r="1375" spans="1:33" x14ac:dyDescent="0.2">
      <c r="A1375" s="1">
        <v>45895</v>
      </c>
      <c r="B1375" s="2">
        <v>0.7043518518518519</v>
      </c>
      <c r="C1375" s="11">
        <v>3914034326</v>
      </c>
      <c r="D1375" s="12">
        <v>0.45</v>
      </c>
      <c r="E1375" s="4">
        <v>1.6301699999999999</v>
      </c>
      <c r="F1375" s="4">
        <v>1.536</v>
      </c>
      <c r="G1375" s="12">
        <v>-0.3473</v>
      </c>
      <c r="H1375" s="12">
        <v>-8.2799999999999999E-2</v>
      </c>
      <c r="I1375" s="4">
        <v>1.014</v>
      </c>
      <c r="J1375" s="29">
        <v>48</v>
      </c>
      <c r="K1375">
        <v>50</v>
      </c>
      <c r="L1375" s="6">
        <v>96</v>
      </c>
      <c r="M1375" s="27">
        <v>0.42499999999999999</v>
      </c>
      <c r="N1375" s="6">
        <v>1.45</v>
      </c>
      <c r="O1375" s="6">
        <v>1.3</v>
      </c>
      <c r="P1375" s="6">
        <v>-0.56000000000000005</v>
      </c>
      <c r="Q1375" s="6">
        <v>-0.115</v>
      </c>
      <c r="R1375" s="31">
        <v>4.4999999999999998E-2</v>
      </c>
      <c r="S1375" s="6">
        <v>0.13500000000000001</v>
      </c>
      <c r="T1375" s="6">
        <v>0.14000000000000001</v>
      </c>
      <c r="U1375" s="6">
        <v>0.22500000000000001</v>
      </c>
      <c r="V1375" s="6">
        <v>5.8499999999999899E-2</v>
      </c>
      <c r="X1375">
        <f>MROUND(RANK(C1375,C$14:C$10000),$X$2)</f>
        <v>2500</v>
      </c>
      <c r="Y1375">
        <f>MROUND(RANK(D1375,D$14:D$10000),$X$2)</f>
        <v>2500</v>
      </c>
      <c r="Z1375">
        <f>MROUND(RANK(E1375,E$14:E$10000),$X$2)</f>
        <v>250</v>
      </c>
      <c r="AA1375">
        <f>MROUND(RANK(F1375,F$14:F$10000),$X$2)</f>
        <v>1000</v>
      </c>
      <c r="AB1375">
        <f>MROUND(RANK(G1375,G$14:G$10000),$X$2)</f>
        <v>0</v>
      </c>
      <c r="AC1375">
        <f>MROUND(RANK(H1375,H$14:H$10000),$X$2)</f>
        <v>450</v>
      </c>
      <c r="AD1375">
        <f>MROUND(RANK(I1375,I$14:I$10000),$X$2)</f>
        <v>1300</v>
      </c>
      <c r="AE1375">
        <f>SUM(X1375:AC1375)+SUM(Y1375:AA1375)+Y1375*4</f>
        <v>20450</v>
      </c>
      <c r="AG1375" s="16">
        <f t="shared" si="112"/>
        <v>-3.9605120065120065</v>
      </c>
    </row>
    <row r="1376" spans="1:33" x14ac:dyDescent="0.2">
      <c r="A1376" s="1">
        <v>45896</v>
      </c>
      <c r="B1376" s="2">
        <v>0.61577546296296293</v>
      </c>
      <c r="C1376" s="11">
        <v>3914034326</v>
      </c>
      <c r="D1376" s="12">
        <v>0.45</v>
      </c>
      <c r="E1376" s="4">
        <v>1.6301699999999999</v>
      </c>
      <c r="F1376" s="4">
        <v>1.536</v>
      </c>
      <c r="G1376" s="12">
        <v>-0.3473</v>
      </c>
      <c r="H1376" s="12">
        <v>-8.2799999999999999E-2</v>
      </c>
      <c r="I1376" s="4">
        <v>1.4530000000000001</v>
      </c>
      <c r="J1376" s="29">
        <v>48</v>
      </c>
      <c r="K1376">
        <v>50</v>
      </c>
      <c r="L1376">
        <v>96</v>
      </c>
      <c r="M1376" s="29">
        <v>0.435</v>
      </c>
      <c r="N1376">
        <v>1.35</v>
      </c>
      <c r="O1376">
        <v>1.4</v>
      </c>
      <c r="P1376">
        <v>-0.56000000000000005</v>
      </c>
      <c r="Q1376">
        <v>-0.12</v>
      </c>
      <c r="R1376" s="33">
        <v>0.04</v>
      </c>
      <c r="S1376">
        <v>0.13500000000000001</v>
      </c>
      <c r="T1376">
        <v>0.04</v>
      </c>
      <c r="U1376">
        <v>0.27</v>
      </c>
      <c r="V1376">
        <v>5.8499999999999899E-2</v>
      </c>
      <c r="X1376">
        <f>MROUND(RANK(C1376,C$14:C$10000),$X$2)</f>
        <v>2500</v>
      </c>
      <c r="Y1376">
        <f>MROUND(RANK(D1376,D$14:D$10000),$X$2)</f>
        <v>2500</v>
      </c>
      <c r="Z1376">
        <f>MROUND(RANK(E1376,E$14:E$10000),$X$2)</f>
        <v>250</v>
      </c>
      <c r="AA1376">
        <f>MROUND(RANK(F1376,F$14:F$10000),$X$2)</f>
        <v>1000</v>
      </c>
      <c r="AB1376">
        <f>MROUND(RANK(G1376,G$14:G$10000),$X$2)</f>
        <v>0</v>
      </c>
      <c r="AC1376">
        <f>MROUND(RANK(H1376,H$14:H$10000),$X$2)</f>
        <v>450</v>
      </c>
      <c r="AD1376">
        <f>MROUND(RANK(I1376,I$14:I$10000),$X$2)</f>
        <v>650</v>
      </c>
      <c r="AE1376">
        <f>SUM(X1376:AC1376)+SUM(Y1376:AA1376)+Y1376*4</f>
        <v>20450</v>
      </c>
      <c r="AG1376" s="16">
        <f t="shared" si="112"/>
        <v>-6.5240085470085489</v>
      </c>
    </row>
    <row r="1377" spans="1:33" x14ac:dyDescent="0.2">
      <c r="A1377" s="1">
        <v>45893</v>
      </c>
      <c r="B1377" s="2">
        <v>0.95958333333333334</v>
      </c>
      <c r="C1377" s="11">
        <v>8013963327</v>
      </c>
      <c r="D1377" s="12">
        <v>0.4803</v>
      </c>
      <c r="E1377" s="4">
        <v>1.5549900000000001</v>
      </c>
      <c r="F1377" s="4">
        <v>1.5069999999999999</v>
      </c>
      <c r="G1377" s="12">
        <v>-0.61240000000000006</v>
      </c>
      <c r="H1377" s="12">
        <v>-0.1145</v>
      </c>
      <c r="I1377" s="4">
        <v>0.53300000000000003</v>
      </c>
      <c r="J1377" s="29">
        <v>184</v>
      </c>
      <c r="K1377">
        <v>189</v>
      </c>
      <c r="L1377" s="6">
        <v>200</v>
      </c>
      <c r="M1377" s="27">
        <v>0.44500000000000001</v>
      </c>
      <c r="N1377" s="6">
        <v>1.45</v>
      </c>
      <c r="O1377" s="6">
        <v>1.4</v>
      </c>
      <c r="P1377" s="6">
        <v>-0.56000000000000005</v>
      </c>
      <c r="Q1377" s="6">
        <v>-0.12</v>
      </c>
      <c r="R1377" s="31">
        <v>0.02</v>
      </c>
      <c r="S1377" s="6">
        <v>0.18</v>
      </c>
      <c r="T1377" s="6">
        <v>0.14000000000000001</v>
      </c>
      <c r="U1377" s="6">
        <v>0.06</v>
      </c>
      <c r="V1377" s="6">
        <v>1.2999999999999999E-2</v>
      </c>
      <c r="X1377">
        <f>MROUND(RANK(C1377,C$14:C$10000),$X$2)</f>
        <v>850</v>
      </c>
      <c r="Y1377">
        <f>MROUND(RANK(D1377,D$14:D$10000),$X$2)</f>
        <v>850</v>
      </c>
      <c r="Z1377">
        <f>MROUND(RANK(E1377,E$14:E$10000),$X$2)</f>
        <v>1900</v>
      </c>
      <c r="AA1377">
        <f>MROUND(RANK(F1377,F$14:F$10000),$X$2)</f>
        <v>1750</v>
      </c>
      <c r="AB1377">
        <f>MROUND(RANK(G1377,G$14:G$10000),$X$2)</f>
        <v>4400</v>
      </c>
      <c r="AC1377">
        <f>MROUND(RANK(H1377,H$14:H$10000),$X$2)</f>
        <v>2850</v>
      </c>
      <c r="AD1377">
        <f>MROUND(RANK(I1377,I$14:I$10000),$X$2)</f>
        <v>2600</v>
      </c>
      <c r="AE1377">
        <f>SUM(X1377:AC1377)+SUM(Y1377:AA1377)+Y1377*4</f>
        <v>20500</v>
      </c>
      <c r="AG1377" s="16">
        <f t="shared" si="112"/>
        <v>0.86769291819291805</v>
      </c>
    </row>
    <row r="1378" spans="1:33" x14ac:dyDescent="0.2">
      <c r="A1378" s="1">
        <v>45894</v>
      </c>
      <c r="B1378" s="2">
        <v>0.51795138888888892</v>
      </c>
      <c r="C1378" s="11">
        <v>8013963327</v>
      </c>
      <c r="D1378" s="12">
        <v>0.4803</v>
      </c>
      <c r="E1378" s="4">
        <v>1.5549900000000001</v>
      </c>
      <c r="F1378" s="4">
        <v>1.5069999999999999</v>
      </c>
      <c r="G1378" s="12">
        <v>-0.61240000000000006</v>
      </c>
      <c r="H1378" s="12">
        <v>-0.1145</v>
      </c>
      <c r="I1378" s="4">
        <v>0.53300000000000003</v>
      </c>
      <c r="J1378" s="29">
        <v>184</v>
      </c>
      <c r="K1378">
        <v>189</v>
      </c>
      <c r="L1378">
        <v>200</v>
      </c>
      <c r="M1378" s="29">
        <v>0.44500000000000001</v>
      </c>
      <c r="N1378">
        <v>1.45</v>
      </c>
      <c r="O1378">
        <v>1.4</v>
      </c>
      <c r="P1378">
        <v>-0.56000000000000005</v>
      </c>
      <c r="Q1378">
        <v>-0.12</v>
      </c>
      <c r="R1378" s="33">
        <v>0.02</v>
      </c>
      <c r="S1378">
        <v>0.18</v>
      </c>
      <c r="T1378">
        <v>0.14000000000000001</v>
      </c>
      <c r="U1378">
        <v>0.06</v>
      </c>
      <c r="V1378">
        <v>1.2999999999999999E-2</v>
      </c>
      <c r="X1378">
        <f>MROUND(RANK(C1378,C$14:C$10000),$X$2)</f>
        <v>850</v>
      </c>
      <c r="Y1378">
        <f>MROUND(RANK(D1378,D$14:D$10000),$X$2)</f>
        <v>850</v>
      </c>
      <c r="Z1378">
        <f>MROUND(RANK(E1378,E$14:E$10000),$X$2)</f>
        <v>1900</v>
      </c>
      <c r="AA1378">
        <f>MROUND(RANK(F1378,F$14:F$10000),$X$2)</f>
        <v>1750</v>
      </c>
      <c r="AB1378">
        <f>MROUND(RANK(G1378,G$14:G$10000),$X$2)</f>
        <v>4400</v>
      </c>
      <c r="AC1378">
        <f>MROUND(RANK(H1378,H$14:H$10000),$X$2)</f>
        <v>2850</v>
      </c>
      <c r="AD1378">
        <f>MROUND(RANK(I1378,I$14:I$10000),$X$2)</f>
        <v>2600</v>
      </c>
      <c r="AE1378">
        <f>SUM(X1378:AC1378)+SUM(Y1378:AA1378)+Y1378*4</f>
        <v>20500</v>
      </c>
      <c r="AG1378" s="16">
        <f t="shared" si="112"/>
        <v>0.86769291819291805</v>
      </c>
    </row>
    <row r="1379" spans="1:33" x14ac:dyDescent="0.2">
      <c r="A1379" s="1">
        <v>45894</v>
      </c>
      <c r="B1379" s="2">
        <v>0.57369212962962968</v>
      </c>
      <c r="C1379" s="11">
        <v>7563473509</v>
      </c>
      <c r="D1379" s="12">
        <v>0.4778</v>
      </c>
      <c r="E1379" s="4">
        <v>1.54644</v>
      </c>
      <c r="F1379" s="4">
        <v>1.512</v>
      </c>
      <c r="G1379" s="12">
        <v>-0.5897</v>
      </c>
      <c r="H1379" s="12">
        <v>-0.11360000000000001</v>
      </c>
      <c r="I1379" s="4">
        <v>0.52500000000000002</v>
      </c>
      <c r="J1379" s="29">
        <v>177</v>
      </c>
      <c r="K1379">
        <v>188</v>
      </c>
      <c r="L1379" s="6">
        <v>196</v>
      </c>
      <c r="M1379" s="27">
        <v>0.44500000000000001</v>
      </c>
      <c r="N1379" s="6">
        <v>1.45</v>
      </c>
      <c r="O1379" s="6">
        <v>1.3</v>
      </c>
      <c r="P1379" s="6">
        <v>-0.54</v>
      </c>
      <c r="Q1379" s="6">
        <v>-0.105</v>
      </c>
      <c r="R1379" s="31">
        <v>0.02</v>
      </c>
      <c r="S1379" s="6">
        <v>0.13500000000000001</v>
      </c>
      <c r="T1379" s="6">
        <v>0.14000000000000001</v>
      </c>
      <c r="U1379" s="6">
        <v>7.0000000000000007E-2</v>
      </c>
      <c r="V1379" s="6">
        <v>1.6E-2</v>
      </c>
      <c r="X1379">
        <f>MROUND(RANK(C1379,C$14:C$10000),$X$2)</f>
        <v>1000</v>
      </c>
      <c r="Y1379">
        <f>MROUND(RANK(D1379,D$14:D$10000),$X$2)</f>
        <v>1000</v>
      </c>
      <c r="Z1379">
        <f>MROUND(RANK(E1379,E$14:E$10000),$X$2)</f>
        <v>2150</v>
      </c>
      <c r="AA1379">
        <f>MROUND(RANK(F1379,F$14:F$10000),$X$2)</f>
        <v>1650</v>
      </c>
      <c r="AB1379">
        <f>MROUND(RANK(G1379,G$14:G$10000),$X$2)</f>
        <v>3250</v>
      </c>
      <c r="AC1379">
        <f>MROUND(RANK(H1379,H$14:H$10000),$X$2)</f>
        <v>2650</v>
      </c>
      <c r="AD1379">
        <f>MROUND(RANK(I1379,I$14:I$10000),$X$2)</f>
        <v>2600</v>
      </c>
      <c r="AE1379">
        <f>SUM(X1379:AC1379)+SUM(Y1379:AA1379)+Y1379*4</f>
        <v>20500</v>
      </c>
      <c r="AG1379" s="16">
        <f t="shared" si="112"/>
        <v>0.65884391534391507</v>
      </c>
    </row>
    <row r="1380" spans="1:33" x14ac:dyDescent="0.2">
      <c r="A1380" s="1">
        <v>45894</v>
      </c>
      <c r="B1380" s="2">
        <v>0.59133101851851855</v>
      </c>
      <c r="C1380" s="11">
        <v>6775451752</v>
      </c>
      <c r="D1380" s="12">
        <v>0.47310000000000002</v>
      </c>
      <c r="E1380" s="4">
        <v>1.5547</v>
      </c>
      <c r="F1380" s="4">
        <v>1.506</v>
      </c>
      <c r="G1380" s="12">
        <v>-0.56010000000000004</v>
      </c>
      <c r="H1380" s="12">
        <v>-0.111</v>
      </c>
      <c r="I1380" s="4">
        <v>0.18</v>
      </c>
      <c r="J1380" s="29">
        <v>138</v>
      </c>
      <c r="K1380">
        <v>157</v>
      </c>
      <c r="L1380">
        <v>191</v>
      </c>
      <c r="M1380" s="29">
        <v>0.42499999999999999</v>
      </c>
      <c r="N1380">
        <v>1.45</v>
      </c>
      <c r="O1380">
        <v>1.45</v>
      </c>
      <c r="P1380">
        <v>-0.54</v>
      </c>
      <c r="Q1380">
        <v>-0.105</v>
      </c>
      <c r="R1380" s="33">
        <v>0.06</v>
      </c>
      <c r="S1380">
        <v>0.18</v>
      </c>
      <c r="T1380">
        <v>0.14000000000000001</v>
      </c>
      <c r="U1380">
        <v>7.0000000000000007E-2</v>
      </c>
      <c r="V1380">
        <v>0.01</v>
      </c>
      <c r="X1380">
        <f>MROUND(RANK(C1380,C$14:C$10000),$X$2)</f>
        <v>1250</v>
      </c>
      <c r="Y1380">
        <f>MROUND(RANK(D1380,D$14:D$10000),$X$2)</f>
        <v>1250</v>
      </c>
      <c r="Z1380">
        <f>MROUND(RANK(E1380,E$14:E$10000),$X$2)</f>
        <v>1900</v>
      </c>
      <c r="AA1380">
        <f>MROUND(RANK(F1380,F$14:F$10000),$X$2)</f>
        <v>1750</v>
      </c>
      <c r="AB1380">
        <f>MROUND(RANK(G1380,G$14:G$10000),$X$2)</f>
        <v>2250</v>
      </c>
      <c r="AC1380">
        <f>MROUND(RANK(H1380,H$14:H$10000),$X$2)</f>
        <v>2200</v>
      </c>
      <c r="AD1380">
        <f>MROUND(RANK(I1380,I$14:I$10000),$X$2)</f>
        <v>3450</v>
      </c>
      <c r="AE1380">
        <f>SUM(X1380:AC1380)+SUM(Y1380:AA1380)+Y1380*4</f>
        <v>20500</v>
      </c>
      <c r="AG1380" s="16">
        <f t="shared" si="112"/>
        <v>0.70714285714285785</v>
      </c>
    </row>
    <row r="1381" spans="1:33" x14ac:dyDescent="0.2">
      <c r="A1381" s="1">
        <v>45894</v>
      </c>
      <c r="B1381" s="2">
        <v>0.61208333333333331</v>
      </c>
      <c r="C1381" s="11">
        <v>7310461072</v>
      </c>
      <c r="D1381" s="12">
        <v>0.47639999999999999</v>
      </c>
      <c r="E1381" s="4">
        <v>1.5618700000000001</v>
      </c>
      <c r="F1381" s="4">
        <v>1.5329999999999999</v>
      </c>
      <c r="G1381" s="12">
        <v>-0.61299999999999999</v>
      </c>
      <c r="H1381" s="12">
        <v>-0.1144</v>
      </c>
      <c r="I1381" s="4">
        <v>0.622</v>
      </c>
      <c r="J1381" s="29">
        <v>152</v>
      </c>
      <c r="K1381">
        <v>159</v>
      </c>
      <c r="L1381" s="6">
        <v>165</v>
      </c>
      <c r="M1381" s="27">
        <v>0.435</v>
      </c>
      <c r="N1381" s="6">
        <v>1.45</v>
      </c>
      <c r="O1381" s="6">
        <v>1.3</v>
      </c>
      <c r="P1381" s="6">
        <v>-0.56000000000000005</v>
      </c>
      <c r="Q1381" s="6">
        <v>-0.125</v>
      </c>
      <c r="R1381" s="31">
        <v>0.05</v>
      </c>
      <c r="S1381" s="6">
        <v>0.2</v>
      </c>
      <c r="T1381" s="6">
        <v>0.14000000000000001</v>
      </c>
      <c r="U1381" s="6">
        <v>7.0000000000000007E-2</v>
      </c>
      <c r="V1381" s="6">
        <v>1.2999999999999999E-2</v>
      </c>
      <c r="X1381">
        <f>MROUND(RANK(C1381,C$14:C$10000),$X$2)</f>
        <v>1100</v>
      </c>
      <c r="Y1381">
        <f>MROUND(RANK(D1381,D$14:D$10000),$X$2)</f>
        <v>1100</v>
      </c>
      <c r="Z1381">
        <f>MROUND(RANK(E1381,E$14:E$10000),$X$2)</f>
        <v>1750</v>
      </c>
      <c r="AA1381">
        <f>MROUND(RANK(F1381,F$14:F$10000),$X$2)</f>
        <v>1050</v>
      </c>
      <c r="AB1381">
        <f>MROUND(RANK(G1381,G$14:G$10000),$X$2)</f>
        <v>4400</v>
      </c>
      <c r="AC1381">
        <f>MROUND(RANK(H1381,H$14:H$10000),$X$2)</f>
        <v>2800</v>
      </c>
      <c r="AD1381">
        <f>MROUND(RANK(I1381,I$14:I$10000),$X$2)</f>
        <v>2350</v>
      </c>
      <c r="AE1381">
        <f>SUM(X1381:AC1381)+SUM(Y1381:AA1381)+Y1381*4</f>
        <v>20500</v>
      </c>
      <c r="AG1381" s="16">
        <f t="shared" si="112"/>
        <v>-1.4538774725274732</v>
      </c>
    </row>
    <row r="1382" spans="1:33" x14ac:dyDescent="0.2">
      <c r="A1382" s="1">
        <v>45894</v>
      </c>
      <c r="B1382" s="2">
        <v>0.66081018518518519</v>
      </c>
      <c r="C1382" s="11">
        <v>7322704976</v>
      </c>
      <c r="D1382" s="12">
        <v>0.47639999999999999</v>
      </c>
      <c r="E1382" s="4">
        <v>1.5460100000000001</v>
      </c>
      <c r="F1382" s="4">
        <v>1.5089999999999999</v>
      </c>
      <c r="G1382" s="12">
        <v>-0.57199999999999995</v>
      </c>
      <c r="H1382" s="12">
        <v>-0.1116</v>
      </c>
      <c r="I1382" s="4">
        <v>0.7</v>
      </c>
      <c r="J1382" s="29">
        <v>154</v>
      </c>
      <c r="K1382">
        <v>156</v>
      </c>
      <c r="L1382" s="6">
        <v>161</v>
      </c>
      <c r="M1382" s="27">
        <v>0.42499999999999999</v>
      </c>
      <c r="N1382" s="6">
        <v>1.45</v>
      </c>
      <c r="O1382" s="6">
        <v>1.35</v>
      </c>
      <c r="P1382" s="6">
        <v>-0.54</v>
      </c>
      <c r="Q1382" s="6">
        <v>-0.11</v>
      </c>
      <c r="R1382" s="31">
        <v>0.02</v>
      </c>
      <c r="S1382" s="6">
        <v>0.2</v>
      </c>
      <c r="T1382" s="6">
        <v>0.16</v>
      </c>
      <c r="U1382" s="6">
        <v>7.0000000000000007E-2</v>
      </c>
      <c r="V1382" s="6">
        <v>1.9E-2</v>
      </c>
      <c r="X1382">
        <f>MROUND(RANK(C1382,C$14:C$10000),$X$2)</f>
        <v>1100</v>
      </c>
      <c r="Y1382">
        <f>MROUND(RANK(D1382,D$14:D$10000),$X$2)</f>
        <v>1100</v>
      </c>
      <c r="Z1382">
        <f>MROUND(RANK(E1382,E$14:E$10000),$X$2)</f>
        <v>2150</v>
      </c>
      <c r="AA1382">
        <f>MROUND(RANK(F1382,F$14:F$10000),$X$2)</f>
        <v>1700</v>
      </c>
      <c r="AB1382">
        <f>MROUND(RANK(G1382,G$14:G$10000),$X$2)</f>
        <v>2800</v>
      </c>
      <c r="AC1382">
        <f>MROUND(RANK(H1382,H$14:H$10000),$X$2)</f>
        <v>2300</v>
      </c>
      <c r="AD1382">
        <f>MROUND(RANK(I1382,I$14:I$10000),$X$2)</f>
        <v>2100</v>
      </c>
      <c r="AE1382">
        <f>SUM(X1382:AC1382)+SUM(Y1382:AA1382)+Y1382*4</f>
        <v>20500</v>
      </c>
      <c r="AG1382" s="16">
        <f t="shared" si="112"/>
        <v>1.637553383458646</v>
      </c>
    </row>
    <row r="1383" spans="1:33" x14ac:dyDescent="0.2">
      <c r="A1383" s="1">
        <v>45893</v>
      </c>
      <c r="B1383" s="2">
        <v>3.4270833333333334E-2</v>
      </c>
      <c r="C1383" s="11">
        <v>7530623406</v>
      </c>
      <c r="D1383" s="12">
        <v>0.47760000000000002</v>
      </c>
      <c r="E1383" s="4">
        <v>1.5531200000000001</v>
      </c>
      <c r="F1383" s="4">
        <v>1.524</v>
      </c>
      <c r="G1383" s="12">
        <v>-0.60809999999999997</v>
      </c>
      <c r="H1383" s="12">
        <v>-0.1148</v>
      </c>
      <c r="I1383" s="4">
        <v>0.104</v>
      </c>
      <c r="J1383" s="29">
        <v>155</v>
      </c>
      <c r="K1383">
        <v>173</v>
      </c>
      <c r="L1383" s="6">
        <v>188</v>
      </c>
      <c r="M1383" s="27">
        <v>0.45500000000000002</v>
      </c>
      <c r="N1383" s="6">
        <v>1.45</v>
      </c>
      <c r="O1383" s="6">
        <v>1.4</v>
      </c>
      <c r="P1383" s="6">
        <v>-0.54</v>
      </c>
      <c r="Q1383" s="6">
        <v>-0.105</v>
      </c>
      <c r="R1383" s="31">
        <v>4.4999999999999998E-2</v>
      </c>
      <c r="S1383" s="6">
        <v>0.18</v>
      </c>
      <c r="T1383" s="6">
        <v>0.12</v>
      </c>
      <c r="U1383" s="6">
        <v>7.0000000000000007E-2</v>
      </c>
      <c r="V1383" s="6">
        <v>1.6E-2</v>
      </c>
      <c r="X1383">
        <f>MROUND(RANK(C1383,C$14:C$10000),$X$2)</f>
        <v>1000</v>
      </c>
      <c r="Y1383">
        <f>MROUND(RANK(D1383,D$14:D$10000),$X$2)</f>
        <v>1000</v>
      </c>
      <c r="Z1383">
        <f>MROUND(RANK(E1383,E$14:E$10000),$X$2)</f>
        <v>1950</v>
      </c>
      <c r="AA1383">
        <f>MROUND(RANK(F1383,F$14:F$10000),$X$2)</f>
        <v>1250</v>
      </c>
      <c r="AB1383">
        <f>MROUND(RANK(G1383,G$14:G$10000),$X$2)</f>
        <v>4300</v>
      </c>
      <c r="AC1383">
        <f>MROUND(RANK(H1383,H$14:H$10000),$X$2)</f>
        <v>2850</v>
      </c>
      <c r="AD1383">
        <f>MROUND(RANK(I1383,I$14:I$10000),$X$2)</f>
        <v>3650</v>
      </c>
      <c r="AE1383">
        <f>SUM(X1383:AC1383)+SUM(Y1383:AA1383)+Y1383*4</f>
        <v>20550</v>
      </c>
      <c r="AG1383" s="16">
        <f t="shared" si="112"/>
        <v>0.4813571428571406</v>
      </c>
    </row>
    <row r="1384" spans="1:33" x14ac:dyDescent="0.2">
      <c r="A1384" s="1">
        <v>45893</v>
      </c>
      <c r="B1384" s="2">
        <v>2.5405092592592594E-2</v>
      </c>
      <c r="C1384" s="11">
        <v>7079237516</v>
      </c>
      <c r="D1384" s="12">
        <v>0.47499999999999998</v>
      </c>
      <c r="E1384" s="4">
        <v>1.54823</v>
      </c>
      <c r="F1384" s="4">
        <v>1.512</v>
      </c>
      <c r="G1384" s="12">
        <v>-0.5847</v>
      </c>
      <c r="H1384" s="12">
        <v>-0.1103</v>
      </c>
      <c r="I1384" s="4">
        <v>1.042</v>
      </c>
      <c r="J1384" s="29">
        <v>152</v>
      </c>
      <c r="K1384">
        <v>159</v>
      </c>
      <c r="L1384">
        <v>170</v>
      </c>
      <c r="M1384" s="29">
        <v>0.42499999999999999</v>
      </c>
      <c r="N1384">
        <v>1.45</v>
      </c>
      <c r="O1384">
        <v>1.4</v>
      </c>
      <c r="P1384">
        <v>-0.56000000000000005</v>
      </c>
      <c r="Q1384">
        <v>-0.125</v>
      </c>
      <c r="R1384" s="33">
        <v>0.02</v>
      </c>
      <c r="S1384">
        <v>0.15</v>
      </c>
      <c r="T1384">
        <v>0.12</v>
      </c>
      <c r="U1384">
        <v>7.0000000000000007E-2</v>
      </c>
      <c r="V1384">
        <v>0.01</v>
      </c>
      <c r="X1384">
        <f>MROUND(RANK(C1384,C$14:C$10000),$X$2)</f>
        <v>1150</v>
      </c>
      <c r="Y1384">
        <f>MROUND(RANK(D1384,D$14:D$10000),$X$2)</f>
        <v>1150</v>
      </c>
      <c r="Z1384">
        <f>MROUND(RANK(E1384,E$14:E$10000),$X$2)</f>
        <v>2050</v>
      </c>
      <c r="AA1384">
        <f>MROUND(RANK(F1384,F$14:F$10000),$X$2)</f>
        <v>1650</v>
      </c>
      <c r="AB1384">
        <f>MROUND(RANK(G1384,G$14:G$10000),$X$2)</f>
        <v>3050</v>
      </c>
      <c r="AC1384">
        <f>MROUND(RANK(H1384,H$14:H$10000),$X$2)</f>
        <v>2100</v>
      </c>
      <c r="AD1384">
        <f>MROUND(RANK(I1384,I$14:I$10000),$X$2)</f>
        <v>1250</v>
      </c>
      <c r="AE1384">
        <f>SUM(X1384:AC1384)+SUM(Y1384:AA1384)+Y1384*4</f>
        <v>20600</v>
      </c>
      <c r="AG1384" s="16">
        <f t="shared" si="112"/>
        <v>-0.20534285714285994</v>
      </c>
    </row>
    <row r="1385" spans="1:33" x14ac:dyDescent="0.2">
      <c r="A1385" s="1">
        <v>45894</v>
      </c>
      <c r="B1385" s="2">
        <v>0.51760416666666664</v>
      </c>
      <c r="C1385" s="11">
        <v>7907552710</v>
      </c>
      <c r="D1385" s="12">
        <v>0.47970000000000002</v>
      </c>
      <c r="E1385" s="4">
        <v>1.5563499999999999</v>
      </c>
      <c r="F1385" s="4">
        <v>1.524</v>
      </c>
      <c r="G1385" s="12">
        <v>-0.59730000000000005</v>
      </c>
      <c r="H1385" s="12">
        <v>-0.122</v>
      </c>
      <c r="I1385" s="4">
        <v>0.48699999999999999</v>
      </c>
      <c r="J1385" s="29">
        <v>152</v>
      </c>
      <c r="K1385">
        <v>154</v>
      </c>
      <c r="L1385">
        <v>155</v>
      </c>
      <c r="M1385" s="29">
        <v>0.44500000000000001</v>
      </c>
      <c r="N1385">
        <v>1.45</v>
      </c>
      <c r="O1385">
        <v>1.4</v>
      </c>
      <c r="P1385">
        <v>-0.56000000000000005</v>
      </c>
      <c r="Q1385">
        <v>-0.12</v>
      </c>
      <c r="R1385" s="33">
        <v>0.02</v>
      </c>
      <c r="S1385">
        <v>0.18</v>
      </c>
      <c r="T1385">
        <v>0.14000000000000001</v>
      </c>
      <c r="U1385">
        <v>0.06</v>
      </c>
      <c r="V1385">
        <v>1.2999999999999999E-2</v>
      </c>
      <c r="X1385">
        <f>MROUND(RANK(C1385,C$14:C$10000),$X$2)</f>
        <v>900</v>
      </c>
      <c r="Y1385">
        <f>MROUND(RANK(D1385,D$14:D$10000),$X$2)</f>
        <v>900</v>
      </c>
      <c r="Z1385">
        <f>MROUND(RANK(E1385,E$14:E$10000),$X$2)</f>
        <v>1850</v>
      </c>
      <c r="AA1385">
        <f>MROUND(RANK(F1385,F$14:F$10000),$X$2)</f>
        <v>1250</v>
      </c>
      <c r="AB1385">
        <f>MROUND(RANK(G1385,G$14:G$10000),$X$2)</f>
        <v>4050</v>
      </c>
      <c r="AC1385">
        <f>MROUND(RANK(H1385,H$14:H$10000),$X$2)</f>
        <v>4050</v>
      </c>
      <c r="AD1385">
        <f>MROUND(RANK(I1385,I$14:I$10000),$X$2)</f>
        <v>2750</v>
      </c>
      <c r="AE1385">
        <f>SUM(X1385:AC1385)+SUM(Y1385:AA1385)+Y1385*4</f>
        <v>20600</v>
      </c>
      <c r="AG1385" s="16">
        <f t="shared" si="112"/>
        <v>1.0339652014652014</v>
      </c>
    </row>
    <row r="1386" spans="1:33" x14ac:dyDescent="0.2">
      <c r="A1386" s="1">
        <v>45894</v>
      </c>
      <c r="B1386" s="2">
        <v>0.66059027777777779</v>
      </c>
      <c r="C1386" s="11">
        <v>7217098376</v>
      </c>
      <c r="D1386" s="12">
        <v>0.4758</v>
      </c>
      <c r="E1386" s="4">
        <v>1.5664800000000001</v>
      </c>
      <c r="F1386" s="4">
        <v>1.5369999999999999</v>
      </c>
      <c r="G1386" s="12">
        <v>-0.63529999999999998</v>
      </c>
      <c r="H1386" s="12">
        <v>-0.11409999999999999</v>
      </c>
      <c r="I1386" s="4">
        <v>0.54400000000000004</v>
      </c>
      <c r="J1386" s="29">
        <v>128</v>
      </c>
      <c r="K1386">
        <v>152</v>
      </c>
      <c r="L1386" s="6">
        <v>171</v>
      </c>
      <c r="M1386" s="27">
        <v>0.42499999999999999</v>
      </c>
      <c r="N1386" s="6">
        <v>1.45</v>
      </c>
      <c r="O1386" s="6">
        <v>1.35</v>
      </c>
      <c r="P1386" s="6">
        <v>-0.54</v>
      </c>
      <c r="Q1386" s="6">
        <v>-0.11</v>
      </c>
      <c r="R1386" s="31">
        <v>0.02</v>
      </c>
      <c r="S1386" s="6">
        <v>0.2</v>
      </c>
      <c r="T1386" s="6">
        <v>0.16</v>
      </c>
      <c r="U1386" s="6">
        <v>7.0000000000000007E-2</v>
      </c>
      <c r="V1386" s="6">
        <v>1.9E-2</v>
      </c>
      <c r="X1386">
        <f>MROUND(RANK(C1386,C$14:C$10000),$X$2)</f>
        <v>1100</v>
      </c>
      <c r="Y1386">
        <f>MROUND(RANK(D1386,D$14:D$10000),$X$2)</f>
        <v>1100</v>
      </c>
      <c r="Z1386">
        <f>MROUND(RANK(E1386,E$14:E$10000),$X$2)</f>
        <v>1650</v>
      </c>
      <c r="AA1386">
        <f>MROUND(RANK(F1386,F$14:F$10000),$X$2)</f>
        <v>1000</v>
      </c>
      <c r="AB1386">
        <f>MROUND(RANK(G1386,G$14:G$10000),$X$2)</f>
        <v>4850</v>
      </c>
      <c r="AC1386">
        <f>MROUND(RANK(H1386,H$14:H$10000),$X$2)</f>
        <v>2750</v>
      </c>
      <c r="AD1386">
        <f>MROUND(RANK(I1386,I$14:I$10000),$X$2)</f>
        <v>2550</v>
      </c>
      <c r="AE1386">
        <f>SUM(X1386:AC1386)+SUM(Y1386:AA1386)+Y1386*4</f>
        <v>20600</v>
      </c>
      <c r="AG1386" s="16">
        <f t="shared" si="112"/>
        <v>2.3660680451127813</v>
      </c>
    </row>
    <row r="1387" spans="1:33" x14ac:dyDescent="0.2">
      <c r="A1387" s="1">
        <v>45893</v>
      </c>
      <c r="B1387" s="2">
        <v>0.57616898148148143</v>
      </c>
      <c r="C1387" s="11">
        <v>6934760433</v>
      </c>
      <c r="D1387" s="12">
        <v>0.47410000000000002</v>
      </c>
      <c r="E1387" s="4">
        <v>1.5572900000000001</v>
      </c>
      <c r="F1387" s="4">
        <v>1.5129999999999999</v>
      </c>
      <c r="G1387" s="12">
        <v>-0.57199999999999995</v>
      </c>
      <c r="H1387" s="12">
        <v>-0.1133</v>
      </c>
      <c r="I1387" s="4">
        <v>0.91</v>
      </c>
      <c r="J1387" s="29">
        <v>136</v>
      </c>
      <c r="K1387">
        <v>156</v>
      </c>
      <c r="L1387">
        <v>156</v>
      </c>
      <c r="M1387" s="29">
        <v>0.42499999999999999</v>
      </c>
      <c r="N1387">
        <v>1.35</v>
      </c>
      <c r="O1387">
        <v>1.35</v>
      </c>
      <c r="P1387">
        <v>-0.57999999999999996</v>
      </c>
      <c r="Q1387">
        <v>-0.105</v>
      </c>
      <c r="R1387" s="33">
        <v>0.02</v>
      </c>
      <c r="S1387">
        <v>0.15</v>
      </c>
      <c r="T1387">
        <v>0.16</v>
      </c>
      <c r="U1387">
        <v>0.06</v>
      </c>
      <c r="V1387">
        <v>1.9E-2</v>
      </c>
      <c r="X1387">
        <f>MROUND(RANK(C1387,C$14:C$10000),$X$2)</f>
        <v>1200</v>
      </c>
      <c r="Y1387">
        <f>MROUND(RANK(D1387,D$14:D$10000),$X$2)</f>
        <v>1200</v>
      </c>
      <c r="Z1387">
        <f>MROUND(RANK(E1387,E$14:E$10000),$X$2)</f>
        <v>1850</v>
      </c>
      <c r="AA1387">
        <f>MROUND(RANK(F1387,F$14:F$10000),$X$2)</f>
        <v>1600</v>
      </c>
      <c r="AB1387">
        <f>MROUND(RANK(G1387,G$14:G$10000),$X$2)</f>
        <v>2800</v>
      </c>
      <c r="AC1387">
        <f>MROUND(RANK(H1387,H$14:H$10000),$X$2)</f>
        <v>2600</v>
      </c>
      <c r="AD1387">
        <f>MROUND(RANK(I1387,I$14:I$10000),$X$2)</f>
        <v>1550</v>
      </c>
      <c r="AE1387">
        <f>SUM(X1387:AC1387)+SUM(Y1387:AA1387)+Y1387*4</f>
        <v>20700</v>
      </c>
      <c r="AG1387" s="16">
        <f t="shared" si="112"/>
        <v>0.35782543859649396</v>
      </c>
    </row>
    <row r="1388" spans="1:33" x14ac:dyDescent="0.2">
      <c r="A1388" s="1">
        <v>45893</v>
      </c>
      <c r="B1388" s="2">
        <v>0.9344675925925926</v>
      </c>
      <c r="C1388" s="11">
        <v>6636308972</v>
      </c>
      <c r="D1388" s="12">
        <v>0.47220000000000001</v>
      </c>
      <c r="E1388" s="4">
        <v>1.5425</v>
      </c>
      <c r="F1388" s="4">
        <v>1.51</v>
      </c>
      <c r="G1388" s="12">
        <v>-0.55030000000000001</v>
      </c>
      <c r="H1388" s="12">
        <v>-0.11020000000000001</v>
      </c>
      <c r="I1388" s="4">
        <v>0.71699999999999997</v>
      </c>
      <c r="J1388" s="29">
        <v>160</v>
      </c>
      <c r="K1388">
        <v>161</v>
      </c>
      <c r="L1388">
        <v>172</v>
      </c>
      <c r="M1388" s="29">
        <v>0.44500000000000001</v>
      </c>
      <c r="N1388">
        <v>1.45</v>
      </c>
      <c r="O1388">
        <v>1.4</v>
      </c>
      <c r="P1388">
        <v>-0.56000000000000005</v>
      </c>
      <c r="Q1388">
        <v>-0.12</v>
      </c>
      <c r="R1388" s="33">
        <v>0.02</v>
      </c>
      <c r="S1388">
        <v>0.18</v>
      </c>
      <c r="T1388">
        <v>0.14000000000000001</v>
      </c>
      <c r="U1388">
        <v>0.06</v>
      </c>
      <c r="V1388">
        <v>1.2999999999999999E-2</v>
      </c>
      <c r="X1388">
        <f>MROUND(RANK(C1388,C$14:C$10000),$X$2)</f>
        <v>1300</v>
      </c>
      <c r="Y1388">
        <f>MROUND(RANK(D1388,D$14:D$10000),$X$2)</f>
        <v>1300</v>
      </c>
      <c r="Z1388">
        <f>MROUND(RANK(E1388,E$14:E$10000),$X$2)</f>
        <v>2200</v>
      </c>
      <c r="AA1388">
        <f>MROUND(RANK(F1388,F$14:F$10000),$X$2)</f>
        <v>1650</v>
      </c>
      <c r="AB1388">
        <f>MROUND(RANK(G1388,G$14:G$10000),$X$2)</f>
        <v>1800</v>
      </c>
      <c r="AC1388">
        <f>MROUND(RANK(H1388,H$14:H$10000),$X$2)</f>
        <v>2100</v>
      </c>
      <c r="AD1388">
        <f>MROUND(RANK(I1388,I$14:I$10000),$X$2)</f>
        <v>2100</v>
      </c>
      <c r="AE1388">
        <f>SUM(X1388:AC1388)+SUM(Y1388:AA1388)+Y1388*4</f>
        <v>20700</v>
      </c>
      <c r="AG1388" s="16">
        <f t="shared" si="112"/>
        <v>-0.85511599511599579</v>
      </c>
    </row>
    <row r="1389" spans="1:33" x14ac:dyDescent="0.2">
      <c r="A1389" s="1">
        <v>45893</v>
      </c>
      <c r="B1389" s="2">
        <v>0.99585648148148154</v>
      </c>
      <c r="C1389" s="11">
        <v>6267675730</v>
      </c>
      <c r="D1389" s="12">
        <v>0.4698</v>
      </c>
      <c r="E1389" s="4">
        <v>1.5748800000000001</v>
      </c>
      <c r="F1389" s="4">
        <v>1.5309999999999999</v>
      </c>
      <c r="G1389" s="12">
        <v>-0.56599999999999995</v>
      </c>
      <c r="H1389" s="12">
        <v>-0.1153</v>
      </c>
      <c r="I1389" s="4">
        <v>0.626</v>
      </c>
      <c r="J1389" s="29">
        <v>115</v>
      </c>
      <c r="K1389">
        <v>132</v>
      </c>
      <c r="L1389">
        <v>134</v>
      </c>
      <c r="M1389" s="29">
        <v>0.44500000000000001</v>
      </c>
      <c r="N1389">
        <v>1.45</v>
      </c>
      <c r="O1389">
        <v>1.4</v>
      </c>
      <c r="P1389">
        <v>-0.56000000000000005</v>
      </c>
      <c r="Q1389">
        <v>-0.12</v>
      </c>
      <c r="R1389" s="33">
        <v>0.02</v>
      </c>
      <c r="S1389">
        <v>0.18</v>
      </c>
      <c r="T1389">
        <v>0.14000000000000001</v>
      </c>
      <c r="U1389">
        <v>0.06</v>
      </c>
      <c r="V1389">
        <v>1.2999999999999999E-2</v>
      </c>
      <c r="X1389">
        <f>MROUND(RANK(C1389,C$14:C$10000),$X$2)</f>
        <v>1450</v>
      </c>
      <c r="Y1389">
        <f>MROUND(RANK(D1389,D$14:D$10000),$X$2)</f>
        <v>1450</v>
      </c>
      <c r="Z1389">
        <f>MROUND(RANK(E1389,E$14:E$10000),$X$2)</f>
        <v>1450</v>
      </c>
      <c r="AA1389">
        <f>MROUND(RANK(F1389,F$14:F$10000),$X$2)</f>
        <v>1150</v>
      </c>
      <c r="AB1389">
        <f>MROUND(RANK(G1389,G$14:G$10000),$X$2)</f>
        <v>2350</v>
      </c>
      <c r="AC1389">
        <f>MROUND(RANK(H1389,H$14:H$10000),$X$2)</f>
        <v>3000</v>
      </c>
      <c r="AD1389">
        <f>MROUND(RANK(I1389,I$14:I$10000),$X$2)</f>
        <v>2300</v>
      </c>
      <c r="AE1389">
        <f>SUM(X1389:AC1389)+SUM(Y1389:AA1389)+Y1389*4</f>
        <v>20700</v>
      </c>
      <c r="AG1389" s="16">
        <f t="shared" si="112"/>
        <v>-0.65103052503052772</v>
      </c>
    </row>
    <row r="1390" spans="1:33" x14ac:dyDescent="0.2">
      <c r="A1390" s="1">
        <v>45894</v>
      </c>
      <c r="B1390" s="2">
        <v>0.58592592592592596</v>
      </c>
      <c r="C1390" s="11">
        <v>6749389343</v>
      </c>
      <c r="D1390" s="12">
        <v>0.47299999999999998</v>
      </c>
      <c r="E1390" s="4">
        <v>1.5522800000000001</v>
      </c>
      <c r="F1390" s="4">
        <v>1.5089999999999999</v>
      </c>
      <c r="G1390" s="12">
        <v>-0.56940000000000002</v>
      </c>
      <c r="H1390" s="12">
        <v>-0.11070000000000001</v>
      </c>
      <c r="I1390" s="4">
        <v>0.78800000000000003</v>
      </c>
      <c r="J1390" s="29">
        <v>157</v>
      </c>
      <c r="K1390">
        <v>159</v>
      </c>
      <c r="L1390">
        <v>167</v>
      </c>
      <c r="M1390" s="29">
        <v>0.435</v>
      </c>
      <c r="N1390">
        <v>1.45</v>
      </c>
      <c r="O1390">
        <v>1.3</v>
      </c>
      <c r="P1390">
        <v>-0.56000000000000005</v>
      </c>
      <c r="Q1390">
        <v>-0.105</v>
      </c>
      <c r="R1390" s="33">
        <v>0.02</v>
      </c>
      <c r="S1390">
        <v>0.13500000000000001</v>
      </c>
      <c r="T1390">
        <v>0.12</v>
      </c>
      <c r="U1390">
        <v>0.06</v>
      </c>
      <c r="V1390">
        <v>1.9E-2</v>
      </c>
      <c r="X1390">
        <f>MROUND(RANK(C1390,C$14:C$10000),$X$2)</f>
        <v>1250</v>
      </c>
      <c r="Y1390">
        <f>MROUND(RANK(D1390,D$14:D$10000),$X$2)</f>
        <v>1250</v>
      </c>
      <c r="Z1390">
        <f>MROUND(RANK(E1390,E$14:E$10000),$X$2)</f>
        <v>1950</v>
      </c>
      <c r="AA1390">
        <f>MROUND(RANK(F1390,F$14:F$10000),$X$2)</f>
        <v>1700</v>
      </c>
      <c r="AB1390">
        <f>MROUND(RANK(G1390,G$14:G$10000),$X$2)</f>
        <v>2450</v>
      </c>
      <c r="AC1390">
        <f>MROUND(RANK(H1390,H$14:H$10000),$X$2)</f>
        <v>2200</v>
      </c>
      <c r="AD1390">
        <f>MROUND(RANK(I1390,I$14:I$10000),$X$2)</f>
        <v>1900</v>
      </c>
      <c r="AE1390">
        <f>SUM(X1390:AC1390)+SUM(Y1390:AA1390)+Y1390*4</f>
        <v>20700</v>
      </c>
      <c r="AG1390" s="16">
        <f t="shared" si="112"/>
        <v>-0.14262962962963072</v>
      </c>
    </row>
    <row r="1391" spans="1:33" x14ac:dyDescent="0.2">
      <c r="A1391" s="1">
        <v>45896</v>
      </c>
      <c r="B1391" s="2">
        <v>0.80321759259259262</v>
      </c>
      <c r="C1391" s="11">
        <v>7453208603</v>
      </c>
      <c r="D1391" s="12">
        <v>0.47720000000000001</v>
      </c>
      <c r="E1391" s="4">
        <v>1.5518400000000001</v>
      </c>
      <c r="F1391" s="4">
        <v>1.5109999999999999</v>
      </c>
      <c r="G1391" s="12">
        <v>-0.5897</v>
      </c>
      <c r="H1391" s="12">
        <v>-0.115</v>
      </c>
      <c r="I1391" s="4">
        <v>2.532</v>
      </c>
      <c r="J1391" s="29">
        <v>169</v>
      </c>
      <c r="K1391">
        <v>189</v>
      </c>
      <c r="L1391" s="6">
        <v>197</v>
      </c>
      <c r="M1391" s="27">
        <v>0.42499999999999999</v>
      </c>
      <c r="N1391" s="6">
        <v>1.35</v>
      </c>
      <c r="O1391" s="6">
        <v>1.35</v>
      </c>
      <c r="P1391" s="6">
        <v>-0.56000000000000005</v>
      </c>
      <c r="Q1391" s="6">
        <v>-0.12</v>
      </c>
      <c r="R1391" s="31">
        <v>6.6666666666666602E-3</v>
      </c>
      <c r="S1391" s="6">
        <v>0.18</v>
      </c>
      <c r="T1391" s="6">
        <v>0.04</v>
      </c>
      <c r="U1391" s="6">
        <v>7.4999999999999997E-2</v>
      </c>
      <c r="V1391" s="6">
        <v>7.1999999999999995E-2</v>
      </c>
      <c r="X1391">
        <f>MROUND(RANK(C1391,C$14:C$10000),$X$2)</f>
        <v>1050</v>
      </c>
      <c r="Y1391">
        <f>MROUND(RANK(D1391,D$14:D$10000),$X$2)</f>
        <v>1050</v>
      </c>
      <c r="Z1391">
        <f>MROUND(RANK(E1391,E$14:E$10000),$X$2)</f>
        <v>1950</v>
      </c>
      <c r="AA1391">
        <f>MROUND(RANK(F1391,F$14:F$10000),$X$2)</f>
        <v>1650</v>
      </c>
      <c r="AB1391">
        <f>MROUND(RANK(G1391,G$14:G$10000),$X$2)</f>
        <v>3250</v>
      </c>
      <c r="AC1391">
        <f>MROUND(RANK(H1391,H$14:H$10000),$X$2)</f>
        <v>2900</v>
      </c>
      <c r="AD1391">
        <f>MROUND(RANK(I1391,I$14:I$10000),$X$2)</f>
        <v>0</v>
      </c>
      <c r="AE1391">
        <f>SUM(X1391:AC1391)+SUM(Y1391:AA1391)+Y1391*4</f>
        <v>20700</v>
      </c>
      <c r="AG1391" s="16">
        <f t="shared" si="112"/>
        <v>3.0102222222222386</v>
      </c>
    </row>
    <row r="1392" spans="1:33" x14ac:dyDescent="0.2">
      <c r="A1392" s="1">
        <v>45893</v>
      </c>
      <c r="B1392" s="2">
        <v>0.68342592592592588</v>
      </c>
      <c r="C1392" s="11">
        <v>7512591133</v>
      </c>
      <c r="D1392" s="12">
        <v>0.47749999999999998</v>
      </c>
      <c r="E1392" s="4">
        <v>1.5374300000000001</v>
      </c>
      <c r="F1392" s="4">
        <v>1.5109999999999999</v>
      </c>
      <c r="G1392" s="12">
        <v>-0.5897</v>
      </c>
      <c r="H1392" s="12">
        <v>-0.11260000000000001</v>
      </c>
      <c r="I1392" s="4">
        <v>0.59599999999999997</v>
      </c>
      <c r="J1392" s="29">
        <v>155</v>
      </c>
      <c r="K1392">
        <v>160</v>
      </c>
      <c r="L1392" s="6">
        <v>199</v>
      </c>
      <c r="M1392" s="27">
        <v>0.44500000000000001</v>
      </c>
      <c r="N1392" s="6">
        <v>1.45</v>
      </c>
      <c r="O1392" s="6">
        <v>1.4</v>
      </c>
      <c r="P1392" s="6">
        <v>-0.56000000000000005</v>
      </c>
      <c r="Q1392" s="6">
        <v>-0.12</v>
      </c>
      <c r="R1392" s="31">
        <v>0.02</v>
      </c>
      <c r="S1392" s="6">
        <v>0.18</v>
      </c>
      <c r="T1392" s="6">
        <v>0.14000000000000001</v>
      </c>
      <c r="U1392" s="6">
        <v>0.06</v>
      </c>
      <c r="V1392" s="6">
        <v>1.2999999999999999E-2</v>
      </c>
      <c r="X1392">
        <f>MROUND(RANK(C1392,C$14:C$10000),$X$2)</f>
        <v>1050</v>
      </c>
      <c r="Y1392">
        <f>MROUND(RANK(D1392,D$14:D$10000),$X$2)</f>
        <v>1000</v>
      </c>
      <c r="Z1392">
        <f>MROUND(RANK(E1392,E$14:E$10000),$X$2)</f>
        <v>2350</v>
      </c>
      <c r="AA1392">
        <f>MROUND(RANK(F1392,F$14:F$10000),$X$2)</f>
        <v>1650</v>
      </c>
      <c r="AB1392">
        <f>MROUND(RANK(G1392,G$14:G$10000),$X$2)</f>
        <v>3250</v>
      </c>
      <c r="AC1392">
        <f>MROUND(RANK(H1392,H$14:H$10000),$X$2)</f>
        <v>2450</v>
      </c>
      <c r="AD1392">
        <f>MROUND(RANK(I1392,I$14:I$10000),$X$2)</f>
        <v>2400</v>
      </c>
      <c r="AE1392">
        <f>SUM(X1392:AC1392)+SUM(Y1392:AA1392)+Y1392*4</f>
        <v>20750</v>
      </c>
      <c r="AG1392" s="16">
        <f t="shared" si="112"/>
        <v>0.27218986568986392</v>
      </c>
    </row>
    <row r="1393" spans="1:33" x14ac:dyDescent="0.2">
      <c r="A1393" s="1">
        <v>45894</v>
      </c>
      <c r="B1393" s="2">
        <v>0.67245370370370372</v>
      </c>
      <c r="C1393" s="11">
        <v>6979531957</v>
      </c>
      <c r="D1393" s="12">
        <v>0.47439999999999999</v>
      </c>
      <c r="E1393" s="4">
        <v>1.5624400000000001</v>
      </c>
      <c r="F1393" s="4">
        <v>1.5229999999999999</v>
      </c>
      <c r="G1393" s="12">
        <v>-0.5847</v>
      </c>
      <c r="H1393" s="12">
        <v>-0.11700000000000001</v>
      </c>
      <c r="I1393" s="4">
        <v>5.2999999999999999E-2</v>
      </c>
      <c r="J1393" s="29">
        <v>136</v>
      </c>
      <c r="K1393">
        <v>155</v>
      </c>
      <c r="L1393" s="6">
        <v>167</v>
      </c>
      <c r="M1393" s="27">
        <v>0.44500000000000001</v>
      </c>
      <c r="N1393" s="6">
        <v>1.45</v>
      </c>
      <c r="O1393" s="6">
        <v>1.45</v>
      </c>
      <c r="P1393" s="6">
        <v>-0.54</v>
      </c>
      <c r="Q1393" s="6">
        <v>-0.105</v>
      </c>
      <c r="R1393" s="31">
        <v>0.06</v>
      </c>
      <c r="S1393" s="6">
        <v>0.13500000000000001</v>
      </c>
      <c r="T1393" s="6">
        <v>0.12</v>
      </c>
      <c r="U1393" s="6">
        <v>0.06</v>
      </c>
      <c r="V1393" s="6">
        <v>1.2999999999999999E-2</v>
      </c>
      <c r="X1393">
        <f>MROUND(RANK(C1393,C$14:C$10000),$X$2)</f>
        <v>1200</v>
      </c>
      <c r="Y1393">
        <f>MROUND(RANK(D1393,D$14:D$10000),$X$2)</f>
        <v>1200</v>
      </c>
      <c r="Z1393">
        <f>MROUND(RANK(E1393,E$14:E$10000),$X$2)</f>
        <v>1750</v>
      </c>
      <c r="AA1393">
        <f>MROUND(RANK(F1393,F$14:F$10000),$X$2)</f>
        <v>1300</v>
      </c>
      <c r="AB1393">
        <f>MROUND(RANK(G1393,G$14:G$10000),$X$2)</f>
        <v>3050</v>
      </c>
      <c r="AC1393">
        <f>MROUND(RANK(H1393,H$14:H$10000),$X$2)</f>
        <v>3250</v>
      </c>
      <c r="AD1393">
        <f>MROUND(RANK(I1393,I$14:I$10000),$X$2)</f>
        <v>3750</v>
      </c>
      <c r="AE1393">
        <f>SUM(X1393:AC1393)+SUM(Y1393:AA1393)+Y1393*4</f>
        <v>20800</v>
      </c>
      <c r="AG1393" s="16">
        <f t="shared" si="112"/>
        <v>0.71685470085470049</v>
      </c>
    </row>
    <row r="1394" spans="1:33" x14ac:dyDescent="0.2">
      <c r="A1394" s="1">
        <v>45894</v>
      </c>
      <c r="B1394" s="2">
        <v>0.7602430555555556</v>
      </c>
      <c r="C1394" s="11">
        <v>6603542319</v>
      </c>
      <c r="D1394" s="12">
        <v>0.47199999999999998</v>
      </c>
      <c r="E1394" s="4">
        <v>1.5606199999999999</v>
      </c>
      <c r="F1394" s="4">
        <v>1.52</v>
      </c>
      <c r="G1394" s="12">
        <v>-0.55030000000000001</v>
      </c>
      <c r="H1394" s="12">
        <v>-0.1195</v>
      </c>
      <c r="I1394" s="4">
        <v>0.57099999999999995</v>
      </c>
      <c r="J1394" s="29">
        <v>131</v>
      </c>
      <c r="K1394">
        <v>132</v>
      </c>
      <c r="L1394" s="6">
        <v>137</v>
      </c>
      <c r="M1394" s="27">
        <v>0.435</v>
      </c>
      <c r="N1394" s="6">
        <v>1.35</v>
      </c>
      <c r="O1394" s="6">
        <v>1.3</v>
      </c>
      <c r="P1394" s="6">
        <v>-0.56000000000000005</v>
      </c>
      <c r="Q1394" s="6">
        <v>-0.115</v>
      </c>
      <c r="R1394" s="31">
        <v>0.06</v>
      </c>
      <c r="S1394" s="6">
        <v>0.2</v>
      </c>
      <c r="T1394" s="6">
        <v>0.16</v>
      </c>
      <c r="U1394" s="6">
        <v>0.09</v>
      </c>
      <c r="V1394" s="6">
        <v>1.4999999999999999E-2</v>
      </c>
      <c r="X1394">
        <f>MROUND(RANK(C1394,C$14:C$10000),$X$2)</f>
        <v>1300</v>
      </c>
      <c r="Y1394">
        <f>MROUND(RANK(D1394,D$14:D$10000),$X$2)</f>
        <v>1300</v>
      </c>
      <c r="Z1394">
        <f>MROUND(RANK(E1394,E$14:E$10000),$X$2)</f>
        <v>1750</v>
      </c>
      <c r="AA1394">
        <f>MROUND(RANK(F1394,F$14:F$10000),$X$2)</f>
        <v>1350</v>
      </c>
      <c r="AB1394">
        <f>MROUND(RANK(G1394,G$14:G$10000),$X$2)</f>
        <v>1800</v>
      </c>
      <c r="AC1394">
        <f>MROUND(RANK(H1394,H$14:H$10000),$X$2)</f>
        <v>3700</v>
      </c>
      <c r="AD1394">
        <f>MROUND(RANK(I1394,I$14:I$10000),$X$2)</f>
        <v>2450</v>
      </c>
      <c r="AE1394">
        <f>SUM(X1394:AC1394)+SUM(Y1394:AA1394)+Y1394*4</f>
        <v>20800</v>
      </c>
      <c r="AG1394" s="16">
        <f t="shared" si="112"/>
        <v>-1.6192111111111114</v>
      </c>
    </row>
    <row r="1395" spans="1:33" x14ac:dyDescent="0.2">
      <c r="A1395" s="1">
        <v>45894</v>
      </c>
      <c r="B1395" s="2">
        <v>0.85200231481481481</v>
      </c>
      <c r="C1395" s="11">
        <v>3765978652</v>
      </c>
      <c r="D1395" s="12">
        <v>0.44840000000000002</v>
      </c>
      <c r="E1395" s="4">
        <v>1.6428499999999999</v>
      </c>
      <c r="F1395" s="4">
        <v>1.536</v>
      </c>
      <c r="G1395" s="12">
        <v>-0.3473</v>
      </c>
      <c r="H1395" s="12">
        <v>-8.4500000000000006E-2</v>
      </c>
      <c r="I1395" s="4">
        <v>1.2769999999999999</v>
      </c>
      <c r="J1395" s="29">
        <v>42</v>
      </c>
      <c r="K1395">
        <v>52</v>
      </c>
      <c r="L1395">
        <v>97</v>
      </c>
      <c r="M1395" s="29">
        <v>0.435</v>
      </c>
      <c r="N1395">
        <v>1.35</v>
      </c>
      <c r="O1395">
        <v>1.35</v>
      </c>
      <c r="P1395">
        <v>-0.56000000000000005</v>
      </c>
      <c r="Q1395">
        <v>-0.125</v>
      </c>
      <c r="R1395" s="33">
        <v>0.05</v>
      </c>
      <c r="S1395">
        <v>0.2</v>
      </c>
      <c r="T1395">
        <v>0.14000000000000001</v>
      </c>
      <c r="U1395">
        <v>0.125</v>
      </c>
      <c r="V1395">
        <v>2.5000000000000001E-2</v>
      </c>
      <c r="X1395">
        <f>MROUND(RANK(C1395,C$14:C$10000),$X$2)</f>
        <v>2550</v>
      </c>
      <c r="Y1395">
        <f>MROUND(RANK(D1395,D$14:D$10000),$X$2)</f>
        <v>2550</v>
      </c>
      <c r="Z1395">
        <f>MROUND(RANK(E1395,E$14:E$10000),$X$2)</f>
        <v>200</v>
      </c>
      <c r="AA1395">
        <f>MROUND(RANK(F1395,F$14:F$10000),$X$2)</f>
        <v>1000</v>
      </c>
      <c r="AB1395">
        <f>MROUND(RANK(G1395,G$14:G$10000),$X$2)</f>
        <v>0</v>
      </c>
      <c r="AC1395">
        <f>MROUND(RANK(H1395,H$14:H$10000),$X$2)</f>
        <v>550</v>
      </c>
      <c r="AD1395">
        <f>MROUND(RANK(I1395,I$14:I$10000),$X$2)</f>
        <v>850</v>
      </c>
      <c r="AE1395">
        <f>SUM(X1395:AC1395)+SUM(Y1395:AA1395)+Y1395*4</f>
        <v>20800</v>
      </c>
      <c r="AG1395" s="16">
        <f t="shared" si="112"/>
        <v>-5.8464214285714267</v>
      </c>
    </row>
    <row r="1396" spans="1:33" x14ac:dyDescent="0.2">
      <c r="A1396" s="1">
        <v>45894</v>
      </c>
      <c r="B1396" s="2">
        <v>0.99608796296296298</v>
      </c>
      <c r="C1396" s="11">
        <v>6984293293</v>
      </c>
      <c r="D1396" s="12">
        <v>0.47439999999999999</v>
      </c>
      <c r="E1396" s="4">
        <v>1.5665899999999999</v>
      </c>
      <c r="F1396" s="4">
        <v>1.532</v>
      </c>
      <c r="G1396" s="12">
        <v>-0.5847</v>
      </c>
      <c r="H1396" s="12">
        <v>-0.1203</v>
      </c>
      <c r="I1396" s="4">
        <v>0.61</v>
      </c>
      <c r="J1396" s="29">
        <v>136</v>
      </c>
      <c r="K1396">
        <v>152</v>
      </c>
      <c r="L1396" s="6">
        <v>168</v>
      </c>
      <c r="M1396" s="27">
        <v>0.44500000000000001</v>
      </c>
      <c r="N1396" s="6">
        <v>1.35</v>
      </c>
      <c r="O1396" s="6">
        <v>1.4</v>
      </c>
      <c r="P1396" s="6">
        <v>-0.57999999999999996</v>
      </c>
      <c r="Q1396" s="6">
        <v>-0.11</v>
      </c>
      <c r="R1396" s="31">
        <v>0.03</v>
      </c>
      <c r="S1396" s="6">
        <v>0.16500000000000001</v>
      </c>
      <c r="T1396" s="6">
        <v>0.14000000000000001</v>
      </c>
      <c r="U1396" s="6">
        <v>0.17499999999999999</v>
      </c>
      <c r="V1396" s="6">
        <v>6.6500000000000004E-2</v>
      </c>
      <c r="X1396">
        <f>MROUND(RANK(C1396,C$14:C$10000),$X$2)</f>
        <v>1200</v>
      </c>
      <c r="Y1396">
        <f>MROUND(RANK(D1396,D$14:D$10000),$X$2)</f>
        <v>1200</v>
      </c>
      <c r="Z1396">
        <f>MROUND(RANK(E1396,E$14:E$10000),$X$2)</f>
        <v>1650</v>
      </c>
      <c r="AA1396">
        <f>MROUND(RANK(F1396,F$14:F$10000),$X$2)</f>
        <v>1100</v>
      </c>
      <c r="AB1396">
        <f>MROUND(RANK(G1396,G$14:G$10000),$X$2)</f>
        <v>3050</v>
      </c>
      <c r="AC1396">
        <f>MROUND(RANK(H1396,H$14:H$10000),$X$2)</f>
        <v>3850</v>
      </c>
      <c r="AD1396">
        <f>MROUND(RANK(I1396,I$14:I$10000),$X$2)</f>
        <v>2350</v>
      </c>
      <c r="AE1396">
        <f>SUM(X1396:AC1396)+SUM(Y1396:AA1396)+Y1396*4</f>
        <v>20800</v>
      </c>
      <c r="AG1396" s="16">
        <f t="shared" si="112"/>
        <v>-1.0937794486215537</v>
      </c>
    </row>
    <row r="1397" spans="1:33" x14ac:dyDescent="0.2">
      <c r="A1397" s="1">
        <v>45895</v>
      </c>
      <c r="B1397" s="2">
        <v>2.9398148148148149E-2</v>
      </c>
      <c r="C1397" s="11">
        <v>7301369041</v>
      </c>
      <c r="D1397" s="12">
        <v>0.4763</v>
      </c>
      <c r="E1397" s="4">
        <v>1.5476799999999999</v>
      </c>
      <c r="F1397" s="4">
        <v>1.5129999999999999</v>
      </c>
      <c r="G1397" s="12">
        <v>-0.5847</v>
      </c>
      <c r="H1397" s="12">
        <v>-0.1135</v>
      </c>
      <c r="I1397" s="4">
        <v>0.99299999999999999</v>
      </c>
      <c r="J1397" s="29">
        <v>154</v>
      </c>
      <c r="K1397">
        <v>155</v>
      </c>
      <c r="L1397" s="6">
        <v>162</v>
      </c>
      <c r="M1397" s="27">
        <v>0.45500000000000002</v>
      </c>
      <c r="N1397" s="6">
        <v>1.45</v>
      </c>
      <c r="O1397" s="6">
        <v>1.35</v>
      </c>
      <c r="P1397" s="6">
        <v>-0.56000000000000005</v>
      </c>
      <c r="Q1397" s="6">
        <v>-0.105</v>
      </c>
      <c r="R1397" s="31">
        <v>0.06</v>
      </c>
      <c r="S1397" s="6">
        <v>0.13500000000000001</v>
      </c>
      <c r="T1397" s="6">
        <v>0.04</v>
      </c>
      <c r="U1397" s="6">
        <v>0.315</v>
      </c>
      <c r="V1397" s="6">
        <v>7.1999999999999995E-2</v>
      </c>
      <c r="X1397">
        <f>MROUND(RANK(C1397,C$14:C$10000),$X$2)</f>
        <v>1100</v>
      </c>
      <c r="Y1397">
        <f>MROUND(RANK(D1397,D$14:D$10000),$X$2)</f>
        <v>1100</v>
      </c>
      <c r="Z1397">
        <f>MROUND(RANK(E1397,E$14:E$10000),$X$2)</f>
        <v>2100</v>
      </c>
      <c r="AA1397">
        <f>MROUND(RANK(F1397,F$14:F$10000),$X$2)</f>
        <v>1600</v>
      </c>
      <c r="AB1397">
        <f>MROUND(RANK(G1397,G$14:G$10000),$X$2)</f>
        <v>3050</v>
      </c>
      <c r="AC1397">
        <f>MROUND(RANK(H1397,H$14:H$10000),$X$2)</f>
        <v>2650</v>
      </c>
      <c r="AD1397">
        <f>MROUND(RANK(I1397,I$14:I$10000),$X$2)</f>
        <v>1350</v>
      </c>
      <c r="AE1397">
        <f>SUM(X1397:AC1397)+SUM(Y1397:AA1397)+Y1397*4</f>
        <v>20800</v>
      </c>
      <c r="AG1397" s="16">
        <f t="shared" si="112"/>
        <v>-4.247087301587297</v>
      </c>
    </row>
    <row r="1398" spans="1:33" x14ac:dyDescent="0.2">
      <c r="A1398" s="1">
        <v>45894</v>
      </c>
      <c r="B1398" s="2">
        <v>0.66248842592592594</v>
      </c>
      <c r="C1398" s="11">
        <v>6389202382</v>
      </c>
      <c r="D1398" s="12">
        <v>0.47060000000000002</v>
      </c>
      <c r="E1398" s="4">
        <v>1.5577700000000001</v>
      </c>
      <c r="F1398" s="4">
        <v>1.5089999999999999</v>
      </c>
      <c r="G1398" s="12">
        <v>-0.55030000000000001</v>
      </c>
      <c r="H1398" s="12">
        <v>-0.11119999999999999</v>
      </c>
      <c r="I1398" s="4">
        <v>0.79</v>
      </c>
      <c r="J1398" s="29">
        <v>141</v>
      </c>
      <c r="K1398">
        <v>157</v>
      </c>
      <c r="L1398">
        <v>178</v>
      </c>
      <c r="M1398" s="29">
        <v>0.42499999999999999</v>
      </c>
      <c r="N1398">
        <v>1.45</v>
      </c>
      <c r="O1398">
        <v>1.3</v>
      </c>
      <c r="P1398">
        <v>-0.56000000000000005</v>
      </c>
      <c r="Q1398">
        <v>-0.12</v>
      </c>
      <c r="R1398" s="33">
        <v>0.04</v>
      </c>
      <c r="S1398">
        <v>0.15</v>
      </c>
      <c r="T1398">
        <v>0.14000000000000001</v>
      </c>
      <c r="U1398">
        <v>7.0000000000000007E-2</v>
      </c>
      <c r="V1398">
        <v>1.9E-2</v>
      </c>
      <c r="X1398">
        <f>MROUND(RANK(C1398,C$14:C$10000),$X$2)</f>
        <v>1400</v>
      </c>
      <c r="Y1398">
        <f>MROUND(RANK(D1398,D$14:D$10000),$X$2)</f>
        <v>1400</v>
      </c>
      <c r="Z1398">
        <f>MROUND(RANK(E1398,E$14:E$10000),$X$2)</f>
        <v>1800</v>
      </c>
      <c r="AA1398">
        <f>MROUND(RANK(F1398,F$14:F$10000),$X$2)</f>
        <v>1700</v>
      </c>
      <c r="AB1398">
        <f>MROUND(RANK(G1398,G$14:G$10000),$X$2)</f>
        <v>1800</v>
      </c>
      <c r="AC1398">
        <f>MROUND(RANK(H1398,H$14:H$10000),$X$2)</f>
        <v>2250</v>
      </c>
      <c r="AD1398">
        <f>MROUND(RANK(I1398,I$14:I$10000),$X$2)</f>
        <v>1900</v>
      </c>
      <c r="AE1398">
        <f>SUM(X1398:AC1398)+SUM(Y1398:AA1398)+Y1398*4</f>
        <v>20850</v>
      </c>
      <c r="AG1398" s="16">
        <f t="shared" si="112"/>
        <v>-1.6730531328320801</v>
      </c>
    </row>
    <row r="1399" spans="1:33" x14ac:dyDescent="0.2">
      <c r="A1399" s="1">
        <v>45894</v>
      </c>
      <c r="B1399" s="2">
        <v>0.69466435185185182</v>
      </c>
      <c r="C1399" s="11">
        <v>6389202382</v>
      </c>
      <c r="D1399" s="12">
        <v>0.47060000000000002</v>
      </c>
      <c r="E1399" s="4">
        <v>1.5577700000000001</v>
      </c>
      <c r="F1399" s="4">
        <v>1.5089999999999999</v>
      </c>
      <c r="G1399" s="12">
        <v>-0.55030000000000001</v>
      </c>
      <c r="H1399" s="12">
        <v>-0.11119999999999999</v>
      </c>
      <c r="I1399" s="4">
        <v>0.76200000000000001</v>
      </c>
      <c r="J1399" s="29">
        <v>141</v>
      </c>
      <c r="K1399">
        <v>157</v>
      </c>
      <c r="L1399" s="6">
        <v>178</v>
      </c>
      <c r="M1399" s="27">
        <v>0.435</v>
      </c>
      <c r="N1399" s="6">
        <v>1.35</v>
      </c>
      <c r="O1399" s="6">
        <v>1.45</v>
      </c>
      <c r="P1399" s="6">
        <v>-0.57999999999999996</v>
      </c>
      <c r="Q1399" s="6">
        <v>-0.115</v>
      </c>
      <c r="R1399" s="31">
        <v>0.03</v>
      </c>
      <c r="S1399" s="6">
        <v>0.13500000000000001</v>
      </c>
      <c r="T1399" s="6">
        <v>0.14000000000000001</v>
      </c>
      <c r="U1399" s="6">
        <v>7.0000000000000007E-2</v>
      </c>
      <c r="V1399" s="6">
        <v>1.6E-2</v>
      </c>
      <c r="X1399">
        <f>MROUND(RANK(C1399,C$14:C$10000),$X$2)</f>
        <v>1400</v>
      </c>
      <c r="Y1399">
        <f>MROUND(RANK(D1399,D$14:D$10000),$X$2)</f>
        <v>1400</v>
      </c>
      <c r="Z1399">
        <f>MROUND(RANK(E1399,E$14:E$10000),$X$2)</f>
        <v>1800</v>
      </c>
      <c r="AA1399">
        <f>MROUND(RANK(F1399,F$14:F$10000),$X$2)</f>
        <v>1700</v>
      </c>
      <c r="AB1399">
        <f>MROUND(RANK(G1399,G$14:G$10000),$X$2)</f>
        <v>1800</v>
      </c>
      <c r="AC1399">
        <f>MROUND(RANK(H1399,H$14:H$10000),$X$2)</f>
        <v>2250</v>
      </c>
      <c r="AD1399">
        <f>MROUND(RANK(I1399,I$14:I$10000),$X$2)</f>
        <v>1950</v>
      </c>
      <c r="AE1399">
        <f>SUM(X1399:AC1399)+SUM(Y1399:AA1399)+Y1399*4</f>
        <v>20850</v>
      </c>
      <c r="AG1399" s="16">
        <f t="shared" si="112"/>
        <v>-1.4355846560846548</v>
      </c>
    </row>
    <row r="1400" spans="1:33" x14ac:dyDescent="0.2">
      <c r="A1400" s="1">
        <v>45895</v>
      </c>
      <c r="B1400" s="2">
        <v>0.91249999999999998</v>
      </c>
      <c r="C1400" s="11">
        <v>7529616125</v>
      </c>
      <c r="D1400" s="12">
        <v>0.47760000000000002</v>
      </c>
      <c r="E1400" s="4">
        <v>1.5503400000000001</v>
      </c>
      <c r="F1400" s="4">
        <v>1.5209999999999999</v>
      </c>
      <c r="G1400" s="12">
        <v>-0.5847</v>
      </c>
      <c r="H1400" s="12">
        <v>-0.1221</v>
      </c>
      <c r="I1400" s="4">
        <v>1.161</v>
      </c>
      <c r="J1400" s="29">
        <v>140</v>
      </c>
      <c r="K1400">
        <v>155</v>
      </c>
      <c r="L1400">
        <v>174</v>
      </c>
      <c r="M1400" s="29">
        <v>0.44500000000000001</v>
      </c>
      <c r="N1400">
        <v>1.35</v>
      </c>
      <c r="O1400">
        <v>1.35</v>
      </c>
      <c r="P1400">
        <v>-0.54</v>
      </c>
      <c r="Q1400">
        <v>-0.12</v>
      </c>
      <c r="R1400" s="33">
        <v>0.06</v>
      </c>
      <c r="S1400">
        <v>4.4999999999999998E-2</v>
      </c>
      <c r="T1400">
        <v>0.12</v>
      </c>
      <c r="U1400">
        <v>7.4999999999999997E-2</v>
      </c>
      <c r="V1400">
        <v>8.5499999999999896E-2</v>
      </c>
      <c r="X1400">
        <f>MROUND(RANK(C1400,C$14:C$10000),$X$2)</f>
        <v>1000</v>
      </c>
      <c r="Y1400">
        <f>MROUND(RANK(D1400,D$14:D$10000),$X$2)</f>
        <v>1000</v>
      </c>
      <c r="Z1400">
        <f>MROUND(RANK(E1400,E$14:E$10000),$X$2)</f>
        <v>2000</v>
      </c>
      <c r="AA1400">
        <f>MROUND(RANK(F1400,F$14:F$10000),$X$2)</f>
        <v>1350</v>
      </c>
      <c r="AB1400">
        <f>MROUND(RANK(G1400,G$14:G$10000),$X$2)</f>
        <v>3050</v>
      </c>
      <c r="AC1400">
        <f>MROUND(RANK(H1400,H$14:H$10000),$X$2)</f>
        <v>4100</v>
      </c>
      <c r="AD1400">
        <f>MROUND(RANK(I1400,I$14:I$10000),$X$2)</f>
        <v>1000</v>
      </c>
      <c r="AE1400">
        <f>SUM(X1400:AC1400)+SUM(Y1400:AA1400)+Y1400*4</f>
        <v>20850</v>
      </c>
      <c r="AG1400" s="16">
        <f t="shared" si="112"/>
        <v>-4.7131052631578925</v>
      </c>
    </row>
    <row r="1401" spans="1:33" x14ac:dyDescent="0.2">
      <c r="A1401" s="1">
        <v>45893</v>
      </c>
      <c r="B1401" s="2">
        <v>0.9408333333333333</v>
      </c>
      <c r="C1401" s="11">
        <v>7655111330</v>
      </c>
      <c r="D1401" s="12">
        <v>0.4783</v>
      </c>
      <c r="E1401" s="4">
        <v>1.56629</v>
      </c>
      <c r="F1401" s="4">
        <v>1.5309999999999999</v>
      </c>
      <c r="G1401" s="12">
        <v>-0.66010000000000002</v>
      </c>
      <c r="H1401" s="12">
        <v>-0.1166</v>
      </c>
      <c r="I1401" s="4">
        <v>0.36799999999999999</v>
      </c>
      <c r="J1401" s="29">
        <v>127</v>
      </c>
      <c r="K1401">
        <v>155</v>
      </c>
      <c r="L1401" s="6">
        <v>158</v>
      </c>
      <c r="M1401" s="27">
        <v>0.44500000000000001</v>
      </c>
      <c r="N1401" s="6">
        <v>1.45</v>
      </c>
      <c r="O1401" s="6">
        <v>1.4</v>
      </c>
      <c r="P1401" s="6">
        <v>-0.56000000000000005</v>
      </c>
      <c r="Q1401" s="6">
        <v>-0.12</v>
      </c>
      <c r="R1401" s="31">
        <v>0.02</v>
      </c>
      <c r="S1401" s="6">
        <v>0.18</v>
      </c>
      <c r="T1401" s="6">
        <v>0.14000000000000001</v>
      </c>
      <c r="U1401" s="6">
        <v>0.06</v>
      </c>
      <c r="V1401" s="6">
        <v>1.2999999999999999E-2</v>
      </c>
      <c r="X1401">
        <f>MROUND(RANK(C1401,C$14:C$10000),$X$2)</f>
        <v>1000</v>
      </c>
      <c r="Y1401">
        <f>MROUND(RANK(D1401,D$14:D$10000),$X$2)</f>
        <v>1000</v>
      </c>
      <c r="Z1401">
        <f>MROUND(RANK(E1401,E$14:E$10000),$X$2)</f>
        <v>1650</v>
      </c>
      <c r="AA1401">
        <f>MROUND(RANK(F1401,F$14:F$10000),$X$2)</f>
        <v>1150</v>
      </c>
      <c r="AB1401">
        <f>MROUND(RANK(G1401,G$14:G$10000),$X$2)</f>
        <v>5100</v>
      </c>
      <c r="AC1401">
        <f>MROUND(RANK(H1401,H$14:H$10000),$X$2)</f>
        <v>3200</v>
      </c>
      <c r="AD1401">
        <f>MROUND(RANK(I1401,I$14:I$10000),$X$2)</f>
        <v>3050</v>
      </c>
      <c r="AE1401">
        <f>SUM(X1401:AC1401)+SUM(Y1401:AA1401)+Y1401*4</f>
        <v>20900</v>
      </c>
      <c r="AG1401" s="16">
        <f t="shared" si="112"/>
        <v>1.4900250305250298</v>
      </c>
    </row>
    <row r="1402" spans="1:33" x14ac:dyDescent="0.2">
      <c r="A1402" s="1">
        <v>45893</v>
      </c>
      <c r="B1402" s="2">
        <v>0.62480324074074078</v>
      </c>
      <c r="C1402" s="11">
        <v>7301045286</v>
      </c>
      <c r="D1402" s="12">
        <v>0.4763</v>
      </c>
      <c r="E1402" s="4">
        <v>1.5466599999999999</v>
      </c>
      <c r="F1402" s="4">
        <v>1.5129999999999999</v>
      </c>
      <c r="G1402" s="12">
        <v>-0.60219999999999996</v>
      </c>
      <c r="H1402" s="12">
        <v>-0.10639999999999999</v>
      </c>
      <c r="I1402" s="4">
        <v>0.65</v>
      </c>
      <c r="J1402" s="29">
        <v>158</v>
      </c>
      <c r="K1402">
        <v>158</v>
      </c>
      <c r="L1402" s="6">
        <v>167</v>
      </c>
      <c r="M1402" s="27">
        <v>0.44500000000000001</v>
      </c>
      <c r="N1402" s="6">
        <v>1.45</v>
      </c>
      <c r="O1402" s="6">
        <v>1.4</v>
      </c>
      <c r="P1402" s="6">
        <v>-0.56000000000000005</v>
      </c>
      <c r="Q1402" s="6">
        <v>-0.12</v>
      </c>
      <c r="R1402" s="31">
        <v>0.02</v>
      </c>
      <c r="S1402" s="6">
        <v>0.18</v>
      </c>
      <c r="T1402" s="6">
        <v>0.14000000000000001</v>
      </c>
      <c r="U1402" s="6">
        <v>0.06</v>
      </c>
      <c r="V1402" s="6">
        <v>1.2999999999999999E-2</v>
      </c>
      <c r="X1402">
        <f>MROUND(RANK(C1402,C$14:C$10000),$X$2)</f>
        <v>1100</v>
      </c>
      <c r="Y1402">
        <f>MROUND(RANK(D1402,D$14:D$10000),$X$2)</f>
        <v>1100</v>
      </c>
      <c r="Z1402">
        <f>MROUND(RANK(E1402,E$14:E$10000),$X$2)</f>
        <v>2100</v>
      </c>
      <c r="AA1402">
        <f>MROUND(RANK(F1402,F$14:F$10000),$X$2)</f>
        <v>1600</v>
      </c>
      <c r="AB1402">
        <f>MROUND(RANK(G1402,G$14:G$10000),$X$2)</f>
        <v>4200</v>
      </c>
      <c r="AC1402">
        <f>MROUND(RANK(H1402,H$14:H$10000),$X$2)</f>
        <v>1650</v>
      </c>
      <c r="AD1402">
        <f>MROUND(RANK(I1402,I$14:I$10000),$X$2)</f>
        <v>2250</v>
      </c>
      <c r="AE1402">
        <f>SUM(X1402:AC1402)+SUM(Y1402:AA1402)+Y1402*4</f>
        <v>20950</v>
      </c>
      <c r="AG1402" s="16">
        <f t="shared" si="112"/>
        <v>-0.12196336996337132</v>
      </c>
    </row>
    <row r="1403" spans="1:33" x14ac:dyDescent="0.2">
      <c r="A1403" s="1">
        <v>45893</v>
      </c>
      <c r="B1403" s="2">
        <v>0.6945486111111111</v>
      </c>
      <c r="C1403" s="11">
        <v>7113462720</v>
      </c>
      <c r="D1403" s="12">
        <v>0.47520000000000001</v>
      </c>
      <c r="E1403" s="4">
        <v>1.5462800000000001</v>
      </c>
      <c r="F1403" s="4">
        <v>1.5169999999999999</v>
      </c>
      <c r="G1403" s="12">
        <v>-0.5897</v>
      </c>
      <c r="H1403" s="12">
        <v>-0.1119</v>
      </c>
      <c r="I1403" s="4">
        <v>0.60299999999999998</v>
      </c>
      <c r="J1403" s="29">
        <v>147</v>
      </c>
      <c r="K1403">
        <v>189</v>
      </c>
      <c r="L1403" s="6">
        <v>196</v>
      </c>
      <c r="M1403" s="27">
        <v>0.44500000000000001</v>
      </c>
      <c r="N1403" s="6">
        <v>1.45</v>
      </c>
      <c r="O1403" s="6">
        <v>1.4</v>
      </c>
      <c r="P1403" s="6">
        <v>-0.56000000000000005</v>
      </c>
      <c r="Q1403" s="6">
        <v>-0.12</v>
      </c>
      <c r="R1403" s="31">
        <v>0.02</v>
      </c>
      <c r="S1403" s="6">
        <v>0.18</v>
      </c>
      <c r="T1403" s="6">
        <v>0.14000000000000001</v>
      </c>
      <c r="U1403" s="6">
        <v>0.06</v>
      </c>
      <c r="V1403" s="6">
        <v>1.2999999999999999E-2</v>
      </c>
      <c r="X1403">
        <f>MROUND(RANK(C1403,C$14:C$10000),$X$2)</f>
        <v>1150</v>
      </c>
      <c r="Y1403">
        <f>MROUND(RANK(D1403,D$14:D$10000),$X$2)</f>
        <v>1150</v>
      </c>
      <c r="Z1403">
        <f>MROUND(RANK(E1403,E$14:E$10000),$X$2)</f>
        <v>2150</v>
      </c>
      <c r="AA1403">
        <f>MROUND(RANK(F1403,F$14:F$10000),$X$2)</f>
        <v>1500</v>
      </c>
      <c r="AB1403">
        <f>MROUND(RANK(G1403,G$14:G$10000),$X$2)</f>
        <v>3250</v>
      </c>
      <c r="AC1403">
        <f>MROUND(RANK(H1403,H$14:H$10000),$X$2)</f>
        <v>2350</v>
      </c>
      <c r="AD1403">
        <f>MROUND(RANK(I1403,I$14:I$10000),$X$2)</f>
        <v>2400</v>
      </c>
      <c r="AE1403">
        <f>SUM(X1403:AC1403)+SUM(Y1403:AA1403)+Y1403*4</f>
        <v>20950</v>
      </c>
      <c r="AG1403" s="16">
        <f t="shared" si="112"/>
        <v>1.1319902319901209E-2</v>
      </c>
    </row>
    <row r="1404" spans="1:33" x14ac:dyDescent="0.2">
      <c r="A1404" s="1">
        <v>45893</v>
      </c>
      <c r="B1404" s="2">
        <v>0.94128472222222226</v>
      </c>
      <c r="C1404" s="11">
        <v>7409672232</v>
      </c>
      <c r="D1404" s="12">
        <v>0.47689999999999999</v>
      </c>
      <c r="E1404" s="4">
        <v>1.56694</v>
      </c>
      <c r="F1404" s="4">
        <v>1.524</v>
      </c>
      <c r="G1404" s="12">
        <v>-0.62639999999999996</v>
      </c>
      <c r="H1404" s="12">
        <v>-0.11559999999999999</v>
      </c>
      <c r="I1404" s="4">
        <v>0.47099999999999997</v>
      </c>
      <c r="J1404" s="29">
        <v>138</v>
      </c>
      <c r="K1404">
        <v>157</v>
      </c>
      <c r="L1404" s="6">
        <v>190</v>
      </c>
      <c r="M1404" s="27">
        <v>0.44500000000000001</v>
      </c>
      <c r="N1404" s="6">
        <v>1.45</v>
      </c>
      <c r="O1404" s="6">
        <v>1.4</v>
      </c>
      <c r="P1404" s="6">
        <v>-0.56000000000000005</v>
      </c>
      <c r="Q1404" s="6">
        <v>-0.12</v>
      </c>
      <c r="R1404" s="31">
        <v>0.02</v>
      </c>
      <c r="S1404" s="6">
        <v>0.18</v>
      </c>
      <c r="T1404" s="6">
        <v>0.14000000000000001</v>
      </c>
      <c r="U1404" s="6">
        <v>0.06</v>
      </c>
      <c r="V1404" s="6">
        <v>1.2999999999999999E-2</v>
      </c>
      <c r="X1404">
        <f>MROUND(RANK(C1404,C$14:C$10000),$X$2)</f>
        <v>1050</v>
      </c>
      <c r="Y1404">
        <f>MROUND(RANK(D1404,D$14:D$10000),$X$2)</f>
        <v>1050</v>
      </c>
      <c r="Z1404">
        <f>MROUND(RANK(E1404,E$14:E$10000),$X$2)</f>
        <v>1650</v>
      </c>
      <c r="AA1404">
        <f>MROUND(RANK(F1404,F$14:F$10000),$X$2)</f>
        <v>1250</v>
      </c>
      <c r="AB1404">
        <f>MROUND(RANK(G1404,G$14:G$10000),$X$2)</f>
        <v>4750</v>
      </c>
      <c r="AC1404">
        <f>MROUND(RANK(H1404,H$14:H$10000),$X$2)</f>
        <v>3050</v>
      </c>
      <c r="AD1404">
        <f>MROUND(RANK(I1404,I$14:I$10000),$X$2)</f>
        <v>2750</v>
      </c>
      <c r="AE1404">
        <f>SUM(X1404:AC1404)+SUM(Y1404:AA1404)+Y1404*4</f>
        <v>20950</v>
      </c>
      <c r="AG1404" s="16">
        <f t="shared" si="112"/>
        <v>0.82782417582417223</v>
      </c>
    </row>
    <row r="1405" spans="1:33" x14ac:dyDescent="0.2">
      <c r="A1405" s="1">
        <v>45894</v>
      </c>
      <c r="B1405" s="2">
        <v>1.457175925925926E-2</v>
      </c>
      <c r="C1405" s="11">
        <v>6761807423</v>
      </c>
      <c r="D1405" s="12">
        <v>0.47299999999999998</v>
      </c>
      <c r="E1405" s="4">
        <v>1.55785</v>
      </c>
      <c r="F1405" s="4">
        <v>1.512</v>
      </c>
      <c r="G1405" s="12">
        <v>-0.57179999999999997</v>
      </c>
      <c r="H1405" s="12">
        <v>-0.1142</v>
      </c>
      <c r="I1405" s="4">
        <v>0.61</v>
      </c>
      <c r="J1405" s="29">
        <v>132</v>
      </c>
      <c r="K1405">
        <v>157</v>
      </c>
      <c r="L1405">
        <v>178</v>
      </c>
      <c r="M1405" s="29">
        <v>0.44500000000000001</v>
      </c>
      <c r="N1405">
        <v>1.45</v>
      </c>
      <c r="O1405">
        <v>1.4</v>
      </c>
      <c r="P1405">
        <v>-0.56000000000000005</v>
      </c>
      <c r="Q1405">
        <v>-0.12</v>
      </c>
      <c r="R1405" s="33">
        <v>0.02</v>
      </c>
      <c r="S1405">
        <v>0.18</v>
      </c>
      <c r="T1405">
        <v>0.14000000000000001</v>
      </c>
      <c r="U1405">
        <v>0.06</v>
      </c>
      <c r="V1405">
        <v>1.2999999999999999E-2</v>
      </c>
      <c r="X1405">
        <f>MROUND(RANK(C1405,C$14:C$10000),$X$2)</f>
        <v>1250</v>
      </c>
      <c r="Y1405">
        <f>MROUND(RANK(D1405,D$14:D$10000),$X$2)</f>
        <v>1250</v>
      </c>
      <c r="Z1405">
        <f>MROUND(RANK(E1405,E$14:E$10000),$X$2)</f>
        <v>1800</v>
      </c>
      <c r="AA1405">
        <f>MROUND(RANK(F1405,F$14:F$10000),$X$2)</f>
        <v>1650</v>
      </c>
      <c r="AB1405">
        <f>MROUND(RANK(G1405,G$14:G$10000),$X$2)</f>
        <v>2550</v>
      </c>
      <c r="AC1405">
        <f>MROUND(RANK(H1405,H$14:H$10000),$X$2)</f>
        <v>2750</v>
      </c>
      <c r="AD1405">
        <f>MROUND(RANK(I1405,I$14:I$10000),$X$2)</f>
        <v>2350</v>
      </c>
      <c r="AE1405">
        <f>SUM(X1405:AC1405)+SUM(Y1405:AA1405)+Y1405*4</f>
        <v>20950</v>
      </c>
      <c r="AG1405" s="16">
        <f t="shared" si="112"/>
        <v>-0.24865384615384972</v>
      </c>
    </row>
    <row r="1406" spans="1:33" x14ac:dyDescent="0.2">
      <c r="A1406" s="1">
        <v>45894</v>
      </c>
      <c r="B1406" s="2">
        <v>0.59048611111111116</v>
      </c>
      <c r="C1406" s="11">
        <v>7209476672</v>
      </c>
      <c r="D1406" s="12">
        <v>0.4758</v>
      </c>
      <c r="E1406" s="4">
        <v>1.5628299999999999</v>
      </c>
      <c r="F1406" s="4">
        <v>1.5149999999999999</v>
      </c>
      <c r="G1406" s="12">
        <v>-0.58079999999999998</v>
      </c>
      <c r="H1406" s="12">
        <v>-0.1201</v>
      </c>
      <c r="I1406" s="4">
        <v>0.28799999999999998</v>
      </c>
      <c r="J1406" s="29">
        <v>145</v>
      </c>
      <c r="K1406">
        <v>159</v>
      </c>
      <c r="L1406" s="6">
        <v>181</v>
      </c>
      <c r="M1406" s="27">
        <v>0.44500000000000001</v>
      </c>
      <c r="N1406" s="6">
        <v>1.45</v>
      </c>
      <c r="O1406" s="6">
        <v>1.45</v>
      </c>
      <c r="P1406" s="6">
        <v>-0.57999999999999996</v>
      </c>
      <c r="Q1406" s="6">
        <v>-0.115</v>
      </c>
      <c r="R1406" s="31">
        <v>4.4999999999999998E-2</v>
      </c>
      <c r="S1406" s="6">
        <v>0.16500000000000001</v>
      </c>
      <c r="T1406" s="6">
        <v>0.16</v>
      </c>
      <c r="U1406" s="6">
        <v>0.06</v>
      </c>
      <c r="V1406" s="6">
        <v>1.6E-2</v>
      </c>
      <c r="X1406">
        <f>MROUND(RANK(C1406,C$14:C$10000),$X$2)</f>
        <v>1100</v>
      </c>
      <c r="Y1406">
        <f>MROUND(RANK(D1406,D$14:D$10000),$X$2)</f>
        <v>1100</v>
      </c>
      <c r="Z1406">
        <f>MROUND(RANK(E1406,E$14:E$10000),$X$2)</f>
        <v>1700</v>
      </c>
      <c r="AA1406">
        <f>MROUND(RANK(F1406,F$14:F$10000),$X$2)</f>
        <v>1550</v>
      </c>
      <c r="AB1406">
        <f>MROUND(RANK(G1406,G$14:G$10000),$X$2)</f>
        <v>2950</v>
      </c>
      <c r="AC1406">
        <f>MROUND(RANK(H1406,H$14:H$10000),$X$2)</f>
        <v>3800</v>
      </c>
      <c r="AD1406">
        <f>MROUND(RANK(I1406,I$14:I$10000),$X$2)</f>
        <v>3200</v>
      </c>
      <c r="AE1406">
        <f>SUM(X1406:AC1406)+SUM(Y1406:AA1406)+Y1406*4</f>
        <v>20950</v>
      </c>
      <c r="AG1406" s="16">
        <f t="shared" si="112"/>
        <v>-7.354040404040374E-2</v>
      </c>
    </row>
    <row r="1407" spans="1:33" x14ac:dyDescent="0.2">
      <c r="A1407" s="1">
        <v>45894</v>
      </c>
      <c r="B1407" s="2">
        <v>0.73616898148148147</v>
      </c>
      <c r="C1407" s="11">
        <v>6828041935</v>
      </c>
      <c r="D1407" s="12">
        <v>0.47349999999999998</v>
      </c>
      <c r="E1407" s="4">
        <v>1.54793</v>
      </c>
      <c r="F1407" s="4">
        <v>1.514</v>
      </c>
      <c r="G1407" s="12">
        <v>-0.5897</v>
      </c>
      <c r="H1407" s="12">
        <v>-0.1051</v>
      </c>
      <c r="I1407" s="4">
        <v>0.71199999999999997</v>
      </c>
      <c r="J1407" s="29">
        <v>157</v>
      </c>
      <c r="K1407">
        <v>167</v>
      </c>
      <c r="L1407" s="6">
        <v>168</v>
      </c>
      <c r="M1407" s="27">
        <v>0.435</v>
      </c>
      <c r="N1407" s="6">
        <v>1.35</v>
      </c>
      <c r="O1407" s="6">
        <v>1.4</v>
      </c>
      <c r="P1407" s="6">
        <v>-0.54</v>
      </c>
      <c r="Q1407" s="6">
        <v>-0.115</v>
      </c>
      <c r="R1407" s="31">
        <v>0.03</v>
      </c>
      <c r="S1407" s="6">
        <v>0.13500000000000001</v>
      </c>
      <c r="T1407" s="6">
        <v>0.14000000000000001</v>
      </c>
      <c r="U1407" s="6">
        <v>0.05</v>
      </c>
      <c r="V1407" s="6">
        <v>0.01</v>
      </c>
      <c r="X1407">
        <f>MROUND(RANK(C1407,C$14:C$10000),$X$2)</f>
        <v>1250</v>
      </c>
      <c r="Y1407">
        <f>MROUND(RANK(D1407,D$14:D$10000),$X$2)</f>
        <v>1250</v>
      </c>
      <c r="Z1407">
        <f>MROUND(RANK(E1407,E$14:E$10000),$X$2)</f>
        <v>2100</v>
      </c>
      <c r="AA1407">
        <f>MROUND(RANK(F1407,F$14:F$10000),$X$2)</f>
        <v>1600</v>
      </c>
      <c r="AB1407">
        <f>MROUND(RANK(G1407,G$14:G$10000),$X$2)</f>
        <v>3250</v>
      </c>
      <c r="AC1407">
        <f>MROUND(RANK(H1407,H$14:H$10000),$X$2)</f>
        <v>1550</v>
      </c>
      <c r="AD1407">
        <f>MROUND(RANK(I1407,I$14:I$10000),$X$2)</f>
        <v>2100</v>
      </c>
      <c r="AE1407">
        <f>SUM(X1407:AC1407)+SUM(Y1407:AA1407)+Y1407*4</f>
        <v>20950</v>
      </c>
      <c r="AG1407" s="16">
        <f t="shared" si="112"/>
        <v>-0.99310052910053093</v>
      </c>
    </row>
    <row r="1408" spans="1:33" x14ac:dyDescent="0.2">
      <c r="A1408" s="1">
        <v>45892</v>
      </c>
      <c r="B1408" s="2">
        <v>0.99892361111111116</v>
      </c>
      <c r="C1408" s="11">
        <v>7075157200</v>
      </c>
      <c r="D1408" s="12">
        <v>0.47499999999999998</v>
      </c>
      <c r="E1408" s="4">
        <v>1.5568900000000001</v>
      </c>
      <c r="F1408" s="4">
        <v>1.5209999999999999</v>
      </c>
      <c r="G1408" s="12">
        <v>-0.57199999999999995</v>
      </c>
      <c r="H1408" s="12">
        <v>-0.1196</v>
      </c>
      <c r="I1408" s="4">
        <v>0.57099999999999995</v>
      </c>
      <c r="J1408" s="29">
        <v>128</v>
      </c>
      <c r="K1408">
        <v>156</v>
      </c>
      <c r="L1408">
        <v>168</v>
      </c>
      <c r="M1408" s="29">
        <v>0.45500000000000002</v>
      </c>
      <c r="N1408">
        <v>1.35</v>
      </c>
      <c r="O1408">
        <v>1.45</v>
      </c>
      <c r="P1408">
        <v>-0.56000000000000005</v>
      </c>
      <c r="Q1408">
        <v>-0.125</v>
      </c>
      <c r="R1408" s="33">
        <v>0.02</v>
      </c>
      <c r="S1408">
        <v>0.18</v>
      </c>
      <c r="T1408">
        <v>0.12</v>
      </c>
      <c r="U1408">
        <v>7.0000000000000007E-2</v>
      </c>
      <c r="V1408">
        <v>1.9E-2</v>
      </c>
      <c r="X1408">
        <f>MROUND(RANK(C1408,C$14:C$10000),$X$2)</f>
        <v>1150</v>
      </c>
      <c r="Y1408">
        <f>MROUND(RANK(D1408,D$14:D$10000),$X$2)</f>
        <v>1150</v>
      </c>
      <c r="Z1408">
        <f>MROUND(RANK(E1408,E$14:E$10000),$X$2)</f>
        <v>1850</v>
      </c>
      <c r="AA1408">
        <f>MROUND(RANK(F1408,F$14:F$10000),$X$2)</f>
        <v>1350</v>
      </c>
      <c r="AB1408">
        <f>MROUND(RANK(G1408,G$14:G$10000),$X$2)</f>
        <v>2800</v>
      </c>
      <c r="AC1408">
        <f>MROUND(RANK(H1408,H$14:H$10000),$X$2)</f>
        <v>3750</v>
      </c>
      <c r="AD1408">
        <f>MROUND(RANK(I1408,I$14:I$10000),$X$2)</f>
        <v>2450</v>
      </c>
      <c r="AE1408">
        <f>SUM(X1408:AC1408)+SUM(Y1408:AA1408)+Y1408*4</f>
        <v>21000</v>
      </c>
      <c r="AG1408" s="16">
        <f t="shared" si="112"/>
        <v>-0.85383751044277678</v>
      </c>
    </row>
    <row r="1409" spans="1:33" x14ac:dyDescent="0.2">
      <c r="A1409" s="1">
        <v>45893</v>
      </c>
      <c r="B1409" s="2">
        <v>0.57046296296296295</v>
      </c>
      <c r="C1409" s="11">
        <v>7118478755</v>
      </c>
      <c r="D1409" s="12">
        <v>0.47520000000000001</v>
      </c>
      <c r="E1409" s="4">
        <v>1.55436</v>
      </c>
      <c r="F1409" s="4">
        <v>1.52</v>
      </c>
      <c r="G1409" s="12">
        <v>-0.60089999999999999</v>
      </c>
      <c r="H1409" s="12">
        <v>-0.11169999999999999</v>
      </c>
      <c r="I1409" s="4">
        <v>0.23400000000000001</v>
      </c>
      <c r="J1409" s="29">
        <v>153</v>
      </c>
      <c r="K1409">
        <v>159</v>
      </c>
      <c r="L1409" s="6">
        <v>161</v>
      </c>
      <c r="M1409" s="27">
        <v>0.435</v>
      </c>
      <c r="N1409" s="6">
        <v>1.45</v>
      </c>
      <c r="O1409" s="6">
        <v>1.4</v>
      </c>
      <c r="P1409" s="6">
        <v>-0.54</v>
      </c>
      <c r="Q1409" s="6">
        <v>-0.115</v>
      </c>
      <c r="R1409" s="31">
        <v>0.06</v>
      </c>
      <c r="S1409" s="6">
        <v>0.16500000000000001</v>
      </c>
      <c r="T1409" s="6">
        <v>0.16</v>
      </c>
      <c r="U1409" s="6">
        <v>0.05</v>
      </c>
      <c r="V1409" s="6">
        <v>0.01</v>
      </c>
      <c r="X1409">
        <f>MROUND(RANK(C1409,C$14:C$10000),$X$2)</f>
        <v>1150</v>
      </c>
      <c r="Y1409">
        <f>MROUND(RANK(D1409,D$14:D$10000),$X$2)</f>
        <v>1150</v>
      </c>
      <c r="Z1409">
        <f>MROUND(RANK(E1409,E$14:E$10000),$X$2)</f>
        <v>1900</v>
      </c>
      <c r="AA1409">
        <f>MROUND(RANK(F1409,F$14:F$10000),$X$2)</f>
        <v>1350</v>
      </c>
      <c r="AB1409">
        <f>MROUND(RANK(G1409,G$14:G$10000),$X$2)</f>
        <v>4150</v>
      </c>
      <c r="AC1409">
        <f>MROUND(RANK(H1409,H$14:H$10000),$X$2)</f>
        <v>2300</v>
      </c>
      <c r="AD1409">
        <f>MROUND(RANK(I1409,I$14:I$10000),$X$2)</f>
        <v>3350</v>
      </c>
      <c r="AE1409">
        <f>SUM(X1409:AC1409)+SUM(Y1409:AA1409)+Y1409*4</f>
        <v>21000</v>
      </c>
      <c r="AG1409" s="16">
        <f t="shared" si="112"/>
        <v>0.17551515151514901</v>
      </c>
    </row>
    <row r="1410" spans="1:33" x14ac:dyDescent="0.2">
      <c r="A1410" s="1">
        <v>45893</v>
      </c>
      <c r="B1410" s="2">
        <v>0.58747685185185183</v>
      </c>
      <c r="C1410" s="11">
        <v>7118478755</v>
      </c>
      <c r="D1410" s="12">
        <v>0.47520000000000001</v>
      </c>
      <c r="E1410" s="4">
        <v>1.55436</v>
      </c>
      <c r="F1410" s="4">
        <v>1.52</v>
      </c>
      <c r="G1410" s="12">
        <v>-0.60089999999999999</v>
      </c>
      <c r="H1410" s="12">
        <v>-0.11169999999999999</v>
      </c>
      <c r="I1410" s="4">
        <v>0.44700000000000001</v>
      </c>
      <c r="J1410" s="29">
        <v>153</v>
      </c>
      <c r="K1410">
        <v>159</v>
      </c>
      <c r="L1410" s="6">
        <v>161</v>
      </c>
      <c r="M1410" s="27">
        <v>0.44500000000000001</v>
      </c>
      <c r="N1410" s="6">
        <v>1.35</v>
      </c>
      <c r="O1410" s="6">
        <v>1.45</v>
      </c>
      <c r="P1410" s="6">
        <v>-0.54</v>
      </c>
      <c r="Q1410" s="6">
        <v>-0.125</v>
      </c>
      <c r="R1410" s="31">
        <v>4.4999999999999998E-2</v>
      </c>
      <c r="S1410" s="6">
        <v>0.15</v>
      </c>
      <c r="T1410" s="6">
        <v>0.12</v>
      </c>
      <c r="U1410" s="6">
        <v>0.05</v>
      </c>
      <c r="V1410" s="6">
        <v>1.6E-2</v>
      </c>
      <c r="X1410">
        <f>MROUND(RANK(C1410,C$14:C$10000),$X$2)</f>
        <v>1150</v>
      </c>
      <c r="Y1410">
        <f>MROUND(RANK(D1410,D$14:D$10000),$X$2)</f>
        <v>1150</v>
      </c>
      <c r="Z1410">
        <f>MROUND(RANK(E1410,E$14:E$10000),$X$2)</f>
        <v>1900</v>
      </c>
      <c r="AA1410">
        <f>MROUND(RANK(F1410,F$14:F$10000),$X$2)</f>
        <v>1350</v>
      </c>
      <c r="AB1410">
        <f>MROUND(RANK(G1410,G$14:G$10000),$X$2)</f>
        <v>4150</v>
      </c>
      <c r="AC1410">
        <f>MROUND(RANK(H1410,H$14:H$10000),$X$2)</f>
        <v>2300</v>
      </c>
      <c r="AD1410">
        <f>MROUND(RANK(I1410,I$14:I$10000),$X$2)</f>
        <v>2850</v>
      </c>
      <c r="AE1410">
        <f>SUM(X1410:AC1410)+SUM(Y1410:AA1410)+Y1410*4</f>
        <v>21000</v>
      </c>
      <c r="AG1410" s="16">
        <f t="shared" si="112"/>
        <v>-0.88787222222222317</v>
      </c>
    </row>
    <row r="1411" spans="1:33" x14ac:dyDescent="0.2">
      <c r="A1411" s="1">
        <v>45894</v>
      </c>
      <c r="B1411" s="2">
        <v>0.67752314814814818</v>
      </c>
      <c r="C1411" s="11">
        <v>7447915787</v>
      </c>
      <c r="D1411" s="12">
        <v>0.47710000000000002</v>
      </c>
      <c r="E1411" s="4">
        <v>1.5424100000000001</v>
      </c>
      <c r="F1411" s="4">
        <v>1.506</v>
      </c>
      <c r="G1411" s="12">
        <v>-0.5897</v>
      </c>
      <c r="H1411" s="12">
        <v>-0.11269999999999999</v>
      </c>
      <c r="I1411" s="4">
        <v>0.436</v>
      </c>
      <c r="J1411" s="29">
        <v>174</v>
      </c>
      <c r="K1411">
        <v>178</v>
      </c>
      <c r="L1411">
        <v>198</v>
      </c>
      <c r="M1411" s="29">
        <v>0.44500000000000001</v>
      </c>
      <c r="N1411">
        <v>1.45</v>
      </c>
      <c r="O1411">
        <v>1.45</v>
      </c>
      <c r="P1411">
        <v>-0.56000000000000005</v>
      </c>
      <c r="Q1411">
        <v>-0.125</v>
      </c>
      <c r="R1411" s="33">
        <v>0.04</v>
      </c>
      <c r="S1411">
        <v>0.2</v>
      </c>
      <c r="T1411">
        <v>0.12</v>
      </c>
      <c r="U1411">
        <v>0.06</v>
      </c>
      <c r="V1411">
        <v>1.2999999999999999E-2</v>
      </c>
      <c r="X1411">
        <f>MROUND(RANK(C1411,C$14:C$10000),$X$2)</f>
        <v>1050</v>
      </c>
      <c r="Y1411">
        <f>MROUND(RANK(D1411,D$14:D$10000),$X$2)</f>
        <v>1050</v>
      </c>
      <c r="Z1411">
        <f>MROUND(RANK(E1411,E$14:E$10000),$X$2)</f>
        <v>2200</v>
      </c>
      <c r="AA1411">
        <f>MROUND(RANK(F1411,F$14:F$10000),$X$2)</f>
        <v>1750</v>
      </c>
      <c r="AB1411">
        <f>MROUND(RANK(G1411,G$14:G$10000),$X$2)</f>
        <v>3250</v>
      </c>
      <c r="AC1411">
        <f>MROUND(RANK(H1411,H$14:H$10000),$X$2)</f>
        <v>2500</v>
      </c>
      <c r="AD1411">
        <f>MROUND(RANK(I1411,I$14:I$10000),$X$2)</f>
        <v>2850</v>
      </c>
      <c r="AE1411">
        <f>SUM(X1411:AC1411)+SUM(Y1411:AA1411)+Y1411*4</f>
        <v>21000</v>
      </c>
      <c r="AG1411" s="16">
        <f t="shared" si="112"/>
        <v>-0.57737051282051466</v>
      </c>
    </row>
    <row r="1412" spans="1:33" x14ac:dyDescent="0.2">
      <c r="A1412" s="1">
        <v>45893</v>
      </c>
      <c r="B1412" s="2">
        <v>0.94158564814814816</v>
      </c>
      <c r="C1412" s="11">
        <v>6559030600</v>
      </c>
      <c r="D1412" s="12">
        <v>0.47170000000000001</v>
      </c>
      <c r="E1412" s="4">
        <v>1.5555399999999999</v>
      </c>
      <c r="F1412" s="4">
        <v>1.516</v>
      </c>
      <c r="G1412" s="12">
        <v>-0.55030000000000001</v>
      </c>
      <c r="H1412" s="12">
        <v>-0.1153</v>
      </c>
      <c r="I1412" s="4">
        <v>0.65600000000000003</v>
      </c>
      <c r="J1412" s="29">
        <v>146</v>
      </c>
      <c r="K1412">
        <v>171</v>
      </c>
      <c r="L1412" s="6">
        <v>178</v>
      </c>
      <c r="M1412" s="27">
        <v>0.44500000000000001</v>
      </c>
      <c r="N1412" s="6">
        <v>1.45</v>
      </c>
      <c r="O1412" s="6">
        <v>1.4</v>
      </c>
      <c r="P1412" s="6">
        <v>-0.56000000000000005</v>
      </c>
      <c r="Q1412" s="6">
        <v>-0.12</v>
      </c>
      <c r="R1412" s="31">
        <v>0.02</v>
      </c>
      <c r="S1412" s="6">
        <v>0.18</v>
      </c>
      <c r="T1412" s="6">
        <v>0.14000000000000001</v>
      </c>
      <c r="U1412" s="6">
        <v>0.06</v>
      </c>
      <c r="V1412" s="6">
        <v>1.2999999999999999E-2</v>
      </c>
      <c r="X1412">
        <f>MROUND(RANK(C1412,C$14:C$10000),$X$2)</f>
        <v>1350</v>
      </c>
      <c r="Y1412">
        <f>MROUND(RANK(D1412,D$14:D$10000),$X$2)</f>
        <v>1350</v>
      </c>
      <c r="Z1412">
        <f>MROUND(RANK(E1412,E$14:E$10000),$X$2)</f>
        <v>1900</v>
      </c>
      <c r="AA1412">
        <f>MROUND(RANK(F1412,F$14:F$10000),$X$2)</f>
        <v>1500</v>
      </c>
      <c r="AB1412">
        <f>MROUND(RANK(G1412,G$14:G$10000),$X$2)</f>
        <v>1800</v>
      </c>
      <c r="AC1412">
        <f>MROUND(RANK(H1412,H$14:H$10000),$X$2)</f>
        <v>3000</v>
      </c>
      <c r="AD1412">
        <f>MROUND(RANK(I1412,I$14:I$10000),$X$2)</f>
        <v>2250</v>
      </c>
      <c r="AE1412">
        <f>SUM(X1412:AC1412)+SUM(Y1412:AA1412)+Y1412*4</f>
        <v>21050</v>
      </c>
      <c r="AG1412" s="16">
        <f t="shared" si="112"/>
        <v>-0.60310989010989102</v>
      </c>
    </row>
    <row r="1413" spans="1:33" x14ac:dyDescent="0.2">
      <c r="A1413" s="1">
        <v>45894</v>
      </c>
      <c r="B1413" s="2">
        <v>0.58534722222222224</v>
      </c>
      <c r="C1413" s="11">
        <v>6453574853</v>
      </c>
      <c r="D1413" s="12">
        <v>0.47110000000000002</v>
      </c>
      <c r="E1413" s="4">
        <v>1.5592699999999999</v>
      </c>
      <c r="F1413" s="4">
        <v>1.51</v>
      </c>
      <c r="G1413" s="12">
        <v>-0.56010000000000004</v>
      </c>
      <c r="H1413" s="12">
        <v>-0.1124</v>
      </c>
      <c r="I1413" s="4">
        <v>0.48899999999999999</v>
      </c>
      <c r="J1413" s="29">
        <v>138</v>
      </c>
      <c r="K1413">
        <v>157</v>
      </c>
      <c r="L1413">
        <v>186</v>
      </c>
      <c r="M1413" s="29">
        <v>0.44500000000000001</v>
      </c>
      <c r="N1413">
        <v>1.35</v>
      </c>
      <c r="O1413">
        <v>1.3</v>
      </c>
      <c r="P1413">
        <v>-0.54</v>
      </c>
      <c r="Q1413">
        <v>-0.105</v>
      </c>
      <c r="R1413" s="33">
        <v>0.06</v>
      </c>
      <c r="S1413">
        <v>0.15</v>
      </c>
      <c r="T1413">
        <v>0.12</v>
      </c>
      <c r="U1413">
        <v>0.05</v>
      </c>
      <c r="V1413">
        <v>0.01</v>
      </c>
      <c r="X1413">
        <f>MROUND(RANK(C1413,C$14:C$10000),$X$2)</f>
        <v>1350</v>
      </c>
      <c r="Y1413">
        <f>MROUND(RANK(D1413,D$14:D$10000),$X$2)</f>
        <v>1350</v>
      </c>
      <c r="Z1413">
        <f>MROUND(RANK(E1413,E$14:E$10000),$X$2)</f>
        <v>1800</v>
      </c>
      <c r="AA1413">
        <f>MROUND(RANK(F1413,F$14:F$10000),$X$2)</f>
        <v>1650</v>
      </c>
      <c r="AB1413">
        <f>MROUND(RANK(G1413,G$14:G$10000),$X$2)</f>
        <v>2250</v>
      </c>
      <c r="AC1413">
        <f>MROUND(RANK(H1413,H$14:H$10000),$X$2)</f>
        <v>2450</v>
      </c>
      <c r="AD1413">
        <f>MROUND(RANK(I1413,I$14:I$10000),$X$2)</f>
        <v>2700</v>
      </c>
      <c r="AE1413">
        <f>SUM(X1413:AC1413)+SUM(Y1413:AA1413)+Y1413*4</f>
        <v>21050</v>
      </c>
      <c r="AG1413" s="16">
        <f t="shared" si="112"/>
        <v>-1.5681333333333316</v>
      </c>
    </row>
    <row r="1414" spans="1:33" x14ac:dyDescent="0.2">
      <c r="A1414" s="1">
        <v>45893</v>
      </c>
      <c r="B1414" s="2">
        <v>4.6041666666666668E-2</v>
      </c>
      <c r="C1414" s="11">
        <v>8132129070</v>
      </c>
      <c r="D1414" s="12">
        <v>0.48089999999999999</v>
      </c>
      <c r="E1414" s="4">
        <v>1.5373600000000001</v>
      </c>
      <c r="F1414" s="4">
        <v>1.4990000000000001</v>
      </c>
      <c r="G1414" s="12">
        <v>-0.60189999999999999</v>
      </c>
      <c r="H1414" s="12">
        <v>-0.11269999999999999</v>
      </c>
      <c r="I1414" s="4">
        <v>0.64</v>
      </c>
      <c r="J1414" s="29">
        <v>189</v>
      </c>
      <c r="K1414">
        <v>190</v>
      </c>
      <c r="L1414" s="6">
        <v>198</v>
      </c>
      <c r="M1414" s="27">
        <v>0.435</v>
      </c>
      <c r="N1414" s="6">
        <v>1.45</v>
      </c>
      <c r="O1414" s="6">
        <v>1.35</v>
      </c>
      <c r="P1414" s="6">
        <v>-0.57999999999999996</v>
      </c>
      <c r="Q1414" s="6">
        <v>-0.125</v>
      </c>
      <c r="R1414" s="31">
        <v>4.4999999999999998E-2</v>
      </c>
      <c r="S1414" s="6">
        <v>0.18</v>
      </c>
      <c r="T1414" s="6">
        <v>0.12</v>
      </c>
      <c r="U1414" s="6">
        <v>7.0000000000000007E-2</v>
      </c>
      <c r="V1414" s="6">
        <v>1.6E-2</v>
      </c>
      <c r="X1414">
        <f>MROUND(RANK(C1414,C$14:C$10000),$X$2)</f>
        <v>850</v>
      </c>
      <c r="Y1414">
        <f>MROUND(RANK(D1414,D$14:D$10000),$X$2)</f>
        <v>850</v>
      </c>
      <c r="Z1414">
        <f>MROUND(RANK(E1414,E$14:E$10000),$X$2)</f>
        <v>2350</v>
      </c>
      <c r="AA1414">
        <f>MROUND(RANK(F1414,F$14:F$10000),$X$2)</f>
        <v>1900</v>
      </c>
      <c r="AB1414">
        <f>MROUND(RANK(G1414,G$14:G$10000),$X$2)</f>
        <v>4200</v>
      </c>
      <c r="AC1414">
        <f>MROUND(RANK(H1414,H$14:H$10000),$X$2)</f>
        <v>2500</v>
      </c>
      <c r="AD1414">
        <f>MROUND(RANK(I1414,I$14:I$10000),$X$2)</f>
        <v>2300</v>
      </c>
      <c r="AE1414">
        <f>SUM(X1414:AC1414)+SUM(Y1414:AA1414)+Y1414*4</f>
        <v>21150</v>
      </c>
      <c r="AG1414" s="16">
        <f t="shared" si="112"/>
        <v>-1.1628928571428578</v>
      </c>
    </row>
    <row r="1415" spans="1:33" x14ac:dyDescent="0.2">
      <c r="A1415" s="1">
        <v>45893</v>
      </c>
      <c r="B1415" s="2">
        <v>0.56380787037037039</v>
      </c>
      <c r="C1415" s="11">
        <v>7003584708</v>
      </c>
      <c r="D1415" s="12">
        <v>0.47449999999999998</v>
      </c>
      <c r="E1415" s="4">
        <v>1.55017</v>
      </c>
      <c r="F1415" s="4">
        <v>1.5169999999999999</v>
      </c>
      <c r="G1415" s="12">
        <v>-0.5897</v>
      </c>
      <c r="H1415" s="12">
        <v>-0.1128</v>
      </c>
      <c r="I1415" s="4">
        <v>0.57499999999999996</v>
      </c>
      <c r="J1415" s="29">
        <v>152</v>
      </c>
      <c r="K1415">
        <v>167</v>
      </c>
      <c r="L1415" s="6">
        <v>183</v>
      </c>
      <c r="M1415" s="27">
        <v>0.45500000000000002</v>
      </c>
      <c r="N1415" s="6">
        <v>1.35</v>
      </c>
      <c r="O1415" s="6">
        <v>1.3</v>
      </c>
      <c r="P1415" s="6">
        <v>-0.56000000000000005</v>
      </c>
      <c r="Q1415" s="6">
        <v>-0.11</v>
      </c>
      <c r="R1415" s="31">
        <v>0.05</v>
      </c>
      <c r="S1415" s="6">
        <v>0.13500000000000001</v>
      </c>
      <c r="T1415" s="6">
        <v>0.12</v>
      </c>
      <c r="U1415" s="6">
        <v>0.05</v>
      </c>
      <c r="V1415" s="6">
        <v>1.2999999999999999E-2</v>
      </c>
      <c r="X1415">
        <f>MROUND(RANK(C1415,C$14:C$10000),$X$2)</f>
        <v>1200</v>
      </c>
      <c r="Y1415">
        <f>MROUND(RANK(D1415,D$14:D$10000),$X$2)</f>
        <v>1200</v>
      </c>
      <c r="Z1415">
        <f>MROUND(RANK(E1415,E$14:E$10000),$X$2)</f>
        <v>2000</v>
      </c>
      <c r="AA1415">
        <f>MROUND(RANK(F1415,F$14:F$10000),$X$2)</f>
        <v>1500</v>
      </c>
      <c r="AB1415">
        <f>MROUND(RANK(G1415,G$14:G$10000),$X$2)</f>
        <v>3250</v>
      </c>
      <c r="AC1415">
        <f>MROUND(RANK(H1415,H$14:H$10000),$X$2)</f>
        <v>2500</v>
      </c>
      <c r="AD1415">
        <f>MROUND(RANK(I1415,I$14:I$10000),$X$2)</f>
        <v>2450</v>
      </c>
      <c r="AE1415">
        <f>SUM(X1415:AC1415)+SUM(Y1415:AA1415)+Y1415*4</f>
        <v>21150</v>
      </c>
      <c r="AG1415" s="16">
        <f t="shared" si="112"/>
        <v>-2.0916894586894594</v>
      </c>
    </row>
    <row r="1416" spans="1:33" x14ac:dyDescent="0.2">
      <c r="A1416" s="1">
        <v>45893</v>
      </c>
      <c r="B1416" s="2">
        <v>0.56584490740740745</v>
      </c>
      <c r="C1416" s="11">
        <v>7003584708</v>
      </c>
      <c r="D1416" s="12">
        <v>0.47449999999999998</v>
      </c>
      <c r="E1416" s="4">
        <v>1.55017</v>
      </c>
      <c r="F1416" s="4">
        <v>1.5169999999999999</v>
      </c>
      <c r="G1416" s="12">
        <v>-0.5897</v>
      </c>
      <c r="H1416" s="12">
        <v>-0.1128</v>
      </c>
      <c r="I1416" s="4">
        <v>0.72299999999999998</v>
      </c>
      <c r="J1416" s="29">
        <v>152</v>
      </c>
      <c r="K1416">
        <v>167</v>
      </c>
      <c r="L1416" s="6">
        <v>183</v>
      </c>
      <c r="M1416" s="27">
        <v>0.42499999999999999</v>
      </c>
      <c r="N1416" s="6">
        <v>1.45</v>
      </c>
      <c r="O1416" s="6">
        <v>1.35</v>
      </c>
      <c r="P1416" s="6">
        <v>-0.57999999999999996</v>
      </c>
      <c r="Q1416" s="6">
        <v>-0.125</v>
      </c>
      <c r="R1416" s="31">
        <v>0.04</v>
      </c>
      <c r="S1416" s="6">
        <v>0.2</v>
      </c>
      <c r="T1416" s="6">
        <v>0.12</v>
      </c>
      <c r="U1416" s="6">
        <v>0.06</v>
      </c>
      <c r="V1416" s="6">
        <v>1.9E-2</v>
      </c>
      <c r="X1416">
        <f>MROUND(RANK(C1416,C$14:C$10000),$X$2)</f>
        <v>1200</v>
      </c>
      <c r="Y1416">
        <f>MROUND(RANK(D1416,D$14:D$10000),$X$2)</f>
        <v>1200</v>
      </c>
      <c r="Z1416">
        <f>MROUND(RANK(E1416,E$14:E$10000),$X$2)</f>
        <v>2000</v>
      </c>
      <c r="AA1416">
        <f>MROUND(RANK(F1416,F$14:F$10000),$X$2)</f>
        <v>1500</v>
      </c>
      <c r="AB1416">
        <f>MROUND(RANK(G1416,G$14:G$10000),$X$2)</f>
        <v>3250</v>
      </c>
      <c r="AC1416">
        <f>MROUND(RANK(H1416,H$14:H$10000),$X$2)</f>
        <v>2500</v>
      </c>
      <c r="AD1416">
        <f>MROUND(RANK(I1416,I$14:I$10000),$X$2)</f>
        <v>2050</v>
      </c>
      <c r="AE1416">
        <f>SUM(X1416:AC1416)+SUM(Y1416:AA1416)+Y1416*4</f>
        <v>21150</v>
      </c>
      <c r="AG1416" s="16">
        <f t="shared" si="112"/>
        <v>-1.1354552631578936</v>
      </c>
    </row>
    <row r="1417" spans="1:33" x14ac:dyDescent="0.2">
      <c r="A1417" s="1">
        <v>45893</v>
      </c>
      <c r="B1417" s="2">
        <v>0.68270833333333336</v>
      </c>
      <c r="C1417" s="11">
        <v>7003584708</v>
      </c>
      <c r="D1417" s="12">
        <v>0.47449999999999998</v>
      </c>
      <c r="E1417" s="4">
        <v>1.55017</v>
      </c>
      <c r="F1417" s="4">
        <v>1.5169999999999999</v>
      </c>
      <c r="G1417" s="12">
        <v>-0.5897</v>
      </c>
      <c r="H1417" s="12">
        <v>-0.1128</v>
      </c>
      <c r="I1417" s="4">
        <v>0.58599999999999997</v>
      </c>
      <c r="J1417" s="29">
        <v>152</v>
      </c>
      <c r="K1417">
        <v>167</v>
      </c>
      <c r="L1417">
        <v>183</v>
      </c>
      <c r="M1417" s="29">
        <v>0.44500000000000001</v>
      </c>
      <c r="N1417">
        <v>1.45</v>
      </c>
      <c r="O1417">
        <v>1.4</v>
      </c>
      <c r="P1417">
        <v>-0.56000000000000005</v>
      </c>
      <c r="Q1417">
        <v>-0.12</v>
      </c>
      <c r="R1417" s="33">
        <v>0.02</v>
      </c>
      <c r="S1417">
        <v>0.18</v>
      </c>
      <c r="T1417">
        <v>0.14000000000000001</v>
      </c>
      <c r="U1417">
        <v>0.06</v>
      </c>
      <c r="V1417">
        <v>1.2999999999999999E-2</v>
      </c>
      <c r="X1417">
        <f>MROUND(RANK(C1417,C$14:C$10000),$X$2)</f>
        <v>1200</v>
      </c>
      <c r="Y1417">
        <f>MROUND(RANK(D1417,D$14:D$10000),$X$2)</f>
        <v>1200</v>
      </c>
      <c r="Z1417">
        <f>MROUND(RANK(E1417,E$14:E$10000),$X$2)</f>
        <v>2000</v>
      </c>
      <c r="AA1417">
        <f>MROUND(RANK(F1417,F$14:F$10000),$X$2)</f>
        <v>1500</v>
      </c>
      <c r="AB1417">
        <f>MROUND(RANK(G1417,G$14:G$10000),$X$2)</f>
        <v>3250</v>
      </c>
      <c r="AC1417">
        <f>MROUND(RANK(H1417,H$14:H$10000),$X$2)</f>
        <v>2500</v>
      </c>
      <c r="AD1417">
        <f>MROUND(RANK(I1417,I$14:I$10000),$X$2)</f>
        <v>2450</v>
      </c>
      <c r="AE1417">
        <f>SUM(X1417:AC1417)+SUM(Y1417:AA1417)+Y1417*4</f>
        <v>21150</v>
      </c>
      <c r="AG1417" s="16">
        <f t="shared" si="112"/>
        <v>2.3939560439557694E-2</v>
      </c>
    </row>
    <row r="1418" spans="1:33" x14ac:dyDescent="0.2">
      <c r="A1418" s="1">
        <v>45893</v>
      </c>
      <c r="B1418" s="2">
        <v>0.98696759259259259</v>
      </c>
      <c r="C1418" s="11">
        <v>6651341780</v>
      </c>
      <c r="D1418" s="12">
        <v>0.4723</v>
      </c>
      <c r="E1418" s="4">
        <v>1.5610900000000001</v>
      </c>
      <c r="F1418" s="4">
        <v>1.5249999999999999</v>
      </c>
      <c r="G1418" s="12">
        <v>-0.57179999999999997</v>
      </c>
      <c r="H1418" s="12">
        <v>-0.1182</v>
      </c>
      <c r="I1418" s="4">
        <v>0.56299999999999994</v>
      </c>
      <c r="J1418" s="29">
        <v>141</v>
      </c>
      <c r="K1418">
        <v>147</v>
      </c>
      <c r="L1418">
        <v>156</v>
      </c>
      <c r="M1418" s="29">
        <v>0.44500000000000001</v>
      </c>
      <c r="N1418">
        <v>1.45</v>
      </c>
      <c r="O1418">
        <v>1.4</v>
      </c>
      <c r="P1418">
        <v>-0.56000000000000005</v>
      </c>
      <c r="Q1418">
        <v>-0.12</v>
      </c>
      <c r="R1418" s="33">
        <v>0.02</v>
      </c>
      <c r="S1418">
        <v>0.18</v>
      </c>
      <c r="T1418">
        <v>0.14000000000000001</v>
      </c>
      <c r="U1418">
        <v>0.06</v>
      </c>
      <c r="V1418">
        <v>1.2999999999999999E-2</v>
      </c>
      <c r="X1418">
        <f>MROUND(RANK(C1418,C$14:C$10000),$X$2)</f>
        <v>1300</v>
      </c>
      <c r="Y1418">
        <f>MROUND(RANK(D1418,D$14:D$10000),$X$2)</f>
        <v>1300</v>
      </c>
      <c r="Z1418">
        <f>MROUND(RANK(E1418,E$14:E$10000),$X$2)</f>
        <v>1750</v>
      </c>
      <c r="AA1418">
        <f>MROUND(RANK(F1418,F$14:F$10000),$X$2)</f>
        <v>1250</v>
      </c>
      <c r="AB1418">
        <f>MROUND(RANK(G1418,G$14:G$10000),$X$2)</f>
        <v>2550</v>
      </c>
      <c r="AC1418">
        <f>MROUND(RANK(H1418,H$14:H$10000),$X$2)</f>
        <v>3500</v>
      </c>
      <c r="AD1418">
        <f>MROUND(RANK(I1418,I$14:I$10000),$X$2)</f>
        <v>2500</v>
      </c>
      <c r="AE1418">
        <f>SUM(X1418:AC1418)+SUM(Y1418:AA1418)+Y1418*4</f>
        <v>21150</v>
      </c>
      <c r="AG1418" s="16">
        <f t="shared" si="112"/>
        <v>-8.6818681318683449E-2</v>
      </c>
    </row>
    <row r="1419" spans="1:33" x14ac:dyDescent="0.2">
      <c r="A1419" s="1">
        <v>45894</v>
      </c>
      <c r="B1419" s="2">
        <v>0.97598379629629628</v>
      </c>
      <c r="C1419" s="11">
        <v>7954696002</v>
      </c>
      <c r="D1419" s="12">
        <v>0.48</v>
      </c>
      <c r="E1419" s="4">
        <v>1.5470699999999999</v>
      </c>
      <c r="F1419" s="4">
        <v>1.5169999999999999</v>
      </c>
      <c r="G1419" s="12">
        <v>-0.60219999999999996</v>
      </c>
      <c r="H1419" s="12">
        <v>-0.11799999999999999</v>
      </c>
      <c r="I1419" s="4">
        <v>0.56599999999999995</v>
      </c>
      <c r="J1419" s="29">
        <v>150</v>
      </c>
      <c r="K1419">
        <v>158</v>
      </c>
      <c r="L1419" s="6">
        <v>198</v>
      </c>
      <c r="M1419" s="27">
        <v>0.45500000000000002</v>
      </c>
      <c r="N1419" s="6">
        <v>1.45</v>
      </c>
      <c r="O1419" s="6">
        <v>1.35</v>
      </c>
      <c r="P1419" s="6">
        <v>-0.56000000000000005</v>
      </c>
      <c r="Q1419" s="6">
        <v>-0.11</v>
      </c>
      <c r="R1419" s="31">
        <v>0.02</v>
      </c>
      <c r="S1419" s="6">
        <v>0.18</v>
      </c>
      <c r="T1419" s="6">
        <v>0.12</v>
      </c>
      <c r="U1419" s="6">
        <v>0.245</v>
      </c>
      <c r="V1419" s="6">
        <v>4.5499999999999999E-2</v>
      </c>
      <c r="X1419">
        <f>MROUND(RANK(C1419,C$14:C$10000),$X$2)</f>
        <v>900</v>
      </c>
      <c r="Y1419">
        <f>MROUND(RANK(D1419,D$14:D$10000),$X$2)</f>
        <v>900</v>
      </c>
      <c r="Z1419">
        <f>MROUND(RANK(E1419,E$14:E$10000),$X$2)</f>
        <v>2100</v>
      </c>
      <c r="AA1419">
        <f>MROUND(RANK(F1419,F$14:F$10000),$X$2)</f>
        <v>1500</v>
      </c>
      <c r="AB1419">
        <f>MROUND(RANK(G1419,G$14:G$10000),$X$2)</f>
        <v>4200</v>
      </c>
      <c r="AC1419">
        <f>MROUND(RANK(H1419,H$14:H$10000),$X$2)</f>
        <v>3450</v>
      </c>
      <c r="AD1419">
        <f>MROUND(RANK(I1419,I$14:I$10000),$X$2)</f>
        <v>2500</v>
      </c>
      <c r="AE1419">
        <f>SUM(X1419:AC1419)+SUM(Y1419:AA1419)+Y1419*4</f>
        <v>21150</v>
      </c>
      <c r="AG1419" s="16">
        <f t="shared" si="112"/>
        <v>-0.33287537066108586</v>
      </c>
    </row>
    <row r="1420" spans="1:33" x14ac:dyDescent="0.2">
      <c r="A1420" s="1">
        <v>45896</v>
      </c>
      <c r="B1420" s="2">
        <v>0.59548611111111116</v>
      </c>
      <c r="C1420" s="11">
        <v>7954696002</v>
      </c>
      <c r="D1420" s="12">
        <v>0.48</v>
      </c>
      <c r="E1420" s="4">
        <v>1.5470699999999999</v>
      </c>
      <c r="F1420" s="4">
        <v>1.5169999999999999</v>
      </c>
      <c r="G1420" s="12">
        <v>-0.60219999999999996</v>
      </c>
      <c r="H1420" s="12">
        <v>-0.11799999999999999</v>
      </c>
      <c r="I1420" s="4">
        <v>1.706</v>
      </c>
      <c r="J1420" s="29">
        <v>150</v>
      </c>
      <c r="K1420">
        <v>158</v>
      </c>
      <c r="L1420">
        <v>198</v>
      </c>
      <c r="M1420" s="29">
        <v>0.435</v>
      </c>
      <c r="N1420">
        <v>1.35</v>
      </c>
      <c r="O1420">
        <v>1.45</v>
      </c>
      <c r="P1420">
        <v>-0.54</v>
      </c>
      <c r="Q1420">
        <v>-0.115</v>
      </c>
      <c r="R1420" s="33">
        <v>6.6666666666666602E-3</v>
      </c>
      <c r="S1420">
        <v>0.13500000000000001</v>
      </c>
      <c r="T1420">
        <v>0.12</v>
      </c>
      <c r="U1420">
        <v>0.315</v>
      </c>
      <c r="V1420">
        <v>8.5499999999999896E-2</v>
      </c>
      <c r="X1420">
        <f>MROUND(RANK(C1420,C$14:C$10000),$X$2)</f>
        <v>900</v>
      </c>
      <c r="Y1420">
        <f>MROUND(RANK(D1420,D$14:D$10000),$X$2)</f>
        <v>900</v>
      </c>
      <c r="Z1420">
        <f>MROUND(RANK(E1420,E$14:E$10000),$X$2)</f>
        <v>2100</v>
      </c>
      <c r="AA1420">
        <f>MROUND(RANK(F1420,F$14:F$10000),$X$2)</f>
        <v>1500</v>
      </c>
      <c r="AB1420">
        <f>MROUND(RANK(G1420,G$14:G$10000),$X$2)</f>
        <v>4200</v>
      </c>
      <c r="AC1420">
        <f>MROUND(RANK(H1420,H$14:H$10000),$X$2)</f>
        <v>3450</v>
      </c>
      <c r="AD1420">
        <f>MROUND(RANK(I1420,I$14:I$10000),$X$2)</f>
        <v>350</v>
      </c>
      <c r="AE1420">
        <f>SUM(X1420:AC1420)+SUM(Y1420:AA1420)+Y1420*4</f>
        <v>21150</v>
      </c>
      <c r="AG1420" s="16">
        <f t="shared" si="112"/>
        <v>4.9644369256474583</v>
      </c>
    </row>
    <row r="1421" spans="1:33" x14ac:dyDescent="0.2">
      <c r="A1421" s="1">
        <v>45893</v>
      </c>
      <c r="B1421" s="2">
        <v>0.57715277777777774</v>
      </c>
      <c r="C1421" s="11">
        <v>6521270210</v>
      </c>
      <c r="D1421" s="12">
        <v>0.47149999999999997</v>
      </c>
      <c r="E1421" s="4">
        <v>1.53393</v>
      </c>
      <c r="F1421" s="4">
        <v>1.506</v>
      </c>
      <c r="G1421" s="12">
        <v>-0.55030000000000001</v>
      </c>
      <c r="H1421" s="12">
        <v>-0.1052</v>
      </c>
      <c r="I1421" s="4">
        <v>0.88100000000000001</v>
      </c>
      <c r="J1421" s="29">
        <v>157</v>
      </c>
      <c r="K1421">
        <v>164</v>
      </c>
      <c r="L1421" s="6">
        <v>169</v>
      </c>
      <c r="M1421" s="27">
        <v>0.435</v>
      </c>
      <c r="N1421" s="6">
        <v>1.35</v>
      </c>
      <c r="O1421" s="6">
        <v>1.4</v>
      </c>
      <c r="P1421" s="6">
        <v>-0.57999999999999996</v>
      </c>
      <c r="Q1421" s="6">
        <v>-0.12</v>
      </c>
      <c r="R1421" s="31">
        <v>4.4999999999999998E-2</v>
      </c>
      <c r="S1421" s="6">
        <v>0.13500000000000001</v>
      </c>
      <c r="T1421" s="6">
        <v>0.12</v>
      </c>
      <c r="U1421" s="6">
        <v>7.0000000000000007E-2</v>
      </c>
      <c r="V1421" s="6">
        <v>1.6E-2</v>
      </c>
      <c r="X1421">
        <f>MROUND(RANK(C1421,C$14:C$10000),$X$2)</f>
        <v>1350</v>
      </c>
      <c r="Y1421">
        <f>MROUND(RANK(D1421,D$14:D$10000),$X$2)</f>
        <v>1350</v>
      </c>
      <c r="Z1421">
        <f>MROUND(RANK(E1421,E$14:E$10000),$X$2)</f>
        <v>2450</v>
      </c>
      <c r="AA1421">
        <f>MROUND(RANK(F1421,F$14:F$10000),$X$2)</f>
        <v>1750</v>
      </c>
      <c r="AB1421">
        <f>MROUND(RANK(G1421,G$14:G$10000),$X$2)</f>
        <v>1800</v>
      </c>
      <c r="AC1421">
        <f>MROUND(RANK(H1421,H$14:H$10000),$X$2)</f>
        <v>1550</v>
      </c>
      <c r="AD1421">
        <f>MROUND(RANK(I1421,I$14:I$10000),$X$2)</f>
        <v>1650</v>
      </c>
      <c r="AE1421">
        <f>SUM(X1421:AC1421)+SUM(Y1421:AA1421)+Y1421*4</f>
        <v>21200</v>
      </c>
      <c r="AG1421" s="16">
        <f t="shared" si="112"/>
        <v>-2.7839523809523805</v>
      </c>
    </row>
    <row r="1422" spans="1:33" x14ac:dyDescent="0.2">
      <c r="A1422" s="1">
        <v>45893</v>
      </c>
      <c r="B1422" s="2">
        <v>2.554398148148148E-2</v>
      </c>
      <c r="C1422" s="11">
        <v>6918937488</v>
      </c>
      <c r="D1422" s="12">
        <v>0.47399999999999998</v>
      </c>
      <c r="E1422" s="4">
        <v>1.53789</v>
      </c>
      <c r="F1422" s="4">
        <v>1.508</v>
      </c>
      <c r="G1422" s="12">
        <v>-0.5897</v>
      </c>
      <c r="H1422" s="12">
        <v>-0.10290000000000001</v>
      </c>
      <c r="I1422" s="4">
        <v>1.1439999999999999</v>
      </c>
      <c r="J1422" s="29">
        <v>155</v>
      </c>
      <c r="K1422">
        <v>167</v>
      </c>
      <c r="L1422" s="6">
        <v>171</v>
      </c>
      <c r="M1422" s="27">
        <v>0.42499999999999999</v>
      </c>
      <c r="N1422" s="6">
        <v>1.45</v>
      </c>
      <c r="O1422" s="6">
        <v>1.4</v>
      </c>
      <c r="P1422" s="6">
        <v>-0.56000000000000005</v>
      </c>
      <c r="Q1422" s="6">
        <v>-0.125</v>
      </c>
      <c r="R1422" s="31">
        <v>0.02</v>
      </c>
      <c r="S1422" s="6">
        <v>0.15</v>
      </c>
      <c r="T1422" s="6">
        <v>0.12</v>
      </c>
      <c r="U1422" s="6">
        <v>7.0000000000000007E-2</v>
      </c>
      <c r="V1422" s="6">
        <v>0.01</v>
      </c>
      <c r="X1422">
        <f>MROUND(RANK(C1422,C$14:C$10000),$X$2)</f>
        <v>1250</v>
      </c>
      <c r="Y1422">
        <f>MROUND(RANK(D1422,D$14:D$10000),$X$2)</f>
        <v>1200</v>
      </c>
      <c r="Z1422">
        <f>MROUND(RANK(E1422,E$14:E$10000),$X$2)</f>
        <v>2350</v>
      </c>
      <c r="AA1422">
        <f>MROUND(RANK(F1422,F$14:F$10000),$X$2)</f>
        <v>1700</v>
      </c>
      <c r="AB1422">
        <f>MROUND(RANK(G1422,G$14:G$10000),$X$2)</f>
        <v>3250</v>
      </c>
      <c r="AC1422">
        <f>MROUND(RANK(H1422,H$14:H$10000),$X$2)</f>
        <v>1450</v>
      </c>
      <c r="AD1422">
        <f>MROUND(RANK(I1422,I$14:I$10000),$X$2)</f>
        <v>1050</v>
      </c>
      <c r="AE1422">
        <f>SUM(X1422:AC1422)+SUM(Y1422:AA1422)+Y1422*4</f>
        <v>21250</v>
      </c>
      <c r="AG1422" s="16">
        <f t="shared" si="112"/>
        <v>-0.82164761904762118</v>
      </c>
    </row>
    <row r="1423" spans="1:33" x14ac:dyDescent="0.2">
      <c r="A1423" s="1">
        <v>45893</v>
      </c>
      <c r="B1423" s="2">
        <v>0.56469907407407405</v>
      </c>
      <c r="C1423" s="11">
        <v>7097057002</v>
      </c>
      <c r="D1423" s="12">
        <v>0.47510000000000002</v>
      </c>
      <c r="E1423" s="4">
        <v>1.53809</v>
      </c>
      <c r="F1423" s="4">
        <v>1.5089999999999999</v>
      </c>
      <c r="G1423" s="12">
        <v>-0.5897</v>
      </c>
      <c r="H1423" s="12">
        <v>-0.10829999999999999</v>
      </c>
      <c r="I1423" s="4">
        <v>0.63600000000000001</v>
      </c>
      <c r="J1423" s="29">
        <v>155</v>
      </c>
      <c r="K1423">
        <v>170</v>
      </c>
      <c r="L1423" s="6">
        <v>198</v>
      </c>
      <c r="M1423" s="27">
        <v>0.44500000000000001</v>
      </c>
      <c r="N1423" s="6">
        <v>1.45</v>
      </c>
      <c r="O1423" s="6">
        <v>1.4</v>
      </c>
      <c r="P1423" s="6">
        <v>-0.56000000000000005</v>
      </c>
      <c r="Q1423" s="6">
        <v>-0.12</v>
      </c>
      <c r="R1423" s="31">
        <v>0.02</v>
      </c>
      <c r="S1423" s="6">
        <v>0.18</v>
      </c>
      <c r="T1423" s="6">
        <v>0.14000000000000001</v>
      </c>
      <c r="U1423" s="6">
        <v>0.06</v>
      </c>
      <c r="V1423" s="6">
        <v>1.2999999999999999E-2</v>
      </c>
      <c r="X1423">
        <f>MROUND(RANK(C1423,C$14:C$10000),$X$2)</f>
        <v>1150</v>
      </c>
      <c r="Y1423">
        <f>MROUND(RANK(D1423,D$14:D$10000),$X$2)</f>
        <v>1150</v>
      </c>
      <c r="Z1423">
        <f>MROUND(RANK(E1423,E$14:E$10000),$X$2)</f>
        <v>2350</v>
      </c>
      <c r="AA1423">
        <f>MROUND(RANK(F1423,F$14:F$10000),$X$2)</f>
        <v>1700</v>
      </c>
      <c r="AB1423">
        <f>MROUND(RANK(G1423,G$14:G$10000),$X$2)</f>
        <v>3250</v>
      </c>
      <c r="AC1423">
        <f>MROUND(RANK(H1423,H$14:H$10000),$X$2)</f>
        <v>1850</v>
      </c>
      <c r="AD1423">
        <f>MROUND(RANK(I1423,I$14:I$10000),$X$2)</f>
        <v>2300</v>
      </c>
      <c r="AE1423">
        <f>SUM(X1423:AC1423)+SUM(Y1423:AA1423)+Y1423*4</f>
        <v>21250</v>
      </c>
      <c r="AG1423" s="16">
        <f t="shared" ref="AG1423:AG1486" si="113">(D1423-M1423)/R1423-(E1423-N1423)/S1423-(F1423-O1423)/T1423-(G1423-P1423)/U1423-(H1423-Q1423)/V1423</f>
        <v>-0.16796031746031759</v>
      </c>
    </row>
    <row r="1424" spans="1:33" x14ac:dyDescent="0.2">
      <c r="A1424" s="1">
        <v>45893</v>
      </c>
      <c r="B1424" s="2">
        <v>0.59568287037037038</v>
      </c>
      <c r="C1424" s="11">
        <v>6635916629</v>
      </c>
      <c r="D1424" s="12">
        <v>0.47220000000000001</v>
      </c>
      <c r="E1424" s="4">
        <v>1.5405</v>
      </c>
      <c r="F1424" s="4">
        <v>1.498</v>
      </c>
      <c r="G1424" s="12">
        <v>-0.55030000000000001</v>
      </c>
      <c r="H1424" s="12">
        <v>-0.109</v>
      </c>
      <c r="I1424" s="4">
        <v>0.71399999999999997</v>
      </c>
      <c r="J1424" s="29">
        <v>156</v>
      </c>
      <c r="K1424">
        <v>160</v>
      </c>
      <c r="L1424">
        <v>178</v>
      </c>
      <c r="M1424" s="29">
        <v>0.44500000000000001</v>
      </c>
      <c r="N1424">
        <v>1.45</v>
      </c>
      <c r="O1424">
        <v>1.4</v>
      </c>
      <c r="P1424">
        <v>-0.56000000000000005</v>
      </c>
      <c r="Q1424">
        <v>-0.12</v>
      </c>
      <c r="R1424" s="33">
        <v>0.02</v>
      </c>
      <c r="S1424">
        <v>0.18</v>
      </c>
      <c r="T1424">
        <v>0.14000000000000001</v>
      </c>
      <c r="U1424">
        <v>0.06</v>
      </c>
      <c r="V1424">
        <v>1.2999999999999999E-2</v>
      </c>
      <c r="X1424">
        <f>MROUND(RANK(C1424,C$14:C$10000),$X$2)</f>
        <v>1300</v>
      </c>
      <c r="Y1424">
        <f>MROUND(RANK(D1424,D$14:D$10000),$X$2)</f>
        <v>1300</v>
      </c>
      <c r="Z1424">
        <f>MROUND(RANK(E1424,E$14:E$10000),$X$2)</f>
        <v>2250</v>
      </c>
      <c r="AA1424">
        <f>MROUND(RANK(F1424,F$14:F$10000),$X$2)</f>
        <v>1950</v>
      </c>
      <c r="AB1424">
        <f>MROUND(RANK(G1424,G$14:G$10000),$X$2)</f>
        <v>1800</v>
      </c>
      <c r="AC1424">
        <f>MROUND(RANK(H1424,H$14:H$10000),$X$2)</f>
        <v>1950</v>
      </c>
      <c r="AD1424">
        <f>MROUND(RANK(I1424,I$14:I$10000),$X$2)</f>
        <v>2100</v>
      </c>
      <c r="AE1424">
        <f>SUM(X1424:AC1424)+SUM(Y1424:AA1424)+Y1424*4</f>
        <v>21250</v>
      </c>
      <c r="AG1424" s="16">
        <f t="shared" si="113"/>
        <v>-0.85059829059829173</v>
      </c>
    </row>
    <row r="1425" spans="1:33" x14ac:dyDescent="0.2">
      <c r="A1425" s="1">
        <v>45893</v>
      </c>
      <c r="B1425" s="2">
        <v>0.62945601851851851</v>
      </c>
      <c r="C1425" s="11">
        <v>6918937488</v>
      </c>
      <c r="D1425" s="12">
        <v>0.47399999999999998</v>
      </c>
      <c r="E1425" s="4">
        <v>1.53789</v>
      </c>
      <c r="F1425" s="4">
        <v>1.508</v>
      </c>
      <c r="G1425" s="12">
        <v>-0.5897</v>
      </c>
      <c r="H1425" s="12">
        <v>-0.10290000000000001</v>
      </c>
      <c r="I1425" s="4">
        <v>0.70599999999999996</v>
      </c>
      <c r="J1425" s="29">
        <v>155</v>
      </c>
      <c r="K1425">
        <v>167</v>
      </c>
      <c r="L1425">
        <v>171</v>
      </c>
      <c r="M1425" s="29">
        <v>0.44500000000000001</v>
      </c>
      <c r="N1425">
        <v>1.45</v>
      </c>
      <c r="O1425">
        <v>1.4</v>
      </c>
      <c r="P1425">
        <v>-0.56000000000000005</v>
      </c>
      <c r="Q1425">
        <v>-0.12</v>
      </c>
      <c r="R1425" s="33">
        <v>0.02</v>
      </c>
      <c r="S1425">
        <v>0.18</v>
      </c>
      <c r="T1425">
        <v>0.14000000000000001</v>
      </c>
      <c r="U1425">
        <v>0.06</v>
      </c>
      <c r="V1425">
        <v>1.2999999999999999E-2</v>
      </c>
      <c r="X1425">
        <f>MROUND(RANK(C1425,C$14:C$10000),$X$2)</f>
        <v>1250</v>
      </c>
      <c r="Y1425">
        <f>MROUND(RANK(D1425,D$14:D$10000),$X$2)</f>
        <v>1200</v>
      </c>
      <c r="Z1425">
        <f>MROUND(RANK(E1425,E$14:E$10000),$X$2)</f>
        <v>2350</v>
      </c>
      <c r="AA1425">
        <f>MROUND(RANK(F1425,F$14:F$10000),$X$2)</f>
        <v>1700</v>
      </c>
      <c r="AB1425">
        <f>MROUND(RANK(G1425,G$14:G$10000),$X$2)</f>
        <v>3250</v>
      </c>
      <c r="AC1425">
        <f>MROUND(RANK(H1425,H$14:H$10000),$X$2)</f>
        <v>1450</v>
      </c>
      <c r="AD1425">
        <f>MROUND(RANK(I1425,I$14:I$10000),$X$2)</f>
        <v>2100</v>
      </c>
      <c r="AE1425">
        <f>SUM(X1425:AC1425)+SUM(Y1425:AA1425)+Y1425*4</f>
        <v>21250</v>
      </c>
      <c r="AG1425" s="16">
        <f t="shared" si="113"/>
        <v>-0.63009096459096714</v>
      </c>
    </row>
    <row r="1426" spans="1:33" x14ac:dyDescent="0.2">
      <c r="A1426" s="1">
        <v>45893</v>
      </c>
      <c r="B1426" s="2">
        <v>0.63834490740740746</v>
      </c>
      <c r="C1426" s="11">
        <v>7156332927</v>
      </c>
      <c r="D1426" s="12">
        <v>0.47539999999999999</v>
      </c>
      <c r="E1426" s="4">
        <v>1.5660000000000001</v>
      </c>
      <c r="F1426" s="4">
        <v>1.52</v>
      </c>
      <c r="G1426" s="12">
        <v>-0.57869999999999999</v>
      </c>
      <c r="H1426" s="12">
        <v>-0.124</v>
      </c>
      <c r="I1426" s="4">
        <v>0.48</v>
      </c>
      <c r="J1426" s="29">
        <v>135</v>
      </c>
      <c r="K1426">
        <v>155</v>
      </c>
      <c r="L1426">
        <v>184</v>
      </c>
      <c r="M1426" s="29">
        <v>0.44500000000000001</v>
      </c>
      <c r="N1426">
        <v>1.45</v>
      </c>
      <c r="O1426">
        <v>1.4</v>
      </c>
      <c r="P1426">
        <v>-0.56000000000000005</v>
      </c>
      <c r="Q1426">
        <v>-0.12</v>
      </c>
      <c r="R1426" s="33">
        <v>0.02</v>
      </c>
      <c r="S1426">
        <v>0.18</v>
      </c>
      <c r="T1426">
        <v>0.14000000000000001</v>
      </c>
      <c r="U1426">
        <v>0.06</v>
      </c>
      <c r="V1426">
        <v>1.2999999999999999E-2</v>
      </c>
      <c r="X1426">
        <f>MROUND(RANK(C1426,C$14:C$10000),$X$2)</f>
        <v>1150</v>
      </c>
      <c r="Y1426">
        <f>MROUND(RANK(D1426,D$14:D$10000),$X$2)</f>
        <v>1150</v>
      </c>
      <c r="Z1426">
        <f>MROUND(RANK(E1426,E$14:E$10000),$X$2)</f>
        <v>1650</v>
      </c>
      <c r="AA1426">
        <f>MROUND(RANK(F1426,F$14:F$10000),$X$2)</f>
        <v>1350</v>
      </c>
      <c r="AB1426">
        <f>MROUND(RANK(G1426,G$14:G$10000),$X$2)</f>
        <v>2900</v>
      </c>
      <c r="AC1426">
        <f>MROUND(RANK(H1426,H$14:H$10000),$X$2)</f>
        <v>4300</v>
      </c>
      <c r="AD1426">
        <f>MROUND(RANK(I1426,I$14:I$10000),$X$2)</f>
        <v>2750</v>
      </c>
      <c r="AE1426">
        <f>SUM(X1426:AC1426)+SUM(Y1426:AA1426)+Y1426*4</f>
        <v>21250</v>
      </c>
      <c r="AG1426" s="16">
        <f t="shared" si="113"/>
        <v>0.6377716727716698</v>
      </c>
    </row>
    <row r="1427" spans="1:33" x14ac:dyDescent="0.2">
      <c r="A1427" s="1">
        <v>45893</v>
      </c>
      <c r="B1427" s="2">
        <v>0.66978009259259264</v>
      </c>
      <c r="C1427" s="11">
        <v>6911591677</v>
      </c>
      <c r="D1427" s="12">
        <v>0.47399999999999998</v>
      </c>
      <c r="E1427" s="4">
        <v>1.53853</v>
      </c>
      <c r="F1427" s="4">
        <v>1.514</v>
      </c>
      <c r="G1427" s="12">
        <v>-0.5897</v>
      </c>
      <c r="H1427" s="12">
        <v>-0.1074</v>
      </c>
      <c r="I1427" s="4">
        <v>0.64500000000000002</v>
      </c>
      <c r="J1427" s="29">
        <v>158</v>
      </c>
      <c r="K1427">
        <v>174</v>
      </c>
      <c r="L1427">
        <v>181</v>
      </c>
      <c r="M1427" s="29">
        <v>0.44500000000000001</v>
      </c>
      <c r="N1427">
        <v>1.45</v>
      </c>
      <c r="O1427">
        <v>1.4</v>
      </c>
      <c r="P1427">
        <v>-0.56000000000000005</v>
      </c>
      <c r="Q1427">
        <v>-0.12</v>
      </c>
      <c r="R1427" s="33">
        <v>0.02</v>
      </c>
      <c r="S1427">
        <v>0.18</v>
      </c>
      <c r="T1427">
        <v>0.14000000000000001</v>
      </c>
      <c r="U1427">
        <v>0.06</v>
      </c>
      <c r="V1427">
        <v>1.2999999999999999E-2</v>
      </c>
      <c r="X1427">
        <f>MROUND(RANK(C1427,C$14:C$10000),$X$2)</f>
        <v>1250</v>
      </c>
      <c r="Y1427">
        <f>MROUND(RANK(D1427,D$14:D$10000),$X$2)</f>
        <v>1200</v>
      </c>
      <c r="Z1427">
        <f>MROUND(RANK(E1427,E$14:E$10000),$X$2)</f>
        <v>2300</v>
      </c>
      <c r="AA1427">
        <f>MROUND(RANK(F1427,F$14:F$10000),$X$2)</f>
        <v>1600</v>
      </c>
      <c r="AB1427">
        <f>MROUND(RANK(G1427,G$14:G$10000),$X$2)</f>
        <v>3250</v>
      </c>
      <c r="AC1427">
        <f>MROUND(RANK(H1427,H$14:H$10000),$X$2)</f>
        <v>1750</v>
      </c>
      <c r="AD1427">
        <f>MROUND(RANK(I1427,I$14:I$10000),$X$2)</f>
        <v>2250</v>
      </c>
      <c r="AE1427">
        <f>SUM(X1427:AC1427)+SUM(Y1427:AA1427)+Y1427*4</f>
        <v>21250</v>
      </c>
      <c r="AG1427" s="16">
        <f t="shared" si="113"/>
        <v>-0.3303498168498199</v>
      </c>
    </row>
    <row r="1428" spans="1:33" x14ac:dyDescent="0.2">
      <c r="A1428" s="1">
        <v>45893</v>
      </c>
      <c r="B1428" s="2">
        <v>0.69890046296296293</v>
      </c>
      <c r="C1428" s="11">
        <v>6530962175</v>
      </c>
      <c r="D1428" s="12">
        <v>0.47160000000000002</v>
      </c>
      <c r="E1428" s="4">
        <v>1.53749</v>
      </c>
      <c r="F1428" s="4">
        <v>1.508</v>
      </c>
      <c r="G1428" s="12">
        <v>-0.55030000000000001</v>
      </c>
      <c r="H1428" s="12">
        <v>-0.1086</v>
      </c>
      <c r="I1428" s="4">
        <v>0.72499999999999998</v>
      </c>
      <c r="J1428" s="29">
        <v>161</v>
      </c>
      <c r="K1428">
        <v>162</v>
      </c>
      <c r="L1428" s="6">
        <v>172</v>
      </c>
      <c r="M1428" s="27">
        <v>0.44500000000000001</v>
      </c>
      <c r="N1428" s="6">
        <v>1.45</v>
      </c>
      <c r="O1428" s="6">
        <v>1.4</v>
      </c>
      <c r="P1428" s="6">
        <v>-0.56000000000000005</v>
      </c>
      <c r="Q1428" s="6">
        <v>-0.12</v>
      </c>
      <c r="R1428" s="31">
        <v>0.02</v>
      </c>
      <c r="S1428" s="6">
        <v>0.18</v>
      </c>
      <c r="T1428" s="6">
        <v>0.14000000000000001</v>
      </c>
      <c r="U1428" s="6">
        <v>0.06</v>
      </c>
      <c r="V1428" s="6">
        <v>1.2999999999999999E-2</v>
      </c>
      <c r="X1428">
        <f>MROUND(RANK(C1428,C$14:C$10000),$X$2)</f>
        <v>1350</v>
      </c>
      <c r="Y1428">
        <f>MROUND(RANK(D1428,D$14:D$10000),$X$2)</f>
        <v>1350</v>
      </c>
      <c r="Z1428">
        <f>MROUND(RANK(E1428,E$14:E$10000),$X$2)</f>
        <v>2350</v>
      </c>
      <c r="AA1428">
        <f>MROUND(RANK(F1428,F$14:F$10000),$X$2)</f>
        <v>1700</v>
      </c>
      <c r="AB1428">
        <f>MROUND(RANK(G1428,G$14:G$10000),$X$2)</f>
        <v>1800</v>
      </c>
      <c r="AC1428">
        <f>MROUND(RANK(H1428,H$14:H$10000),$X$2)</f>
        <v>1900</v>
      </c>
      <c r="AD1428">
        <f>MROUND(RANK(I1428,I$14:I$10000),$X$2)</f>
        <v>2050</v>
      </c>
      <c r="AE1428">
        <f>SUM(X1428:AC1428)+SUM(Y1428:AA1428)+Y1428*4</f>
        <v>21250</v>
      </c>
      <c r="AG1428" s="16">
        <f t="shared" si="113"/>
        <v>-0.96607387057387129</v>
      </c>
    </row>
    <row r="1429" spans="1:33" x14ac:dyDescent="0.2">
      <c r="A1429" s="1">
        <v>45894</v>
      </c>
      <c r="B1429" s="2">
        <v>0.62920138888888888</v>
      </c>
      <c r="C1429" s="11">
        <v>6926825999</v>
      </c>
      <c r="D1429" s="12">
        <v>0.47410000000000002</v>
      </c>
      <c r="E1429" s="4">
        <v>1.56569</v>
      </c>
      <c r="F1429" s="4">
        <v>1.518</v>
      </c>
      <c r="G1429" s="12">
        <v>-0.58499999999999996</v>
      </c>
      <c r="H1429" s="12">
        <v>-0.1174</v>
      </c>
      <c r="I1429" s="4">
        <v>0.628</v>
      </c>
      <c r="J1429" s="29">
        <v>128</v>
      </c>
      <c r="K1429">
        <v>150</v>
      </c>
      <c r="L1429" s="6">
        <v>156</v>
      </c>
      <c r="M1429" s="27">
        <v>0.435</v>
      </c>
      <c r="N1429" s="6">
        <v>1.45</v>
      </c>
      <c r="O1429" s="6">
        <v>1.3</v>
      </c>
      <c r="P1429" s="6">
        <v>-0.56000000000000005</v>
      </c>
      <c r="Q1429" s="6">
        <v>-0.115</v>
      </c>
      <c r="R1429" s="31">
        <v>0.03</v>
      </c>
      <c r="S1429" s="6">
        <v>0.16500000000000001</v>
      </c>
      <c r="T1429" s="6">
        <v>0.12</v>
      </c>
      <c r="U1429" s="6">
        <v>0.05</v>
      </c>
      <c r="V1429" s="6">
        <v>1.2999999999999999E-2</v>
      </c>
      <c r="X1429">
        <f>MROUND(RANK(C1429,C$14:C$10000),$X$2)</f>
        <v>1200</v>
      </c>
      <c r="Y1429">
        <f>MROUND(RANK(D1429,D$14:D$10000),$X$2)</f>
        <v>1200</v>
      </c>
      <c r="Z1429">
        <f>MROUND(RANK(E1429,E$14:E$10000),$X$2)</f>
        <v>1700</v>
      </c>
      <c r="AA1429">
        <f>MROUND(RANK(F1429,F$14:F$10000),$X$2)</f>
        <v>1450</v>
      </c>
      <c r="AB1429">
        <f>MROUND(RANK(G1429,G$14:G$10000),$X$2)</f>
        <v>3200</v>
      </c>
      <c r="AC1429">
        <f>MROUND(RANK(H1429,H$14:H$10000),$X$2)</f>
        <v>3350</v>
      </c>
      <c r="AD1429">
        <f>MROUND(RANK(I1429,I$14:I$10000),$X$2)</f>
        <v>2300</v>
      </c>
      <c r="AE1429">
        <f>SUM(X1429:AC1429)+SUM(Y1429:AA1429)+Y1429*4</f>
        <v>21250</v>
      </c>
      <c r="AG1429" s="16">
        <f t="shared" si="113"/>
        <v>-0.52986946386946498</v>
      </c>
    </row>
    <row r="1430" spans="1:33" x14ac:dyDescent="0.2">
      <c r="A1430" s="1">
        <v>45895</v>
      </c>
      <c r="B1430" s="2">
        <v>1.9976851851851853E-2</v>
      </c>
      <c r="C1430" s="11">
        <v>7229597600</v>
      </c>
      <c r="D1430" s="12">
        <v>0.47589999999999999</v>
      </c>
      <c r="E1430" s="4">
        <v>1.55593</v>
      </c>
      <c r="F1430" s="4">
        <v>1.526</v>
      </c>
      <c r="G1430" s="12">
        <v>-0.61299999999999999</v>
      </c>
      <c r="H1430" s="12">
        <v>-0.11509999999999999</v>
      </c>
      <c r="I1430" s="4">
        <v>1.446</v>
      </c>
      <c r="J1430" s="29">
        <v>152</v>
      </c>
      <c r="K1430">
        <v>159</v>
      </c>
      <c r="L1430">
        <v>162</v>
      </c>
      <c r="M1430" s="29">
        <v>0.44500000000000001</v>
      </c>
      <c r="N1430">
        <v>1.35</v>
      </c>
      <c r="O1430">
        <v>1.35</v>
      </c>
      <c r="P1430">
        <v>-0.56000000000000005</v>
      </c>
      <c r="Q1430">
        <v>-0.115</v>
      </c>
      <c r="R1430" s="33">
        <v>0.02</v>
      </c>
      <c r="S1430">
        <v>0.13500000000000001</v>
      </c>
      <c r="T1430">
        <v>0.04</v>
      </c>
      <c r="U1430">
        <v>0.22500000000000001</v>
      </c>
      <c r="V1430">
        <v>5.8499999999999899E-2</v>
      </c>
      <c r="X1430">
        <f>MROUND(RANK(C1430,C$14:C$10000),$X$2)</f>
        <v>1100</v>
      </c>
      <c r="Y1430">
        <f>MROUND(RANK(D1430,D$14:D$10000),$X$2)</f>
        <v>1100</v>
      </c>
      <c r="Z1430">
        <f>MROUND(RANK(E1430,E$14:E$10000),$X$2)</f>
        <v>1850</v>
      </c>
      <c r="AA1430">
        <f>MROUND(RANK(F1430,F$14:F$10000),$X$2)</f>
        <v>1250</v>
      </c>
      <c r="AB1430">
        <f>MROUND(RANK(G1430,G$14:G$10000),$X$2)</f>
        <v>4400</v>
      </c>
      <c r="AC1430">
        <f>MROUND(RANK(H1430,H$14:H$10000),$X$2)</f>
        <v>2950</v>
      </c>
      <c r="AD1430">
        <f>MROUND(RANK(I1430,I$14:I$10000),$X$2)</f>
        <v>650</v>
      </c>
      <c r="AE1430">
        <f>SUM(X1430:AC1430)+SUM(Y1430:AA1430)+Y1430*4</f>
        <v>21250</v>
      </c>
      <c r="AG1430" s="16">
        <f t="shared" si="113"/>
        <v>-4.1431424501424496</v>
      </c>
    </row>
    <row r="1431" spans="1:33" x14ac:dyDescent="0.2">
      <c r="A1431" s="1">
        <v>45896</v>
      </c>
      <c r="B1431" s="2">
        <v>0.97704861111111108</v>
      </c>
      <c r="C1431" s="11">
        <v>6418388908</v>
      </c>
      <c r="D1431" s="12">
        <v>0.4708</v>
      </c>
      <c r="E1431" s="4">
        <v>1.5759799999999999</v>
      </c>
      <c r="F1431" s="4">
        <v>1.5289999999999999</v>
      </c>
      <c r="G1431" s="12">
        <v>-0.5847</v>
      </c>
      <c r="H1431" s="12">
        <v>-0.1173</v>
      </c>
      <c r="I1431" s="4">
        <v>0.753</v>
      </c>
      <c r="J1431" s="29">
        <v>140</v>
      </c>
      <c r="K1431">
        <v>152</v>
      </c>
      <c r="L1431" s="6">
        <v>152</v>
      </c>
      <c r="M1431" s="27">
        <v>0.44500000000000001</v>
      </c>
      <c r="N1431" s="6">
        <v>1.35</v>
      </c>
      <c r="O1431" s="6">
        <v>1.3</v>
      </c>
      <c r="P1431" s="6">
        <v>-0.57999999999999996</v>
      </c>
      <c r="Q1431" s="6">
        <v>-0.125</v>
      </c>
      <c r="R1431" s="31">
        <v>4.4999999999999998E-2</v>
      </c>
      <c r="S1431" s="6">
        <v>0.13500000000000001</v>
      </c>
      <c r="T1431" s="6">
        <v>0.16</v>
      </c>
      <c r="U1431" s="6">
        <v>0.27</v>
      </c>
      <c r="V1431" s="6">
        <v>7.1999999999999995E-2</v>
      </c>
      <c r="X1431">
        <f>MROUND(RANK(C1431,C$14:C$10000),$X$2)</f>
        <v>1400</v>
      </c>
      <c r="Y1431">
        <f>MROUND(RANK(D1431,D$14:D$10000),$X$2)</f>
        <v>1400</v>
      </c>
      <c r="Z1431">
        <f>MROUND(RANK(E1431,E$14:E$10000),$X$2)</f>
        <v>1400</v>
      </c>
      <c r="AA1431">
        <f>MROUND(RANK(F1431,F$14:F$10000),$X$2)</f>
        <v>1150</v>
      </c>
      <c r="AB1431">
        <f>MROUND(RANK(G1431,G$14:G$10000),$X$2)</f>
        <v>3050</v>
      </c>
      <c r="AC1431">
        <f>MROUND(RANK(H1431,H$14:H$10000),$X$2)</f>
        <v>3300</v>
      </c>
      <c r="AD1431">
        <f>MROUND(RANK(I1431,I$14:I$10000),$X$2)</f>
        <v>2000</v>
      </c>
      <c r="AE1431">
        <f>SUM(X1431:AC1431)+SUM(Y1431:AA1431)+Y1431*4</f>
        <v>21250</v>
      </c>
      <c r="AG1431" s="16">
        <f t="shared" si="113"/>
        <v>-2.6213796296296277</v>
      </c>
    </row>
    <row r="1432" spans="1:33" x14ac:dyDescent="0.2">
      <c r="A1432" s="1">
        <v>45893</v>
      </c>
      <c r="B1432" s="2">
        <v>0.93259259259259264</v>
      </c>
      <c r="C1432" s="11">
        <v>7094619025</v>
      </c>
      <c r="D1432" s="12">
        <v>0.47510000000000002</v>
      </c>
      <c r="E1432" s="4">
        <v>1.5569</v>
      </c>
      <c r="F1432" s="4">
        <v>1.51</v>
      </c>
      <c r="G1432" s="12">
        <v>-0.57199999999999995</v>
      </c>
      <c r="H1432" s="12">
        <v>-0.11799999999999999</v>
      </c>
      <c r="I1432" s="4">
        <v>0.56699999999999995</v>
      </c>
      <c r="J1432" s="29">
        <v>140</v>
      </c>
      <c r="K1432">
        <v>159</v>
      </c>
      <c r="L1432">
        <v>199</v>
      </c>
      <c r="M1432" s="29">
        <v>0.44500000000000001</v>
      </c>
      <c r="N1432">
        <v>1.45</v>
      </c>
      <c r="O1432">
        <v>1.4</v>
      </c>
      <c r="P1432">
        <v>-0.56000000000000005</v>
      </c>
      <c r="Q1432">
        <v>-0.12</v>
      </c>
      <c r="R1432" s="33">
        <v>0.02</v>
      </c>
      <c r="S1432">
        <v>0.18</v>
      </c>
      <c r="T1432">
        <v>0.14000000000000001</v>
      </c>
      <c r="U1432">
        <v>0.06</v>
      </c>
      <c r="V1432">
        <v>1.2999999999999999E-2</v>
      </c>
      <c r="X1432">
        <f>MROUND(RANK(C1432,C$14:C$10000),$X$2)</f>
        <v>1150</v>
      </c>
      <c r="Y1432">
        <f>MROUND(RANK(D1432,D$14:D$10000),$X$2)</f>
        <v>1150</v>
      </c>
      <c r="Z1432">
        <f>MROUND(RANK(E1432,E$14:E$10000),$X$2)</f>
        <v>1850</v>
      </c>
      <c r="AA1432">
        <f>MROUND(RANK(F1432,F$14:F$10000),$X$2)</f>
        <v>1650</v>
      </c>
      <c r="AB1432">
        <f>MROUND(RANK(G1432,G$14:G$10000),$X$2)</f>
        <v>2800</v>
      </c>
      <c r="AC1432">
        <f>MROUND(RANK(H1432,H$14:H$10000),$X$2)</f>
        <v>3450</v>
      </c>
      <c r="AD1432">
        <f>MROUND(RANK(I1432,I$14:I$10000),$X$2)</f>
        <v>2500</v>
      </c>
      <c r="AE1432">
        <f>SUM(X1432:AC1432)+SUM(Y1432:AA1432)+Y1432*4</f>
        <v>21300</v>
      </c>
      <c r="AG1432" s="16">
        <f t="shared" si="113"/>
        <v>0.17155067155066986</v>
      </c>
    </row>
    <row r="1433" spans="1:33" x14ac:dyDescent="0.2">
      <c r="A1433" s="1">
        <v>45894</v>
      </c>
      <c r="B1433" s="2">
        <v>0.51509259259259255</v>
      </c>
      <c r="C1433" s="11">
        <v>7448284259</v>
      </c>
      <c r="D1433" s="12">
        <v>0.47720000000000001</v>
      </c>
      <c r="E1433" s="4">
        <v>1.55341</v>
      </c>
      <c r="F1433" s="4">
        <v>1.508</v>
      </c>
      <c r="G1433" s="12">
        <v>-0.57199999999999995</v>
      </c>
      <c r="H1433" s="12">
        <v>-0.1211</v>
      </c>
      <c r="I1433" s="4">
        <v>0.53400000000000003</v>
      </c>
      <c r="J1433" s="29">
        <v>140</v>
      </c>
      <c r="K1433">
        <v>156</v>
      </c>
      <c r="L1433" s="6">
        <v>200</v>
      </c>
      <c r="M1433" s="27">
        <v>0.44500000000000001</v>
      </c>
      <c r="N1433" s="6">
        <v>1.45</v>
      </c>
      <c r="O1433" s="6">
        <v>1.4</v>
      </c>
      <c r="P1433" s="6">
        <v>-0.56000000000000005</v>
      </c>
      <c r="Q1433" s="6">
        <v>-0.12</v>
      </c>
      <c r="R1433" s="31">
        <v>0.02</v>
      </c>
      <c r="S1433" s="6">
        <v>0.18</v>
      </c>
      <c r="T1433" s="6">
        <v>0.14000000000000001</v>
      </c>
      <c r="U1433" s="6">
        <v>0.06</v>
      </c>
      <c r="V1433" s="6">
        <v>1.2999999999999999E-2</v>
      </c>
      <c r="X1433">
        <f>MROUND(RANK(C1433,C$14:C$10000),$X$2)</f>
        <v>1050</v>
      </c>
      <c r="Y1433">
        <f>MROUND(RANK(D1433,D$14:D$10000),$X$2)</f>
        <v>1050</v>
      </c>
      <c r="Z1433">
        <f>MROUND(RANK(E1433,E$14:E$10000),$X$2)</f>
        <v>1900</v>
      </c>
      <c r="AA1433">
        <f>MROUND(RANK(F1433,F$14:F$10000),$X$2)</f>
        <v>1700</v>
      </c>
      <c r="AB1433">
        <f>MROUND(RANK(G1433,G$14:G$10000),$X$2)</f>
        <v>2800</v>
      </c>
      <c r="AC1433">
        <f>MROUND(RANK(H1433,H$14:H$10000),$X$2)</f>
        <v>3950</v>
      </c>
      <c r="AD1433">
        <f>MROUND(RANK(I1433,I$14:I$10000),$X$2)</f>
        <v>2600</v>
      </c>
      <c r="AE1433">
        <f>SUM(X1433:AC1433)+SUM(Y1433:AA1433)+Y1433*4</f>
        <v>21300</v>
      </c>
      <c r="AG1433" s="16">
        <f t="shared" si="113"/>
        <v>0.54868681318681156</v>
      </c>
    </row>
    <row r="1434" spans="1:33" x14ac:dyDescent="0.2">
      <c r="A1434" s="1">
        <v>45894</v>
      </c>
      <c r="B1434" s="2">
        <v>0.75481481481481483</v>
      </c>
      <c r="C1434" s="11">
        <v>3702990578</v>
      </c>
      <c r="D1434" s="12">
        <v>0.44769999999999999</v>
      </c>
      <c r="E1434" s="4">
        <v>1.62686</v>
      </c>
      <c r="F1434" s="4">
        <v>1.5329999999999999</v>
      </c>
      <c r="G1434" s="12">
        <v>-0.3473</v>
      </c>
      <c r="H1434" s="12">
        <v>-7.8600000000000003E-2</v>
      </c>
      <c r="I1434" s="4">
        <v>1.6890000000000001</v>
      </c>
      <c r="J1434" s="29">
        <v>41</v>
      </c>
      <c r="K1434">
        <v>51</v>
      </c>
      <c r="L1434">
        <v>97</v>
      </c>
      <c r="M1434" s="29">
        <v>0.435</v>
      </c>
      <c r="N1434">
        <v>1.45</v>
      </c>
      <c r="O1434">
        <v>1.4</v>
      </c>
      <c r="P1434">
        <v>-0.57999999999999996</v>
      </c>
      <c r="Q1434">
        <v>-0.125</v>
      </c>
      <c r="R1434" s="33">
        <v>0.04</v>
      </c>
      <c r="S1434">
        <v>0.16500000000000001</v>
      </c>
      <c r="T1434">
        <v>0.16</v>
      </c>
      <c r="U1434">
        <v>7.0000000000000007E-2</v>
      </c>
      <c r="V1434">
        <v>1.6E-2</v>
      </c>
      <c r="X1434">
        <f>MROUND(RANK(C1434,C$14:C$10000),$X$2)</f>
        <v>2700</v>
      </c>
      <c r="Y1434">
        <f>MROUND(RANK(D1434,D$14:D$10000),$X$2)</f>
        <v>2650</v>
      </c>
      <c r="Z1434">
        <f>MROUND(RANK(E1434,E$14:E$10000),$X$2)</f>
        <v>250</v>
      </c>
      <c r="AA1434">
        <f>MROUND(RANK(F1434,F$14:F$10000),$X$2)</f>
        <v>1050</v>
      </c>
      <c r="AB1434">
        <f>MROUND(RANK(G1434,G$14:G$10000),$X$2)</f>
        <v>0</v>
      </c>
      <c r="AC1434">
        <f>MROUND(RANK(H1434,H$14:H$10000),$X$2)</f>
        <v>100</v>
      </c>
      <c r="AD1434">
        <f>MROUND(RANK(I1434,I$14:I$10000),$X$2)</f>
        <v>350</v>
      </c>
      <c r="AE1434">
        <f>SUM(X1434:AC1434)+SUM(Y1434:AA1434)+Y1434*4</f>
        <v>21300</v>
      </c>
      <c r="AG1434" s="16">
        <f t="shared" si="113"/>
        <v>-7.8099145021645011</v>
      </c>
    </row>
    <row r="1435" spans="1:33" x14ac:dyDescent="0.2">
      <c r="A1435" s="1">
        <v>45894</v>
      </c>
      <c r="B1435" s="2">
        <v>0.85417824074074078</v>
      </c>
      <c r="C1435" s="11">
        <v>3702990578</v>
      </c>
      <c r="D1435" s="12">
        <v>0.44769999999999999</v>
      </c>
      <c r="E1435" s="4">
        <v>1.62686</v>
      </c>
      <c r="F1435" s="4">
        <v>1.5329999999999999</v>
      </c>
      <c r="G1435" s="12">
        <v>-0.3473</v>
      </c>
      <c r="H1435" s="12">
        <v>-7.8600000000000003E-2</v>
      </c>
      <c r="I1435" s="4">
        <v>1.3</v>
      </c>
      <c r="J1435" s="29">
        <v>41</v>
      </c>
      <c r="K1435">
        <v>51</v>
      </c>
      <c r="L1435" s="6">
        <v>97</v>
      </c>
      <c r="M1435" s="27">
        <v>0.435</v>
      </c>
      <c r="N1435" s="6">
        <v>1.35</v>
      </c>
      <c r="O1435" s="6">
        <v>1.35</v>
      </c>
      <c r="P1435" s="6">
        <v>-0.56000000000000005</v>
      </c>
      <c r="Q1435" s="6">
        <v>-0.125</v>
      </c>
      <c r="R1435" s="31">
        <v>0.05</v>
      </c>
      <c r="S1435" s="6">
        <v>0.2</v>
      </c>
      <c r="T1435" s="6">
        <v>0.14000000000000001</v>
      </c>
      <c r="U1435" s="6">
        <v>0.125</v>
      </c>
      <c r="V1435" s="6">
        <v>2.5000000000000001E-2</v>
      </c>
      <c r="X1435">
        <f>MROUND(RANK(C1435,C$14:C$10000),$X$2)</f>
        <v>2700</v>
      </c>
      <c r="Y1435">
        <f>MROUND(RANK(D1435,D$14:D$10000),$X$2)</f>
        <v>2650</v>
      </c>
      <c r="Z1435">
        <f>MROUND(RANK(E1435,E$14:E$10000),$X$2)</f>
        <v>250</v>
      </c>
      <c r="AA1435">
        <f>MROUND(RANK(F1435,F$14:F$10000),$X$2)</f>
        <v>1050</v>
      </c>
      <c r="AB1435">
        <f>MROUND(RANK(G1435,G$14:G$10000),$X$2)</f>
        <v>0</v>
      </c>
      <c r="AC1435">
        <f>MROUND(RANK(H1435,H$14:H$10000),$X$2)</f>
        <v>100</v>
      </c>
      <c r="AD1435">
        <f>MROUND(RANK(I1435,I$14:I$10000),$X$2)</f>
        <v>800</v>
      </c>
      <c r="AE1435">
        <f>SUM(X1435:AC1435)+SUM(Y1435:AA1435)+Y1435*4</f>
        <v>21300</v>
      </c>
      <c r="AG1435" s="16">
        <f t="shared" si="113"/>
        <v>-5.995042857142856</v>
      </c>
    </row>
    <row r="1436" spans="1:33" x14ac:dyDescent="0.2">
      <c r="A1436" s="1">
        <v>45893</v>
      </c>
      <c r="B1436" s="2">
        <v>3.9803240740740743E-2</v>
      </c>
      <c r="C1436" s="11">
        <v>6963382115</v>
      </c>
      <c r="D1436" s="12">
        <v>0.4743</v>
      </c>
      <c r="E1436" s="4">
        <v>1.5390999999999999</v>
      </c>
      <c r="F1436" s="4">
        <v>1.506</v>
      </c>
      <c r="G1436" s="12">
        <v>-0.57179999999999997</v>
      </c>
      <c r="H1436" s="12">
        <v>-0.11169999999999999</v>
      </c>
      <c r="I1436" s="4">
        <v>0.41299999999999998</v>
      </c>
      <c r="J1436" s="29">
        <v>154</v>
      </c>
      <c r="K1436">
        <v>155</v>
      </c>
      <c r="L1436" s="6">
        <v>161</v>
      </c>
      <c r="M1436" s="27">
        <v>0.42499999999999999</v>
      </c>
      <c r="N1436" s="6">
        <v>1.45</v>
      </c>
      <c r="O1436" s="6">
        <v>1.45</v>
      </c>
      <c r="P1436" s="6">
        <v>-0.56000000000000005</v>
      </c>
      <c r="Q1436" s="6">
        <v>-0.105</v>
      </c>
      <c r="R1436" s="31">
        <v>0.03</v>
      </c>
      <c r="S1436" s="6">
        <v>0.16500000000000001</v>
      </c>
      <c r="T1436" s="6">
        <v>0.12</v>
      </c>
      <c r="U1436" s="6">
        <v>7.0000000000000007E-2</v>
      </c>
      <c r="V1436" s="6">
        <v>1.6E-2</v>
      </c>
      <c r="X1436">
        <f>MROUND(RANK(C1436,C$14:C$10000),$X$2)</f>
        <v>1200</v>
      </c>
      <c r="Y1436">
        <f>MROUND(RANK(D1436,D$14:D$10000),$X$2)</f>
        <v>1200</v>
      </c>
      <c r="Z1436">
        <f>MROUND(RANK(E1436,E$14:E$10000),$X$2)</f>
        <v>2300</v>
      </c>
      <c r="AA1436">
        <f>MROUND(RANK(F1436,F$14:F$10000),$X$2)</f>
        <v>1750</v>
      </c>
      <c r="AB1436">
        <f>MROUND(RANK(G1436,G$14:G$10000),$X$2)</f>
        <v>2550</v>
      </c>
      <c r="AC1436">
        <f>MROUND(RANK(H1436,H$14:H$10000),$X$2)</f>
        <v>2300</v>
      </c>
      <c r="AD1436">
        <f>MROUND(RANK(I1436,I$14:I$10000),$X$2)</f>
        <v>2900</v>
      </c>
      <c r="AE1436">
        <f>SUM(X1436:AC1436)+SUM(Y1436:AA1436)+Y1436*4</f>
        <v>21350</v>
      </c>
      <c r="AG1436" s="16">
        <f t="shared" si="113"/>
        <v>1.2239880952380942</v>
      </c>
    </row>
    <row r="1437" spans="1:33" x14ac:dyDescent="0.2">
      <c r="A1437" s="1">
        <v>45893</v>
      </c>
      <c r="B1437" s="2">
        <v>0.5943518518518518</v>
      </c>
      <c r="C1437" s="11">
        <v>6754241539</v>
      </c>
      <c r="D1437" s="12">
        <v>0.47299999999999998</v>
      </c>
      <c r="E1437" s="4">
        <v>1.5594600000000001</v>
      </c>
      <c r="F1437" s="4">
        <v>1.52</v>
      </c>
      <c r="G1437" s="12">
        <v>-0.56769999999999998</v>
      </c>
      <c r="H1437" s="12">
        <v>-0.1207</v>
      </c>
      <c r="I1437" s="4">
        <v>0.53500000000000003</v>
      </c>
      <c r="J1437" s="29">
        <v>139</v>
      </c>
      <c r="K1437">
        <v>139</v>
      </c>
      <c r="L1437">
        <v>157</v>
      </c>
      <c r="M1437" s="29">
        <v>0.44500000000000001</v>
      </c>
      <c r="N1437">
        <v>1.45</v>
      </c>
      <c r="O1437">
        <v>1.4</v>
      </c>
      <c r="P1437">
        <v>-0.56000000000000005</v>
      </c>
      <c r="Q1437">
        <v>-0.12</v>
      </c>
      <c r="R1437" s="33">
        <v>0.02</v>
      </c>
      <c r="S1437">
        <v>0.18</v>
      </c>
      <c r="T1437">
        <v>0.14000000000000001</v>
      </c>
      <c r="U1437">
        <v>0.06</v>
      </c>
      <c r="V1437">
        <v>1.2999999999999999E-2</v>
      </c>
      <c r="X1437">
        <f>MROUND(RANK(C1437,C$14:C$10000),$X$2)</f>
        <v>1250</v>
      </c>
      <c r="Y1437">
        <f>MROUND(RANK(D1437,D$14:D$10000),$X$2)</f>
        <v>1250</v>
      </c>
      <c r="Z1437">
        <f>MROUND(RANK(E1437,E$14:E$10000),$X$2)</f>
        <v>1800</v>
      </c>
      <c r="AA1437">
        <f>MROUND(RANK(F1437,F$14:F$10000),$X$2)</f>
        <v>1350</v>
      </c>
      <c r="AB1437">
        <f>MROUND(RANK(G1437,G$14:G$10000),$X$2)</f>
        <v>2400</v>
      </c>
      <c r="AC1437">
        <f>MROUND(RANK(H1437,H$14:H$10000),$X$2)</f>
        <v>3900</v>
      </c>
      <c r="AD1437">
        <f>MROUND(RANK(I1437,I$14:I$10000),$X$2)</f>
        <v>2600</v>
      </c>
      <c r="AE1437">
        <f>SUM(X1437:AC1437)+SUM(Y1437:AA1437)+Y1437*4</f>
        <v>21350</v>
      </c>
      <c r="AG1437" s="16">
        <f t="shared" si="113"/>
        <v>0.11692551892551525</v>
      </c>
    </row>
    <row r="1438" spans="1:33" x14ac:dyDescent="0.2">
      <c r="A1438" s="1">
        <v>45893</v>
      </c>
      <c r="B1438" s="2">
        <v>0.6892476851851852</v>
      </c>
      <c r="C1438" s="11">
        <v>6403944477</v>
      </c>
      <c r="D1438" s="12">
        <v>0.47070000000000001</v>
      </c>
      <c r="E1438" s="4">
        <v>1.53752</v>
      </c>
      <c r="F1438" s="4">
        <v>1.51</v>
      </c>
      <c r="G1438" s="12">
        <v>-0.55030000000000001</v>
      </c>
      <c r="H1438" s="12">
        <v>-0.10730000000000001</v>
      </c>
      <c r="I1438" s="4">
        <v>0.74</v>
      </c>
      <c r="J1438" s="29">
        <v>162</v>
      </c>
      <c r="K1438">
        <v>163</v>
      </c>
      <c r="L1438">
        <v>169</v>
      </c>
      <c r="M1438" s="29">
        <v>0.44500000000000001</v>
      </c>
      <c r="N1438">
        <v>1.45</v>
      </c>
      <c r="O1438">
        <v>1.4</v>
      </c>
      <c r="P1438">
        <v>-0.56000000000000005</v>
      </c>
      <c r="Q1438">
        <v>-0.12</v>
      </c>
      <c r="R1438" s="33">
        <v>0.02</v>
      </c>
      <c r="S1438">
        <v>0.18</v>
      </c>
      <c r="T1438">
        <v>0.14000000000000001</v>
      </c>
      <c r="U1438">
        <v>0.06</v>
      </c>
      <c r="V1438">
        <v>1.2999999999999999E-2</v>
      </c>
      <c r="X1438">
        <f>MROUND(RANK(C1438,C$14:C$10000),$X$2)</f>
        <v>1400</v>
      </c>
      <c r="Y1438">
        <f>MROUND(RANK(D1438,D$14:D$10000),$X$2)</f>
        <v>1400</v>
      </c>
      <c r="Z1438">
        <f>MROUND(RANK(E1438,E$14:E$10000),$X$2)</f>
        <v>2350</v>
      </c>
      <c r="AA1438">
        <f>MROUND(RANK(F1438,F$14:F$10000),$X$2)</f>
        <v>1650</v>
      </c>
      <c r="AB1438">
        <f>MROUND(RANK(G1438,G$14:G$10000),$X$2)</f>
        <v>1800</v>
      </c>
      <c r="AC1438">
        <f>MROUND(RANK(H1438,H$14:H$10000),$X$2)</f>
        <v>1750</v>
      </c>
      <c r="AD1438">
        <f>MROUND(RANK(I1438,I$14:I$10000),$X$2)</f>
        <v>2000</v>
      </c>
      <c r="AE1438">
        <f>SUM(X1438:AC1438)+SUM(Y1438:AA1438)+Y1438*4</f>
        <v>21350</v>
      </c>
      <c r="AG1438" s="16">
        <f t="shared" si="113"/>
        <v>-1.1255262515262525</v>
      </c>
    </row>
    <row r="1439" spans="1:33" x14ac:dyDescent="0.2">
      <c r="A1439" s="1">
        <v>45894</v>
      </c>
      <c r="B1439" s="2">
        <v>5.2546296296296299E-3</v>
      </c>
      <c r="C1439" s="11">
        <v>6561636729</v>
      </c>
      <c r="D1439" s="12">
        <v>0.4718</v>
      </c>
      <c r="E1439" s="4">
        <v>1.5390200000000001</v>
      </c>
      <c r="F1439" s="4">
        <v>1.5049999999999999</v>
      </c>
      <c r="G1439" s="12">
        <v>-0.55030000000000001</v>
      </c>
      <c r="H1439" s="12">
        <v>-0.10879999999999999</v>
      </c>
      <c r="I1439" s="4">
        <v>0.72099999999999997</v>
      </c>
      <c r="J1439" s="29">
        <v>156</v>
      </c>
      <c r="K1439">
        <v>163</v>
      </c>
      <c r="L1439" s="6">
        <v>173</v>
      </c>
      <c r="M1439" s="27">
        <v>0.44500000000000001</v>
      </c>
      <c r="N1439" s="6">
        <v>1.45</v>
      </c>
      <c r="O1439" s="6">
        <v>1.4</v>
      </c>
      <c r="P1439" s="6">
        <v>-0.56000000000000005</v>
      </c>
      <c r="Q1439" s="6">
        <v>-0.12</v>
      </c>
      <c r="R1439" s="31">
        <v>0.02</v>
      </c>
      <c r="S1439" s="6">
        <v>0.18</v>
      </c>
      <c r="T1439" s="6">
        <v>0.14000000000000001</v>
      </c>
      <c r="U1439" s="6">
        <v>0.06</v>
      </c>
      <c r="V1439" s="6">
        <v>1.2999999999999999E-2</v>
      </c>
      <c r="X1439">
        <f>MROUND(RANK(C1439,C$14:C$10000),$X$2)</f>
        <v>1350</v>
      </c>
      <c r="Y1439">
        <f>MROUND(RANK(D1439,D$14:D$10000),$X$2)</f>
        <v>1350</v>
      </c>
      <c r="Z1439">
        <f>MROUND(RANK(E1439,E$14:E$10000),$X$2)</f>
        <v>2300</v>
      </c>
      <c r="AA1439">
        <f>MROUND(RANK(F1439,F$14:F$10000),$X$2)</f>
        <v>1800</v>
      </c>
      <c r="AB1439">
        <f>MROUND(RANK(G1439,G$14:G$10000),$X$2)</f>
        <v>1800</v>
      </c>
      <c r="AC1439">
        <f>MROUND(RANK(H1439,H$14:H$10000),$X$2)</f>
        <v>1900</v>
      </c>
      <c r="AD1439">
        <f>MROUND(RANK(I1439,I$14:I$10000),$X$2)</f>
        <v>2050</v>
      </c>
      <c r="AE1439">
        <f>SUM(X1439:AC1439)+SUM(Y1439:AA1439)+Y1439*4</f>
        <v>21350</v>
      </c>
      <c r="AG1439" s="16">
        <f t="shared" si="113"/>
        <v>-0.92776068376068554</v>
      </c>
    </row>
    <row r="1440" spans="1:33" x14ac:dyDescent="0.2">
      <c r="A1440" s="1">
        <v>45897</v>
      </c>
      <c r="B1440" s="2">
        <v>0.54783564814814811</v>
      </c>
      <c r="C1440" s="11">
        <v>8001536383</v>
      </c>
      <c r="D1440" s="12">
        <v>0.48020000000000002</v>
      </c>
      <c r="E1440" s="4">
        <v>1.5479000000000001</v>
      </c>
      <c r="F1440" s="4">
        <v>1.504</v>
      </c>
      <c r="G1440" s="12">
        <v>-0.59519999999999995</v>
      </c>
      <c r="H1440" s="12">
        <v>-0.11849999999999999</v>
      </c>
      <c r="I1440" s="4">
        <v>0.56000000000000005</v>
      </c>
      <c r="J1440" s="29">
        <v>181</v>
      </c>
      <c r="K1440">
        <v>193</v>
      </c>
      <c r="L1440" s="6">
        <v>198</v>
      </c>
      <c r="M1440" s="27">
        <v>0.435</v>
      </c>
      <c r="N1440" s="6">
        <v>1.35</v>
      </c>
      <c r="O1440" s="6">
        <v>1.4</v>
      </c>
      <c r="P1440" s="6">
        <v>-0.54</v>
      </c>
      <c r="Q1440" s="6">
        <v>-0.12</v>
      </c>
      <c r="R1440" s="31">
        <v>0.05</v>
      </c>
      <c r="S1440" s="6">
        <v>0.13500000000000001</v>
      </c>
      <c r="T1440" s="6">
        <v>0.16</v>
      </c>
      <c r="U1440" s="6">
        <v>0.22500000000000001</v>
      </c>
      <c r="V1440" s="6">
        <v>7.1999999999999995E-2</v>
      </c>
      <c r="X1440">
        <f>MROUND(RANK(C1440,C$14:C$10000),$X$2)</f>
        <v>900</v>
      </c>
      <c r="Y1440">
        <f>MROUND(RANK(D1440,D$14:D$10000),$X$2)</f>
        <v>850</v>
      </c>
      <c r="Z1440">
        <f>MROUND(RANK(E1440,E$14:E$10000),$X$2)</f>
        <v>2100</v>
      </c>
      <c r="AA1440">
        <f>MROUND(RANK(F1440,F$14:F$10000),$X$2)</f>
        <v>1800</v>
      </c>
      <c r="AB1440">
        <f>MROUND(RANK(G1440,G$14:G$10000),$X$2)</f>
        <v>4000</v>
      </c>
      <c r="AC1440">
        <f>MROUND(RANK(H1440,H$14:H$10000),$X$2)</f>
        <v>3550</v>
      </c>
      <c r="AD1440">
        <f>MROUND(RANK(I1440,I$14:I$10000),$X$2)</f>
        <v>2500</v>
      </c>
      <c r="AE1440">
        <f>SUM(X1440:AC1440)+SUM(Y1440:AA1440)+Y1440*4</f>
        <v>21350</v>
      </c>
      <c r="AG1440" s="16">
        <f t="shared" si="113"/>
        <v>-0.98742592592592626</v>
      </c>
    </row>
    <row r="1441" spans="1:33" x14ac:dyDescent="0.2">
      <c r="A1441" s="1">
        <v>45894</v>
      </c>
      <c r="B1441" s="2">
        <v>0.54025462962962967</v>
      </c>
      <c r="C1441" s="11">
        <v>6689576470</v>
      </c>
      <c r="D1441" s="12">
        <v>0.47260000000000002</v>
      </c>
      <c r="E1441" s="4">
        <v>1.54043</v>
      </c>
      <c r="F1441" s="4">
        <v>1.5109999999999999</v>
      </c>
      <c r="G1441" s="12">
        <v>-0.56940000000000002</v>
      </c>
      <c r="H1441" s="12">
        <v>-0.10970000000000001</v>
      </c>
      <c r="I1441" s="4">
        <v>0.72199999999999998</v>
      </c>
      <c r="J1441" s="29">
        <v>157</v>
      </c>
      <c r="K1441">
        <v>161</v>
      </c>
      <c r="L1441" s="6">
        <v>164</v>
      </c>
      <c r="M1441" s="27">
        <v>0.435</v>
      </c>
      <c r="N1441" s="6">
        <v>1.35</v>
      </c>
      <c r="O1441" s="6">
        <v>1.4</v>
      </c>
      <c r="P1441" s="6">
        <v>-0.57999999999999996</v>
      </c>
      <c r="Q1441" s="6">
        <v>-0.125</v>
      </c>
      <c r="R1441" s="31">
        <v>0.05</v>
      </c>
      <c r="S1441" s="6">
        <v>0.2</v>
      </c>
      <c r="T1441" s="6">
        <v>0.12</v>
      </c>
      <c r="U1441" s="6">
        <v>0.06</v>
      </c>
      <c r="V1441" s="6">
        <v>1.9E-2</v>
      </c>
      <c r="X1441">
        <f>MROUND(RANK(C1441,C$14:C$10000),$X$2)</f>
        <v>1300</v>
      </c>
      <c r="Y1441">
        <f>MROUND(RANK(D1441,D$14:D$10000),$X$2)</f>
        <v>1300</v>
      </c>
      <c r="Z1441">
        <f>MROUND(RANK(E1441,E$14:E$10000),$X$2)</f>
        <v>2250</v>
      </c>
      <c r="AA1441">
        <f>MROUND(RANK(F1441,F$14:F$10000),$X$2)</f>
        <v>1650</v>
      </c>
      <c r="AB1441">
        <f>MROUND(RANK(G1441,G$14:G$10000),$X$2)</f>
        <v>2450</v>
      </c>
      <c r="AC1441">
        <f>MROUND(RANK(H1441,H$14:H$10000),$X$2)</f>
        <v>2050</v>
      </c>
      <c r="AD1441">
        <f>MROUND(RANK(I1441,I$14:I$10000),$X$2)</f>
        <v>2050</v>
      </c>
      <c r="AE1441">
        <f>SUM(X1441:AC1441)+SUM(Y1441:AA1441)+Y1441*4</f>
        <v>21400</v>
      </c>
      <c r="AG1441" s="16">
        <f t="shared" si="113"/>
        <v>-2.1070798245614011</v>
      </c>
    </row>
    <row r="1442" spans="1:33" x14ac:dyDescent="0.2">
      <c r="A1442" s="1">
        <v>45893</v>
      </c>
      <c r="B1442" s="2">
        <v>0.68432870370370369</v>
      </c>
      <c r="C1442" s="11">
        <v>7387510091</v>
      </c>
      <c r="D1442" s="12">
        <v>0.4768</v>
      </c>
      <c r="E1442" s="4">
        <v>1.53474</v>
      </c>
      <c r="F1442" s="4">
        <v>1.508</v>
      </c>
      <c r="G1442" s="12">
        <v>-0.5897</v>
      </c>
      <c r="H1442" s="12">
        <v>-0.1116</v>
      </c>
      <c r="I1442" s="4">
        <v>0.59699999999999998</v>
      </c>
      <c r="J1442" s="29">
        <v>176</v>
      </c>
      <c r="K1442">
        <v>190</v>
      </c>
      <c r="L1442">
        <v>197</v>
      </c>
      <c r="M1442" s="29">
        <v>0.44500000000000001</v>
      </c>
      <c r="N1442">
        <v>1.45</v>
      </c>
      <c r="O1442">
        <v>1.4</v>
      </c>
      <c r="P1442">
        <v>-0.56000000000000005</v>
      </c>
      <c r="Q1442">
        <v>-0.12</v>
      </c>
      <c r="R1442" s="33">
        <v>0.02</v>
      </c>
      <c r="S1442">
        <v>0.18</v>
      </c>
      <c r="T1442">
        <v>0.14000000000000001</v>
      </c>
      <c r="U1442">
        <v>0.06</v>
      </c>
      <c r="V1442">
        <v>1.2999999999999999E-2</v>
      </c>
      <c r="X1442">
        <f>MROUND(RANK(C1442,C$14:C$10000),$X$2)</f>
        <v>1100</v>
      </c>
      <c r="Y1442">
        <f>MROUND(RANK(D1442,D$14:D$10000),$X$2)</f>
        <v>1100</v>
      </c>
      <c r="Z1442">
        <f>MROUND(RANK(E1442,E$14:E$10000),$X$2)</f>
        <v>2400</v>
      </c>
      <c r="AA1442">
        <f>MROUND(RANK(F1442,F$14:F$10000),$X$2)</f>
        <v>1700</v>
      </c>
      <c r="AB1442">
        <f>MROUND(RANK(G1442,G$14:G$10000),$X$2)</f>
        <v>3250</v>
      </c>
      <c r="AC1442">
        <f>MROUND(RANK(H1442,H$14:H$10000),$X$2)</f>
        <v>2300</v>
      </c>
      <c r="AD1442">
        <f>MROUND(RANK(I1442,I$14:I$10000),$X$2)</f>
        <v>2400</v>
      </c>
      <c r="AE1442">
        <f>SUM(X1442:AC1442)+SUM(Y1442:AA1442)+Y1442*4</f>
        <v>21450</v>
      </c>
      <c r="AG1442" s="16">
        <f t="shared" si="113"/>
        <v>0.19663980463980335</v>
      </c>
    </row>
    <row r="1443" spans="1:33" x14ac:dyDescent="0.2">
      <c r="A1443" s="1">
        <v>45894</v>
      </c>
      <c r="B1443" s="2">
        <v>3.2951388888888891E-2</v>
      </c>
      <c r="C1443" s="11">
        <v>6714352555</v>
      </c>
      <c r="D1443" s="12">
        <v>0.47270000000000001</v>
      </c>
      <c r="E1443" s="4">
        <v>1.54386</v>
      </c>
      <c r="F1443" s="4">
        <v>1.502</v>
      </c>
      <c r="G1443" s="12">
        <v>-0.55030000000000001</v>
      </c>
      <c r="H1443" s="12">
        <v>-0.1125</v>
      </c>
      <c r="I1443" s="4">
        <v>0.67500000000000004</v>
      </c>
      <c r="J1443" s="29">
        <v>157</v>
      </c>
      <c r="K1443">
        <v>160</v>
      </c>
      <c r="L1443" s="6">
        <v>175</v>
      </c>
      <c r="M1443" s="27">
        <v>0.44500000000000001</v>
      </c>
      <c r="N1443" s="6">
        <v>1.45</v>
      </c>
      <c r="O1443" s="6">
        <v>1.4</v>
      </c>
      <c r="P1443" s="6">
        <v>-0.56000000000000005</v>
      </c>
      <c r="Q1443" s="6">
        <v>-0.12</v>
      </c>
      <c r="R1443" s="31">
        <v>0.02</v>
      </c>
      <c r="S1443" s="6">
        <v>0.18</v>
      </c>
      <c r="T1443" s="6">
        <v>0.14000000000000001</v>
      </c>
      <c r="U1443" s="6">
        <v>0.06</v>
      </c>
      <c r="V1443" s="6">
        <v>1.2999999999999999E-2</v>
      </c>
      <c r="X1443">
        <f>MROUND(RANK(C1443,C$14:C$10000),$X$2)</f>
        <v>1300</v>
      </c>
      <c r="Y1443">
        <f>MROUND(RANK(D1443,D$14:D$10000),$X$2)</f>
        <v>1300</v>
      </c>
      <c r="Z1443">
        <f>MROUND(RANK(E1443,E$14:E$10000),$X$2)</f>
        <v>2200</v>
      </c>
      <c r="AA1443">
        <f>MROUND(RANK(F1443,F$14:F$10000),$X$2)</f>
        <v>1850</v>
      </c>
      <c r="AB1443">
        <f>MROUND(RANK(G1443,G$14:G$10000),$X$2)</f>
        <v>1800</v>
      </c>
      <c r="AC1443">
        <f>MROUND(RANK(H1443,H$14:H$10000),$X$2)</f>
        <v>2450</v>
      </c>
      <c r="AD1443">
        <f>MROUND(RANK(I1443,I$14:I$10000),$X$2)</f>
        <v>2200</v>
      </c>
      <c r="AE1443">
        <f>SUM(X1443:AC1443)+SUM(Y1443:AA1443)+Y1443*4</f>
        <v>21450</v>
      </c>
      <c r="AG1443" s="16">
        <f t="shared" si="113"/>
        <v>-0.60360561660561785</v>
      </c>
    </row>
    <row r="1444" spans="1:33" x14ac:dyDescent="0.2">
      <c r="A1444" s="1">
        <v>45894</v>
      </c>
      <c r="B1444" s="2">
        <v>0.56395833333333334</v>
      </c>
      <c r="C1444" s="11">
        <v>7495426466</v>
      </c>
      <c r="D1444" s="12">
        <v>0.47739999999999999</v>
      </c>
      <c r="E1444" s="4">
        <v>1.54701</v>
      </c>
      <c r="F1444" s="4">
        <v>1.516</v>
      </c>
      <c r="G1444" s="12">
        <v>-0.5847</v>
      </c>
      <c r="H1444" s="12">
        <v>-0.1203</v>
      </c>
      <c r="I1444" s="4">
        <v>0.29899999999999999</v>
      </c>
      <c r="J1444" s="29">
        <v>152</v>
      </c>
      <c r="K1444">
        <v>154</v>
      </c>
      <c r="L1444" s="6">
        <v>169</v>
      </c>
      <c r="M1444" s="27">
        <v>0.435</v>
      </c>
      <c r="N1444" s="6">
        <v>1.45</v>
      </c>
      <c r="O1444" s="6">
        <v>1.3</v>
      </c>
      <c r="P1444" s="6">
        <v>-0.54</v>
      </c>
      <c r="Q1444" s="6">
        <v>-0.11</v>
      </c>
      <c r="R1444" s="31">
        <v>4.4999999999999998E-2</v>
      </c>
      <c r="S1444" s="6">
        <v>0.2</v>
      </c>
      <c r="T1444" s="6">
        <v>0.16</v>
      </c>
      <c r="U1444" s="6">
        <v>0.06</v>
      </c>
      <c r="V1444" s="6">
        <v>1.9E-2</v>
      </c>
      <c r="X1444">
        <f>MROUND(RANK(C1444,C$14:C$10000),$X$2)</f>
        <v>1050</v>
      </c>
      <c r="Y1444">
        <f>MROUND(RANK(D1444,D$14:D$10000),$X$2)</f>
        <v>1050</v>
      </c>
      <c r="Z1444">
        <f>MROUND(RANK(E1444,E$14:E$10000),$X$2)</f>
        <v>2100</v>
      </c>
      <c r="AA1444">
        <f>MROUND(RANK(F1444,F$14:F$10000),$X$2)</f>
        <v>1500</v>
      </c>
      <c r="AB1444">
        <f>MROUND(RANK(G1444,G$14:G$10000),$X$2)</f>
        <v>3050</v>
      </c>
      <c r="AC1444">
        <f>MROUND(RANK(H1444,H$14:H$10000),$X$2)</f>
        <v>3850</v>
      </c>
      <c r="AD1444">
        <f>MROUND(RANK(I1444,I$14:I$10000),$X$2)</f>
        <v>3200</v>
      </c>
      <c r="AE1444">
        <f>SUM(X1444:AC1444)+SUM(Y1444:AA1444)+Y1444*4</f>
        <v>21450</v>
      </c>
      <c r="AG1444" s="16">
        <f t="shared" si="113"/>
        <v>0.39427748538011642</v>
      </c>
    </row>
    <row r="1445" spans="1:33" x14ac:dyDescent="0.2">
      <c r="A1445" s="1">
        <v>45894</v>
      </c>
      <c r="B1445" s="2">
        <v>0.69331018518518517</v>
      </c>
      <c r="C1445" s="11">
        <v>6712648490</v>
      </c>
      <c r="D1445" s="12">
        <v>0.47270000000000001</v>
      </c>
      <c r="E1445" s="4">
        <v>1.5602</v>
      </c>
      <c r="F1445" s="4">
        <v>1.518</v>
      </c>
      <c r="G1445" s="12">
        <v>-0.55030000000000001</v>
      </c>
      <c r="H1445" s="12">
        <v>-0.1225</v>
      </c>
      <c r="I1445" s="4">
        <v>0.72299999999999998</v>
      </c>
      <c r="J1445" s="29">
        <v>128</v>
      </c>
      <c r="K1445">
        <v>132</v>
      </c>
      <c r="L1445" s="6">
        <v>134</v>
      </c>
      <c r="M1445" s="27">
        <v>0.435</v>
      </c>
      <c r="N1445" s="6">
        <v>1.45</v>
      </c>
      <c r="O1445" s="6">
        <v>1.45</v>
      </c>
      <c r="P1445" s="6">
        <v>-0.57999999999999996</v>
      </c>
      <c r="Q1445" s="6">
        <v>-0.125</v>
      </c>
      <c r="R1445" s="31">
        <v>0.02</v>
      </c>
      <c r="S1445" s="6">
        <v>0.2</v>
      </c>
      <c r="T1445" s="6">
        <v>0.14000000000000001</v>
      </c>
      <c r="U1445" s="6">
        <v>0.06</v>
      </c>
      <c r="V1445" s="6">
        <v>1.2999999999999999E-2</v>
      </c>
      <c r="X1445">
        <f>MROUND(RANK(C1445,C$14:C$10000),$X$2)</f>
        <v>1300</v>
      </c>
      <c r="Y1445">
        <f>MROUND(RANK(D1445,D$14:D$10000),$X$2)</f>
        <v>1300</v>
      </c>
      <c r="Z1445">
        <f>MROUND(RANK(E1445,E$14:E$10000),$X$2)</f>
        <v>1750</v>
      </c>
      <c r="AA1445">
        <f>MROUND(RANK(F1445,F$14:F$10000),$X$2)</f>
        <v>1450</v>
      </c>
      <c r="AB1445">
        <f>MROUND(RANK(G1445,G$14:G$10000),$X$2)</f>
        <v>1800</v>
      </c>
      <c r="AC1445">
        <f>MROUND(RANK(H1445,H$14:H$10000),$X$2)</f>
        <v>4150</v>
      </c>
      <c r="AD1445">
        <f>MROUND(RANK(I1445,I$14:I$10000),$X$2)</f>
        <v>2050</v>
      </c>
      <c r="AE1445">
        <f>SUM(X1445:AC1445)+SUM(Y1445:AA1445)+Y1445*4</f>
        <v>21450</v>
      </c>
      <c r="AG1445" s="16">
        <f t="shared" si="113"/>
        <v>0.16097802197802233</v>
      </c>
    </row>
    <row r="1446" spans="1:33" x14ac:dyDescent="0.2">
      <c r="A1446" s="1">
        <v>45894</v>
      </c>
      <c r="B1446" s="2">
        <v>0.99937500000000001</v>
      </c>
      <c r="C1446" s="11">
        <v>6491783109</v>
      </c>
      <c r="D1446" s="12">
        <v>0.4713</v>
      </c>
      <c r="E1446" s="4">
        <v>1.55078</v>
      </c>
      <c r="F1446" s="4">
        <v>1.518</v>
      </c>
      <c r="G1446" s="12">
        <v>-0.56940000000000002</v>
      </c>
      <c r="H1446" s="12">
        <v>-0.11360000000000001</v>
      </c>
      <c r="I1446" s="4">
        <v>0.86099999999999999</v>
      </c>
      <c r="J1446" s="29">
        <v>159</v>
      </c>
      <c r="K1446">
        <v>160</v>
      </c>
      <c r="L1446">
        <v>165</v>
      </c>
      <c r="M1446" s="29">
        <v>0.42499999999999999</v>
      </c>
      <c r="N1446">
        <v>1.35</v>
      </c>
      <c r="O1446">
        <v>1.3</v>
      </c>
      <c r="P1446">
        <v>-0.57999999999999996</v>
      </c>
      <c r="Q1446">
        <v>-0.115</v>
      </c>
      <c r="R1446" s="33">
        <v>0.03</v>
      </c>
      <c r="S1446">
        <v>0.15</v>
      </c>
      <c r="T1446">
        <v>0.16</v>
      </c>
      <c r="U1446">
        <v>0.315</v>
      </c>
      <c r="V1446">
        <v>5.8499999999999899E-2</v>
      </c>
      <c r="X1446">
        <f>MROUND(RANK(C1446,C$14:C$10000),$X$2)</f>
        <v>1350</v>
      </c>
      <c r="Y1446">
        <f>MROUND(RANK(D1446,D$14:D$10000),$X$2)</f>
        <v>1350</v>
      </c>
      <c r="Z1446">
        <f>MROUND(RANK(E1446,E$14:E$10000),$X$2)</f>
        <v>2000</v>
      </c>
      <c r="AA1446">
        <f>MROUND(RANK(F1446,F$14:F$10000),$X$2)</f>
        <v>1450</v>
      </c>
      <c r="AB1446">
        <f>MROUND(RANK(G1446,G$14:G$10000),$X$2)</f>
        <v>2450</v>
      </c>
      <c r="AC1446">
        <f>MROUND(RANK(H1446,H$14:H$10000),$X$2)</f>
        <v>2650</v>
      </c>
      <c r="AD1446">
        <f>MROUND(RANK(I1446,I$14:I$10000),$X$2)</f>
        <v>1700</v>
      </c>
      <c r="AE1446">
        <f>SUM(X1446:AC1446)+SUM(Y1446:AA1446)+Y1446*4</f>
        <v>21450</v>
      </c>
      <c r="AG1446" s="16">
        <f t="shared" si="113"/>
        <v>-1.2152824175824166</v>
      </c>
    </row>
    <row r="1447" spans="1:33" x14ac:dyDescent="0.2">
      <c r="A1447" s="1">
        <v>45894</v>
      </c>
      <c r="B1447" s="2">
        <v>0.51539351851851856</v>
      </c>
      <c r="C1447" s="11">
        <v>6423903110</v>
      </c>
      <c r="D1447" s="12">
        <v>0.47089999999999999</v>
      </c>
      <c r="E1447" s="4">
        <v>1.5557300000000001</v>
      </c>
      <c r="F1447" s="4">
        <v>1.5129999999999999</v>
      </c>
      <c r="G1447" s="12">
        <v>-0.57179999999999997</v>
      </c>
      <c r="H1447" s="12">
        <v>-0.1129</v>
      </c>
      <c r="I1447" s="4">
        <v>0.60699999999999998</v>
      </c>
      <c r="J1447" s="29">
        <v>139</v>
      </c>
      <c r="K1447">
        <v>157</v>
      </c>
      <c r="L1447">
        <v>165</v>
      </c>
      <c r="M1447" s="29">
        <v>0.44500000000000001</v>
      </c>
      <c r="N1447">
        <v>1.45</v>
      </c>
      <c r="O1447">
        <v>1.4</v>
      </c>
      <c r="P1447">
        <v>-0.56000000000000005</v>
      </c>
      <c r="Q1447">
        <v>-0.12</v>
      </c>
      <c r="R1447" s="33">
        <v>0.02</v>
      </c>
      <c r="S1447">
        <v>0.18</v>
      </c>
      <c r="T1447">
        <v>0.14000000000000001</v>
      </c>
      <c r="U1447">
        <v>0.06</v>
      </c>
      <c r="V1447">
        <v>1.2999999999999999E-2</v>
      </c>
      <c r="X1447">
        <f>MROUND(RANK(C1447,C$14:C$10000),$X$2)</f>
        <v>1400</v>
      </c>
      <c r="Y1447">
        <f>MROUND(RANK(D1447,D$14:D$10000),$X$2)</f>
        <v>1350</v>
      </c>
      <c r="Z1447">
        <f>MROUND(RANK(E1447,E$14:E$10000),$X$2)</f>
        <v>1850</v>
      </c>
      <c r="AA1447">
        <f>MROUND(RANK(F1447,F$14:F$10000),$X$2)</f>
        <v>1600</v>
      </c>
      <c r="AB1447">
        <f>MROUND(RANK(G1447,G$14:G$10000),$X$2)</f>
        <v>2550</v>
      </c>
      <c r="AC1447">
        <f>MROUND(RANK(H1447,H$14:H$10000),$X$2)</f>
        <v>2550</v>
      </c>
      <c r="AD1447">
        <f>MROUND(RANK(I1447,I$14:I$10000),$X$2)</f>
        <v>2350</v>
      </c>
      <c r="AE1447">
        <f>SUM(X1447:AC1447)+SUM(Y1447:AA1447)+Y1447*4</f>
        <v>21500</v>
      </c>
      <c r="AG1447" s="16">
        <f t="shared" si="113"/>
        <v>-0.44901892551892802</v>
      </c>
    </row>
    <row r="1448" spans="1:33" x14ac:dyDescent="0.2">
      <c r="A1448" s="1">
        <v>45893</v>
      </c>
      <c r="B1448" s="2">
        <v>0.69364583333333329</v>
      </c>
      <c r="C1448" s="11">
        <v>7519285283</v>
      </c>
      <c r="D1448" s="12">
        <v>0.47760000000000002</v>
      </c>
      <c r="E1448" s="4">
        <v>1.54193</v>
      </c>
      <c r="F1448" s="4">
        <v>1.51</v>
      </c>
      <c r="G1448" s="12">
        <v>-0.5897</v>
      </c>
      <c r="H1448" s="12">
        <v>-0.1183</v>
      </c>
      <c r="I1448" s="4">
        <v>0.51200000000000001</v>
      </c>
      <c r="J1448" s="29">
        <v>178</v>
      </c>
      <c r="K1448">
        <v>179</v>
      </c>
      <c r="L1448" s="6">
        <v>184</v>
      </c>
      <c r="M1448" s="27">
        <v>0.44500000000000001</v>
      </c>
      <c r="N1448" s="6">
        <v>1.45</v>
      </c>
      <c r="O1448" s="6">
        <v>1.4</v>
      </c>
      <c r="P1448" s="6">
        <v>-0.56000000000000005</v>
      </c>
      <c r="Q1448" s="6">
        <v>-0.12</v>
      </c>
      <c r="R1448" s="31">
        <v>0.02</v>
      </c>
      <c r="S1448" s="6">
        <v>0.18</v>
      </c>
      <c r="T1448" s="6">
        <v>0.14000000000000001</v>
      </c>
      <c r="U1448" s="6">
        <v>0.06</v>
      </c>
      <c r="V1448" s="6">
        <v>1.2999999999999999E-2</v>
      </c>
      <c r="X1448">
        <f>MROUND(RANK(C1448,C$14:C$10000),$X$2)</f>
        <v>1000</v>
      </c>
      <c r="Y1448">
        <f>MROUND(RANK(D1448,D$14:D$10000),$X$2)</f>
        <v>1000</v>
      </c>
      <c r="Z1448">
        <f>MROUND(RANK(E1448,E$14:E$10000),$X$2)</f>
        <v>2250</v>
      </c>
      <c r="AA1448">
        <f>MROUND(RANK(F1448,F$14:F$10000),$X$2)</f>
        <v>1650</v>
      </c>
      <c r="AB1448">
        <f>MROUND(RANK(G1448,G$14:G$10000),$X$2)</f>
        <v>3250</v>
      </c>
      <c r="AC1448">
        <f>MROUND(RANK(H1448,H$14:H$10000),$X$2)</f>
        <v>3500</v>
      </c>
      <c r="AD1448">
        <f>MROUND(RANK(I1448,I$14:I$10000),$X$2)</f>
        <v>2650</v>
      </c>
      <c r="AE1448">
        <f>SUM(X1448:AC1448)+SUM(Y1448:AA1448)+Y1448*4</f>
        <v>21550</v>
      </c>
      <c r="AG1448" s="16">
        <f t="shared" si="113"/>
        <v>0.69779426129426048</v>
      </c>
    </row>
    <row r="1449" spans="1:33" x14ac:dyDescent="0.2">
      <c r="A1449" s="1">
        <v>45893</v>
      </c>
      <c r="B1449" s="2">
        <v>0.9710185185185185</v>
      </c>
      <c r="C1449" s="11">
        <v>3916377953</v>
      </c>
      <c r="D1449" s="12">
        <v>0.45</v>
      </c>
      <c r="E1449" s="4">
        <v>1.6138600000000001</v>
      </c>
      <c r="F1449" s="4">
        <v>1.524</v>
      </c>
      <c r="G1449" s="12">
        <v>-0.3473</v>
      </c>
      <c r="H1449" s="12">
        <v>-8.6900000000000005E-2</v>
      </c>
      <c r="I1449" s="4">
        <v>1.6279999999999999</v>
      </c>
      <c r="J1449" s="29">
        <v>50</v>
      </c>
      <c r="K1449">
        <v>54</v>
      </c>
      <c r="L1449">
        <v>95</v>
      </c>
      <c r="M1449" s="29">
        <v>0.44500000000000001</v>
      </c>
      <c r="N1449">
        <v>1.45</v>
      </c>
      <c r="O1449">
        <v>1.4</v>
      </c>
      <c r="P1449">
        <v>-0.56000000000000005</v>
      </c>
      <c r="Q1449">
        <v>-0.12</v>
      </c>
      <c r="R1449" s="33">
        <v>0.02</v>
      </c>
      <c r="S1449">
        <v>0.18</v>
      </c>
      <c r="T1449">
        <v>0.14000000000000001</v>
      </c>
      <c r="U1449">
        <v>0.06</v>
      </c>
      <c r="V1449">
        <v>1.2999999999999999E-2</v>
      </c>
      <c r="X1449">
        <f>MROUND(RANK(C1449,C$14:C$10000),$X$2)</f>
        <v>2500</v>
      </c>
      <c r="Y1449">
        <f>MROUND(RANK(D1449,D$14:D$10000),$X$2)</f>
        <v>2500</v>
      </c>
      <c r="Z1449">
        <f>MROUND(RANK(E1449,E$14:E$10000),$X$2)</f>
        <v>450</v>
      </c>
      <c r="AA1449">
        <f>MROUND(RANK(F1449,F$14:F$10000),$X$2)</f>
        <v>1250</v>
      </c>
      <c r="AB1449">
        <f>MROUND(RANK(G1449,G$14:G$10000),$X$2)</f>
        <v>0</v>
      </c>
      <c r="AC1449">
        <f>MROUND(RANK(H1449,H$14:H$10000),$X$2)</f>
        <v>650</v>
      </c>
      <c r="AD1449">
        <f>MROUND(RANK(I1449,I$14:I$10000),$X$2)</f>
        <v>450</v>
      </c>
      <c r="AE1449">
        <f>SUM(X1449:AC1449)+SUM(Y1449:AA1449)+Y1449*4</f>
        <v>21550</v>
      </c>
      <c r="AG1449" s="16">
        <f t="shared" si="113"/>
        <v>-7.6372014652014677</v>
      </c>
    </row>
    <row r="1450" spans="1:33" x14ac:dyDescent="0.2">
      <c r="A1450" s="1">
        <v>45893</v>
      </c>
      <c r="B1450" s="2">
        <v>0.97480324074074076</v>
      </c>
      <c r="C1450" s="11">
        <v>3916377953</v>
      </c>
      <c r="D1450" s="12">
        <v>0.45</v>
      </c>
      <c r="E1450" s="4">
        <v>1.6138600000000001</v>
      </c>
      <c r="F1450" s="4">
        <v>1.524</v>
      </c>
      <c r="G1450" s="12">
        <v>-0.3473</v>
      </c>
      <c r="H1450" s="12">
        <v>-8.6900000000000005E-2</v>
      </c>
      <c r="I1450" s="4">
        <v>1.6279999999999999</v>
      </c>
      <c r="J1450" s="29">
        <v>50</v>
      </c>
      <c r="K1450">
        <v>54</v>
      </c>
      <c r="L1450" s="6">
        <v>95</v>
      </c>
      <c r="M1450" s="27">
        <v>0.44500000000000001</v>
      </c>
      <c r="N1450" s="6">
        <v>1.45</v>
      </c>
      <c r="O1450" s="6">
        <v>1.4</v>
      </c>
      <c r="P1450" s="6">
        <v>-0.56000000000000005</v>
      </c>
      <c r="Q1450" s="6">
        <v>-0.12</v>
      </c>
      <c r="R1450" s="31">
        <v>0.02</v>
      </c>
      <c r="S1450" s="6">
        <v>0.18</v>
      </c>
      <c r="T1450" s="6">
        <v>0.14000000000000001</v>
      </c>
      <c r="U1450" s="6">
        <v>0.06</v>
      </c>
      <c r="V1450" s="6">
        <v>1.2999999999999999E-2</v>
      </c>
      <c r="X1450">
        <f>MROUND(RANK(C1450,C$14:C$10000),$X$2)</f>
        <v>2500</v>
      </c>
      <c r="Y1450">
        <f>MROUND(RANK(D1450,D$14:D$10000),$X$2)</f>
        <v>2500</v>
      </c>
      <c r="Z1450">
        <f>MROUND(RANK(E1450,E$14:E$10000),$X$2)</f>
        <v>450</v>
      </c>
      <c r="AA1450">
        <f>MROUND(RANK(F1450,F$14:F$10000),$X$2)</f>
        <v>1250</v>
      </c>
      <c r="AB1450">
        <f>MROUND(RANK(G1450,G$14:G$10000),$X$2)</f>
        <v>0</v>
      </c>
      <c r="AC1450">
        <f>MROUND(RANK(H1450,H$14:H$10000),$X$2)</f>
        <v>650</v>
      </c>
      <c r="AD1450">
        <f>MROUND(RANK(I1450,I$14:I$10000),$X$2)</f>
        <v>450</v>
      </c>
      <c r="AE1450">
        <f>SUM(X1450:AC1450)+SUM(Y1450:AA1450)+Y1450*4</f>
        <v>21550</v>
      </c>
      <c r="AG1450" s="16">
        <f t="shared" si="113"/>
        <v>-7.6372014652014677</v>
      </c>
    </row>
    <row r="1451" spans="1:33" x14ac:dyDescent="0.2">
      <c r="A1451" s="1">
        <v>45893</v>
      </c>
      <c r="B1451" s="2">
        <v>0.99071759259259262</v>
      </c>
      <c r="C1451" s="11">
        <v>3916377953</v>
      </c>
      <c r="D1451" s="12">
        <v>0.45</v>
      </c>
      <c r="E1451" s="4">
        <v>1.6138600000000001</v>
      </c>
      <c r="F1451" s="4">
        <v>1.524</v>
      </c>
      <c r="G1451" s="12">
        <v>-0.3473</v>
      </c>
      <c r="H1451" s="12">
        <v>-8.6900000000000005E-2</v>
      </c>
      <c r="I1451" s="4">
        <v>1.6279999999999999</v>
      </c>
      <c r="J1451" s="29">
        <v>50</v>
      </c>
      <c r="K1451">
        <v>54</v>
      </c>
      <c r="L1451" s="6">
        <v>95</v>
      </c>
      <c r="M1451" s="27">
        <v>0.44500000000000001</v>
      </c>
      <c r="N1451" s="6">
        <v>1.45</v>
      </c>
      <c r="O1451" s="6">
        <v>1.4</v>
      </c>
      <c r="P1451" s="6">
        <v>-0.56000000000000005</v>
      </c>
      <c r="Q1451" s="6">
        <v>-0.12</v>
      </c>
      <c r="R1451" s="31">
        <v>0.02</v>
      </c>
      <c r="S1451" s="6">
        <v>0.18</v>
      </c>
      <c r="T1451" s="6">
        <v>0.14000000000000001</v>
      </c>
      <c r="U1451" s="6">
        <v>0.06</v>
      </c>
      <c r="V1451" s="6">
        <v>1.2999999999999999E-2</v>
      </c>
      <c r="X1451">
        <f>MROUND(RANK(C1451,C$14:C$10000),$X$2)</f>
        <v>2500</v>
      </c>
      <c r="Y1451">
        <f>MROUND(RANK(D1451,D$14:D$10000),$X$2)</f>
        <v>2500</v>
      </c>
      <c r="Z1451">
        <f>MROUND(RANK(E1451,E$14:E$10000),$X$2)</f>
        <v>450</v>
      </c>
      <c r="AA1451">
        <f>MROUND(RANK(F1451,F$14:F$10000),$X$2)</f>
        <v>1250</v>
      </c>
      <c r="AB1451">
        <f>MROUND(RANK(G1451,G$14:G$10000),$X$2)</f>
        <v>0</v>
      </c>
      <c r="AC1451">
        <f>MROUND(RANK(H1451,H$14:H$10000),$X$2)</f>
        <v>650</v>
      </c>
      <c r="AD1451">
        <f>MROUND(RANK(I1451,I$14:I$10000),$X$2)</f>
        <v>450</v>
      </c>
      <c r="AE1451">
        <f>SUM(X1451:AC1451)+SUM(Y1451:AA1451)+Y1451*4</f>
        <v>21550</v>
      </c>
      <c r="AG1451" s="16">
        <f t="shared" si="113"/>
        <v>-7.6372014652014677</v>
      </c>
    </row>
    <row r="1452" spans="1:33" x14ac:dyDescent="0.2">
      <c r="A1452" s="1">
        <v>45894</v>
      </c>
      <c r="B1452" s="2">
        <v>2.6620370370370372E-4</v>
      </c>
      <c r="C1452" s="11">
        <v>3916377953</v>
      </c>
      <c r="D1452" s="12">
        <v>0.45</v>
      </c>
      <c r="E1452" s="4">
        <v>1.6138600000000001</v>
      </c>
      <c r="F1452" s="4">
        <v>1.524</v>
      </c>
      <c r="G1452" s="12">
        <v>-0.3473</v>
      </c>
      <c r="H1452" s="12">
        <v>-8.6900000000000005E-2</v>
      </c>
      <c r="I1452" s="4">
        <v>1.6279999999999999</v>
      </c>
      <c r="J1452" s="29">
        <v>50</v>
      </c>
      <c r="K1452">
        <v>54</v>
      </c>
      <c r="L1452">
        <v>95</v>
      </c>
      <c r="M1452" s="29">
        <v>0.44500000000000001</v>
      </c>
      <c r="N1452">
        <v>1.45</v>
      </c>
      <c r="O1452">
        <v>1.4</v>
      </c>
      <c r="P1452">
        <v>-0.56000000000000005</v>
      </c>
      <c r="Q1452">
        <v>-0.12</v>
      </c>
      <c r="R1452" s="33">
        <v>0.02</v>
      </c>
      <c r="S1452">
        <v>0.18</v>
      </c>
      <c r="T1452">
        <v>0.14000000000000001</v>
      </c>
      <c r="U1452">
        <v>0.06</v>
      </c>
      <c r="V1452">
        <v>1.2999999999999999E-2</v>
      </c>
      <c r="X1452">
        <f>MROUND(RANK(C1452,C$14:C$10000),$X$2)</f>
        <v>2500</v>
      </c>
      <c r="Y1452">
        <f>MROUND(RANK(D1452,D$14:D$10000),$X$2)</f>
        <v>2500</v>
      </c>
      <c r="Z1452">
        <f>MROUND(RANK(E1452,E$14:E$10000),$X$2)</f>
        <v>450</v>
      </c>
      <c r="AA1452">
        <f>MROUND(RANK(F1452,F$14:F$10000),$X$2)</f>
        <v>1250</v>
      </c>
      <c r="AB1452">
        <f>MROUND(RANK(G1452,G$14:G$10000),$X$2)</f>
        <v>0</v>
      </c>
      <c r="AC1452">
        <f>MROUND(RANK(H1452,H$14:H$10000),$X$2)</f>
        <v>650</v>
      </c>
      <c r="AD1452">
        <f>MROUND(RANK(I1452,I$14:I$10000),$X$2)</f>
        <v>450</v>
      </c>
      <c r="AE1452">
        <f>SUM(X1452:AC1452)+SUM(Y1452:AA1452)+Y1452*4</f>
        <v>21550</v>
      </c>
      <c r="AG1452" s="16">
        <f t="shared" si="113"/>
        <v>-7.6372014652014677</v>
      </c>
    </row>
    <row r="1453" spans="1:33" x14ac:dyDescent="0.2">
      <c r="A1453" s="1">
        <v>45894</v>
      </c>
      <c r="B1453" s="2">
        <v>0.55334490740740738</v>
      </c>
      <c r="C1453" s="11">
        <v>7537177863</v>
      </c>
      <c r="D1453" s="12">
        <v>0.47770000000000001</v>
      </c>
      <c r="E1453" s="4">
        <v>1.5622799999999999</v>
      </c>
      <c r="F1453" s="4">
        <v>1.5289999999999999</v>
      </c>
      <c r="G1453" s="12">
        <v>-0.62480000000000002</v>
      </c>
      <c r="H1453" s="12">
        <v>-0.12180000000000001</v>
      </c>
      <c r="I1453" s="4">
        <v>0.36599999999999999</v>
      </c>
      <c r="J1453" s="29">
        <v>146</v>
      </c>
      <c r="K1453">
        <v>153</v>
      </c>
      <c r="L1453">
        <v>156</v>
      </c>
      <c r="M1453" s="29">
        <v>0.435</v>
      </c>
      <c r="N1453">
        <v>1.35</v>
      </c>
      <c r="O1453">
        <v>1.4</v>
      </c>
      <c r="P1453">
        <v>-0.54</v>
      </c>
      <c r="Q1453">
        <v>-0.125</v>
      </c>
      <c r="R1453" s="33">
        <v>0.04</v>
      </c>
      <c r="S1453">
        <v>0.18</v>
      </c>
      <c r="T1453">
        <v>0.12</v>
      </c>
      <c r="U1453">
        <v>0.05</v>
      </c>
      <c r="V1453">
        <v>1.6E-2</v>
      </c>
      <c r="X1453">
        <f>MROUND(RANK(C1453,C$14:C$10000),$X$2)</f>
        <v>1000</v>
      </c>
      <c r="Y1453">
        <f>MROUND(RANK(D1453,D$14:D$10000),$X$2)</f>
        <v>1000</v>
      </c>
      <c r="Z1453">
        <f>MROUND(RANK(E1453,E$14:E$10000),$X$2)</f>
        <v>1750</v>
      </c>
      <c r="AA1453">
        <f>MROUND(RANK(F1453,F$14:F$10000),$X$2)</f>
        <v>1150</v>
      </c>
      <c r="AB1453">
        <f>MROUND(RANK(G1453,G$14:G$10000),$X$2)</f>
        <v>4700</v>
      </c>
      <c r="AC1453">
        <f>MROUND(RANK(H1453,H$14:H$10000),$X$2)</f>
        <v>4050</v>
      </c>
      <c r="AD1453">
        <f>MROUND(RANK(I1453,I$14:I$10000),$X$2)</f>
        <v>3050</v>
      </c>
      <c r="AE1453">
        <f>SUM(X1453:AC1453)+SUM(Y1453:AA1453)+Y1453*4</f>
        <v>21550</v>
      </c>
      <c r="AG1453" s="16">
        <f t="shared" si="113"/>
        <v>0.30916666666666803</v>
      </c>
    </row>
    <row r="1454" spans="1:33" x14ac:dyDescent="0.2">
      <c r="A1454" s="1">
        <v>45894</v>
      </c>
      <c r="B1454" s="2">
        <v>0.55855324074074075</v>
      </c>
      <c r="C1454" s="11">
        <v>3916377953</v>
      </c>
      <c r="D1454" s="12">
        <v>0.45</v>
      </c>
      <c r="E1454" s="4">
        <v>1.6138600000000001</v>
      </c>
      <c r="F1454" s="4">
        <v>1.524</v>
      </c>
      <c r="G1454" s="12">
        <v>-0.3473</v>
      </c>
      <c r="H1454" s="12">
        <v>-8.6900000000000005E-2</v>
      </c>
      <c r="I1454" s="4">
        <v>1.823</v>
      </c>
      <c r="J1454" s="29">
        <v>50</v>
      </c>
      <c r="K1454">
        <v>54</v>
      </c>
      <c r="L1454" s="6">
        <v>95</v>
      </c>
      <c r="M1454" s="27">
        <v>0.435</v>
      </c>
      <c r="N1454" s="6">
        <v>1.35</v>
      </c>
      <c r="O1454" s="6">
        <v>1.4</v>
      </c>
      <c r="P1454" s="6">
        <v>-0.54</v>
      </c>
      <c r="Q1454" s="6">
        <v>-0.125</v>
      </c>
      <c r="R1454" s="31">
        <v>0.04</v>
      </c>
      <c r="S1454" s="6">
        <v>0.18</v>
      </c>
      <c r="T1454" s="6">
        <v>0.12</v>
      </c>
      <c r="U1454" s="6">
        <v>0.05</v>
      </c>
      <c r="V1454" s="6">
        <v>1.6E-2</v>
      </c>
      <c r="X1454">
        <f>MROUND(RANK(C1454,C$14:C$10000),$X$2)</f>
        <v>2500</v>
      </c>
      <c r="Y1454">
        <f>MROUND(RANK(D1454,D$14:D$10000),$X$2)</f>
        <v>2500</v>
      </c>
      <c r="Z1454">
        <f>MROUND(RANK(E1454,E$14:E$10000),$X$2)</f>
        <v>450</v>
      </c>
      <c r="AA1454">
        <f>MROUND(RANK(F1454,F$14:F$10000),$X$2)</f>
        <v>1250</v>
      </c>
      <c r="AB1454">
        <f>MROUND(RANK(G1454,G$14:G$10000),$X$2)</f>
        <v>0</v>
      </c>
      <c r="AC1454">
        <f>MROUND(RANK(H1454,H$14:H$10000),$X$2)</f>
        <v>650</v>
      </c>
      <c r="AD1454">
        <f>MROUND(RANK(I1454,I$14:I$10000),$X$2)</f>
        <v>250</v>
      </c>
      <c r="AE1454">
        <f>SUM(X1454:AC1454)+SUM(Y1454:AA1454)+Y1454*4</f>
        <v>21550</v>
      </c>
      <c r="AG1454" s="16">
        <f t="shared" si="113"/>
        <v>-8.3594722222222231</v>
      </c>
    </row>
    <row r="1455" spans="1:33" x14ac:dyDescent="0.2">
      <c r="A1455" s="1">
        <v>45894</v>
      </c>
      <c r="B1455" s="2">
        <v>0.60093750000000001</v>
      </c>
      <c r="C1455" s="11">
        <v>3916377953</v>
      </c>
      <c r="D1455" s="12">
        <v>0.45</v>
      </c>
      <c r="E1455" s="4">
        <v>1.6138600000000001</v>
      </c>
      <c r="F1455" s="4">
        <v>1.524</v>
      </c>
      <c r="G1455" s="12">
        <v>-0.3473</v>
      </c>
      <c r="H1455" s="12">
        <v>-8.6900000000000005E-2</v>
      </c>
      <c r="I1455" s="4">
        <v>1.5780000000000001</v>
      </c>
      <c r="J1455" s="29">
        <v>50</v>
      </c>
      <c r="K1455">
        <v>54</v>
      </c>
      <c r="L1455" s="6">
        <v>95</v>
      </c>
      <c r="M1455" s="27">
        <v>0.44500000000000001</v>
      </c>
      <c r="N1455" s="6">
        <v>1.45</v>
      </c>
      <c r="O1455" s="6">
        <v>1.3</v>
      </c>
      <c r="P1455" s="6">
        <v>-0.54</v>
      </c>
      <c r="Q1455" s="6">
        <v>-0.105</v>
      </c>
      <c r="R1455" s="31">
        <v>0.04</v>
      </c>
      <c r="S1455" s="6">
        <v>0.18</v>
      </c>
      <c r="T1455" s="6">
        <v>0.12</v>
      </c>
      <c r="U1455" s="6">
        <v>0.05</v>
      </c>
      <c r="V1455" s="6">
        <v>1.6E-2</v>
      </c>
      <c r="X1455">
        <f>MROUND(RANK(C1455,C$14:C$10000),$X$2)</f>
        <v>2500</v>
      </c>
      <c r="Y1455">
        <f>MROUND(RANK(D1455,D$14:D$10000),$X$2)</f>
        <v>2500</v>
      </c>
      <c r="Z1455">
        <f>MROUND(RANK(E1455,E$14:E$10000),$X$2)</f>
        <v>450</v>
      </c>
      <c r="AA1455">
        <f>MROUND(RANK(F1455,F$14:F$10000),$X$2)</f>
        <v>1250</v>
      </c>
      <c r="AB1455">
        <f>MROUND(RANK(G1455,G$14:G$10000),$X$2)</f>
        <v>0</v>
      </c>
      <c r="AC1455">
        <f>MROUND(RANK(H1455,H$14:H$10000),$X$2)</f>
        <v>650</v>
      </c>
      <c r="AD1455">
        <f>MROUND(RANK(I1455,I$14:I$10000),$X$2)</f>
        <v>500</v>
      </c>
      <c r="AE1455">
        <f>SUM(X1455:AC1455)+SUM(Y1455:AA1455)+Y1455*4</f>
        <v>21550</v>
      </c>
      <c r="AG1455" s="16">
        <f t="shared" si="113"/>
        <v>-7.6372499999999999</v>
      </c>
    </row>
    <row r="1456" spans="1:33" x14ac:dyDescent="0.2">
      <c r="A1456" s="1">
        <v>45894</v>
      </c>
      <c r="B1456" s="2">
        <v>0.60369212962962959</v>
      </c>
      <c r="C1456" s="11">
        <v>3916377953</v>
      </c>
      <c r="D1456" s="12">
        <v>0.45</v>
      </c>
      <c r="E1456" s="4">
        <v>1.6138600000000001</v>
      </c>
      <c r="F1456" s="4">
        <v>1.524</v>
      </c>
      <c r="G1456" s="12">
        <v>-0.3473</v>
      </c>
      <c r="H1456" s="12">
        <v>-8.6900000000000005E-2</v>
      </c>
      <c r="I1456" s="4">
        <v>1.623</v>
      </c>
      <c r="J1456" s="29">
        <v>50</v>
      </c>
      <c r="K1456">
        <v>54</v>
      </c>
      <c r="L1456" s="6">
        <v>95</v>
      </c>
      <c r="M1456" s="27">
        <v>0.45500000000000002</v>
      </c>
      <c r="N1456" s="6">
        <v>1.35</v>
      </c>
      <c r="O1456" s="6">
        <v>1.4</v>
      </c>
      <c r="P1456" s="6">
        <v>-0.54</v>
      </c>
      <c r="Q1456" s="6">
        <v>-0.125</v>
      </c>
      <c r="R1456" s="31">
        <v>0.04</v>
      </c>
      <c r="S1456" s="6">
        <v>0.15</v>
      </c>
      <c r="T1456" s="6">
        <v>0.14000000000000001</v>
      </c>
      <c r="U1456" s="6">
        <v>0.06</v>
      </c>
      <c r="V1456" s="6">
        <v>1.6E-2</v>
      </c>
      <c r="X1456">
        <f>MROUND(RANK(C1456,C$14:C$10000),$X$2)</f>
        <v>2500</v>
      </c>
      <c r="Y1456">
        <f>MROUND(RANK(D1456,D$14:D$10000),$X$2)</f>
        <v>2500</v>
      </c>
      <c r="Z1456">
        <f>MROUND(RANK(E1456,E$14:E$10000),$X$2)</f>
        <v>450</v>
      </c>
      <c r="AA1456">
        <f>MROUND(RANK(F1456,F$14:F$10000),$X$2)</f>
        <v>1250</v>
      </c>
      <c r="AB1456">
        <f>MROUND(RANK(G1456,G$14:G$10000),$X$2)</f>
        <v>0</v>
      </c>
      <c r="AC1456">
        <f>MROUND(RANK(H1456,H$14:H$10000),$X$2)</f>
        <v>650</v>
      </c>
      <c r="AD1456">
        <f>MROUND(RANK(I1456,I$14:I$10000),$X$2)</f>
        <v>450</v>
      </c>
      <c r="AE1456">
        <f>SUM(X1456:AC1456)+SUM(Y1456:AA1456)+Y1456*4</f>
        <v>21550</v>
      </c>
      <c r="AG1456" s="16">
        <f t="shared" si="113"/>
        <v>-8.3626976190476192</v>
      </c>
    </row>
    <row r="1457" spans="1:33" x14ac:dyDescent="0.2">
      <c r="A1457" s="1">
        <v>45894</v>
      </c>
      <c r="B1457" s="2">
        <v>0.60375000000000001</v>
      </c>
      <c r="C1457" s="11">
        <v>3916377953</v>
      </c>
      <c r="D1457" s="12">
        <v>0.45</v>
      </c>
      <c r="E1457" s="4">
        <v>1.6138600000000001</v>
      </c>
      <c r="F1457" s="4">
        <v>1.524</v>
      </c>
      <c r="G1457" s="12">
        <v>-0.3473</v>
      </c>
      <c r="H1457" s="12">
        <v>-8.6900000000000005E-2</v>
      </c>
      <c r="I1457" s="4">
        <v>1.8240000000000001</v>
      </c>
      <c r="J1457" s="29">
        <v>50</v>
      </c>
      <c r="K1457">
        <v>54</v>
      </c>
      <c r="L1457" s="6">
        <v>95</v>
      </c>
      <c r="M1457" s="27">
        <v>0.44500000000000001</v>
      </c>
      <c r="N1457" s="6">
        <v>1.35</v>
      </c>
      <c r="O1457" s="6">
        <v>1.3</v>
      </c>
      <c r="P1457" s="6">
        <v>-0.57999999999999996</v>
      </c>
      <c r="Q1457" s="6">
        <v>-0.11</v>
      </c>
      <c r="R1457" s="31">
        <v>0.05</v>
      </c>
      <c r="S1457" s="6">
        <v>0.2</v>
      </c>
      <c r="T1457" s="6">
        <v>0.14000000000000001</v>
      </c>
      <c r="U1457" s="6">
        <v>0.05</v>
      </c>
      <c r="V1457" s="6">
        <v>1.6E-2</v>
      </c>
      <c r="X1457">
        <f>MROUND(RANK(C1457,C$14:C$10000),$X$2)</f>
        <v>2500</v>
      </c>
      <c r="Y1457">
        <f>MROUND(RANK(D1457,D$14:D$10000),$X$2)</f>
        <v>2500</v>
      </c>
      <c r="Z1457">
        <f>MROUND(RANK(E1457,E$14:E$10000),$X$2)</f>
        <v>450</v>
      </c>
      <c r="AA1457">
        <f>MROUND(RANK(F1457,F$14:F$10000),$X$2)</f>
        <v>1250</v>
      </c>
      <c r="AB1457">
        <f>MROUND(RANK(G1457,G$14:G$10000),$X$2)</f>
        <v>0</v>
      </c>
      <c r="AC1457">
        <f>MROUND(RANK(H1457,H$14:H$10000),$X$2)</f>
        <v>650</v>
      </c>
      <c r="AD1457">
        <f>MROUND(RANK(I1457,I$14:I$10000),$X$2)</f>
        <v>250</v>
      </c>
      <c r="AE1457">
        <f>SUM(X1457:AC1457)+SUM(Y1457:AA1457)+Y1457*4</f>
        <v>21550</v>
      </c>
      <c r="AG1457" s="16">
        <f t="shared" si="113"/>
        <v>-8.9170499999999979</v>
      </c>
    </row>
    <row r="1458" spans="1:33" x14ac:dyDescent="0.2">
      <c r="A1458" s="1">
        <v>45894</v>
      </c>
      <c r="B1458" s="2">
        <v>0.61553240740740744</v>
      </c>
      <c r="C1458" s="11">
        <v>3916377953</v>
      </c>
      <c r="D1458" s="12">
        <v>0.45</v>
      </c>
      <c r="E1458" s="4">
        <v>1.6138600000000001</v>
      </c>
      <c r="F1458" s="4">
        <v>1.524</v>
      </c>
      <c r="G1458" s="12">
        <v>-0.3473</v>
      </c>
      <c r="H1458" s="12">
        <v>-8.6900000000000005E-2</v>
      </c>
      <c r="I1458" s="4">
        <v>1.704</v>
      </c>
      <c r="J1458" s="29">
        <v>50</v>
      </c>
      <c r="K1458">
        <v>54</v>
      </c>
      <c r="L1458">
        <v>95</v>
      </c>
      <c r="M1458" s="29">
        <v>0.435</v>
      </c>
      <c r="N1458">
        <v>1.35</v>
      </c>
      <c r="O1458">
        <v>1.3</v>
      </c>
      <c r="P1458">
        <v>-0.54</v>
      </c>
      <c r="Q1458">
        <v>-0.12</v>
      </c>
      <c r="R1458" s="33">
        <v>0.03</v>
      </c>
      <c r="S1458">
        <v>0.2</v>
      </c>
      <c r="T1458">
        <v>0.16</v>
      </c>
      <c r="U1458">
        <v>7.0000000000000007E-2</v>
      </c>
      <c r="V1458">
        <v>1.2999999999999999E-2</v>
      </c>
      <c r="X1458">
        <f>MROUND(RANK(C1458,C$14:C$10000),$X$2)</f>
        <v>2500</v>
      </c>
      <c r="Y1458">
        <f>MROUND(RANK(D1458,D$14:D$10000),$X$2)</f>
        <v>2500</v>
      </c>
      <c r="Z1458">
        <f>MROUND(RANK(E1458,E$14:E$10000),$X$2)</f>
        <v>450</v>
      </c>
      <c r="AA1458">
        <f>MROUND(RANK(F1458,F$14:F$10000),$X$2)</f>
        <v>1250</v>
      </c>
      <c r="AB1458">
        <f>MROUND(RANK(G1458,G$14:G$10000),$X$2)</f>
        <v>0</v>
      </c>
      <c r="AC1458">
        <f>MROUND(RANK(H1458,H$14:H$10000),$X$2)</f>
        <v>650</v>
      </c>
      <c r="AD1458">
        <f>MROUND(RANK(I1458,I$14:I$10000),$X$2)</f>
        <v>350</v>
      </c>
      <c r="AE1458">
        <f>SUM(X1458:AC1458)+SUM(Y1458:AA1458)+Y1458*4</f>
        <v>21550</v>
      </c>
      <c r="AG1458" s="16">
        <f t="shared" si="113"/>
        <v>-7.5183109890109883</v>
      </c>
    </row>
    <row r="1459" spans="1:33" x14ac:dyDescent="0.2">
      <c r="A1459" s="1">
        <v>45894</v>
      </c>
      <c r="B1459" s="2">
        <v>0.65715277777777781</v>
      </c>
      <c r="C1459" s="11">
        <v>3916377953</v>
      </c>
      <c r="D1459" s="12">
        <v>0.45</v>
      </c>
      <c r="E1459" s="4">
        <v>1.6138600000000001</v>
      </c>
      <c r="F1459" s="4">
        <v>1.524</v>
      </c>
      <c r="G1459" s="12">
        <v>-0.3473</v>
      </c>
      <c r="H1459" s="12">
        <v>-8.6900000000000005E-2</v>
      </c>
      <c r="I1459" s="4">
        <v>1.6890000000000001</v>
      </c>
      <c r="J1459" s="29">
        <v>50</v>
      </c>
      <c r="K1459">
        <v>54</v>
      </c>
      <c r="L1459" s="6">
        <v>95</v>
      </c>
      <c r="M1459" s="27">
        <v>0.44500000000000001</v>
      </c>
      <c r="N1459" s="6">
        <v>1.45</v>
      </c>
      <c r="O1459" s="6">
        <v>1.4</v>
      </c>
      <c r="P1459" s="6">
        <v>-0.54</v>
      </c>
      <c r="Q1459" s="6">
        <v>-0.12</v>
      </c>
      <c r="R1459" s="31">
        <v>0.04</v>
      </c>
      <c r="S1459" s="6">
        <v>0.18</v>
      </c>
      <c r="T1459" s="6">
        <v>0.14000000000000001</v>
      </c>
      <c r="U1459" s="6">
        <v>0.06</v>
      </c>
      <c r="V1459" s="6">
        <v>0.01</v>
      </c>
      <c r="X1459">
        <f>MROUND(RANK(C1459,C$14:C$10000),$X$2)</f>
        <v>2500</v>
      </c>
      <c r="Y1459">
        <f>MROUND(RANK(D1459,D$14:D$10000),$X$2)</f>
        <v>2500</v>
      </c>
      <c r="Z1459">
        <f>MROUND(RANK(E1459,E$14:E$10000),$X$2)</f>
        <v>450</v>
      </c>
      <c r="AA1459">
        <f>MROUND(RANK(F1459,F$14:F$10000),$X$2)</f>
        <v>1250</v>
      </c>
      <c r="AB1459">
        <f>MROUND(RANK(G1459,G$14:G$10000),$X$2)</f>
        <v>0</v>
      </c>
      <c r="AC1459">
        <f>MROUND(RANK(H1459,H$14:H$10000),$X$2)</f>
        <v>650</v>
      </c>
      <c r="AD1459">
        <f>MROUND(RANK(I1459,I$14:I$10000),$X$2)</f>
        <v>350</v>
      </c>
      <c r="AE1459">
        <f>SUM(X1459:AC1459)+SUM(Y1459:AA1459)+Y1459*4</f>
        <v>21550</v>
      </c>
      <c r="AG1459" s="16">
        <f t="shared" si="113"/>
        <v>-8.1927142857142865</v>
      </c>
    </row>
    <row r="1460" spans="1:33" x14ac:dyDescent="0.2">
      <c r="A1460" s="1">
        <v>45894</v>
      </c>
      <c r="B1460" s="2">
        <v>0.99101851851851852</v>
      </c>
      <c r="C1460" s="11">
        <v>7695449986</v>
      </c>
      <c r="D1460" s="12">
        <v>0.47849999999999998</v>
      </c>
      <c r="E1460" s="4">
        <v>1.5515300000000001</v>
      </c>
      <c r="F1460" s="4">
        <v>1.516</v>
      </c>
      <c r="G1460" s="12">
        <v>-0.59730000000000005</v>
      </c>
      <c r="H1460" s="12">
        <v>-0.1205</v>
      </c>
      <c r="I1460" s="4">
        <v>0.35</v>
      </c>
      <c r="J1460" s="29">
        <v>150</v>
      </c>
      <c r="K1460">
        <v>155</v>
      </c>
      <c r="L1460" s="6">
        <v>173</v>
      </c>
      <c r="M1460" s="27">
        <v>0.42499999999999999</v>
      </c>
      <c r="N1460" s="6">
        <v>1.45</v>
      </c>
      <c r="O1460" s="6">
        <v>1.45</v>
      </c>
      <c r="P1460" s="6">
        <v>-0.57999999999999996</v>
      </c>
      <c r="Q1460" s="6">
        <v>-0.105</v>
      </c>
      <c r="R1460" s="31">
        <v>0.05</v>
      </c>
      <c r="S1460" s="6">
        <v>0.15</v>
      </c>
      <c r="T1460" s="6">
        <v>0.16</v>
      </c>
      <c r="U1460" s="6">
        <v>0.245</v>
      </c>
      <c r="V1460" s="6">
        <v>4.5499999999999999E-2</v>
      </c>
      <c r="X1460">
        <f>MROUND(RANK(C1460,C$14:C$10000),$X$2)</f>
        <v>950</v>
      </c>
      <c r="Y1460">
        <f>MROUND(RANK(D1460,D$14:D$10000),$X$2)</f>
        <v>950</v>
      </c>
      <c r="Z1460">
        <f>MROUND(RANK(E1460,E$14:E$10000),$X$2)</f>
        <v>2000</v>
      </c>
      <c r="AA1460">
        <f>MROUND(RANK(F1460,F$14:F$10000),$X$2)</f>
        <v>1500</v>
      </c>
      <c r="AB1460">
        <f>MROUND(RANK(G1460,G$14:G$10000),$X$2)</f>
        <v>4050</v>
      </c>
      <c r="AC1460">
        <f>MROUND(RANK(H1460,H$14:H$10000),$X$2)</f>
        <v>3850</v>
      </c>
      <c r="AD1460">
        <f>MROUND(RANK(I1460,I$14:I$10000),$X$2)</f>
        <v>3050</v>
      </c>
      <c r="AE1460">
        <f>SUM(X1460:AC1460)+SUM(Y1460:AA1460)+Y1460*4</f>
        <v>21550</v>
      </c>
      <c r="AG1460" s="16">
        <f t="shared" si="113"/>
        <v>0.39190491889063217</v>
      </c>
    </row>
    <row r="1461" spans="1:33" x14ac:dyDescent="0.2">
      <c r="A1461" s="1">
        <v>45895</v>
      </c>
      <c r="B1461" s="2">
        <v>0.64605324074074078</v>
      </c>
      <c r="C1461" s="11">
        <v>7019374635</v>
      </c>
      <c r="D1461" s="12">
        <v>0.47460000000000002</v>
      </c>
      <c r="E1461" s="4">
        <v>1.5418000000000001</v>
      </c>
      <c r="F1461" s="4">
        <v>1.512</v>
      </c>
      <c r="G1461" s="12">
        <v>-0.5847</v>
      </c>
      <c r="H1461" s="12">
        <v>-0.11169999999999999</v>
      </c>
      <c r="I1461" s="4">
        <v>0.45100000000000001</v>
      </c>
      <c r="J1461" s="29">
        <v>155</v>
      </c>
      <c r="K1461">
        <v>162</v>
      </c>
      <c r="L1461">
        <v>173</v>
      </c>
      <c r="M1461" s="29">
        <v>0.46500000000000002</v>
      </c>
      <c r="N1461">
        <v>1.45</v>
      </c>
      <c r="O1461">
        <v>1.45</v>
      </c>
      <c r="P1461">
        <v>-0.56000000000000005</v>
      </c>
      <c r="Q1461">
        <v>-0.125</v>
      </c>
      <c r="R1461" s="33">
        <v>0.02</v>
      </c>
      <c r="S1461">
        <v>0.2</v>
      </c>
      <c r="T1461">
        <v>0.12</v>
      </c>
      <c r="U1461">
        <v>0.27</v>
      </c>
      <c r="V1461">
        <v>1.4999999999999999E-2</v>
      </c>
      <c r="X1461">
        <f>MROUND(RANK(C1461,C$14:C$10000),$X$2)</f>
        <v>1200</v>
      </c>
      <c r="Y1461">
        <f>MROUND(RANK(D1461,D$14:D$10000),$X$2)</f>
        <v>1200</v>
      </c>
      <c r="Z1461">
        <f>MROUND(RANK(E1461,E$14:E$10000),$X$2)</f>
        <v>2250</v>
      </c>
      <c r="AA1461">
        <f>MROUND(RANK(F1461,F$14:F$10000),$X$2)</f>
        <v>1650</v>
      </c>
      <c r="AB1461">
        <f>MROUND(RANK(G1461,G$14:G$10000),$X$2)</f>
        <v>3050</v>
      </c>
      <c r="AC1461">
        <f>MROUND(RANK(H1461,H$14:H$10000),$X$2)</f>
        <v>2300</v>
      </c>
      <c r="AD1461">
        <f>MROUND(RANK(I1461,I$14:I$10000),$X$2)</f>
        <v>2800</v>
      </c>
      <c r="AE1461">
        <f>SUM(X1461:AC1461)+SUM(Y1461:AA1461)+Y1461*4</f>
        <v>21550</v>
      </c>
      <c r="AG1461" s="16">
        <f t="shared" si="113"/>
        <v>-1.2908518518518537</v>
      </c>
    </row>
    <row r="1462" spans="1:33" x14ac:dyDescent="0.2">
      <c r="A1462" s="1">
        <v>45895</v>
      </c>
      <c r="B1462" s="2">
        <v>0.70327546296296295</v>
      </c>
      <c r="C1462" s="11">
        <v>3916377953</v>
      </c>
      <c r="D1462" s="12">
        <v>0.45</v>
      </c>
      <c r="E1462" s="4">
        <v>1.6138600000000001</v>
      </c>
      <c r="F1462" s="4">
        <v>1.524</v>
      </c>
      <c r="G1462" s="12">
        <v>-0.3473</v>
      </c>
      <c r="H1462" s="12">
        <v>-8.6900000000000005E-2</v>
      </c>
      <c r="I1462" s="4">
        <v>0.95899999999999996</v>
      </c>
      <c r="J1462" s="29">
        <v>50</v>
      </c>
      <c r="K1462">
        <v>54</v>
      </c>
      <c r="L1462" s="6">
        <v>95</v>
      </c>
      <c r="M1462" s="27">
        <v>0.42499999999999999</v>
      </c>
      <c r="N1462" s="6">
        <v>1.45</v>
      </c>
      <c r="O1462" s="6">
        <v>1.3</v>
      </c>
      <c r="P1462" s="6">
        <v>-0.56000000000000005</v>
      </c>
      <c r="Q1462" s="6">
        <v>-0.115</v>
      </c>
      <c r="R1462" s="31">
        <v>4.4999999999999998E-2</v>
      </c>
      <c r="S1462" s="6">
        <v>0.13500000000000001</v>
      </c>
      <c r="T1462" s="6">
        <v>0.14000000000000001</v>
      </c>
      <c r="U1462" s="6">
        <v>0.22500000000000001</v>
      </c>
      <c r="V1462" s="6">
        <v>5.8499999999999899E-2</v>
      </c>
      <c r="X1462">
        <f>MROUND(RANK(C1462,C$14:C$10000),$X$2)</f>
        <v>2500</v>
      </c>
      <c r="Y1462">
        <f>MROUND(RANK(D1462,D$14:D$10000),$X$2)</f>
        <v>2500</v>
      </c>
      <c r="Z1462">
        <f>MROUND(RANK(E1462,E$14:E$10000),$X$2)</f>
        <v>450</v>
      </c>
      <c r="AA1462">
        <f>MROUND(RANK(F1462,F$14:F$10000),$X$2)</f>
        <v>1250</v>
      </c>
      <c r="AB1462">
        <f>MROUND(RANK(G1462,G$14:G$10000),$X$2)</f>
        <v>0</v>
      </c>
      <c r="AC1462">
        <f>MROUND(RANK(H1462,H$14:H$10000),$X$2)</f>
        <v>650</v>
      </c>
      <c r="AD1462">
        <f>MROUND(RANK(I1462,I$14:I$10000),$X$2)</f>
        <v>1450</v>
      </c>
      <c r="AE1462">
        <f>SUM(X1462:AC1462)+SUM(Y1462:AA1462)+Y1462*4</f>
        <v>21550</v>
      </c>
      <c r="AG1462" s="16">
        <f t="shared" si="113"/>
        <v>-3.6838974358974368</v>
      </c>
    </row>
    <row r="1463" spans="1:33" x14ac:dyDescent="0.2">
      <c r="A1463" s="1">
        <v>45893</v>
      </c>
      <c r="B1463" s="2">
        <v>3.7858796296296293E-2</v>
      </c>
      <c r="C1463" s="11">
        <v>6889594733</v>
      </c>
      <c r="D1463" s="12">
        <v>0.4738</v>
      </c>
      <c r="E1463" s="4">
        <v>1.54914</v>
      </c>
      <c r="F1463" s="4">
        <v>1.51</v>
      </c>
      <c r="G1463" s="12">
        <v>-0.56559999999999999</v>
      </c>
      <c r="H1463" s="12">
        <v>-0.1159</v>
      </c>
      <c r="I1463" s="4">
        <v>0.73099999999999998</v>
      </c>
      <c r="J1463" s="29">
        <v>147</v>
      </c>
      <c r="K1463">
        <v>154</v>
      </c>
      <c r="L1463" s="6">
        <v>159</v>
      </c>
      <c r="M1463" s="27">
        <v>0.435</v>
      </c>
      <c r="N1463" s="6">
        <v>1.45</v>
      </c>
      <c r="O1463" s="6">
        <v>1.3</v>
      </c>
      <c r="P1463" s="6">
        <v>-0.57999999999999996</v>
      </c>
      <c r="Q1463" s="6">
        <v>-0.12</v>
      </c>
      <c r="R1463" s="31">
        <v>0.03</v>
      </c>
      <c r="S1463" s="6">
        <v>0.18</v>
      </c>
      <c r="T1463" s="6">
        <v>0.16</v>
      </c>
      <c r="U1463" s="6">
        <v>0.06</v>
      </c>
      <c r="V1463" s="6">
        <v>1.6E-2</v>
      </c>
      <c r="X1463">
        <f>MROUND(RANK(C1463,C$14:C$10000),$X$2)</f>
        <v>1250</v>
      </c>
      <c r="Y1463">
        <f>MROUND(RANK(D1463,D$14:D$10000),$X$2)</f>
        <v>1250</v>
      </c>
      <c r="Z1463">
        <f>MROUND(RANK(E1463,E$14:E$10000),$X$2)</f>
        <v>2050</v>
      </c>
      <c r="AA1463">
        <f>MROUND(RANK(F1463,F$14:F$10000),$X$2)</f>
        <v>1650</v>
      </c>
      <c r="AB1463">
        <f>MROUND(RANK(G1463,G$14:G$10000),$X$2)</f>
        <v>2350</v>
      </c>
      <c r="AC1463">
        <f>MROUND(RANK(H1463,H$14:H$10000),$X$2)</f>
        <v>3100</v>
      </c>
      <c r="AD1463">
        <f>MROUND(RANK(I1463,I$14:I$10000),$X$2)</f>
        <v>2050</v>
      </c>
      <c r="AE1463">
        <f>SUM(X1463:AC1463)+SUM(Y1463:AA1463)+Y1463*4</f>
        <v>21600</v>
      </c>
      <c r="AG1463" s="16">
        <f t="shared" si="113"/>
        <v>-1.0661944444444433</v>
      </c>
    </row>
    <row r="1464" spans="1:33" x14ac:dyDescent="0.2">
      <c r="A1464" s="1">
        <v>45893</v>
      </c>
      <c r="B1464" s="2">
        <v>0.5980092592592593</v>
      </c>
      <c r="C1464" s="11">
        <v>6594008745</v>
      </c>
      <c r="D1464" s="12">
        <v>0.47199999999999998</v>
      </c>
      <c r="E1464" s="4">
        <v>1.55948</v>
      </c>
      <c r="F1464" s="4">
        <v>1.514</v>
      </c>
      <c r="G1464" s="12">
        <v>-0.57179999999999997</v>
      </c>
      <c r="H1464" s="12">
        <v>-0.11650000000000001</v>
      </c>
      <c r="I1464" s="4">
        <v>0.56999999999999995</v>
      </c>
      <c r="J1464" s="29">
        <v>122</v>
      </c>
      <c r="K1464">
        <v>154</v>
      </c>
      <c r="L1464" s="6">
        <v>156</v>
      </c>
      <c r="M1464" s="27">
        <v>0.44500000000000001</v>
      </c>
      <c r="N1464" s="6">
        <v>1.45</v>
      </c>
      <c r="O1464" s="6">
        <v>1.4</v>
      </c>
      <c r="P1464" s="6">
        <v>-0.56000000000000005</v>
      </c>
      <c r="Q1464" s="6">
        <v>-0.12</v>
      </c>
      <c r="R1464" s="31">
        <v>0.02</v>
      </c>
      <c r="S1464" s="6">
        <v>0.18</v>
      </c>
      <c r="T1464" s="6">
        <v>0.14000000000000001</v>
      </c>
      <c r="U1464" s="6">
        <v>0.06</v>
      </c>
      <c r="V1464" s="6">
        <v>1.2999999999999999E-2</v>
      </c>
      <c r="X1464">
        <f>MROUND(RANK(C1464,C$14:C$10000),$X$2)</f>
        <v>1300</v>
      </c>
      <c r="Y1464">
        <f>MROUND(RANK(D1464,D$14:D$10000),$X$2)</f>
        <v>1300</v>
      </c>
      <c r="Z1464">
        <f>MROUND(RANK(E1464,E$14:E$10000),$X$2)</f>
        <v>1800</v>
      </c>
      <c r="AA1464">
        <f>MROUND(RANK(F1464,F$14:F$10000),$X$2)</f>
        <v>1600</v>
      </c>
      <c r="AB1464">
        <f>MROUND(RANK(G1464,G$14:G$10000),$X$2)</f>
        <v>2550</v>
      </c>
      <c r="AC1464">
        <f>MROUND(RANK(H1464,H$14:H$10000),$X$2)</f>
        <v>3200</v>
      </c>
      <c r="AD1464">
        <f>MROUND(RANK(I1464,I$14:I$10000),$X$2)</f>
        <v>2450</v>
      </c>
      <c r="AE1464">
        <f>SUM(X1464:AC1464)+SUM(Y1464:AA1464)+Y1464*4</f>
        <v>21650</v>
      </c>
      <c r="AG1464" s="16">
        <f t="shared" si="113"/>
        <v>-0.14507203907204202</v>
      </c>
    </row>
    <row r="1465" spans="1:33" x14ac:dyDescent="0.2">
      <c r="A1465" s="1">
        <v>45893</v>
      </c>
      <c r="B1465" s="2">
        <v>0.67574074074074075</v>
      </c>
      <c r="C1465" s="11">
        <v>7793856172</v>
      </c>
      <c r="D1465" s="12">
        <v>0.47910000000000003</v>
      </c>
      <c r="E1465" s="4">
        <v>1.53485</v>
      </c>
      <c r="F1465" s="4">
        <v>1.4990000000000001</v>
      </c>
      <c r="G1465" s="12">
        <v>-0.60189999999999999</v>
      </c>
      <c r="H1465" s="12">
        <v>-0.11070000000000001</v>
      </c>
      <c r="I1465" s="4">
        <v>0.58099999999999996</v>
      </c>
      <c r="J1465" s="29">
        <v>189</v>
      </c>
      <c r="K1465">
        <v>194</v>
      </c>
      <c r="L1465" s="6">
        <v>198</v>
      </c>
      <c r="M1465" s="27">
        <v>0.44500000000000001</v>
      </c>
      <c r="N1465" s="6">
        <v>1.45</v>
      </c>
      <c r="O1465" s="6">
        <v>1.4</v>
      </c>
      <c r="P1465" s="6">
        <v>-0.56000000000000005</v>
      </c>
      <c r="Q1465" s="6">
        <v>-0.12</v>
      </c>
      <c r="R1465" s="31">
        <v>0.02</v>
      </c>
      <c r="S1465" s="6">
        <v>0.18</v>
      </c>
      <c r="T1465" s="6">
        <v>0.14000000000000001</v>
      </c>
      <c r="U1465" s="6">
        <v>0.06</v>
      </c>
      <c r="V1465" s="6">
        <v>1.2999999999999999E-2</v>
      </c>
      <c r="X1465">
        <f>MROUND(RANK(C1465,C$14:C$10000),$X$2)</f>
        <v>950</v>
      </c>
      <c r="Y1465">
        <f>MROUND(RANK(D1465,D$14:D$10000),$X$2)</f>
        <v>950</v>
      </c>
      <c r="Z1465">
        <f>MROUND(RANK(E1465,E$14:E$10000),$X$2)</f>
        <v>2400</v>
      </c>
      <c r="AA1465">
        <f>MROUND(RANK(F1465,F$14:F$10000),$X$2)</f>
        <v>1900</v>
      </c>
      <c r="AB1465">
        <f>MROUND(RANK(G1465,G$14:G$10000),$X$2)</f>
        <v>4200</v>
      </c>
      <c r="AC1465">
        <f>MROUND(RANK(H1465,H$14:H$10000),$X$2)</f>
        <v>2200</v>
      </c>
      <c r="AD1465">
        <f>MROUND(RANK(I1465,I$14:I$10000),$X$2)</f>
        <v>2450</v>
      </c>
      <c r="AE1465">
        <f>SUM(X1465:AC1465)+SUM(Y1465:AA1465)+Y1465*4</f>
        <v>21650</v>
      </c>
      <c r="AG1465" s="16">
        <f t="shared" si="113"/>
        <v>0.50941697191697088</v>
      </c>
    </row>
    <row r="1466" spans="1:33" x14ac:dyDescent="0.2">
      <c r="A1466" s="1">
        <v>45894</v>
      </c>
      <c r="B1466" s="2">
        <v>0.57325231481481487</v>
      </c>
      <c r="C1466" s="11">
        <v>7147741119</v>
      </c>
      <c r="D1466" s="12">
        <v>0.47539999999999999</v>
      </c>
      <c r="E1466" s="4">
        <v>1.5602400000000001</v>
      </c>
      <c r="F1466" s="4">
        <v>1.5249999999999999</v>
      </c>
      <c r="G1466" s="12">
        <v>-0.62409999999999999</v>
      </c>
      <c r="H1466" s="12">
        <v>-0.1152</v>
      </c>
      <c r="I1466" s="4">
        <v>0.38</v>
      </c>
      <c r="J1466" s="29">
        <v>128</v>
      </c>
      <c r="K1466">
        <v>156</v>
      </c>
      <c r="L1466">
        <v>173</v>
      </c>
      <c r="M1466" s="29">
        <v>0.45500000000000002</v>
      </c>
      <c r="N1466">
        <v>1.45</v>
      </c>
      <c r="O1466">
        <v>1.3</v>
      </c>
      <c r="P1466">
        <v>-0.57999999999999996</v>
      </c>
      <c r="Q1466">
        <v>-0.11</v>
      </c>
      <c r="R1466" s="33">
        <v>4.4999999999999998E-2</v>
      </c>
      <c r="S1466">
        <v>0.13500000000000001</v>
      </c>
      <c r="T1466">
        <v>0.12</v>
      </c>
      <c r="U1466">
        <v>0.06</v>
      </c>
      <c r="V1466">
        <v>0.01</v>
      </c>
      <c r="X1466">
        <f>MROUND(RANK(C1466,C$14:C$10000),$X$2)</f>
        <v>1150</v>
      </c>
      <c r="Y1466">
        <f>MROUND(RANK(D1466,D$14:D$10000),$X$2)</f>
        <v>1150</v>
      </c>
      <c r="Z1466">
        <f>MROUND(RANK(E1466,E$14:E$10000),$X$2)</f>
        <v>1750</v>
      </c>
      <c r="AA1466">
        <f>MROUND(RANK(F1466,F$14:F$10000),$X$2)</f>
        <v>1250</v>
      </c>
      <c r="AB1466">
        <f>MROUND(RANK(G1466,G$14:G$10000),$X$2)</f>
        <v>4650</v>
      </c>
      <c r="AC1466">
        <f>MROUND(RANK(H1466,H$14:H$10000),$X$2)</f>
        <v>2950</v>
      </c>
      <c r="AD1466">
        <f>MROUND(RANK(I1466,I$14:I$10000),$X$2)</f>
        <v>3000</v>
      </c>
      <c r="AE1466">
        <f>SUM(X1466:AC1466)+SUM(Y1466:AA1466)+Y1466*4</f>
        <v>21650</v>
      </c>
      <c r="AG1466" s="16">
        <f t="shared" si="113"/>
        <v>-0.9832592592592595</v>
      </c>
    </row>
    <row r="1467" spans="1:33" x14ac:dyDescent="0.2">
      <c r="A1467" s="1">
        <v>45894</v>
      </c>
      <c r="B1467" s="2">
        <v>0.99526620370370367</v>
      </c>
      <c r="C1467" s="11">
        <v>6877861157</v>
      </c>
      <c r="D1467" s="12">
        <v>0.4738</v>
      </c>
      <c r="E1467" s="4">
        <v>1.56206</v>
      </c>
      <c r="F1467" s="4">
        <v>1.522</v>
      </c>
      <c r="G1467" s="12">
        <v>-0.58079999999999998</v>
      </c>
      <c r="H1467" s="12">
        <v>-0.1196</v>
      </c>
      <c r="I1467" s="4">
        <v>0.59299999999999997</v>
      </c>
      <c r="J1467" s="29">
        <v>139</v>
      </c>
      <c r="K1467">
        <v>148</v>
      </c>
      <c r="L1467">
        <v>169</v>
      </c>
      <c r="M1467" s="29">
        <v>0.44500000000000001</v>
      </c>
      <c r="N1467">
        <v>1.35</v>
      </c>
      <c r="O1467">
        <v>1.4</v>
      </c>
      <c r="P1467">
        <v>-0.57999999999999996</v>
      </c>
      <c r="Q1467">
        <v>-0.11</v>
      </c>
      <c r="R1467" s="33">
        <v>0.03</v>
      </c>
      <c r="S1467">
        <v>0.16500000000000001</v>
      </c>
      <c r="T1467">
        <v>0.14000000000000001</v>
      </c>
      <c r="U1467">
        <v>0.17499999999999999</v>
      </c>
      <c r="V1467">
        <v>6.6500000000000004E-2</v>
      </c>
      <c r="X1467">
        <f>MROUND(RANK(C1467,C$14:C$10000),$X$2)</f>
        <v>1250</v>
      </c>
      <c r="Y1467">
        <f>MROUND(RANK(D1467,D$14:D$10000),$X$2)</f>
        <v>1250</v>
      </c>
      <c r="Z1467">
        <f>MROUND(RANK(E1467,E$14:E$10000),$X$2)</f>
        <v>1750</v>
      </c>
      <c r="AA1467">
        <f>MROUND(RANK(F1467,F$14:F$10000),$X$2)</f>
        <v>1350</v>
      </c>
      <c r="AB1467">
        <f>MROUND(RANK(G1467,G$14:G$10000),$X$2)</f>
        <v>2950</v>
      </c>
      <c r="AC1467">
        <f>MROUND(RANK(H1467,H$14:H$10000),$X$2)</f>
        <v>3750</v>
      </c>
      <c r="AD1467">
        <f>MROUND(RANK(I1467,I$14:I$10000),$X$2)</f>
        <v>2400</v>
      </c>
      <c r="AE1467">
        <f>SUM(X1467:AC1467)+SUM(Y1467:AA1467)+Y1467*4</f>
        <v>21650</v>
      </c>
      <c r="AG1467" s="16">
        <f t="shared" si="113"/>
        <v>-1.0477083618136251</v>
      </c>
    </row>
    <row r="1468" spans="1:33" x14ac:dyDescent="0.2">
      <c r="A1468" s="1">
        <v>45896</v>
      </c>
      <c r="B1468" s="2">
        <v>0.59442129629629625</v>
      </c>
      <c r="C1468" s="11">
        <v>7007605512</v>
      </c>
      <c r="D1468" s="12">
        <v>0.47460000000000002</v>
      </c>
      <c r="E1468" s="4">
        <v>1.5417700000000001</v>
      </c>
      <c r="F1468" s="4">
        <v>1.51</v>
      </c>
      <c r="G1468" s="12">
        <v>-0.5897</v>
      </c>
      <c r="H1468" s="12">
        <v>-0.1106</v>
      </c>
      <c r="I1468" s="4">
        <v>1.55</v>
      </c>
      <c r="J1468" s="29">
        <v>155</v>
      </c>
      <c r="K1468">
        <v>170</v>
      </c>
      <c r="L1468">
        <v>200</v>
      </c>
      <c r="M1468" s="29">
        <v>0.435</v>
      </c>
      <c r="N1468">
        <v>1.35</v>
      </c>
      <c r="O1468">
        <v>1.45</v>
      </c>
      <c r="P1468">
        <v>-0.54</v>
      </c>
      <c r="Q1468">
        <v>-0.115</v>
      </c>
      <c r="R1468" s="33">
        <v>6.6666666666666602E-3</v>
      </c>
      <c r="S1468">
        <v>0.13500000000000001</v>
      </c>
      <c r="T1468">
        <v>0.12</v>
      </c>
      <c r="U1468">
        <v>0.315</v>
      </c>
      <c r="V1468">
        <v>8.5499999999999896E-2</v>
      </c>
      <c r="X1468">
        <f>MROUND(RANK(C1468,C$14:C$10000),$X$2)</f>
        <v>1200</v>
      </c>
      <c r="Y1468">
        <f>MROUND(RANK(D1468,D$14:D$10000),$X$2)</f>
        <v>1200</v>
      </c>
      <c r="Z1468">
        <f>MROUND(RANK(E1468,E$14:E$10000),$X$2)</f>
        <v>2250</v>
      </c>
      <c r="AA1468">
        <f>MROUND(RANK(F1468,F$14:F$10000),$X$2)</f>
        <v>1650</v>
      </c>
      <c r="AB1468">
        <f>MROUND(RANK(G1468,G$14:G$10000),$X$2)</f>
        <v>3250</v>
      </c>
      <c r="AC1468">
        <f>MROUND(RANK(H1468,H$14:H$10000),$X$2)</f>
        <v>2200</v>
      </c>
      <c r="AD1468">
        <f>MROUND(RANK(I1468,I$14:I$10000),$X$2)</f>
        <v>550</v>
      </c>
      <c r="AE1468">
        <f>SUM(X1468:AC1468)+SUM(Y1468:AA1468)+Y1468*4</f>
        <v>21650</v>
      </c>
      <c r="AG1468" s="16">
        <f t="shared" si="113"/>
        <v>4.1257972709551742</v>
      </c>
    </row>
    <row r="1469" spans="1:33" x14ac:dyDescent="0.2">
      <c r="A1469" s="1">
        <v>45896</v>
      </c>
      <c r="B1469" s="2">
        <v>0.91241898148148148</v>
      </c>
      <c r="C1469" s="11">
        <v>7320582173</v>
      </c>
      <c r="D1469" s="12">
        <v>0.47639999999999999</v>
      </c>
      <c r="E1469" s="4">
        <v>1.5445599999999999</v>
      </c>
      <c r="F1469" s="4">
        <v>1.498</v>
      </c>
      <c r="G1469" s="12">
        <v>-0.5897</v>
      </c>
      <c r="H1469" s="12">
        <v>-0.11269999999999999</v>
      </c>
      <c r="I1469" s="4">
        <v>0.73599999999999999</v>
      </c>
      <c r="J1469" s="29">
        <v>184</v>
      </c>
      <c r="K1469">
        <v>186</v>
      </c>
      <c r="L1469">
        <v>204</v>
      </c>
      <c r="M1469" s="29">
        <v>0.44500000000000001</v>
      </c>
      <c r="N1469">
        <v>1.35</v>
      </c>
      <c r="O1469">
        <v>1.4</v>
      </c>
      <c r="P1469">
        <v>-0.57999999999999996</v>
      </c>
      <c r="Q1469">
        <v>-0.125</v>
      </c>
      <c r="R1469" s="33">
        <v>0.02</v>
      </c>
      <c r="S1469">
        <v>0.16500000000000001</v>
      </c>
      <c r="T1469">
        <v>0.14000000000000001</v>
      </c>
      <c r="U1469">
        <v>0.22500000000000001</v>
      </c>
      <c r="V1469">
        <v>4.4999999999999998E-2</v>
      </c>
      <c r="X1469">
        <f>MROUND(RANK(C1469,C$14:C$10000),$X$2)</f>
        <v>1100</v>
      </c>
      <c r="Y1469">
        <f>MROUND(RANK(D1469,D$14:D$10000),$X$2)</f>
        <v>1100</v>
      </c>
      <c r="Z1469">
        <f>MROUND(RANK(E1469,E$14:E$10000),$X$2)</f>
        <v>2150</v>
      </c>
      <c r="AA1469">
        <f>MROUND(RANK(F1469,F$14:F$10000),$X$2)</f>
        <v>1950</v>
      </c>
      <c r="AB1469">
        <f>MROUND(RANK(G1469,G$14:G$10000),$X$2)</f>
        <v>3250</v>
      </c>
      <c r="AC1469">
        <f>MROUND(RANK(H1469,H$14:H$10000),$X$2)</f>
        <v>2500</v>
      </c>
      <c r="AD1469">
        <f>MROUND(RANK(I1469,I$14:I$10000),$X$2)</f>
        <v>2050</v>
      </c>
      <c r="AE1469">
        <f>SUM(X1469:AC1469)+SUM(Y1469:AA1469)+Y1469*4</f>
        <v>21650</v>
      </c>
      <c r="AG1469" s="16">
        <f t="shared" si="113"/>
        <v>-0.53937373737373773</v>
      </c>
    </row>
    <row r="1470" spans="1:33" x14ac:dyDescent="0.2">
      <c r="A1470" s="1">
        <v>45893</v>
      </c>
      <c r="B1470" s="2">
        <v>3.2291666666666666E-3</v>
      </c>
      <c r="C1470" s="11">
        <v>6421861269</v>
      </c>
      <c r="D1470" s="12">
        <v>0.4708</v>
      </c>
      <c r="E1470" s="4">
        <v>1.55216</v>
      </c>
      <c r="F1470" s="4">
        <v>1.506</v>
      </c>
      <c r="G1470" s="12">
        <v>-0.56769999999999998</v>
      </c>
      <c r="H1470" s="12">
        <v>-0.1101</v>
      </c>
      <c r="I1470" s="4">
        <v>0.68700000000000006</v>
      </c>
      <c r="J1470" s="29">
        <v>139</v>
      </c>
      <c r="K1470">
        <v>157</v>
      </c>
      <c r="L1470" s="6">
        <v>167</v>
      </c>
      <c r="M1470" s="27">
        <v>0.42499999999999999</v>
      </c>
      <c r="N1470" s="6">
        <v>1.35</v>
      </c>
      <c r="O1470" s="6">
        <v>1.45</v>
      </c>
      <c r="P1470" s="6">
        <v>-0.54</v>
      </c>
      <c r="Q1470" s="6">
        <v>-0.125</v>
      </c>
      <c r="R1470" s="31">
        <v>0.04</v>
      </c>
      <c r="S1470" s="6">
        <v>0.13500000000000001</v>
      </c>
      <c r="T1470" s="6">
        <v>0.12</v>
      </c>
      <c r="U1470" s="6">
        <v>0.06</v>
      </c>
      <c r="V1470" s="6">
        <v>1.9E-2</v>
      </c>
      <c r="X1470">
        <f>MROUND(RANK(C1470,C$14:C$10000),$X$2)</f>
        <v>1400</v>
      </c>
      <c r="Y1470">
        <f>MROUND(RANK(D1470,D$14:D$10000),$X$2)</f>
        <v>1400</v>
      </c>
      <c r="Z1470">
        <f>MROUND(RANK(E1470,E$14:E$10000),$X$2)</f>
        <v>1950</v>
      </c>
      <c r="AA1470">
        <f>MROUND(RANK(F1470,F$14:F$10000),$X$2)</f>
        <v>1750</v>
      </c>
      <c r="AB1470">
        <f>MROUND(RANK(G1470,G$14:G$10000),$X$2)</f>
        <v>2400</v>
      </c>
      <c r="AC1470">
        <f>MROUND(RANK(H1470,H$14:H$10000),$X$2)</f>
        <v>2100</v>
      </c>
      <c r="AD1470">
        <f>MROUND(RANK(I1470,I$14:I$10000),$X$2)</f>
        <v>2150</v>
      </c>
      <c r="AE1470">
        <f>SUM(X1470:AC1470)+SUM(Y1470:AA1470)+Y1470*4</f>
        <v>21700</v>
      </c>
      <c r="AG1470" s="16">
        <f t="shared" si="113"/>
        <v>-1.141692007797271</v>
      </c>
    </row>
    <row r="1471" spans="1:33" x14ac:dyDescent="0.2">
      <c r="A1471" s="1">
        <v>45893</v>
      </c>
      <c r="B1471" s="2">
        <v>0.63938657407407407</v>
      </c>
      <c r="C1471" s="11">
        <v>7434010893</v>
      </c>
      <c r="D1471" s="12">
        <v>0.47710000000000002</v>
      </c>
      <c r="E1471" s="4">
        <v>1.53887</v>
      </c>
      <c r="F1471" s="4">
        <v>1.5089999999999999</v>
      </c>
      <c r="G1471" s="12">
        <v>-0.5897</v>
      </c>
      <c r="H1471" s="12">
        <v>-0.11600000000000001</v>
      </c>
      <c r="I1471" s="4">
        <v>0.53700000000000003</v>
      </c>
      <c r="J1471" s="29">
        <v>181</v>
      </c>
      <c r="K1471">
        <v>190</v>
      </c>
      <c r="L1471">
        <v>196</v>
      </c>
      <c r="M1471" s="29">
        <v>0.44500000000000001</v>
      </c>
      <c r="N1471">
        <v>1.45</v>
      </c>
      <c r="O1471">
        <v>1.4</v>
      </c>
      <c r="P1471">
        <v>-0.56000000000000005</v>
      </c>
      <c r="Q1471">
        <v>-0.12</v>
      </c>
      <c r="R1471" s="33">
        <v>0.02</v>
      </c>
      <c r="S1471">
        <v>0.18</v>
      </c>
      <c r="T1471">
        <v>0.14000000000000001</v>
      </c>
      <c r="U1471">
        <v>0.06</v>
      </c>
      <c r="V1471">
        <v>1.2999999999999999E-2</v>
      </c>
      <c r="X1471">
        <f>MROUND(RANK(C1471,C$14:C$10000),$X$2)</f>
        <v>1050</v>
      </c>
      <c r="Y1471">
        <f>MROUND(RANK(D1471,D$14:D$10000),$X$2)</f>
        <v>1050</v>
      </c>
      <c r="Z1471">
        <f>MROUND(RANK(E1471,E$14:E$10000),$X$2)</f>
        <v>2300</v>
      </c>
      <c r="AA1471">
        <f>MROUND(RANK(F1471,F$14:F$10000),$X$2)</f>
        <v>1700</v>
      </c>
      <c r="AB1471">
        <f>MROUND(RANK(G1471,G$14:G$10000),$X$2)</f>
        <v>3250</v>
      </c>
      <c r="AC1471">
        <f>MROUND(RANK(H1471,H$14:H$10000),$X$2)</f>
        <v>3100</v>
      </c>
      <c r="AD1471">
        <f>MROUND(RANK(I1471,I$14:I$10000),$X$2)</f>
        <v>2600</v>
      </c>
      <c r="AE1471">
        <f>SUM(X1471:AC1471)+SUM(Y1471:AA1471)+Y1471*4</f>
        <v>21700</v>
      </c>
      <c r="AG1471" s="16">
        <f t="shared" si="113"/>
        <v>0.52001404151404229</v>
      </c>
    </row>
    <row r="1472" spans="1:33" x14ac:dyDescent="0.2">
      <c r="A1472" s="1">
        <v>45893</v>
      </c>
      <c r="B1472" s="2">
        <v>0.64870370370370367</v>
      </c>
      <c r="C1472" s="11">
        <v>7434010893</v>
      </c>
      <c r="D1472" s="12">
        <v>0.47710000000000002</v>
      </c>
      <c r="E1472" s="4">
        <v>1.53887</v>
      </c>
      <c r="F1472" s="4">
        <v>1.5089999999999999</v>
      </c>
      <c r="G1472" s="12">
        <v>-0.5897</v>
      </c>
      <c r="H1472" s="12">
        <v>-0.11600000000000001</v>
      </c>
      <c r="I1472" s="4">
        <v>0.53700000000000003</v>
      </c>
      <c r="J1472" s="29">
        <v>181</v>
      </c>
      <c r="K1472">
        <v>190</v>
      </c>
      <c r="L1472" s="6">
        <v>196</v>
      </c>
      <c r="M1472" s="27">
        <v>0.44500000000000001</v>
      </c>
      <c r="N1472" s="6">
        <v>1.45</v>
      </c>
      <c r="O1472" s="6">
        <v>1.4</v>
      </c>
      <c r="P1472" s="6">
        <v>-0.56000000000000005</v>
      </c>
      <c r="Q1472" s="6">
        <v>-0.12</v>
      </c>
      <c r="R1472" s="31">
        <v>0.02</v>
      </c>
      <c r="S1472" s="6">
        <v>0.18</v>
      </c>
      <c r="T1472" s="6">
        <v>0.14000000000000001</v>
      </c>
      <c r="U1472" s="6">
        <v>0.06</v>
      </c>
      <c r="V1472" s="6">
        <v>1.2999999999999999E-2</v>
      </c>
      <c r="X1472">
        <f>MROUND(RANK(C1472,C$14:C$10000),$X$2)</f>
        <v>1050</v>
      </c>
      <c r="Y1472">
        <f>MROUND(RANK(D1472,D$14:D$10000),$X$2)</f>
        <v>1050</v>
      </c>
      <c r="Z1472">
        <f>MROUND(RANK(E1472,E$14:E$10000),$X$2)</f>
        <v>2300</v>
      </c>
      <c r="AA1472">
        <f>MROUND(RANK(F1472,F$14:F$10000),$X$2)</f>
        <v>1700</v>
      </c>
      <c r="AB1472">
        <f>MROUND(RANK(G1472,G$14:G$10000),$X$2)</f>
        <v>3250</v>
      </c>
      <c r="AC1472">
        <f>MROUND(RANK(H1472,H$14:H$10000),$X$2)</f>
        <v>3100</v>
      </c>
      <c r="AD1472">
        <f>MROUND(RANK(I1472,I$14:I$10000),$X$2)</f>
        <v>2600</v>
      </c>
      <c r="AE1472">
        <f>SUM(X1472:AC1472)+SUM(Y1472:AA1472)+Y1472*4</f>
        <v>21700</v>
      </c>
      <c r="AG1472" s="16">
        <f t="shared" si="113"/>
        <v>0.52001404151404229</v>
      </c>
    </row>
    <row r="1473" spans="1:33" x14ac:dyDescent="0.2">
      <c r="A1473" s="1">
        <v>45893</v>
      </c>
      <c r="B1473" s="2">
        <v>0.65785879629629629</v>
      </c>
      <c r="C1473" s="11">
        <v>6838793543</v>
      </c>
      <c r="D1473" s="12">
        <v>0.47349999999999998</v>
      </c>
      <c r="E1473" s="4">
        <v>1.5414399999999999</v>
      </c>
      <c r="F1473" s="4">
        <v>1.506</v>
      </c>
      <c r="G1473" s="12">
        <v>-0.5897</v>
      </c>
      <c r="H1473" s="12">
        <v>-0.1071</v>
      </c>
      <c r="I1473" s="4">
        <v>0.63900000000000001</v>
      </c>
      <c r="J1473" s="29">
        <v>159</v>
      </c>
      <c r="K1473">
        <v>162</v>
      </c>
      <c r="L1473" s="6">
        <v>193</v>
      </c>
      <c r="M1473" s="27">
        <v>0.44500000000000001</v>
      </c>
      <c r="N1473" s="6">
        <v>1.45</v>
      </c>
      <c r="O1473" s="6">
        <v>1.4</v>
      </c>
      <c r="P1473" s="6">
        <v>-0.56000000000000005</v>
      </c>
      <c r="Q1473" s="6">
        <v>-0.12</v>
      </c>
      <c r="R1473" s="31">
        <v>0.02</v>
      </c>
      <c r="S1473" s="6">
        <v>0.18</v>
      </c>
      <c r="T1473" s="6">
        <v>0.14000000000000001</v>
      </c>
      <c r="U1473" s="6">
        <v>0.06</v>
      </c>
      <c r="V1473" s="6">
        <v>1.2999999999999999E-2</v>
      </c>
      <c r="X1473">
        <f>MROUND(RANK(C1473,C$14:C$10000),$X$2)</f>
        <v>1250</v>
      </c>
      <c r="Y1473">
        <f>MROUND(RANK(D1473,D$14:D$10000),$X$2)</f>
        <v>1250</v>
      </c>
      <c r="Z1473">
        <f>MROUND(RANK(E1473,E$14:E$10000),$X$2)</f>
        <v>2250</v>
      </c>
      <c r="AA1473">
        <f>MROUND(RANK(F1473,F$14:F$10000),$X$2)</f>
        <v>1750</v>
      </c>
      <c r="AB1473">
        <f>MROUND(RANK(G1473,G$14:G$10000),$X$2)</f>
        <v>3250</v>
      </c>
      <c r="AC1473">
        <f>MROUND(RANK(H1473,H$14:H$10000),$X$2)</f>
        <v>1700</v>
      </c>
      <c r="AD1473">
        <f>MROUND(RANK(I1473,I$14:I$10000),$X$2)</f>
        <v>2300</v>
      </c>
      <c r="AE1473">
        <f>SUM(X1473:AC1473)+SUM(Y1473:AA1473)+Y1473*4</f>
        <v>21700</v>
      </c>
      <c r="AG1473" s="16">
        <f t="shared" si="113"/>
        <v>-0.33745054945055186</v>
      </c>
    </row>
    <row r="1474" spans="1:33" x14ac:dyDescent="0.2">
      <c r="A1474" s="1">
        <v>45894</v>
      </c>
      <c r="B1474" s="2">
        <v>0.68399305555555556</v>
      </c>
      <c r="C1474" s="11">
        <v>6363662215</v>
      </c>
      <c r="D1474" s="12">
        <v>0.47049999999999997</v>
      </c>
      <c r="E1474" s="4">
        <v>1.5517000000000001</v>
      </c>
      <c r="F1474" s="4">
        <v>1.508</v>
      </c>
      <c r="G1474" s="12">
        <v>-0.57179999999999997</v>
      </c>
      <c r="H1474" s="12">
        <v>-0.10920000000000001</v>
      </c>
      <c r="I1474" s="4">
        <v>0.91900000000000004</v>
      </c>
      <c r="J1474" s="29">
        <v>137</v>
      </c>
      <c r="K1474">
        <v>154</v>
      </c>
      <c r="L1474">
        <v>171</v>
      </c>
      <c r="M1474" s="29">
        <v>0.435</v>
      </c>
      <c r="N1474">
        <v>1.35</v>
      </c>
      <c r="O1474">
        <v>1.3</v>
      </c>
      <c r="P1474">
        <v>-0.56000000000000005</v>
      </c>
      <c r="Q1474">
        <v>-0.115</v>
      </c>
      <c r="R1474" s="33">
        <v>0.02</v>
      </c>
      <c r="S1474">
        <v>0.18</v>
      </c>
      <c r="T1474">
        <v>0.14000000000000001</v>
      </c>
      <c r="U1474">
        <v>0.05</v>
      </c>
      <c r="V1474">
        <v>1.2999999999999999E-2</v>
      </c>
      <c r="X1474">
        <f>MROUND(RANK(C1474,C$14:C$10000),$X$2)</f>
        <v>1400</v>
      </c>
      <c r="Y1474">
        <f>MROUND(RANK(D1474,D$14:D$10000),$X$2)</f>
        <v>1400</v>
      </c>
      <c r="Z1474">
        <f>MROUND(RANK(E1474,E$14:E$10000),$X$2)</f>
        <v>2000</v>
      </c>
      <c r="AA1474">
        <f>MROUND(RANK(F1474,F$14:F$10000),$X$2)</f>
        <v>1700</v>
      </c>
      <c r="AB1474">
        <f>MROUND(RANK(G1474,G$14:G$10000),$X$2)</f>
        <v>2550</v>
      </c>
      <c r="AC1474">
        <f>MROUND(RANK(H1474,H$14:H$10000),$X$2)</f>
        <v>1950</v>
      </c>
      <c r="AD1474">
        <f>MROUND(RANK(I1474,I$14:I$10000),$X$2)</f>
        <v>1550</v>
      </c>
      <c r="AE1474">
        <f>SUM(X1474:AC1474)+SUM(Y1474:AA1474)+Y1474*4</f>
        <v>21700</v>
      </c>
      <c r="AG1474" s="16">
        <f t="shared" si="113"/>
        <v>-1.0414236874236897</v>
      </c>
    </row>
    <row r="1475" spans="1:33" x14ac:dyDescent="0.2">
      <c r="A1475" s="1">
        <v>45894</v>
      </c>
      <c r="B1475" s="2">
        <v>0.78497685185185184</v>
      </c>
      <c r="C1475" s="11">
        <v>6418270979</v>
      </c>
      <c r="D1475" s="12">
        <v>0.4708</v>
      </c>
      <c r="E1475" s="4">
        <v>1.5544199999999999</v>
      </c>
      <c r="F1475" s="4">
        <v>1.5149999999999999</v>
      </c>
      <c r="G1475" s="12">
        <v>-0.5897</v>
      </c>
      <c r="H1475" s="12">
        <v>-0.1074</v>
      </c>
      <c r="I1475" s="4">
        <v>0.61499999999999999</v>
      </c>
      <c r="J1475" s="29">
        <v>141</v>
      </c>
      <c r="K1475">
        <v>171</v>
      </c>
      <c r="L1475" s="6">
        <v>178</v>
      </c>
      <c r="M1475" s="27">
        <v>0.44500000000000001</v>
      </c>
      <c r="N1475" s="6">
        <v>1.35</v>
      </c>
      <c r="O1475" s="6">
        <v>1.3</v>
      </c>
      <c r="P1475" s="6">
        <v>-0.54</v>
      </c>
      <c r="Q1475" s="6">
        <v>-0.11</v>
      </c>
      <c r="R1475" s="31">
        <v>0.05</v>
      </c>
      <c r="S1475" s="6">
        <v>0.18</v>
      </c>
      <c r="T1475" s="6">
        <v>0.12</v>
      </c>
      <c r="U1475" s="6">
        <v>0.105</v>
      </c>
      <c r="V1475" s="6">
        <v>2.4E-2</v>
      </c>
      <c r="X1475">
        <f>MROUND(RANK(C1475,C$14:C$10000),$X$2)</f>
        <v>1400</v>
      </c>
      <c r="Y1475">
        <f>MROUND(RANK(D1475,D$14:D$10000),$X$2)</f>
        <v>1400</v>
      </c>
      <c r="Z1475">
        <f>MROUND(RANK(E1475,E$14:E$10000),$X$2)</f>
        <v>1900</v>
      </c>
      <c r="AA1475">
        <f>MROUND(RANK(F1475,F$14:F$10000),$X$2)</f>
        <v>1550</v>
      </c>
      <c r="AB1475">
        <f>MROUND(RANK(G1475,G$14:G$10000),$X$2)</f>
        <v>3250</v>
      </c>
      <c r="AC1475">
        <f>MROUND(RANK(H1475,H$14:H$10000),$X$2)</f>
        <v>1750</v>
      </c>
      <c r="AD1475">
        <f>MROUND(RANK(I1475,I$14:I$10000),$X$2)</f>
        <v>2350</v>
      </c>
      <c r="AE1475">
        <f>SUM(X1475:AC1475)+SUM(Y1475:AA1475)+Y1475*4</f>
        <v>21700</v>
      </c>
      <c r="AG1475" s="16">
        <f t="shared" si="113"/>
        <v>-2.0463333333333318</v>
      </c>
    </row>
    <row r="1476" spans="1:33" x14ac:dyDescent="0.2">
      <c r="A1476" s="1">
        <v>45893</v>
      </c>
      <c r="B1476" s="2">
        <v>4.1493055555555554E-2</v>
      </c>
      <c r="C1476" s="11">
        <v>7138436899</v>
      </c>
      <c r="D1476" s="12">
        <v>0.4753</v>
      </c>
      <c r="E1476" s="4">
        <v>1.5501</v>
      </c>
      <c r="F1476" s="4">
        <v>1.518</v>
      </c>
      <c r="G1476" s="12">
        <v>-0.57969999999999999</v>
      </c>
      <c r="H1476" s="12">
        <v>-0.1202</v>
      </c>
      <c r="I1476" s="4">
        <v>0.46400000000000002</v>
      </c>
      <c r="J1476" s="29">
        <v>151</v>
      </c>
      <c r="K1476">
        <v>153</v>
      </c>
      <c r="L1476">
        <v>154</v>
      </c>
      <c r="M1476" s="29">
        <v>0.44500000000000001</v>
      </c>
      <c r="N1476">
        <v>1.35</v>
      </c>
      <c r="O1476">
        <v>1.3</v>
      </c>
      <c r="P1476">
        <v>-0.56000000000000005</v>
      </c>
      <c r="Q1476">
        <v>-0.115</v>
      </c>
      <c r="R1476" s="33">
        <v>4.4999999999999998E-2</v>
      </c>
      <c r="S1476">
        <v>0.2</v>
      </c>
      <c r="T1476">
        <v>0.16</v>
      </c>
      <c r="U1476">
        <v>0.05</v>
      </c>
      <c r="V1476">
        <v>1.6E-2</v>
      </c>
      <c r="X1476">
        <f>MROUND(RANK(C1476,C$14:C$10000),$X$2)</f>
        <v>1150</v>
      </c>
      <c r="Y1476">
        <f>MROUND(RANK(D1476,D$14:D$10000),$X$2)</f>
        <v>1150</v>
      </c>
      <c r="Z1476">
        <f>MROUND(RANK(E1476,E$14:E$10000),$X$2)</f>
        <v>2000</v>
      </c>
      <c r="AA1476">
        <f>MROUND(RANK(F1476,F$14:F$10000),$X$2)</f>
        <v>1450</v>
      </c>
      <c r="AB1476">
        <f>MROUND(RANK(G1476,G$14:G$10000),$X$2)</f>
        <v>2950</v>
      </c>
      <c r="AC1476">
        <f>MROUND(RANK(H1476,H$14:H$10000),$X$2)</f>
        <v>3850</v>
      </c>
      <c r="AD1476">
        <f>MROUND(RANK(I1476,I$14:I$10000),$X$2)</f>
        <v>2800</v>
      </c>
      <c r="AE1476">
        <f>SUM(X1476:AC1476)+SUM(Y1476:AA1476)+Y1476*4</f>
        <v>21750</v>
      </c>
      <c r="AG1476" s="16">
        <f t="shared" si="113"/>
        <v>-0.97066666666666768</v>
      </c>
    </row>
    <row r="1477" spans="1:33" x14ac:dyDescent="0.2">
      <c r="A1477" s="1">
        <v>45894</v>
      </c>
      <c r="B1477" s="2">
        <v>0.53782407407407407</v>
      </c>
      <c r="C1477" s="11">
        <v>7803860474</v>
      </c>
      <c r="D1477" s="12">
        <v>0.47910000000000003</v>
      </c>
      <c r="E1477" s="4">
        <v>1.5535699999999999</v>
      </c>
      <c r="F1477" s="4">
        <v>1.5149999999999999</v>
      </c>
      <c r="G1477" s="12">
        <v>-0.59730000000000005</v>
      </c>
      <c r="H1477" s="12">
        <v>-0.1225</v>
      </c>
      <c r="I1477" s="4">
        <v>0.54</v>
      </c>
      <c r="J1477" s="29">
        <v>150</v>
      </c>
      <c r="K1477">
        <v>155</v>
      </c>
      <c r="L1477">
        <v>171</v>
      </c>
      <c r="M1477" s="29">
        <v>0.435</v>
      </c>
      <c r="N1477">
        <v>1.35</v>
      </c>
      <c r="O1477">
        <v>1.4</v>
      </c>
      <c r="P1477">
        <v>-0.57999999999999996</v>
      </c>
      <c r="Q1477">
        <v>-0.125</v>
      </c>
      <c r="R1477" s="33">
        <v>0.05</v>
      </c>
      <c r="S1477">
        <v>0.2</v>
      </c>
      <c r="T1477">
        <v>0.12</v>
      </c>
      <c r="U1477">
        <v>0.06</v>
      </c>
      <c r="V1477">
        <v>1.9E-2</v>
      </c>
      <c r="X1477">
        <f>MROUND(RANK(C1477,C$14:C$10000),$X$2)</f>
        <v>950</v>
      </c>
      <c r="Y1477">
        <f>MROUND(RANK(D1477,D$14:D$10000),$X$2)</f>
        <v>950</v>
      </c>
      <c r="Z1477">
        <f>MROUND(RANK(E1477,E$14:E$10000),$X$2)</f>
        <v>1900</v>
      </c>
      <c r="AA1477">
        <f>MROUND(RANK(F1477,F$14:F$10000),$X$2)</f>
        <v>1550</v>
      </c>
      <c r="AB1477">
        <f>MROUND(RANK(G1477,G$14:G$10000),$X$2)</f>
        <v>4050</v>
      </c>
      <c r="AC1477">
        <f>MROUND(RANK(H1477,H$14:H$10000),$X$2)</f>
        <v>4150</v>
      </c>
      <c r="AD1477">
        <f>MROUND(RANK(I1477,I$14:I$10000),$X$2)</f>
        <v>2550</v>
      </c>
      <c r="AE1477">
        <f>SUM(X1477:AC1477)+SUM(Y1477:AA1477)+Y1477*4</f>
        <v>21750</v>
      </c>
      <c r="AG1477" s="16">
        <f t="shared" si="113"/>
        <v>-0.93742894736841809</v>
      </c>
    </row>
    <row r="1478" spans="1:33" x14ac:dyDescent="0.2">
      <c r="A1478" s="1">
        <v>45894</v>
      </c>
      <c r="B1478" s="2">
        <v>0.72582175925925929</v>
      </c>
      <c r="C1478" s="11">
        <v>7318617337</v>
      </c>
      <c r="D1478" s="12">
        <v>0.47639999999999999</v>
      </c>
      <c r="E1478" s="4">
        <v>1.53921</v>
      </c>
      <c r="F1478" s="4">
        <v>1.506</v>
      </c>
      <c r="G1478" s="12">
        <v>-0.5897</v>
      </c>
      <c r="H1478" s="12">
        <v>-0.1138</v>
      </c>
      <c r="I1478" s="4">
        <v>0.191</v>
      </c>
      <c r="J1478" s="29">
        <v>177</v>
      </c>
      <c r="K1478">
        <v>187</v>
      </c>
      <c r="L1478">
        <v>193</v>
      </c>
      <c r="M1478" s="29">
        <v>0.45500000000000002</v>
      </c>
      <c r="N1478">
        <v>1.45</v>
      </c>
      <c r="O1478">
        <v>1.45</v>
      </c>
      <c r="P1478">
        <v>-0.56000000000000005</v>
      </c>
      <c r="Q1478">
        <v>-0.105</v>
      </c>
      <c r="R1478" s="33">
        <v>0.02</v>
      </c>
      <c r="S1478">
        <v>0.16500000000000001</v>
      </c>
      <c r="T1478">
        <v>0.14000000000000001</v>
      </c>
      <c r="U1478">
        <v>0.05</v>
      </c>
      <c r="V1478">
        <v>1.9E-2</v>
      </c>
      <c r="X1478">
        <f>MROUND(RANK(C1478,C$14:C$10000),$X$2)</f>
        <v>1100</v>
      </c>
      <c r="Y1478">
        <f>MROUND(RANK(D1478,D$14:D$10000),$X$2)</f>
        <v>1100</v>
      </c>
      <c r="Z1478">
        <f>MROUND(RANK(E1478,E$14:E$10000),$X$2)</f>
        <v>2300</v>
      </c>
      <c r="AA1478">
        <f>MROUND(RANK(F1478,F$14:F$10000),$X$2)</f>
        <v>1750</v>
      </c>
      <c r="AB1478">
        <f>MROUND(RANK(G1478,G$14:G$10000),$X$2)</f>
        <v>3250</v>
      </c>
      <c r="AC1478">
        <f>MROUND(RANK(H1478,H$14:H$10000),$X$2)</f>
        <v>2700</v>
      </c>
      <c r="AD1478">
        <f>MROUND(RANK(I1478,I$14:I$10000),$X$2)</f>
        <v>3450</v>
      </c>
      <c r="AE1478">
        <f>SUM(X1478:AC1478)+SUM(Y1478:AA1478)+Y1478*4</f>
        <v>21750</v>
      </c>
      <c r="AG1478" s="16">
        <f t="shared" si="113"/>
        <v>1.1864912280701729</v>
      </c>
    </row>
    <row r="1479" spans="1:33" x14ac:dyDescent="0.2">
      <c r="A1479" s="1">
        <v>45897</v>
      </c>
      <c r="B1479" s="2">
        <v>0.43184027777777778</v>
      </c>
      <c r="C1479" s="11">
        <v>6968271725</v>
      </c>
      <c r="D1479" s="12">
        <v>0.4743</v>
      </c>
      <c r="E1479" s="4">
        <v>1.5543899999999999</v>
      </c>
      <c r="F1479" s="4">
        <v>1.52</v>
      </c>
      <c r="G1479" s="12">
        <v>-0.59730000000000005</v>
      </c>
      <c r="H1479" s="12">
        <v>-0.1143</v>
      </c>
      <c r="I1479" s="4">
        <v>0.67300000000000004</v>
      </c>
      <c r="J1479" s="29">
        <v>150</v>
      </c>
      <c r="K1479">
        <v>158</v>
      </c>
      <c r="L1479" s="6">
        <v>168</v>
      </c>
      <c r="M1479" s="27">
        <v>0.435</v>
      </c>
      <c r="N1479" s="6">
        <v>1.35</v>
      </c>
      <c r="O1479" s="6">
        <v>1.45</v>
      </c>
      <c r="P1479" s="6">
        <v>-0.54</v>
      </c>
      <c r="Q1479" s="6">
        <v>-0.12</v>
      </c>
      <c r="R1479" s="31">
        <v>0.05</v>
      </c>
      <c r="S1479" s="6">
        <v>0.2</v>
      </c>
      <c r="T1479" s="6">
        <v>0.04</v>
      </c>
      <c r="U1479" s="6">
        <v>0.22500000000000001</v>
      </c>
      <c r="V1479" s="6">
        <v>8.5499999999999896E-2</v>
      </c>
      <c r="X1479">
        <f>MROUND(RANK(C1479,C$14:C$10000),$X$2)</f>
        <v>1200</v>
      </c>
      <c r="Y1479">
        <f>MROUND(RANK(D1479,D$14:D$10000),$X$2)</f>
        <v>1200</v>
      </c>
      <c r="Z1479">
        <f>MROUND(RANK(E1479,E$14:E$10000),$X$2)</f>
        <v>1900</v>
      </c>
      <c r="AA1479">
        <f>MROUND(RANK(F1479,F$14:F$10000),$X$2)</f>
        <v>1350</v>
      </c>
      <c r="AB1479">
        <f>MROUND(RANK(G1479,G$14:G$10000),$X$2)</f>
        <v>4050</v>
      </c>
      <c r="AC1479">
        <f>MROUND(RANK(H1479,H$14:H$10000),$X$2)</f>
        <v>2800</v>
      </c>
      <c r="AD1479">
        <f>MROUND(RANK(I1479,I$14:I$10000),$X$2)</f>
        <v>2200</v>
      </c>
      <c r="AE1479">
        <f>SUM(X1479:AC1479)+SUM(Y1479:AA1479)+Y1479*4</f>
        <v>21750</v>
      </c>
      <c r="AG1479" s="16">
        <f t="shared" si="113"/>
        <v>-1.7979500000000006</v>
      </c>
    </row>
    <row r="1480" spans="1:33" x14ac:dyDescent="0.2">
      <c r="A1480" s="1">
        <v>45893</v>
      </c>
      <c r="B1480" s="2">
        <v>0.59667824074074072</v>
      </c>
      <c r="C1480" s="11">
        <v>7335739685</v>
      </c>
      <c r="D1480" s="12">
        <v>0.47649999999999998</v>
      </c>
      <c r="E1480" s="4">
        <v>1.5470900000000001</v>
      </c>
      <c r="F1480" s="4">
        <v>1.516</v>
      </c>
      <c r="G1480" s="12">
        <v>-0.60319999999999996</v>
      </c>
      <c r="H1480" s="12">
        <v>-0.11360000000000001</v>
      </c>
      <c r="I1480" s="4">
        <v>0.54300000000000004</v>
      </c>
      <c r="J1480" s="29">
        <v>148</v>
      </c>
      <c r="K1480">
        <v>189</v>
      </c>
      <c r="L1480" s="6">
        <v>197</v>
      </c>
      <c r="M1480" s="27">
        <v>0.44500000000000001</v>
      </c>
      <c r="N1480" s="6">
        <v>1.45</v>
      </c>
      <c r="O1480" s="6">
        <v>1.4</v>
      </c>
      <c r="P1480" s="6">
        <v>-0.56000000000000005</v>
      </c>
      <c r="Q1480" s="6">
        <v>-0.12</v>
      </c>
      <c r="R1480" s="31">
        <v>0.02</v>
      </c>
      <c r="S1480" s="6">
        <v>0.18</v>
      </c>
      <c r="T1480" s="6">
        <v>0.14000000000000001</v>
      </c>
      <c r="U1480" s="6">
        <v>0.06</v>
      </c>
      <c r="V1480" s="6">
        <v>1.2999999999999999E-2</v>
      </c>
      <c r="X1480">
        <f>MROUND(RANK(C1480,C$14:C$10000),$X$2)</f>
        <v>1100</v>
      </c>
      <c r="Y1480">
        <f>MROUND(RANK(D1480,D$14:D$10000),$X$2)</f>
        <v>1100</v>
      </c>
      <c r="Z1480">
        <f>MROUND(RANK(E1480,E$14:E$10000),$X$2)</f>
        <v>2100</v>
      </c>
      <c r="AA1480">
        <f>MROUND(RANK(F1480,F$14:F$10000),$X$2)</f>
        <v>1500</v>
      </c>
      <c r="AB1480">
        <f>MROUND(RANK(G1480,G$14:G$10000),$X$2)</f>
        <v>4250</v>
      </c>
      <c r="AC1480">
        <f>MROUND(RANK(H1480,H$14:H$10000),$X$2)</f>
        <v>2650</v>
      </c>
      <c r="AD1480">
        <f>MROUND(RANK(I1480,I$14:I$10000),$X$2)</f>
        <v>2550</v>
      </c>
      <c r="AE1480">
        <f>SUM(X1480:AC1480)+SUM(Y1480:AA1480)+Y1480*4</f>
        <v>21800</v>
      </c>
      <c r="AG1480" s="16">
        <f t="shared" si="113"/>
        <v>0.43473199023198678</v>
      </c>
    </row>
    <row r="1481" spans="1:33" x14ac:dyDescent="0.2">
      <c r="A1481" s="1">
        <v>45893</v>
      </c>
      <c r="B1481" s="2">
        <v>0.67612268518518515</v>
      </c>
      <c r="C1481" s="11">
        <v>6900836655</v>
      </c>
      <c r="D1481" s="12">
        <v>0.47389999999999999</v>
      </c>
      <c r="E1481" s="4">
        <v>1.5350200000000001</v>
      </c>
      <c r="F1481" s="4">
        <v>1.512</v>
      </c>
      <c r="G1481" s="12">
        <v>-0.5847</v>
      </c>
      <c r="H1481" s="12">
        <v>-0.1089</v>
      </c>
      <c r="I1481" s="4">
        <v>0.63100000000000001</v>
      </c>
      <c r="J1481" s="29">
        <v>155</v>
      </c>
      <c r="K1481">
        <v>164</v>
      </c>
      <c r="L1481">
        <v>168</v>
      </c>
      <c r="M1481" s="29">
        <v>0.44500000000000001</v>
      </c>
      <c r="N1481">
        <v>1.45</v>
      </c>
      <c r="O1481">
        <v>1.4</v>
      </c>
      <c r="P1481">
        <v>-0.56000000000000005</v>
      </c>
      <c r="Q1481">
        <v>-0.12</v>
      </c>
      <c r="R1481" s="33">
        <v>0.02</v>
      </c>
      <c r="S1481">
        <v>0.18</v>
      </c>
      <c r="T1481">
        <v>0.14000000000000001</v>
      </c>
      <c r="U1481">
        <v>0.06</v>
      </c>
      <c r="V1481">
        <v>1.2999999999999999E-2</v>
      </c>
      <c r="X1481">
        <f>MROUND(RANK(C1481,C$14:C$10000),$X$2)</f>
        <v>1250</v>
      </c>
      <c r="Y1481">
        <f>MROUND(RANK(D1481,D$14:D$10000),$X$2)</f>
        <v>1250</v>
      </c>
      <c r="Z1481">
        <f>MROUND(RANK(E1481,E$14:E$10000),$X$2)</f>
        <v>2400</v>
      </c>
      <c r="AA1481">
        <f>MROUND(RANK(F1481,F$14:F$10000),$X$2)</f>
        <v>1650</v>
      </c>
      <c r="AB1481">
        <f>MROUND(RANK(G1481,G$14:G$10000),$X$2)</f>
        <v>3050</v>
      </c>
      <c r="AC1481">
        <f>MROUND(RANK(H1481,H$14:H$10000),$X$2)</f>
        <v>1900</v>
      </c>
      <c r="AD1481">
        <f>MROUND(RANK(I1481,I$14:I$10000),$X$2)</f>
        <v>2300</v>
      </c>
      <c r="AE1481">
        <f>SUM(X1481:AC1481)+SUM(Y1481:AA1481)+Y1481*4</f>
        <v>21800</v>
      </c>
      <c r="AG1481" s="16">
        <f t="shared" si="113"/>
        <v>-0.26951282051282366</v>
      </c>
    </row>
    <row r="1482" spans="1:33" x14ac:dyDescent="0.2">
      <c r="A1482" s="1">
        <v>45894</v>
      </c>
      <c r="B1482" s="2">
        <v>0.51790509259259254</v>
      </c>
      <c r="C1482" s="11">
        <v>7718682516</v>
      </c>
      <c r="D1482" s="12">
        <v>0.47870000000000001</v>
      </c>
      <c r="E1482" s="4">
        <v>1.5408299999999999</v>
      </c>
      <c r="F1482" s="4">
        <v>1.5049999999999999</v>
      </c>
      <c r="G1482" s="12">
        <v>-0.60680000000000001</v>
      </c>
      <c r="H1482" s="12">
        <v>-0.114</v>
      </c>
      <c r="I1482" s="4">
        <v>0.52300000000000002</v>
      </c>
      <c r="J1482" s="29">
        <v>184</v>
      </c>
      <c r="K1482">
        <v>185</v>
      </c>
      <c r="L1482">
        <v>199</v>
      </c>
      <c r="M1482" s="29">
        <v>0.44500000000000001</v>
      </c>
      <c r="N1482">
        <v>1.45</v>
      </c>
      <c r="O1482">
        <v>1.4</v>
      </c>
      <c r="P1482">
        <v>-0.56000000000000005</v>
      </c>
      <c r="Q1482">
        <v>-0.12</v>
      </c>
      <c r="R1482" s="33">
        <v>0.02</v>
      </c>
      <c r="S1482">
        <v>0.18</v>
      </c>
      <c r="T1482">
        <v>0.14000000000000001</v>
      </c>
      <c r="U1482">
        <v>0.06</v>
      </c>
      <c r="V1482">
        <v>1.2999999999999999E-2</v>
      </c>
      <c r="X1482">
        <f>MROUND(RANK(C1482,C$14:C$10000),$X$2)</f>
        <v>950</v>
      </c>
      <c r="Y1482">
        <f>MROUND(RANK(D1482,D$14:D$10000),$X$2)</f>
        <v>950</v>
      </c>
      <c r="Z1482">
        <f>MROUND(RANK(E1482,E$14:E$10000),$X$2)</f>
        <v>2250</v>
      </c>
      <c r="AA1482">
        <f>MROUND(RANK(F1482,F$14:F$10000),$X$2)</f>
        <v>1800</v>
      </c>
      <c r="AB1482">
        <f>MROUND(RANK(G1482,G$14:G$10000),$X$2)</f>
        <v>4300</v>
      </c>
      <c r="AC1482">
        <f>MROUND(RANK(H1482,H$14:H$10000),$X$2)</f>
        <v>2750</v>
      </c>
      <c r="AD1482">
        <f>MROUND(RANK(I1482,I$14:I$10000),$X$2)</f>
        <v>2650</v>
      </c>
      <c r="AE1482">
        <f>SUM(X1482:AC1482)+SUM(Y1482:AA1482)+Y1482*4</f>
        <v>21800</v>
      </c>
      <c r="AG1482" s="16">
        <f t="shared" si="113"/>
        <v>0.74885042735042784</v>
      </c>
    </row>
    <row r="1483" spans="1:33" x14ac:dyDescent="0.2">
      <c r="A1483" s="1">
        <v>45894</v>
      </c>
      <c r="B1483" s="2">
        <v>0.67136574074074074</v>
      </c>
      <c r="C1483" s="11">
        <v>7186532536</v>
      </c>
      <c r="D1483" s="12">
        <v>0.47560000000000002</v>
      </c>
      <c r="E1483" s="4">
        <v>1.54931</v>
      </c>
      <c r="F1483" s="4">
        <v>1.502</v>
      </c>
      <c r="G1483" s="12">
        <v>-0.5897</v>
      </c>
      <c r="H1483" s="12">
        <v>-0.1139</v>
      </c>
      <c r="I1483" s="4">
        <v>0.629</v>
      </c>
      <c r="J1483" s="29">
        <v>179</v>
      </c>
      <c r="K1483">
        <v>186</v>
      </c>
      <c r="L1483">
        <v>194</v>
      </c>
      <c r="M1483" s="29">
        <v>0.42499999999999999</v>
      </c>
      <c r="N1483">
        <v>1.45</v>
      </c>
      <c r="O1483">
        <v>1.3</v>
      </c>
      <c r="P1483">
        <v>-0.56000000000000005</v>
      </c>
      <c r="Q1483">
        <v>-0.115</v>
      </c>
      <c r="R1483" s="33">
        <v>0.03</v>
      </c>
      <c r="S1483">
        <v>0.18</v>
      </c>
      <c r="T1483">
        <v>0.14000000000000001</v>
      </c>
      <c r="U1483">
        <v>0.05</v>
      </c>
      <c r="V1483">
        <v>1.9E-2</v>
      </c>
      <c r="X1483">
        <f>MROUND(RANK(C1483,C$14:C$10000),$X$2)</f>
        <v>1150</v>
      </c>
      <c r="Y1483">
        <f>MROUND(RANK(D1483,D$14:D$10000),$X$2)</f>
        <v>1150</v>
      </c>
      <c r="Z1483">
        <f>MROUND(RANK(E1483,E$14:E$10000),$X$2)</f>
        <v>2050</v>
      </c>
      <c r="AA1483">
        <f>MROUND(RANK(F1483,F$14:F$10000),$X$2)</f>
        <v>1850</v>
      </c>
      <c r="AB1483">
        <f>MROUND(RANK(G1483,G$14:G$10000),$X$2)</f>
        <v>3250</v>
      </c>
      <c r="AC1483">
        <f>MROUND(RANK(H1483,H$14:H$10000),$X$2)</f>
        <v>2700</v>
      </c>
      <c r="AD1483">
        <f>MROUND(RANK(I1483,I$14:I$10000),$X$2)</f>
        <v>2300</v>
      </c>
      <c r="AE1483">
        <f>SUM(X1483:AC1483)+SUM(Y1483:AA1483)+Y1483*4</f>
        <v>21800</v>
      </c>
      <c r="AG1483" s="16">
        <f t="shared" si="113"/>
        <v>0.22819256474519675</v>
      </c>
    </row>
    <row r="1484" spans="1:33" x14ac:dyDescent="0.2">
      <c r="A1484" s="1">
        <v>45895</v>
      </c>
      <c r="B1484" s="2">
        <v>2.9791666666666668E-2</v>
      </c>
      <c r="C1484" s="11">
        <v>7018705440</v>
      </c>
      <c r="D1484" s="12">
        <v>0.47460000000000002</v>
      </c>
      <c r="E1484" s="4">
        <v>1.5528</v>
      </c>
      <c r="F1484" s="4">
        <v>1.5189999999999999</v>
      </c>
      <c r="G1484" s="12">
        <v>-0.59730000000000005</v>
      </c>
      <c r="H1484" s="12">
        <v>-0.1134</v>
      </c>
      <c r="I1484" s="4">
        <v>1.0149999999999999</v>
      </c>
      <c r="J1484" s="29">
        <v>150</v>
      </c>
      <c r="K1484">
        <v>159</v>
      </c>
      <c r="L1484" s="6">
        <v>163</v>
      </c>
      <c r="M1484" s="27">
        <v>0.45500000000000002</v>
      </c>
      <c r="N1484" s="6">
        <v>1.45</v>
      </c>
      <c r="O1484" s="6">
        <v>1.35</v>
      </c>
      <c r="P1484" s="6">
        <v>-0.56000000000000005</v>
      </c>
      <c r="Q1484" s="6">
        <v>-0.105</v>
      </c>
      <c r="R1484" s="31">
        <v>0.06</v>
      </c>
      <c r="S1484" s="6">
        <v>0.13500000000000001</v>
      </c>
      <c r="T1484" s="6">
        <v>0.04</v>
      </c>
      <c r="U1484" s="6">
        <v>0.315</v>
      </c>
      <c r="V1484" s="6">
        <v>7.1999999999999995E-2</v>
      </c>
      <c r="X1484">
        <f>MROUND(RANK(C1484,C$14:C$10000),$X$2)</f>
        <v>1200</v>
      </c>
      <c r="Y1484">
        <f>MROUND(RANK(D1484,D$14:D$10000),$X$2)</f>
        <v>1200</v>
      </c>
      <c r="Z1484">
        <f>MROUND(RANK(E1484,E$14:E$10000),$X$2)</f>
        <v>1950</v>
      </c>
      <c r="AA1484">
        <f>MROUND(RANK(F1484,F$14:F$10000),$X$2)</f>
        <v>1400</v>
      </c>
      <c r="AB1484">
        <f>MROUND(RANK(G1484,G$14:G$10000),$X$2)</f>
        <v>4050</v>
      </c>
      <c r="AC1484">
        <f>MROUND(RANK(H1484,H$14:H$10000),$X$2)</f>
        <v>2650</v>
      </c>
      <c r="AD1484">
        <f>MROUND(RANK(I1484,I$14:I$10000),$X$2)</f>
        <v>1300</v>
      </c>
      <c r="AE1484">
        <f>SUM(X1484:AC1484)+SUM(Y1484:AA1484)+Y1484*4</f>
        <v>21800</v>
      </c>
      <c r="AG1484" s="16">
        <f t="shared" si="113"/>
        <v>-4.4247354497354445</v>
      </c>
    </row>
    <row r="1485" spans="1:33" x14ac:dyDescent="0.2">
      <c r="A1485" s="1">
        <v>45892</v>
      </c>
      <c r="B1485" s="2">
        <v>0.97550925925925924</v>
      </c>
      <c r="C1485" s="11">
        <v>3683002581</v>
      </c>
      <c r="D1485" s="12">
        <v>0.44740000000000002</v>
      </c>
      <c r="E1485" s="4">
        <v>1.62683</v>
      </c>
      <c r="F1485" s="4">
        <v>1.5289999999999999</v>
      </c>
      <c r="G1485" s="12">
        <v>-0.3473</v>
      </c>
      <c r="H1485" s="12">
        <v>-0.08</v>
      </c>
      <c r="I1485" s="4">
        <v>1.9319999999999999</v>
      </c>
      <c r="J1485" s="29">
        <v>50</v>
      </c>
      <c r="K1485">
        <v>51</v>
      </c>
      <c r="L1485">
        <v>95</v>
      </c>
      <c r="M1485" s="29">
        <v>0.435</v>
      </c>
      <c r="N1485">
        <v>1.35</v>
      </c>
      <c r="O1485">
        <v>1.35</v>
      </c>
      <c r="P1485">
        <v>-0.56000000000000005</v>
      </c>
      <c r="Q1485">
        <v>-0.105</v>
      </c>
      <c r="R1485" s="33">
        <v>0.05</v>
      </c>
      <c r="S1485">
        <v>0.18</v>
      </c>
      <c r="T1485">
        <v>0.16</v>
      </c>
      <c r="U1485">
        <v>0.05</v>
      </c>
      <c r="V1485">
        <v>0.01</v>
      </c>
      <c r="X1485">
        <f>MROUND(RANK(C1485,C$14:C$10000),$X$2)</f>
        <v>2700</v>
      </c>
      <c r="Y1485">
        <f>MROUND(RANK(D1485,D$14:D$10000),$X$2)</f>
        <v>2700</v>
      </c>
      <c r="Z1485">
        <f>MROUND(RANK(E1485,E$14:E$10000),$X$2)</f>
        <v>250</v>
      </c>
      <c r="AA1485">
        <f>MROUND(RANK(F1485,F$14:F$10000),$X$2)</f>
        <v>1150</v>
      </c>
      <c r="AB1485">
        <f>MROUND(RANK(G1485,G$14:G$10000),$X$2)</f>
        <v>0</v>
      </c>
      <c r="AC1485">
        <f>MROUND(RANK(H1485,H$14:H$10000),$X$2)</f>
        <v>150</v>
      </c>
      <c r="AD1485">
        <f>MROUND(RANK(I1485,I$14:I$10000),$X$2)</f>
        <v>150</v>
      </c>
      <c r="AE1485">
        <f>SUM(X1485:AC1485)+SUM(Y1485:AA1485)+Y1485*4</f>
        <v>21850</v>
      </c>
      <c r="AG1485" s="16">
        <f t="shared" si="113"/>
        <v>-9.1626944444444423</v>
      </c>
    </row>
    <row r="1486" spans="1:33" x14ac:dyDescent="0.2">
      <c r="A1486" s="1">
        <v>45893</v>
      </c>
      <c r="B1486" s="2">
        <v>1.4166666666666666E-2</v>
      </c>
      <c r="C1486" s="11">
        <v>3683002581</v>
      </c>
      <c r="D1486" s="12">
        <v>0.44740000000000002</v>
      </c>
      <c r="E1486" s="4">
        <v>1.62683</v>
      </c>
      <c r="F1486" s="4">
        <v>1.5289999999999999</v>
      </c>
      <c r="G1486" s="12">
        <v>-0.3473</v>
      </c>
      <c r="H1486" s="12">
        <v>-0.08</v>
      </c>
      <c r="I1486" s="4">
        <v>1.5529999999999999</v>
      </c>
      <c r="J1486" s="29">
        <v>50</v>
      </c>
      <c r="K1486">
        <v>51</v>
      </c>
      <c r="L1486">
        <v>95</v>
      </c>
      <c r="M1486" s="29">
        <v>0.45500000000000002</v>
      </c>
      <c r="N1486">
        <v>1.45</v>
      </c>
      <c r="O1486">
        <v>1.4</v>
      </c>
      <c r="P1486">
        <v>-0.54</v>
      </c>
      <c r="Q1486">
        <v>-0.12</v>
      </c>
      <c r="R1486" s="33">
        <v>0.03</v>
      </c>
      <c r="S1486">
        <v>0.18</v>
      </c>
      <c r="T1486">
        <v>0.12</v>
      </c>
      <c r="U1486">
        <v>0.05</v>
      </c>
      <c r="V1486">
        <v>1.9E-2</v>
      </c>
      <c r="X1486">
        <f>MROUND(RANK(C1486,C$14:C$10000),$X$2)</f>
        <v>2700</v>
      </c>
      <c r="Y1486">
        <f>MROUND(RANK(D1486,D$14:D$10000),$X$2)</f>
        <v>2700</v>
      </c>
      <c r="Z1486">
        <f>MROUND(RANK(E1486,E$14:E$10000),$X$2)</f>
        <v>250</v>
      </c>
      <c r="AA1486">
        <f>MROUND(RANK(F1486,F$14:F$10000),$X$2)</f>
        <v>1150</v>
      </c>
      <c r="AB1486">
        <f>MROUND(RANK(G1486,G$14:G$10000),$X$2)</f>
        <v>0</v>
      </c>
      <c r="AC1486">
        <f>MROUND(RANK(H1486,H$14:H$10000),$X$2)</f>
        <v>150</v>
      </c>
      <c r="AD1486">
        <f>MROUND(RANK(I1486,I$14:I$10000),$X$2)</f>
        <v>550</v>
      </c>
      <c r="AE1486">
        <f>SUM(X1486:AC1486)+SUM(Y1486:AA1486)+Y1486*4</f>
        <v>21850</v>
      </c>
      <c r="AG1486" s="16">
        <f t="shared" si="113"/>
        <v>-8.2699853801169603</v>
      </c>
    </row>
    <row r="1487" spans="1:33" x14ac:dyDescent="0.2">
      <c r="A1487" s="1">
        <v>45893</v>
      </c>
      <c r="B1487" s="2">
        <v>1.8483796296296297E-2</v>
      </c>
      <c r="C1487" s="11">
        <v>3683002581</v>
      </c>
      <c r="D1487" s="12">
        <v>0.44740000000000002</v>
      </c>
      <c r="E1487" s="4">
        <v>1.62683</v>
      </c>
      <c r="F1487" s="4">
        <v>1.5289999999999999</v>
      </c>
      <c r="G1487" s="12">
        <v>-0.3473</v>
      </c>
      <c r="H1487" s="12">
        <v>-0.08</v>
      </c>
      <c r="I1487" s="4">
        <v>1.7649999999999999</v>
      </c>
      <c r="J1487" s="29">
        <v>50</v>
      </c>
      <c r="K1487">
        <v>51</v>
      </c>
      <c r="L1487">
        <v>95</v>
      </c>
      <c r="M1487" s="29">
        <v>0.42499999999999999</v>
      </c>
      <c r="N1487">
        <v>1.35</v>
      </c>
      <c r="O1487">
        <v>1.45</v>
      </c>
      <c r="P1487">
        <v>-0.56000000000000005</v>
      </c>
      <c r="Q1487">
        <v>-0.11</v>
      </c>
      <c r="R1487" s="33">
        <v>4.4999999999999998E-2</v>
      </c>
      <c r="S1487">
        <v>0.18</v>
      </c>
      <c r="T1487">
        <v>0.12</v>
      </c>
      <c r="U1487">
        <v>0.05</v>
      </c>
      <c r="V1487">
        <v>1.6E-2</v>
      </c>
      <c r="X1487">
        <f>MROUND(RANK(C1487,C$14:C$10000),$X$2)</f>
        <v>2700</v>
      </c>
      <c r="Y1487">
        <f>MROUND(RANK(D1487,D$14:D$10000),$X$2)</f>
        <v>2700</v>
      </c>
      <c r="Z1487">
        <f>MROUND(RANK(E1487,E$14:E$10000),$X$2)</f>
        <v>250</v>
      </c>
      <c r="AA1487">
        <f>MROUND(RANK(F1487,F$14:F$10000),$X$2)</f>
        <v>1150</v>
      </c>
      <c r="AB1487">
        <f>MROUND(RANK(G1487,G$14:G$10000),$X$2)</f>
        <v>0</v>
      </c>
      <c r="AC1487">
        <f>MROUND(RANK(H1487,H$14:H$10000),$X$2)</f>
        <v>150</v>
      </c>
      <c r="AD1487">
        <f>MROUND(RANK(I1487,I$14:I$10000),$X$2)</f>
        <v>300</v>
      </c>
      <c r="AE1487">
        <f>SUM(X1487:AC1487)+SUM(Y1487:AA1487)+Y1487*4</f>
        <v>21850</v>
      </c>
      <c r="AG1487" s="16">
        <f t="shared" ref="AG1487:AG1550" si="114">(D1487-M1487)/R1487-(E1487-N1487)/S1487-(F1487-O1487)/T1487-(G1487-P1487)/U1487-(H1487-Q1487)/V1487</f>
        <v>-7.8274999999999988</v>
      </c>
    </row>
    <row r="1488" spans="1:33" x14ac:dyDescent="0.2">
      <c r="A1488" s="1">
        <v>45893</v>
      </c>
      <c r="B1488" s="2">
        <v>3.2060185185185185E-2</v>
      </c>
      <c r="C1488" s="11">
        <v>3683002581</v>
      </c>
      <c r="D1488" s="12">
        <v>0.44740000000000002</v>
      </c>
      <c r="E1488" s="4">
        <v>1.62683</v>
      </c>
      <c r="F1488" s="4">
        <v>1.5289999999999999</v>
      </c>
      <c r="G1488" s="12">
        <v>-0.3473</v>
      </c>
      <c r="H1488" s="12">
        <v>-0.08</v>
      </c>
      <c r="I1488" s="4">
        <v>1.498</v>
      </c>
      <c r="J1488" s="29">
        <v>50</v>
      </c>
      <c r="K1488">
        <v>51</v>
      </c>
      <c r="L1488">
        <v>95</v>
      </c>
      <c r="M1488" s="29">
        <v>0.45500000000000002</v>
      </c>
      <c r="N1488">
        <v>1.35</v>
      </c>
      <c r="O1488">
        <v>1.45</v>
      </c>
      <c r="P1488">
        <v>-0.54</v>
      </c>
      <c r="Q1488">
        <v>-0.105</v>
      </c>
      <c r="R1488" s="33">
        <v>0.04</v>
      </c>
      <c r="S1488">
        <v>0.13500000000000001</v>
      </c>
      <c r="T1488">
        <v>0.16</v>
      </c>
      <c r="U1488">
        <v>0.06</v>
      </c>
      <c r="V1488">
        <v>1.2999999999999999E-2</v>
      </c>
      <c r="X1488">
        <f>MROUND(RANK(C1488,C$14:C$10000),$X$2)</f>
        <v>2700</v>
      </c>
      <c r="Y1488">
        <f>MROUND(RANK(D1488,D$14:D$10000),$X$2)</f>
        <v>2700</v>
      </c>
      <c r="Z1488">
        <f>MROUND(RANK(E1488,E$14:E$10000),$X$2)</f>
        <v>250</v>
      </c>
      <c r="AA1488">
        <f>MROUND(RANK(F1488,F$14:F$10000),$X$2)</f>
        <v>1150</v>
      </c>
      <c r="AB1488">
        <f>MROUND(RANK(G1488,G$14:G$10000),$X$2)</f>
        <v>0</v>
      </c>
      <c r="AC1488">
        <f>MROUND(RANK(H1488,H$14:H$10000),$X$2)</f>
        <v>150</v>
      </c>
      <c r="AD1488">
        <f>MROUND(RANK(I1488,I$14:I$10000),$X$2)</f>
        <v>600</v>
      </c>
      <c r="AE1488">
        <f>SUM(X1488:AC1488)+SUM(Y1488:AA1488)+Y1488*4</f>
        <v>21850</v>
      </c>
      <c r="AG1488" s="16">
        <f t="shared" si="114"/>
        <v>-7.869086182336182</v>
      </c>
    </row>
    <row r="1489" spans="1:33" x14ac:dyDescent="0.2">
      <c r="A1489" s="1">
        <v>45893</v>
      </c>
      <c r="B1489" s="2">
        <v>3.4641203703703702E-2</v>
      </c>
      <c r="C1489" s="11">
        <v>3683002581</v>
      </c>
      <c r="D1489" s="12">
        <v>0.44740000000000002</v>
      </c>
      <c r="E1489" s="4">
        <v>1.62683</v>
      </c>
      <c r="F1489" s="4">
        <v>1.5289999999999999</v>
      </c>
      <c r="G1489" s="12">
        <v>-0.3473</v>
      </c>
      <c r="H1489" s="12">
        <v>-0.08</v>
      </c>
      <c r="I1489" s="4">
        <v>2.2749999999999999</v>
      </c>
      <c r="J1489" s="29">
        <v>50</v>
      </c>
      <c r="K1489">
        <v>51</v>
      </c>
      <c r="L1489">
        <v>95</v>
      </c>
      <c r="M1489" s="29">
        <v>0.435</v>
      </c>
      <c r="N1489">
        <v>1.45</v>
      </c>
      <c r="O1489">
        <v>1.3</v>
      </c>
      <c r="P1489">
        <v>-0.54</v>
      </c>
      <c r="Q1489">
        <v>-0.125</v>
      </c>
      <c r="R1489" s="33">
        <v>0.06</v>
      </c>
      <c r="S1489">
        <v>0.15</v>
      </c>
      <c r="T1489">
        <v>0.14000000000000001</v>
      </c>
      <c r="U1489">
        <v>0.05</v>
      </c>
      <c r="V1489">
        <v>0.01</v>
      </c>
      <c r="X1489">
        <f>MROUND(RANK(C1489,C$14:C$10000),$X$2)</f>
        <v>2700</v>
      </c>
      <c r="Y1489">
        <f>MROUND(RANK(D1489,D$14:D$10000),$X$2)</f>
        <v>2700</v>
      </c>
      <c r="Z1489">
        <f>MROUND(RANK(E1489,E$14:E$10000),$X$2)</f>
        <v>250</v>
      </c>
      <c r="AA1489">
        <f>MROUND(RANK(F1489,F$14:F$10000),$X$2)</f>
        <v>1150</v>
      </c>
      <c r="AB1489">
        <f>MROUND(RANK(G1489,G$14:G$10000),$X$2)</f>
        <v>0</v>
      </c>
      <c r="AC1489">
        <f>MROUND(RANK(H1489,H$14:H$10000),$X$2)</f>
        <v>150</v>
      </c>
      <c r="AD1489">
        <f>MROUND(RANK(I1489,I$14:I$10000),$X$2)</f>
        <v>50</v>
      </c>
      <c r="AE1489">
        <f>SUM(X1489:AC1489)+SUM(Y1489:AA1489)+Y1489*4</f>
        <v>21850</v>
      </c>
      <c r="AG1489" s="16">
        <f t="shared" si="114"/>
        <v>-10.961914285714284</v>
      </c>
    </row>
    <row r="1490" spans="1:33" x14ac:dyDescent="0.2">
      <c r="A1490" s="1">
        <v>45893</v>
      </c>
      <c r="B1490" s="2">
        <v>4.0254629629629626E-2</v>
      </c>
      <c r="C1490" s="11">
        <v>6717411316</v>
      </c>
      <c r="D1490" s="12">
        <v>0.4728</v>
      </c>
      <c r="E1490" s="4">
        <v>1.5387200000000001</v>
      </c>
      <c r="F1490" s="4">
        <v>1.512</v>
      </c>
      <c r="G1490" s="12">
        <v>-0.58240000000000003</v>
      </c>
      <c r="H1490" s="12">
        <v>-0.1084</v>
      </c>
      <c r="I1490" s="4">
        <v>0.42299999999999999</v>
      </c>
      <c r="J1490" s="29">
        <v>156</v>
      </c>
      <c r="K1490">
        <v>162</v>
      </c>
      <c r="L1490" s="6">
        <v>165</v>
      </c>
      <c r="M1490" s="27">
        <v>0.42499999999999999</v>
      </c>
      <c r="N1490" s="6">
        <v>1.45</v>
      </c>
      <c r="O1490" s="6">
        <v>1.45</v>
      </c>
      <c r="P1490" s="6">
        <v>-0.56000000000000005</v>
      </c>
      <c r="Q1490" s="6">
        <v>-0.105</v>
      </c>
      <c r="R1490" s="31">
        <v>0.03</v>
      </c>
      <c r="S1490" s="6">
        <v>0.16500000000000001</v>
      </c>
      <c r="T1490" s="6">
        <v>0.12</v>
      </c>
      <c r="U1490" s="6">
        <v>7.0000000000000007E-2</v>
      </c>
      <c r="V1490" s="6">
        <v>1.6E-2</v>
      </c>
      <c r="X1490">
        <f>MROUND(RANK(C1490,C$14:C$10000),$X$2)</f>
        <v>1300</v>
      </c>
      <c r="Y1490">
        <f>MROUND(RANK(D1490,D$14:D$10000),$X$2)</f>
        <v>1300</v>
      </c>
      <c r="Z1490">
        <f>MROUND(RANK(E1490,E$14:E$10000),$X$2)</f>
        <v>2300</v>
      </c>
      <c r="AA1490">
        <f>MROUND(RANK(F1490,F$14:F$10000),$X$2)</f>
        <v>1650</v>
      </c>
      <c r="AB1490">
        <f>MROUND(RANK(G1490,G$14:G$10000),$X$2)</f>
        <v>3000</v>
      </c>
      <c r="AC1490">
        <f>MROUND(RANK(H1490,H$14:H$10000),$X$2)</f>
        <v>1850</v>
      </c>
      <c r="AD1490">
        <f>MROUND(RANK(I1490,I$14:I$10000),$X$2)</f>
        <v>2900</v>
      </c>
      <c r="AE1490">
        <f>SUM(X1490:AC1490)+SUM(Y1490:AA1490)+Y1490*4</f>
        <v>21850</v>
      </c>
      <c r="AG1490" s="16">
        <f t="shared" si="114"/>
        <v>1.0714696969696957</v>
      </c>
    </row>
    <row r="1491" spans="1:33" x14ac:dyDescent="0.2">
      <c r="A1491" s="1">
        <v>45893</v>
      </c>
      <c r="B1491" s="2">
        <v>0.55353009259259256</v>
      </c>
      <c r="C1491" s="11">
        <v>3683002581</v>
      </c>
      <c r="D1491" s="12">
        <v>0.44740000000000002</v>
      </c>
      <c r="E1491" s="4">
        <v>1.62683</v>
      </c>
      <c r="F1491" s="4">
        <v>1.5289999999999999</v>
      </c>
      <c r="G1491" s="12">
        <v>-0.3473</v>
      </c>
      <c r="H1491" s="12">
        <v>-0.08</v>
      </c>
      <c r="I1491" s="4">
        <v>1.694</v>
      </c>
      <c r="J1491" s="29">
        <v>50</v>
      </c>
      <c r="K1491">
        <v>51</v>
      </c>
      <c r="L1491" s="6">
        <v>95</v>
      </c>
      <c r="M1491" s="27">
        <v>0.44500000000000001</v>
      </c>
      <c r="N1491" s="6">
        <v>1.45</v>
      </c>
      <c r="O1491" s="6">
        <v>1.45</v>
      </c>
      <c r="P1491" s="6">
        <v>-0.57999999999999996</v>
      </c>
      <c r="Q1491" s="6">
        <v>-0.125</v>
      </c>
      <c r="R1491" s="31">
        <v>0.05</v>
      </c>
      <c r="S1491" s="6">
        <v>0.16500000000000001</v>
      </c>
      <c r="T1491" s="6">
        <v>0.12</v>
      </c>
      <c r="U1491" s="6">
        <v>0.06</v>
      </c>
      <c r="V1491" s="6">
        <v>1.6E-2</v>
      </c>
      <c r="X1491">
        <f>MROUND(RANK(C1491,C$14:C$10000),$X$2)</f>
        <v>2700</v>
      </c>
      <c r="Y1491">
        <f>MROUND(RANK(D1491,D$14:D$10000),$X$2)</f>
        <v>2700</v>
      </c>
      <c r="Z1491">
        <f>MROUND(RANK(E1491,E$14:E$10000),$X$2)</f>
        <v>250</v>
      </c>
      <c r="AA1491">
        <f>MROUND(RANK(F1491,F$14:F$10000),$X$2)</f>
        <v>1150</v>
      </c>
      <c r="AB1491">
        <f>MROUND(RANK(G1491,G$14:G$10000),$X$2)</f>
        <v>0</v>
      </c>
      <c r="AC1491">
        <f>MROUND(RANK(H1491,H$14:H$10000),$X$2)</f>
        <v>150</v>
      </c>
      <c r="AD1491">
        <f>MROUND(RANK(I1491,I$14:I$10000),$X$2)</f>
        <v>350</v>
      </c>
      <c r="AE1491">
        <f>SUM(X1491:AC1491)+SUM(Y1491:AA1491)+Y1491*4</f>
        <v>21850</v>
      </c>
      <c r="AG1491" s="16">
        <f t="shared" si="114"/>
        <v>-8.3728636363636362</v>
      </c>
    </row>
    <row r="1492" spans="1:33" x14ac:dyDescent="0.2">
      <c r="A1492" s="1">
        <v>45893</v>
      </c>
      <c r="B1492" s="2">
        <v>0.55850694444444449</v>
      </c>
      <c r="C1492" s="11">
        <v>8112485599</v>
      </c>
      <c r="D1492" s="12">
        <v>0.48080000000000001</v>
      </c>
      <c r="E1492" s="4">
        <v>1.5428299999999999</v>
      </c>
      <c r="F1492" s="4">
        <v>1.502</v>
      </c>
      <c r="G1492" s="12">
        <v>-0.60609999999999997</v>
      </c>
      <c r="H1492" s="12">
        <v>-0.1181</v>
      </c>
      <c r="I1492" s="4">
        <v>0.48299999999999998</v>
      </c>
      <c r="J1492" s="29">
        <v>149</v>
      </c>
      <c r="K1492">
        <v>188</v>
      </c>
      <c r="L1492" s="6">
        <v>189</v>
      </c>
      <c r="M1492" s="27">
        <v>0.44500000000000001</v>
      </c>
      <c r="N1492" s="6">
        <v>1.45</v>
      </c>
      <c r="O1492" s="6">
        <v>1.4</v>
      </c>
      <c r="P1492" s="6">
        <v>-0.56000000000000005</v>
      </c>
      <c r="Q1492" s="6">
        <v>-0.12</v>
      </c>
      <c r="R1492" s="31">
        <v>0.02</v>
      </c>
      <c r="S1492" s="6">
        <v>0.18</v>
      </c>
      <c r="T1492" s="6">
        <v>0.14000000000000001</v>
      </c>
      <c r="U1492" s="6">
        <v>0.06</v>
      </c>
      <c r="V1492" s="6">
        <v>1.2999999999999999E-2</v>
      </c>
      <c r="X1492">
        <f>MROUND(RANK(C1492,C$14:C$10000),$X$2)</f>
        <v>850</v>
      </c>
      <c r="Y1492">
        <f>MROUND(RANK(D1492,D$14:D$10000),$X$2)</f>
        <v>850</v>
      </c>
      <c r="Z1492">
        <f>MROUND(RANK(E1492,E$14:E$10000),$X$2)</f>
        <v>2200</v>
      </c>
      <c r="AA1492">
        <f>MROUND(RANK(F1492,F$14:F$10000),$X$2)</f>
        <v>1850</v>
      </c>
      <c r="AB1492">
        <f>MROUND(RANK(G1492,G$14:G$10000),$X$2)</f>
        <v>4300</v>
      </c>
      <c r="AC1492">
        <f>MROUND(RANK(H1492,H$14:H$10000),$X$2)</f>
        <v>3500</v>
      </c>
      <c r="AD1492">
        <f>MROUND(RANK(I1492,I$14:I$10000),$X$2)</f>
        <v>2750</v>
      </c>
      <c r="AE1492">
        <f>SUM(X1492:AC1492)+SUM(Y1492:AA1492)+Y1492*4</f>
        <v>21850</v>
      </c>
      <c r="AG1492" s="16">
        <f t="shared" si="114"/>
        <v>1.1678858363858344</v>
      </c>
    </row>
    <row r="1493" spans="1:33" x14ac:dyDescent="0.2">
      <c r="A1493" s="1">
        <v>45893</v>
      </c>
      <c r="B1493" s="2">
        <v>0.56201388888888892</v>
      </c>
      <c r="C1493" s="11">
        <v>3683002581</v>
      </c>
      <c r="D1493" s="12">
        <v>0.44740000000000002</v>
      </c>
      <c r="E1493" s="4">
        <v>1.62683</v>
      </c>
      <c r="F1493" s="4">
        <v>1.5289999999999999</v>
      </c>
      <c r="G1493" s="12">
        <v>-0.3473</v>
      </c>
      <c r="H1493" s="12">
        <v>-0.08</v>
      </c>
      <c r="I1493" s="4">
        <v>1.6060000000000001</v>
      </c>
      <c r="J1493" s="29">
        <v>50</v>
      </c>
      <c r="K1493">
        <v>51</v>
      </c>
      <c r="L1493">
        <v>95</v>
      </c>
      <c r="M1493" s="29">
        <v>0.44500000000000001</v>
      </c>
      <c r="N1493">
        <v>1.35</v>
      </c>
      <c r="O1493">
        <v>1.3</v>
      </c>
      <c r="P1493">
        <v>-0.56000000000000005</v>
      </c>
      <c r="Q1493">
        <v>-0.115</v>
      </c>
      <c r="R1493" s="33">
        <v>0.06</v>
      </c>
      <c r="S1493">
        <v>0.16500000000000001</v>
      </c>
      <c r="T1493">
        <v>0.16</v>
      </c>
      <c r="U1493">
        <v>7.0000000000000007E-2</v>
      </c>
      <c r="V1493">
        <v>1.9E-2</v>
      </c>
      <c r="X1493">
        <f>MROUND(RANK(C1493,C$14:C$10000),$X$2)</f>
        <v>2700</v>
      </c>
      <c r="Y1493">
        <f>MROUND(RANK(D1493,D$14:D$10000),$X$2)</f>
        <v>2700</v>
      </c>
      <c r="Z1493">
        <f>MROUND(RANK(E1493,E$14:E$10000),$X$2)</f>
        <v>250</v>
      </c>
      <c r="AA1493">
        <f>MROUND(RANK(F1493,F$14:F$10000),$X$2)</f>
        <v>1150</v>
      </c>
      <c r="AB1493">
        <f>MROUND(RANK(G1493,G$14:G$10000),$X$2)</f>
        <v>0</v>
      </c>
      <c r="AC1493">
        <f>MROUND(RANK(H1493,H$14:H$10000),$X$2)</f>
        <v>150</v>
      </c>
      <c r="AD1493">
        <f>MROUND(RANK(I1493,I$14:I$10000),$X$2)</f>
        <v>450</v>
      </c>
      <c r="AE1493">
        <f>SUM(X1493:AC1493)+SUM(Y1493:AA1493)+Y1493*4</f>
        <v>21850</v>
      </c>
      <c r="AG1493" s="16">
        <f t="shared" si="114"/>
        <v>-7.9496842674868979</v>
      </c>
    </row>
    <row r="1494" spans="1:33" x14ac:dyDescent="0.2">
      <c r="A1494" s="1">
        <v>45893</v>
      </c>
      <c r="B1494" s="2">
        <v>0.57513888888888887</v>
      </c>
      <c r="C1494" s="11">
        <v>3683002581</v>
      </c>
      <c r="D1494" s="12">
        <v>0.44740000000000002</v>
      </c>
      <c r="E1494" s="4">
        <v>1.62683</v>
      </c>
      <c r="F1494" s="4">
        <v>1.5289999999999999</v>
      </c>
      <c r="G1494" s="12">
        <v>-0.3473</v>
      </c>
      <c r="H1494" s="12">
        <v>-0.08</v>
      </c>
      <c r="I1494" s="4">
        <v>1.873</v>
      </c>
      <c r="J1494" s="29">
        <v>50</v>
      </c>
      <c r="K1494">
        <v>51</v>
      </c>
      <c r="L1494">
        <v>95</v>
      </c>
      <c r="M1494" s="29">
        <v>0.435</v>
      </c>
      <c r="N1494">
        <v>1.35</v>
      </c>
      <c r="O1494">
        <v>1.4</v>
      </c>
      <c r="P1494">
        <v>-0.57999999999999996</v>
      </c>
      <c r="Q1494">
        <v>-0.11</v>
      </c>
      <c r="R1494" s="33">
        <v>4.4999999999999998E-2</v>
      </c>
      <c r="S1494">
        <v>0.15</v>
      </c>
      <c r="T1494">
        <v>0.14000000000000001</v>
      </c>
      <c r="U1494">
        <v>7.0000000000000007E-2</v>
      </c>
      <c r="V1494">
        <v>0.01</v>
      </c>
      <c r="X1494">
        <f>MROUND(RANK(C1494,C$14:C$10000),$X$2)</f>
        <v>2700</v>
      </c>
      <c r="Y1494">
        <f>MROUND(RANK(D1494,D$14:D$10000),$X$2)</f>
        <v>2700</v>
      </c>
      <c r="Z1494">
        <f>MROUND(RANK(E1494,E$14:E$10000),$X$2)</f>
        <v>250</v>
      </c>
      <c r="AA1494">
        <f>MROUND(RANK(F1494,F$14:F$10000),$X$2)</f>
        <v>1150</v>
      </c>
      <c r="AB1494">
        <f>MROUND(RANK(G1494,G$14:G$10000),$X$2)</f>
        <v>0</v>
      </c>
      <c r="AC1494">
        <f>MROUND(RANK(H1494,H$14:H$10000),$X$2)</f>
        <v>150</v>
      </c>
      <c r="AD1494">
        <f>MROUND(RANK(I1494,I$14:I$10000),$X$2)</f>
        <v>200</v>
      </c>
      <c r="AE1494">
        <f>SUM(X1494:AC1494)+SUM(Y1494:AA1494)+Y1494*4</f>
        <v>21850</v>
      </c>
      <c r="AG1494" s="16">
        <f t="shared" si="114"/>
        <v>-8.8156920634920617</v>
      </c>
    </row>
    <row r="1495" spans="1:33" x14ac:dyDescent="0.2">
      <c r="A1495" s="1">
        <v>45893</v>
      </c>
      <c r="B1495" s="2">
        <v>0.58307870370370374</v>
      </c>
      <c r="C1495" s="11">
        <v>3683002581</v>
      </c>
      <c r="D1495" s="12">
        <v>0.44740000000000002</v>
      </c>
      <c r="E1495" s="4">
        <v>1.62683</v>
      </c>
      <c r="F1495" s="4">
        <v>1.5289999999999999</v>
      </c>
      <c r="G1495" s="12">
        <v>-0.3473</v>
      </c>
      <c r="H1495" s="12">
        <v>-0.08</v>
      </c>
      <c r="I1495" s="4">
        <v>1.675</v>
      </c>
      <c r="J1495" s="29">
        <v>50</v>
      </c>
      <c r="K1495">
        <v>51</v>
      </c>
      <c r="L1495">
        <v>95</v>
      </c>
      <c r="M1495" s="29">
        <v>0.435</v>
      </c>
      <c r="N1495">
        <v>1.45</v>
      </c>
      <c r="O1495">
        <v>1.3</v>
      </c>
      <c r="P1495">
        <v>-0.54</v>
      </c>
      <c r="Q1495">
        <v>-0.105</v>
      </c>
      <c r="R1495" s="33">
        <v>0.02</v>
      </c>
      <c r="S1495">
        <v>0.18</v>
      </c>
      <c r="T1495">
        <v>0.14000000000000001</v>
      </c>
      <c r="U1495">
        <v>0.06</v>
      </c>
      <c r="V1495">
        <v>1.2999999999999999E-2</v>
      </c>
      <c r="X1495">
        <f>MROUND(RANK(C1495,C$14:C$10000),$X$2)</f>
        <v>2700</v>
      </c>
      <c r="Y1495">
        <f>MROUND(RANK(D1495,D$14:D$10000),$X$2)</f>
        <v>2700</v>
      </c>
      <c r="Z1495">
        <f>MROUND(RANK(E1495,E$14:E$10000),$X$2)</f>
        <v>250</v>
      </c>
      <c r="AA1495">
        <f>MROUND(RANK(F1495,F$14:F$10000),$X$2)</f>
        <v>1150</v>
      </c>
      <c r="AB1495">
        <f>MROUND(RANK(G1495,G$14:G$10000),$X$2)</f>
        <v>0</v>
      </c>
      <c r="AC1495">
        <f>MROUND(RANK(H1495,H$14:H$10000),$X$2)</f>
        <v>150</v>
      </c>
      <c r="AD1495">
        <f>MROUND(RANK(I1495,I$14:I$10000),$X$2)</f>
        <v>400</v>
      </c>
      <c r="AE1495">
        <f>SUM(X1495:AC1495)+SUM(Y1495:AA1495)+Y1495*4</f>
        <v>21850</v>
      </c>
      <c r="AG1495" s="16">
        <f t="shared" si="114"/>
        <v>-7.1328467643467626</v>
      </c>
    </row>
    <row r="1496" spans="1:33" x14ac:dyDescent="0.2">
      <c r="A1496" s="1">
        <v>45893</v>
      </c>
      <c r="B1496" s="2">
        <v>0.58430555555555552</v>
      </c>
      <c r="C1496" s="11">
        <v>3683002581</v>
      </c>
      <c r="D1496" s="12">
        <v>0.44740000000000002</v>
      </c>
      <c r="E1496" s="4">
        <v>1.62683</v>
      </c>
      <c r="F1496" s="4">
        <v>1.5289999999999999</v>
      </c>
      <c r="G1496" s="12">
        <v>-0.3473</v>
      </c>
      <c r="H1496" s="12">
        <v>-0.08</v>
      </c>
      <c r="I1496" s="4">
        <v>1.7290000000000001</v>
      </c>
      <c r="J1496" s="29">
        <v>50</v>
      </c>
      <c r="K1496">
        <v>51</v>
      </c>
      <c r="L1496">
        <v>95</v>
      </c>
      <c r="M1496" s="29">
        <v>0.44500000000000001</v>
      </c>
      <c r="N1496">
        <v>1.45</v>
      </c>
      <c r="O1496">
        <v>1.4</v>
      </c>
      <c r="P1496">
        <v>-0.56000000000000005</v>
      </c>
      <c r="Q1496">
        <v>-0.12</v>
      </c>
      <c r="R1496" s="33">
        <v>0.02</v>
      </c>
      <c r="S1496">
        <v>0.18</v>
      </c>
      <c r="T1496">
        <v>0.14000000000000001</v>
      </c>
      <c r="U1496">
        <v>0.06</v>
      </c>
      <c r="V1496">
        <v>1.2999999999999999E-2</v>
      </c>
      <c r="X1496">
        <f>MROUND(RANK(C1496,C$14:C$10000),$X$2)</f>
        <v>2700</v>
      </c>
      <c r="Y1496">
        <f>MROUND(RANK(D1496,D$14:D$10000),$X$2)</f>
        <v>2700</v>
      </c>
      <c r="Z1496">
        <f>MROUND(RANK(E1496,E$14:E$10000),$X$2)</f>
        <v>250</v>
      </c>
      <c r="AA1496">
        <f>MROUND(RANK(F1496,F$14:F$10000),$X$2)</f>
        <v>1150</v>
      </c>
      <c r="AB1496">
        <f>MROUND(RANK(G1496,G$14:G$10000),$X$2)</f>
        <v>0</v>
      </c>
      <c r="AC1496">
        <f>MROUND(RANK(H1496,H$14:H$10000),$X$2)</f>
        <v>150</v>
      </c>
      <c r="AD1496">
        <f>MROUND(RANK(I1496,I$14:I$10000),$X$2)</f>
        <v>300</v>
      </c>
      <c r="AE1496">
        <f>SUM(X1496:AC1496)+SUM(Y1496:AA1496)+Y1496*4</f>
        <v>21850</v>
      </c>
      <c r="AG1496" s="16">
        <f t="shared" si="114"/>
        <v>-8.405740537240538</v>
      </c>
    </row>
    <row r="1497" spans="1:33" x14ac:dyDescent="0.2">
      <c r="A1497" s="1">
        <v>45893</v>
      </c>
      <c r="B1497" s="2">
        <v>0.58499999999999996</v>
      </c>
      <c r="C1497" s="11">
        <v>7576063664</v>
      </c>
      <c r="D1497" s="12">
        <v>0.47789999999999999</v>
      </c>
      <c r="E1497" s="4">
        <v>1.5508500000000001</v>
      </c>
      <c r="F1497" s="4">
        <v>1.5089999999999999</v>
      </c>
      <c r="G1497" s="12">
        <v>-0.59730000000000005</v>
      </c>
      <c r="H1497" s="12">
        <v>-0.1177</v>
      </c>
      <c r="I1497" s="4">
        <v>0.50800000000000001</v>
      </c>
      <c r="J1497" s="29">
        <v>146</v>
      </c>
      <c r="K1497">
        <v>155</v>
      </c>
      <c r="L1497" s="6">
        <v>176</v>
      </c>
      <c r="M1497" s="27">
        <v>0.44500000000000001</v>
      </c>
      <c r="N1497" s="6">
        <v>1.45</v>
      </c>
      <c r="O1497" s="6">
        <v>1.4</v>
      </c>
      <c r="P1497" s="6">
        <v>-0.56000000000000005</v>
      </c>
      <c r="Q1497" s="6">
        <v>-0.12</v>
      </c>
      <c r="R1497" s="31">
        <v>0.02</v>
      </c>
      <c r="S1497" s="6">
        <v>0.18</v>
      </c>
      <c r="T1497" s="6">
        <v>0.14000000000000001</v>
      </c>
      <c r="U1497" s="6">
        <v>0.06</v>
      </c>
      <c r="V1497" s="6">
        <v>1.2999999999999999E-2</v>
      </c>
      <c r="X1497">
        <f>MROUND(RANK(C1497,C$14:C$10000),$X$2)</f>
        <v>1000</v>
      </c>
      <c r="Y1497">
        <f>MROUND(RANK(D1497,D$14:D$10000),$X$2)</f>
        <v>1000</v>
      </c>
      <c r="Z1497">
        <f>MROUND(RANK(E1497,E$14:E$10000),$X$2)</f>
        <v>2000</v>
      </c>
      <c r="AA1497">
        <f>MROUND(RANK(F1497,F$14:F$10000),$X$2)</f>
        <v>1700</v>
      </c>
      <c r="AB1497">
        <f>MROUND(RANK(G1497,G$14:G$10000),$X$2)</f>
        <v>4050</v>
      </c>
      <c r="AC1497">
        <f>MROUND(RANK(H1497,H$14:H$10000),$X$2)</f>
        <v>3400</v>
      </c>
      <c r="AD1497">
        <f>MROUND(RANK(I1497,I$14:I$10000),$X$2)</f>
        <v>2650</v>
      </c>
      <c r="AE1497">
        <f>SUM(X1497:AC1497)+SUM(Y1497:AA1497)+Y1497*4</f>
        <v>21850</v>
      </c>
      <c r="AG1497" s="16">
        <f t="shared" si="114"/>
        <v>0.75089438339438253</v>
      </c>
    </row>
    <row r="1498" spans="1:33" x14ac:dyDescent="0.2">
      <c r="A1498" s="1">
        <v>45893</v>
      </c>
      <c r="B1498" s="2">
        <v>0.59064814814814814</v>
      </c>
      <c r="C1498" s="11">
        <v>3683002581</v>
      </c>
      <c r="D1498" s="12">
        <v>0.44740000000000002</v>
      </c>
      <c r="E1498" s="4">
        <v>1.62683</v>
      </c>
      <c r="F1498" s="4">
        <v>1.5289999999999999</v>
      </c>
      <c r="G1498" s="12">
        <v>-0.3473</v>
      </c>
      <c r="H1498" s="12">
        <v>-0.08</v>
      </c>
      <c r="I1498" s="4">
        <v>1.881</v>
      </c>
      <c r="J1498" s="29">
        <v>50</v>
      </c>
      <c r="K1498">
        <v>51</v>
      </c>
      <c r="L1498">
        <v>95</v>
      </c>
      <c r="M1498" s="29">
        <v>0.45500000000000002</v>
      </c>
      <c r="N1498">
        <v>1.45</v>
      </c>
      <c r="O1498">
        <v>1.4</v>
      </c>
      <c r="P1498">
        <v>-0.56000000000000005</v>
      </c>
      <c r="Q1498">
        <v>-0.115</v>
      </c>
      <c r="R1498" s="33">
        <v>0.03</v>
      </c>
      <c r="S1498">
        <v>0.18</v>
      </c>
      <c r="T1498">
        <v>0.14000000000000001</v>
      </c>
      <c r="U1498">
        <v>0.05</v>
      </c>
      <c r="V1498">
        <v>0.01</v>
      </c>
      <c r="X1498">
        <f>MROUND(RANK(C1498,C$14:C$10000),$X$2)</f>
        <v>2700</v>
      </c>
      <c r="Y1498">
        <f>MROUND(RANK(D1498,D$14:D$10000),$X$2)</f>
        <v>2700</v>
      </c>
      <c r="Z1498">
        <f>MROUND(RANK(E1498,E$14:E$10000),$X$2)</f>
        <v>250</v>
      </c>
      <c r="AA1498">
        <f>MROUND(RANK(F1498,F$14:F$10000),$X$2)</f>
        <v>1150</v>
      </c>
      <c r="AB1498">
        <f>MROUND(RANK(G1498,G$14:G$10000),$X$2)</f>
        <v>0</v>
      </c>
      <c r="AC1498">
        <f>MROUND(RANK(H1498,H$14:H$10000),$X$2)</f>
        <v>150</v>
      </c>
      <c r="AD1498">
        <f>MROUND(RANK(I1498,I$14:I$10000),$X$2)</f>
        <v>200</v>
      </c>
      <c r="AE1498">
        <f>SUM(X1498:AC1498)+SUM(Y1498:AA1498)+Y1498*4</f>
        <v>21850</v>
      </c>
      <c r="AG1498" s="16">
        <f t="shared" si="114"/>
        <v>-9.9111507936507941</v>
      </c>
    </row>
    <row r="1499" spans="1:33" x14ac:dyDescent="0.2">
      <c r="A1499" s="1">
        <v>45893</v>
      </c>
      <c r="B1499" s="2">
        <v>0.60829861111111116</v>
      </c>
      <c r="C1499" s="11">
        <v>3683002581</v>
      </c>
      <c r="D1499" s="12">
        <v>0.44740000000000002</v>
      </c>
      <c r="E1499" s="4">
        <v>1.62683</v>
      </c>
      <c r="F1499" s="4">
        <v>1.5289999999999999</v>
      </c>
      <c r="G1499" s="12">
        <v>-0.3473</v>
      </c>
      <c r="H1499" s="12">
        <v>-0.08</v>
      </c>
      <c r="I1499" s="4">
        <v>1.7290000000000001</v>
      </c>
      <c r="J1499" s="29">
        <v>50</v>
      </c>
      <c r="K1499">
        <v>51</v>
      </c>
      <c r="L1499" s="6">
        <v>95</v>
      </c>
      <c r="M1499" s="27">
        <v>0.44500000000000001</v>
      </c>
      <c r="N1499" s="6">
        <v>1.45</v>
      </c>
      <c r="O1499" s="6">
        <v>1.4</v>
      </c>
      <c r="P1499" s="6">
        <v>-0.56000000000000005</v>
      </c>
      <c r="Q1499" s="6">
        <v>-0.12</v>
      </c>
      <c r="R1499" s="31">
        <v>0.02</v>
      </c>
      <c r="S1499" s="6">
        <v>0.18</v>
      </c>
      <c r="T1499" s="6">
        <v>0.14000000000000001</v>
      </c>
      <c r="U1499" s="6">
        <v>0.06</v>
      </c>
      <c r="V1499" s="6">
        <v>1.2999999999999999E-2</v>
      </c>
      <c r="X1499">
        <f>MROUND(RANK(C1499,C$14:C$10000),$X$2)</f>
        <v>2700</v>
      </c>
      <c r="Y1499">
        <f>MROUND(RANK(D1499,D$14:D$10000),$X$2)</f>
        <v>2700</v>
      </c>
      <c r="Z1499">
        <f>MROUND(RANK(E1499,E$14:E$10000),$X$2)</f>
        <v>250</v>
      </c>
      <c r="AA1499">
        <f>MROUND(RANK(F1499,F$14:F$10000),$X$2)</f>
        <v>1150</v>
      </c>
      <c r="AB1499">
        <f>MROUND(RANK(G1499,G$14:G$10000),$X$2)</f>
        <v>0</v>
      </c>
      <c r="AC1499">
        <f>MROUND(RANK(H1499,H$14:H$10000),$X$2)</f>
        <v>150</v>
      </c>
      <c r="AD1499">
        <f>MROUND(RANK(I1499,I$14:I$10000),$X$2)</f>
        <v>300</v>
      </c>
      <c r="AE1499">
        <f>SUM(X1499:AC1499)+SUM(Y1499:AA1499)+Y1499*4</f>
        <v>21850</v>
      </c>
      <c r="AG1499" s="16">
        <f t="shared" si="114"/>
        <v>-8.405740537240538</v>
      </c>
    </row>
    <row r="1500" spans="1:33" x14ac:dyDescent="0.2">
      <c r="A1500" s="1">
        <v>45893</v>
      </c>
      <c r="B1500" s="2">
        <v>0.60931712962962958</v>
      </c>
      <c r="C1500" s="11">
        <v>3683002581</v>
      </c>
      <c r="D1500" s="12">
        <v>0.44740000000000002</v>
      </c>
      <c r="E1500" s="4">
        <v>1.62683</v>
      </c>
      <c r="F1500" s="4">
        <v>1.5289999999999999</v>
      </c>
      <c r="G1500" s="12">
        <v>-0.3473</v>
      </c>
      <c r="H1500" s="12">
        <v>-0.08</v>
      </c>
      <c r="I1500" s="4">
        <v>1.7290000000000001</v>
      </c>
      <c r="J1500" s="29">
        <v>50</v>
      </c>
      <c r="K1500">
        <v>51</v>
      </c>
      <c r="L1500">
        <v>95</v>
      </c>
      <c r="M1500" s="29">
        <v>0.44500000000000001</v>
      </c>
      <c r="N1500">
        <v>1.45</v>
      </c>
      <c r="O1500">
        <v>1.4</v>
      </c>
      <c r="P1500">
        <v>-0.56000000000000005</v>
      </c>
      <c r="Q1500">
        <v>-0.12</v>
      </c>
      <c r="R1500" s="33">
        <v>0.02</v>
      </c>
      <c r="S1500">
        <v>0.18</v>
      </c>
      <c r="T1500">
        <v>0.14000000000000001</v>
      </c>
      <c r="U1500">
        <v>0.06</v>
      </c>
      <c r="V1500">
        <v>1.2999999999999999E-2</v>
      </c>
      <c r="X1500">
        <f>MROUND(RANK(C1500,C$14:C$10000),$X$2)</f>
        <v>2700</v>
      </c>
      <c r="Y1500">
        <f>MROUND(RANK(D1500,D$14:D$10000),$X$2)</f>
        <v>2700</v>
      </c>
      <c r="Z1500">
        <f>MROUND(RANK(E1500,E$14:E$10000),$X$2)</f>
        <v>250</v>
      </c>
      <c r="AA1500">
        <f>MROUND(RANK(F1500,F$14:F$10000),$X$2)</f>
        <v>1150</v>
      </c>
      <c r="AB1500">
        <f>MROUND(RANK(G1500,G$14:G$10000),$X$2)</f>
        <v>0</v>
      </c>
      <c r="AC1500">
        <f>MROUND(RANK(H1500,H$14:H$10000),$X$2)</f>
        <v>150</v>
      </c>
      <c r="AD1500">
        <f>MROUND(RANK(I1500,I$14:I$10000),$X$2)</f>
        <v>300</v>
      </c>
      <c r="AE1500">
        <f>SUM(X1500:AC1500)+SUM(Y1500:AA1500)+Y1500*4</f>
        <v>21850</v>
      </c>
      <c r="AG1500" s="16">
        <f t="shared" si="114"/>
        <v>-8.405740537240538</v>
      </c>
    </row>
    <row r="1501" spans="1:33" x14ac:dyDescent="0.2">
      <c r="A1501" s="1">
        <v>45893</v>
      </c>
      <c r="B1501" s="2">
        <v>0.63615740740740745</v>
      </c>
      <c r="C1501" s="11">
        <v>3683002581</v>
      </c>
      <c r="D1501" s="12">
        <v>0.44740000000000002</v>
      </c>
      <c r="E1501" s="4">
        <v>1.62683</v>
      </c>
      <c r="F1501" s="4">
        <v>1.5289999999999999</v>
      </c>
      <c r="G1501" s="12">
        <v>-0.3473</v>
      </c>
      <c r="H1501" s="12">
        <v>-0.08</v>
      </c>
      <c r="I1501" s="4">
        <v>1.7290000000000001</v>
      </c>
      <c r="J1501" s="29">
        <v>50</v>
      </c>
      <c r="K1501">
        <v>51</v>
      </c>
      <c r="L1501">
        <v>95</v>
      </c>
      <c r="M1501" s="29">
        <v>0.44500000000000001</v>
      </c>
      <c r="N1501">
        <v>1.45</v>
      </c>
      <c r="O1501">
        <v>1.4</v>
      </c>
      <c r="P1501">
        <v>-0.56000000000000005</v>
      </c>
      <c r="Q1501">
        <v>-0.12</v>
      </c>
      <c r="R1501" s="33">
        <v>0.02</v>
      </c>
      <c r="S1501">
        <v>0.18</v>
      </c>
      <c r="T1501">
        <v>0.14000000000000001</v>
      </c>
      <c r="U1501">
        <v>0.06</v>
      </c>
      <c r="V1501">
        <v>1.2999999999999999E-2</v>
      </c>
      <c r="X1501">
        <f>MROUND(RANK(C1501,C$14:C$10000),$X$2)</f>
        <v>2700</v>
      </c>
      <c r="Y1501">
        <f>MROUND(RANK(D1501,D$14:D$10000),$X$2)</f>
        <v>2700</v>
      </c>
      <c r="Z1501">
        <f>MROUND(RANK(E1501,E$14:E$10000),$X$2)</f>
        <v>250</v>
      </c>
      <c r="AA1501">
        <f>MROUND(RANK(F1501,F$14:F$10000),$X$2)</f>
        <v>1150</v>
      </c>
      <c r="AB1501">
        <f>MROUND(RANK(G1501,G$14:G$10000),$X$2)</f>
        <v>0</v>
      </c>
      <c r="AC1501">
        <f>MROUND(RANK(H1501,H$14:H$10000),$X$2)</f>
        <v>150</v>
      </c>
      <c r="AD1501">
        <f>MROUND(RANK(I1501,I$14:I$10000),$X$2)</f>
        <v>300</v>
      </c>
      <c r="AE1501">
        <f>SUM(X1501:AC1501)+SUM(Y1501:AA1501)+Y1501*4</f>
        <v>21850</v>
      </c>
      <c r="AG1501" s="16">
        <f t="shared" si="114"/>
        <v>-8.405740537240538</v>
      </c>
    </row>
    <row r="1502" spans="1:33" x14ac:dyDescent="0.2">
      <c r="A1502" s="1">
        <v>45893</v>
      </c>
      <c r="B1502" s="2">
        <v>0.66553240740740738</v>
      </c>
      <c r="C1502" s="11">
        <v>3683002581</v>
      </c>
      <c r="D1502" s="12">
        <v>0.44740000000000002</v>
      </c>
      <c r="E1502" s="4">
        <v>1.62683</v>
      </c>
      <c r="F1502" s="4">
        <v>1.5289999999999999</v>
      </c>
      <c r="G1502" s="12">
        <v>-0.3473</v>
      </c>
      <c r="H1502" s="12">
        <v>-0.08</v>
      </c>
      <c r="I1502" s="4">
        <v>1.7290000000000001</v>
      </c>
      <c r="J1502" s="29">
        <v>50</v>
      </c>
      <c r="K1502">
        <v>51</v>
      </c>
      <c r="L1502" s="6">
        <v>95</v>
      </c>
      <c r="M1502" s="27">
        <v>0.44500000000000001</v>
      </c>
      <c r="N1502" s="6">
        <v>1.45</v>
      </c>
      <c r="O1502" s="6">
        <v>1.4</v>
      </c>
      <c r="P1502" s="6">
        <v>-0.56000000000000005</v>
      </c>
      <c r="Q1502" s="6">
        <v>-0.12</v>
      </c>
      <c r="R1502" s="31">
        <v>0.02</v>
      </c>
      <c r="S1502" s="6">
        <v>0.18</v>
      </c>
      <c r="T1502" s="6">
        <v>0.14000000000000001</v>
      </c>
      <c r="U1502" s="6">
        <v>0.06</v>
      </c>
      <c r="V1502" s="6">
        <v>1.2999999999999999E-2</v>
      </c>
      <c r="X1502">
        <f>MROUND(RANK(C1502,C$14:C$10000),$X$2)</f>
        <v>2700</v>
      </c>
      <c r="Y1502">
        <f>MROUND(RANK(D1502,D$14:D$10000),$X$2)</f>
        <v>2700</v>
      </c>
      <c r="Z1502">
        <f>MROUND(RANK(E1502,E$14:E$10000),$X$2)</f>
        <v>250</v>
      </c>
      <c r="AA1502">
        <f>MROUND(RANK(F1502,F$14:F$10000),$X$2)</f>
        <v>1150</v>
      </c>
      <c r="AB1502">
        <f>MROUND(RANK(G1502,G$14:G$10000),$X$2)</f>
        <v>0</v>
      </c>
      <c r="AC1502">
        <f>MROUND(RANK(H1502,H$14:H$10000),$X$2)</f>
        <v>150</v>
      </c>
      <c r="AD1502">
        <f>MROUND(RANK(I1502,I$14:I$10000),$X$2)</f>
        <v>300</v>
      </c>
      <c r="AE1502">
        <f>SUM(X1502:AC1502)+SUM(Y1502:AA1502)+Y1502*4</f>
        <v>21850</v>
      </c>
      <c r="AG1502" s="16">
        <f t="shared" si="114"/>
        <v>-8.405740537240538</v>
      </c>
    </row>
    <row r="1503" spans="1:33" x14ac:dyDescent="0.2">
      <c r="A1503" s="1">
        <v>45893</v>
      </c>
      <c r="B1503" s="2">
        <v>0.67340277777777779</v>
      </c>
      <c r="C1503" s="11">
        <v>3683002581</v>
      </c>
      <c r="D1503" s="12">
        <v>0.44740000000000002</v>
      </c>
      <c r="E1503" s="4">
        <v>1.62683</v>
      </c>
      <c r="F1503" s="4">
        <v>1.5289999999999999</v>
      </c>
      <c r="G1503" s="12">
        <v>-0.3473</v>
      </c>
      <c r="H1503" s="12">
        <v>-0.08</v>
      </c>
      <c r="I1503" s="4">
        <v>1.7290000000000001</v>
      </c>
      <c r="J1503" s="29">
        <v>50</v>
      </c>
      <c r="K1503">
        <v>51</v>
      </c>
      <c r="L1503">
        <v>95</v>
      </c>
      <c r="M1503" s="29">
        <v>0.44500000000000001</v>
      </c>
      <c r="N1503">
        <v>1.45</v>
      </c>
      <c r="O1503">
        <v>1.4</v>
      </c>
      <c r="P1503">
        <v>-0.56000000000000005</v>
      </c>
      <c r="Q1503">
        <v>-0.12</v>
      </c>
      <c r="R1503" s="33">
        <v>0.02</v>
      </c>
      <c r="S1503">
        <v>0.18</v>
      </c>
      <c r="T1503">
        <v>0.14000000000000001</v>
      </c>
      <c r="U1503">
        <v>0.06</v>
      </c>
      <c r="V1503">
        <v>1.2999999999999999E-2</v>
      </c>
      <c r="X1503">
        <f>MROUND(RANK(C1503,C$14:C$10000),$X$2)</f>
        <v>2700</v>
      </c>
      <c r="Y1503">
        <f>MROUND(RANK(D1503,D$14:D$10000),$X$2)</f>
        <v>2700</v>
      </c>
      <c r="Z1503">
        <f>MROUND(RANK(E1503,E$14:E$10000),$X$2)</f>
        <v>250</v>
      </c>
      <c r="AA1503">
        <f>MROUND(RANK(F1503,F$14:F$10000),$X$2)</f>
        <v>1150</v>
      </c>
      <c r="AB1503">
        <f>MROUND(RANK(G1503,G$14:G$10000),$X$2)</f>
        <v>0</v>
      </c>
      <c r="AC1503">
        <f>MROUND(RANK(H1503,H$14:H$10000),$X$2)</f>
        <v>150</v>
      </c>
      <c r="AD1503">
        <f>MROUND(RANK(I1503,I$14:I$10000),$X$2)</f>
        <v>300</v>
      </c>
      <c r="AE1503">
        <f>SUM(X1503:AC1503)+SUM(Y1503:AA1503)+Y1503*4</f>
        <v>21850</v>
      </c>
      <c r="AG1503" s="16">
        <f t="shared" si="114"/>
        <v>-8.405740537240538</v>
      </c>
    </row>
    <row r="1504" spans="1:33" x14ac:dyDescent="0.2">
      <c r="A1504" s="1">
        <v>45893</v>
      </c>
      <c r="B1504" s="2">
        <v>0.685150462962963</v>
      </c>
      <c r="C1504" s="11">
        <v>3683002581</v>
      </c>
      <c r="D1504" s="12">
        <v>0.44740000000000002</v>
      </c>
      <c r="E1504" s="4">
        <v>1.62683</v>
      </c>
      <c r="F1504" s="4">
        <v>1.5289999999999999</v>
      </c>
      <c r="G1504" s="12">
        <v>-0.3473</v>
      </c>
      <c r="H1504" s="12">
        <v>-0.08</v>
      </c>
      <c r="I1504" s="4">
        <v>1.7290000000000001</v>
      </c>
      <c r="J1504" s="29">
        <v>50</v>
      </c>
      <c r="K1504">
        <v>51</v>
      </c>
      <c r="L1504" s="6">
        <v>95</v>
      </c>
      <c r="M1504" s="27">
        <v>0.44500000000000001</v>
      </c>
      <c r="N1504" s="6">
        <v>1.45</v>
      </c>
      <c r="O1504" s="6">
        <v>1.4</v>
      </c>
      <c r="P1504" s="6">
        <v>-0.56000000000000005</v>
      </c>
      <c r="Q1504" s="6">
        <v>-0.12</v>
      </c>
      <c r="R1504" s="31">
        <v>0.02</v>
      </c>
      <c r="S1504" s="6">
        <v>0.18</v>
      </c>
      <c r="T1504" s="6">
        <v>0.14000000000000001</v>
      </c>
      <c r="U1504" s="6">
        <v>0.06</v>
      </c>
      <c r="V1504" s="6">
        <v>1.2999999999999999E-2</v>
      </c>
      <c r="X1504">
        <f>MROUND(RANK(C1504,C$14:C$10000),$X$2)</f>
        <v>2700</v>
      </c>
      <c r="Y1504">
        <f>MROUND(RANK(D1504,D$14:D$10000),$X$2)</f>
        <v>2700</v>
      </c>
      <c r="Z1504">
        <f>MROUND(RANK(E1504,E$14:E$10000),$X$2)</f>
        <v>250</v>
      </c>
      <c r="AA1504">
        <f>MROUND(RANK(F1504,F$14:F$10000),$X$2)</f>
        <v>1150</v>
      </c>
      <c r="AB1504">
        <f>MROUND(RANK(G1504,G$14:G$10000),$X$2)</f>
        <v>0</v>
      </c>
      <c r="AC1504">
        <f>MROUND(RANK(H1504,H$14:H$10000),$X$2)</f>
        <v>150</v>
      </c>
      <c r="AD1504">
        <f>MROUND(RANK(I1504,I$14:I$10000),$X$2)</f>
        <v>300</v>
      </c>
      <c r="AE1504">
        <f>SUM(X1504:AC1504)+SUM(Y1504:AA1504)+Y1504*4</f>
        <v>21850</v>
      </c>
      <c r="AG1504" s="16">
        <f t="shared" si="114"/>
        <v>-8.405740537240538</v>
      </c>
    </row>
    <row r="1505" spans="1:33" x14ac:dyDescent="0.2">
      <c r="A1505" s="1">
        <v>45893</v>
      </c>
      <c r="B1505" s="2">
        <v>0.70475694444444448</v>
      </c>
      <c r="C1505" s="11">
        <v>3683002581</v>
      </c>
      <c r="D1505" s="12">
        <v>0.44740000000000002</v>
      </c>
      <c r="E1505" s="4">
        <v>1.62683</v>
      </c>
      <c r="F1505" s="4">
        <v>1.5289999999999999</v>
      </c>
      <c r="G1505" s="12">
        <v>-0.3473</v>
      </c>
      <c r="H1505" s="12">
        <v>-0.08</v>
      </c>
      <c r="I1505" s="4">
        <v>1.7290000000000001</v>
      </c>
      <c r="J1505" s="29">
        <v>50</v>
      </c>
      <c r="K1505">
        <v>51</v>
      </c>
      <c r="L1505">
        <v>95</v>
      </c>
      <c r="M1505" s="29">
        <v>0.44500000000000001</v>
      </c>
      <c r="N1505">
        <v>1.45</v>
      </c>
      <c r="O1505">
        <v>1.4</v>
      </c>
      <c r="P1505">
        <v>-0.56000000000000005</v>
      </c>
      <c r="Q1505">
        <v>-0.12</v>
      </c>
      <c r="R1505" s="33">
        <v>0.02</v>
      </c>
      <c r="S1505">
        <v>0.18</v>
      </c>
      <c r="T1505">
        <v>0.14000000000000001</v>
      </c>
      <c r="U1505">
        <v>0.06</v>
      </c>
      <c r="V1505">
        <v>1.2999999999999999E-2</v>
      </c>
      <c r="X1505">
        <f>MROUND(RANK(C1505,C$14:C$10000),$X$2)</f>
        <v>2700</v>
      </c>
      <c r="Y1505">
        <f>MROUND(RANK(D1505,D$14:D$10000),$X$2)</f>
        <v>2700</v>
      </c>
      <c r="Z1505">
        <f>MROUND(RANK(E1505,E$14:E$10000),$X$2)</f>
        <v>250</v>
      </c>
      <c r="AA1505">
        <f>MROUND(RANK(F1505,F$14:F$10000),$X$2)</f>
        <v>1150</v>
      </c>
      <c r="AB1505">
        <f>MROUND(RANK(G1505,G$14:G$10000),$X$2)</f>
        <v>0</v>
      </c>
      <c r="AC1505">
        <f>MROUND(RANK(H1505,H$14:H$10000),$X$2)</f>
        <v>150</v>
      </c>
      <c r="AD1505">
        <f>MROUND(RANK(I1505,I$14:I$10000),$X$2)</f>
        <v>300</v>
      </c>
      <c r="AE1505">
        <f>SUM(X1505:AC1505)+SUM(Y1505:AA1505)+Y1505*4</f>
        <v>21850</v>
      </c>
      <c r="AG1505" s="16">
        <f t="shared" si="114"/>
        <v>-8.405740537240538</v>
      </c>
    </row>
    <row r="1506" spans="1:33" x14ac:dyDescent="0.2">
      <c r="A1506" s="1">
        <v>45894</v>
      </c>
      <c r="B1506" s="2">
        <v>0.66605324074074079</v>
      </c>
      <c r="C1506" s="11">
        <v>6305289392</v>
      </c>
      <c r="D1506" s="12">
        <v>0.47010000000000002</v>
      </c>
      <c r="E1506" s="4">
        <v>1.5644</v>
      </c>
      <c r="F1506" s="4">
        <v>1.522</v>
      </c>
      <c r="G1506" s="12">
        <v>-0.5847</v>
      </c>
      <c r="H1506" s="12">
        <v>-0.115</v>
      </c>
      <c r="I1506" s="4">
        <v>0.626</v>
      </c>
      <c r="J1506" s="29">
        <v>137</v>
      </c>
      <c r="K1506">
        <v>152</v>
      </c>
      <c r="L1506">
        <v>155</v>
      </c>
      <c r="M1506" s="29">
        <v>0.435</v>
      </c>
      <c r="N1506">
        <v>1.35</v>
      </c>
      <c r="O1506">
        <v>1.45</v>
      </c>
      <c r="P1506">
        <v>-0.57999999999999996</v>
      </c>
      <c r="Q1506">
        <v>-0.125</v>
      </c>
      <c r="R1506" s="33">
        <v>0.04</v>
      </c>
      <c r="S1506">
        <v>0.18</v>
      </c>
      <c r="T1506">
        <v>0.12</v>
      </c>
      <c r="U1506">
        <v>7.0000000000000007E-2</v>
      </c>
      <c r="V1506">
        <v>1.9E-2</v>
      </c>
      <c r="X1506">
        <f>MROUND(RANK(C1506,C$14:C$10000),$X$2)</f>
        <v>1400</v>
      </c>
      <c r="Y1506">
        <f>MROUND(RANK(D1506,D$14:D$10000),$X$2)</f>
        <v>1400</v>
      </c>
      <c r="Z1506">
        <f>MROUND(RANK(E1506,E$14:E$10000),$X$2)</f>
        <v>1700</v>
      </c>
      <c r="AA1506">
        <f>MROUND(RANK(F1506,F$14:F$10000),$X$2)</f>
        <v>1350</v>
      </c>
      <c r="AB1506">
        <f>MROUND(RANK(G1506,G$14:G$10000),$X$2)</f>
        <v>3050</v>
      </c>
      <c r="AC1506">
        <f>MROUND(RANK(H1506,H$14:H$10000),$X$2)</f>
        <v>2900</v>
      </c>
      <c r="AD1506">
        <f>MROUND(RANK(I1506,I$14:I$10000),$X$2)</f>
        <v>2300</v>
      </c>
      <c r="AE1506">
        <f>SUM(X1506:AC1506)+SUM(Y1506:AA1506)+Y1506*4</f>
        <v>21850</v>
      </c>
      <c r="AG1506" s="16">
        <f t="shared" si="114"/>
        <v>-1.3727840434419369</v>
      </c>
    </row>
    <row r="1507" spans="1:33" x14ac:dyDescent="0.2">
      <c r="A1507" s="1">
        <v>45894</v>
      </c>
      <c r="B1507" s="2">
        <v>0.72298611111111111</v>
      </c>
      <c r="C1507" s="11">
        <v>6275630378</v>
      </c>
      <c r="D1507" s="12">
        <v>0.46989999999999998</v>
      </c>
      <c r="E1507" s="4">
        <v>1.56355</v>
      </c>
      <c r="F1507" s="4">
        <v>1.5249999999999999</v>
      </c>
      <c r="G1507" s="12">
        <v>-0.57179999999999997</v>
      </c>
      <c r="H1507" s="12">
        <v>-0.11700000000000001</v>
      </c>
      <c r="I1507" s="4">
        <v>0.72599999999999998</v>
      </c>
      <c r="J1507" s="29">
        <v>140</v>
      </c>
      <c r="K1507">
        <v>152</v>
      </c>
      <c r="L1507" s="6">
        <v>158</v>
      </c>
      <c r="M1507" s="27">
        <v>0.42499999999999999</v>
      </c>
      <c r="N1507" s="6">
        <v>1.35</v>
      </c>
      <c r="O1507" s="6">
        <v>1.45</v>
      </c>
      <c r="P1507" s="6">
        <v>-0.56000000000000005</v>
      </c>
      <c r="Q1507" s="6">
        <v>-0.125</v>
      </c>
      <c r="R1507" s="31">
        <v>0.04</v>
      </c>
      <c r="S1507" s="6">
        <v>0.13500000000000001</v>
      </c>
      <c r="T1507" s="6">
        <v>0.12</v>
      </c>
      <c r="U1507" s="6">
        <v>0.06</v>
      </c>
      <c r="V1507" s="6">
        <v>1.6E-2</v>
      </c>
      <c r="X1507">
        <f>MROUND(RANK(C1507,C$14:C$10000),$X$2)</f>
        <v>1450</v>
      </c>
      <c r="Y1507">
        <f>MROUND(RANK(D1507,D$14:D$10000),$X$2)</f>
        <v>1450</v>
      </c>
      <c r="Z1507">
        <f>MROUND(RANK(E1507,E$14:E$10000),$X$2)</f>
        <v>1700</v>
      </c>
      <c r="AA1507">
        <f>MROUND(RANK(F1507,F$14:F$10000),$X$2)</f>
        <v>1250</v>
      </c>
      <c r="AB1507">
        <f>MROUND(RANK(G1507,G$14:G$10000),$X$2)</f>
        <v>2550</v>
      </c>
      <c r="AC1507">
        <f>MROUND(RANK(H1507,H$14:H$10000),$X$2)</f>
        <v>3250</v>
      </c>
      <c r="AD1507">
        <f>MROUND(RANK(I1507,I$14:I$10000),$X$2)</f>
        <v>2050</v>
      </c>
      <c r="AE1507">
        <f>SUM(X1507:AC1507)+SUM(Y1507:AA1507)+Y1507*4</f>
        <v>21850</v>
      </c>
      <c r="AG1507" s="16">
        <f t="shared" si="114"/>
        <v>-1.3876851851851848</v>
      </c>
    </row>
    <row r="1508" spans="1:33" x14ac:dyDescent="0.2">
      <c r="A1508" s="1">
        <v>45893</v>
      </c>
      <c r="B1508" s="2">
        <v>0.57130787037037034</v>
      </c>
      <c r="C1508" s="11">
        <v>6790993707</v>
      </c>
      <c r="D1508" s="12">
        <v>0.47320000000000001</v>
      </c>
      <c r="E1508" s="4">
        <v>1.5348599999999999</v>
      </c>
      <c r="F1508" s="4">
        <v>1.51</v>
      </c>
      <c r="G1508" s="12">
        <v>-0.5847</v>
      </c>
      <c r="H1508" s="12">
        <v>-0.1096</v>
      </c>
      <c r="I1508" s="4">
        <v>0.29499999999999998</v>
      </c>
      <c r="J1508" s="29">
        <v>155</v>
      </c>
      <c r="K1508">
        <v>163</v>
      </c>
      <c r="L1508" s="6">
        <v>168</v>
      </c>
      <c r="M1508" s="27">
        <v>0.435</v>
      </c>
      <c r="N1508" s="6">
        <v>1.45</v>
      </c>
      <c r="O1508" s="6">
        <v>1.4</v>
      </c>
      <c r="P1508" s="6">
        <v>-0.54</v>
      </c>
      <c r="Q1508" s="6">
        <v>-0.115</v>
      </c>
      <c r="R1508" s="31">
        <v>0.06</v>
      </c>
      <c r="S1508" s="6">
        <v>0.16500000000000001</v>
      </c>
      <c r="T1508" s="6">
        <v>0.16</v>
      </c>
      <c r="U1508" s="6">
        <v>0.05</v>
      </c>
      <c r="V1508" s="6">
        <v>0.01</v>
      </c>
      <c r="X1508">
        <f>MROUND(RANK(C1508,C$14:C$10000),$X$2)</f>
        <v>1250</v>
      </c>
      <c r="Y1508">
        <f>MROUND(RANK(D1508,D$14:D$10000),$X$2)</f>
        <v>1250</v>
      </c>
      <c r="Z1508">
        <f>MROUND(RANK(E1508,E$14:E$10000),$X$2)</f>
        <v>2400</v>
      </c>
      <c r="AA1508">
        <f>MROUND(RANK(F1508,F$14:F$10000),$X$2)</f>
        <v>1650</v>
      </c>
      <c r="AB1508">
        <f>MROUND(RANK(G1508,G$14:G$10000),$X$2)</f>
        <v>3050</v>
      </c>
      <c r="AC1508">
        <f>MROUND(RANK(H1508,H$14:H$10000),$X$2)</f>
        <v>2000</v>
      </c>
      <c r="AD1508">
        <f>MROUND(RANK(I1508,I$14:I$10000),$X$2)</f>
        <v>3200</v>
      </c>
      <c r="AE1508">
        <f>SUM(X1508:AC1508)+SUM(Y1508:AA1508)+Y1508*4</f>
        <v>21900</v>
      </c>
      <c r="AG1508" s="16">
        <f t="shared" si="114"/>
        <v>-0.21113636363636445</v>
      </c>
    </row>
    <row r="1509" spans="1:33" x14ac:dyDescent="0.2">
      <c r="A1509" s="1">
        <v>45893</v>
      </c>
      <c r="B1509" s="2">
        <v>0.93746527777777777</v>
      </c>
      <c r="C1509" s="11">
        <v>3710118475</v>
      </c>
      <c r="D1509" s="12">
        <v>0.44769999999999999</v>
      </c>
      <c r="E1509" s="4">
        <v>1.6247799999999999</v>
      </c>
      <c r="F1509" s="4">
        <v>1.524</v>
      </c>
      <c r="G1509" s="12">
        <v>-0.3473</v>
      </c>
      <c r="H1509" s="12">
        <v>-8.0500000000000002E-2</v>
      </c>
      <c r="I1509" s="4">
        <v>1.716</v>
      </c>
      <c r="J1509" s="29">
        <v>50</v>
      </c>
      <c r="K1509">
        <v>52</v>
      </c>
      <c r="L1509" s="6">
        <v>98</v>
      </c>
      <c r="M1509" s="27">
        <v>0.44500000000000001</v>
      </c>
      <c r="N1509" s="6">
        <v>1.45</v>
      </c>
      <c r="O1509" s="6">
        <v>1.4</v>
      </c>
      <c r="P1509" s="6">
        <v>-0.56000000000000005</v>
      </c>
      <c r="Q1509" s="6">
        <v>-0.12</v>
      </c>
      <c r="R1509" s="31">
        <v>0.02</v>
      </c>
      <c r="S1509" s="6">
        <v>0.18</v>
      </c>
      <c r="T1509" s="6">
        <v>0.14000000000000001</v>
      </c>
      <c r="U1509" s="6">
        <v>0.06</v>
      </c>
      <c r="V1509" s="6">
        <v>1.2999999999999999E-2</v>
      </c>
      <c r="X1509">
        <f>MROUND(RANK(C1509,C$14:C$10000),$X$2)</f>
        <v>2650</v>
      </c>
      <c r="Y1509">
        <f>MROUND(RANK(D1509,D$14:D$10000),$X$2)</f>
        <v>2650</v>
      </c>
      <c r="Z1509">
        <f>MROUND(RANK(E1509,E$14:E$10000),$X$2)</f>
        <v>300</v>
      </c>
      <c r="AA1509">
        <f>MROUND(RANK(F1509,F$14:F$10000),$X$2)</f>
        <v>1250</v>
      </c>
      <c r="AB1509">
        <f>MROUND(RANK(G1509,G$14:G$10000),$X$2)</f>
        <v>0</v>
      </c>
      <c r="AC1509">
        <f>MROUND(RANK(H1509,H$14:H$10000),$X$2)</f>
        <v>250</v>
      </c>
      <c r="AD1509">
        <f>MROUND(RANK(I1509,I$14:I$10000),$X$2)</f>
        <v>350</v>
      </c>
      <c r="AE1509">
        <f>SUM(X1509:AC1509)+SUM(Y1509:AA1509)+Y1509*4</f>
        <v>21900</v>
      </c>
      <c r="AG1509" s="16">
        <f t="shared" si="114"/>
        <v>-8.3051758241758264</v>
      </c>
    </row>
    <row r="1510" spans="1:33" x14ac:dyDescent="0.2">
      <c r="A1510" s="1">
        <v>45894</v>
      </c>
      <c r="B1510" s="2">
        <v>2.8935185185185184E-4</v>
      </c>
      <c r="C1510" s="11">
        <v>3710118475</v>
      </c>
      <c r="D1510" s="12">
        <v>0.44769999999999999</v>
      </c>
      <c r="E1510" s="4">
        <v>1.6247799999999999</v>
      </c>
      <c r="F1510" s="4">
        <v>1.524</v>
      </c>
      <c r="G1510" s="12">
        <v>-0.3473</v>
      </c>
      <c r="H1510" s="12">
        <v>-8.0500000000000002E-2</v>
      </c>
      <c r="I1510" s="4">
        <v>1.716</v>
      </c>
      <c r="J1510" s="29">
        <v>50</v>
      </c>
      <c r="K1510">
        <v>52</v>
      </c>
      <c r="L1510">
        <v>98</v>
      </c>
      <c r="M1510" s="29">
        <v>0.44500000000000001</v>
      </c>
      <c r="N1510">
        <v>1.45</v>
      </c>
      <c r="O1510">
        <v>1.4</v>
      </c>
      <c r="P1510">
        <v>-0.56000000000000005</v>
      </c>
      <c r="Q1510">
        <v>-0.12</v>
      </c>
      <c r="R1510" s="33">
        <v>0.02</v>
      </c>
      <c r="S1510">
        <v>0.18</v>
      </c>
      <c r="T1510">
        <v>0.14000000000000001</v>
      </c>
      <c r="U1510">
        <v>0.06</v>
      </c>
      <c r="V1510">
        <v>1.2999999999999999E-2</v>
      </c>
      <c r="X1510">
        <f>MROUND(RANK(C1510,C$14:C$10000),$X$2)</f>
        <v>2650</v>
      </c>
      <c r="Y1510">
        <f>MROUND(RANK(D1510,D$14:D$10000),$X$2)</f>
        <v>2650</v>
      </c>
      <c r="Z1510">
        <f>MROUND(RANK(E1510,E$14:E$10000),$X$2)</f>
        <v>300</v>
      </c>
      <c r="AA1510">
        <f>MROUND(RANK(F1510,F$14:F$10000),$X$2)</f>
        <v>1250</v>
      </c>
      <c r="AB1510">
        <f>MROUND(RANK(G1510,G$14:G$10000),$X$2)</f>
        <v>0</v>
      </c>
      <c r="AC1510">
        <f>MROUND(RANK(H1510,H$14:H$10000),$X$2)</f>
        <v>250</v>
      </c>
      <c r="AD1510">
        <f>MROUND(RANK(I1510,I$14:I$10000),$X$2)</f>
        <v>350</v>
      </c>
      <c r="AE1510">
        <f>SUM(X1510:AC1510)+SUM(Y1510:AA1510)+Y1510*4</f>
        <v>21900</v>
      </c>
      <c r="AG1510" s="16">
        <f t="shared" si="114"/>
        <v>-8.3051758241758264</v>
      </c>
    </row>
    <row r="1511" spans="1:33" x14ac:dyDescent="0.2">
      <c r="A1511" s="1">
        <v>45894</v>
      </c>
      <c r="B1511" s="2">
        <v>8.7962962962962962E-4</v>
      </c>
      <c r="C1511" s="11">
        <v>3710118475</v>
      </c>
      <c r="D1511" s="12">
        <v>0.44769999999999999</v>
      </c>
      <c r="E1511" s="4">
        <v>1.6247799999999999</v>
      </c>
      <c r="F1511" s="4">
        <v>1.524</v>
      </c>
      <c r="G1511" s="12">
        <v>-0.3473</v>
      </c>
      <c r="H1511" s="12">
        <v>-8.0500000000000002E-2</v>
      </c>
      <c r="I1511" s="4">
        <v>1.716</v>
      </c>
      <c r="J1511" s="29">
        <v>50</v>
      </c>
      <c r="K1511">
        <v>52</v>
      </c>
      <c r="L1511" s="6">
        <v>98</v>
      </c>
      <c r="M1511" s="27">
        <v>0.44500000000000001</v>
      </c>
      <c r="N1511" s="6">
        <v>1.45</v>
      </c>
      <c r="O1511" s="6">
        <v>1.4</v>
      </c>
      <c r="P1511" s="6">
        <v>-0.56000000000000005</v>
      </c>
      <c r="Q1511" s="6">
        <v>-0.12</v>
      </c>
      <c r="R1511" s="31">
        <v>0.02</v>
      </c>
      <c r="S1511" s="6">
        <v>0.18</v>
      </c>
      <c r="T1511" s="6">
        <v>0.14000000000000001</v>
      </c>
      <c r="U1511" s="6">
        <v>0.06</v>
      </c>
      <c r="V1511" s="6">
        <v>1.2999999999999999E-2</v>
      </c>
      <c r="X1511">
        <f>MROUND(RANK(C1511,C$14:C$10000),$X$2)</f>
        <v>2650</v>
      </c>
      <c r="Y1511">
        <f>MROUND(RANK(D1511,D$14:D$10000),$X$2)</f>
        <v>2650</v>
      </c>
      <c r="Z1511">
        <f>MROUND(RANK(E1511,E$14:E$10000),$X$2)</f>
        <v>300</v>
      </c>
      <c r="AA1511">
        <f>MROUND(RANK(F1511,F$14:F$10000),$X$2)</f>
        <v>1250</v>
      </c>
      <c r="AB1511">
        <f>MROUND(RANK(G1511,G$14:G$10000),$X$2)</f>
        <v>0</v>
      </c>
      <c r="AC1511">
        <f>MROUND(RANK(H1511,H$14:H$10000),$X$2)</f>
        <v>250</v>
      </c>
      <c r="AD1511">
        <f>MROUND(RANK(I1511,I$14:I$10000),$X$2)</f>
        <v>350</v>
      </c>
      <c r="AE1511">
        <f>SUM(X1511:AC1511)+SUM(Y1511:AA1511)+Y1511*4</f>
        <v>21900</v>
      </c>
      <c r="AG1511" s="16">
        <f t="shared" si="114"/>
        <v>-8.3051758241758264</v>
      </c>
    </row>
    <row r="1512" spans="1:33" x14ac:dyDescent="0.2">
      <c r="A1512" s="1">
        <v>45894</v>
      </c>
      <c r="B1512" s="2">
        <v>2.0092592592592592E-2</v>
      </c>
      <c r="C1512" s="11">
        <v>3710118475</v>
      </c>
      <c r="D1512" s="12">
        <v>0.44769999999999999</v>
      </c>
      <c r="E1512" s="4">
        <v>1.6247799999999999</v>
      </c>
      <c r="F1512" s="4">
        <v>1.524</v>
      </c>
      <c r="G1512" s="12">
        <v>-0.3473</v>
      </c>
      <c r="H1512" s="12">
        <v>-8.0500000000000002E-2</v>
      </c>
      <c r="I1512" s="4">
        <v>1.716</v>
      </c>
      <c r="J1512" s="29">
        <v>50</v>
      </c>
      <c r="K1512">
        <v>52</v>
      </c>
      <c r="L1512">
        <v>98</v>
      </c>
      <c r="M1512" s="29">
        <v>0.44500000000000001</v>
      </c>
      <c r="N1512">
        <v>1.45</v>
      </c>
      <c r="O1512">
        <v>1.4</v>
      </c>
      <c r="P1512">
        <v>-0.56000000000000005</v>
      </c>
      <c r="Q1512">
        <v>-0.12</v>
      </c>
      <c r="R1512" s="33">
        <v>0.02</v>
      </c>
      <c r="S1512">
        <v>0.18</v>
      </c>
      <c r="T1512">
        <v>0.14000000000000001</v>
      </c>
      <c r="U1512">
        <v>0.06</v>
      </c>
      <c r="V1512">
        <v>1.2999999999999999E-2</v>
      </c>
      <c r="X1512">
        <f>MROUND(RANK(C1512,C$14:C$10000),$X$2)</f>
        <v>2650</v>
      </c>
      <c r="Y1512">
        <f>MROUND(RANK(D1512,D$14:D$10000),$X$2)</f>
        <v>2650</v>
      </c>
      <c r="Z1512">
        <f>MROUND(RANK(E1512,E$14:E$10000),$X$2)</f>
        <v>300</v>
      </c>
      <c r="AA1512">
        <f>MROUND(RANK(F1512,F$14:F$10000),$X$2)</f>
        <v>1250</v>
      </c>
      <c r="AB1512">
        <f>MROUND(RANK(G1512,G$14:G$10000),$X$2)</f>
        <v>0</v>
      </c>
      <c r="AC1512">
        <f>MROUND(RANK(H1512,H$14:H$10000),$X$2)</f>
        <v>250</v>
      </c>
      <c r="AD1512">
        <f>MROUND(RANK(I1512,I$14:I$10000),$X$2)</f>
        <v>350</v>
      </c>
      <c r="AE1512">
        <f>SUM(X1512:AC1512)+SUM(Y1512:AA1512)+Y1512*4</f>
        <v>21900</v>
      </c>
      <c r="AG1512" s="16">
        <f t="shared" si="114"/>
        <v>-8.3051758241758264</v>
      </c>
    </row>
    <row r="1513" spans="1:33" x14ac:dyDescent="0.2">
      <c r="A1513" s="1">
        <v>45894</v>
      </c>
      <c r="B1513" s="2">
        <v>3.5960648148148151E-2</v>
      </c>
      <c r="C1513" s="11">
        <v>3710118475</v>
      </c>
      <c r="D1513" s="12">
        <v>0.44769999999999999</v>
      </c>
      <c r="E1513" s="4">
        <v>1.6247799999999999</v>
      </c>
      <c r="F1513" s="4">
        <v>1.524</v>
      </c>
      <c r="G1513" s="12">
        <v>-0.3473</v>
      </c>
      <c r="H1513" s="12">
        <v>-8.0500000000000002E-2</v>
      </c>
      <c r="I1513" s="4">
        <v>1.716</v>
      </c>
      <c r="J1513" s="29">
        <v>50</v>
      </c>
      <c r="K1513">
        <v>52</v>
      </c>
      <c r="L1513" s="6">
        <v>98</v>
      </c>
      <c r="M1513" s="27">
        <v>0.44500000000000001</v>
      </c>
      <c r="N1513" s="6">
        <v>1.45</v>
      </c>
      <c r="O1513" s="6">
        <v>1.4</v>
      </c>
      <c r="P1513" s="6">
        <v>-0.56000000000000005</v>
      </c>
      <c r="Q1513" s="6">
        <v>-0.12</v>
      </c>
      <c r="R1513" s="31">
        <v>0.02</v>
      </c>
      <c r="S1513" s="6">
        <v>0.18</v>
      </c>
      <c r="T1513" s="6">
        <v>0.14000000000000001</v>
      </c>
      <c r="U1513" s="6">
        <v>0.06</v>
      </c>
      <c r="V1513" s="6">
        <v>1.2999999999999999E-2</v>
      </c>
      <c r="X1513">
        <f>MROUND(RANK(C1513,C$14:C$10000),$X$2)</f>
        <v>2650</v>
      </c>
      <c r="Y1513">
        <f>MROUND(RANK(D1513,D$14:D$10000),$X$2)</f>
        <v>2650</v>
      </c>
      <c r="Z1513">
        <f>MROUND(RANK(E1513,E$14:E$10000),$X$2)</f>
        <v>300</v>
      </c>
      <c r="AA1513">
        <f>MROUND(RANK(F1513,F$14:F$10000),$X$2)</f>
        <v>1250</v>
      </c>
      <c r="AB1513">
        <f>MROUND(RANK(G1513,G$14:G$10000),$X$2)</f>
        <v>0</v>
      </c>
      <c r="AC1513">
        <f>MROUND(RANK(H1513,H$14:H$10000),$X$2)</f>
        <v>250</v>
      </c>
      <c r="AD1513">
        <f>MROUND(RANK(I1513,I$14:I$10000),$X$2)</f>
        <v>350</v>
      </c>
      <c r="AE1513">
        <f>SUM(X1513:AC1513)+SUM(Y1513:AA1513)+Y1513*4</f>
        <v>21900</v>
      </c>
      <c r="AG1513" s="16">
        <f t="shared" si="114"/>
        <v>-8.3051758241758264</v>
      </c>
    </row>
    <row r="1514" spans="1:33" x14ac:dyDescent="0.2">
      <c r="A1514" s="1">
        <v>45894</v>
      </c>
      <c r="B1514" s="2">
        <v>3.6354166666666667E-2</v>
      </c>
      <c r="C1514" s="11">
        <v>3710118475</v>
      </c>
      <c r="D1514" s="12">
        <v>0.44769999999999999</v>
      </c>
      <c r="E1514" s="4">
        <v>1.6247799999999999</v>
      </c>
      <c r="F1514" s="4">
        <v>1.524</v>
      </c>
      <c r="G1514" s="12">
        <v>-0.3473</v>
      </c>
      <c r="H1514" s="12">
        <v>-8.0500000000000002E-2</v>
      </c>
      <c r="I1514" s="4">
        <v>1.716</v>
      </c>
      <c r="J1514" s="29">
        <v>50</v>
      </c>
      <c r="K1514">
        <v>52</v>
      </c>
      <c r="L1514" s="6">
        <v>98</v>
      </c>
      <c r="M1514" s="27">
        <v>0.44500000000000001</v>
      </c>
      <c r="N1514" s="6">
        <v>1.45</v>
      </c>
      <c r="O1514" s="6">
        <v>1.4</v>
      </c>
      <c r="P1514" s="6">
        <v>-0.56000000000000005</v>
      </c>
      <c r="Q1514" s="6">
        <v>-0.12</v>
      </c>
      <c r="R1514" s="31">
        <v>0.02</v>
      </c>
      <c r="S1514" s="6">
        <v>0.18</v>
      </c>
      <c r="T1514" s="6">
        <v>0.14000000000000001</v>
      </c>
      <c r="U1514" s="6">
        <v>0.06</v>
      </c>
      <c r="V1514" s="6">
        <v>1.2999999999999999E-2</v>
      </c>
      <c r="X1514">
        <f>MROUND(RANK(C1514,C$14:C$10000),$X$2)</f>
        <v>2650</v>
      </c>
      <c r="Y1514">
        <f>MROUND(RANK(D1514,D$14:D$10000),$X$2)</f>
        <v>2650</v>
      </c>
      <c r="Z1514">
        <f>MROUND(RANK(E1514,E$14:E$10000),$X$2)</f>
        <v>300</v>
      </c>
      <c r="AA1514">
        <f>MROUND(RANK(F1514,F$14:F$10000),$X$2)</f>
        <v>1250</v>
      </c>
      <c r="AB1514">
        <f>MROUND(RANK(G1514,G$14:G$10000),$X$2)</f>
        <v>0</v>
      </c>
      <c r="AC1514">
        <f>MROUND(RANK(H1514,H$14:H$10000),$X$2)</f>
        <v>250</v>
      </c>
      <c r="AD1514">
        <f>MROUND(RANK(I1514,I$14:I$10000),$X$2)</f>
        <v>350</v>
      </c>
      <c r="AE1514">
        <f>SUM(X1514:AC1514)+SUM(Y1514:AA1514)+Y1514*4</f>
        <v>21900</v>
      </c>
      <c r="AG1514" s="16">
        <f t="shared" si="114"/>
        <v>-8.3051758241758264</v>
      </c>
    </row>
    <row r="1515" spans="1:33" x14ac:dyDescent="0.2">
      <c r="A1515" s="1">
        <v>45894</v>
      </c>
      <c r="B1515" s="2">
        <v>0.51974537037037039</v>
      </c>
      <c r="C1515" s="11">
        <v>3710118475</v>
      </c>
      <c r="D1515" s="12">
        <v>0.44769999999999999</v>
      </c>
      <c r="E1515" s="4">
        <v>1.6247799999999999</v>
      </c>
      <c r="F1515" s="4">
        <v>1.524</v>
      </c>
      <c r="G1515" s="12">
        <v>-0.3473</v>
      </c>
      <c r="H1515" s="12">
        <v>-8.0500000000000002E-2</v>
      </c>
      <c r="I1515" s="4">
        <v>1.716</v>
      </c>
      <c r="J1515" s="29">
        <v>50</v>
      </c>
      <c r="K1515">
        <v>52</v>
      </c>
      <c r="L1515" s="6">
        <v>98</v>
      </c>
      <c r="M1515" s="27">
        <v>0.44500000000000001</v>
      </c>
      <c r="N1515" s="6">
        <v>1.45</v>
      </c>
      <c r="O1515" s="6">
        <v>1.4</v>
      </c>
      <c r="P1515" s="6">
        <v>-0.56000000000000005</v>
      </c>
      <c r="Q1515" s="6">
        <v>-0.12</v>
      </c>
      <c r="R1515" s="31">
        <v>0.02</v>
      </c>
      <c r="S1515" s="6">
        <v>0.18</v>
      </c>
      <c r="T1515" s="6">
        <v>0.14000000000000001</v>
      </c>
      <c r="U1515" s="6">
        <v>0.06</v>
      </c>
      <c r="V1515" s="6">
        <v>1.2999999999999999E-2</v>
      </c>
      <c r="X1515">
        <f>MROUND(RANK(C1515,C$14:C$10000),$X$2)</f>
        <v>2650</v>
      </c>
      <c r="Y1515">
        <f>MROUND(RANK(D1515,D$14:D$10000),$X$2)</f>
        <v>2650</v>
      </c>
      <c r="Z1515">
        <f>MROUND(RANK(E1515,E$14:E$10000),$X$2)</f>
        <v>300</v>
      </c>
      <c r="AA1515">
        <f>MROUND(RANK(F1515,F$14:F$10000),$X$2)</f>
        <v>1250</v>
      </c>
      <c r="AB1515">
        <f>MROUND(RANK(G1515,G$14:G$10000),$X$2)</f>
        <v>0</v>
      </c>
      <c r="AC1515">
        <f>MROUND(RANK(H1515,H$14:H$10000),$X$2)</f>
        <v>250</v>
      </c>
      <c r="AD1515">
        <f>MROUND(RANK(I1515,I$14:I$10000),$X$2)</f>
        <v>350</v>
      </c>
      <c r="AE1515">
        <f>SUM(X1515:AC1515)+SUM(Y1515:AA1515)+Y1515*4</f>
        <v>21900</v>
      </c>
      <c r="AG1515" s="16">
        <f t="shared" si="114"/>
        <v>-8.3051758241758264</v>
      </c>
    </row>
    <row r="1516" spans="1:33" x14ac:dyDescent="0.2">
      <c r="A1516" s="1">
        <v>45894</v>
      </c>
      <c r="B1516" s="2">
        <v>0.54790509259259257</v>
      </c>
      <c r="C1516" s="11">
        <v>3710118475</v>
      </c>
      <c r="D1516" s="12">
        <v>0.44769999999999999</v>
      </c>
      <c r="E1516" s="4">
        <v>1.6247799999999999</v>
      </c>
      <c r="F1516" s="4">
        <v>1.524</v>
      </c>
      <c r="G1516" s="12">
        <v>-0.3473</v>
      </c>
      <c r="H1516" s="12">
        <v>-8.0500000000000002E-2</v>
      </c>
      <c r="I1516" s="4">
        <v>1.528</v>
      </c>
      <c r="J1516" s="29">
        <v>50</v>
      </c>
      <c r="K1516">
        <v>52</v>
      </c>
      <c r="L1516" s="6">
        <v>98</v>
      </c>
      <c r="M1516" s="27">
        <v>0.435</v>
      </c>
      <c r="N1516" s="6">
        <v>1.35</v>
      </c>
      <c r="O1516" s="6">
        <v>1.4</v>
      </c>
      <c r="P1516" s="6">
        <v>-0.54</v>
      </c>
      <c r="Q1516" s="6">
        <v>-0.105</v>
      </c>
      <c r="R1516" s="31">
        <v>0.02</v>
      </c>
      <c r="S1516" s="6">
        <v>0.15</v>
      </c>
      <c r="T1516" s="6">
        <v>0.14000000000000001</v>
      </c>
      <c r="U1516" s="6">
        <v>7.0000000000000007E-2</v>
      </c>
      <c r="V1516" s="6">
        <v>1.6E-2</v>
      </c>
      <c r="X1516">
        <f>MROUND(RANK(C1516,C$14:C$10000),$X$2)</f>
        <v>2650</v>
      </c>
      <c r="Y1516">
        <f>MROUND(RANK(D1516,D$14:D$10000),$X$2)</f>
        <v>2650</v>
      </c>
      <c r="Z1516">
        <f>MROUND(RANK(E1516,E$14:E$10000),$X$2)</f>
        <v>300</v>
      </c>
      <c r="AA1516">
        <f>MROUND(RANK(F1516,F$14:F$10000),$X$2)</f>
        <v>1250</v>
      </c>
      <c r="AB1516">
        <f>MROUND(RANK(G1516,G$14:G$10000),$X$2)</f>
        <v>0</v>
      </c>
      <c r="AC1516">
        <f>MROUND(RANK(H1516,H$14:H$10000),$X$2)</f>
        <v>250</v>
      </c>
      <c r="AD1516">
        <f>MROUND(RANK(I1516,I$14:I$10000),$X$2)</f>
        <v>550</v>
      </c>
      <c r="AE1516">
        <f>SUM(X1516:AC1516)+SUM(Y1516:AA1516)+Y1516*4</f>
        <v>21900</v>
      </c>
      <c r="AG1516" s="16">
        <f t="shared" si="114"/>
        <v>-6.3666880952380946</v>
      </c>
    </row>
    <row r="1517" spans="1:33" x14ac:dyDescent="0.2">
      <c r="A1517" s="1">
        <v>45894</v>
      </c>
      <c r="B1517" s="2">
        <v>0.58725694444444443</v>
      </c>
      <c r="C1517" s="11">
        <v>3710118475</v>
      </c>
      <c r="D1517" s="12">
        <v>0.44769999999999999</v>
      </c>
      <c r="E1517" s="4">
        <v>1.6247799999999999</v>
      </c>
      <c r="F1517" s="4">
        <v>1.524</v>
      </c>
      <c r="G1517" s="12">
        <v>-0.3473</v>
      </c>
      <c r="H1517" s="12">
        <v>-8.0500000000000002E-2</v>
      </c>
      <c r="I1517" s="4">
        <v>2.0110000000000001</v>
      </c>
      <c r="J1517" s="29">
        <v>50</v>
      </c>
      <c r="K1517">
        <v>52</v>
      </c>
      <c r="L1517">
        <v>98</v>
      </c>
      <c r="M1517" s="29">
        <v>0.44500000000000001</v>
      </c>
      <c r="N1517">
        <v>1.35</v>
      </c>
      <c r="O1517">
        <v>1.3</v>
      </c>
      <c r="P1517">
        <v>-0.54</v>
      </c>
      <c r="Q1517">
        <v>-0.105</v>
      </c>
      <c r="R1517" s="33">
        <v>0.06</v>
      </c>
      <c r="S1517">
        <v>0.15</v>
      </c>
      <c r="T1517">
        <v>0.12</v>
      </c>
      <c r="U1517">
        <v>0.05</v>
      </c>
      <c r="V1517">
        <v>0.01</v>
      </c>
      <c r="X1517">
        <f>MROUND(RANK(C1517,C$14:C$10000),$X$2)</f>
        <v>2650</v>
      </c>
      <c r="Y1517">
        <f>MROUND(RANK(D1517,D$14:D$10000),$X$2)</f>
        <v>2650</v>
      </c>
      <c r="Z1517">
        <f>MROUND(RANK(E1517,E$14:E$10000),$X$2)</f>
        <v>300</v>
      </c>
      <c r="AA1517">
        <f>MROUND(RANK(F1517,F$14:F$10000),$X$2)</f>
        <v>1250</v>
      </c>
      <c r="AB1517">
        <f>MROUND(RANK(G1517,G$14:G$10000),$X$2)</f>
        <v>0</v>
      </c>
      <c r="AC1517">
        <f>MROUND(RANK(H1517,H$14:H$10000),$X$2)</f>
        <v>250</v>
      </c>
      <c r="AD1517">
        <f>MROUND(RANK(I1517,I$14:I$10000),$X$2)</f>
        <v>100</v>
      </c>
      <c r="AE1517">
        <f>SUM(X1517:AC1517)+SUM(Y1517:AA1517)+Y1517*4</f>
        <v>21900</v>
      </c>
      <c r="AG1517" s="16">
        <f t="shared" si="114"/>
        <v>-9.9575333333333322</v>
      </c>
    </row>
    <row r="1518" spans="1:33" x14ac:dyDescent="0.2">
      <c r="A1518" s="1">
        <v>45894</v>
      </c>
      <c r="B1518" s="2">
        <v>0.59309027777777779</v>
      </c>
      <c r="C1518" s="11">
        <v>3710118475</v>
      </c>
      <c r="D1518" s="12">
        <v>0.44769999999999999</v>
      </c>
      <c r="E1518" s="4">
        <v>1.6247799999999999</v>
      </c>
      <c r="F1518" s="4">
        <v>1.524</v>
      </c>
      <c r="G1518" s="12">
        <v>-0.3473</v>
      </c>
      <c r="H1518" s="12">
        <v>-8.0500000000000002E-2</v>
      </c>
      <c r="I1518" s="4">
        <v>2.0590000000000002</v>
      </c>
      <c r="J1518" s="29">
        <v>50</v>
      </c>
      <c r="K1518">
        <v>52</v>
      </c>
      <c r="L1518" s="6">
        <v>98</v>
      </c>
      <c r="M1518" s="27">
        <v>0.42499999999999999</v>
      </c>
      <c r="N1518" s="6">
        <v>1.45</v>
      </c>
      <c r="O1518" s="6">
        <v>1.4</v>
      </c>
      <c r="P1518" s="6">
        <v>-0.57999999999999996</v>
      </c>
      <c r="Q1518" s="6">
        <v>-0.125</v>
      </c>
      <c r="R1518" s="31">
        <v>0.06</v>
      </c>
      <c r="S1518" s="6">
        <v>0.16500000000000001</v>
      </c>
      <c r="T1518" s="6">
        <v>0.16</v>
      </c>
      <c r="U1518" s="6">
        <v>0.05</v>
      </c>
      <c r="V1518" s="6">
        <v>1.2999999999999999E-2</v>
      </c>
      <c r="X1518">
        <f>MROUND(RANK(C1518,C$14:C$10000),$X$2)</f>
        <v>2650</v>
      </c>
      <c r="Y1518">
        <f>MROUND(RANK(D1518,D$14:D$10000),$X$2)</f>
        <v>2650</v>
      </c>
      <c r="Z1518">
        <f>MROUND(RANK(E1518,E$14:E$10000),$X$2)</f>
        <v>300</v>
      </c>
      <c r="AA1518">
        <f>MROUND(RANK(F1518,F$14:F$10000),$X$2)</f>
        <v>1250</v>
      </c>
      <c r="AB1518">
        <f>MROUND(RANK(G1518,G$14:G$10000),$X$2)</f>
        <v>0</v>
      </c>
      <c r="AC1518">
        <f>MROUND(RANK(H1518,H$14:H$10000),$X$2)</f>
        <v>250</v>
      </c>
      <c r="AD1518">
        <f>MROUND(RANK(I1518,I$14:I$10000),$X$2)</f>
        <v>50</v>
      </c>
      <c r="AE1518">
        <f>SUM(X1518:AC1518)+SUM(Y1518:AA1518)+Y1518*4</f>
        <v>21900</v>
      </c>
      <c r="AG1518" s="16">
        <f t="shared" si="114"/>
        <v>-9.5330163170163171</v>
      </c>
    </row>
    <row r="1519" spans="1:33" x14ac:dyDescent="0.2">
      <c r="A1519" s="1">
        <v>45894</v>
      </c>
      <c r="B1519" s="2">
        <v>0.60107638888888892</v>
      </c>
      <c r="C1519" s="11">
        <v>3710118475</v>
      </c>
      <c r="D1519" s="12">
        <v>0.44769999999999999</v>
      </c>
      <c r="E1519" s="4">
        <v>1.6247799999999999</v>
      </c>
      <c r="F1519" s="4">
        <v>1.524</v>
      </c>
      <c r="G1519" s="12">
        <v>-0.3473</v>
      </c>
      <c r="H1519" s="12">
        <v>-8.0500000000000002E-2</v>
      </c>
      <c r="I1519" s="4">
        <v>1.659</v>
      </c>
      <c r="J1519" s="29">
        <v>50</v>
      </c>
      <c r="K1519">
        <v>52</v>
      </c>
      <c r="L1519">
        <v>98</v>
      </c>
      <c r="M1519" s="29">
        <v>0.44500000000000001</v>
      </c>
      <c r="N1519">
        <v>1.45</v>
      </c>
      <c r="O1519">
        <v>1.3</v>
      </c>
      <c r="P1519">
        <v>-0.54</v>
      </c>
      <c r="Q1519">
        <v>-0.105</v>
      </c>
      <c r="R1519" s="33">
        <v>0.04</v>
      </c>
      <c r="S1519">
        <v>0.18</v>
      </c>
      <c r="T1519">
        <v>0.12</v>
      </c>
      <c r="U1519">
        <v>0.05</v>
      </c>
      <c r="V1519">
        <v>1.6E-2</v>
      </c>
      <c r="X1519">
        <f>MROUND(RANK(C1519,C$14:C$10000),$X$2)</f>
        <v>2650</v>
      </c>
      <c r="Y1519">
        <f>MROUND(RANK(D1519,D$14:D$10000),$X$2)</f>
        <v>2650</v>
      </c>
      <c r="Z1519">
        <f>MROUND(RANK(E1519,E$14:E$10000),$X$2)</f>
        <v>300</v>
      </c>
      <c r="AA1519">
        <f>MROUND(RANK(F1519,F$14:F$10000),$X$2)</f>
        <v>1250</v>
      </c>
      <c r="AB1519">
        <f>MROUND(RANK(G1519,G$14:G$10000),$X$2)</f>
        <v>0</v>
      </c>
      <c r="AC1519">
        <f>MROUND(RANK(H1519,H$14:H$10000),$X$2)</f>
        <v>250</v>
      </c>
      <c r="AD1519">
        <f>MROUND(RANK(I1519,I$14:I$10000),$X$2)</f>
        <v>400</v>
      </c>
      <c r="AE1519">
        <f>SUM(X1519:AC1519)+SUM(Y1519:AA1519)+Y1519*4</f>
        <v>21900</v>
      </c>
      <c r="AG1519" s="16">
        <f t="shared" si="114"/>
        <v>-8.1554166666666674</v>
      </c>
    </row>
    <row r="1520" spans="1:33" x14ac:dyDescent="0.2">
      <c r="A1520" s="1">
        <v>45894</v>
      </c>
      <c r="B1520" s="2">
        <v>0.60427083333333331</v>
      </c>
      <c r="C1520" s="11">
        <v>3710118475</v>
      </c>
      <c r="D1520" s="12">
        <v>0.44769999999999999</v>
      </c>
      <c r="E1520" s="4">
        <v>1.6247799999999999</v>
      </c>
      <c r="F1520" s="4">
        <v>1.524</v>
      </c>
      <c r="G1520" s="12">
        <v>-0.3473</v>
      </c>
      <c r="H1520" s="12">
        <v>-8.0500000000000002E-2</v>
      </c>
      <c r="I1520" s="4">
        <v>1.5149999999999999</v>
      </c>
      <c r="J1520" s="29">
        <v>50</v>
      </c>
      <c r="K1520">
        <v>52</v>
      </c>
      <c r="L1520" s="6">
        <v>98</v>
      </c>
      <c r="M1520" s="27">
        <v>0.45500000000000002</v>
      </c>
      <c r="N1520" s="6">
        <v>1.45</v>
      </c>
      <c r="O1520" s="6">
        <v>1.4</v>
      </c>
      <c r="P1520" s="6">
        <v>-0.57999999999999996</v>
      </c>
      <c r="Q1520" s="6">
        <v>-0.115</v>
      </c>
      <c r="R1520" s="31">
        <v>0.03</v>
      </c>
      <c r="S1520" s="6">
        <v>0.16500000000000001</v>
      </c>
      <c r="T1520" s="6">
        <v>0.16</v>
      </c>
      <c r="U1520" s="6">
        <v>7.0000000000000007E-2</v>
      </c>
      <c r="V1520" s="6">
        <v>1.2999999999999999E-2</v>
      </c>
      <c r="X1520">
        <f>MROUND(RANK(C1520,C$14:C$10000),$X$2)</f>
        <v>2650</v>
      </c>
      <c r="Y1520">
        <f>MROUND(RANK(D1520,D$14:D$10000),$X$2)</f>
        <v>2650</v>
      </c>
      <c r="Z1520">
        <f>MROUND(RANK(E1520,E$14:E$10000),$X$2)</f>
        <v>300</v>
      </c>
      <c r="AA1520">
        <f>MROUND(RANK(F1520,F$14:F$10000),$X$2)</f>
        <v>1250</v>
      </c>
      <c r="AB1520">
        <f>MROUND(RANK(G1520,G$14:G$10000),$X$2)</f>
        <v>0</v>
      </c>
      <c r="AC1520">
        <f>MROUND(RANK(H1520,H$14:H$10000),$X$2)</f>
        <v>250</v>
      </c>
      <c r="AD1520">
        <f>MROUND(RANK(I1520,I$14:I$10000),$X$2)</f>
        <v>600</v>
      </c>
      <c r="AE1520">
        <f>SUM(X1520:AC1520)+SUM(Y1520:AA1520)+Y1520*4</f>
        <v>21900</v>
      </c>
      <c r="AG1520" s="16">
        <f t="shared" si="114"/>
        <v>-8.0557379287379298</v>
      </c>
    </row>
    <row r="1521" spans="1:33" x14ac:dyDescent="0.2">
      <c r="A1521" s="1">
        <v>45894</v>
      </c>
      <c r="B1521" s="2">
        <v>0.62027777777777782</v>
      </c>
      <c r="C1521" s="11">
        <v>3710118475</v>
      </c>
      <c r="D1521" s="12">
        <v>0.44769999999999999</v>
      </c>
      <c r="E1521" s="4">
        <v>1.6247799999999999</v>
      </c>
      <c r="F1521" s="4">
        <v>1.524</v>
      </c>
      <c r="G1521" s="12">
        <v>-0.3473</v>
      </c>
      <c r="H1521" s="12">
        <v>-8.0500000000000002E-2</v>
      </c>
      <c r="I1521" s="4">
        <v>1.9059999999999999</v>
      </c>
      <c r="J1521" s="29">
        <v>50</v>
      </c>
      <c r="K1521">
        <v>52</v>
      </c>
      <c r="L1521" s="6">
        <v>98</v>
      </c>
      <c r="M1521" s="27">
        <v>0.44500000000000001</v>
      </c>
      <c r="N1521" s="6">
        <v>1.45</v>
      </c>
      <c r="O1521" s="6">
        <v>1.3</v>
      </c>
      <c r="P1521" s="6">
        <v>-0.54</v>
      </c>
      <c r="Q1521" s="6">
        <v>-0.125</v>
      </c>
      <c r="R1521" s="31">
        <v>0.05</v>
      </c>
      <c r="S1521" s="6">
        <v>0.18</v>
      </c>
      <c r="T1521" s="6">
        <v>0.12</v>
      </c>
      <c r="U1521" s="6">
        <v>0.06</v>
      </c>
      <c r="V1521" s="6">
        <v>1.2999999999999999E-2</v>
      </c>
      <c r="X1521">
        <f>MROUND(RANK(C1521,C$14:C$10000),$X$2)</f>
        <v>2650</v>
      </c>
      <c r="Y1521">
        <f>MROUND(RANK(D1521,D$14:D$10000),$X$2)</f>
        <v>2650</v>
      </c>
      <c r="Z1521">
        <f>MROUND(RANK(E1521,E$14:E$10000),$X$2)</f>
        <v>300</v>
      </c>
      <c r="AA1521">
        <f>MROUND(RANK(F1521,F$14:F$10000),$X$2)</f>
        <v>1250</v>
      </c>
      <c r="AB1521">
        <f>MROUND(RANK(G1521,G$14:G$10000),$X$2)</f>
        <v>0</v>
      </c>
      <c r="AC1521">
        <f>MROUND(RANK(H1521,H$14:H$10000),$X$2)</f>
        <v>250</v>
      </c>
      <c r="AD1521">
        <f>MROUND(RANK(I1521,I$14:I$10000),$X$2)</f>
        <v>200</v>
      </c>
      <c r="AE1521">
        <f>SUM(X1521:AC1521)+SUM(Y1521:AA1521)+Y1521*4</f>
        <v>21900</v>
      </c>
      <c r="AG1521" s="16">
        <f t="shared" si="114"/>
        <v>-9.4184102564102563</v>
      </c>
    </row>
    <row r="1522" spans="1:33" x14ac:dyDescent="0.2">
      <c r="A1522" s="1">
        <v>45894</v>
      </c>
      <c r="B1522" s="2">
        <v>0.65725694444444449</v>
      </c>
      <c r="C1522" s="11">
        <v>3710118475</v>
      </c>
      <c r="D1522" s="12">
        <v>0.44769999999999999</v>
      </c>
      <c r="E1522" s="4">
        <v>1.6247799999999999</v>
      </c>
      <c r="F1522" s="4">
        <v>1.524</v>
      </c>
      <c r="G1522" s="12">
        <v>-0.3473</v>
      </c>
      <c r="H1522" s="12">
        <v>-8.0500000000000002E-2</v>
      </c>
      <c r="I1522" s="4">
        <v>1.524</v>
      </c>
      <c r="J1522" s="29">
        <v>50</v>
      </c>
      <c r="K1522">
        <v>52</v>
      </c>
      <c r="L1522" s="6">
        <v>98</v>
      </c>
      <c r="M1522" s="27">
        <v>0.45500000000000002</v>
      </c>
      <c r="N1522" s="6">
        <v>1.45</v>
      </c>
      <c r="O1522" s="6">
        <v>1.35</v>
      </c>
      <c r="P1522" s="6">
        <v>-0.54</v>
      </c>
      <c r="Q1522" s="6">
        <v>-0.12</v>
      </c>
      <c r="R1522" s="31">
        <v>0.04</v>
      </c>
      <c r="S1522" s="6">
        <v>0.2</v>
      </c>
      <c r="T1522" s="6">
        <v>0.14000000000000001</v>
      </c>
      <c r="U1522" s="6">
        <v>0.06</v>
      </c>
      <c r="V1522" s="6">
        <v>1.6E-2</v>
      </c>
      <c r="X1522">
        <f>MROUND(RANK(C1522,C$14:C$10000),$X$2)</f>
        <v>2650</v>
      </c>
      <c r="Y1522">
        <f>MROUND(RANK(D1522,D$14:D$10000),$X$2)</f>
        <v>2650</v>
      </c>
      <c r="Z1522">
        <f>MROUND(RANK(E1522,E$14:E$10000),$X$2)</f>
        <v>300</v>
      </c>
      <c r="AA1522">
        <f>MROUND(RANK(F1522,F$14:F$10000),$X$2)</f>
        <v>1250</v>
      </c>
      <c r="AB1522">
        <f>MROUND(RANK(G1522,G$14:G$10000),$X$2)</f>
        <v>0</v>
      </c>
      <c r="AC1522">
        <f>MROUND(RANK(H1522,H$14:H$10000),$X$2)</f>
        <v>250</v>
      </c>
      <c r="AD1522">
        <f>MROUND(RANK(I1522,I$14:I$10000),$X$2)</f>
        <v>550</v>
      </c>
      <c r="AE1522">
        <f>SUM(X1522:AC1522)+SUM(Y1522:AA1522)+Y1522*4</f>
        <v>21900</v>
      </c>
      <c r="AG1522" s="16">
        <f t="shared" si="114"/>
        <v>-7.9796738095238098</v>
      </c>
    </row>
    <row r="1523" spans="1:33" x14ac:dyDescent="0.2">
      <c r="A1523" s="1">
        <v>45894</v>
      </c>
      <c r="B1523" s="2">
        <v>0.66981481481481486</v>
      </c>
      <c r="C1523" s="11">
        <v>3710118475</v>
      </c>
      <c r="D1523" s="12">
        <v>0.44769999999999999</v>
      </c>
      <c r="E1523" s="4">
        <v>1.6247799999999999</v>
      </c>
      <c r="F1523" s="4">
        <v>1.524</v>
      </c>
      <c r="G1523" s="12">
        <v>-0.3473</v>
      </c>
      <c r="H1523" s="12">
        <v>-8.0500000000000002E-2</v>
      </c>
      <c r="I1523" s="4">
        <v>1.6839999999999999</v>
      </c>
      <c r="J1523" s="29">
        <v>50</v>
      </c>
      <c r="K1523">
        <v>52</v>
      </c>
      <c r="L1523" s="6">
        <v>98</v>
      </c>
      <c r="M1523" s="27">
        <v>0.45500000000000002</v>
      </c>
      <c r="N1523" s="6">
        <v>1.45</v>
      </c>
      <c r="O1523" s="6">
        <v>1.35</v>
      </c>
      <c r="P1523" s="6">
        <v>-0.54</v>
      </c>
      <c r="Q1523" s="6">
        <v>-0.12</v>
      </c>
      <c r="R1523" s="31">
        <v>0.06</v>
      </c>
      <c r="S1523" s="6">
        <v>0.18</v>
      </c>
      <c r="T1523" s="6">
        <v>0.14000000000000001</v>
      </c>
      <c r="U1523" s="6">
        <v>0.05</v>
      </c>
      <c r="V1523" s="6">
        <v>1.6E-2</v>
      </c>
      <c r="X1523">
        <f>MROUND(RANK(C1523,C$14:C$10000),$X$2)</f>
        <v>2650</v>
      </c>
      <c r="Y1523">
        <f>MROUND(RANK(D1523,D$14:D$10000),$X$2)</f>
        <v>2650</v>
      </c>
      <c r="Z1523">
        <f>MROUND(RANK(E1523,E$14:E$10000),$X$2)</f>
        <v>300</v>
      </c>
      <c r="AA1523">
        <f>MROUND(RANK(F1523,F$14:F$10000),$X$2)</f>
        <v>1250</v>
      </c>
      <c r="AB1523">
        <f>MROUND(RANK(G1523,G$14:G$10000),$X$2)</f>
        <v>0</v>
      </c>
      <c r="AC1523">
        <f>MROUND(RANK(H1523,H$14:H$10000),$X$2)</f>
        <v>250</v>
      </c>
      <c r="AD1523">
        <f>MROUND(RANK(I1523,I$14:I$10000),$X$2)</f>
        <v>350</v>
      </c>
      <c r="AE1523">
        <f>SUM(X1523:AC1523)+SUM(Y1523:AA1523)+Y1523*4</f>
        <v>21900</v>
      </c>
      <c r="AG1523" s="16">
        <f t="shared" si="114"/>
        <v>-8.6582738095238092</v>
      </c>
    </row>
    <row r="1524" spans="1:33" x14ac:dyDescent="0.2">
      <c r="A1524" s="1">
        <v>45894</v>
      </c>
      <c r="B1524" s="2">
        <v>0.7075231481481481</v>
      </c>
      <c r="C1524" s="11">
        <v>3710118475</v>
      </c>
      <c r="D1524" s="12">
        <v>0.44769999999999999</v>
      </c>
      <c r="E1524" s="4">
        <v>1.6247799999999999</v>
      </c>
      <c r="F1524" s="4">
        <v>1.524</v>
      </c>
      <c r="G1524" s="12">
        <v>-0.3473</v>
      </c>
      <c r="H1524" s="12">
        <v>-8.0500000000000002E-2</v>
      </c>
      <c r="I1524" s="4">
        <v>1.391</v>
      </c>
      <c r="J1524" s="29">
        <v>50</v>
      </c>
      <c r="K1524">
        <v>52</v>
      </c>
      <c r="L1524">
        <v>98</v>
      </c>
      <c r="M1524" s="29">
        <v>0.45500000000000002</v>
      </c>
      <c r="N1524">
        <v>1.45</v>
      </c>
      <c r="O1524">
        <v>1.4</v>
      </c>
      <c r="P1524">
        <v>-0.56000000000000005</v>
      </c>
      <c r="Q1524">
        <v>-0.115</v>
      </c>
      <c r="R1524" s="33">
        <v>0.04</v>
      </c>
      <c r="S1524">
        <v>0.15</v>
      </c>
      <c r="T1524">
        <v>0.16</v>
      </c>
      <c r="U1524">
        <v>7.0000000000000007E-2</v>
      </c>
      <c r="V1524">
        <v>1.6E-2</v>
      </c>
      <c r="X1524">
        <f>MROUND(RANK(C1524,C$14:C$10000),$X$2)</f>
        <v>2650</v>
      </c>
      <c r="Y1524">
        <f>MROUND(RANK(D1524,D$14:D$10000),$X$2)</f>
        <v>2650</v>
      </c>
      <c r="Z1524">
        <f>MROUND(RANK(E1524,E$14:E$10000),$X$2)</f>
        <v>300</v>
      </c>
      <c r="AA1524">
        <f>MROUND(RANK(F1524,F$14:F$10000),$X$2)</f>
        <v>1250</v>
      </c>
      <c r="AB1524">
        <f>MROUND(RANK(G1524,G$14:G$10000),$X$2)</f>
        <v>0</v>
      </c>
      <c r="AC1524">
        <f>MROUND(RANK(H1524,H$14:H$10000),$X$2)</f>
        <v>250</v>
      </c>
      <c r="AD1524">
        <f>MROUND(RANK(I1524,I$14:I$10000),$X$2)</f>
        <v>700</v>
      </c>
      <c r="AE1524">
        <f>SUM(X1524:AC1524)+SUM(Y1524:AA1524)+Y1524*4</f>
        <v>21900</v>
      </c>
      <c r="AG1524" s="16">
        <f t="shared" si="114"/>
        <v>-7.3175214285714301</v>
      </c>
    </row>
    <row r="1525" spans="1:33" x14ac:dyDescent="0.2">
      <c r="A1525" s="1">
        <v>45894</v>
      </c>
      <c r="B1525" s="2">
        <v>0.72796296296296292</v>
      </c>
      <c r="C1525" s="11">
        <v>3710118475</v>
      </c>
      <c r="D1525" s="12">
        <v>0.44769999999999999</v>
      </c>
      <c r="E1525" s="4">
        <v>1.6247799999999999</v>
      </c>
      <c r="F1525" s="4">
        <v>1.524</v>
      </c>
      <c r="G1525" s="12">
        <v>-0.3473</v>
      </c>
      <c r="H1525" s="12">
        <v>-8.0500000000000002E-2</v>
      </c>
      <c r="I1525" s="4">
        <v>1.91</v>
      </c>
      <c r="J1525" s="29">
        <v>50</v>
      </c>
      <c r="K1525">
        <v>52</v>
      </c>
      <c r="L1525" s="6">
        <v>98</v>
      </c>
      <c r="M1525" s="27">
        <v>0.42499999999999999</v>
      </c>
      <c r="N1525" s="6">
        <v>1.35</v>
      </c>
      <c r="O1525" s="6">
        <v>1.45</v>
      </c>
      <c r="P1525" s="6">
        <v>-0.56000000000000005</v>
      </c>
      <c r="Q1525" s="6">
        <v>-0.125</v>
      </c>
      <c r="R1525" s="31">
        <v>0.04</v>
      </c>
      <c r="S1525" s="6">
        <v>0.13500000000000001</v>
      </c>
      <c r="T1525" s="6">
        <v>0.12</v>
      </c>
      <c r="U1525" s="6">
        <v>0.06</v>
      </c>
      <c r="V1525" s="6">
        <v>1.6E-2</v>
      </c>
      <c r="X1525">
        <f>MROUND(RANK(C1525,C$14:C$10000),$X$2)</f>
        <v>2650</v>
      </c>
      <c r="Y1525">
        <f>MROUND(RANK(D1525,D$14:D$10000),$X$2)</f>
        <v>2650</v>
      </c>
      <c r="Z1525">
        <f>MROUND(RANK(E1525,E$14:E$10000),$X$2)</f>
        <v>300</v>
      </c>
      <c r="AA1525">
        <f>MROUND(RANK(F1525,F$14:F$10000),$X$2)</f>
        <v>1250</v>
      </c>
      <c r="AB1525">
        <f>MROUND(RANK(G1525,G$14:G$10000),$X$2)</f>
        <v>0</v>
      </c>
      <c r="AC1525">
        <f>MROUND(RANK(H1525,H$14:H$10000),$X$2)</f>
        <v>250</v>
      </c>
      <c r="AD1525">
        <f>MROUND(RANK(I1525,I$14:I$10000),$X$2)</f>
        <v>200</v>
      </c>
      <c r="AE1525">
        <f>SUM(X1525:AC1525)+SUM(Y1525:AA1525)+Y1525*4</f>
        <v>21900</v>
      </c>
      <c r="AG1525" s="16">
        <f t="shared" si="114"/>
        <v>-8.4108240740740747</v>
      </c>
    </row>
    <row r="1526" spans="1:33" x14ac:dyDescent="0.2">
      <c r="A1526" s="1">
        <v>45894</v>
      </c>
      <c r="B1526" s="2">
        <v>0.72962962962962963</v>
      </c>
      <c r="C1526" s="11">
        <v>3710118475</v>
      </c>
      <c r="D1526" s="12">
        <v>0.44769999999999999</v>
      </c>
      <c r="E1526" s="4">
        <v>1.6247799999999999</v>
      </c>
      <c r="F1526" s="4">
        <v>1.524</v>
      </c>
      <c r="G1526" s="12">
        <v>-0.3473</v>
      </c>
      <c r="H1526" s="12">
        <v>-8.0500000000000002E-2</v>
      </c>
      <c r="I1526" s="4">
        <v>1.748</v>
      </c>
      <c r="J1526" s="29">
        <v>50</v>
      </c>
      <c r="K1526">
        <v>52</v>
      </c>
      <c r="L1526" s="6">
        <v>98</v>
      </c>
      <c r="M1526" s="27">
        <v>0.45500000000000002</v>
      </c>
      <c r="N1526" s="6">
        <v>1.45</v>
      </c>
      <c r="O1526" s="6">
        <v>1.3</v>
      </c>
      <c r="P1526" s="6">
        <v>-0.57999999999999996</v>
      </c>
      <c r="Q1526" s="6">
        <v>-0.125</v>
      </c>
      <c r="R1526" s="31">
        <v>0.05</v>
      </c>
      <c r="S1526" s="6">
        <v>0.16500000000000001</v>
      </c>
      <c r="T1526" s="6">
        <v>0.14000000000000001</v>
      </c>
      <c r="U1526" s="6">
        <v>0.06</v>
      </c>
      <c r="V1526" s="6">
        <v>1.9E-2</v>
      </c>
      <c r="X1526">
        <f>MROUND(RANK(C1526,C$14:C$10000),$X$2)</f>
        <v>2650</v>
      </c>
      <c r="Y1526">
        <f>MROUND(RANK(D1526,D$14:D$10000),$X$2)</f>
        <v>2650</v>
      </c>
      <c r="Z1526">
        <f>MROUND(RANK(E1526,E$14:E$10000),$X$2)</f>
        <v>300</v>
      </c>
      <c r="AA1526">
        <f>MROUND(RANK(F1526,F$14:F$10000),$X$2)</f>
        <v>1250</v>
      </c>
      <c r="AB1526">
        <f>MROUND(RANK(G1526,G$14:G$10000),$X$2)</f>
        <v>0</v>
      </c>
      <c r="AC1526">
        <f>MROUND(RANK(H1526,H$14:H$10000),$X$2)</f>
        <v>250</v>
      </c>
      <c r="AD1526">
        <f>MROUND(RANK(I1526,I$14:I$10000),$X$2)</f>
        <v>300</v>
      </c>
      <c r="AE1526">
        <f>SUM(X1526:AC1526)+SUM(Y1526:AA1526)+Y1526*4</f>
        <v>21900</v>
      </c>
      <c r="AG1526" s="16">
        <f t="shared" si="114"/>
        <v>-9.0257113237639537</v>
      </c>
    </row>
    <row r="1527" spans="1:33" x14ac:dyDescent="0.2">
      <c r="A1527" s="1">
        <v>45894</v>
      </c>
      <c r="B1527" s="2">
        <v>0.73855324074074069</v>
      </c>
      <c r="C1527" s="11">
        <v>3710118475</v>
      </c>
      <c r="D1527" s="12">
        <v>0.44769999999999999</v>
      </c>
      <c r="E1527" s="4">
        <v>1.6247799999999999</v>
      </c>
      <c r="F1527" s="4">
        <v>1.524</v>
      </c>
      <c r="G1527" s="12">
        <v>-0.3473</v>
      </c>
      <c r="H1527" s="12">
        <v>-8.0500000000000002E-2</v>
      </c>
      <c r="I1527" s="4">
        <v>2.08</v>
      </c>
      <c r="J1527" s="29">
        <v>50</v>
      </c>
      <c r="K1527">
        <v>52</v>
      </c>
      <c r="L1527" s="6">
        <v>98</v>
      </c>
      <c r="M1527" s="27">
        <v>0.435</v>
      </c>
      <c r="N1527" s="6">
        <v>1.45</v>
      </c>
      <c r="O1527" s="6">
        <v>1.3</v>
      </c>
      <c r="P1527" s="6">
        <v>-0.57999999999999996</v>
      </c>
      <c r="Q1527" s="6">
        <v>-0.125</v>
      </c>
      <c r="R1527" s="31">
        <v>0.02</v>
      </c>
      <c r="S1527" s="6">
        <v>0.16500000000000001</v>
      </c>
      <c r="T1527" s="6">
        <v>0.16</v>
      </c>
      <c r="U1527" s="6">
        <v>0.06</v>
      </c>
      <c r="V1527" s="6">
        <v>1.2999999999999999E-2</v>
      </c>
      <c r="X1527">
        <f>MROUND(RANK(C1527,C$14:C$10000),$X$2)</f>
        <v>2650</v>
      </c>
      <c r="Y1527">
        <f>MROUND(RANK(D1527,D$14:D$10000),$X$2)</f>
        <v>2650</v>
      </c>
      <c r="Z1527">
        <f>MROUND(RANK(E1527,E$14:E$10000),$X$2)</f>
        <v>300</v>
      </c>
      <c r="AA1527">
        <f>MROUND(RANK(F1527,F$14:F$10000),$X$2)</f>
        <v>1250</v>
      </c>
      <c r="AB1527">
        <f>MROUND(RANK(G1527,G$14:G$10000),$X$2)</f>
        <v>0</v>
      </c>
      <c r="AC1527">
        <f>MROUND(RANK(H1527,H$14:H$10000),$X$2)</f>
        <v>250</v>
      </c>
      <c r="AD1527">
        <f>MROUND(RANK(I1527,I$14:I$10000),$X$2)</f>
        <v>50</v>
      </c>
      <c r="AE1527">
        <f>SUM(X1527:AC1527)+SUM(Y1527:AA1527)+Y1527*4</f>
        <v>21900</v>
      </c>
      <c r="AG1527" s="16">
        <f t="shared" si="114"/>
        <v>-9.1256829836829834</v>
      </c>
    </row>
    <row r="1528" spans="1:33" x14ac:dyDescent="0.2">
      <c r="A1528" s="1">
        <v>45896</v>
      </c>
      <c r="B1528" s="2">
        <v>0.91903935185185182</v>
      </c>
      <c r="C1528" s="11">
        <v>7078427181</v>
      </c>
      <c r="D1528" s="12">
        <v>0.47499999999999998</v>
      </c>
      <c r="E1528" s="4">
        <v>1.5496399999999999</v>
      </c>
      <c r="F1528" s="4">
        <v>1.5069999999999999</v>
      </c>
      <c r="G1528" s="12">
        <v>-0.5847</v>
      </c>
      <c r="H1528" s="12">
        <v>-0.1166</v>
      </c>
      <c r="I1528" s="4">
        <v>0.53800000000000003</v>
      </c>
      <c r="J1528" s="29">
        <v>139</v>
      </c>
      <c r="K1528">
        <v>155</v>
      </c>
      <c r="L1528" s="6">
        <v>201</v>
      </c>
      <c r="M1528" s="27">
        <v>0.435</v>
      </c>
      <c r="N1528" s="6">
        <v>1.35</v>
      </c>
      <c r="O1528" s="6">
        <v>1.4</v>
      </c>
      <c r="P1528" s="6">
        <v>-0.54</v>
      </c>
      <c r="Q1528" s="6">
        <v>-0.115</v>
      </c>
      <c r="R1528" s="31">
        <v>4.4999999999999998E-2</v>
      </c>
      <c r="S1528" s="6">
        <v>0.18</v>
      </c>
      <c r="T1528" s="6">
        <v>0.12</v>
      </c>
      <c r="U1528" s="6">
        <v>0.27</v>
      </c>
      <c r="V1528" s="6">
        <v>4.4999999999999998E-2</v>
      </c>
      <c r="X1528">
        <f>MROUND(RANK(C1528,C$14:C$10000),$X$2)</f>
        <v>1150</v>
      </c>
      <c r="Y1528">
        <f>MROUND(RANK(D1528,D$14:D$10000),$X$2)</f>
        <v>1150</v>
      </c>
      <c r="Z1528">
        <f>MROUND(RANK(E1528,E$14:E$10000),$X$2)</f>
        <v>2050</v>
      </c>
      <c r="AA1528">
        <f>MROUND(RANK(F1528,F$14:F$10000),$X$2)</f>
        <v>1750</v>
      </c>
      <c r="AB1528">
        <f>MROUND(RANK(G1528,G$14:G$10000),$X$2)</f>
        <v>3050</v>
      </c>
      <c r="AC1528">
        <f>MROUND(RANK(H1528,H$14:H$10000),$X$2)</f>
        <v>3200</v>
      </c>
      <c r="AD1528">
        <f>MROUND(RANK(I1528,I$14:I$10000),$X$2)</f>
        <v>2600</v>
      </c>
      <c r="AE1528">
        <f>SUM(X1528:AC1528)+SUM(Y1528:AA1528)+Y1528*4</f>
        <v>21900</v>
      </c>
      <c r="AG1528" s="16">
        <f t="shared" si="114"/>
        <v>-0.91077777777777746</v>
      </c>
    </row>
    <row r="1529" spans="1:33" x14ac:dyDescent="0.2">
      <c r="A1529" s="1">
        <v>45893</v>
      </c>
      <c r="B1529" s="2">
        <v>0.57429398148148147</v>
      </c>
      <c r="C1529" s="11">
        <v>6628487206</v>
      </c>
      <c r="D1529" s="12">
        <v>0.47220000000000001</v>
      </c>
      <c r="E1529" s="4">
        <v>1.5375799999999999</v>
      </c>
      <c r="F1529" s="4">
        <v>1.508</v>
      </c>
      <c r="G1529" s="12">
        <v>-0.5897</v>
      </c>
      <c r="H1529" s="12">
        <v>-0.1041</v>
      </c>
      <c r="I1529" s="4">
        <v>0.66800000000000004</v>
      </c>
      <c r="J1529" s="29">
        <v>158</v>
      </c>
      <c r="K1529">
        <v>168</v>
      </c>
      <c r="L1529" s="6">
        <v>171</v>
      </c>
      <c r="M1529" s="27">
        <v>0.44500000000000001</v>
      </c>
      <c r="N1529" s="6">
        <v>1.45</v>
      </c>
      <c r="O1529" s="6">
        <v>1.4</v>
      </c>
      <c r="P1529" s="6">
        <v>-0.56000000000000005</v>
      </c>
      <c r="Q1529" s="6">
        <v>-0.12</v>
      </c>
      <c r="R1529" s="31">
        <v>0.02</v>
      </c>
      <c r="S1529" s="6">
        <v>0.18</v>
      </c>
      <c r="T1529" s="6">
        <v>0.14000000000000001</v>
      </c>
      <c r="U1529" s="6">
        <v>0.06</v>
      </c>
      <c r="V1529" s="6">
        <v>1.2999999999999999E-2</v>
      </c>
      <c r="X1529">
        <f>MROUND(RANK(C1529,C$14:C$10000),$X$2)</f>
        <v>1300</v>
      </c>
      <c r="Y1529">
        <f>MROUND(RANK(D1529,D$14:D$10000),$X$2)</f>
        <v>1300</v>
      </c>
      <c r="Z1529">
        <f>MROUND(RANK(E1529,E$14:E$10000),$X$2)</f>
        <v>2350</v>
      </c>
      <c r="AA1529">
        <f>MROUND(RANK(F1529,F$14:F$10000),$X$2)</f>
        <v>1700</v>
      </c>
      <c r="AB1529">
        <f>MROUND(RANK(G1529,G$14:G$10000),$X$2)</f>
        <v>3250</v>
      </c>
      <c r="AC1529">
        <f>MROUND(RANK(H1529,H$14:H$10000),$X$2)</f>
        <v>1500</v>
      </c>
      <c r="AD1529">
        <f>MROUND(RANK(I1529,I$14:I$10000),$X$2)</f>
        <v>2200</v>
      </c>
      <c r="AE1529">
        <f>SUM(X1529:AC1529)+SUM(Y1529:AA1529)+Y1529*4</f>
        <v>21950</v>
      </c>
      <c r="AG1529" s="16">
        <f t="shared" si="114"/>
        <v>-0.62606105006105128</v>
      </c>
    </row>
    <row r="1530" spans="1:33" x14ac:dyDescent="0.2">
      <c r="A1530" s="1">
        <v>45893</v>
      </c>
      <c r="B1530" s="2">
        <v>0.90946759259259258</v>
      </c>
      <c r="C1530" s="11">
        <v>6099633155</v>
      </c>
      <c r="D1530" s="12">
        <v>0.46870000000000001</v>
      </c>
      <c r="E1530" s="4">
        <v>1.54789</v>
      </c>
      <c r="F1530" s="4">
        <v>1.4790000000000001</v>
      </c>
      <c r="G1530" s="12">
        <v>-0.52329999999999999</v>
      </c>
      <c r="H1530" s="12">
        <v>-9.5000000000000001E-2</v>
      </c>
      <c r="I1530" s="4">
        <v>0.96499999999999997</v>
      </c>
      <c r="J1530" s="29">
        <v>96</v>
      </c>
      <c r="K1530">
        <v>128</v>
      </c>
      <c r="L1530" s="6">
        <v>138</v>
      </c>
      <c r="M1530" s="27">
        <v>0.44500000000000001</v>
      </c>
      <c r="N1530" s="6">
        <v>1.45</v>
      </c>
      <c r="O1530" s="6">
        <v>1.4</v>
      </c>
      <c r="P1530" s="6">
        <v>-0.56000000000000005</v>
      </c>
      <c r="Q1530" s="6">
        <v>-0.12</v>
      </c>
      <c r="R1530" s="31">
        <v>0.02</v>
      </c>
      <c r="S1530" s="6">
        <v>0.18</v>
      </c>
      <c r="T1530" s="6">
        <v>0.14000000000000001</v>
      </c>
      <c r="U1530" s="6">
        <v>0.06</v>
      </c>
      <c r="V1530" s="6">
        <v>1.2999999999999999E-2</v>
      </c>
      <c r="X1530">
        <f>MROUND(RANK(C1530,C$14:C$10000),$X$2)</f>
        <v>1500</v>
      </c>
      <c r="Y1530">
        <f>MROUND(RANK(D1530,D$14:D$10000),$X$2)</f>
        <v>1500</v>
      </c>
      <c r="Z1530">
        <f>MROUND(RANK(E1530,E$14:E$10000),$X$2)</f>
        <v>2100</v>
      </c>
      <c r="AA1530">
        <f>MROUND(RANK(F1530,F$14:F$10000),$X$2)</f>
        <v>2350</v>
      </c>
      <c r="AB1530">
        <f>MROUND(RANK(G1530,G$14:G$10000),$X$2)</f>
        <v>1400</v>
      </c>
      <c r="AC1530">
        <f>MROUND(RANK(H1530,H$14:H$10000),$X$2)</f>
        <v>1150</v>
      </c>
      <c r="AD1530">
        <f>MROUND(RANK(I1530,I$14:I$10000),$X$2)</f>
        <v>1400</v>
      </c>
      <c r="AE1530">
        <f>SUM(X1530:AC1530)+SUM(Y1530:AA1530)+Y1530*4</f>
        <v>21950</v>
      </c>
      <c r="AG1530" s="16">
        <f t="shared" si="114"/>
        <v>-2.4578626373626395</v>
      </c>
    </row>
    <row r="1531" spans="1:33" x14ac:dyDescent="0.2">
      <c r="A1531" s="1">
        <v>45894</v>
      </c>
      <c r="B1531" s="2">
        <v>0.62281249999999999</v>
      </c>
      <c r="C1531" s="11">
        <v>7200072738</v>
      </c>
      <c r="D1531" s="12">
        <v>0.47570000000000001</v>
      </c>
      <c r="E1531" s="4">
        <v>1.5501199999999999</v>
      </c>
      <c r="F1531" s="4">
        <v>1.5049999999999999</v>
      </c>
      <c r="G1531" s="12">
        <v>-0.57199999999999995</v>
      </c>
      <c r="H1531" s="12">
        <v>-0.12</v>
      </c>
      <c r="I1531" s="4">
        <v>0.41899999999999998</v>
      </c>
      <c r="J1531" s="29">
        <v>138</v>
      </c>
      <c r="K1531">
        <v>156</v>
      </c>
      <c r="L1531">
        <v>198</v>
      </c>
      <c r="M1531" s="29">
        <v>0.44500000000000001</v>
      </c>
      <c r="N1531">
        <v>1.45</v>
      </c>
      <c r="O1531">
        <v>1.35</v>
      </c>
      <c r="P1531">
        <v>-0.54</v>
      </c>
      <c r="Q1531">
        <v>-0.115</v>
      </c>
      <c r="R1531" s="33">
        <v>0.03</v>
      </c>
      <c r="S1531">
        <v>0.2</v>
      </c>
      <c r="T1531">
        <v>0.12</v>
      </c>
      <c r="U1531">
        <v>7.0000000000000007E-2</v>
      </c>
      <c r="V1531">
        <v>1.9E-2</v>
      </c>
      <c r="X1531">
        <f>MROUND(RANK(C1531,C$14:C$10000),$X$2)</f>
        <v>1150</v>
      </c>
      <c r="Y1531">
        <f>MROUND(RANK(D1531,D$14:D$10000),$X$2)</f>
        <v>1100</v>
      </c>
      <c r="Z1531">
        <f>MROUND(RANK(E1531,E$14:E$10000),$X$2)</f>
        <v>2000</v>
      </c>
      <c r="AA1531">
        <f>MROUND(RANK(F1531,F$14:F$10000),$X$2)</f>
        <v>1800</v>
      </c>
      <c r="AB1531">
        <f>MROUND(RANK(G1531,G$14:G$10000),$X$2)</f>
        <v>2800</v>
      </c>
      <c r="AC1531">
        <f>MROUND(RANK(H1531,H$14:H$10000),$X$2)</f>
        <v>3800</v>
      </c>
      <c r="AD1531">
        <f>MROUND(RANK(I1531,I$14:I$10000),$X$2)</f>
        <v>2900</v>
      </c>
      <c r="AE1531">
        <f>SUM(X1531:AC1531)+SUM(Y1531:AA1531)+Y1531*4</f>
        <v>21950</v>
      </c>
      <c r="AG1531" s="16">
        <f t="shared" si="114"/>
        <v>-4.8632581453633972E-2</v>
      </c>
    </row>
    <row r="1532" spans="1:33" x14ac:dyDescent="0.2">
      <c r="A1532" s="1">
        <v>45893</v>
      </c>
      <c r="B1532" s="2">
        <v>0.69414351851851852</v>
      </c>
      <c r="C1532" s="11">
        <v>7052900905</v>
      </c>
      <c r="D1532" s="12">
        <v>0.4748</v>
      </c>
      <c r="E1532" s="4">
        <v>1.5468599999999999</v>
      </c>
      <c r="F1532" s="4">
        <v>1.504</v>
      </c>
      <c r="G1532" s="12">
        <v>-0.57179999999999997</v>
      </c>
      <c r="H1532" s="12">
        <v>-0.11700000000000001</v>
      </c>
      <c r="I1532" s="4">
        <v>0.56299999999999994</v>
      </c>
      <c r="J1532" s="29">
        <v>139</v>
      </c>
      <c r="K1532">
        <v>157</v>
      </c>
      <c r="L1532" s="6">
        <v>199</v>
      </c>
      <c r="M1532" s="27">
        <v>0.44500000000000001</v>
      </c>
      <c r="N1532" s="6">
        <v>1.45</v>
      </c>
      <c r="O1532" s="6">
        <v>1.4</v>
      </c>
      <c r="P1532" s="6">
        <v>-0.56000000000000005</v>
      </c>
      <c r="Q1532" s="6">
        <v>-0.12</v>
      </c>
      <c r="R1532" s="31">
        <v>0.02</v>
      </c>
      <c r="S1532" s="6">
        <v>0.18</v>
      </c>
      <c r="T1532" s="6">
        <v>0.14000000000000001</v>
      </c>
      <c r="U1532" s="6">
        <v>0.06</v>
      </c>
      <c r="V1532" s="6">
        <v>1.2999999999999999E-2</v>
      </c>
      <c r="X1532">
        <f>MROUND(RANK(C1532,C$14:C$10000),$X$2)</f>
        <v>1200</v>
      </c>
      <c r="Y1532">
        <f>MROUND(RANK(D1532,D$14:D$10000),$X$2)</f>
        <v>1200</v>
      </c>
      <c r="Z1532">
        <f>MROUND(RANK(E1532,E$14:E$10000),$X$2)</f>
        <v>2100</v>
      </c>
      <c r="AA1532">
        <f>MROUND(RANK(F1532,F$14:F$10000),$X$2)</f>
        <v>1800</v>
      </c>
      <c r="AB1532">
        <f>MROUND(RANK(G1532,G$14:G$10000),$X$2)</f>
        <v>2550</v>
      </c>
      <c r="AC1532">
        <f>MROUND(RANK(H1532,H$14:H$10000),$X$2)</f>
        <v>3250</v>
      </c>
      <c r="AD1532">
        <f>MROUND(RANK(I1532,I$14:I$10000),$X$2)</f>
        <v>2500</v>
      </c>
      <c r="AE1532">
        <f>SUM(X1532:AC1532)+SUM(Y1532:AA1532)+Y1532*4</f>
        <v>22000</v>
      </c>
      <c r="AG1532" s="16">
        <f t="shared" si="114"/>
        <v>0.17492918192918069</v>
      </c>
    </row>
    <row r="1533" spans="1:33" x14ac:dyDescent="0.2">
      <c r="A1533" s="1">
        <v>45894</v>
      </c>
      <c r="B1533" s="2">
        <v>0.67177083333333332</v>
      </c>
      <c r="C1533" s="11">
        <v>6913602098</v>
      </c>
      <c r="D1533" s="12">
        <v>0.47399999999999998</v>
      </c>
      <c r="E1533" s="4">
        <v>1.5437000000000001</v>
      </c>
      <c r="F1533" s="4">
        <v>1.498</v>
      </c>
      <c r="G1533" s="12">
        <v>-0.5897</v>
      </c>
      <c r="H1533" s="12">
        <v>-0.1094</v>
      </c>
      <c r="I1533" s="4">
        <v>0.59</v>
      </c>
      <c r="J1533" s="29">
        <v>156</v>
      </c>
      <c r="K1533">
        <v>159</v>
      </c>
      <c r="L1533">
        <v>194</v>
      </c>
      <c r="M1533" s="29">
        <v>0.435</v>
      </c>
      <c r="N1533">
        <v>1.45</v>
      </c>
      <c r="O1533">
        <v>1.3</v>
      </c>
      <c r="P1533">
        <v>-0.56000000000000005</v>
      </c>
      <c r="Q1533">
        <v>-0.11</v>
      </c>
      <c r="R1533" s="33">
        <v>0.04</v>
      </c>
      <c r="S1533">
        <v>0.13500000000000001</v>
      </c>
      <c r="T1533">
        <v>0.12</v>
      </c>
      <c r="U1533">
        <v>7.0000000000000007E-2</v>
      </c>
      <c r="V1533">
        <v>0.01</v>
      </c>
      <c r="X1533">
        <f>MROUND(RANK(C1533,C$14:C$10000),$X$2)</f>
        <v>1250</v>
      </c>
      <c r="Y1533">
        <f>MROUND(RANK(D1533,D$14:D$10000),$X$2)</f>
        <v>1200</v>
      </c>
      <c r="Z1533">
        <f>MROUND(RANK(E1533,E$14:E$10000),$X$2)</f>
        <v>2200</v>
      </c>
      <c r="AA1533">
        <f>MROUND(RANK(F1533,F$14:F$10000),$X$2)</f>
        <v>1950</v>
      </c>
      <c r="AB1533">
        <f>MROUND(RANK(G1533,G$14:G$10000),$X$2)</f>
        <v>3250</v>
      </c>
      <c r="AC1533">
        <f>MROUND(RANK(H1533,H$14:H$10000),$X$2)</f>
        <v>2000</v>
      </c>
      <c r="AD1533">
        <f>MROUND(RANK(I1533,I$14:I$10000),$X$2)</f>
        <v>2400</v>
      </c>
      <c r="AE1533">
        <f>SUM(X1533:AC1533)+SUM(Y1533:AA1533)+Y1533*4</f>
        <v>22000</v>
      </c>
      <c r="AG1533" s="16">
        <f t="shared" si="114"/>
        <v>-1.004788359788362</v>
      </c>
    </row>
    <row r="1534" spans="1:33" x14ac:dyDescent="0.2">
      <c r="A1534" s="1">
        <v>45895</v>
      </c>
      <c r="B1534" s="2">
        <v>0.71369212962962958</v>
      </c>
      <c r="C1534" s="11">
        <v>3882489198</v>
      </c>
      <c r="D1534" s="12">
        <v>0.4496</v>
      </c>
      <c r="E1534" s="4">
        <v>1.6156200000000001</v>
      </c>
      <c r="F1534" s="4">
        <v>1.536</v>
      </c>
      <c r="G1534" s="12">
        <v>-0.36080000000000001</v>
      </c>
      <c r="H1534" s="12">
        <v>-8.48E-2</v>
      </c>
      <c r="I1534" s="4">
        <v>1.365</v>
      </c>
      <c r="J1534" s="29">
        <v>46</v>
      </c>
      <c r="K1534">
        <v>53</v>
      </c>
      <c r="L1534" s="6">
        <v>95</v>
      </c>
      <c r="M1534" s="27">
        <v>0.44500000000000001</v>
      </c>
      <c r="N1534" s="6">
        <v>1.45</v>
      </c>
      <c r="O1534" s="6">
        <v>1.45</v>
      </c>
      <c r="P1534" s="6">
        <v>-0.57999999999999996</v>
      </c>
      <c r="Q1534" s="6">
        <v>-0.12</v>
      </c>
      <c r="R1534" s="31">
        <v>0.02</v>
      </c>
      <c r="S1534" s="6">
        <v>0.18</v>
      </c>
      <c r="T1534" s="6">
        <v>0.04</v>
      </c>
      <c r="U1534" s="6">
        <v>7.4999999999999997E-2</v>
      </c>
      <c r="V1534" s="6">
        <v>5.8499999999999899E-2</v>
      </c>
      <c r="X1534">
        <f>MROUND(RANK(C1534,C$14:C$10000),$X$2)</f>
        <v>2500</v>
      </c>
      <c r="Y1534">
        <f>MROUND(RANK(D1534,D$14:D$10000),$X$2)</f>
        <v>2500</v>
      </c>
      <c r="Z1534">
        <f>MROUND(RANK(E1534,E$14:E$10000),$X$2)</f>
        <v>400</v>
      </c>
      <c r="AA1534">
        <f>MROUND(RANK(F1534,F$14:F$10000),$X$2)</f>
        <v>1000</v>
      </c>
      <c r="AB1534">
        <f>MROUND(RANK(G1534,G$14:G$10000),$X$2)</f>
        <v>1150</v>
      </c>
      <c r="AC1534">
        <f>MROUND(RANK(H1534,H$14:H$10000),$X$2)</f>
        <v>550</v>
      </c>
      <c r="AD1534">
        <f>MROUND(RANK(I1534,I$14:I$10000),$X$2)</f>
        <v>700</v>
      </c>
      <c r="AE1534">
        <f>SUM(X1534:AC1534)+SUM(Y1534:AA1534)+Y1534*4</f>
        <v>22000</v>
      </c>
      <c r="AG1534" s="16">
        <f t="shared" si="114"/>
        <v>-6.3644871794871829</v>
      </c>
    </row>
    <row r="1535" spans="1:33" x14ac:dyDescent="0.2">
      <c r="A1535" s="1">
        <v>45895</v>
      </c>
      <c r="B1535" s="2">
        <v>0.89937500000000004</v>
      </c>
      <c r="C1535" s="11">
        <v>6731260336</v>
      </c>
      <c r="D1535" s="12">
        <v>0.4728</v>
      </c>
      <c r="E1535" s="4">
        <v>1.54355</v>
      </c>
      <c r="F1535" s="4">
        <v>1.508</v>
      </c>
      <c r="G1535" s="12">
        <v>-0.5897</v>
      </c>
      <c r="H1535" s="12">
        <v>-0.10829999999999999</v>
      </c>
      <c r="I1535" s="4">
        <v>1.43</v>
      </c>
      <c r="J1535" s="29">
        <v>159</v>
      </c>
      <c r="K1535">
        <v>169</v>
      </c>
      <c r="L1535">
        <v>229</v>
      </c>
      <c r="M1535" s="29">
        <v>0.42499999999999999</v>
      </c>
      <c r="N1535">
        <v>1.35</v>
      </c>
      <c r="O1535">
        <v>1.3</v>
      </c>
      <c r="P1535">
        <v>-0.56000000000000005</v>
      </c>
      <c r="Q1535">
        <v>-0.105</v>
      </c>
      <c r="R1535" s="33">
        <v>0.06</v>
      </c>
      <c r="S1535">
        <v>0.15</v>
      </c>
      <c r="T1535">
        <v>0.04</v>
      </c>
      <c r="U1535">
        <v>0.315</v>
      </c>
      <c r="V1535">
        <v>7.1999999999999995E-2</v>
      </c>
      <c r="X1535">
        <f>MROUND(RANK(C1535,C$14:C$10000),$X$2)</f>
        <v>1300</v>
      </c>
      <c r="Y1535">
        <f>MROUND(RANK(D1535,D$14:D$10000),$X$2)</f>
        <v>1300</v>
      </c>
      <c r="Z1535">
        <f>MROUND(RANK(E1535,E$14:E$10000),$X$2)</f>
        <v>2200</v>
      </c>
      <c r="AA1535">
        <f>MROUND(RANK(F1535,F$14:F$10000),$X$2)</f>
        <v>1700</v>
      </c>
      <c r="AB1535">
        <f>MROUND(RANK(G1535,G$14:G$10000),$X$2)</f>
        <v>3250</v>
      </c>
      <c r="AC1535">
        <f>MROUND(RANK(H1535,H$14:H$10000),$X$2)</f>
        <v>1850</v>
      </c>
      <c r="AD1535">
        <f>MROUND(RANK(I1535,I$14:I$10000),$X$2)</f>
        <v>650</v>
      </c>
      <c r="AE1535">
        <f>SUM(X1535:AC1535)+SUM(Y1535:AA1535)+Y1535*4</f>
        <v>22000</v>
      </c>
      <c r="AG1535" s="16">
        <f t="shared" si="114"/>
        <v>-5.5535476190476176</v>
      </c>
    </row>
    <row r="1536" spans="1:33" x14ac:dyDescent="0.2">
      <c r="A1536" s="1">
        <v>45893</v>
      </c>
      <c r="B1536" s="2">
        <v>2.5474537037037039E-2</v>
      </c>
      <c r="C1536" s="11">
        <v>6840292929</v>
      </c>
      <c r="D1536" s="12">
        <v>0.47349999999999998</v>
      </c>
      <c r="E1536" s="4">
        <v>1.53755</v>
      </c>
      <c r="F1536" s="4">
        <v>1.5009999999999999</v>
      </c>
      <c r="G1536" s="12">
        <v>-0.5897</v>
      </c>
      <c r="H1536" s="12">
        <v>-0.1062</v>
      </c>
      <c r="I1536" s="4">
        <v>1.0629999999999999</v>
      </c>
      <c r="J1536" s="29">
        <v>158</v>
      </c>
      <c r="K1536">
        <v>161</v>
      </c>
      <c r="L1536" s="6">
        <v>178</v>
      </c>
      <c r="M1536" s="27">
        <v>0.42499999999999999</v>
      </c>
      <c r="N1536" s="6">
        <v>1.45</v>
      </c>
      <c r="O1536" s="6">
        <v>1.4</v>
      </c>
      <c r="P1536" s="6">
        <v>-0.56000000000000005</v>
      </c>
      <c r="Q1536" s="6">
        <v>-0.125</v>
      </c>
      <c r="R1536" s="31">
        <v>0.02</v>
      </c>
      <c r="S1536" s="6">
        <v>0.15</v>
      </c>
      <c r="T1536" s="6">
        <v>0.12</v>
      </c>
      <c r="U1536" s="6">
        <v>7.0000000000000007E-2</v>
      </c>
      <c r="V1536" s="6">
        <v>0.01</v>
      </c>
      <c r="X1536">
        <f>MROUND(RANK(C1536,C$14:C$10000),$X$2)</f>
        <v>1250</v>
      </c>
      <c r="Y1536">
        <f>MROUND(RANK(D1536,D$14:D$10000),$X$2)</f>
        <v>1250</v>
      </c>
      <c r="Z1536">
        <f>MROUND(RANK(E1536,E$14:E$10000),$X$2)</f>
        <v>2350</v>
      </c>
      <c r="AA1536">
        <f>MROUND(RANK(F1536,F$14:F$10000),$X$2)</f>
        <v>1850</v>
      </c>
      <c r="AB1536">
        <f>MROUND(RANK(G1536,G$14:G$10000),$X$2)</f>
        <v>3250</v>
      </c>
      <c r="AC1536">
        <f>MROUND(RANK(H1536,H$14:H$10000),$X$2)</f>
        <v>1650</v>
      </c>
      <c r="AD1536">
        <f>MROUND(RANK(I1536,I$14:I$10000),$X$2)</f>
        <v>1200</v>
      </c>
      <c r="AE1536">
        <f>SUM(X1536:AC1536)+SUM(Y1536:AA1536)+Y1536*4</f>
        <v>22050</v>
      </c>
      <c r="AG1536" s="16">
        <f t="shared" si="114"/>
        <v>-0.45604761904762015</v>
      </c>
    </row>
    <row r="1537" spans="1:33" x14ac:dyDescent="0.2">
      <c r="A1537" s="1">
        <v>45893</v>
      </c>
      <c r="B1537" s="2">
        <v>0.65060185185185182</v>
      </c>
      <c r="C1537" s="11">
        <v>6252545314</v>
      </c>
      <c r="D1537" s="12">
        <v>0.46970000000000001</v>
      </c>
      <c r="E1537" s="4">
        <v>1.5343100000000001</v>
      </c>
      <c r="F1537" s="4">
        <v>1.508</v>
      </c>
      <c r="G1537" s="12">
        <v>-0.55030000000000001</v>
      </c>
      <c r="H1537" s="12">
        <v>-0.1087</v>
      </c>
      <c r="I1537" s="4">
        <v>0.70099999999999996</v>
      </c>
      <c r="J1537" s="29">
        <v>161</v>
      </c>
      <c r="K1537">
        <v>164</v>
      </c>
      <c r="L1537">
        <v>168</v>
      </c>
      <c r="M1537" s="29">
        <v>0.44500000000000001</v>
      </c>
      <c r="N1537">
        <v>1.45</v>
      </c>
      <c r="O1537">
        <v>1.4</v>
      </c>
      <c r="P1537">
        <v>-0.56000000000000005</v>
      </c>
      <c r="Q1537">
        <v>-0.12</v>
      </c>
      <c r="R1537" s="33">
        <v>0.02</v>
      </c>
      <c r="S1537">
        <v>0.18</v>
      </c>
      <c r="T1537">
        <v>0.14000000000000001</v>
      </c>
      <c r="U1537">
        <v>0.06</v>
      </c>
      <c r="V1537">
        <v>1.2999999999999999E-2</v>
      </c>
      <c r="X1537">
        <f>MROUND(RANK(C1537,C$14:C$10000),$X$2)</f>
        <v>1450</v>
      </c>
      <c r="Y1537">
        <f>MROUND(RANK(D1537,D$14:D$10000),$X$2)</f>
        <v>1450</v>
      </c>
      <c r="Z1537">
        <f>MROUND(RANK(E1537,E$14:E$10000),$X$2)</f>
        <v>2400</v>
      </c>
      <c r="AA1537">
        <f>MROUND(RANK(F1537,F$14:F$10000),$X$2)</f>
        <v>1700</v>
      </c>
      <c r="AB1537">
        <f>MROUND(RANK(G1537,G$14:G$10000),$X$2)</f>
        <v>1800</v>
      </c>
      <c r="AC1537">
        <f>MROUND(RANK(H1537,H$14:H$10000),$X$2)</f>
        <v>1900</v>
      </c>
      <c r="AD1537">
        <f>MROUND(RANK(I1537,I$14:I$10000),$X$2)</f>
        <v>2100</v>
      </c>
      <c r="AE1537">
        <f>SUM(X1537:AC1537)+SUM(Y1537:AA1537)+Y1537*4</f>
        <v>22050</v>
      </c>
      <c r="AG1537" s="16">
        <f t="shared" si="114"/>
        <v>-1.0357148962148977</v>
      </c>
    </row>
    <row r="1538" spans="1:33" x14ac:dyDescent="0.2">
      <c r="A1538" s="1">
        <v>45893</v>
      </c>
      <c r="B1538" s="2">
        <v>0.68891203703703707</v>
      </c>
      <c r="C1538" s="11">
        <v>7172930068</v>
      </c>
      <c r="D1538" s="12">
        <v>0.47549999999999998</v>
      </c>
      <c r="E1538" s="4">
        <v>1.54375</v>
      </c>
      <c r="F1538" s="4">
        <v>1.514</v>
      </c>
      <c r="G1538" s="12">
        <v>-0.59730000000000005</v>
      </c>
      <c r="H1538" s="12">
        <v>-0.1119</v>
      </c>
      <c r="I1538" s="4">
        <v>0.57299999999999995</v>
      </c>
      <c r="J1538" s="29">
        <v>150</v>
      </c>
      <c r="K1538">
        <v>161</v>
      </c>
      <c r="L1538" s="6">
        <v>172</v>
      </c>
      <c r="M1538" s="27">
        <v>0.44500000000000001</v>
      </c>
      <c r="N1538" s="6">
        <v>1.45</v>
      </c>
      <c r="O1538" s="6">
        <v>1.4</v>
      </c>
      <c r="P1538" s="6">
        <v>-0.56000000000000005</v>
      </c>
      <c r="Q1538" s="6">
        <v>-0.12</v>
      </c>
      <c r="R1538" s="31">
        <v>0.02</v>
      </c>
      <c r="S1538" s="6">
        <v>0.18</v>
      </c>
      <c r="T1538" s="6">
        <v>0.14000000000000001</v>
      </c>
      <c r="U1538" s="6">
        <v>0.06</v>
      </c>
      <c r="V1538" s="6">
        <v>1.2999999999999999E-2</v>
      </c>
      <c r="X1538">
        <f>MROUND(RANK(C1538,C$14:C$10000),$X$2)</f>
        <v>1150</v>
      </c>
      <c r="Y1538">
        <f>MROUND(RANK(D1538,D$14:D$10000),$X$2)</f>
        <v>1150</v>
      </c>
      <c r="Z1538">
        <f>MROUND(RANK(E1538,E$14:E$10000),$X$2)</f>
        <v>2200</v>
      </c>
      <c r="AA1538">
        <f>MROUND(RANK(F1538,F$14:F$10000),$X$2)</f>
        <v>1600</v>
      </c>
      <c r="AB1538">
        <f>MROUND(RANK(G1538,G$14:G$10000),$X$2)</f>
        <v>4050</v>
      </c>
      <c r="AC1538">
        <f>MROUND(RANK(H1538,H$14:H$10000),$X$2)</f>
        <v>2350</v>
      </c>
      <c r="AD1538">
        <f>MROUND(RANK(I1538,I$14:I$10000),$X$2)</f>
        <v>2450</v>
      </c>
      <c r="AE1538">
        <f>SUM(X1538:AC1538)+SUM(Y1538:AA1538)+Y1538*4</f>
        <v>22050</v>
      </c>
      <c r="AG1538" s="16">
        <f t="shared" si="114"/>
        <v>0.1884706959706941</v>
      </c>
    </row>
    <row r="1539" spans="1:33" x14ac:dyDescent="0.2">
      <c r="A1539" s="1">
        <v>45893</v>
      </c>
      <c r="B1539" s="2">
        <v>0.95034722222222223</v>
      </c>
      <c r="C1539" s="11">
        <v>6333550388</v>
      </c>
      <c r="D1539" s="12">
        <v>0.4703</v>
      </c>
      <c r="E1539" s="4">
        <v>1.5503400000000001</v>
      </c>
      <c r="F1539" s="4">
        <v>1.5069999999999999</v>
      </c>
      <c r="G1539" s="12">
        <v>-0.57179999999999997</v>
      </c>
      <c r="H1539" s="12">
        <v>-0.111</v>
      </c>
      <c r="I1539" s="4">
        <v>0.61599999999999999</v>
      </c>
      <c r="J1539" s="29">
        <v>141</v>
      </c>
      <c r="K1539">
        <v>155</v>
      </c>
      <c r="L1539" s="6">
        <v>156</v>
      </c>
      <c r="M1539" s="27">
        <v>0.44500000000000001</v>
      </c>
      <c r="N1539" s="6">
        <v>1.45</v>
      </c>
      <c r="O1539" s="6">
        <v>1.4</v>
      </c>
      <c r="P1539" s="6">
        <v>-0.56000000000000005</v>
      </c>
      <c r="Q1539" s="6">
        <v>-0.12</v>
      </c>
      <c r="R1539" s="31">
        <v>0.02</v>
      </c>
      <c r="S1539" s="6">
        <v>0.18</v>
      </c>
      <c r="T1539" s="6">
        <v>0.14000000000000001</v>
      </c>
      <c r="U1539" s="6">
        <v>0.06</v>
      </c>
      <c r="V1539" s="6">
        <v>1.2999999999999999E-2</v>
      </c>
      <c r="X1539">
        <f>MROUND(RANK(C1539,C$14:C$10000),$X$2)</f>
        <v>1400</v>
      </c>
      <c r="Y1539">
        <f>MROUND(RANK(D1539,D$14:D$10000),$X$2)</f>
        <v>1400</v>
      </c>
      <c r="Z1539">
        <f>MROUND(RANK(E1539,E$14:E$10000),$X$2)</f>
        <v>2000</v>
      </c>
      <c r="AA1539">
        <f>MROUND(RANK(F1539,F$14:F$10000),$X$2)</f>
        <v>1750</v>
      </c>
      <c r="AB1539">
        <f>MROUND(RANK(G1539,G$14:G$10000),$X$2)</f>
        <v>2550</v>
      </c>
      <c r="AC1539">
        <f>MROUND(RANK(H1539,H$14:H$10000),$X$2)</f>
        <v>2200</v>
      </c>
      <c r="AD1539">
        <f>MROUND(RANK(I1539,I$14:I$10000),$X$2)</f>
        <v>2350</v>
      </c>
      <c r="AE1539">
        <f>SUM(X1539:AC1539)+SUM(Y1539:AA1539)+Y1539*4</f>
        <v>22050</v>
      </c>
      <c r="AG1539" s="16">
        <f t="shared" si="114"/>
        <v>-0.55237118437118604</v>
      </c>
    </row>
    <row r="1540" spans="1:33" x14ac:dyDescent="0.2">
      <c r="A1540" s="1">
        <v>45894</v>
      </c>
      <c r="B1540" s="2">
        <v>0.70349537037037035</v>
      </c>
      <c r="C1540" s="11">
        <v>6855819544</v>
      </c>
      <c r="D1540" s="12">
        <v>0.47360000000000002</v>
      </c>
      <c r="E1540" s="4">
        <v>1.5426200000000001</v>
      </c>
      <c r="F1540" s="4">
        <v>1.502</v>
      </c>
      <c r="G1540" s="12">
        <v>-0.5897</v>
      </c>
      <c r="H1540" s="12">
        <v>-0.109</v>
      </c>
      <c r="I1540" s="4">
        <v>0.58899999999999997</v>
      </c>
      <c r="J1540" s="29">
        <v>157</v>
      </c>
      <c r="K1540">
        <v>161</v>
      </c>
      <c r="L1540">
        <v>183</v>
      </c>
      <c r="M1540" s="29">
        <v>0.435</v>
      </c>
      <c r="N1540">
        <v>1.45</v>
      </c>
      <c r="O1540">
        <v>1.3</v>
      </c>
      <c r="P1540">
        <v>-0.57999999999999996</v>
      </c>
      <c r="Q1540">
        <v>-0.11</v>
      </c>
      <c r="R1540" s="33">
        <v>0.03</v>
      </c>
      <c r="S1540">
        <v>0.18</v>
      </c>
      <c r="T1540">
        <v>0.16</v>
      </c>
      <c r="U1540">
        <v>0.05</v>
      </c>
      <c r="V1540">
        <v>1.2999999999999999E-2</v>
      </c>
      <c r="X1540">
        <f>MROUND(RANK(C1540,C$14:C$10000),$X$2)</f>
        <v>1250</v>
      </c>
      <c r="Y1540">
        <f>MROUND(RANK(D1540,D$14:D$10000),$X$2)</f>
        <v>1250</v>
      </c>
      <c r="Z1540">
        <f>MROUND(RANK(E1540,E$14:E$10000),$X$2)</f>
        <v>2200</v>
      </c>
      <c r="AA1540">
        <f>MROUND(RANK(F1540,F$14:F$10000),$X$2)</f>
        <v>1850</v>
      </c>
      <c r="AB1540">
        <f>MROUND(RANK(G1540,G$14:G$10000),$X$2)</f>
        <v>3250</v>
      </c>
      <c r="AC1540">
        <f>MROUND(RANK(H1540,H$14:H$10000),$X$2)</f>
        <v>1950</v>
      </c>
      <c r="AD1540">
        <f>MROUND(RANK(I1540,I$14:I$10000),$X$2)</f>
        <v>2400</v>
      </c>
      <c r="AE1540">
        <f>SUM(X1540:AC1540)+SUM(Y1540:AA1540)+Y1540*4</f>
        <v>22050</v>
      </c>
      <c r="AG1540" s="16">
        <f t="shared" si="114"/>
        <v>-0.3733119658119648</v>
      </c>
    </row>
    <row r="1541" spans="1:33" x14ac:dyDescent="0.2">
      <c r="A1541" s="1">
        <v>45895</v>
      </c>
      <c r="B1541" s="2">
        <v>1.306712962962963E-2</v>
      </c>
      <c r="C1541" s="11">
        <v>6809403892</v>
      </c>
      <c r="D1541" s="12">
        <v>0.4733</v>
      </c>
      <c r="E1541" s="4">
        <v>1.5428999999999999</v>
      </c>
      <c r="F1541" s="4">
        <v>1.5029999999999999</v>
      </c>
      <c r="G1541" s="12">
        <v>-0.5897</v>
      </c>
      <c r="H1541" s="12">
        <v>-0.10979999999999999</v>
      </c>
      <c r="I1541" s="4">
        <v>1.0880000000000001</v>
      </c>
      <c r="J1541" s="29">
        <v>157</v>
      </c>
      <c r="K1541">
        <v>161</v>
      </c>
      <c r="L1541" s="6">
        <v>201</v>
      </c>
      <c r="M1541" s="27">
        <v>0.45500000000000002</v>
      </c>
      <c r="N1541" s="6">
        <v>1.35</v>
      </c>
      <c r="O1541" s="6">
        <v>1.3</v>
      </c>
      <c r="P1541" s="6">
        <v>-0.56000000000000005</v>
      </c>
      <c r="Q1541" s="6">
        <v>-0.115</v>
      </c>
      <c r="R1541" s="31">
        <v>6.6666666666666602E-3</v>
      </c>
      <c r="S1541" s="6">
        <v>0.15</v>
      </c>
      <c r="T1541" s="6">
        <v>0.14000000000000001</v>
      </c>
      <c r="U1541" s="6">
        <v>0.22500000000000001</v>
      </c>
      <c r="V1541" s="6">
        <v>5.8499999999999899E-2</v>
      </c>
      <c r="X1541">
        <f>MROUND(RANK(C1541,C$14:C$10000),$X$2)</f>
        <v>1250</v>
      </c>
      <c r="Y1541">
        <f>MROUND(RANK(D1541,D$14:D$10000),$X$2)</f>
        <v>1250</v>
      </c>
      <c r="Z1541">
        <f>MROUND(RANK(E1541,E$14:E$10000),$X$2)</f>
        <v>2200</v>
      </c>
      <c r="AA1541">
        <f>MROUND(RANK(F1541,F$14:F$10000),$X$2)</f>
        <v>1800</v>
      </c>
      <c r="AB1541">
        <f>MROUND(RANK(G1541,G$14:G$10000),$X$2)</f>
        <v>3250</v>
      </c>
      <c r="AC1541">
        <f>MROUND(RANK(H1541,H$14:H$10000),$X$2)</f>
        <v>2050</v>
      </c>
      <c r="AD1541">
        <f>MROUND(RANK(I1541,I$14:I$10000),$X$2)</f>
        <v>1150</v>
      </c>
      <c r="AE1541">
        <f>SUM(X1541:AC1541)+SUM(Y1541:AA1541)+Y1541*4</f>
        <v>22050</v>
      </c>
      <c r="AG1541" s="16">
        <f t="shared" si="114"/>
        <v>5.2111111111112662E-2</v>
      </c>
    </row>
    <row r="1542" spans="1:33" x14ac:dyDescent="0.2">
      <c r="A1542" s="1">
        <v>45897</v>
      </c>
      <c r="B1542" s="2">
        <v>0.54697916666666668</v>
      </c>
      <c r="C1542" s="11">
        <v>7203167091</v>
      </c>
      <c r="D1542" s="12">
        <v>0.47570000000000001</v>
      </c>
      <c r="E1542" s="4">
        <v>1.5373300000000001</v>
      </c>
      <c r="F1542" s="4">
        <v>1.4910000000000001</v>
      </c>
      <c r="G1542" s="12">
        <v>-0.5897</v>
      </c>
      <c r="H1542" s="12">
        <v>-0.1105</v>
      </c>
      <c r="I1542" s="4">
        <v>0.53700000000000003</v>
      </c>
      <c r="J1542" s="29">
        <v>184</v>
      </c>
      <c r="K1542">
        <v>191</v>
      </c>
      <c r="L1542" s="6">
        <v>206</v>
      </c>
      <c r="M1542" s="27">
        <v>0.435</v>
      </c>
      <c r="N1542" s="6">
        <v>1.35</v>
      </c>
      <c r="O1542" s="6">
        <v>1.4</v>
      </c>
      <c r="P1542" s="6">
        <v>-0.54</v>
      </c>
      <c r="Q1542" s="6">
        <v>-0.12</v>
      </c>
      <c r="R1542" s="31">
        <v>0.05</v>
      </c>
      <c r="S1542" s="6">
        <v>0.13500000000000001</v>
      </c>
      <c r="T1542" s="6">
        <v>0.16</v>
      </c>
      <c r="U1542" s="6">
        <v>0.22500000000000001</v>
      </c>
      <c r="V1542" s="6">
        <v>7.1999999999999995E-2</v>
      </c>
      <c r="X1542">
        <f>MROUND(RANK(C1542,C$14:C$10000),$X$2)</f>
        <v>1150</v>
      </c>
      <c r="Y1542">
        <f>MROUND(RANK(D1542,D$14:D$10000),$X$2)</f>
        <v>1100</v>
      </c>
      <c r="Z1542">
        <f>MROUND(RANK(E1542,E$14:E$10000),$X$2)</f>
        <v>2350</v>
      </c>
      <c r="AA1542">
        <f>MROUND(RANK(F1542,F$14:F$10000),$X$2)</f>
        <v>2100</v>
      </c>
      <c r="AB1542">
        <f>MROUND(RANK(G1542,G$14:G$10000),$X$2)</f>
        <v>3250</v>
      </c>
      <c r="AC1542">
        <f>MROUND(RANK(H1542,H$14:H$10000),$X$2)</f>
        <v>2150</v>
      </c>
      <c r="AD1542">
        <f>MROUND(RANK(I1542,I$14:I$10000),$X$2)</f>
        <v>2600</v>
      </c>
      <c r="AE1542">
        <f>SUM(X1542:AC1542)+SUM(Y1542:AA1542)+Y1542*4</f>
        <v>22050</v>
      </c>
      <c r="AG1542" s="16">
        <f t="shared" si="114"/>
        <v>-1.0534351851851862</v>
      </c>
    </row>
    <row r="1543" spans="1:33" x14ac:dyDescent="0.2">
      <c r="A1543" s="1">
        <v>45892</v>
      </c>
      <c r="B1543" s="2">
        <v>0.9939930555555555</v>
      </c>
      <c r="C1543" s="11">
        <v>6765739395</v>
      </c>
      <c r="D1543" s="12">
        <v>0.47310000000000002</v>
      </c>
      <c r="E1543" s="4">
        <v>1.5389999999999999</v>
      </c>
      <c r="F1543" s="4">
        <v>1.4970000000000001</v>
      </c>
      <c r="G1543" s="12">
        <v>-0.56069999999999998</v>
      </c>
      <c r="H1543" s="12">
        <v>-0.1129</v>
      </c>
      <c r="I1543" s="4">
        <v>0.375</v>
      </c>
      <c r="J1543" s="29">
        <v>156</v>
      </c>
      <c r="K1543">
        <v>156</v>
      </c>
      <c r="L1543" s="6">
        <v>175</v>
      </c>
      <c r="M1543" s="27">
        <v>0.45500000000000002</v>
      </c>
      <c r="N1543" s="6">
        <v>1.45</v>
      </c>
      <c r="O1543" s="6">
        <v>1.45</v>
      </c>
      <c r="P1543" s="6">
        <v>-0.57999999999999996</v>
      </c>
      <c r="Q1543" s="6">
        <v>-0.11</v>
      </c>
      <c r="R1543" s="31">
        <v>0.02</v>
      </c>
      <c r="S1543" s="6">
        <v>0.2</v>
      </c>
      <c r="T1543" s="6">
        <v>0.12</v>
      </c>
      <c r="U1543" s="6">
        <v>0.06</v>
      </c>
      <c r="V1543" s="6">
        <v>1.6E-2</v>
      </c>
      <c r="X1543">
        <f>MROUND(RANK(C1543,C$14:C$10000),$X$2)</f>
        <v>1250</v>
      </c>
      <c r="Y1543">
        <f>MROUND(RANK(D1543,D$14:D$10000),$X$2)</f>
        <v>1250</v>
      </c>
      <c r="Z1543">
        <f>MROUND(RANK(E1543,E$14:E$10000),$X$2)</f>
        <v>2300</v>
      </c>
      <c r="AA1543">
        <f>MROUND(RANK(F1543,F$14:F$10000),$X$2)</f>
        <v>1950</v>
      </c>
      <c r="AB1543">
        <f>MROUND(RANK(G1543,G$14:G$10000),$X$2)</f>
        <v>2300</v>
      </c>
      <c r="AC1543">
        <f>MROUND(RANK(H1543,H$14:H$10000),$X$2)</f>
        <v>2550</v>
      </c>
      <c r="AD1543">
        <f>MROUND(RANK(I1543,I$14:I$10000),$X$2)</f>
        <v>3000</v>
      </c>
      <c r="AE1543">
        <f>SUM(X1543:AC1543)+SUM(Y1543:AA1543)+Y1543*4</f>
        <v>22100</v>
      </c>
      <c r="AG1543" s="16">
        <f t="shared" si="114"/>
        <v>-7.2083333333333971E-2</v>
      </c>
    </row>
    <row r="1544" spans="1:33" x14ac:dyDescent="0.2">
      <c r="A1544" s="1">
        <v>45893</v>
      </c>
      <c r="B1544" s="2">
        <v>1.2291666666666666E-2</v>
      </c>
      <c r="C1544" s="11">
        <v>6765739395</v>
      </c>
      <c r="D1544" s="12">
        <v>0.47310000000000002</v>
      </c>
      <c r="E1544" s="4">
        <v>1.5389999999999999</v>
      </c>
      <c r="F1544" s="4">
        <v>1.4970000000000001</v>
      </c>
      <c r="G1544" s="12">
        <v>-0.56069999999999998</v>
      </c>
      <c r="H1544" s="12">
        <v>-0.1129</v>
      </c>
      <c r="I1544" s="4">
        <v>0.372</v>
      </c>
      <c r="J1544" s="29">
        <v>156</v>
      </c>
      <c r="K1544">
        <v>156</v>
      </c>
      <c r="L1544">
        <v>175</v>
      </c>
      <c r="M1544" s="29">
        <v>0.45500000000000002</v>
      </c>
      <c r="N1544">
        <v>1.45</v>
      </c>
      <c r="O1544">
        <v>1.4</v>
      </c>
      <c r="P1544">
        <v>-0.54</v>
      </c>
      <c r="Q1544">
        <v>-0.12</v>
      </c>
      <c r="R1544" s="33">
        <v>0.03</v>
      </c>
      <c r="S1544">
        <v>0.18</v>
      </c>
      <c r="T1544">
        <v>0.12</v>
      </c>
      <c r="U1544">
        <v>0.05</v>
      </c>
      <c r="V1544">
        <v>1.9E-2</v>
      </c>
      <c r="X1544">
        <f>MROUND(RANK(C1544,C$14:C$10000),$X$2)</f>
        <v>1250</v>
      </c>
      <c r="Y1544">
        <f>MROUND(RANK(D1544,D$14:D$10000),$X$2)</f>
        <v>1250</v>
      </c>
      <c r="Z1544">
        <f>MROUND(RANK(E1544,E$14:E$10000),$X$2)</f>
        <v>2300</v>
      </c>
      <c r="AA1544">
        <f>MROUND(RANK(F1544,F$14:F$10000),$X$2)</f>
        <v>1950</v>
      </c>
      <c r="AB1544">
        <f>MROUND(RANK(G1544,G$14:G$10000),$X$2)</f>
        <v>2300</v>
      </c>
      <c r="AC1544">
        <f>MROUND(RANK(H1544,H$14:H$10000),$X$2)</f>
        <v>2550</v>
      </c>
      <c r="AD1544">
        <f>MROUND(RANK(I1544,I$14:I$10000),$X$2)</f>
        <v>3000</v>
      </c>
      <c r="AE1544">
        <f>SUM(X1544:AC1544)+SUM(Y1544:AA1544)+Y1544*4</f>
        <v>22100</v>
      </c>
      <c r="AG1544" s="16">
        <f t="shared" si="114"/>
        <v>-0.65912865497076267</v>
      </c>
    </row>
    <row r="1545" spans="1:33" x14ac:dyDescent="0.2">
      <c r="A1545" s="1">
        <v>45893</v>
      </c>
      <c r="B1545" s="2">
        <v>0.9283217592592593</v>
      </c>
      <c r="C1545" s="11">
        <v>3748142591</v>
      </c>
      <c r="D1545" s="12">
        <v>0.44819999999999999</v>
      </c>
      <c r="E1545" s="4">
        <v>1.61128</v>
      </c>
      <c r="F1545" s="4">
        <v>1.518</v>
      </c>
      <c r="G1545" s="12">
        <v>-0.3473</v>
      </c>
      <c r="H1545" s="12">
        <v>-7.7200000000000005E-2</v>
      </c>
      <c r="I1545" s="4">
        <v>1.7470000000000001</v>
      </c>
      <c r="J1545" s="29">
        <v>50</v>
      </c>
      <c r="K1545">
        <v>50</v>
      </c>
      <c r="L1545" s="6">
        <v>98</v>
      </c>
      <c r="M1545" s="27">
        <v>0.44500000000000001</v>
      </c>
      <c r="N1545" s="6">
        <v>1.45</v>
      </c>
      <c r="O1545" s="6">
        <v>1.4</v>
      </c>
      <c r="P1545" s="6">
        <v>-0.56000000000000005</v>
      </c>
      <c r="Q1545" s="6">
        <v>-0.12</v>
      </c>
      <c r="R1545" s="31">
        <v>0.02</v>
      </c>
      <c r="S1545" s="6">
        <v>0.18</v>
      </c>
      <c r="T1545" s="6">
        <v>0.14000000000000001</v>
      </c>
      <c r="U1545" s="6">
        <v>0.06</v>
      </c>
      <c r="V1545" s="6">
        <v>1.2999999999999999E-2</v>
      </c>
      <c r="X1545">
        <f>MROUND(RANK(C1545,C$14:C$10000),$X$2)</f>
        <v>2600</v>
      </c>
      <c r="Y1545">
        <f>MROUND(RANK(D1545,D$14:D$10000),$X$2)</f>
        <v>2600</v>
      </c>
      <c r="Z1545">
        <f>MROUND(RANK(E1545,E$14:E$10000),$X$2)</f>
        <v>500</v>
      </c>
      <c r="AA1545">
        <f>MROUND(RANK(F1545,F$14:F$10000),$X$2)</f>
        <v>1450</v>
      </c>
      <c r="AB1545">
        <f>MROUND(RANK(G1545,G$14:G$10000),$X$2)</f>
        <v>0</v>
      </c>
      <c r="AC1545">
        <f>MROUND(RANK(H1545,H$14:H$10000),$X$2)</f>
        <v>0</v>
      </c>
      <c r="AD1545">
        <f>MROUND(RANK(I1545,I$14:I$10000),$X$2)</f>
        <v>300</v>
      </c>
      <c r="AE1545">
        <f>SUM(X1545:AC1545)+SUM(Y1545:AA1545)+Y1545*4</f>
        <v>22100</v>
      </c>
      <c r="AG1545" s="16">
        <f t="shared" si="114"/>
        <v>-8.416164835164837</v>
      </c>
    </row>
    <row r="1546" spans="1:33" x14ac:dyDescent="0.2">
      <c r="A1546" s="1">
        <v>45893</v>
      </c>
      <c r="B1546" s="2">
        <v>0.94574074074074077</v>
      </c>
      <c r="C1546" s="11">
        <v>3748142591</v>
      </c>
      <c r="D1546" s="12">
        <v>0.44819999999999999</v>
      </c>
      <c r="E1546" s="4">
        <v>1.61128</v>
      </c>
      <c r="F1546" s="4">
        <v>1.518</v>
      </c>
      <c r="G1546" s="12">
        <v>-0.3473</v>
      </c>
      <c r="H1546" s="12">
        <v>-7.7200000000000005E-2</v>
      </c>
      <c r="I1546" s="4">
        <v>1.7470000000000001</v>
      </c>
      <c r="J1546" s="29">
        <v>50</v>
      </c>
      <c r="K1546">
        <v>50</v>
      </c>
      <c r="L1546">
        <v>98</v>
      </c>
      <c r="M1546" s="29">
        <v>0.44500000000000001</v>
      </c>
      <c r="N1546">
        <v>1.45</v>
      </c>
      <c r="O1546">
        <v>1.4</v>
      </c>
      <c r="P1546">
        <v>-0.56000000000000005</v>
      </c>
      <c r="Q1546">
        <v>-0.12</v>
      </c>
      <c r="R1546" s="33">
        <v>0.02</v>
      </c>
      <c r="S1546">
        <v>0.18</v>
      </c>
      <c r="T1546">
        <v>0.14000000000000001</v>
      </c>
      <c r="U1546">
        <v>0.06</v>
      </c>
      <c r="V1546">
        <v>1.2999999999999999E-2</v>
      </c>
      <c r="X1546">
        <f>MROUND(RANK(C1546,C$14:C$10000),$X$2)</f>
        <v>2600</v>
      </c>
      <c r="Y1546">
        <f>MROUND(RANK(D1546,D$14:D$10000),$X$2)</f>
        <v>2600</v>
      </c>
      <c r="Z1546">
        <f>MROUND(RANK(E1546,E$14:E$10000),$X$2)</f>
        <v>500</v>
      </c>
      <c r="AA1546">
        <f>MROUND(RANK(F1546,F$14:F$10000),$X$2)</f>
        <v>1450</v>
      </c>
      <c r="AB1546">
        <f>MROUND(RANK(G1546,G$14:G$10000),$X$2)</f>
        <v>0</v>
      </c>
      <c r="AC1546">
        <f>MROUND(RANK(H1546,H$14:H$10000),$X$2)</f>
        <v>0</v>
      </c>
      <c r="AD1546">
        <f>MROUND(RANK(I1546,I$14:I$10000),$X$2)</f>
        <v>300</v>
      </c>
      <c r="AE1546">
        <f>SUM(X1546:AC1546)+SUM(Y1546:AA1546)+Y1546*4</f>
        <v>22100</v>
      </c>
      <c r="AG1546" s="16">
        <f t="shared" si="114"/>
        <v>-8.416164835164837</v>
      </c>
    </row>
    <row r="1547" spans="1:33" x14ac:dyDescent="0.2">
      <c r="A1547" s="1">
        <v>45893</v>
      </c>
      <c r="B1547" s="2">
        <v>0.95318287037037042</v>
      </c>
      <c r="C1547" s="11">
        <v>3748142591</v>
      </c>
      <c r="D1547" s="12">
        <v>0.44819999999999999</v>
      </c>
      <c r="E1547" s="4">
        <v>1.61128</v>
      </c>
      <c r="F1547" s="4">
        <v>1.518</v>
      </c>
      <c r="G1547" s="12">
        <v>-0.3473</v>
      </c>
      <c r="H1547" s="12">
        <v>-7.7200000000000005E-2</v>
      </c>
      <c r="I1547" s="4">
        <v>1.7470000000000001</v>
      </c>
      <c r="J1547" s="29">
        <v>50</v>
      </c>
      <c r="K1547">
        <v>50</v>
      </c>
      <c r="L1547">
        <v>98</v>
      </c>
      <c r="M1547" s="29">
        <v>0.44500000000000001</v>
      </c>
      <c r="N1547">
        <v>1.45</v>
      </c>
      <c r="O1547">
        <v>1.4</v>
      </c>
      <c r="P1547">
        <v>-0.56000000000000005</v>
      </c>
      <c r="Q1547">
        <v>-0.12</v>
      </c>
      <c r="R1547" s="33">
        <v>0.02</v>
      </c>
      <c r="S1547">
        <v>0.18</v>
      </c>
      <c r="T1547">
        <v>0.14000000000000001</v>
      </c>
      <c r="U1547">
        <v>0.06</v>
      </c>
      <c r="V1547">
        <v>1.2999999999999999E-2</v>
      </c>
      <c r="X1547">
        <f>MROUND(RANK(C1547,C$14:C$10000),$X$2)</f>
        <v>2600</v>
      </c>
      <c r="Y1547">
        <f>MROUND(RANK(D1547,D$14:D$10000),$X$2)</f>
        <v>2600</v>
      </c>
      <c r="Z1547">
        <f>MROUND(RANK(E1547,E$14:E$10000),$X$2)</f>
        <v>500</v>
      </c>
      <c r="AA1547">
        <f>MROUND(RANK(F1547,F$14:F$10000),$X$2)</f>
        <v>1450</v>
      </c>
      <c r="AB1547">
        <f>MROUND(RANK(G1547,G$14:G$10000),$X$2)</f>
        <v>0</v>
      </c>
      <c r="AC1547">
        <f>MROUND(RANK(H1547,H$14:H$10000),$X$2)</f>
        <v>0</v>
      </c>
      <c r="AD1547">
        <f>MROUND(RANK(I1547,I$14:I$10000),$X$2)</f>
        <v>300</v>
      </c>
      <c r="AE1547">
        <f>SUM(X1547:AC1547)+SUM(Y1547:AA1547)+Y1547*4</f>
        <v>22100</v>
      </c>
      <c r="AG1547" s="16">
        <f t="shared" si="114"/>
        <v>-8.416164835164837</v>
      </c>
    </row>
    <row r="1548" spans="1:33" x14ac:dyDescent="0.2">
      <c r="A1548" s="1">
        <v>45893</v>
      </c>
      <c r="B1548" s="2">
        <v>0.96340277777777783</v>
      </c>
      <c r="C1548" s="11">
        <v>3748142591</v>
      </c>
      <c r="D1548" s="12">
        <v>0.44819999999999999</v>
      </c>
      <c r="E1548" s="4">
        <v>1.61128</v>
      </c>
      <c r="F1548" s="4">
        <v>1.518</v>
      </c>
      <c r="G1548" s="12">
        <v>-0.3473</v>
      </c>
      <c r="H1548" s="12">
        <v>-7.7200000000000005E-2</v>
      </c>
      <c r="I1548" s="4">
        <v>1.7470000000000001</v>
      </c>
      <c r="J1548" s="29">
        <v>50</v>
      </c>
      <c r="K1548">
        <v>50</v>
      </c>
      <c r="L1548" s="6">
        <v>98</v>
      </c>
      <c r="M1548" s="27">
        <v>0.44500000000000001</v>
      </c>
      <c r="N1548" s="6">
        <v>1.45</v>
      </c>
      <c r="O1548" s="6">
        <v>1.4</v>
      </c>
      <c r="P1548" s="6">
        <v>-0.56000000000000005</v>
      </c>
      <c r="Q1548" s="6">
        <v>-0.12</v>
      </c>
      <c r="R1548" s="31">
        <v>0.02</v>
      </c>
      <c r="S1548" s="6">
        <v>0.18</v>
      </c>
      <c r="T1548" s="6">
        <v>0.14000000000000001</v>
      </c>
      <c r="U1548" s="6">
        <v>0.06</v>
      </c>
      <c r="V1548" s="6">
        <v>1.2999999999999999E-2</v>
      </c>
      <c r="X1548">
        <f>MROUND(RANK(C1548,C$14:C$10000),$X$2)</f>
        <v>2600</v>
      </c>
      <c r="Y1548">
        <f>MROUND(RANK(D1548,D$14:D$10000),$X$2)</f>
        <v>2600</v>
      </c>
      <c r="Z1548">
        <f>MROUND(RANK(E1548,E$14:E$10000),$X$2)</f>
        <v>500</v>
      </c>
      <c r="AA1548">
        <f>MROUND(RANK(F1548,F$14:F$10000),$X$2)</f>
        <v>1450</v>
      </c>
      <c r="AB1548">
        <f>MROUND(RANK(G1548,G$14:G$10000),$X$2)</f>
        <v>0</v>
      </c>
      <c r="AC1548">
        <f>MROUND(RANK(H1548,H$14:H$10000),$X$2)</f>
        <v>0</v>
      </c>
      <c r="AD1548">
        <f>MROUND(RANK(I1548,I$14:I$10000),$X$2)</f>
        <v>300</v>
      </c>
      <c r="AE1548">
        <f>SUM(X1548:AC1548)+SUM(Y1548:AA1548)+Y1548*4</f>
        <v>22100</v>
      </c>
      <c r="AG1548" s="16">
        <f t="shared" si="114"/>
        <v>-8.416164835164837</v>
      </c>
    </row>
    <row r="1549" spans="1:33" x14ac:dyDescent="0.2">
      <c r="A1549" s="1">
        <v>45893</v>
      </c>
      <c r="B1549" s="2">
        <v>0.97591435185185182</v>
      </c>
      <c r="C1549" s="11">
        <v>3748142591</v>
      </c>
      <c r="D1549" s="12">
        <v>0.44819999999999999</v>
      </c>
      <c r="E1549" s="4">
        <v>1.61128</v>
      </c>
      <c r="F1549" s="4">
        <v>1.518</v>
      </c>
      <c r="G1549" s="12">
        <v>-0.3473</v>
      </c>
      <c r="H1549" s="12">
        <v>-7.7200000000000005E-2</v>
      </c>
      <c r="I1549" s="4">
        <v>1.7470000000000001</v>
      </c>
      <c r="J1549" s="29">
        <v>50</v>
      </c>
      <c r="K1549">
        <v>50</v>
      </c>
      <c r="L1549">
        <v>98</v>
      </c>
      <c r="M1549" s="29">
        <v>0.44500000000000001</v>
      </c>
      <c r="N1549">
        <v>1.45</v>
      </c>
      <c r="O1549">
        <v>1.4</v>
      </c>
      <c r="P1549">
        <v>-0.56000000000000005</v>
      </c>
      <c r="Q1549">
        <v>-0.12</v>
      </c>
      <c r="R1549" s="33">
        <v>0.02</v>
      </c>
      <c r="S1549">
        <v>0.18</v>
      </c>
      <c r="T1549">
        <v>0.14000000000000001</v>
      </c>
      <c r="U1549">
        <v>0.06</v>
      </c>
      <c r="V1549">
        <v>1.2999999999999999E-2</v>
      </c>
      <c r="X1549">
        <f>MROUND(RANK(C1549,C$14:C$10000),$X$2)</f>
        <v>2600</v>
      </c>
      <c r="Y1549">
        <f>MROUND(RANK(D1549,D$14:D$10000),$X$2)</f>
        <v>2600</v>
      </c>
      <c r="Z1549">
        <f>MROUND(RANK(E1549,E$14:E$10000),$X$2)</f>
        <v>500</v>
      </c>
      <c r="AA1549">
        <f>MROUND(RANK(F1549,F$14:F$10000),$X$2)</f>
        <v>1450</v>
      </c>
      <c r="AB1549">
        <f>MROUND(RANK(G1549,G$14:G$10000),$X$2)</f>
        <v>0</v>
      </c>
      <c r="AC1549">
        <f>MROUND(RANK(H1549,H$14:H$10000),$X$2)</f>
        <v>0</v>
      </c>
      <c r="AD1549">
        <f>MROUND(RANK(I1549,I$14:I$10000),$X$2)</f>
        <v>300</v>
      </c>
      <c r="AE1549">
        <f>SUM(X1549:AC1549)+SUM(Y1549:AA1549)+Y1549*4</f>
        <v>22100</v>
      </c>
      <c r="AG1549" s="16">
        <f t="shared" si="114"/>
        <v>-8.416164835164837</v>
      </c>
    </row>
    <row r="1550" spans="1:33" x14ac:dyDescent="0.2">
      <c r="A1550" s="1">
        <v>45893</v>
      </c>
      <c r="B1550" s="2">
        <v>0.98127314814814814</v>
      </c>
      <c r="C1550" s="11">
        <v>3748142591</v>
      </c>
      <c r="D1550" s="12">
        <v>0.44819999999999999</v>
      </c>
      <c r="E1550" s="4">
        <v>1.61128</v>
      </c>
      <c r="F1550" s="4">
        <v>1.518</v>
      </c>
      <c r="G1550" s="12">
        <v>-0.3473</v>
      </c>
      <c r="H1550" s="12">
        <v>-7.7200000000000005E-2</v>
      </c>
      <c r="I1550" s="4">
        <v>1.7470000000000001</v>
      </c>
      <c r="J1550" s="29">
        <v>50</v>
      </c>
      <c r="K1550">
        <v>50</v>
      </c>
      <c r="L1550" s="6">
        <v>98</v>
      </c>
      <c r="M1550" s="27">
        <v>0.44500000000000001</v>
      </c>
      <c r="N1550" s="6">
        <v>1.45</v>
      </c>
      <c r="O1550" s="6">
        <v>1.4</v>
      </c>
      <c r="P1550" s="6">
        <v>-0.56000000000000005</v>
      </c>
      <c r="Q1550" s="6">
        <v>-0.12</v>
      </c>
      <c r="R1550" s="31">
        <v>0.02</v>
      </c>
      <c r="S1550" s="6">
        <v>0.18</v>
      </c>
      <c r="T1550" s="6">
        <v>0.14000000000000001</v>
      </c>
      <c r="U1550" s="6">
        <v>0.06</v>
      </c>
      <c r="V1550" s="6">
        <v>1.2999999999999999E-2</v>
      </c>
      <c r="X1550">
        <f>MROUND(RANK(C1550,C$14:C$10000),$X$2)</f>
        <v>2600</v>
      </c>
      <c r="Y1550">
        <f>MROUND(RANK(D1550,D$14:D$10000),$X$2)</f>
        <v>2600</v>
      </c>
      <c r="Z1550">
        <f>MROUND(RANK(E1550,E$14:E$10000),$X$2)</f>
        <v>500</v>
      </c>
      <c r="AA1550">
        <f>MROUND(RANK(F1550,F$14:F$10000),$X$2)</f>
        <v>1450</v>
      </c>
      <c r="AB1550">
        <f>MROUND(RANK(G1550,G$14:G$10000),$X$2)</f>
        <v>0</v>
      </c>
      <c r="AC1550">
        <f>MROUND(RANK(H1550,H$14:H$10000),$X$2)</f>
        <v>0</v>
      </c>
      <c r="AD1550">
        <f>MROUND(RANK(I1550,I$14:I$10000),$X$2)</f>
        <v>300</v>
      </c>
      <c r="AE1550">
        <f>SUM(X1550:AC1550)+SUM(Y1550:AA1550)+Y1550*4</f>
        <v>22100</v>
      </c>
      <c r="AG1550" s="16">
        <f t="shared" si="114"/>
        <v>-8.416164835164837</v>
      </c>
    </row>
    <row r="1551" spans="1:33" x14ac:dyDescent="0.2">
      <c r="A1551" s="1">
        <v>45894</v>
      </c>
      <c r="B1551" s="2">
        <v>1.2847222222222223E-3</v>
      </c>
      <c r="C1551" s="11">
        <v>3748142591</v>
      </c>
      <c r="D1551" s="12">
        <v>0.44819999999999999</v>
      </c>
      <c r="E1551" s="4">
        <v>1.61128</v>
      </c>
      <c r="F1551" s="4">
        <v>1.518</v>
      </c>
      <c r="G1551" s="12">
        <v>-0.3473</v>
      </c>
      <c r="H1551" s="12">
        <v>-7.7200000000000005E-2</v>
      </c>
      <c r="I1551" s="4">
        <v>1.7470000000000001</v>
      </c>
      <c r="J1551" s="29">
        <v>50</v>
      </c>
      <c r="K1551">
        <v>50</v>
      </c>
      <c r="L1551" s="6">
        <v>98</v>
      </c>
      <c r="M1551" s="27">
        <v>0.44500000000000001</v>
      </c>
      <c r="N1551" s="6">
        <v>1.45</v>
      </c>
      <c r="O1551" s="6">
        <v>1.4</v>
      </c>
      <c r="P1551" s="6">
        <v>-0.56000000000000005</v>
      </c>
      <c r="Q1551" s="6">
        <v>-0.12</v>
      </c>
      <c r="R1551" s="31">
        <v>0.02</v>
      </c>
      <c r="S1551" s="6">
        <v>0.18</v>
      </c>
      <c r="T1551" s="6">
        <v>0.14000000000000001</v>
      </c>
      <c r="U1551" s="6">
        <v>0.06</v>
      </c>
      <c r="V1551" s="6">
        <v>1.2999999999999999E-2</v>
      </c>
      <c r="X1551">
        <f>MROUND(RANK(C1551,C$14:C$10000),$X$2)</f>
        <v>2600</v>
      </c>
      <c r="Y1551">
        <f>MROUND(RANK(D1551,D$14:D$10000),$X$2)</f>
        <v>2600</v>
      </c>
      <c r="Z1551">
        <f>MROUND(RANK(E1551,E$14:E$10000),$X$2)</f>
        <v>500</v>
      </c>
      <c r="AA1551">
        <f>MROUND(RANK(F1551,F$14:F$10000),$X$2)</f>
        <v>1450</v>
      </c>
      <c r="AB1551">
        <f>MROUND(RANK(G1551,G$14:G$10000),$X$2)</f>
        <v>0</v>
      </c>
      <c r="AC1551">
        <f>MROUND(RANK(H1551,H$14:H$10000),$X$2)</f>
        <v>0</v>
      </c>
      <c r="AD1551">
        <f>MROUND(RANK(I1551,I$14:I$10000),$X$2)</f>
        <v>300</v>
      </c>
      <c r="AE1551">
        <f>SUM(X1551:AC1551)+SUM(Y1551:AA1551)+Y1551*4</f>
        <v>22100</v>
      </c>
      <c r="AG1551" s="16">
        <f t="shared" ref="AG1551:AG1614" si="115">(D1551-M1551)/R1551-(E1551-N1551)/S1551-(F1551-O1551)/T1551-(G1551-P1551)/U1551-(H1551-Q1551)/V1551</f>
        <v>-8.416164835164837</v>
      </c>
    </row>
    <row r="1552" spans="1:33" x14ac:dyDescent="0.2">
      <c r="A1552" s="1">
        <v>45894</v>
      </c>
      <c r="B1552" s="2">
        <v>1.4467592592592592E-3</v>
      </c>
      <c r="C1552" s="11">
        <v>3748142591</v>
      </c>
      <c r="D1552" s="12">
        <v>0.44819999999999999</v>
      </c>
      <c r="E1552" s="4">
        <v>1.61128</v>
      </c>
      <c r="F1552" s="4">
        <v>1.518</v>
      </c>
      <c r="G1552" s="12">
        <v>-0.3473</v>
      </c>
      <c r="H1552" s="12">
        <v>-7.7200000000000005E-2</v>
      </c>
      <c r="I1552" s="4">
        <v>1.7470000000000001</v>
      </c>
      <c r="J1552" s="29">
        <v>50</v>
      </c>
      <c r="K1552">
        <v>50</v>
      </c>
      <c r="L1552" s="6">
        <v>98</v>
      </c>
      <c r="M1552" s="27">
        <v>0.44500000000000001</v>
      </c>
      <c r="N1552" s="6">
        <v>1.45</v>
      </c>
      <c r="O1552" s="6">
        <v>1.4</v>
      </c>
      <c r="P1552" s="6">
        <v>-0.56000000000000005</v>
      </c>
      <c r="Q1552" s="6">
        <v>-0.12</v>
      </c>
      <c r="R1552" s="31">
        <v>0.02</v>
      </c>
      <c r="S1552" s="6">
        <v>0.18</v>
      </c>
      <c r="T1552" s="6">
        <v>0.14000000000000001</v>
      </c>
      <c r="U1552" s="6">
        <v>0.06</v>
      </c>
      <c r="V1552" s="6">
        <v>1.2999999999999999E-2</v>
      </c>
      <c r="X1552">
        <f>MROUND(RANK(C1552,C$14:C$10000),$X$2)</f>
        <v>2600</v>
      </c>
      <c r="Y1552">
        <f>MROUND(RANK(D1552,D$14:D$10000),$X$2)</f>
        <v>2600</v>
      </c>
      <c r="Z1552">
        <f>MROUND(RANK(E1552,E$14:E$10000),$X$2)</f>
        <v>500</v>
      </c>
      <c r="AA1552">
        <f>MROUND(RANK(F1552,F$14:F$10000),$X$2)</f>
        <v>1450</v>
      </c>
      <c r="AB1552">
        <f>MROUND(RANK(G1552,G$14:G$10000),$X$2)</f>
        <v>0</v>
      </c>
      <c r="AC1552">
        <f>MROUND(RANK(H1552,H$14:H$10000),$X$2)</f>
        <v>0</v>
      </c>
      <c r="AD1552">
        <f>MROUND(RANK(I1552,I$14:I$10000),$X$2)</f>
        <v>300</v>
      </c>
      <c r="AE1552">
        <f>SUM(X1552:AC1552)+SUM(Y1552:AA1552)+Y1552*4</f>
        <v>22100</v>
      </c>
      <c r="AG1552" s="16">
        <f t="shared" si="115"/>
        <v>-8.416164835164837</v>
      </c>
    </row>
    <row r="1553" spans="1:33" x14ac:dyDescent="0.2">
      <c r="A1553" s="1">
        <v>45894</v>
      </c>
      <c r="B1553" s="2">
        <v>1.7326388888888888E-2</v>
      </c>
      <c r="C1553" s="11">
        <v>3748142591</v>
      </c>
      <c r="D1553" s="12">
        <v>0.44819999999999999</v>
      </c>
      <c r="E1553" s="4">
        <v>1.61128</v>
      </c>
      <c r="F1553" s="4">
        <v>1.518</v>
      </c>
      <c r="G1553" s="12">
        <v>-0.3473</v>
      </c>
      <c r="H1553" s="12">
        <v>-7.7200000000000005E-2</v>
      </c>
      <c r="I1553" s="4">
        <v>1.7470000000000001</v>
      </c>
      <c r="J1553" s="29">
        <v>50</v>
      </c>
      <c r="K1553">
        <v>50</v>
      </c>
      <c r="L1553" s="6">
        <v>98</v>
      </c>
      <c r="M1553" s="27">
        <v>0.44500000000000001</v>
      </c>
      <c r="N1553" s="6">
        <v>1.45</v>
      </c>
      <c r="O1553" s="6">
        <v>1.4</v>
      </c>
      <c r="P1553" s="6">
        <v>-0.56000000000000005</v>
      </c>
      <c r="Q1553" s="6">
        <v>-0.12</v>
      </c>
      <c r="R1553" s="31">
        <v>0.02</v>
      </c>
      <c r="S1553" s="6">
        <v>0.18</v>
      </c>
      <c r="T1553" s="6">
        <v>0.14000000000000001</v>
      </c>
      <c r="U1553" s="6">
        <v>0.06</v>
      </c>
      <c r="V1553" s="6">
        <v>1.2999999999999999E-2</v>
      </c>
      <c r="X1553">
        <f>MROUND(RANK(C1553,C$14:C$10000),$X$2)</f>
        <v>2600</v>
      </c>
      <c r="Y1553">
        <f>MROUND(RANK(D1553,D$14:D$10000),$X$2)</f>
        <v>2600</v>
      </c>
      <c r="Z1553">
        <f>MROUND(RANK(E1553,E$14:E$10000),$X$2)</f>
        <v>500</v>
      </c>
      <c r="AA1553">
        <f>MROUND(RANK(F1553,F$14:F$10000),$X$2)</f>
        <v>1450</v>
      </c>
      <c r="AB1553">
        <f>MROUND(RANK(G1553,G$14:G$10000),$X$2)</f>
        <v>0</v>
      </c>
      <c r="AC1553">
        <f>MROUND(RANK(H1553,H$14:H$10000),$X$2)</f>
        <v>0</v>
      </c>
      <c r="AD1553">
        <f>MROUND(RANK(I1553,I$14:I$10000),$X$2)</f>
        <v>300</v>
      </c>
      <c r="AE1553">
        <f>SUM(X1553:AC1553)+SUM(Y1553:AA1553)+Y1553*4</f>
        <v>22100</v>
      </c>
      <c r="AG1553" s="16">
        <f t="shared" si="115"/>
        <v>-8.416164835164837</v>
      </c>
    </row>
    <row r="1554" spans="1:33" x14ac:dyDescent="0.2">
      <c r="A1554" s="1">
        <v>45894</v>
      </c>
      <c r="B1554" s="2">
        <v>1.8877314814814816E-2</v>
      </c>
      <c r="C1554" s="11">
        <v>3748142591</v>
      </c>
      <c r="D1554" s="12">
        <v>0.44819999999999999</v>
      </c>
      <c r="E1554" s="4">
        <v>1.61128</v>
      </c>
      <c r="F1554" s="4">
        <v>1.518</v>
      </c>
      <c r="G1554" s="12">
        <v>-0.3473</v>
      </c>
      <c r="H1554" s="12">
        <v>-7.7200000000000005E-2</v>
      </c>
      <c r="I1554" s="4">
        <v>1.7470000000000001</v>
      </c>
      <c r="J1554" s="29">
        <v>50</v>
      </c>
      <c r="K1554">
        <v>50</v>
      </c>
      <c r="L1554" s="6">
        <v>98</v>
      </c>
      <c r="M1554" s="27">
        <v>0.44500000000000001</v>
      </c>
      <c r="N1554" s="6">
        <v>1.45</v>
      </c>
      <c r="O1554" s="6">
        <v>1.4</v>
      </c>
      <c r="P1554" s="6">
        <v>-0.56000000000000005</v>
      </c>
      <c r="Q1554" s="6">
        <v>-0.12</v>
      </c>
      <c r="R1554" s="31">
        <v>0.02</v>
      </c>
      <c r="S1554" s="6">
        <v>0.18</v>
      </c>
      <c r="T1554" s="6">
        <v>0.14000000000000001</v>
      </c>
      <c r="U1554" s="6">
        <v>0.06</v>
      </c>
      <c r="V1554" s="6">
        <v>1.2999999999999999E-2</v>
      </c>
      <c r="X1554">
        <f>MROUND(RANK(C1554,C$14:C$10000),$X$2)</f>
        <v>2600</v>
      </c>
      <c r="Y1554">
        <f>MROUND(RANK(D1554,D$14:D$10000),$X$2)</f>
        <v>2600</v>
      </c>
      <c r="Z1554">
        <f>MROUND(RANK(E1554,E$14:E$10000),$X$2)</f>
        <v>500</v>
      </c>
      <c r="AA1554">
        <f>MROUND(RANK(F1554,F$14:F$10000),$X$2)</f>
        <v>1450</v>
      </c>
      <c r="AB1554">
        <f>MROUND(RANK(G1554,G$14:G$10000),$X$2)</f>
        <v>0</v>
      </c>
      <c r="AC1554">
        <f>MROUND(RANK(H1554,H$14:H$10000),$X$2)</f>
        <v>0</v>
      </c>
      <c r="AD1554">
        <f>MROUND(RANK(I1554,I$14:I$10000),$X$2)</f>
        <v>300</v>
      </c>
      <c r="AE1554">
        <f>SUM(X1554:AC1554)+SUM(Y1554:AA1554)+Y1554*4</f>
        <v>22100</v>
      </c>
      <c r="AG1554" s="16">
        <f t="shared" si="115"/>
        <v>-8.416164835164837</v>
      </c>
    </row>
    <row r="1555" spans="1:33" x14ac:dyDescent="0.2">
      <c r="A1555" s="1">
        <v>45894</v>
      </c>
      <c r="B1555" s="2">
        <v>2.6331018518518517E-2</v>
      </c>
      <c r="C1555" s="11">
        <v>3748142591</v>
      </c>
      <c r="D1555" s="12">
        <v>0.44819999999999999</v>
      </c>
      <c r="E1555" s="4">
        <v>1.61128</v>
      </c>
      <c r="F1555" s="4">
        <v>1.518</v>
      </c>
      <c r="G1555" s="12">
        <v>-0.3473</v>
      </c>
      <c r="H1555" s="12">
        <v>-7.7200000000000005E-2</v>
      </c>
      <c r="I1555" s="4">
        <v>1.7470000000000001</v>
      </c>
      <c r="J1555" s="29">
        <v>50</v>
      </c>
      <c r="K1555">
        <v>50</v>
      </c>
      <c r="L1555" s="6">
        <v>98</v>
      </c>
      <c r="M1555" s="27">
        <v>0.44500000000000001</v>
      </c>
      <c r="N1555" s="6">
        <v>1.45</v>
      </c>
      <c r="O1555" s="6">
        <v>1.4</v>
      </c>
      <c r="P1555" s="6">
        <v>-0.56000000000000005</v>
      </c>
      <c r="Q1555" s="6">
        <v>-0.12</v>
      </c>
      <c r="R1555" s="31">
        <v>0.02</v>
      </c>
      <c r="S1555" s="6">
        <v>0.18</v>
      </c>
      <c r="T1555" s="6">
        <v>0.14000000000000001</v>
      </c>
      <c r="U1555" s="6">
        <v>0.06</v>
      </c>
      <c r="V1555" s="6">
        <v>1.2999999999999999E-2</v>
      </c>
      <c r="X1555">
        <f>MROUND(RANK(C1555,C$14:C$10000),$X$2)</f>
        <v>2600</v>
      </c>
      <c r="Y1555">
        <f>MROUND(RANK(D1555,D$14:D$10000),$X$2)</f>
        <v>2600</v>
      </c>
      <c r="Z1555">
        <f>MROUND(RANK(E1555,E$14:E$10000),$X$2)</f>
        <v>500</v>
      </c>
      <c r="AA1555">
        <f>MROUND(RANK(F1555,F$14:F$10000),$X$2)</f>
        <v>1450</v>
      </c>
      <c r="AB1555">
        <f>MROUND(RANK(G1555,G$14:G$10000),$X$2)</f>
        <v>0</v>
      </c>
      <c r="AC1555">
        <f>MROUND(RANK(H1555,H$14:H$10000),$X$2)</f>
        <v>0</v>
      </c>
      <c r="AD1555">
        <f>MROUND(RANK(I1555,I$14:I$10000),$X$2)</f>
        <v>300</v>
      </c>
      <c r="AE1555">
        <f>SUM(X1555:AC1555)+SUM(Y1555:AA1555)+Y1555*4</f>
        <v>22100</v>
      </c>
      <c r="AG1555" s="16">
        <f t="shared" si="115"/>
        <v>-8.416164835164837</v>
      </c>
    </row>
    <row r="1556" spans="1:33" x14ac:dyDescent="0.2">
      <c r="A1556" s="1">
        <v>45894</v>
      </c>
      <c r="B1556" s="2">
        <v>2.6782407407407408E-2</v>
      </c>
      <c r="C1556" s="11">
        <v>3748142591</v>
      </c>
      <c r="D1556" s="12">
        <v>0.44819999999999999</v>
      </c>
      <c r="E1556" s="4">
        <v>1.61128</v>
      </c>
      <c r="F1556" s="4">
        <v>1.518</v>
      </c>
      <c r="G1556" s="12">
        <v>-0.3473</v>
      </c>
      <c r="H1556" s="12">
        <v>-7.7200000000000005E-2</v>
      </c>
      <c r="I1556" s="4">
        <v>1.7470000000000001</v>
      </c>
      <c r="J1556" s="29">
        <v>50</v>
      </c>
      <c r="K1556">
        <v>50</v>
      </c>
      <c r="L1556" s="6">
        <v>98</v>
      </c>
      <c r="M1556" s="27">
        <v>0.44500000000000001</v>
      </c>
      <c r="N1556" s="6">
        <v>1.45</v>
      </c>
      <c r="O1556" s="6">
        <v>1.4</v>
      </c>
      <c r="P1556" s="6">
        <v>-0.56000000000000005</v>
      </c>
      <c r="Q1556" s="6">
        <v>-0.12</v>
      </c>
      <c r="R1556" s="31">
        <v>0.02</v>
      </c>
      <c r="S1556" s="6">
        <v>0.18</v>
      </c>
      <c r="T1556" s="6">
        <v>0.14000000000000001</v>
      </c>
      <c r="U1556" s="6">
        <v>0.06</v>
      </c>
      <c r="V1556" s="6">
        <v>1.2999999999999999E-2</v>
      </c>
      <c r="X1556">
        <f>MROUND(RANK(C1556,C$14:C$10000),$X$2)</f>
        <v>2600</v>
      </c>
      <c r="Y1556">
        <f>MROUND(RANK(D1556,D$14:D$10000),$X$2)</f>
        <v>2600</v>
      </c>
      <c r="Z1556">
        <f>MROUND(RANK(E1556,E$14:E$10000),$X$2)</f>
        <v>500</v>
      </c>
      <c r="AA1556">
        <f>MROUND(RANK(F1556,F$14:F$10000),$X$2)</f>
        <v>1450</v>
      </c>
      <c r="AB1556">
        <f>MROUND(RANK(G1556,G$14:G$10000),$X$2)</f>
        <v>0</v>
      </c>
      <c r="AC1556">
        <f>MROUND(RANK(H1556,H$14:H$10000),$X$2)</f>
        <v>0</v>
      </c>
      <c r="AD1556">
        <f>MROUND(RANK(I1556,I$14:I$10000),$X$2)</f>
        <v>300</v>
      </c>
      <c r="AE1556">
        <f>SUM(X1556:AC1556)+SUM(Y1556:AA1556)+Y1556*4</f>
        <v>22100</v>
      </c>
      <c r="AG1556" s="16">
        <f t="shared" si="115"/>
        <v>-8.416164835164837</v>
      </c>
    </row>
    <row r="1557" spans="1:33" x14ac:dyDescent="0.2">
      <c r="A1557" s="1">
        <v>45894</v>
      </c>
      <c r="B1557" s="2">
        <v>3.667824074074074E-2</v>
      </c>
      <c r="C1557" s="11">
        <v>3748142591</v>
      </c>
      <c r="D1557" s="12">
        <v>0.44819999999999999</v>
      </c>
      <c r="E1557" s="4">
        <v>1.61128</v>
      </c>
      <c r="F1557" s="4">
        <v>1.518</v>
      </c>
      <c r="G1557" s="12">
        <v>-0.3473</v>
      </c>
      <c r="H1557" s="12">
        <v>-7.7200000000000005E-2</v>
      </c>
      <c r="I1557" s="4">
        <v>1.7470000000000001</v>
      </c>
      <c r="J1557" s="29">
        <v>50</v>
      </c>
      <c r="K1557">
        <v>50</v>
      </c>
      <c r="L1557" s="6">
        <v>98</v>
      </c>
      <c r="M1557" s="27">
        <v>0.44500000000000001</v>
      </c>
      <c r="N1557" s="6">
        <v>1.45</v>
      </c>
      <c r="O1557" s="6">
        <v>1.4</v>
      </c>
      <c r="P1557" s="6">
        <v>-0.56000000000000005</v>
      </c>
      <c r="Q1557" s="6">
        <v>-0.12</v>
      </c>
      <c r="R1557" s="31">
        <v>0.02</v>
      </c>
      <c r="S1557" s="6">
        <v>0.18</v>
      </c>
      <c r="T1557" s="6">
        <v>0.14000000000000001</v>
      </c>
      <c r="U1557" s="6">
        <v>0.06</v>
      </c>
      <c r="V1557" s="6">
        <v>1.2999999999999999E-2</v>
      </c>
      <c r="X1557">
        <f>MROUND(RANK(C1557,C$14:C$10000),$X$2)</f>
        <v>2600</v>
      </c>
      <c r="Y1557">
        <f>MROUND(RANK(D1557,D$14:D$10000),$X$2)</f>
        <v>2600</v>
      </c>
      <c r="Z1557">
        <f>MROUND(RANK(E1557,E$14:E$10000),$X$2)</f>
        <v>500</v>
      </c>
      <c r="AA1557">
        <f>MROUND(RANK(F1557,F$14:F$10000),$X$2)</f>
        <v>1450</v>
      </c>
      <c r="AB1557">
        <f>MROUND(RANK(G1557,G$14:G$10000),$X$2)</f>
        <v>0</v>
      </c>
      <c r="AC1557">
        <f>MROUND(RANK(H1557,H$14:H$10000),$X$2)</f>
        <v>0</v>
      </c>
      <c r="AD1557">
        <f>MROUND(RANK(I1557,I$14:I$10000),$X$2)</f>
        <v>300</v>
      </c>
      <c r="AE1557">
        <f>SUM(X1557:AC1557)+SUM(Y1557:AA1557)+Y1557*4</f>
        <v>22100</v>
      </c>
      <c r="AG1557" s="16">
        <f t="shared" si="115"/>
        <v>-8.416164835164837</v>
      </c>
    </row>
    <row r="1558" spans="1:33" x14ac:dyDescent="0.2">
      <c r="A1558" s="1">
        <v>45894</v>
      </c>
      <c r="B1558" s="2">
        <v>3.6782407407407409E-2</v>
      </c>
      <c r="C1558" s="11">
        <v>3748142591</v>
      </c>
      <c r="D1558" s="12">
        <v>0.44819999999999999</v>
      </c>
      <c r="E1558" s="4">
        <v>1.61128</v>
      </c>
      <c r="F1558" s="4">
        <v>1.518</v>
      </c>
      <c r="G1558" s="12">
        <v>-0.3473</v>
      </c>
      <c r="H1558" s="12">
        <v>-7.7200000000000005E-2</v>
      </c>
      <c r="I1558" s="4">
        <v>1.7470000000000001</v>
      </c>
      <c r="J1558" s="29">
        <v>50</v>
      </c>
      <c r="K1558">
        <v>50</v>
      </c>
      <c r="L1558" s="6">
        <v>98</v>
      </c>
      <c r="M1558" s="27">
        <v>0.44500000000000001</v>
      </c>
      <c r="N1558" s="6">
        <v>1.45</v>
      </c>
      <c r="O1558" s="6">
        <v>1.4</v>
      </c>
      <c r="P1558" s="6">
        <v>-0.56000000000000005</v>
      </c>
      <c r="Q1558" s="6">
        <v>-0.12</v>
      </c>
      <c r="R1558" s="31">
        <v>0.02</v>
      </c>
      <c r="S1558" s="6">
        <v>0.18</v>
      </c>
      <c r="T1558" s="6">
        <v>0.14000000000000001</v>
      </c>
      <c r="U1558" s="6">
        <v>0.06</v>
      </c>
      <c r="V1558" s="6">
        <v>1.2999999999999999E-2</v>
      </c>
      <c r="X1558">
        <f>MROUND(RANK(C1558,C$14:C$10000),$X$2)</f>
        <v>2600</v>
      </c>
      <c r="Y1558">
        <f>MROUND(RANK(D1558,D$14:D$10000),$X$2)</f>
        <v>2600</v>
      </c>
      <c r="Z1558">
        <f>MROUND(RANK(E1558,E$14:E$10000),$X$2)</f>
        <v>500</v>
      </c>
      <c r="AA1558">
        <f>MROUND(RANK(F1558,F$14:F$10000),$X$2)</f>
        <v>1450</v>
      </c>
      <c r="AB1558">
        <f>MROUND(RANK(G1558,G$14:G$10000),$X$2)</f>
        <v>0</v>
      </c>
      <c r="AC1558">
        <f>MROUND(RANK(H1558,H$14:H$10000),$X$2)</f>
        <v>0</v>
      </c>
      <c r="AD1558">
        <f>MROUND(RANK(I1558,I$14:I$10000),$X$2)</f>
        <v>300</v>
      </c>
      <c r="AE1558">
        <f>SUM(X1558:AC1558)+SUM(Y1558:AA1558)+Y1558*4</f>
        <v>22100</v>
      </c>
      <c r="AG1558" s="16">
        <f t="shared" si="115"/>
        <v>-8.416164835164837</v>
      </c>
    </row>
    <row r="1559" spans="1:33" x14ac:dyDescent="0.2">
      <c r="A1559" s="1">
        <v>45894</v>
      </c>
      <c r="B1559" s="2">
        <v>4.0347222222222222E-2</v>
      </c>
      <c r="C1559" s="11">
        <v>3748142591</v>
      </c>
      <c r="D1559" s="12">
        <v>0.44819999999999999</v>
      </c>
      <c r="E1559" s="4">
        <v>1.61128</v>
      </c>
      <c r="F1559" s="4">
        <v>1.518</v>
      </c>
      <c r="G1559" s="12">
        <v>-0.3473</v>
      </c>
      <c r="H1559" s="12">
        <v>-7.7200000000000005E-2</v>
      </c>
      <c r="I1559" s="4">
        <v>1.7470000000000001</v>
      </c>
      <c r="J1559" s="29">
        <v>50</v>
      </c>
      <c r="K1559">
        <v>50</v>
      </c>
      <c r="L1559" s="6">
        <v>98</v>
      </c>
      <c r="M1559" s="27">
        <v>0.44500000000000001</v>
      </c>
      <c r="N1559" s="6">
        <v>1.45</v>
      </c>
      <c r="O1559" s="6">
        <v>1.4</v>
      </c>
      <c r="P1559" s="6">
        <v>-0.56000000000000005</v>
      </c>
      <c r="Q1559" s="6">
        <v>-0.12</v>
      </c>
      <c r="R1559" s="31">
        <v>0.02</v>
      </c>
      <c r="S1559" s="6">
        <v>0.18</v>
      </c>
      <c r="T1559" s="6">
        <v>0.14000000000000001</v>
      </c>
      <c r="U1559" s="6">
        <v>0.06</v>
      </c>
      <c r="V1559" s="6">
        <v>1.2999999999999999E-2</v>
      </c>
      <c r="X1559">
        <f>MROUND(RANK(C1559,C$14:C$10000),$X$2)</f>
        <v>2600</v>
      </c>
      <c r="Y1559">
        <f>MROUND(RANK(D1559,D$14:D$10000),$X$2)</f>
        <v>2600</v>
      </c>
      <c r="Z1559">
        <f>MROUND(RANK(E1559,E$14:E$10000),$X$2)</f>
        <v>500</v>
      </c>
      <c r="AA1559">
        <f>MROUND(RANK(F1559,F$14:F$10000),$X$2)</f>
        <v>1450</v>
      </c>
      <c r="AB1559">
        <f>MROUND(RANK(G1559,G$14:G$10000),$X$2)</f>
        <v>0</v>
      </c>
      <c r="AC1559">
        <f>MROUND(RANK(H1559,H$14:H$10000),$X$2)</f>
        <v>0</v>
      </c>
      <c r="AD1559">
        <f>MROUND(RANK(I1559,I$14:I$10000),$X$2)</f>
        <v>300</v>
      </c>
      <c r="AE1559">
        <f>SUM(X1559:AC1559)+SUM(Y1559:AA1559)+Y1559*4</f>
        <v>22100</v>
      </c>
      <c r="AG1559" s="16">
        <f t="shared" si="115"/>
        <v>-8.416164835164837</v>
      </c>
    </row>
    <row r="1560" spans="1:33" x14ac:dyDescent="0.2">
      <c r="A1560" s="1">
        <v>45894</v>
      </c>
      <c r="B1560" s="2">
        <v>0.51947916666666671</v>
      </c>
      <c r="C1560" s="11">
        <v>3748142591</v>
      </c>
      <c r="D1560" s="12">
        <v>0.44819999999999999</v>
      </c>
      <c r="E1560" s="4">
        <v>1.61128</v>
      </c>
      <c r="F1560" s="4">
        <v>1.518</v>
      </c>
      <c r="G1560" s="12">
        <v>-0.3473</v>
      </c>
      <c r="H1560" s="12">
        <v>-7.7200000000000005E-2</v>
      </c>
      <c r="I1560" s="4">
        <v>1.7470000000000001</v>
      </c>
      <c r="J1560" s="29">
        <v>50</v>
      </c>
      <c r="K1560">
        <v>50</v>
      </c>
      <c r="L1560">
        <v>98</v>
      </c>
      <c r="M1560" s="29">
        <v>0.44500000000000001</v>
      </c>
      <c r="N1560">
        <v>1.45</v>
      </c>
      <c r="O1560">
        <v>1.4</v>
      </c>
      <c r="P1560">
        <v>-0.56000000000000005</v>
      </c>
      <c r="Q1560">
        <v>-0.12</v>
      </c>
      <c r="R1560" s="33">
        <v>0.02</v>
      </c>
      <c r="S1560">
        <v>0.18</v>
      </c>
      <c r="T1560">
        <v>0.14000000000000001</v>
      </c>
      <c r="U1560">
        <v>0.06</v>
      </c>
      <c r="V1560">
        <v>1.2999999999999999E-2</v>
      </c>
      <c r="X1560">
        <f>MROUND(RANK(C1560,C$14:C$10000),$X$2)</f>
        <v>2600</v>
      </c>
      <c r="Y1560">
        <f>MROUND(RANK(D1560,D$14:D$10000),$X$2)</f>
        <v>2600</v>
      </c>
      <c r="Z1560">
        <f>MROUND(RANK(E1560,E$14:E$10000),$X$2)</f>
        <v>500</v>
      </c>
      <c r="AA1560">
        <f>MROUND(RANK(F1560,F$14:F$10000),$X$2)</f>
        <v>1450</v>
      </c>
      <c r="AB1560">
        <f>MROUND(RANK(G1560,G$14:G$10000),$X$2)</f>
        <v>0</v>
      </c>
      <c r="AC1560">
        <f>MROUND(RANK(H1560,H$14:H$10000),$X$2)</f>
        <v>0</v>
      </c>
      <c r="AD1560">
        <f>MROUND(RANK(I1560,I$14:I$10000),$X$2)</f>
        <v>300</v>
      </c>
      <c r="AE1560">
        <f>SUM(X1560:AC1560)+SUM(Y1560:AA1560)+Y1560*4</f>
        <v>22100</v>
      </c>
      <c r="AG1560" s="16">
        <f t="shared" si="115"/>
        <v>-8.416164835164837</v>
      </c>
    </row>
    <row r="1561" spans="1:33" x14ac:dyDescent="0.2">
      <c r="A1561" s="1">
        <v>45894</v>
      </c>
      <c r="B1561" s="2">
        <v>0.5214699074074074</v>
      </c>
      <c r="C1561" s="11">
        <v>3748142591</v>
      </c>
      <c r="D1561" s="12">
        <v>0.44819999999999999</v>
      </c>
      <c r="E1561" s="4">
        <v>1.61128</v>
      </c>
      <c r="F1561" s="4">
        <v>1.518</v>
      </c>
      <c r="G1561" s="12">
        <v>-0.3473</v>
      </c>
      <c r="H1561" s="12">
        <v>-7.7200000000000005E-2</v>
      </c>
      <c r="I1561" s="4">
        <v>1.7470000000000001</v>
      </c>
      <c r="J1561" s="29">
        <v>50</v>
      </c>
      <c r="K1561">
        <v>50</v>
      </c>
      <c r="L1561">
        <v>98</v>
      </c>
      <c r="M1561" s="29">
        <v>0.44500000000000001</v>
      </c>
      <c r="N1561">
        <v>1.45</v>
      </c>
      <c r="O1561">
        <v>1.4</v>
      </c>
      <c r="P1561">
        <v>-0.56000000000000005</v>
      </c>
      <c r="Q1561">
        <v>-0.12</v>
      </c>
      <c r="R1561" s="33">
        <v>0.02</v>
      </c>
      <c r="S1561">
        <v>0.18</v>
      </c>
      <c r="T1561">
        <v>0.14000000000000001</v>
      </c>
      <c r="U1561">
        <v>0.06</v>
      </c>
      <c r="V1561">
        <v>1.2999999999999999E-2</v>
      </c>
      <c r="X1561">
        <f>MROUND(RANK(C1561,C$14:C$10000),$X$2)</f>
        <v>2600</v>
      </c>
      <c r="Y1561">
        <f>MROUND(RANK(D1561,D$14:D$10000),$X$2)</f>
        <v>2600</v>
      </c>
      <c r="Z1561">
        <f>MROUND(RANK(E1561,E$14:E$10000),$X$2)</f>
        <v>500</v>
      </c>
      <c r="AA1561">
        <f>MROUND(RANK(F1561,F$14:F$10000),$X$2)</f>
        <v>1450</v>
      </c>
      <c r="AB1561">
        <f>MROUND(RANK(G1561,G$14:G$10000),$X$2)</f>
        <v>0</v>
      </c>
      <c r="AC1561">
        <f>MROUND(RANK(H1561,H$14:H$10000),$X$2)</f>
        <v>0</v>
      </c>
      <c r="AD1561">
        <f>MROUND(RANK(I1561,I$14:I$10000),$X$2)</f>
        <v>300</v>
      </c>
      <c r="AE1561">
        <f>SUM(X1561:AC1561)+SUM(Y1561:AA1561)+Y1561*4</f>
        <v>22100</v>
      </c>
      <c r="AG1561" s="16">
        <f t="shared" si="115"/>
        <v>-8.416164835164837</v>
      </c>
    </row>
    <row r="1562" spans="1:33" x14ac:dyDescent="0.2">
      <c r="A1562" s="1">
        <v>45894</v>
      </c>
      <c r="B1562" s="2">
        <v>0.54125000000000001</v>
      </c>
      <c r="C1562" s="11">
        <v>3748142591</v>
      </c>
      <c r="D1562" s="12">
        <v>0.44819999999999999</v>
      </c>
      <c r="E1562" s="4">
        <v>1.61128</v>
      </c>
      <c r="F1562" s="4">
        <v>1.518</v>
      </c>
      <c r="G1562" s="12">
        <v>-0.3473</v>
      </c>
      <c r="H1562" s="12">
        <v>-7.7200000000000005E-2</v>
      </c>
      <c r="I1562" s="4">
        <v>2.0760000000000001</v>
      </c>
      <c r="J1562" s="29">
        <v>50</v>
      </c>
      <c r="K1562">
        <v>50</v>
      </c>
      <c r="L1562">
        <v>98</v>
      </c>
      <c r="M1562" s="29">
        <v>0.435</v>
      </c>
      <c r="N1562">
        <v>1.35</v>
      </c>
      <c r="O1562">
        <v>1.3</v>
      </c>
      <c r="P1562">
        <v>-0.57999999999999996</v>
      </c>
      <c r="Q1562">
        <v>-0.115</v>
      </c>
      <c r="R1562" s="33">
        <v>0.03</v>
      </c>
      <c r="S1562">
        <v>0.15</v>
      </c>
      <c r="T1562">
        <v>0.14000000000000001</v>
      </c>
      <c r="U1562">
        <v>0.05</v>
      </c>
      <c r="V1562">
        <v>1.9E-2</v>
      </c>
      <c r="X1562">
        <f>MROUND(RANK(C1562,C$14:C$10000),$X$2)</f>
        <v>2600</v>
      </c>
      <c r="Y1562">
        <f>MROUND(RANK(D1562,D$14:D$10000),$X$2)</f>
        <v>2600</v>
      </c>
      <c r="Z1562">
        <f>MROUND(RANK(E1562,E$14:E$10000),$X$2)</f>
        <v>500</v>
      </c>
      <c r="AA1562">
        <f>MROUND(RANK(F1562,F$14:F$10000),$X$2)</f>
        <v>1450</v>
      </c>
      <c r="AB1562">
        <f>MROUND(RANK(G1562,G$14:G$10000),$X$2)</f>
        <v>0</v>
      </c>
      <c r="AC1562">
        <f>MROUND(RANK(H1562,H$14:H$10000),$X$2)</f>
        <v>0</v>
      </c>
      <c r="AD1562">
        <f>MROUND(RANK(I1562,I$14:I$10000),$X$2)</f>
        <v>50</v>
      </c>
      <c r="AE1562">
        <f>SUM(X1562:AC1562)+SUM(Y1562:AA1562)+Y1562*4</f>
        <v>22100</v>
      </c>
      <c r="AG1562" s="16">
        <f t="shared" si="115"/>
        <v>-9.502483208020049</v>
      </c>
    </row>
    <row r="1563" spans="1:33" x14ac:dyDescent="0.2">
      <c r="A1563" s="1">
        <v>45894</v>
      </c>
      <c r="B1563" s="2">
        <v>0.5493865740740741</v>
      </c>
      <c r="C1563" s="11">
        <v>3748142591</v>
      </c>
      <c r="D1563" s="12">
        <v>0.44819999999999999</v>
      </c>
      <c r="E1563" s="4">
        <v>1.61128</v>
      </c>
      <c r="F1563" s="4">
        <v>1.518</v>
      </c>
      <c r="G1563" s="12">
        <v>-0.3473</v>
      </c>
      <c r="H1563" s="12">
        <v>-7.7200000000000005E-2</v>
      </c>
      <c r="I1563" s="4">
        <v>1.5469999999999999</v>
      </c>
      <c r="J1563" s="29">
        <v>50</v>
      </c>
      <c r="K1563">
        <v>50</v>
      </c>
      <c r="L1563" s="6">
        <v>98</v>
      </c>
      <c r="M1563" s="27">
        <v>0.435</v>
      </c>
      <c r="N1563" s="6">
        <v>1.35</v>
      </c>
      <c r="O1563" s="6">
        <v>1.4</v>
      </c>
      <c r="P1563" s="6">
        <v>-0.54</v>
      </c>
      <c r="Q1563" s="6">
        <v>-0.105</v>
      </c>
      <c r="R1563" s="31">
        <v>0.02</v>
      </c>
      <c r="S1563" s="6">
        <v>0.15</v>
      </c>
      <c r="T1563" s="6">
        <v>0.14000000000000001</v>
      </c>
      <c r="U1563" s="6">
        <v>7.0000000000000007E-2</v>
      </c>
      <c r="V1563" s="6">
        <v>1.6E-2</v>
      </c>
      <c r="X1563">
        <f>MROUND(RANK(C1563,C$14:C$10000),$X$2)</f>
        <v>2600</v>
      </c>
      <c r="Y1563">
        <f>MROUND(RANK(D1563,D$14:D$10000),$X$2)</f>
        <v>2600</v>
      </c>
      <c r="Z1563">
        <f>MROUND(RANK(E1563,E$14:E$10000),$X$2)</f>
        <v>500</v>
      </c>
      <c r="AA1563">
        <f>MROUND(RANK(F1563,F$14:F$10000),$X$2)</f>
        <v>1450</v>
      </c>
      <c r="AB1563">
        <f>MROUND(RANK(G1563,G$14:G$10000),$X$2)</f>
        <v>0</v>
      </c>
      <c r="AC1563">
        <f>MROUND(RANK(H1563,H$14:H$10000),$X$2)</f>
        <v>0</v>
      </c>
      <c r="AD1563">
        <f>MROUND(RANK(I1563,I$14:I$10000),$X$2)</f>
        <v>550</v>
      </c>
      <c r="AE1563">
        <f>SUM(X1563:AC1563)+SUM(Y1563:AA1563)+Y1563*4</f>
        <v>22100</v>
      </c>
      <c r="AG1563" s="16">
        <f t="shared" si="115"/>
        <v>-6.4150809523809524</v>
      </c>
    </row>
    <row r="1564" spans="1:33" x14ac:dyDescent="0.2">
      <c r="A1564" s="1">
        <v>45894</v>
      </c>
      <c r="B1564" s="2">
        <v>0.54966435185185181</v>
      </c>
      <c r="C1564" s="11">
        <v>3748142591</v>
      </c>
      <c r="D1564" s="12">
        <v>0.44819999999999999</v>
      </c>
      <c r="E1564" s="4">
        <v>1.61128</v>
      </c>
      <c r="F1564" s="4">
        <v>1.518</v>
      </c>
      <c r="G1564" s="12">
        <v>-0.3473</v>
      </c>
      <c r="H1564" s="12">
        <v>-7.7200000000000005E-2</v>
      </c>
      <c r="I1564" s="4">
        <v>1.9490000000000001</v>
      </c>
      <c r="J1564" s="29">
        <v>50</v>
      </c>
      <c r="K1564">
        <v>50</v>
      </c>
      <c r="L1564">
        <v>98</v>
      </c>
      <c r="M1564" s="29">
        <v>0.42499999999999999</v>
      </c>
      <c r="N1564">
        <v>1.35</v>
      </c>
      <c r="O1564">
        <v>1.45</v>
      </c>
      <c r="P1564">
        <v>-0.56000000000000005</v>
      </c>
      <c r="Q1564">
        <v>-0.11</v>
      </c>
      <c r="R1564" s="33">
        <v>0.05</v>
      </c>
      <c r="S1564">
        <v>0.13500000000000001</v>
      </c>
      <c r="T1564">
        <v>0.12</v>
      </c>
      <c r="U1564">
        <v>0.05</v>
      </c>
      <c r="V1564">
        <v>1.2999999999999999E-2</v>
      </c>
      <c r="X1564">
        <f>MROUND(RANK(C1564,C$14:C$10000),$X$2)</f>
        <v>2600</v>
      </c>
      <c r="Y1564">
        <f>MROUND(RANK(D1564,D$14:D$10000),$X$2)</f>
        <v>2600</v>
      </c>
      <c r="Z1564">
        <f>MROUND(RANK(E1564,E$14:E$10000),$X$2)</f>
        <v>500</v>
      </c>
      <c r="AA1564">
        <f>MROUND(RANK(F1564,F$14:F$10000),$X$2)</f>
        <v>1450</v>
      </c>
      <c r="AB1564">
        <f>MROUND(RANK(G1564,G$14:G$10000),$X$2)</f>
        <v>0</v>
      </c>
      <c r="AC1564">
        <f>MROUND(RANK(H1564,H$14:H$10000),$X$2)</f>
        <v>0</v>
      </c>
      <c r="AD1564">
        <f>MROUND(RANK(I1564,I$14:I$10000),$X$2)</f>
        <v>150</v>
      </c>
      <c r="AE1564">
        <f>SUM(X1564:AC1564)+SUM(Y1564:AA1564)+Y1564*4</f>
        <v>22100</v>
      </c>
      <c r="AG1564" s="16">
        <f t="shared" si="115"/>
        <v>-8.8151509971509974</v>
      </c>
    </row>
    <row r="1565" spans="1:33" x14ac:dyDescent="0.2">
      <c r="A1565" s="1">
        <v>45894</v>
      </c>
      <c r="B1565" s="2">
        <v>0.5511921296296296</v>
      </c>
      <c r="C1565" s="11">
        <v>3748142591</v>
      </c>
      <c r="D1565" s="12">
        <v>0.44819999999999999</v>
      </c>
      <c r="E1565" s="4">
        <v>1.61128</v>
      </c>
      <c r="F1565" s="4">
        <v>1.518</v>
      </c>
      <c r="G1565" s="12">
        <v>-0.3473</v>
      </c>
      <c r="H1565" s="12">
        <v>-7.7200000000000005E-2</v>
      </c>
      <c r="I1565" s="4">
        <v>1.7589999999999999</v>
      </c>
      <c r="J1565" s="29">
        <v>50</v>
      </c>
      <c r="K1565">
        <v>50</v>
      </c>
      <c r="L1565" s="6">
        <v>98</v>
      </c>
      <c r="M1565" s="27">
        <v>0.42499999999999999</v>
      </c>
      <c r="N1565" s="6">
        <v>1.45</v>
      </c>
      <c r="O1565" s="6">
        <v>1.4</v>
      </c>
      <c r="P1565" s="6">
        <v>-0.54</v>
      </c>
      <c r="Q1565" s="6">
        <v>-0.11</v>
      </c>
      <c r="R1565" s="31">
        <v>0.06</v>
      </c>
      <c r="S1565" s="6">
        <v>0.15</v>
      </c>
      <c r="T1565" s="6">
        <v>0.14000000000000001</v>
      </c>
      <c r="U1565" s="6">
        <v>0.06</v>
      </c>
      <c r="V1565" s="6">
        <v>0.01</v>
      </c>
      <c r="X1565">
        <f>MROUND(RANK(C1565,C$14:C$10000),$X$2)</f>
        <v>2600</v>
      </c>
      <c r="Y1565">
        <f>MROUND(RANK(D1565,D$14:D$10000),$X$2)</f>
        <v>2600</v>
      </c>
      <c r="Z1565">
        <f>MROUND(RANK(E1565,E$14:E$10000),$X$2)</f>
        <v>500</v>
      </c>
      <c r="AA1565">
        <f>MROUND(RANK(F1565,F$14:F$10000),$X$2)</f>
        <v>1450</v>
      </c>
      <c r="AB1565">
        <f>MROUND(RANK(G1565,G$14:G$10000),$X$2)</f>
        <v>0</v>
      </c>
      <c r="AC1565">
        <f>MROUND(RANK(H1565,H$14:H$10000),$X$2)</f>
        <v>0</v>
      </c>
      <c r="AD1565">
        <f>MROUND(RANK(I1565,I$14:I$10000),$X$2)</f>
        <v>300</v>
      </c>
      <c r="AE1565">
        <f>SUM(X1565:AC1565)+SUM(Y1565:AA1565)+Y1565*4</f>
        <v>22100</v>
      </c>
      <c r="AG1565" s="16">
        <f t="shared" si="115"/>
        <v>-8.0230571428571444</v>
      </c>
    </row>
    <row r="1566" spans="1:33" x14ac:dyDescent="0.2">
      <c r="A1566" s="1">
        <v>45894</v>
      </c>
      <c r="B1566" s="2">
        <v>0.57600694444444445</v>
      </c>
      <c r="C1566" s="11">
        <v>3748142591</v>
      </c>
      <c r="D1566" s="12">
        <v>0.44819999999999999</v>
      </c>
      <c r="E1566" s="4">
        <v>1.61128</v>
      </c>
      <c r="F1566" s="4">
        <v>1.518</v>
      </c>
      <c r="G1566" s="12">
        <v>-0.3473</v>
      </c>
      <c r="H1566" s="12">
        <v>-7.7200000000000005E-2</v>
      </c>
      <c r="I1566" s="4">
        <v>1.6439999999999999</v>
      </c>
      <c r="J1566" s="29">
        <v>50</v>
      </c>
      <c r="K1566">
        <v>50</v>
      </c>
      <c r="L1566" s="6">
        <v>98</v>
      </c>
      <c r="M1566" s="27">
        <v>0.435</v>
      </c>
      <c r="N1566" s="6">
        <v>1.35</v>
      </c>
      <c r="O1566" s="6">
        <v>1.35</v>
      </c>
      <c r="P1566" s="6">
        <v>-0.54</v>
      </c>
      <c r="Q1566" s="6">
        <v>-0.11</v>
      </c>
      <c r="R1566" s="31">
        <v>0.03</v>
      </c>
      <c r="S1566" s="6">
        <v>0.2</v>
      </c>
      <c r="T1566" s="6">
        <v>0.14000000000000001</v>
      </c>
      <c r="U1566" s="6">
        <v>7.0000000000000007E-2</v>
      </c>
      <c r="V1566" s="6">
        <v>1.2999999999999999E-2</v>
      </c>
      <c r="X1566">
        <f>MROUND(RANK(C1566,C$14:C$10000),$X$2)</f>
        <v>2600</v>
      </c>
      <c r="Y1566">
        <f>MROUND(RANK(D1566,D$14:D$10000),$X$2)</f>
        <v>2600</v>
      </c>
      <c r="Z1566">
        <f>MROUND(RANK(E1566,E$14:E$10000),$X$2)</f>
        <v>500</v>
      </c>
      <c r="AA1566">
        <f>MROUND(RANK(F1566,F$14:F$10000),$X$2)</f>
        <v>1450</v>
      </c>
      <c r="AB1566">
        <f>MROUND(RANK(G1566,G$14:G$10000),$X$2)</f>
        <v>0</v>
      </c>
      <c r="AC1566">
        <f>MROUND(RANK(H1566,H$14:H$10000),$X$2)</f>
        <v>0</v>
      </c>
      <c r="AD1566">
        <f>MROUND(RANK(I1566,I$14:I$10000),$X$2)</f>
        <v>450</v>
      </c>
      <c r="AE1566">
        <f>SUM(X1566:AC1566)+SUM(Y1566:AA1566)+Y1566*4</f>
        <v>22100</v>
      </c>
      <c r="AG1566" s="16">
        <f t="shared" si="115"/>
        <v>-7.3423340659340655</v>
      </c>
    </row>
    <row r="1567" spans="1:33" x14ac:dyDescent="0.2">
      <c r="A1567" s="1">
        <v>45894</v>
      </c>
      <c r="B1567" s="2">
        <v>0.57662037037037039</v>
      </c>
      <c r="C1567" s="11">
        <v>3748142591</v>
      </c>
      <c r="D1567" s="12">
        <v>0.44819999999999999</v>
      </c>
      <c r="E1567" s="4">
        <v>1.61128</v>
      </c>
      <c r="F1567" s="4">
        <v>1.518</v>
      </c>
      <c r="G1567" s="12">
        <v>-0.3473</v>
      </c>
      <c r="H1567" s="12">
        <v>-7.7200000000000005E-2</v>
      </c>
      <c r="I1567" s="4">
        <v>1.673</v>
      </c>
      <c r="J1567" s="29">
        <v>50</v>
      </c>
      <c r="K1567">
        <v>50</v>
      </c>
      <c r="L1567">
        <v>98</v>
      </c>
      <c r="M1567" s="29">
        <v>0.44500000000000001</v>
      </c>
      <c r="N1567">
        <v>1.45</v>
      </c>
      <c r="O1567">
        <v>1.3</v>
      </c>
      <c r="P1567">
        <v>-0.56000000000000005</v>
      </c>
      <c r="Q1567">
        <v>-0.105</v>
      </c>
      <c r="R1567" s="33">
        <v>4.4999999999999998E-2</v>
      </c>
      <c r="S1567">
        <v>0.13500000000000001</v>
      </c>
      <c r="T1567">
        <v>0.12</v>
      </c>
      <c r="U1567">
        <v>0.06</v>
      </c>
      <c r="V1567">
        <v>1.6E-2</v>
      </c>
      <c r="X1567">
        <f>MROUND(RANK(C1567,C$14:C$10000),$X$2)</f>
        <v>2600</v>
      </c>
      <c r="Y1567">
        <f>MROUND(RANK(D1567,D$14:D$10000),$X$2)</f>
        <v>2600</v>
      </c>
      <c r="Z1567">
        <f>MROUND(RANK(E1567,E$14:E$10000),$X$2)</f>
        <v>500</v>
      </c>
      <c r="AA1567">
        <f>MROUND(RANK(F1567,F$14:F$10000),$X$2)</f>
        <v>1450</v>
      </c>
      <c r="AB1567">
        <f>MROUND(RANK(G1567,G$14:G$10000),$X$2)</f>
        <v>0</v>
      </c>
      <c r="AC1567">
        <f>MROUND(RANK(H1567,H$14:H$10000),$X$2)</f>
        <v>0</v>
      </c>
      <c r="AD1567">
        <f>MROUND(RANK(I1567,I$14:I$10000),$X$2)</f>
        <v>400</v>
      </c>
      <c r="AE1567">
        <f>SUM(X1567:AC1567)+SUM(Y1567:AA1567)+Y1567*4</f>
        <v>22100</v>
      </c>
      <c r="AG1567" s="16">
        <f t="shared" si="115"/>
        <v>-8.2227222222222238</v>
      </c>
    </row>
    <row r="1568" spans="1:33" x14ac:dyDescent="0.2">
      <c r="A1568" s="1">
        <v>45894</v>
      </c>
      <c r="B1568" s="2">
        <v>0.5805555555555556</v>
      </c>
      <c r="C1568" s="11">
        <v>6434546321</v>
      </c>
      <c r="D1568" s="12">
        <v>0.47089999999999999</v>
      </c>
      <c r="E1568" s="4">
        <v>1.5510699999999999</v>
      </c>
      <c r="F1568" s="4">
        <v>1.512</v>
      </c>
      <c r="G1568" s="12">
        <v>-0.56769999999999998</v>
      </c>
      <c r="H1568" s="12">
        <v>-0.1152</v>
      </c>
      <c r="I1568" s="4">
        <v>0.873</v>
      </c>
      <c r="J1568" s="29">
        <v>139</v>
      </c>
      <c r="K1568">
        <v>141</v>
      </c>
      <c r="L1568">
        <v>171</v>
      </c>
      <c r="M1568" s="29">
        <v>0.42499999999999999</v>
      </c>
      <c r="N1568">
        <v>1.35</v>
      </c>
      <c r="O1568">
        <v>1.35</v>
      </c>
      <c r="P1568">
        <v>-0.57999999999999996</v>
      </c>
      <c r="Q1568">
        <v>-0.12</v>
      </c>
      <c r="R1568" s="33">
        <v>0.04</v>
      </c>
      <c r="S1568">
        <v>0.16500000000000001</v>
      </c>
      <c r="T1568">
        <v>0.12</v>
      </c>
      <c r="U1568">
        <v>7.0000000000000007E-2</v>
      </c>
      <c r="V1568">
        <v>0.01</v>
      </c>
      <c r="X1568">
        <f>MROUND(RANK(C1568,C$14:C$10000),$X$2)</f>
        <v>1350</v>
      </c>
      <c r="Y1568">
        <f>MROUND(RANK(D1568,D$14:D$10000),$X$2)</f>
        <v>1350</v>
      </c>
      <c r="Z1568">
        <f>MROUND(RANK(E1568,E$14:E$10000),$X$2)</f>
        <v>2000</v>
      </c>
      <c r="AA1568">
        <f>MROUND(RANK(F1568,F$14:F$10000),$X$2)</f>
        <v>1650</v>
      </c>
      <c r="AB1568">
        <f>MROUND(RANK(G1568,G$14:G$10000),$X$2)</f>
        <v>2400</v>
      </c>
      <c r="AC1568">
        <f>MROUND(RANK(H1568,H$14:H$10000),$X$2)</f>
        <v>2950</v>
      </c>
      <c r="AD1568">
        <f>MROUND(RANK(I1568,I$14:I$10000),$X$2)</f>
        <v>1650</v>
      </c>
      <c r="AE1568">
        <f>SUM(X1568:AC1568)+SUM(Y1568:AA1568)+Y1568*4</f>
        <v>22100</v>
      </c>
      <c r="AG1568" s="16">
        <f t="shared" si="115"/>
        <v>-2.0768203463203445</v>
      </c>
    </row>
    <row r="1569" spans="1:33" x14ac:dyDescent="0.2">
      <c r="A1569" s="1">
        <v>45894</v>
      </c>
      <c r="B1569" s="2">
        <v>0.58254629629629628</v>
      </c>
      <c r="C1569" s="11">
        <v>3748142591</v>
      </c>
      <c r="D1569" s="12">
        <v>0.44819999999999999</v>
      </c>
      <c r="E1569" s="4">
        <v>1.61128</v>
      </c>
      <c r="F1569" s="4">
        <v>1.518</v>
      </c>
      <c r="G1569" s="12">
        <v>-0.3473</v>
      </c>
      <c r="H1569" s="12">
        <v>-7.7200000000000005E-2</v>
      </c>
      <c r="I1569" s="4">
        <v>1.571</v>
      </c>
      <c r="J1569" s="29">
        <v>50</v>
      </c>
      <c r="K1569">
        <v>50</v>
      </c>
      <c r="L1569">
        <v>98</v>
      </c>
      <c r="M1569" s="29">
        <v>0.42499999999999999</v>
      </c>
      <c r="N1569">
        <v>1.45</v>
      </c>
      <c r="O1569">
        <v>1.4</v>
      </c>
      <c r="P1569">
        <v>-0.54</v>
      </c>
      <c r="Q1569">
        <v>-0.12</v>
      </c>
      <c r="R1569" s="33">
        <v>0.04</v>
      </c>
      <c r="S1569">
        <v>0.15</v>
      </c>
      <c r="T1569">
        <v>0.16</v>
      </c>
      <c r="U1569">
        <v>0.06</v>
      </c>
      <c r="V1569">
        <v>1.9E-2</v>
      </c>
      <c r="X1569">
        <f>MROUND(RANK(C1569,C$14:C$10000),$X$2)</f>
        <v>2600</v>
      </c>
      <c r="Y1569">
        <f>MROUND(RANK(D1569,D$14:D$10000),$X$2)</f>
        <v>2600</v>
      </c>
      <c r="Z1569">
        <f>MROUND(RANK(E1569,E$14:E$10000),$X$2)</f>
        <v>500</v>
      </c>
      <c r="AA1569">
        <f>MROUND(RANK(F1569,F$14:F$10000),$X$2)</f>
        <v>1450</v>
      </c>
      <c r="AB1569">
        <f>MROUND(RANK(G1569,G$14:G$10000),$X$2)</f>
        <v>0</v>
      </c>
      <c r="AC1569">
        <f>MROUND(RANK(H1569,H$14:H$10000),$X$2)</f>
        <v>0</v>
      </c>
      <c r="AD1569">
        <f>MROUND(RANK(I1569,I$14:I$10000),$X$2)</f>
        <v>500</v>
      </c>
      <c r="AE1569">
        <f>SUM(X1569:AC1569)+SUM(Y1569:AA1569)+Y1569*4</f>
        <v>22100</v>
      </c>
      <c r="AG1569" s="16">
        <f t="shared" si="115"/>
        <v>-6.6969982456140364</v>
      </c>
    </row>
    <row r="1570" spans="1:33" x14ac:dyDescent="0.2">
      <c r="A1570" s="1">
        <v>45894</v>
      </c>
      <c r="B1570" s="2">
        <v>0.58736111111111111</v>
      </c>
      <c r="C1570" s="11">
        <v>3748142591</v>
      </c>
      <c r="D1570" s="12">
        <v>0.44819999999999999</v>
      </c>
      <c r="E1570" s="4">
        <v>1.61128</v>
      </c>
      <c r="F1570" s="4">
        <v>1.518</v>
      </c>
      <c r="G1570" s="12">
        <v>-0.3473</v>
      </c>
      <c r="H1570" s="12">
        <v>-7.7200000000000005E-2</v>
      </c>
      <c r="I1570" s="4">
        <v>2.0489999999999999</v>
      </c>
      <c r="J1570" s="29">
        <v>50</v>
      </c>
      <c r="K1570">
        <v>50</v>
      </c>
      <c r="L1570" s="6">
        <v>98</v>
      </c>
      <c r="M1570" s="27">
        <v>0.44500000000000001</v>
      </c>
      <c r="N1570" s="6">
        <v>1.35</v>
      </c>
      <c r="O1570" s="6">
        <v>1.3</v>
      </c>
      <c r="P1570" s="6">
        <v>-0.54</v>
      </c>
      <c r="Q1570" s="6">
        <v>-0.105</v>
      </c>
      <c r="R1570" s="31">
        <v>0.06</v>
      </c>
      <c r="S1570" s="6">
        <v>0.15</v>
      </c>
      <c r="T1570" s="6">
        <v>0.12</v>
      </c>
      <c r="U1570" s="6">
        <v>0.05</v>
      </c>
      <c r="V1570" s="6">
        <v>0.01</v>
      </c>
      <c r="X1570">
        <f>MROUND(RANK(C1570,C$14:C$10000),$X$2)</f>
        <v>2600</v>
      </c>
      <c r="Y1570">
        <f>MROUND(RANK(D1570,D$14:D$10000),$X$2)</f>
        <v>2600</v>
      </c>
      <c r="Z1570">
        <f>MROUND(RANK(E1570,E$14:E$10000),$X$2)</f>
        <v>500</v>
      </c>
      <c r="AA1570">
        <f>MROUND(RANK(F1570,F$14:F$10000),$X$2)</f>
        <v>1450</v>
      </c>
      <c r="AB1570">
        <f>MROUND(RANK(G1570,G$14:G$10000),$X$2)</f>
        <v>0</v>
      </c>
      <c r="AC1570">
        <f>MROUND(RANK(H1570,H$14:H$10000),$X$2)</f>
        <v>0</v>
      </c>
      <c r="AD1570">
        <f>MROUND(RANK(I1570,I$14:I$10000),$X$2)</f>
        <v>100</v>
      </c>
      <c r="AE1570">
        <f>SUM(X1570:AC1570)+SUM(Y1570:AA1570)+Y1570*4</f>
        <v>22100</v>
      </c>
      <c r="AG1570" s="16">
        <f t="shared" si="115"/>
        <v>-10.139199999999999</v>
      </c>
    </row>
    <row r="1571" spans="1:33" x14ac:dyDescent="0.2">
      <c r="A1571" s="1">
        <v>45894</v>
      </c>
      <c r="B1571" s="2">
        <v>0.59321759259259255</v>
      </c>
      <c r="C1571" s="11">
        <v>3748142591</v>
      </c>
      <c r="D1571" s="12">
        <v>0.44819999999999999</v>
      </c>
      <c r="E1571" s="4">
        <v>1.61128</v>
      </c>
      <c r="F1571" s="4">
        <v>1.518</v>
      </c>
      <c r="G1571" s="12">
        <v>-0.3473</v>
      </c>
      <c r="H1571" s="12">
        <v>-7.7200000000000005E-2</v>
      </c>
      <c r="I1571" s="4">
        <v>2.0870000000000002</v>
      </c>
      <c r="J1571" s="29">
        <v>50</v>
      </c>
      <c r="K1571">
        <v>50</v>
      </c>
      <c r="L1571">
        <v>98</v>
      </c>
      <c r="M1571" s="29">
        <v>0.42499999999999999</v>
      </c>
      <c r="N1571">
        <v>1.45</v>
      </c>
      <c r="O1571">
        <v>1.4</v>
      </c>
      <c r="P1571">
        <v>-0.57999999999999996</v>
      </c>
      <c r="Q1571">
        <v>-0.125</v>
      </c>
      <c r="R1571" s="33">
        <v>0.06</v>
      </c>
      <c r="S1571">
        <v>0.16500000000000001</v>
      </c>
      <c r="T1571">
        <v>0.16</v>
      </c>
      <c r="U1571">
        <v>0.05</v>
      </c>
      <c r="V1571">
        <v>1.2999999999999999E-2</v>
      </c>
      <c r="X1571">
        <f>MROUND(RANK(C1571,C$14:C$10000),$X$2)</f>
        <v>2600</v>
      </c>
      <c r="Y1571">
        <f>MROUND(RANK(D1571,D$14:D$10000),$X$2)</f>
        <v>2600</v>
      </c>
      <c r="Z1571">
        <f>MROUND(RANK(E1571,E$14:E$10000),$X$2)</f>
        <v>500</v>
      </c>
      <c r="AA1571">
        <f>MROUND(RANK(F1571,F$14:F$10000),$X$2)</f>
        <v>1450</v>
      </c>
      <c r="AB1571">
        <f>MROUND(RANK(G1571,G$14:G$10000),$X$2)</f>
        <v>0</v>
      </c>
      <c r="AC1571">
        <f>MROUND(RANK(H1571,H$14:H$10000),$X$2)</f>
        <v>0</v>
      </c>
      <c r="AD1571">
        <f>MROUND(RANK(I1571,I$14:I$10000),$X$2)</f>
        <v>50</v>
      </c>
      <c r="AE1571">
        <f>SUM(X1571:AC1571)+SUM(Y1571:AA1571)+Y1571*4</f>
        <v>22100</v>
      </c>
      <c r="AG1571" s="16">
        <f t="shared" si="115"/>
        <v>-9.6592109557109556</v>
      </c>
    </row>
    <row r="1572" spans="1:33" x14ac:dyDescent="0.2">
      <c r="A1572" s="1">
        <v>45894</v>
      </c>
      <c r="B1572" s="2">
        <v>0.59321759259259255</v>
      </c>
      <c r="C1572" s="11">
        <v>3748142591</v>
      </c>
      <c r="D1572" s="12">
        <v>0.44819999999999999</v>
      </c>
      <c r="E1572" s="4">
        <v>1.61128</v>
      </c>
      <c r="F1572" s="4">
        <v>1.518</v>
      </c>
      <c r="G1572" s="12">
        <v>-0.3473</v>
      </c>
      <c r="H1572" s="12">
        <v>-7.7200000000000005E-2</v>
      </c>
      <c r="I1572" s="4">
        <v>1.5429999999999999</v>
      </c>
      <c r="J1572" s="29">
        <v>50</v>
      </c>
      <c r="K1572">
        <v>50</v>
      </c>
      <c r="L1572" s="6">
        <v>98</v>
      </c>
      <c r="M1572" s="27">
        <v>0.44500000000000001</v>
      </c>
      <c r="N1572" s="6">
        <v>1.45</v>
      </c>
      <c r="O1572" s="6">
        <v>1.45</v>
      </c>
      <c r="P1572" s="6">
        <v>-0.57999999999999996</v>
      </c>
      <c r="Q1572" s="6">
        <v>-0.115</v>
      </c>
      <c r="R1572" s="31">
        <v>4.4999999999999998E-2</v>
      </c>
      <c r="S1572" s="6">
        <v>0.16500000000000001</v>
      </c>
      <c r="T1572" s="6">
        <v>0.16</v>
      </c>
      <c r="U1572" s="6">
        <v>0.06</v>
      </c>
      <c r="V1572" s="6">
        <v>1.6E-2</v>
      </c>
      <c r="X1572">
        <f>MROUND(RANK(C1572,C$14:C$10000),$X$2)</f>
        <v>2600</v>
      </c>
      <c r="Y1572">
        <f>MROUND(RANK(D1572,D$14:D$10000),$X$2)</f>
        <v>2600</v>
      </c>
      <c r="Z1572">
        <f>MROUND(RANK(E1572,E$14:E$10000),$X$2)</f>
        <v>500</v>
      </c>
      <c r="AA1572">
        <f>MROUND(RANK(F1572,F$14:F$10000),$X$2)</f>
        <v>1450</v>
      </c>
      <c r="AB1572">
        <f>MROUND(RANK(G1572,G$14:G$10000),$X$2)</f>
        <v>0</v>
      </c>
      <c r="AC1572">
        <f>MROUND(RANK(H1572,H$14:H$10000),$X$2)</f>
        <v>0</v>
      </c>
      <c r="AD1572">
        <f>MROUND(RANK(I1572,I$14:I$10000),$X$2)</f>
        <v>550</v>
      </c>
      <c r="AE1572">
        <f>SUM(X1572:AC1572)+SUM(Y1572:AA1572)+Y1572*4</f>
        <v>22100</v>
      </c>
      <c r="AG1572" s="16">
        <f t="shared" si="115"/>
        <v>-7.5721767676767682</v>
      </c>
    </row>
    <row r="1573" spans="1:33" x14ac:dyDescent="0.2">
      <c r="A1573" s="1">
        <v>45894</v>
      </c>
      <c r="B1573" s="2">
        <v>0.59366898148148151</v>
      </c>
      <c r="C1573" s="11">
        <v>3748142591</v>
      </c>
      <c r="D1573" s="12">
        <v>0.44819999999999999</v>
      </c>
      <c r="E1573" s="4">
        <v>1.61128</v>
      </c>
      <c r="F1573" s="4">
        <v>1.518</v>
      </c>
      <c r="G1573" s="12">
        <v>-0.3473</v>
      </c>
      <c r="H1573" s="12">
        <v>-7.7200000000000005E-2</v>
      </c>
      <c r="I1573" s="4">
        <v>1.839</v>
      </c>
      <c r="J1573" s="29">
        <v>50</v>
      </c>
      <c r="K1573">
        <v>50</v>
      </c>
      <c r="L1573" s="6">
        <v>98</v>
      </c>
      <c r="M1573" s="27">
        <v>0.435</v>
      </c>
      <c r="N1573" s="6">
        <v>1.45</v>
      </c>
      <c r="O1573" s="6">
        <v>1.45</v>
      </c>
      <c r="P1573" s="6">
        <v>-0.56000000000000005</v>
      </c>
      <c r="Q1573" s="6">
        <v>-0.125</v>
      </c>
      <c r="R1573" s="31">
        <v>0.04</v>
      </c>
      <c r="S1573" s="6">
        <v>0.15</v>
      </c>
      <c r="T1573" s="6">
        <v>0.12</v>
      </c>
      <c r="U1573" s="6">
        <v>0.06</v>
      </c>
      <c r="V1573" s="6">
        <v>1.2999999999999999E-2</v>
      </c>
      <c r="X1573">
        <f>MROUND(RANK(C1573,C$14:C$10000),$X$2)</f>
        <v>2600</v>
      </c>
      <c r="Y1573">
        <f>MROUND(RANK(D1573,D$14:D$10000),$X$2)</f>
        <v>2600</v>
      </c>
      <c r="Z1573">
        <f>MROUND(RANK(E1573,E$14:E$10000),$X$2)</f>
        <v>500</v>
      </c>
      <c r="AA1573">
        <f>MROUND(RANK(F1573,F$14:F$10000),$X$2)</f>
        <v>1450</v>
      </c>
      <c r="AB1573">
        <f>MROUND(RANK(G1573,G$14:G$10000),$X$2)</f>
        <v>0</v>
      </c>
      <c r="AC1573">
        <f>MROUND(RANK(H1573,H$14:H$10000),$X$2)</f>
        <v>0</v>
      </c>
      <c r="AD1573">
        <f>MROUND(RANK(I1573,I$14:I$10000),$X$2)</f>
        <v>200</v>
      </c>
      <c r="AE1573">
        <f>SUM(X1573:AC1573)+SUM(Y1573:AA1573)+Y1573*4</f>
        <v>22100</v>
      </c>
      <c r="AG1573" s="16">
        <f t="shared" si="115"/>
        <v>-8.5337897435897467</v>
      </c>
    </row>
    <row r="1574" spans="1:33" x14ac:dyDescent="0.2">
      <c r="A1574" s="1">
        <v>45894</v>
      </c>
      <c r="B1574" s="2">
        <v>0.59430555555555553</v>
      </c>
      <c r="C1574" s="11">
        <v>3748142591</v>
      </c>
      <c r="D1574" s="12">
        <v>0.44819999999999999</v>
      </c>
      <c r="E1574" s="4">
        <v>1.61128</v>
      </c>
      <c r="F1574" s="4">
        <v>1.518</v>
      </c>
      <c r="G1574" s="12">
        <v>-0.3473</v>
      </c>
      <c r="H1574" s="12">
        <v>-7.7200000000000005E-2</v>
      </c>
      <c r="I1574" s="4">
        <v>1.6339999999999999</v>
      </c>
      <c r="J1574" s="29">
        <v>50</v>
      </c>
      <c r="K1574">
        <v>50</v>
      </c>
      <c r="L1574" s="6">
        <v>98</v>
      </c>
      <c r="M1574" s="27">
        <v>0.435</v>
      </c>
      <c r="N1574" s="6">
        <v>1.35</v>
      </c>
      <c r="O1574" s="6">
        <v>1.45</v>
      </c>
      <c r="P1574" s="6">
        <v>-0.54</v>
      </c>
      <c r="Q1574" s="6">
        <v>-0.11</v>
      </c>
      <c r="R1574" s="31">
        <v>0.05</v>
      </c>
      <c r="S1574" s="6">
        <v>0.2</v>
      </c>
      <c r="T1574" s="6">
        <v>0.12</v>
      </c>
      <c r="U1574" s="6">
        <v>7.0000000000000007E-2</v>
      </c>
      <c r="V1574" s="6">
        <v>0.01</v>
      </c>
      <c r="X1574">
        <f>MROUND(RANK(C1574,C$14:C$10000),$X$2)</f>
        <v>2600</v>
      </c>
      <c r="Y1574">
        <f>MROUND(RANK(D1574,D$14:D$10000),$X$2)</f>
        <v>2600</v>
      </c>
      <c r="Z1574">
        <f>MROUND(RANK(E1574,E$14:E$10000),$X$2)</f>
        <v>500</v>
      </c>
      <c r="AA1574">
        <f>MROUND(RANK(F1574,F$14:F$10000),$X$2)</f>
        <v>1450</v>
      </c>
      <c r="AB1574">
        <f>MROUND(RANK(G1574,G$14:G$10000),$X$2)</f>
        <v>0</v>
      </c>
      <c r="AC1574">
        <f>MROUND(RANK(H1574,H$14:H$10000),$X$2)</f>
        <v>0</v>
      </c>
      <c r="AD1574">
        <f>MROUND(RANK(I1574,I$14:I$10000),$X$2)</f>
        <v>450</v>
      </c>
      <c r="AE1574">
        <f>SUM(X1574:AC1574)+SUM(Y1574:AA1574)+Y1574*4</f>
        <v>22100</v>
      </c>
      <c r="AG1574" s="16">
        <f t="shared" si="115"/>
        <v>-7.64192380952381</v>
      </c>
    </row>
    <row r="1575" spans="1:33" x14ac:dyDescent="0.2">
      <c r="A1575" s="1">
        <v>45894</v>
      </c>
      <c r="B1575" s="2">
        <v>0.59945601851851849</v>
      </c>
      <c r="C1575" s="11">
        <v>3748142591</v>
      </c>
      <c r="D1575" s="12">
        <v>0.44819999999999999</v>
      </c>
      <c r="E1575" s="4">
        <v>1.61128</v>
      </c>
      <c r="F1575" s="4">
        <v>1.518</v>
      </c>
      <c r="G1575" s="12">
        <v>-0.3473</v>
      </c>
      <c r="H1575" s="12">
        <v>-7.7200000000000005E-2</v>
      </c>
      <c r="I1575" s="4">
        <v>1.6679999999999999</v>
      </c>
      <c r="J1575" s="29">
        <v>50</v>
      </c>
      <c r="K1575">
        <v>50</v>
      </c>
      <c r="L1575">
        <v>98</v>
      </c>
      <c r="M1575" s="29">
        <v>0.44500000000000001</v>
      </c>
      <c r="N1575">
        <v>1.45</v>
      </c>
      <c r="O1575">
        <v>1.45</v>
      </c>
      <c r="P1575">
        <v>-0.56000000000000005</v>
      </c>
      <c r="Q1575">
        <v>-0.125</v>
      </c>
      <c r="R1575" s="33">
        <v>0.04</v>
      </c>
      <c r="S1575">
        <v>0.16500000000000001</v>
      </c>
      <c r="T1575">
        <v>0.12</v>
      </c>
      <c r="U1575">
        <v>7.0000000000000007E-2</v>
      </c>
      <c r="V1575">
        <v>1.2999999999999999E-2</v>
      </c>
      <c r="X1575">
        <f>MROUND(RANK(C1575,C$14:C$10000),$X$2)</f>
        <v>2600</v>
      </c>
      <c r="Y1575">
        <f>MROUND(RANK(D1575,D$14:D$10000),$X$2)</f>
        <v>2600</v>
      </c>
      <c r="Z1575">
        <f>MROUND(RANK(E1575,E$14:E$10000),$X$2)</f>
        <v>500</v>
      </c>
      <c r="AA1575">
        <f>MROUND(RANK(F1575,F$14:F$10000),$X$2)</f>
        <v>1450</v>
      </c>
      <c r="AB1575">
        <f>MROUND(RANK(G1575,G$14:G$10000),$X$2)</f>
        <v>0</v>
      </c>
      <c r="AC1575">
        <f>MROUND(RANK(H1575,H$14:H$10000),$X$2)</f>
        <v>0</v>
      </c>
      <c r="AD1575">
        <f>MROUND(RANK(I1575,I$14:I$10000),$X$2)</f>
        <v>400</v>
      </c>
      <c r="AE1575">
        <f>SUM(X1575:AC1575)+SUM(Y1575:AA1575)+Y1575*4</f>
        <v>22100</v>
      </c>
      <c r="AG1575" s="16">
        <f t="shared" si="115"/>
        <v>-8.1796157176157198</v>
      </c>
    </row>
    <row r="1576" spans="1:33" x14ac:dyDescent="0.2">
      <c r="A1576" s="1">
        <v>45894</v>
      </c>
      <c r="B1576" s="2">
        <v>0.60121527777777772</v>
      </c>
      <c r="C1576" s="11">
        <v>3748142591</v>
      </c>
      <c r="D1576" s="12">
        <v>0.44819999999999999</v>
      </c>
      <c r="E1576" s="4">
        <v>1.61128</v>
      </c>
      <c r="F1576" s="4">
        <v>1.518</v>
      </c>
      <c r="G1576" s="12">
        <v>-0.3473</v>
      </c>
      <c r="H1576" s="12">
        <v>-7.7200000000000005E-2</v>
      </c>
      <c r="I1576" s="4">
        <v>1.677</v>
      </c>
      <c r="J1576" s="29">
        <v>50</v>
      </c>
      <c r="K1576">
        <v>50</v>
      </c>
      <c r="L1576" s="6">
        <v>98</v>
      </c>
      <c r="M1576" s="27">
        <v>0.44500000000000001</v>
      </c>
      <c r="N1576" s="6">
        <v>1.45</v>
      </c>
      <c r="O1576" s="6">
        <v>1.3</v>
      </c>
      <c r="P1576" s="6">
        <v>-0.54</v>
      </c>
      <c r="Q1576" s="6">
        <v>-0.105</v>
      </c>
      <c r="R1576" s="31">
        <v>0.04</v>
      </c>
      <c r="S1576" s="6">
        <v>0.18</v>
      </c>
      <c r="T1576" s="6">
        <v>0.12</v>
      </c>
      <c r="U1576" s="6">
        <v>0.05</v>
      </c>
      <c r="V1576" s="6">
        <v>1.6E-2</v>
      </c>
      <c r="X1576">
        <f>MROUND(RANK(C1576,C$14:C$10000),$X$2)</f>
        <v>2600</v>
      </c>
      <c r="Y1576">
        <f>MROUND(RANK(D1576,D$14:D$10000),$X$2)</f>
        <v>2600</v>
      </c>
      <c r="Z1576">
        <f>MROUND(RANK(E1576,E$14:E$10000),$X$2)</f>
        <v>500</v>
      </c>
      <c r="AA1576">
        <f>MROUND(RANK(F1576,F$14:F$10000),$X$2)</f>
        <v>1450</v>
      </c>
      <c r="AB1576">
        <f>MROUND(RANK(G1576,G$14:G$10000),$X$2)</f>
        <v>0</v>
      </c>
      <c r="AC1576">
        <f>MROUND(RANK(H1576,H$14:H$10000),$X$2)</f>
        <v>0</v>
      </c>
      <c r="AD1576">
        <f>MROUND(RANK(I1576,I$14:I$10000),$X$2)</f>
        <v>400</v>
      </c>
      <c r="AE1576">
        <f>SUM(X1576:AC1576)+SUM(Y1576:AA1576)+Y1576*4</f>
        <v>22100</v>
      </c>
      <c r="AG1576" s="16">
        <f t="shared" si="115"/>
        <v>-8.2241666666666671</v>
      </c>
    </row>
    <row r="1577" spans="1:33" x14ac:dyDescent="0.2">
      <c r="A1577" s="1">
        <v>45894</v>
      </c>
      <c r="B1577" s="2">
        <v>0.60358796296296291</v>
      </c>
      <c r="C1577" s="11">
        <v>3748142591</v>
      </c>
      <c r="D1577" s="12">
        <v>0.44819999999999999</v>
      </c>
      <c r="E1577" s="4">
        <v>1.61128</v>
      </c>
      <c r="F1577" s="4">
        <v>1.518</v>
      </c>
      <c r="G1577" s="12">
        <v>-0.3473</v>
      </c>
      <c r="H1577" s="12">
        <v>-7.7200000000000005E-2</v>
      </c>
      <c r="I1577" s="4">
        <v>1.532</v>
      </c>
      <c r="J1577" s="29">
        <v>50</v>
      </c>
      <c r="K1577">
        <v>50</v>
      </c>
      <c r="L1577">
        <v>98</v>
      </c>
      <c r="M1577" s="29">
        <v>0.44500000000000001</v>
      </c>
      <c r="N1577">
        <v>1.35</v>
      </c>
      <c r="O1577">
        <v>1.45</v>
      </c>
      <c r="P1577">
        <v>-0.54</v>
      </c>
      <c r="Q1577">
        <v>-0.115</v>
      </c>
      <c r="R1577" s="33">
        <v>0.05</v>
      </c>
      <c r="S1577">
        <v>0.18</v>
      </c>
      <c r="T1577">
        <v>0.14000000000000001</v>
      </c>
      <c r="U1577">
        <v>7.0000000000000007E-2</v>
      </c>
      <c r="V1577">
        <v>1.2999999999999999E-2</v>
      </c>
      <c r="X1577">
        <f>MROUND(RANK(C1577,C$14:C$10000),$X$2)</f>
        <v>2600</v>
      </c>
      <c r="Y1577">
        <f>MROUND(RANK(D1577,D$14:D$10000),$X$2)</f>
        <v>2600</v>
      </c>
      <c r="Z1577">
        <f>MROUND(RANK(E1577,E$14:E$10000),$X$2)</f>
        <v>500</v>
      </c>
      <c r="AA1577">
        <f>MROUND(RANK(F1577,F$14:F$10000),$X$2)</f>
        <v>1450</v>
      </c>
      <c r="AB1577">
        <f>MROUND(RANK(G1577,G$14:G$10000),$X$2)</f>
        <v>0</v>
      </c>
      <c r="AC1577">
        <f>MROUND(RANK(H1577,H$14:H$10000),$X$2)</f>
        <v>0</v>
      </c>
      <c r="AD1577">
        <f>MROUND(RANK(I1577,I$14:I$10000),$X$2)</f>
        <v>550</v>
      </c>
      <c r="AE1577">
        <f>SUM(X1577:AC1577)+SUM(Y1577:AA1577)+Y1577*4</f>
        <v>22100</v>
      </c>
      <c r="AG1577" s="16">
        <f t="shared" si="115"/>
        <v>-7.5338192918192934</v>
      </c>
    </row>
    <row r="1578" spans="1:33" x14ac:dyDescent="0.2">
      <c r="A1578" s="1">
        <v>45894</v>
      </c>
      <c r="B1578" s="2">
        <v>0.60384259259259254</v>
      </c>
      <c r="C1578" s="11">
        <v>3748142591</v>
      </c>
      <c r="D1578" s="12">
        <v>0.44819999999999999</v>
      </c>
      <c r="E1578" s="4">
        <v>1.61128</v>
      </c>
      <c r="F1578" s="4">
        <v>1.518</v>
      </c>
      <c r="G1578" s="12">
        <v>-0.3473</v>
      </c>
      <c r="H1578" s="12">
        <v>-7.7200000000000005E-2</v>
      </c>
      <c r="I1578" s="4">
        <v>1.9259999999999999</v>
      </c>
      <c r="J1578" s="29">
        <v>50</v>
      </c>
      <c r="K1578">
        <v>50</v>
      </c>
      <c r="L1578" s="6">
        <v>98</v>
      </c>
      <c r="M1578" s="27">
        <v>0.44500000000000001</v>
      </c>
      <c r="N1578" s="6">
        <v>1.35</v>
      </c>
      <c r="O1578" s="6">
        <v>1.3</v>
      </c>
      <c r="P1578" s="6">
        <v>-0.57999999999999996</v>
      </c>
      <c r="Q1578" s="6">
        <v>-0.11</v>
      </c>
      <c r="R1578" s="31">
        <v>0.05</v>
      </c>
      <c r="S1578" s="6">
        <v>0.2</v>
      </c>
      <c r="T1578" s="6">
        <v>0.14000000000000001</v>
      </c>
      <c r="U1578" s="6">
        <v>0.05</v>
      </c>
      <c r="V1578" s="6">
        <v>1.6E-2</v>
      </c>
      <c r="X1578">
        <f>MROUND(RANK(C1578,C$14:C$10000),$X$2)</f>
        <v>2600</v>
      </c>
      <c r="Y1578">
        <f>MROUND(RANK(D1578,D$14:D$10000),$X$2)</f>
        <v>2600</v>
      </c>
      <c r="Z1578">
        <f>MROUND(RANK(E1578,E$14:E$10000),$X$2)</f>
        <v>500</v>
      </c>
      <c r="AA1578">
        <f>MROUND(RANK(F1578,F$14:F$10000),$X$2)</f>
        <v>1450</v>
      </c>
      <c r="AB1578">
        <f>MROUND(RANK(G1578,G$14:G$10000),$X$2)</f>
        <v>0</v>
      </c>
      <c r="AC1578">
        <f>MROUND(RANK(H1578,H$14:H$10000),$X$2)</f>
        <v>0</v>
      </c>
      <c r="AD1578">
        <f>MROUND(RANK(I1578,I$14:I$10000),$X$2)</f>
        <v>150</v>
      </c>
      <c r="AE1578">
        <f>SUM(X1578:AC1578)+SUM(Y1578:AA1578)+Y1578*4</f>
        <v>22100</v>
      </c>
      <c r="AG1578" s="16">
        <f t="shared" si="115"/>
        <v>-9.5035428571428557</v>
      </c>
    </row>
    <row r="1579" spans="1:33" x14ac:dyDescent="0.2">
      <c r="A1579" s="1">
        <v>45894</v>
      </c>
      <c r="B1579" s="2">
        <v>0.60423611111111108</v>
      </c>
      <c r="C1579" s="11">
        <v>3748142591</v>
      </c>
      <c r="D1579" s="12">
        <v>0.44819999999999999</v>
      </c>
      <c r="E1579" s="4">
        <v>1.61128</v>
      </c>
      <c r="F1579" s="4">
        <v>1.518</v>
      </c>
      <c r="G1579" s="12">
        <v>-0.3473</v>
      </c>
      <c r="H1579" s="12">
        <v>-7.7200000000000005E-2</v>
      </c>
      <c r="I1579" s="4">
        <v>1.7230000000000001</v>
      </c>
      <c r="J1579" s="29">
        <v>50</v>
      </c>
      <c r="K1579">
        <v>50</v>
      </c>
      <c r="L1579" s="6">
        <v>98</v>
      </c>
      <c r="M1579" s="27">
        <v>0.45500000000000002</v>
      </c>
      <c r="N1579" s="6">
        <v>1.35</v>
      </c>
      <c r="O1579" s="6">
        <v>1.4</v>
      </c>
      <c r="P1579" s="6">
        <v>-0.54</v>
      </c>
      <c r="Q1579" s="6">
        <v>-0.125</v>
      </c>
      <c r="R1579" s="31">
        <v>0.04</v>
      </c>
      <c r="S1579" s="6">
        <v>0.15</v>
      </c>
      <c r="T1579" s="6">
        <v>0.14000000000000001</v>
      </c>
      <c r="U1579" s="6">
        <v>0.06</v>
      </c>
      <c r="V1579" s="6">
        <v>1.6E-2</v>
      </c>
      <c r="X1579">
        <f>MROUND(RANK(C1579,C$14:C$10000),$X$2)</f>
        <v>2600</v>
      </c>
      <c r="Y1579">
        <f>MROUND(RANK(D1579,D$14:D$10000),$X$2)</f>
        <v>2600</v>
      </c>
      <c r="Z1579">
        <f>MROUND(RANK(E1579,E$14:E$10000),$X$2)</f>
        <v>500</v>
      </c>
      <c r="AA1579">
        <f>MROUND(RANK(F1579,F$14:F$10000),$X$2)</f>
        <v>1450</v>
      </c>
      <c r="AB1579">
        <f>MROUND(RANK(G1579,G$14:G$10000),$X$2)</f>
        <v>0</v>
      </c>
      <c r="AC1579">
        <f>MROUND(RANK(H1579,H$14:H$10000),$X$2)</f>
        <v>0</v>
      </c>
      <c r="AD1579">
        <f>MROUND(RANK(I1579,I$14:I$10000),$X$2)</f>
        <v>350</v>
      </c>
      <c r="AE1579">
        <f>SUM(X1579:AC1579)+SUM(Y1579:AA1579)+Y1579*4</f>
        <v>22100</v>
      </c>
      <c r="AG1579" s="16">
        <f t="shared" si="115"/>
        <v>-8.9538904761904767</v>
      </c>
    </row>
    <row r="1580" spans="1:33" x14ac:dyDescent="0.2">
      <c r="A1580" s="1">
        <v>45894</v>
      </c>
      <c r="B1580" s="2">
        <v>0.60693287037037036</v>
      </c>
      <c r="C1580" s="11">
        <v>3748142591</v>
      </c>
      <c r="D1580" s="12">
        <v>0.44819999999999999</v>
      </c>
      <c r="E1580" s="4">
        <v>1.61128</v>
      </c>
      <c r="F1580" s="4">
        <v>1.518</v>
      </c>
      <c r="G1580" s="12">
        <v>-0.3473</v>
      </c>
      <c r="H1580" s="12">
        <v>-7.7200000000000005E-2</v>
      </c>
      <c r="I1580" s="4">
        <v>1.9179999999999999</v>
      </c>
      <c r="J1580" s="29">
        <v>50</v>
      </c>
      <c r="K1580">
        <v>50</v>
      </c>
      <c r="L1580">
        <v>98</v>
      </c>
      <c r="M1580" s="29">
        <v>0.42499999999999999</v>
      </c>
      <c r="N1580">
        <v>1.35</v>
      </c>
      <c r="O1580">
        <v>1.35</v>
      </c>
      <c r="P1580">
        <v>-0.57999999999999996</v>
      </c>
      <c r="Q1580">
        <v>-0.11</v>
      </c>
      <c r="R1580" s="33">
        <v>0.02</v>
      </c>
      <c r="S1580">
        <v>0.18</v>
      </c>
      <c r="T1580">
        <v>0.16</v>
      </c>
      <c r="U1580">
        <v>0.06</v>
      </c>
      <c r="V1580">
        <v>1.6E-2</v>
      </c>
      <c r="X1580">
        <f>MROUND(RANK(C1580,C$14:C$10000),$X$2)</f>
        <v>2600</v>
      </c>
      <c r="Y1580">
        <f>MROUND(RANK(D1580,D$14:D$10000),$X$2)</f>
        <v>2600</v>
      </c>
      <c r="Z1580">
        <f>MROUND(RANK(E1580,E$14:E$10000),$X$2)</f>
        <v>500</v>
      </c>
      <c r="AA1580">
        <f>MROUND(RANK(F1580,F$14:F$10000),$X$2)</f>
        <v>1450</v>
      </c>
      <c r="AB1580">
        <f>MROUND(RANK(G1580,G$14:G$10000),$X$2)</f>
        <v>0</v>
      </c>
      <c r="AC1580">
        <f>MROUND(RANK(H1580,H$14:H$10000),$X$2)</f>
        <v>0</v>
      </c>
      <c r="AD1580">
        <f>MROUND(RANK(I1580,I$14:I$10000),$X$2)</f>
        <v>150</v>
      </c>
      <c r="AE1580">
        <f>SUM(X1580:AC1580)+SUM(Y1580:AA1580)+Y1580*4</f>
        <v>22100</v>
      </c>
      <c r="AG1580" s="16">
        <f t="shared" si="115"/>
        <v>-7.2698888888888877</v>
      </c>
    </row>
    <row r="1581" spans="1:33" x14ac:dyDescent="0.2">
      <c r="A1581" s="1">
        <v>45894</v>
      </c>
      <c r="B1581" s="2">
        <v>0.608912037037037</v>
      </c>
      <c r="C1581" s="11">
        <v>3748142591</v>
      </c>
      <c r="D1581" s="12">
        <v>0.44819999999999999</v>
      </c>
      <c r="E1581" s="4">
        <v>1.61128</v>
      </c>
      <c r="F1581" s="4">
        <v>1.518</v>
      </c>
      <c r="G1581" s="12">
        <v>-0.3473</v>
      </c>
      <c r="H1581" s="12">
        <v>-7.7200000000000005E-2</v>
      </c>
      <c r="I1581" s="4">
        <v>1.6120000000000001</v>
      </c>
      <c r="J1581" s="29">
        <v>50</v>
      </c>
      <c r="K1581">
        <v>50</v>
      </c>
      <c r="L1581">
        <v>98</v>
      </c>
      <c r="M1581" s="29">
        <v>0.45500000000000002</v>
      </c>
      <c r="N1581">
        <v>1.35</v>
      </c>
      <c r="O1581">
        <v>1.45</v>
      </c>
      <c r="P1581">
        <v>-0.57999999999999996</v>
      </c>
      <c r="Q1581">
        <v>-0.115</v>
      </c>
      <c r="R1581" s="33">
        <v>0.04</v>
      </c>
      <c r="S1581">
        <v>0.13500000000000001</v>
      </c>
      <c r="T1581">
        <v>0.16</v>
      </c>
      <c r="U1581">
        <v>0.06</v>
      </c>
      <c r="V1581">
        <v>1.9E-2</v>
      </c>
      <c r="X1581">
        <f>MROUND(RANK(C1581,C$14:C$10000),$X$2)</f>
        <v>2600</v>
      </c>
      <c r="Y1581">
        <f>MROUND(RANK(D1581,D$14:D$10000),$X$2)</f>
        <v>2600</v>
      </c>
      <c r="Z1581">
        <f>MROUND(RANK(E1581,E$14:E$10000),$X$2)</f>
        <v>500</v>
      </c>
      <c r="AA1581">
        <f>MROUND(RANK(F1581,F$14:F$10000),$X$2)</f>
        <v>1450</v>
      </c>
      <c r="AB1581">
        <f>MROUND(RANK(G1581,G$14:G$10000),$X$2)</f>
        <v>0</v>
      </c>
      <c r="AC1581">
        <f>MROUND(RANK(H1581,H$14:H$10000),$X$2)</f>
        <v>0</v>
      </c>
      <c r="AD1581">
        <f>MROUND(RANK(I1581,I$14:I$10000),$X$2)</f>
        <v>450</v>
      </c>
      <c r="AE1581">
        <f>SUM(X1581:AC1581)+SUM(Y1581:AA1581)+Y1581*4</f>
        <v>22100</v>
      </c>
      <c r="AG1581" s="16">
        <f t="shared" si="115"/>
        <v>-8.3982144249512682</v>
      </c>
    </row>
    <row r="1582" spans="1:33" x14ac:dyDescent="0.2">
      <c r="A1582" s="1">
        <v>45894</v>
      </c>
      <c r="B1582" s="2">
        <v>0.6108217592592593</v>
      </c>
      <c r="C1582" s="11">
        <v>3748142591</v>
      </c>
      <c r="D1582" s="12">
        <v>0.44819999999999999</v>
      </c>
      <c r="E1582" s="4">
        <v>1.61128</v>
      </c>
      <c r="F1582" s="4">
        <v>1.518</v>
      </c>
      <c r="G1582" s="12">
        <v>-0.3473</v>
      </c>
      <c r="H1582" s="12">
        <v>-7.7200000000000005E-2</v>
      </c>
      <c r="I1582" s="4">
        <v>1.788</v>
      </c>
      <c r="J1582" s="29">
        <v>50</v>
      </c>
      <c r="K1582">
        <v>50</v>
      </c>
      <c r="L1582" s="6">
        <v>98</v>
      </c>
      <c r="M1582" s="27">
        <v>0.435</v>
      </c>
      <c r="N1582" s="6">
        <v>1.35</v>
      </c>
      <c r="O1582" s="6">
        <v>1.3</v>
      </c>
      <c r="P1582" s="6">
        <v>-0.56000000000000005</v>
      </c>
      <c r="Q1582" s="6">
        <v>-0.11</v>
      </c>
      <c r="R1582" s="31">
        <v>0.06</v>
      </c>
      <c r="S1582" s="6">
        <v>0.2</v>
      </c>
      <c r="T1582" s="6">
        <v>0.12</v>
      </c>
      <c r="U1582" s="6">
        <v>0.06</v>
      </c>
      <c r="V1582" s="6">
        <v>1.6E-2</v>
      </c>
      <c r="X1582">
        <f>MROUND(RANK(C1582,C$14:C$10000),$X$2)</f>
        <v>2600</v>
      </c>
      <c r="Y1582">
        <f>MROUND(RANK(D1582,D$14:D$10000),$X$2)</f>
        <v>2600</v>
      </c>
      <c r="Z1582">
        <f>MROUND(RANK(E1582,E$14:E$10000),$X$2)</f>
        <v>500</v>
      </c>
      <c r="AA1582">
        <f>MROUND(RANK(F1582,F$14:F$10000),$X$2)</f>
        <v>1450</v>
      </c>
      <c r="AB1582">
        <f>MROUND(RANK(G1582,G$14:G$10000),$X$2)</f>
        <v>0</v>
      </c>
      <c r="AC1582">
        <f>MROUND(RANK(H1582,H$14:H$10000),$X$2)</f>
        <v>0</v>
      </c>
      <c r="AD1582">
        <f>MROUND(RANK(I1582,I$14:I$10000),$X$2)</f>
        <v>250</v>
      </c>
      <c r="AE1582">
        <f>SUM(X1582:AC1582)+SUM(Y1582:AA1582)+Y1582*4</f>
        <v>22100</v>
      </c>
      <c r="AG1582" s="16">
        <f t="shared" si="115"/>
        <v>-8.4980666666666664</v>
      </c>
    </row>
    <row r="1583" spans="1:33" x14ac:dyDescent="0.2">
      <c r="A1583" s="1">
        <v>45894</v>
      </c>
      <c r="B1583" s="2">
        <v>0.61482638888888885</v>
      </c>
      <c r="C1583" s="11">
        <v>3748142591</v>
      </c>
      <c r="D1583" s="12">
        <v>0.44819999999999999</v>
      </c>
      <c r="E1583" s="4">
        <v>1.61128</v>
      </c>
      <c r="F1583" s="4">
        <v>1.518</v>
      </c>
      <c r="G1583" s="12">
        <v>-0.3473</v>
      </c>
      <c r="H1583" s="12">
        <v>-7.7200000000000005E-2</v>
      </c>
      <c r="I1583" s="4">
        <v>1.869</v>
      </c>
      <c r="J1583" s="29">
        <v>50</v>
      </c>
      <c r="K1583">
        <v>50</v>
      </c>
      <c r="L1583" s="6">
        <v>98</v>
      </c>
      <c r="M1583" s="27">
        <v>0.435</v>
      </c>
      <c r="N1583" s="6">
        <v>1.45</v>
      </c>
      <c r="O1583" s="6">
        <v>1.3</v>
      </c>
      <c r="P1583" s="6">
        <v>-0.56000000000000005</v>
      </c>
      <c r="Q1583" s="6">
        <v>-0.125</v>
      </c>
      <c r="R1583" s="31">
        <v>0.05</v>
      </c>
      <c r="S1583" s="6">
        <v>0.2</v>
      </c>
      <c r="T1583" s="6">
        <v>0.14000000000000001</v>
      </c>
      <c r="U1583" s="6">
        <v>7.0000000000000007E-2</v>
      </c>
      <c r="V1583" s="6">
        <v>1.2999999999999999E-2</v>
      </c>
      <c r="X1583">
        <f>MROUND(RANK(C1583,C$14:C$10000),$X$2)</f>
        <v>2600</v>
      </c>
      <c r="Y1583">
        <f>MROUND(RANK(D1583,D$14:D$10000),$X$2)</f>
        <v>2600</v>
      </c>
      <c r="Z1583">
        <f>MROUND(RANK(E1583,E$14:E$10000),$X$2)</f>
        <v>500</v>
      </c>
      <c r="AA1583">
        <f>MROUND(RANK(F1583,F$14:F$10000),$X$2)</f>
        <v>1450</v>
      </c>
      <c r="AB1583">
        <f>MROUND(RANK(G1583,G$14:G$10000),$X$2)</f>
        <v>0</v>
      </c>
      <c r="AC1583">
        <f>MROUND(RANK(H1583,H$14:H$10000),$X$2)</f>
        <v>0</v>
      </c>
      <c r="AD1583">
        <f>MROUND(RANK(I1583,I$14:I$10000),$X$2)</f>
        <v>200</v>
      </c>
      <c r="AE1583">
        <f>SUM(X1583:AC1583)+SUM(Y1583:AA1583)+Y1583*4</f>
        <v>22100</v>
      </c>
      <c r="AG1583" s="16">
        <f t="shared" si="115"/>
        <v>-8.8150373626373639</v>
      </c>
    </row>
    <row r="1584" spans="1:33" x14ac:dyDescent="0.2">
      <c r="A1584" s="1">
        <v>45894</v>
      </c>
      <c r="B1584" s="2">
        <v>0.61584490740740738</v>
      </c>
      <c r="C1584" s="11">
        <v>3748142591</v>
      </c>
      <c r="D1584" s="12">
        <v>0.44819999999999999</v>
      </c>
      <c r="E1584" s="4">
        <v>1.61128</v>
      </c>
      <c r="F1584" s="4">
        <v>1.518</v>
      </c>
      <c r="G1584" s="12">
        <v>-0.3473</v>
      </c>
      <c r="H1584" s="12">
        <v>-7.7200000000000005E-2</v>
      </c>
      <c r="I1584" s="4">
        <v>1.831</v>
      </c>
      <c r="J1584" s="29">
        <v>50</v>
      </c>
      <c r="K1584">
        <v>50</v>
      </c>
      <c r="L1584" s="6">
        <v>98</v>
      </c>
      <c r="M1584" s="27">
        <v>0.435</v>
      </c>
      <c r="N1584" s="6">
        <v>1.35</v>
      </c>
      <c r="O1584" s="6">
        <v>1.3</v>
      </c>
      <c r="P1584" s="6">
        <v>-0.54</v>
      </c>
      <c r="Q1584" s="6">
        <v>-0.12</v>
      </c>
      <c r="R1584" s="31">
        <v>0.03</v>
      </c>
      <c r="S1584" s="6">
        <v>0.2</v>
      </c>
      <c r="T1584" s="6">
        <v>0.16</v>
      </c>
      <c r="U1584" s="6">
        <v>7.0000000000000007E-2</v>
      </c>
      <c r="V1584" s="6">
        <v>1.2999999999999999E-2</v>
      </c>
      <c r="X1584">
        <f>MROUND(RANK(C1584,C$14:C$10000),$X$2)</f>
        <v>2600</v>
      </c>
      <c r="Y1584">
        <f>MROUND(RANK(D1584,D$14:D$10000),$X$2)</f>
        <v>2600</v>
      </c>
      <c r="Z1584">
        <f>MROUND(RANK(E1584,E$14:E$10000),$X$2)</f>
        <v>500</v>
      </c>
      <c r="AA1584">
        <f>MROUND(RANK(F1584,F$14:F$10000),$X$2)</f>
        <v>1450</v>
      </c>
      <c r="AB1584">
        <f>MROUND(RANK(G1584,G$14:G$10000),$X$2)</f>
        <v>0</v>
      </c>
      <c r="AC1584">
        <f>MROUND(RANK(H1584,H$14:H$10000),$X$2)</f>
        <v>0</v>
      </c>
      <c r="AD1584">
        <f>MROUND(RANK(I1584,I$14:I$10000),$X$2)</f>
        <v>250</v>
      </c>
      <c r="AE1584">
        <f>SUM(X1584:AC1584)+SUM(Y1584:AA1584)+Y1584*4</f>
        <v>22100</v>
      </c>
      <c r="AG1584" s="16">
        <f t="shared" si="115"/>
        <v>-8.2740648351648343</v>
      </c>
    </row>
    <row r="1585" spans="1:33" x14ac:dyDescent="0.2">
      <c r="A1585" s="1">
        <v>45894</v>
      </c>
      <c r="B1585" s="2">
        <v>0.62148148148148152</v>
      </c>
      <c r="C1585" s="11">
        <v>3748142591</v>
      </c>
      <c r="D1585" s="12">
        <v>0.44819999999999999</v>
      </c>
      <c r="E1585" s="4">
        <v>1.61128</v>
      </c>
      <c r="F1585" s="4">
        <v>1.518</v>
      </c>
      <c r="G1585" s="12">
        <v>-0.3473</v>
      </c>
      <c r="H1585" s="12">
        <v>-7.7200000000000005E-2</v>
      </c>
      <c r="I1585" s="4">
        <v>1.9330000000000001</v>
      </c>
      <c r="J1585" s="29">
        <v>50</v>
      </c>
      <c r="K1585">
        <v>50</v>
      </c>
      <c r="L1585">
        <v>98</v>
      </c>
      <c r="M1585" s="29">
        <v>0.44500000000000001</v>
      </c>
      <c r="N1585">
        <v>1.45</v>
      </c>
      <c r="O1585">
        <v>1.3</v>
      </c>
      <c r="P1585">
        <v>-0.54</v>
      </c>
      <c r="Q1585">
        <v>-0.125</v>
      </c>
      <c r="R1585" s="33">
        <v>0.05</v>
      </c>
      <c r="S1585">
        <v>0.18</v>
      </c>
      <c r="T1585">
        <v>0.12</v>
      </c>
      <c r="U1585">
        <v>0.06</v>
      </c>
      <c r="V1585">
        <v>1.2999999999999999E-2</v>
      </c>
      <c r="X1585">
        <f>MROUND(RANK(C1585,C$14:C$10000),$X$2)</f>
        <v>2600</v>
      </c>
      <c r="Y1585">
        <f>MROUND(RANK(D1585,D$14:D$10000),$X$2)</f>
        <v>2600</v>
      </c>
      <c r="Z1585">
        <f>MROUND(RANK(E1585,E$14:E$10000),$X$2)</f>
        <v>500</v>
      </c>
      <c r="AA1585">
        <f>MROUND(RANK(F1585,F$14:F$10000),$X$2)</f>
        <v>1450</v>
      </c>
      <c r="AB1585">
        <f>MROUND(RANK(G1585,G$14:G$10000),$X$2)</f>
        <v>0</v>
      </c>
      <c r="AC1585">
        <f>MROUND(RANK(H1585,H$14:H$10000),$X$2)</f>
        <v>0</v>
      </c>
      <c r="AD1585">
        <f>MROUND(RANK(I1585,I$14:I$10000),$X$2)</f>
        <v>150</v>
      </c>
      <c r="AE1585">
        <f>SUM(X1585:AC1585)+SUM(Y1585:AA1585)+Y1585*4</f>
        <v>22100</v>
      </c>
      <c r="AG1585" s="16">
        <f t="shared" si="115"/>
        <v>-9.5372564102564112</v>
      </c>
    </row>
    <row r="1586" spans="1:33" x14ac:dyDescent="0.2">
      <c r="A1586" s="1">
        <v>45894</v>
      </c>
      <c r="B1586" s="2">
        <v>0.62646990740740738</v>
      </c>
      <c r="C1586" s="11">
        <v>3748142591</v>
      </c>
      <c r="D1586" s="12">
        <v>0.44819999999999999</v>
      </c>
      <c r="E1586" s="4">
        <v>1.61128</v>
      </c>
      <c r="F1586" s="4">
        <v>1.518</v>
      </c>
      <c r="G1586" s="12">
        <v>-0.3473</v>
      </c>
      <c r="H1586" s="12">
        <v>-7.7200000000000005E-2</v>
      </c>
      <c r="I1586" s="4">
        <v>2.5529999999999999</v>
      </c>
      <c r="J1586" s="29">
        <v>50</v>
      </c>
      <c r="K1586">
        <v>50</v>
      </c>
      <c r="L1586" s="6">
        <v>98</v>
      </c>
      <c r="M1586" s="27">
        <v>0.44500000000000001</v>
      </c>
      <c r="N1586" s="6">
        <v>1.35</v>
      </c>
      <c r="O1586" s="6">
        <v>1.3</v>
      </c>
      <c r="P1586" s="6">
        <v>-0.57999999999999996</v>
      </c>
      <c r="Q1586" s="6">
        <v>-0.125</v>
      </c>
      <c r="R1586" s="31">
        <v>0.05</v>
      </c>
      <c r="S1586" s="6">
        <v>0.18</v>
      </c>
      <c r="T1586" s="6">
        <v>0.12</v>
      </c>
      <c r="U1586" s="6">
        <v>0.05</v>
      </c>
      <c r="V1586" s="6">
        <v>0.01</v>
      </c>
      <c r="X1586">
        <f>MROUND(RANK(C1586,C$14:C$10000),$X$2)</f>
        <v>2600</v>
      </c>
      <c r="Y1586">
        <f>MROUND(RANK(D1586,D$14:D$10000),$X$2)</f>
        <v>2600</v>
      </c>
      <c r="Z1586">
        <f>MROUND(RANK(E1586,E$14:E$10000),$X$2)</f>
        <v>500</v>
      </c>
      <c r="AA1586">
        <f>MROUND(RANK(F1586,F$14:F$10000),$X$2)</f>
        <v>1450</v>
      </c>
      <c r="AB1586">
        <f>MROUND(RANK(G1586,G$14:G$10000),$X$2)</f>
        <v>0</v>
      </c>
      <c r="AC1586">
        <f>MROUND(RANK(H1586,H$14:H$10000),$X$2)</f>
        <v>0</v>
      </c>
      <c r="AD1586">
        <f>MROUND(RANK(I1586,I$14:I$10000),$X$2)</f>
        <v>0</v>
      </c>
      <c r="AE1586">
        <f>SUM(X1586:AC1586)+SUM(Y1586:AA1586)+Y1586*4</f>
        <v>22100</v>
      </c>
      <c r="AG1586" s="16">
        <f t="shared" si="115"/>
        <v>-12.63822222222222</v>
      </c>
    </row>
    <row r="1587" spans="1:33" x14ac:dyDescent="0.2">
      <c r="A1587" s="1">
        <v>45894</v>
      </c>
      <c r="B1587" s="2">
        <v>0.63047453703703704</v>
      </c>
      <c r="C1587" s="11">
        <v>3748142591</v>
      </c>
      <c r="D1587" s="12">
        <v>0.44819999999999999</v>
      </c>
      <c r="E1587" s="4">
        <v>1.61128</v>
      </c>
      <c r="F1587" s="4">
        <v>1.518</v>
      </c>
      <c r="G1587" s="12">
        <v>-0.3473</v>
      </c>
      <c r="H1587" s="12">
        <v>-7.7200000000000005E-2</v>
      </c>
      <c r="I1587" s="4">
        <v>1.696</v>
      </c>
      <c r="J1587" s="29">
        <v>50</v>
      </c>
      <c r="K1587">
        <v>50</v>
      </c>
      <c r="L1587" s="6">
        <v>98</v>
      </c>
      <c r="M1587" s="27">
        <v>0.42499999999999999</v>
      </c>
      <c r="N1587" s="6">
        <v>1.35</v>
      </c>
      <c r="O1587" s="6">
        <v>1.35</v>
      </c>
      <c r="P1587" s="6">
        <v>-0.54</v>
      </c>
      <c r="Q1587" s="6">
        <v>-0.11</v>
      </c>
      <c r="R1587" s="31">
        <v>0.06</v>
      </c>
      <c r="S1587" s="6">
        <v>0.2</v>
      </c>
      <c r="T1587" s="6">
        <v>0.16</v>
      </c>
      <c r="U1587" s="6">
        <v>0.06</v>
      </c>
      <c r="V1587" s="6">
        <v>1.2999999999999999E-2</v>
      </c>
      <c r="X1587">
        <f>MROUND(RANK(C1587,C$14:C$10000),$X$2)</f>
        <v>2600</v>
      </c>
      <c r="Y1587">
        <f>MROUND(RANK(D1587,D$14:D$10000),$X$2)</f>
        <v>2600</v>
      </c>
      <c r="Z1587">
        <f>MROUND(RANK(E1587,E$14:E$10000),$X$2)</f>
        <v>500</v>
      </c>
      <c r="AA1587">
        <f>MROUND(RANK(F1587,F$14:F$10000),$X$2)</f>
        <v>1450</v>
      </c>
      <c r="AB1587">
        <f>MROUND(RANK(G1587,G$14:G$10000),$X$2)</f>
        <v>0</v>
      </c>
      <c r="AC1587">
        <f>MROUND(RANK(H1587,H$14:H$10000),$X$2)</f>
        <v>0</v>
      </c>
      <c r="AD1587">
        <f>MROUND(RANK(I1587,I$14:I$10000),$X$2)</f>
        <v>350</v>
      </c>
      <c r="AE1587">
        <f>SUM(X1587:AC1587)+SUM(Y1587:AA1587)+Y1587*4</f>
        <v>22100</v>
      </c>
      <c r="AG1587" s="16">
        <f t="shared" si="115"/>
        <v>-7.704476923076923</v>
      </c>
    </row>
    <row r="1588" spans="1:33" x14ac:dyDescent="0.2">
      <c r="A1588" s="1">
        <v>45894</v>
      </c>
      <c r="B1588" s="2">
        <v>0.65798611111111116</v>
      </c>
      <c r="C1588" s="11">
        <v>3748142591</v>
      </c>
      <c r="D1588" s="12">
        <v>0.44819999999999999</v>
      </c>
      <c r="E1588" s="4">
        <v>1.61128</v>
      </c>
      <c r="F1588" s="4">
        <v>1.518</v>
      </c>
      <c r="G1588" s="12">
        <v>-0.3473</v>
      </c>
      <c r="H1588" s="12">
        <v>-7.7200000000000005E-2</v>
      </c>
      <c r="I1588" s="4">
        <v>1.8620000000000001</v>
      </c>
      <c r="J1588" s="29">
        <v>50</v>
      </c>
      <c r="K1588">
        <v>50</v>
      </c>
      <c r="L1588" s="6">
        <v>98</v>
      </c>
      <c r="M1588" s="27">
        <v>0.44500000000000001</v>
      </c>
      <c r="N1588" s="6">
        <v>1.45</v>
      </c>
      <c r="O1588" s="6">
        <v>1.4</v>
      </c>
      <c r="P1588" s="6">
        <v>-0.54</v>
      </c>
      <c r="Q1588" s="6">
        <v>-0.12</v>
      </c>
      <c r="R1588" s="31">
        <v>0.04</v>
      </c>
      <c r="S1588" s="6">
        <v>0.18</v>
      </c>
      <c r="T1588" s="6">
        <v>0.14000000000000001</v>
      </c>
      <c r="U1588" s="6">
        <v>0.06</v>
      </c>
      <c r="V1588" s="6">
        <v>0.01</v>
      </c>
      <c r="X1588">
        <f>MROUND(RANK(C1588,C$14:C$10000),$X$2)</f>
        <v>2600</v>
      </c>
      <c r="Y1588">
        <f>MROUND(RANK(D1588,D$14:D$10000),$X$2)</f>
        <v>2600</v>
      </c>
      <c r="Z1588">
        <f>MROUND(RANK(E1588,E$14:E$10000),$X$2)</f>
        <v>500</v>
      </c>
      <c r="AA1588">
        <f>MROUND(RANK(F1588,F$14:F$10000),$X$2)</f>
        <v>1450</v>
      </c>
      <c r="AB1588">
        <f>MROUND(RANK(G1588,G$14:G$10000),$X$2)</f>
        <v>0</v>
      </c>
      <c r="AC1588">
        <f>MROUND(RANK(H1588,H$14:H$10000),$X$2)</f>
        <v>0</v>
      </c>
      <c r="AD1588">
        <f>MROUND(RANK(I1588,I$14:I$10000),$X$2)</f>
        <v>200</v>
      </c>
      <c r="AE1588">
        <f>SUM(X1588:AC1588)+SUM(Y1588:AA1588)+Y1588*4</f>
        <v>22100</v>
      </c>
      <c r="AG1588" s="16">
        <f t="shared" si="115"/>
        <v>-9.1505238095238113</v>
      </c>
    </row>
    <row r="1589" spans="1:33" x14ac:dyDescent="0.2">
      <c r="A1589" s="1">
        <v>45894</v>
      </c>
      <c r="B1589" s="2">
        <v>0.6585185185185185</v>
      </c>
      <c r="C1589" s="11">
        <v>3748142591</v>
      </c>
      <c r="D1589" s="12">
        <v>0.44819999999999999</v>
      </c>
      <c r="E1589" s="4">
        <v>1.61128</v>
      </c>
      <c r="F1589" s="4">
        <v>1.518</v>
      </c>
      <c r="G1589" s="12">
        <v>-0.3473</v>
      </c>
      <c r="H1589" s="12">
        <v>-7.7200000000000005E-2</v>
      </c>
      <c r="I1589" s="4">
        <v>1.8540000000000001</v>
      </c>
      <c r="J1589" s="29">
        <v>50</v>
      </c>
      <c r="K1589">
        <v>50</v>
      </c>
      <c r="L1589" s="6">
        <v>98</v>
      </c>
      <c r="M1589" s="27">
        <v>0.44500000000000001</v>
      </c>
      <c r="N1589" s="6">
        <v>1.45</v>
      </c>
      <c r="O1589" s="6">
        <v>1.4</v>
      </c>
      <c r="P1589" s="6">
        <v>-0.54</v>
      </c>
      <c r="Q1589" s="6">
        <v>-0.125</v>
      </c>
      <c r="R1589" s="31">
        <v>0.03</v>
      </c>
      <c r="S1589" s="6">
        <v>0.18</v>
      </c>
      <c r="T1589" s="6">
        <v>0.16</v>
      </c>
      <c r="U1589" s="6">
        <v>7.0000000000000007E-2</v>
      </c>
      <c r="V1589" s="6">
        <v>0.01</v>
      </c>
      <c r="X1589">
        <f>MROUND(RANK(C1589,C$14:C$10000),$X$2)</f>
        <v>2600</v>
      </c>
      <c r="Y1589">
        <f>MROUND(RANK(D1589,D$14:D$10000),$X$2)</f>
        <v>2600</v>
      </c>
      <c r="Z1589">
        <f>MROUND(RANK(E1589,E$14:E$10000),$X$2)</f>
        <v>500</v>
      </c>
      <c r="AA1589">
        <f>MROUND(RANK(F1589,F$14:F$10000),$X$2)</f>
        <v>1450</v>
      </c>
      <c r="AB1589">
        <f>MROUND(RANK(G1589,G$14:G$10000),$X$2)</f>
        <v>0</v>
      </c>
      <c r="AC1589">
        <f>MROUND(RANK(H1589,H$14:H$10000),$X$2)</f>
        <v>0</v>
      </c>
      <c r="AD1589">
        <f>MROUND(RANK(I1589,I$14:I$10000),$X$2)</f>
        <v>200</v>
      </c>
      <c r="AE1589">
        <f>SUM(X1589:AC1589)+SUM(Y1589:AA1589)+Y1589*4</f>
        <v>22100</v>
      </c>
      <c r="AG1589" s="16">
        <f t="shared" si="115"/>
        <v>-9.0596904761904771</v>
      </c>
    </row>
    <row r="1590" spans="1:33" x14ac:dyDescent="0.2">
      <c r="A1590" s="1">
        <v>45894</v>
      </c>
      <c r="B1590" s="2">
        <v>0.66260416666666666</v>
      </c>
      <c r="C1590" s="11">
        <v>3748142591</v>
      </c>
      <c r="D1590" s="12">
        <v>0.44819999999999999</v>
      </c>
      <c r="E1590" s="4">
        <v>1.61128</v>
      </c>
      <c r="F1590" s="4">
        <v>1.518</v>
      </c>
      <c r="G1590" s="12">
        <v>-0.3473</v>
      </c>
      <c r="H1590" s="12">
        <v>-7.7200000000000005E-2</v>
      </c>
      <c r="I1590" s="4">
        <v>1.54</v>
      </c>
      <c r="J1590" s="29">
        <v>50</v>
      </c>
      <c r="K1590">
        <v>50</v>
      </c>
      <c r="L1590">
        <v>98</v>
      </c>
      <c r="M1590" s="29">
        <v>0.435</v>
      </c>
      <c r="N1590">
        <v>1.45</v>
      </c>
      <c r="O1590">
        <v>1.3</v>
      </c>
      <c r="P1590">
        <v>-0.54</v>
      </c>
      <c r="Q1590">
        <v>-0.11</v>
      </c>
      <c r="R1590" s="33">
        <v>0.05</v>
      </c>
      <c r="S1590">
        <v>0.15</v>
      </c>
      <c r="T1590">
        <v>0.14000000000000001</v>
      </c>
      <c r="U1590">
        <v>7.0000000000000007E-2</v>
      </c>
      <c r="V1590">
        <v>1.6E-2</v>
      </c>
      <c r="X1590">
        <f>MROUND(RANK(C1590,C$14:C$10000),$X$2)</f>
        <v>2600</v>
      </c>
      <c r="Y1590">
        <f>MROUND(RANK(D1590,D$14:D$10000),$X$2)</f>
        <v>2600</v>
      </c>
      <c r="Z1590">
        <f>MROUND(RANK(E1590,E$14:E$10000),$X$2)</f>
        <v>500</v>
      </c>
      <c r="AA1590">
        <f>MROUND(RANK(F1590,F$14:F$10000),$X$2)</f>
        <v>1450</v>
      </c>
      <c r="AB1590">
        <f>MROUND(RANK(G1590,G$14:G$10000),$X$2)</f>
        <v>0</v>
      </c>
      <c r="AC1590">
        <f>MROUND(RANK(H1590,H$14:H$10000),$X$2)</f>
        <v>0</v>
      </c>
      <c r="AD1590">
        <f>MROUND(RANK(I1590,I$14:I$10000),$X$2)</f>
        <v>550</v>
      </c>
      <c r="AE1590">
        <f>SUM(X1590:AC1590)+SUM(Y1590:AA1590)+Y1590*4</f>
        <v>22100</v>
      </c>
      <c r="AG1590" s="16">
        <f t="shared" si="115"/>
        <v>-7.1711999999999998</v>
      </c>
    </row>
    <row r="1591" spans="1:33" x14ac:dyDescent="0.2">
      <c r="A1591" s="1">
        <v>45894</v>
      </c>
      <c r="B1591" s="2">
        <v>0.66400462962962958</v>
      </c>
      <c r="C1591" s="11">
        <v>3748142591</v>
      </c>
      <c r="D1591" s="12">
        <v>0.44819999999999999</v>
      </c>
      <c r="E1591" s="4">
        <v>1.61128</v>
      </c>
      <c r="F1591" s="4">
        <v>1.518</v>
      </c>
      <c r="G1591" s="12">
        <v>-0.3473</v>
      </c>
      <c r="H1591" s="12">
        <v>-7.7200000000000005E-2</v>
      </c>
      <c r="I1591" s="4">
        <v>1.7010000000000001</v>
      </c>
      <c r="J1591" s="29">
        <v>50</v>
      </c>
      <c r="K1591">
        <v>50</v>
      </c>
      <c r="L1591" s="6">
        <v>98</v>
      </c>
      <c r="M1591" s="27">
        <v>0.42499999999999999</v>
      </c>
      <c r="N1591" s="6">
        <v>1.45</v>
      </c>
      <c r="O1591" s="6">
        <v>1.3</v>
      </c>
      <c r="P1591" s="6">
        <v>-0.56000000000000005</v>
      </c>
      <c r="Q1591" s="6">
        <v>-0.12</v>
      </c>
      <c r="R1591" s="31">
        <v>0.04</v>
      </c>
      <c r="S1591" s="6">
        <v>0.15</v>
      </c>
      <c r="T1591" s="6">
        <v>0.14000000000000001</v>
      </c>
      <c r="U1591" s="6">
        <v>7.0000000000000007E-2</v>
      </c>
      <c r="V1591" s="6">
        <v>1.9E-2</v>
      </c>
      <c r="X1591">
        <f>MROUND(RANK(C1591,C$14:C$10000),$X$2)</f>
        <v>2600</v>
      </c>
      <c r="Y1591">
        <f>MROUND(RANK(D1591,D$14:D$10000),$X$2)</f>
        <v>2600</v>
      </c>
      <c r="Z1591">
        <f>MROUND(RANK(E1591,E$14:E$10000),$X$2)</f>
        <v>500</v>
      </c>
      <c r="AA1591">
        <f>MROUND(RANK(F1591,F$14:F$10000),$X$2)</f>
        <v>1450</v>
      </c>
      <c r="AB1591">
        <f>MROUND(RANK(G1591,G$14:G$10000),$X$2)</f>
        <v>0</v>
      </c>
      <c r="AC1591">
        <f>MROUND(RANK(H1591,H$14:H$10000),$X$2)</f>
        <v>0</v>
      </c>
      <c r="AD1591">
        <f>MROUND(RANK(I1591,I$14:I$10000),$X$2)</f>
        <v>350</v>
      </c>
      <c r="AE1591">
        <f>SUM(X1591:AC1591)+SUM(Y1591:AA1591)+Y1591*4</f>
        <v>22100</v>
      </c>
      <c r="AG1591" s="16">
        <f t="shared" si="115"/>
        <v>-7.3435458646616549</v>
      </c>
    </row>
    <row r="1592" spans="1:33" x14ac:dyDescent="0.2">
      <c r="A1592" s="1">
        <v>45894</v>
      </c>
      <c r="B1592" s="2">
        <v>0.66827546296296292</v>
      </c>
      <c r="C1592" s="11">
        <v>3748142591</v>
      </c>
      <c r="D1592" s="12">
        <v>0.44819999999999999</v>
      </c>
      <c r="E1592" s="4">
        <v>1.61128</v>
      </c>
      <c r="F1592" s="4">
        <v>1.518</v>
      </c>
      <c r="G1592" s="12">
        <v>-0.3473</v>
      </c>
      <c r="H1592" s="12">
        <v>-7.7200000000000005E-2</v>
      </c>
      <c r="I1592" s="4">
        <v>1.7649999999999999</v>
      </c>
      <c r="J1592" s="29">
        <v>50</v>
      </c>
      <c r="K1592">
        <v>50</v>
      </c>
      <c r="L1592">
        <v>98</v>
      </c>
      <c r="M1592" s="29">
        <v>0.45500000000000002</v>
      </c>
      <c r="N1592">
        <v>1.35</v>
      </c>
      <c r="O1592">
        <v>1.35</v>
      </c>
      <c r="P1592">
        <v>-0.54</v>
      </c>
      <c r="Q1592">
        <v>-0.105</v>
      </c>
      <c r="R1592" s="33">
        <v>4.4999999999999998E-2</v>
      </c>
      <c r="S1592">
        <v>0.16500000000000001</v>
      </c>
      <c r="T1592">
        <v>0.12</v>
      </c>
      <c r="U1592">
        <v>0.06</v>
      </c>
      <c r="V1592">
        <v>0.01</v>
      </c>
      <c r="X1592">
        <f>MROUND(RANK(C1592,C$14:C$10000),$X$2)</f>
        <v>2600</v>
      </c>
      <c r="Y1592">
        <f>MROUND(RANK(D1592,D$14:D$10000),$X$2)</f>
        <v>2600</v>
      </c>
      <c r="Z1592">
        <f>MROUND(RANK(E1592,E$14:E$10000),$X$2)</f>
        <v>500</v>
      </c>
      <c r="AA1592">
        <f>MROUND(RANK(F1592,F$14:F$10000),$X$2)</f>
        <v>1450</v>
      </c>
      <c r="AB1592">
        <f>MROUND(RANK(G1592,G$14:G$10000),$X$2)</f>
        <v>0</v>
      </c>
      <c r="AC1592">
        <f>MROUND(RANK(H1592,H$14:H$10000),$X$2)</f>
        <v>0</v>
      </c>
      <c r="AD1592">
        <f>MROUND(RANK(I1592,I$14:I$10000),$X$2)</f>
        <v>300</v>
      </c>
      <c r="AE1592">
        <f>SUM(X1592:AC1592)+SUM(Y1592:AA1592)+Y1592*4</f>
        <v>22100</v>
      </c>
      <c r="AG1592" s="16">
        <f t="shared" si="115"/>
        <v>-9.1262929292929282</v>
      </c>
    </row>
    <row r="1593" spans="1:33" x14ac:dyDescent="0.2">
      <c r="A1593" s="1">
        <v>45894</v>
      </c>
      <c r="B1593" s="2">
        <v>0.66996527777777781</v>
      </c>
      <c r="C1593" s="11">
        <v>3748142591</v>
      </c>
      <c r="D1593" s="12">
        <v>0.44819999999999999</v>
      </c>
      <c r="E1593" s="4">
        <v>1.61128</v>
      </c>
      <c r="F1593" s="4">
        <v>1.518</v>
      </c>
      <c r="G1593" s="12">
        <v>-0.3473</v>
      </c>
      <c r="H1593" s="12">
        <v>-7.7200000000000005E-2</v>
      </c>
      <c r="I1593" s="4">
        <v>1.702</v>
      </c>
      <c r="J1593" s="29">
        <v>50</v>
      </c>
      <c r="K1593">
        <v>50</v>
      </c>
      <c r="L1593" s="6">
        <v>98</v>
      </c>
      <c r="M1593" s="27">
        <v>0.45500000000000002</v>
      </c>
      <c r="N1593" s="6">
        <v>1.45</v>
      </c>
      <c r="O1593" s="6">
        <v>1.35</v>
      </c>
      <c r="P1593" s="6">
        <v>-0.54</v>
      </c>
      <c r="Q1593" s="6">
        <v>-0.12</v>
      </c>
      <c r="R1593" s="31">
        <v>0.06</v>
      </c>
      <c r="S1593" s="6">
        <v>0.18</v>
      </c>
      <c r="T1593" s="6">
        <v>0.14000000000000001</v>
      </c>
      <c r="U1593" s="6">
        <v>0.05</v>
      </c>
      <c r="V1593" s="6">
        <v>1.6E-2</v>
      </c>
      <c r="X1593">
        <f>MROUND(RANK(C1593,C$14:C$10000),$X$2)</f>
        <v>2600</v>
      </c>
      <c r="Y1593">
        <f>MROUND(RANK(D1593,D$14:D$10000),$X$2)</f>
        <v>2600</v>
      </c>
      <c r="Z1593">
        <f>MROUND(RANK(E1593,E$14:E$10000),$X$2)</f>
        <v>500</v>
      </c>
      <c r="AA1593">
        <f>MROUND(RANK(F1593,F$14:F$10000),$X$2)</f>
        <v>1450</v>
      </c>
      <c r="AB1593">
        <f>MROUND(RANK(G1593,G$14:G$10000),$X$2)</f>
        <v>0</v>
      </c>
      <c r="AC1593">
        <f>MROUND(RANK(H1593,H$14:H$10000),$X$2)</f>
        <v>0</v>
      </c>
      <c r="AD1593">
        <f>MROUND(RANK(I1593,I$14:I$10000),$X$2)</f>
        <v>350</v>
      </c>
      <c r="AE1593">
        <f>SUM(X1593:AC1593)+SUM(Y1593:AA1593)+Y1593*4</f>
        <v>22100</v>
      </c>
      <c r="AG1593" s="16">
        <f t="shared" si="115"/>
        <v>-8.7383333333333333</v>
      </c>
    </row>
    <row r="1594" spans="1:33" x14ac:dyDescent="0.2">
      <c r="A1594" s="1">
        <v>45894</v>
      </c>
      <c r="B1594" s="2">
        <v>0.67591435185185189</v>
      </c>
      <c r="C1594" s="11">
        <v>3748142591</v>
      </c>
      <c r="D1594" s="12">
        <v>0.44819999999999999</v>
      </c>
      <c r="E1594" s="4">
        <v>1.61128</v>
      </c>
      <c r="F1594" s="4">
        <v>1.518</v>
      </c>
      <c r="G1594" s="12">
        <v>-0.3473</v>
      </c>
      <c r="H1594" s="12">
        <v>-7.7200000000000005E-2</v>
      </c>
      <c r="I1594" s="4">
        <v>1.8939999999999999</v>
      </c>
      <c r="J1594" s="29">
        <v>50</v>
      </c>
      <c r="K1594">
        <v>50</v>
      </c>
      <c r="L1594" s="6">
        <v>98</v>
      </c>
      <c r="M1594" s="27">
        <v>0.42499999999999999</v>
      </c>
      <c r="N1594" s="6">
        <v>1.45</v>
      </c>
      <c r="O1594" s="6">
        <v>1.3</v>
      </c>
      <c r="P1594" s="6">
        <v>-0.56000000000000005</v>
      </c>
      <c r="Q1594" s="6">
        <v>-0.115</v>
      </c>
      <c r="R1594" s="31">
        <v>0.03</v>
      </c>
      <c r="S1594" s="6">
        <v>0.18</v>
      </c>
      <c r="T1594" s="6">
        <v>0.14000000000000001</v>
      </c>
      <c r="U1594" s="6">
        <v>0.05</v>
      </c>
      <c r="V1594" s="6">
        <v>1.9E-2</v>
      </c>
      <c r="X1594">
        <f>MROUND(RANK(C1594,C$14:C$10000),$X$2)</f>
        <v>2600</v>
      </c>
      <c r="Y1594">
        <f>MROUND(RANK(D1594,D$14:D$10000),$X$2)</f>
        <v>2600</v>
      </c>
      <c r="Z1594">
        <f>MROUND(RANK(E1594,E$14:E$10000),$X$2)</f>
        <v>500</v>
      </c>
      <c r="AA1594">
        <f>MROUND(RANK(F1594,F$14:F$10000),$X$2)</f>
        <v>1450</v>
      </c>
      <c r="AB1594">
        <f>MROUND(RANK(G1594,G$14:G$10000),$X$2)</f>
        <v>0</v>
      </c>
      <c r="AC1594">
        <f>MROUND(RANK(H1594,H$14:H$10000),$X$2)</f>
        <v>0</v>
      </c>
      <c r="AD1594">
        <f>MROUND(RANK(I1594,I$14:I$10000),$X$2)</f>
        <v>200</v>
      </c>
      <c r="AE1594">
        <f>SUM(X1594:AC1594)+SUM(Y1594:AA1594)+Y1594*4</f>
        <v>22100</v>
      </c>
      <c r="AG1594" s="16">
        <f t="shared" si="115"/>
        <v>-7.9232832080200506</v>
      </c>
    </row>
    <row r="1595" spans="1:33" x14ac:dyDescent="0.2">
      <c r="A1595" s="1">
        <v>45894</v>
      </c>
      <c r="B1595" s="2">
        <v>0.69693287037037033</v>
      </c>
      <c r="C1595" s="11">
        <v>3748142591</v>
      </c>
      <c r="D1595" s="12">
        <v>0.44819999999999999</v>
      </c>
      <c r="E1595" s="4">
        <v>1.61128</v>
      </c>
      <c r="F1595" s="4">
        <v>1.518</v>
      </c>
      <c r="G1595" s="12">
        <v>-0.3473</v>
      </c>
      <c r="H1595" s="12">
        <v>-7.7200000000000005E-2</v>
      </c>
      <c r="I1595" s="4">
        <v>1.8979999999999999</v>
      </c>
      <c r="J1595" s="29">
        <v>50</v>
      </c>
      <c r="K1595">
        <v>50</v>
      </c>
      <c r="L1595">
        <v>98</v>
      </c>
      <c r="M1595" s="29">
        <v>0.44500000000000001</v>
      </c>
      <c r="N1595">
        <v>1.35</v>
      </c>
      <c r="O1595">
        <v>1.3</v>
      </c>
      <c r="P1595">
        <v>-0.56000000000000005</v>
      </c>
      <c r="Q1595">
        <v>-0.105</v>
      </c>
      <c r="R1595" s="33">
        <v>0.06</v>
      </c>
      <c r="S1595">
        <v>0.13500000000000001</v>
      </c>
      <c r="T1595">
        <v>0.12</v>
      </c>
      <c r="U1595">
        <v>0.06</v>
      </c>
      <c r="V1595">
        <v>1.2999999999999999E-2</v>
      </c>
      <c r="X1595">
        <f>MROUND(RANK(C1595,C$14:C$10000),$X$2)</f>
        <v>2600</v>
      </c>
      <c r="Y1595">
        <f>MROUND(RANK(D1595,D$14:D$10000),$X$2)</f>
        <v>2600</v>
      </c>
      <c r="Z1595">
        <f>MROUND(RANK(E1595,E$14:E$10000),$X$2)</f>
        <v>500</v>
      </c>
      <c r="AA1595">
        <f>MROUND(RANK(F1595,F$14:F$10000),$X$2)</f>
        <v>1450</v>
      </c>
      <c r="AB1595">
        <f>MROUND(RANK(G1595,G$14:G$10000),$X$2)</f>
        <v>0</v>
      </c>
      <c r="AC1595">
        <f>MROUND(RANK(H1595,H$14:H$10000),$X$2)</f>
        <v>0</v>
      </c>
      <c r="AD1595">
        <f>MROUND(RANK(I1595,I$14:I$10000),$X$2)</f>
        <v>200</v>
      </c>
      <c r="AE1595">
        <f>SUM(X1595:AC1595)+SUM(Y1595:AA1595)+Y1595*4</f>
        <v>22100</v>
      </c>
      <c r="AG1595" s="16">
        <f t="shared" si="115"/>
        <v>-9.3822022792022803</v>
      </c>
    </row>
    <row r="1596" spans="1:33" x14ac:dyDescent="0.2">
      <c r="A1596" s="1">
        <v>45894</v>
      </c>
      <c r="B1596" s="2">
        <v>0.69912037037037034</v>
      </c>
      <c r="C1596" s="11">
        <v>3748142591</v>
      </c>
      <c r="D1596" s="12">
        <v>0.44819999999999999</v>
      </c>
      <c r="E1596" s="4">
        <v>1.61128</v>
      </c>
      <c r="F1596" s="4">
        <v>1.518</v>
      </c>
      <c r="G1596" s="12">
        <v>-0.3473</v>
      </c>
      <c r="H1596" s="12">
        <v>-7.7200000000000005E-2</v>
      </c>
      <c r="I1596" s="4">
        <v>1.901</v>
      </c>
      <c r="J1596" s="29">
        <v>50</v>
      </c>
      <c r="K1596">
        <v>50</v>
      </c>
      <c r="L1596" s="6">
        <v>98</v>
      </c>
      <c r="M1596" s="27">
        <v>0.435</v>
      </c>
      <c r="N1596" s="6">
        <v>1.45</v>
      </c>
      <c r="O1596" s="6">
        <v>1.45</v>
      </c>
      <c r="P1596" s="6">
        <v>-0.57999999999999996</v>
      </c>
      <c r="Q1596" s="6">
        <v>-0.125</v>
      </c>
      <c r="R1596" s="31">
        <v>0.02</v>
      </c>
      <c r="S1596" s="6">
        <v>0.2</v>
      </c>
      <c r="T1596" s="6">
        <v>0.14000000000000001</v>
      </c>
      <c r="U1596" s="6">
        <v>0.06</v>
      </c>
      <c r="V1596" s="6">
        <v>1.2999999999999999E-2</v>
      </c>
      <c r="X1596">
        <f>MROUND(RANK(C1596,C$14:C$10000),$X$2)</f>
        <v>2600</v>
      </c>
      <c r="Y1596">
        <f>MROUND(RANK(D1596,D$14:D$10000),$X$2)</f>
        <v>2600</v>
      </c>
      <c r="Z1596">
        <f>MROUND(RANK(E1596,E$14:E$10000),$X$2)</f>
        <v>500</v>
      </c>
      <c r="AA1596">
        <f>MROUND(RANK(F1596,F$14:F$10000),$X$2)</f>
        <v>1450</v>
      </c>
      <c r="AB1596">
        <f>MROUND(RANK(G1596,G$14:G$10000),$X$2)</f>
        <v>0</v>
      </c>
      <c r="AC1596">
        <f>MROUND(RANK(H1596,H$14:H$10000),$X$2)</f>
        <v>0</v>
      </c>
      <c r="AD1596">
        <f>MROUND(RANK(I1596,I$14:I$10000),$X$2)</f>
        <v>200</v>
      </c>
      <c r="AE1596">
        <f>SUM(X1596:AC1596)+SUM(Y1596:AA1596)+Y1596*4</f>
        <v>22100</v>
      </c>
      <c r="AG1596" s="16">
        <f t="shared" si="115"/>
        <v>-8.1873706959706976</v>
      </c>
    </row>
    <row r="1597" spans="1:33" x14ac:dyDescent="0.2">
      <c r="A1597" s="1">
        <v>45894</v>
      </c>
      <c r="B1597" s="2">
        <v>0.70697916666666671</v>
      </c>
      <c r="C1597" s="11">
        <v>3748142591</v>
      </c>
      <c r="D1597" s="12">
        <v>0.44819999999999999</v>
      </c>
      <c r="E1597" s="4">
        <v>1.61128</v>
      </c>
      <c r="F1597" s="4">
        <v>1.518</v>
      </c>
      <c r="G1597" s="12">
        <v>-0.3473</v>
      </c>
      <c r="H1597" s="12">
        <v>-7.7200000000000005E-2</v>
      </c>
      <c r="I1597" s="4">
        <v>1.7989999999999999</v>
      </c>
      <c r="J1597" s="29">
        <v>50</v>
      </c>
      <c r="K1597">
        <v>50</v>
      </c>
      <c r="L1597">
        <v>98</v>
      </c>
      <c r="M1597" s="29">
        <v>0.45500000000000002</v>
      </c>
      <c r="N1597">
        <v>1.35</v>
      </c>
      <c r="O1597">
        <v>1.45</v>
      </c>
      <c r="P1597">
        <v>-0.56000000000000005</v>
      </c>
      <c r="Q1597">
        <v>-0.11</v>
      </c>
      <c r="R1597" s="33">
        <v>0.05</v>
      </c>
      <c r="S1597">
        <v>0.15</v>
      </c>
      <c r="T1597">
        <v>0.12</v>
      </c>
      <c r="U1597">
        <v>0.06</v>
      </c>
      <c r="V1597">
        <v>0.01</v>
      </c>
      <c r="X1597">
        <f>MROUND(RANK(C1597,C$14:C$10000),$X$2)</f>
        <v>2600</v>
      </c>
      <c r="Y1597">
        <f>MROUND(RANK(D1597,D$14:D$10000),$X$2)</f>
        <v>2600</v>
      </c>
      <c r="Z1597">
        <f>MROUND(RANK(E1597,E$14:E$10000),$X$2)</f>
        <v>500</v>
      </c>
      <c r="AA1597">
        <f>MROUND(RANK(F1597,F$14:F$10000),$X$2)</f>
        <v>1450</v>
      </c>
      <c r="AB1597">
        <f>MROUND(RANK(G1597,G$14:G$10000),$X$2)</f>
        <v>0</v>
      </c>
      <c r="AC1597">
        <f>MROUND(RANK(H1597,H$14:H$10000),$X$2)</f>
        <v>0</v>
      </c>
      <c r="AD1597">
        <f>MROUND(RANK(I1597,I$14:I$10000),$X$2)</f>
        <v>250</v>
      </c>
      <c r="AE1597">
        <f>SUM(X1597:AC1597)+SUM(Y1597:AA1597)+Y1597*4</f>
        <v>22100</v>
      </c>
      <c r="AG1597" s="16">
        <f t="shared" si="115"/>
        <v>-9.2695333333333352</v>
      </c>
    </row>
    <row r="1598" spans="1:33" x14ac:dyDescent="0.2">
      <c r="A1598" s="1">
        <v>45894</v>
      </c>
      <c r="B1598" s="2">
        <v>0.70715277777777774</v>
      </c>
      <c r="C1598" s="11">
        <v>3748142591</v>
      </c>
      <c r="D1598" s="12">
        <v>0.44819999999999999</v>
      </c>
      <c r="E1598" s="4">
        <v>1.61128</v>
      </c>
      <c r="F1598" s="4">
        <v>1.518</v>
      </c>
      <c r="G1598" s="12">
        <v>-0.3473</v>
      </c>
      <c r="H1598" s="12">
        <v>-7.7200000000000005E-2</v>
      </c>
      <c r="I1598" s="4">
        <v>1.9750000000000001</v>
      </c>
      <c r="J1598" s="29">
        <v>50</v>
      </c>
      <c r="K1598">
        <v>50</v>
      </c>
      <c r="L1598" s="6">
        <v>98</v>
      </c>
      <c r="M1598" s="27">
        <v>0.435</v>
      </c>
      <c r="N1598" s="6">
        <v>1.45</v>
      </c>
      <c r="O1598" s="6">
        <v>1.3</v>
      </c>
      <c r="P1598" s="6">
        <v>-0.57999999999999996</v>
      </c>
      <c r="Q1598" s="6">
        <v>-0.11</v>
      </c>
      <c r="R1598" s="31">
        <v>0.03</v>
      </c>
      <c r="S1598" s="6">
        <v>0.18</v>
      </c>
      <c r="T1598" s="6">
        <v>0.16</v>
      </c>
      <c r="U1598" s="6">
        <v>0.05</v>
      </c>
      <c r="V1598" s="6">
        <v>1.2999999999999999E-2</v>
      </c>
      <c r="X1598">
        <f>MROUND(RANK(C1598,C$14:C$10000),$X$2)</f>
        <v>2600</v>
      </c>
      <c r="Y1598">
        <f>MROUND(RANK(D1598,D$14:D$10000),$X$2)</f>
        <v>2600</v>
      </c>
      <c r="Z1598">
        <f>MROUND(RANK(E1598,E$14:E$10000),$X$2)</f>
        <v>500</v>
      </c>
      <c r="AA1598">
        <f>MROUND(RANK(F1598,F$14:F$10000),$X$2)</f>
        <v>1450</v>
      </c>
      <c r="AB1598">
        <f>MROUND(RANK(G1598,G$14:G$10000),$X$2)</f>
        <v>0</v>
      </c>
      <c r="AC1598">
        <f>MROUND(RANK(H1598,H$14:H$10000),$X$2)</f>
        <v>0</v>
      </c>
      <c r="AD1598">
        <f>MROUND(RANK(I1598,I$14:I$10000),$X$2)</f>
        <v>150</v>
      </c>
      <c r="AE1598">
        <f>SUM(X1598:AC1598)+SUM(Y1598:AA1598)+Y1598*4</f>
        <v>22100</v>
      </c>
      <c r="AG1598" s="16">
        <f t="shared" si="115"/>
        <v>-8.9955769230769231</v>
      </c>
    </row>
    <row r="1599" spans="1:33" x14ac:dyDescent="0.2">
      <c r="A1599" s="1">
        <v>45894</v>
      </c>
      <c r="B1599" s="2">
        <v>0.71995370370370371</v>
      </c>
      <c r="C1599" s="11">
        <v>3748142591</v>
      </c>
      <c r="D1599" s="12">
        <v>0.44819999999999999</v>
      </c>
      <c r="E1599" s="4">
        <v>1.61128</v>
      </c>
      <c r="F1599" s="4">
        <v>1.518</v>
      </c>
      <c r="G1599" s="12">
        <v>-0.3473</v>
      </c>
      <c r="H1599" s="12">
        <v>-7.7200000000000005E-2</v>
      </c>
      <c r="I1599" s="4">
        <v>1.7549999999999999</v>
      </c>
      <c r="J1599" s="29">
        <v>50</v>
      </c>
      <c r="K1599">
        <v>50</v>
      </c>
      <c r="L1599">
        <v>98</v>
      </c>
      <c r="M1599" s="29">
        <v>0.44500000000000001</v>
      </c>
      <c r="N1599">
        <v>1.45</v>
      </c>
      <c r="O1599">
        <v>1.45</v>
      </c>
      <c r="P1599">
        <v>-0.57999999999999996</v>
      </c>
      <c r="Q1599">
        <v>-0.115</v>
      </c>
      <c r="R1599" s="33">
        <v>0.06</v>
      </c>
      <c r="S1599">
        <v>0.13500000000000001</v>
      </c>
      <c r="T1599">
        <v>0.16</v>
      </c>
      <c r="U1599">
        <v>7.0000000000000007E-2</v>
      </c>
      <c r="V1599">
        <v>0.01</v>
      </c>
      <c r="X1599">
        <f>MROUND(RANK(C1599,C$14:C$10000),$X$2)</f>
        <v>2600</v>
      </c>
      <c r="Y1599">
        <f>MROUND(RANK(D1599,D$14:D$10000),$X$2)</f>
        <v>2600</v>
      </c>
      <c r="Z1599">
        <f>MROUND(RANK(E1599,E$14:E$10000),$X$2)</f>
        <v>500</v>
      </c>
      <c r="AA1599">
        <f>MROUND(RANK(F1599,F$14:F$10000),$X$2)</f>
        <v>1450</v>
      </c>
      <c r="AB1599">
        <f>MROUND(RANK(G1599,G$14:G$10000),$X$2)</f>
        <v>0</v>
      </c>
      <c r="AC1599">
        <f>MROUND(RANK(H1599,H$14:H$10000),$X$2)</f>
        <v>0</v>
      </c>
      <c r="AD1599">
        <f>MROUND(RANK(I1599,I$14:I$10000),$X$2)</f>
        <v>300</v>
      </c>
      <c r="AE1599">
        <f>SUM(X1599:AC1599)+SUM(Y1599:AA1599)+Y1599*4</f>
        <v>22100</v>
      </c>
      <c r="AG1599" s="16">
        <f t="shared" si="115"/>
        <v>-8.6706190476190468</v>
      </c>
    </row>
    <row r="1600" spans="1:33" x14ac:dyDescent="0.2">
      <c r="A1600" s="1">
        <v>45894</v>
      </c>
      <c r="B1600" s="2">
        <v>0.7285300925925926</v>
      </c>
      <c r="C1600" s="11">
        <v>3748142591</v>
      </c>
      <c r="D1600" s="12">
        <v>0.44819999999999999</v>
      </c>
      <c r="E1600" s="4">
        <v>1.61128</v>
      </c>
      <c r="F1600" s="4">
        <v>1.518</v>
      </c>
      <c r="G1600" s="12">
        <v>-0.3473</v>
      </c>
      <c r="H1600" s="12">
        <v>-7.7200000000000005E-2</v>
      </c>
      <c r="I1600" s="4">
        <v>1.923</v>
      </c>
      <c r="J1600" s="29">
        <v>50</v>
      </c>
      <c r="K1600">
        <v>50</v>
      </c>
      <c r="L1600">
        <v>98</v>
      </c>
      <c r="M1600" s="29">
        <v>0.42499999999999999</v>
      </c>
      <c r="N1600">
        <v>1.35</v>
      </c>
      <c r="O1600">
        <v>1.45</v>
      </c>
      <c r="P1600">
        <v>-0.56000000000000005</v>
      </c>
      <c r="Q1600">
        <v>-0.125</v>
      </c>
      <c r="R1600" s="33">
        <v>0.04</v>
      </c>
      <c r="S1600">
        <v>0.13500000000000001</v>
      </c>
      <c r="T1600">
        <v>0.12</v>
      </c>
      <c r="U1600">
        <v>0.06</v>
      </c>
      <c r="V1600">
        <v>1.6E-2</v>
      </c>
      <c r="X1600">
        <f>MROUND(RANK(C1600,C$14:C$10000),$X$2)</f>
        <v>2600</v>
      </c>
      <c r="Y1600">
        <f>MROUND(RANK(D1600,D$14:D$10000),$X$2)</f>
        <v>2600</v>
      </c>
      <c r="Z1600">
        <f>MROUND(RANK(E1600,E$14:E$10000),$X$2)</f>
        <v>500</v>
      </c>
      <c r="AA1600">
        <f>MROUND(RANK(F1600,F$14:F$10000),$X$2)</f>
        <v>1450</v>
      </c>
      <c r="AB1600">
        <f>MROUND(RANK(G1600,G$14:G$10000),$X$2)</f>
        <v>0</v>
      </c>
      <c r="AC1600">
        <f>MROUND(RANK(H1600,H$14:H$10000),$X$2)</f>
        <v>0</v>
      </c>
      <c r="AD1600">
        <f>MROUND(RANK(I1600,I$14:I$10000),$X$2)</f>
        <v>150</v>
      </c>
      <c r="AE1600">
        <f>SUM(X1600:AC1600)+SUM(Y1600:AA1600)+Y1600*4</f>
        <v>22100</v>
      </c>
      <c r="AG1600" s="16">
        <f t="shared" si="115"/>
        <v>-8.454574074074074</v>
      </c>
    </row>
    <row r="1601" spans="1:33" x14ac:dyDescent="0.2">
      <c r="A1601" s="1">
        <v>45894</v>
      </c>
      <c r="B1601" s="2">
        <v>0.73276620370370371</v>
      </c>
      <c r="C1601" s="11">
        <v>3748142591</v>
      </c>
      <c r="D1601" s="12">
        <v>0.44819999999999999</v>
      </c>
      <c r="E1601" s="4">
        <v>1.61128</v>
      </c>
      <c r="F1601" s="4">
        <v>1.518</v>
      </c>
      <c r="G1601" s="12">
        <v>-0.3473</v>
      </c>
      <c r="H1601" s="12">
        <v>-7.7200000000000005E-2</v>
      </c>
      <c r="I1601" s="4">
        <v>1.851</v>
      </c>
      <c r="J1601" s="29">
        <v>50</v>
      </c>
      <c r="K1601">
        <v>50</v>
      </c>
      <c r="L1601">
        <v>98</v>
      </c>
      <c r="M1601" s="29">
        <v>0.44500000000000001</v>
      </c>
      <c r="N1601">
        <v>1.45</v>
      </c>
      <c r="O1601">
        <v>1.3</v>
      </c>
      <c r="P1601">
        <v>-0.57999999999999996</v>
      </c>
      <c r="Q1601">
        <v>-0.115</v>
      </c>
      <c r="R1601" s="33">
        <v>0.03</v>
      </c>
      <c r="S1601">
        <v>0.2</v>
      </c>
      <c r="T1601">
        <v>0.14000000000000001</v>
      </c>
      <c r="U1601">
        <v>0.06</v>
      </c>
      <c r="V1601">
        <v>1.2999999999999999E-2</v>
      </c>
      <c r="X1601">
        <f>MROUND(RANK(C1601,C$14:C$10000),$X$2)</f>
        <v>2600</v>
      </c>
      <c r="Y1601">
        <f>MROUND(RANK(D1601,D$14:D$10000),$X$2)</f>
        <v>2600</v>
      </c>
      <c r="Z1601">
        <f>MROUND(RANK(E1601,E$14:E$10000),$X$2)</f>
        <v>500</v>
      </c>
      <c r="AA1601">
        <f>MROUND(RANK(F1601,F$14:F$10000),$X$2)</f>
        <v>1450</v>
      </c>
      <c r="AB1601">
        <f>MROUND(RANK(G1601,G$14:G$10000),$X$2)</f>
        <v>0</v>
      </c>
      <c r="AC1601">
        <f>MROUND(RANK(H1601,H$14:H$10000),$X$2)</f>
        <v>0</v>
      </c>
      <c r="AD1601">
        <f>MROUND(RANK(I1601,I$14:I$10000),$X$2)</f>
        <v>200</v>
      </c>
      <c r="AE1601">
        <f>SUM(X1601:AC1601)+SUM(Y1601:AA1601)+Y1601*4</f>
        <v>22100</v>
      </c>
      <c r="AG1601" s="16">
        <f t="shared" si="115"/>
        <v>-9.0429018315018332</v>
      </c>
    </row>
    <row r="1602" spans="1:33" x14ac:dyDescent="0.2">
      <c r="A1602" s="1">
        <v>45895</v>
      </c>
      <c r="B1602" s="2">
        <v>0.6648263888888889</v>
      </c>
      <c r="C1602" s="11">
        <v>6425775572</v>
      </c>
      <c r="D1602" s="12">
        <v>0.47089999999999999</v>
      </c>
      <c r="E1602" s="4">
        <v>1.55782</v>
      </c>
      <c r="F1602" s="4">
        <v>1.5089999999999999</v>
      </c>
      <c r="G1602" s="12">
        <v>-0.58079999999999998</v>
      </c>
      <c r="H1602" s="12">
        <v>-0.1138</v>
      </c>
      <c r="I1602" s="4">
        <v>0.502</v>
      </c>
      <c r="J1602" s="29">
        <v>139</v>
      </c>
      <c r="K1602">
        <v>149</v>
      </c>
      <c r="L1602" s="6">
        <v>191</v>
      </c>
      <c r="M1602" s="27">
        <v>0.45500000000000002</v>
      </c>
      <c r="N1602" s="6">
        <v>1.45</v>
      </c>
      <c r="O1602" s="6">
        <v>1.3</v>
      </c>
      <c r="P1602" s="6">
        <v>-0.57999999999999996</v>
      </c>
      <c r="Q1602" s="6">
        <v>-0.115</v>
      </c>
      <c r="R1602" s="31">
        <v>4.4999999999999998E-2</v>
      </c>
      <c r="S1602" s="6">
        <v>0.16500000000000001</v>
      </c>
      <c r="T1602" s="6">
        <v>0.14000000000000001</v>
      </c>
      <c r="U1602" s="6">
        <v>0.27</v>
      </c>
      <c r="V1602" s="6">
        <v>8.5499999999999896E-2</v>
      </c>
      <c r="X1602">
        <f>MROUND(RANK(C1602,C$14:C$10000),$X$2)</f>
        <v>1350</v>
      </c>
      <c r="Y1602">
        <f>MROUND(RANK(D1602,D$14:D$10000),$X$2)</f>
        <v>1350</v>
      </c>
      <c r="Z1602">
        <f>MROUND(RANK(E1602,E$14:E$10000),$X$2)</f>
        <v>1800</v>
      </c>
      <c r="AA1602">
        <f>MROUND(RANK(F1602,F$14:F$10000),$X$2)</f>
        <v>1700</v>
      </c>
      <c r="AB1602">
        <f>MROUND(RANK(G1602,G$14:G$10000),$X$2)</f>
        <v>2950</v>
      </c>
      <c r="AC1602">
        <f>MROUND(RANK(H1602,H$14:H$10000),$X$2)</f>
        <v>2700</v>
      </c>
      <c r="AD1602">
        <f>MROUND(RANK(I1602,I$14:I$10000),$X$2)</f>
        <v>2700</v>
      </c>
      <c r="AE1602">
        <f>SUM(X1602:AC1602)+SUM(Y1602:AA1602)+Y1602*4</f>
        <v>22100</v>
      </c>
      <c r="AG1602" s="16">
        <f t="shared" si="115"/>
        <v>-1.8040504797346899</v>
      </c>
    </row>
    <row r="1603" spans="1:33" x14ac:dyDescent="0.2">
      <c r="A1603" s="1">
        <v>45893</v>
      </c>
      <c r="B1603" s="2">
        <v>0.58605324074074072</v>
      </c>
      <c r="C1603" s="11">
        <v>3851720310</v>
      </c>
      <c r="D1603" s="12">
        <v>0.44929999999999998</v>
      </c>
      <c r="E1603" s="4">
        <v>1.61361</v>
      </c>
      <c r="F1603" s="4">
        <v>1.52</v>
      </c>
      <c r="G1603" s="12">
        <v>-0.3473</v>
      </c>
      <c r="H1603" s="12">
        <v>-8.7800000000000003E-2</v>
      </c>
      <c r="I1603" s="4">
        <v>1.601</v>
      </c>
      <c r="J1603" s="29">
        <v>51</v>
      </c>
      <c r="K1603">
        <v>52</v>
      </c>
      <c r="L1603" s="6">
        <v>95</v>
      </c>
      <c r="M1603" s="27">
        <v>0.44500000000000001</v>
      </c>
      <c r="N1603" s="6">
        <v>1.45</v>
      </c>
      <c r="O1603" s="6">
        <v>1.4</v>
      </c>
      <c r="P1603" s="6">
        <v>-0.56000000000000005</v>
      </c>
      <c r="Q1603" s="6">
        <v>-0.12</v>
      </c>
      <c r="R1603" s="31">
        <v>0.02</v>
      </c>
      <c r="S1603" s="6">
        <v>0.18</v>
      </c>
      <c r="T1603" s="6">
        <v>0.14000000000000001</v>
      </c>
      <c r="U1603" s="6">
        <v>0.06</v>
      </c>
      <c r="V1603" s="6">
        <v>1.2999999999999999E-2</v>
      </c>
      <c r="X1603">
        <f>MROUND(RANK(C1603,C$14:C$10000),$X$2)</f>
        <v>2550</v>
      </c>
      <c r="Y1603">
        <f>MROUND(RANK(D1603,D$14:D$10000),$X$2)</f>
        <v>2550</v>
      </c>
      <c r="Z1603">
        <f>MROUND(RANK(E1603,E$14:E$10000),$X$2)</f>
        <v>450</v>
      </c>
      <c r="AA1603">
        <f>MROUND(RANK(F1603,F$14:F$10000),$X$2)</f>
        <v>1350</v>
      </c>
      <c r="AB1603">
        <f>MROUND(RANK(G1603,G$14:G$10000),$X$2)</f>
        <v>0</v>
      </c>
      <c r="AC1603">
        <f>MROUND(RANK(H1603,H$14:H$10000),$X$2)</f>
        <v>700</v>
      </c>
      <c r="AD1603">
        <f>MROUND(RANK(I1603,I$14:I$10000),$X$2)</f>
        <v>500</v>
      </c>
      <c r="AE1603">
        <f>SUM(X1603:AC1603)+SUM(Y1603:AA1603)+Y1603*4</f>
        <v>22150</v>
      </c>
      <c r="AG1603" s="16">
        <f t="shared" si="115"/>
        <v>-7.5730103785103822</v>
      </c>
    </row>
    <row r="1604" spans="1:33" x14ac:dyDescent="0.2">
      <c r="A1604" s="1">
        <v>45893</v>
      </c>
      <c r="B1604" s="2">
        <v>0.60468750000000004</v>
      </c>
      <c r="C1604" s="11">
        <v>3851720310</v>
      </c>
      <c r="D1604" s="12">
        <v>0.44929999999999998</v>
      </c>
      <c r="E1604" s="4">
        <v>1.61361</v>
      </c>
      <c r="F1604" s="4">
        <v>1.52</v>
      </c>
      <c r="G1604" s="12">
        <v>-0.3473</v>
      </c>
      <c r="H1604" s="12">
        <v>-8.7800000000000003E-2</v>
      </c>
      <c r="I1604" s="4">
        <v>1.601</v>
      </c>
      <c r="J1604" s="29">
        <v>51</v>
      </c>
      <c r="K1604">
        <v>52</v>
      </c>
      <c r="L1604" s="6">
        <v>95</v>
      </c>
      <c r="M1604" s="27">
        <v>0.44500000000000001</v>
      </c>
      <c r="N1604" s="6">
        <v>1.45</v>
      </c>
      <c r="O1604" s="6">
        <v>1.4</v>
      </c>
      <c r="P1604" s="6">
        <v>-0.56000000000000005</v>
      </c>
      <c r="Q1604" s="6">
        <v>-0.12</v>
      </c>
      <c r="R1604" s="31">
        <v>0.02</v>
      </c>
      <c r="S1604" s="6">
        <v>0.18</v>
      </c>
      <c r="T1604" s="6">
        <v>0.14000000000000001</v>
      </c>
      <c r="U1604" s="6">
        <v>0.06</v>
      </c>
      <c r="V1604" s="6">
        <v>1.2999999999999999E-2</v>
      </c>
      <c r="X1604">
        <f>MROUND(RANK(C1604,C$14:C$10000),$X$2)</f>
        <v>2550</v>
      </c>
      <c r="Y1604">
        <f>MROUND(RANK(D1604,D$14:D$10000),$X$2)</f>
        <v>2550</v>
      </c>
      <c r="Z1604">
        <f>MROUND(RANK(E1604,E$14:E$10000),$X$2)</f>
        <v>450</v>
      </c>
      <c r="AA1604">
        <f>MROUND(RANK(F1604,F$14:F$10000),$X$2)</f>
        <v>1350</v>
      </c>
      <c r="AB1604">
        <f>MROUND(RANK(G1604,G$14:G$10000),$X$2)</f>
        <v>0</v>
      </c>
      <c r="AC1604">
        <f>MROUND(RANK(H1604,H$14:H$10000),$X$2)</f>
        <v>700</v>
      </c>
      <c r="AD1604">
        <f>MROUND(RANK(I1604,I$14:I$10000),$X$2)</f>
        <v>500</v>
      </c>
      <c r="AE1604">
        <f>SUM(X1604:AC1604)+SUM(Y1604:AA1604)+Y1604*4</f>
        <v>22150</v>
      </c>
      <c r="AG1604" s="16">
        <f t="shared" si="115"/>
        <v>-7.5730103785103822</v>
      </c>
    </row>
    <row r="1605" spans="1:33" x14ac:dyDescent="0.2">
      <c r="A1605" s="1">
        <v>45893</v>
      </c>
      <c r="B1605" s="2">
        <v>0.63284722222222223</v>
      </c>
      <c r="C1605" s="11">
        <v>3851720310</v>
      </c>
      <c r="D1605" s="12">
        <v>0.44929999999999998</v>
      </c>
      <c r="E1605" s="4">
        <v>1.61361</v>
      </c>
      <c r="F1605" s="4">
        <v>1.52</v>
      </c>
      <c r="G1605" s="12">
        <v>-0.3473</v>
      </c>
      <c r="H1605" s="12">
        <v>-8.7800000000000003E-2</v>
      </c>
      <c r="I1605" s="4">
        <v>1.601</v>
      </c>
      <c r="J1605" s="29">
        <v>51</v>
      </c>
      <c r="K1605">
        <v>52</v>
      </c>
      <c r="L1605">
        <v>95</v>
      </c>
      <c r="M1605" s="29">
        <v>0.44500000000000001</v>
      </c>
      <c r="N1605">
        <v>1.45</v>
      </c>
      <c r="O1605">
        <v>1.4</v>
      </c>
      <c r="P1605">
        <v>-0.56000000000000005</v>
      </c>
      <c r="Q1605">
        <v>-0.12</v>
      </c>
      <c r="R1605" s="33">
        <v>0.02</v>
      </c>
      <c r="S1605">
        <v>0.18</v>
      </c>
      <c r="T1605">
        <v>0.14000000000000001</v>
      </c>
      <c r="U1605">
        <v>0.06</v>
      </c>
      <c r="V1605">
        <v>1.2999999999999999E-2</v>
      </c>
      <c r="X1605">
        <f>MROUND(RANK(C1605,C$14:C$10000),$X$2)</f>
        <v>2550</v>
      </c>
      <c r="Y1605">
        <f>MROUND(RANK(D1605,D$14:D$10000),$X$2)</f>
        <v>2550</v>
      </c>
      <c r="Z1605">
        <f>MROUND(RANK(E1605,E$14:E$10000),$X$2)</f>
        <v>450</v>
      </c>
      <c r="AA1605">
        <f>MROUND(RANK(F1605,F$14:F$10000),$X$2)</f>
        <v>1350</v>
      </c>
      <c r="AB1605">
        <f>MROUND(RANK(G1605,G$14:G$10000),$X$2)</f>
        <v>0</v>
      </c>
      <c r="AC1605">
        <f>MROUND(RANK(H1605,H$14:H$10000),$X$2)</f>
        <v>700</v>
      </c>
      <c r="AD1605">
        <f>MROUND(RANK(I1605,I$14:I$10000),$X$2)</f>
        <v>500</v>
      </c>
      <c r="AE1605">
        <f>SUM(X1605:AC1605)+SUM(Y1605:AA1605)+Y1605*4</f>
        <v>22150</v>
      </c>
      <c r="AG1605" s="16">
        <f t="shared" si="115"/>
        <v>-7.5730103785103822</v>
      </c>
    </row>
    <row r="1606" spans="1:33" x14ac:dyDescent="0.2">
      <c r="A1606" s="1">
        <v>45894</v>
      </c>
      <c r="B1606" s="2">
        <v>0.68459490740740736</v>
      </c>
      <c r="C1606" s="11">
        <v>6509203198</v>
      </c>
      <c r="D1606" s="12">
        <v>0.47139999999999999</v>
      </c>
      <c r="E1606" s="4">
        <v>1.5397099999999999</v>
      </c>
      <c r="F1606" s="4">
        <v>1.4970000000000001</v>
      </c>
      <c r="G1606" s="12">
        <v>-0.55030000000000001</v>
      </c>
      <c r="H1606" s="12">
        <v>-0.11219999999999999</v>
      </c>
      <c r="I1606" s="4">
        <v>0.96099999999999997</v>
      </c>
      <c r="J1606" s="29">
        <v>159</v>
      </c>
      <c r="K1606">
        <v>160</v>
      </c>
      <c r="L1606">
        <v>178</v>
      </c>
      <c r="M1606" s="29">
        <v>0.435</v>
      </c>
      <c r="N1606">
        <v>1.35</v>
      </c>
      <c r="O1606">
        <v>1.45</v>
      </c>
      <c r="P1606">
        <v>-0.56000000000000005</v>
      </c>
      <c r="Q1606">
        <v>-0.125</v>
      </c>
      <c r="R1606" s="33">
        <v>0.02</v>
      </c>
      <c r="S1606">
        <v>0.16500000000000001</v>
      </c>
      <c r="T1606">
        <v>0.12</v>
      </c>
      <c r="U1606">
        <v>0.06</v>
      </c>
      <c r="V1606">
        <v>0.01</v>
      </c>
      <c r="X1606">
        <f>MROUND(RANK(C1606,C$14:C$10000),$X$2)</f>
        <v>1350</v>
      </c>
      <c r="Y1606">
        <f>MROUND(RANK(D1606,D$14:D$10000),$X$2)</f>
        <v>1350</v>
      </c>
      <c r="Z1606">
        <f>MROUND(RANK(E1606,E$14:E$10000),$X$2)</f>
        <v>2300</v>
      </c>
      <c r="AA1606">
        <f>MROUND(RANK(F1606,F$14:F$10000),$X$2)</f>
        <v>1950</v>
      </c>
      <c r="AB1606">
        <f>MROUND(RANK(G1606,G$14:G$10000),$X$2)</f>
        <v>1800</v>
      </c>
      <c r="AC1606">
        <f>MROUND(RANK(H1606,H$14:H$10000),$X$2)</f>
        <v>2400</v>
      </c>
      <c r="AD1606">
        <f>MROUND(RANK(I1606,I$14:I$10000),$X$2)</f>
        <v>1450</v>
      </c>
      <c r="AE1606">
        <f>SUM(X1606:AC1606)+SUM(Y1606:AA1606)+Y1606*4</f>
        <v>22150</v>
      </c>
      <c r="AG1606" s="16">
        <f t="shared" si="115"/>
        <v>-1.163090909090911</v>
      </c>
    </row>
    <row r="1607" spans="1:33" x14ac:dyDescent="0.2">
      <c r="A1607" s="1">
        <v>45894</v>
      </c>
      <c r="B1607" s="2">
        <v>0.72339120370370369</v>
      </c>
      <c r="C1607" s="11">
        <v>6809499649</v>
      </c>
      <c r="D1607" s="12">
        <v>0.4733</v>
      </c>
      <c r="E1607" s="4">
        <v>1.56151</v>
      </c>
      <c r="F1607" s="4">
        <v>1.5089999999999999</v>
      </c>
      <c r="G1607" s="12">
        <v>-0.57179999999999997</v>
      </c>
      <c r="H1607" s="12">
        <v>-0.12130000000000001</v>
      </c>
      <c r="I1607" s="4">
        <v>0.57299999999999995</v>
      </c>
      <c r="J1607" s="29">
        <v>138</v>
      </c>
      <c r="K1607">
        <v>156</v>
      </c>
      <c r="L1607">
        <v>180</v>
      </c>
      <c r="M1607" s="29">
        <v>0.45500000000000002</v>
      </c>
      <c r="N1607">
        <v>1.45</v>
      </c>
      <c r="O1607">
        <v>1.3</v>
      </c>
      <c r="P1607">
        <v>-0.57999999999999996</v>
      </c>
      <c r="Q1607">
        <v>-0.125</v>
      </c>
      <c r="R1607" s="33">
        <v>0.05</v>
      </c>
      <c r="S1607">
        <v>0.16500000000000001</v>
      </c>
      <c r="T1607">
        <v>0.14000000000000001</v>
      </c>
      <c r="U1607">
        <v>0.06</v>
      </c>
      <c r="V1607">
        <v>1.9E-2</v>
      </c>
      <c r="X1607">
        <f>MROUND(RANK(C1607,C$14:C$10000),$X$2)</f>
        <v>1250</v>
      </c>
      <c r="Y1607">
        <f>MROUND(RANK(D1607,D$14:D$10000),$X$2)</f>
        <v>1250</v>
      </c>
      <c r="Z1607">
        <f>MROUND(RANK(E1607,E$14:E$10000),$X$2)</f>
        <v>1750</v>
      </c>
      <c r="AA1607">
        <f>MROUND(RANK(F1607,F$14:F$10000),$X$2)</f>
        <v>1700</v>
      </c>
      <c r="AB1607">
        <f>MROUND(RANK(G1607,G$14:G$10000),$X$2)</f>
        <v>2550</v>
      </c>
      <c r="AC1607">
        <f>MROUND(RANK(H1607,H$14:H$10000),$X$2)</f>
        <v>3950</v>
      </c>
      <c r="AD1607">
        <f>MROUND(RANK(I1607,I$14:I$10000),$X$2)</f>
        <v>2450</v>
      </c>
      <c r="AE1607">
        <f>SUM(X1607:AC1607)+SUM(Y1607:AA1607)+Y1607*4</f>
        <v>22150</v>
      </c>
      <c r="AG1607" s="16">
        <f t="shared" si="115"/>
        <v>-2.1340788334472531</v>
      </c>
    </row>
    <row r="1608" spans="1:33" x14ac:dyDescent="0.2">
      <c r="A1608" s="1">
        <v>45895</v>
      </c>
      <c r="B1608" s="2">
        <v>0.64560185185185182</v>
      </c>
      <c r="C1608" s="11">
        <v>6509203198</v>
      </c>
      <c r="D1608" s="12">
        <v>0.47139999999999999</v>
      </c>
      <c r="E1608" s="4">
        <v>1.5397099999999999</v>
      </c>
      <c r="F1608" s="4">
        <v>1.4970000000000001</v>
      </c>
      <c r="G1608" s="12">
        <v>-0.55030000000000001</v>
      </c>
      <c r="H1608" s="12">
        <v>-0.11219999999999999</v>
      </c>
      <c r="I1608" s="4">
        <v>0.41</v>
      </c>
      <c r="J1608" s="29">
        <v>159</v>
      </c>
      <c r="K1608">
        <v>160</v>
      </c>
      <c r="L1608">
        <v>178</v>
      </c>
      <c r="M1608" s="29">
        <v>0.46500000000000002</v>
      </c>
      <c r="N1608">
        <v>1.45</v>
      </c>
      <c r="O1608">
        <v>1.45</v>
      </c>
      <c r="P1608">
        <v>-0.56000000000000005</v>
      </c>
      <c r="Q1608">
        <v>-0.125</v>
      </c>
      <c r="R1608" s="33">
        <v>0.02</v>
      </c>
      <c r="S1608">
        <v>0.2</v>
      </c>
      <c r="T1608">
        <v>0.12</v>
      </c>
      <c r="U1608">
        <v>0.27</v>
      </c>
      <c r="V1608">
        <v>1.4999999999999999E-2</v>
      </c>
      <c r="X1608">
        <f>MROUND(RANK(C1608,C$14:C$10000),$X$2)</f>
        <v>1350</v>
      </c>
      <c r="Y1608">
        <f>MROUND(RANK(D1608,D$14:D$10000),$X$2)</f>
        <v>1350</v>
      </c>
      <c r="Z1608">
        <f>MROUND(RANK(E1608,E$14:E$10000),$X$2)</f>
        <v>2300</v>
      </c>
      <c r="AA1608">
        <f>MROUND(RANK(F1608,F$14:F$10000),$X$2)</f>
        <v>1950</v>
      </c>
      <c r="AB1608">
        <f>MROUND(RANK(G1608,G$14:G$10000),$X$2)</f>
        <v>1800</v>
      </c>
      <c r="AC1608">
        <f>MROUND(RANK(H1608,H$14:H$10000),$X$2)</f>
        <v>2400</v>
      </c>
      <c r="AD1608">
        <f>MROUND(RANK(I1608,I$14:I$10000),$X$2)</f>
        <v>2900</v>
      </c>
      <c r="AE1608">
        <f>SUM(X1608:AC1608)+SUM(Y1608:AA1608)+Y1608*4</f>
        <v>22150</v>
      </c>
      <c r="AG1608" s="16">
        <f t="shared" si="115"/>
        <v>-1.4094759259259293</v>
      </c>
    </row>
    <row r="1609" spans="1:33" x14ac:dyDescent="0.2">
      <c r="A1609" s="1">
        <v>45893</v>
      </c>
      <c r="B1609" s="2">
        <v>0.56063657407407408</v>
      </c>
      <c r="C1609" s="11">
        <v>6602873443</v>
      </c>
      <c r="D1609" s="12">
        <v>0.47199999999999998</v>
      </c>
      <c r="E1609" s="4">
        <v>1.5459000000000001</v>
      </c>
      <c r="F1609" s="4">
        <v>1.5089999999999999</v>
      </c>
      <c r="G1609" s="12">
        <v>-0.57179999999999997</v>
      </c>
      <c r="H1609" s="12">
        <v>-0.11459999999999999</v>
      </c>
      <c r="I1609" s="4">
        <v>0.61599999999999999</v>
      </c>
      <c r="J1609" s="29">
        <v>139</v>
      </c>
      <c r="K1609">
        <v>155</v>
      </c>
      <c r="L1609" s="6">
        <v>159</v>
      </c>
      <c r="M1609" s="27">
        <v>0.42499999999999999</v>
      </c>
      <c r="N1609" s="6">
        <v>1.35</v>
      </c>
      <c r="O1609" s="6">
        <v>1.3</v>
      </c>
      <c r="P1609" s="6">
        <v>-0.56000000000000005</v>
      </c>
      <c r="Q1609" s="6">
        <v>-0.115</v>
      </c>
      <c r="R1609" s="31">
        <v>0.06</v>
      </c>
      <c r="S1609" s="6">
        <v>0.16500000000000001</v>
      </c>
      <c r="T1609" s="6">
        <v>0.16</v>
      </c>
      <c r="U1609" s="6">
        <v>0.05</v>
      </c>
      <c r="V1609" s="6">
        <v>0.01</v>
      </c>
      <c r="X1609">
        <f>MROUND(RANK(C1609,C$14:C$10000),$X$2)</f>
        <v>1300</v>
      </c>
      <c r="Y1609">
        <f>MROUND(RANK(D1609,D$14:D$10000),$X$2)</f>
        <v>1300</v>
      </c>
      <c r="Z1609">
        <f>MROUND(RANK(E1609,E$14:E$10000),$X$2)</f>
        <v>2150</v>
      </c>
      <c r="AA1609">
        <f>MROUND(RANK(F1609,F$14:F$10000),$X$2)</f>
        <v>1700</v>
      </c>
      <c r="AB1609">
        <f>MROUND(RANK(G1609,G$14:G$10000),$X$2)</f>
        <v>2550</v>
      </c>
      <c r="AC1609">
        <f>MROUND(RANK(H1609,H$14:H$10000),$X$2)</f>
        <v>2850</v>
      </c>
      <c r="AD1609">
        <f>MROUND(RANK(I1609,I$14:I$10000),$X$2)</f>
        <v>2350</v>
      </c>
      <c r="AE1609">
        <f>SUM(X1609:AC1609)+SUM(Y1609:AA1609)+Y1609*4</f>
        <v>22200</v>
      </c>
      <c r="AG1609" s="16">
        <f t="shared" si="115"/>
        <v>-1.5141893939393956</v>
      </c>
    </row>
    <row r="1610" spans="1:33" x14ac:dyDescent="0.2">
      <c r="A1610" s="1">
        <v>45893</v>
      </c>
      <c r="B1610" s="2">
        <v>0.61181712962962964</v>
      </c>
      <c r="C1610" s="11">
        <v>7332505559</v>
      </c>
      <c r="D1610" s="12">
        <v>0.47649999999999998</v>
      </c>
      <c r="E1610" s="4">
        <v>1.54409</v>
      </c>
      <c r="F1610" s="4">
        <v>1.5069999999999999</v>
      </c>
      <c r="G1610" s="12">
        <v>-0.61309999999999998</v>
      </c>
      <c r="H1610" s="12">
        <v>-0.1105</v>
      </c>
      <c r="I1610" s="4">
        <v>0.54200000000000004</v>
      </c>
      <c r="J1610" s="29">
        <v>155</v>
      </c>
      <c r="K1610">
        <v>158</v>
      </c>
      <c r="L1610" s="6">
        <v>158</v>
      </c>
      <c r="M1610" s="27">
        <v>0.44500000000000001</v>
      </c>
      <c r="N1610" s="6">
        <v>1.45</v>
      </c>
      <c r="O1610" s="6">
        <v>1.4</v>
      </c>
      <c r="P1610" s="6">
        <v>-0.56000000000000005</v>
      </c>
      <c r="Q1610" s="6">
        <v>-0.12</v>
      </c>
      <c r="R1610" s="31">
        <v>0.02</v>
      </c>
      <c r="S1610" s="6">
        <v>0.18</v>
      </c>
      <c r="T1610" s="6">
        <v>0.14000000000000001</v>
      </c>
      <c r="U1610" s="6">
        <v>0.06</v>
      </c>
      <c r="V1610" s="6">
        <v>1.2999999999999999E-2</v>
      </c>
      <c r="X1610">
        <f>MROUND(RANK(C1610,C$14:C$10000),$X$2)</f>
        <v>1100</v>
      </c>
      <c r="Y1610">
        <f>MROUND(RANK(D1610,D$14:D$10000),$X$2)</f>
        <v>1100</v>
      </c>
      <c r="Z1610">
        <f>MROUND(RANK(E1610,E$14:E$10000),$X$2)</f>
        <v>2200</v>
      </c>
      <c r="AA1610">
        <f>MROUND(RANK(F1610,F$14:F$10000),$X$2)</f>
        <v>1750</v>
      </c>
      <c r="AB1610">
        <f>MROUND(RANK(G1610,G$14:G$10000),$X$2)</f>
        <v>4450</v>
      </c>
      <c r="AC1610">
        <f>MROUND(RANK(H1610,H$14:H$10000),$X$2)</f>
        <v>2150</v>
      </c>
      <c r="AD1610">
        <f>MROUND(RANK(I1610,I$14:I$10000),$X$2)</f>
        <v>2550</v>
      </c>
      <c r="AE1610">
        <f>SUM(X1610:AC1610)+SUM(Y1610:AA1610)+Y1610*4</f>
        <v>22200</v>
      </c>
      <c r="AG1610" s="16">
        <f t="shared" si="115"/>
        <v>0.44222283272283058</v>
      </c>
    </row>
    <row r="1611" spans="1:33" x14ac:dyDescent="0.2">
      <c r="A1611" s="1">
        <v>45896</v>
      </c>
      <c r="B1611" s="2">
        <v>0.60469907407407408</v>
      </c>
      <c r="C1611" s="11">
        <v>7226241590</v>
      </c>
      <c r="D1611" s="12">
        <v>0.47589999999999999</v>
      </c>
      <c r="E1611" s="4">
        <v>1.5522</v>
      </c>
      <c r="F1611" s="4">
        <v>1.52</v>
      </c>
      <c r="G1611" s="12">
        <v>-0.68569999999999998</v>
      </c>
      <c r="H1611" s="12">
        <v>-0.1133</v>
      </c>
      <c r="I1611" s="4">
        <v>0.73899999999999999</v>
      </c>
      <c r="J1611" s="29">
        <v>146</v>
      </c>
      <c r="K1611">
        <v>155</v>
      </c>
      <c r="L1611">
        <v>158</v>
      </c>
      <c r="M1611" s="29">
        <v>0.46500000000000002</v>
      </c>
      <c r="N1611">
        <v>1.45</v>
      </c>
      <c r="O1611">
        <v>1.3</v>
      </c>
      <c r="P1611">
        <v>-0.57999999999999996</v>
      </c>
      <c r="Q1611">
        <v>-0.12</v>
      </c>
      <c r="R1611" s="33">
        <v>0.04</v>
      </c>
      <c r="S1611">
        <v>4.4999999999999998E-2</v>
      </c>
      <c r="T1611">
        <v>0.16</v>
      </c>
      <c r="U1611">
        <v>0.315</v>
      </c>
      <c r="V1611">
        <v>5.8499999999999899E-2</v>
      </c>
      <c r="X1611">
        <f>MROUND(RANK(C1611,C$14:C$10000),$X$2)</f>
        <v>1100</v>
      </c>
      <c r="Y1611">
        <f>MROUND(RANK(D1611,D$14:D$10000),$X$2)</f>
        <v>1100</v>
      </c>
      <c r="Z1611">
        <f>MROUND(RANK(E1611,E$14:E$10000),$X$2)</f>
        <v>1950</v>
      </c>
      <c r="AA1611">
        <f>MROUND(RANK(F1611,F$14:F$10000),$X$2)</f>
        <v>1350</v>
      </c>
      <c r="AB1611">
        <f>MROUND(RANK(G1611,G$14:G$10000),$X$2)</f>
        <v>5300</v>
      </c>
      <c r="AC1611">
        <f>MROUND(RANK(H1611,H$14:H$10000),$X$2)</f>
        <v>2600</v>
      </c>
      <c r="AD1611">
        <f>MROUND(RANK(I1611,I$14:I$10000),$X$2)</f>
        <v>2000</v>
      </c>
      <c r="AE1611">
        <f>SUM(X1611:AC1611)+SUM(Y1611:AA1611)+Y1611*4</f>
        <v>22200</v>
      </c>
      <c r="AG1611" s="16">
        <f t="shared" si="115"/>
        <v>-3.1525854700854725</v>
      </c>
    </row>
    <row r="1612" spans="1:33" x14ac:dyDescent="0.2">
      <c r="A1612" s="1">
        <v>45893</v>
      </c>
      <c r="B1612" s="2">
        <v>0.94263888888888892</v>
      </c>
      <c r="C1612" s="11">
        <v>6423559361</v>
      </c>
      <c r="D1612" s="12">
        <v>0.47089999999999999</v>
      </c>
      <c r="E1612" s="4">
        <v>1.54217</v>
      </c>
      <c r="F1612" s="4">
        <v>1.5089999999999999</v>
      </c>
      <c r="G1612" s="12">
        <v>-0.56940000000000002</v>
      </c>
      <c r="H1612" s="12">
        <v>-0.11269999999999999</v>
      </c>
      <c r="I1612" s="4">
        <v>0.59799999999999998</v>
      </c>
      <c r="J1612" s="29">
        <v>157</v>
      </c>
      <c r="K1612">
        <v>160</v>
      </c>
      <c r="L1612">
        <v>163</v>
      </c>
      <c r="M1612" s="29">
        <v>0.44500000000000001</v>
      </c>
      <c r="N1612">
        <v>1.45</v>
      </c>
      <c r="O1612">
        <v>1.4</v>
      </c>
      <c r="P1612">
        <v>-0.56000000000000005</v>
      </c>
      <c r="Q1612">
        <v>-0.12</v>
      </c>
      <c r="R1612" s="33">
        <v>0.02</v>
      </c>
      <c r="S1612">
        <v>0.18</v>
      </c>
      <c r="T1612">
        <v>0.14000000000000001</v>
      </c>
      <c r="U1612">
        <v>0.06</v>
      </c>
      <c r="V1612">
        <v>1.2999999999999999E-2</v>
      </c>
      <c r="X1612">
        <f>MROUND(RANK(C1612,C$14:C$10000),$X$2)</f>
        <v>1400</v>
      </c>
      <c r="Y1612">
        <f>MROUND(RANK(D1612,D$14:D$10000),$X$2)</f>
        <v>1350</v>
      </c>
      <c r="Z1612">
        <f>MROUND(RANK(E1612,E$14:E$10000),$X$2)</f>
        <v>2200</v>
      </c>
      <c r="AA1612">
        <f>MROUND(RANK(F1612,F$14:F$10000),$X$2)</f>
        <v>1700</v>
      </c>
      <c r="AB1612">
        <f>MROUND(RANK(G1612,G$14:G$10000),$X$2)</f>
        <v>2450</v>
      </c>
      <c r="AC1612">
        <f>MROUND(RANK(H1612,H$14:H$10000),$X$2)</f>
        <v>2500</v>
      </c>
      <c r="AD1612">
        <f>MROUND(RANK(I1612,I$14:I$10000),$X$2)</f>
        <v>2400</v>
      </c>
      <c r="AE1612">
        <f>SUM(X1612:AC1612)+SUM(Y1612:AA1612)+Y1612*4</f>
        <v>22250</v>
      </c>
      <c r="AG1612" s="16">
        <f t="shared" si="115"/>
        <v>-0.40049877899878117</v>
      </c>
    </row>
    <row r="1613" spans="1:33" x14ac:dyDescent="0.2">
      <c r="A1613" s="1">
        <v>45895</v>
      </c>
      <c r="B1613" s="2">
        <v>0.89739583333333328</v>
      </c>
      <c r="C1613" s="11">
        <v>7469174247</v>
      </c>
      <c r="D1613" s="12">
        <v>0.4773</v>
      </c>
      <c r="E1613" s="4">
        <v>1.55565</v>
      </c>
      <c r="F1613" s="4">
        <v>1.5189999999999999</v>
      </c>
      <c r="G1613" s="12">
        <v>-0.61370000000000002</v>
      </c>
      <c r="H1613" s="12">
        <v>-0.1205</v>
      </c>
      <c r="I1613" s="4">
        <v>1.984</v>
      </c>
      <c r="J1613" s="29">
        <v>155</v>
      </c>
      <c r="K1613">
        <v>178</v>
      </c>
      <c r="L1613" s="6">
        <v>179</v>
      </c>
      <c r="M1613" s="27">
        <v>0.42499999999999999</v>
      </c>
      <c r="N1613" s="6">
        <v>1.45</v>
      </c>
      <c r="O1613" s="6">
        <v>1.3</v>
      </c>
      <c r="P1613" s="6">
        <v>-0.56000000000000005</v>
      </c>
      <c r="Q1613" s="6">
        <v>-0.115</v>
      </c>
      <c r="R1613" s="31">
        <v>6.6666666666666602E-3</v>
      </c>
      <c r="S1613" s="6">
        <v>0.18</v>
      </c>
      <c r="T1613" s="6">
        <v>0.12</v>
      </c>
      <c r="U1613" s="6">
        <v>0.22500000000000001</v>
      </c>
      <c r="V1613" s="6">
        <v>5.8499999999999899E-2</v>
      </c>
      <c r="X1613">
        <f>MROUND(RANK(C1613,C$14:C$10000),$X$2)</f>
        <v>1050</v>
      </c>
      <c r="Y1613">
        <f>MROUND(RANK(D1613,D$14:D$10000),$X$2)</f>
        <v>1050</v>
      </c>
      <c r="Z1613">
        <f>MROUND(RANK(E1613,E$14:E$10000),$X$2)</f>
        <v>1900</v>
      </c>
      <c r="AA1613">
        <f>MROUND(RANK(F1613,F$14:F$10000),$X$2)</f>
        <v>1400</v>
      </c>
      <c r="AB1613">
        <f>MROUND(RANK(G1613,G$14:G$10000),$X$2)</f>
        <v>4450</v>
      </c>
      <c r="AC1613">
        <f>MROUND(RANK(H1613,H$14:H$10000),$X$2)</f>
        <v>3850</v>
      </c>
      <c r="AD1613">
        <f>MROUND(RANK(I1613,I$14:I$10000),$X$2)</f>
        <v>100</v>
      </c>
      <c r="AE1613">
        <f>SUM(X1613:AC1613)+SUM(Y1613:AA1613)+Y1613*4</f>
        <v>22250</v>
      </c>
      <c r="AG1613" s="16">
        <f t="shared" si="115"/>
        <v>5.7657393162393253</v>
      </c>
    </row>
    <row r="1614" spans="1:33" x14ac:dyDescent="0.2">
      <c r="A1614" s="1">
        <v>45893</v>
      </c>
      <c r="B1614" s="2">
        <v>3.3032407407407406E-2</v>
      </c>
      <c r="C1614" s="11">
        <v>6406881070</v>
      </c>
      <c r="D1614" s="12">
        <v>0.47070000000000001</v>
      </c>
      <c r="E1614" s="4">
        <v>1.5497700000000001</v>
      </c>
      <c r="F1614" s="4">
        <v>1.5069999999999999</v>
      </c>
      <c r="G1614" s="12">
        <v>-0.57199999999999995</v>
      </c>
      <c r="H1614" s="12">
        <v>-0.1103</v>
      </c>
      <c r="I1614" s="4">
        <v>0.71499999999999997</v>
      </c>
      <c r="J1614" s="29">
        <v>139</v>
      </c>
      <c r="K1614">
        <v>156</v>
      </c>
      <c r="L1614" s="6">
        <v>162</v>
      </c>
      <c r="M1614" s="27">
        <v>0.435</v>
      </c>
      <c r="N1614" s="6">
        <v>1.45</v>
      </c>
      <c r="O1614" s="6">
        <v>1.3</v>
      </c>
      <c r="P1614" s="6">
        <v>-0.54</v>
      </c>
      <c r="Q1614" s="6">
        <v>-0.125</v>
      </c>
      <c r="R1614" s="31">
        <v>0.06</v>
      </c>
      <c r="S1614" s="6">
        <v>0.15</v>
      </c>
      <c r="T1614" s="6">
        <v>0.14000000000000001</v>
      </c>
      <c r="U1614" s="6">
        <v>0.05</v>
      </c>
      <c r="V1614" s="6">
        <v>0.01</v>
      </c>
      <c r="X1614">
        <f>MROUND(RANK(C1614,C$14:C$10000),$X$2)</f>
        <v>1400</v>
      </c>
      <c r="Y1614">
        <f>MROUND(RANK(D1614,D$14:D$10000),$X$2)</f>
        <v>1400</v>
      </c>
      <c r="Z1614">
        <f>MROUND(RANK(E1614,E$14:E$10000),$X$2)</f>
        <v>2050</v>
      </c>
      <c r="AA1614">
        <f>MROUND(RANK(F1614,F$14:F$10000),$X$2)</f>
        <v>1750</v>
      </c>
      <c r="AB1614">
        <f>MROUND(RANK(G1614,G$14:G$10000),$X$2)</f>
        <v>2800</v>
      </c>
      <c r="AC1614">
        <f>MROUND(RANK(H1614,H$14:H$10000),$X$2)</f>
        <v>2100</v>
      </c>
      <c r="AD1614">
        <f>MROUND(RANK(I1614,I$14:I$10000),$X$2)</f>
        <v>2100</v>
      </c>
      <c r="AE1614">
        <f>SUM(X1614:AC1614)+SUM(Y1614:AA1614)+Y1614*4</f>
        <v>22300</v>
      </c>
      <c r="AG1614" s="16">
        <f t="shared" si="115"/>
        <v>-2.3787047619047632</v>
      </c>
    </row>
    <row r="1615" spans="1:33" x14ac:dyDescent="0.2">
      <c r="A1615" s="1">
        <v>45893</v>
      </c>
      <c r="B1615" s="2">
        <v>0.66980324074074071</v>
      </c>
      <c r="C1615" s="11">
        <v>7037369398</v>
      </c>
      <c r="D1615" s="12">
        <v>0.47470000000000001</v>
      </c>
      <c r="E1615" s="4">
        <v>1.5448999999999999</v>
      </c>
      <c r="F1615" s="4">
        <v>1.516</v>
      </c>
      <c r="G1615" s="12">
        <v>-0.61319999999999997</v>
      </c>
      <c r="H1615" s="12">
        <v>-0.1105</v>
      </c>
      <c r="I1615" s="4">
        <v>0.53600000000000003</v>
      </c>
      <c r="J1615" s="29">
        <v>155</v>
      </c>
      <c r="K1615">
        <v>160</v>
      </c>
      <c r="L1615" s="6">
        <v>163</v>
      </c>
      <c r="M1615" s="27">
        <v>0.44500000000000001</v>
      </c>
      <c r="N1615" s="6">
        <v>1.45</v>
      </c>
      <c r="O1615" s="6">
        <v>1.4</v>
      </c>
      <c r="P1615" s="6">
        <v>-0.56000000000000005</v>
      </c>
      <c r="Q1615" s="6">
        <v>-0.12</v>
      </c>
      <c r="R1615" s="31">
        <v>0.02</v>
      </c>
      <c r="S1615" s="6">
        <v>0.18</v>
      </c>
      <c r="T1615" s="6">
        <v>0.14000000000000001</v>
      </c>
      <c r="U1615" s="6">
        <v>0.06</v>
      </c>
      <c r="V1615" s="6">
        <v>1.2999999999999999E-2</v>
      </c>
      <c r="X1615">
        <f>MROUND(RANK(C1615,C$14:C$10000),$X$2)</f>
        <v>1200</v>
      </c>
      <c r="Y1615">
        <f>MROUND(RANK(D1615,D$14:D$10000),$X$2)</f>
        <v>1200</v>
      </c>
      <c r="Z1615">
        <f>MROUND(RANK(E1615,E$14:E$10000),$X$2)</f>
        <v>2150</v>
      </c>
      <c r="AA1615">
        <f>MROUND(RANK(F1615,F$14:F$10000),$X$2)</f>
        <v>1500</v>
      </c>
      <c r="AB1615">
        <f>MROUND(RANK(G1615,G$14:G$10000),$X$2)</f>
        <v>4450</v>
      </c>
      <c r="AC1615">
        <f>MROUND(RANK(H1615,H$14:H$10000),$X$2)</f>
        <v>2150</v>
      </c>
      <c r="AD1615">
        <f>MROUND(RANK(I1615,I$14:I$10000),$X$2)</f>
        <v>2600</v>
      </c>
      <c r="AE1615">
        <f>SUM(X1615:AC1615)+SUM(Y1615:AA1615)+Y1615*4</f>
        <v>22300</v>
      </c>
      <c r="AG1615" s="16">
        <f t="shared" ref="AG1615:AG1678" si="116">(D1615-M1615)/R1615-(E1615-N1615)/S1615-(F1615-O1615)/T1615-(G1615-P1615)/U1615-(H1615-Q1615)/V1615</f>
        <v>0.28510378510378365</v>
      </c>
    </row>
    <row r="1616" spans="1:33" x14ac:dyDescent="0.2">
      <c r="A1616" s="1">
        <v>45894</v>
      </c>
      <c r="B1616" s="2">
        <v>0.5370949074074074</v>
      </c>
      <c r="C1616" s="11">
        <v>7420698148</v>
      </c>
      <c r="D1616" s="12">
        <v>0.47699999999999998</v>
      </c>
      <c r="E1616" s="4">
        <v>1.5517399999999999</v>
      </c>
      <c r="F1616" s="4">
        <v>1.52</v>
      </c>
      <c r="G1616" s="12">
        <v>-0.61299999999999999</v>
      </c>
      <c r="H1616" s="12">
        <v>-0.12039999999999999</v>
      </c>
      <c r="I1616" s="4">
        <v>0.50800000000000001</v>
      </c>
      <c r="J1616" s="29">
        <v>152</v>
      </c>
      <c r="K1616">
        <v>160</v>
      </c>
      <c r="L1616">
        <v>184</v>
      </c>
      <c r="M1616" s="29">
        <v>0.435</v>
      </c>
      <c r="N1616">
        <v>1.35</v>
      </c>
      <c r="O1616">
        <v>1.4</v>
      </c>
      <c r="P1616">
        <v>-0.57999999999999996</v>
      </c>
      <c r="Q1616">
        <v>-0.125</v>
      </c>
      <c r="R1616" s="33">
        <v>0.05</v>
      </c>
      <c r="S1616">
        <v>0.2</v>
      </c>
      <c r="T1616">
        <v>0.12</v>
      </c>
      <c r="U1616">
        <v>0.06</v>
      </c>
      <c r="V1616">
        <v>1.9E-2</v>
      </c>
      <c r="X1616">
        <f>MROUND(RANK(C1616,C$14:C$10000),$X$2)</f>
        <v>1050</v>
      </c>
      <c r="Y1616">
        <f>MROUND(RANK(D1616,D$14:D$10000),$X$2)</f>
        <v>1050</v>
      </c>
      <c r="Z1616">
        <f>MROUND(RANK(E1616,E$14:E$10000),$X$2)</f>
        <v>2000</v>
      </c>
      <c r="AA1616">
        <f>MROUND(RANK(F1616,F$14:F$10000),$X$2)</f>
        <v>1350</v>
      </c>
      <c r="AB1616">
        <f>MROUND(RANK(G1616,G$14:G$10000),$X$2)</f>
        <v>4400</v>
      </c>
      <c r="AC1616">
        <f>MROUND(RANK(H1616,H$14:H$10000),$X$2)</f>
        <v>3850</v>
      </c>
      <c r="AD1616">
        <f>MROUND(RANK(I1616,I$14:I$10000),$X$2)</f>
        <v>2650</v>
      </c>
      <c r="AE1616">
        <f>SUM(X1616:AC1616)+SUM(Y1616:AA1616)+Y1616*4</f>
        <v>22300</v>
      </c>
      <c r="AG1616" s="16">
        <f t="shared" si="116"/>
        <v>-0.86080526315789485</v>
      </c>
    </row>
    <row r="1617" spans="1:33" x14ac:dyDescent="0.2">
      <c r="A1617" s="1">
        <v>45893</v>
      </c>
      <c r="B1617" s="2">
        <v>5.1122685185185188E-2</v>
      </c>
      <c r="C1617" s="11">
        <v>7639178252</v>
      </c>
      <c r="D1617" s="12">
        <v>0.47820000000000001</v>
      </c>
      <c r="E1617" s="4">
        <v>1.5485199999999999</v>
      </c>
      <c r="F1617" s="4">
        <v>1.5049999999999999</v>
      </c>
      <c r="G1617" s="12">
        <v>-0.60680000000000001</v>
      </c>
      <c r="H1617" s="12">
        <v>-0.1176</v>
      </c>
      <c r="I1617" s="4">
        <v>0.34499999999999997</v>
      </c>
      <c r="J1617" s="29">
        <v>184</v>
      </c>
      <c r="K1617">
        <v>187</v>
      </c>
      <c r="L1617" s="6">
        <v>200</v>
      </c>
      <c r="M1617" s="27">
        <v>0.44500000000000001</v>
      </c>
      <c r="N1617" s="6">
        <v>1.45</v>
      </c>
      <c r="O1617" s="6">
        <v>1.35</v>
      </c>
      <c r="P1617" s="6">
        <v>-0.54</v>
      </c>
      <c r="Q1617" s="6">
        <v>-0.12</v>
      </c>
      <c r="R1617" s="31">
        <v>0.05</v>
      </c>
      <c r="S1617" s="6">
        <v>0.13500000000000001</v>
      </c>
      <c r="T1617" s="6">
        <v>0.12</v>
      </c>
      <c r="U1617" s="6">
        <v>0.06</v>
      </c>
      <c r="V1617" s="6">
        <v>1.6E-2</v>
      </c>
      <c r="X1617">
        <f>MROUND(RANK(C1617,C$14:C$10000),$X$2)</f>
        <v>1000</v>
      </c>
      <c r="Y1617">
        <f>MROUND(RANK(D1617,D$14:D$10000),$X$2)</f>
        <v>1000</v>
      </c>
      <c r="Z1617">
        <f>MROUND(RANK(E1617,E$14:E$10000),$X$2)</f>
        <v>2050</v>
      </c>
      <c r="AA1617">
        <f>MROUND(RANK(F1617,F$14:F$10000),$X$2)</f>
        <v>1800</v>
      </c>
      <c r="AB1617">
        <f>MROUND(RANK(G1617,G$14:G$10000),$X$2)</f>
        <v>4300</v>
      </c>
      <c r="AC1617">
        <f>MROUND(RANK(H1617,H$14:H$10000),$X$2)</f>
        <v>3350</v>
      </c>
      <c r="AD1617">
        <f>MROUND(RANK(I1617,I$14:I$10000),$X$2)</f>
        <v>3100</v>
      </c>
      <c r="AE1617">
        <f>SUM(X1617:AC1617)+SUM(Y1617:AA1617)+Y1617*4</f>
        <v>22350</v>
      </c>
      <c r="AG1617" s="16">
        <f t="shared" si="116"/>
        <v>-0.39411111111110936</v>
      </c>
    </row>
    <row r="1618" spans="1:33" x14ac:dyDescent="0.2">
      <c r="A1618" s="1">
        <v>45893</v>
      </c>
      <c r="B1618" s="2">
        <v>0.62422453703703706</v>
      </c>
      <c r="C1618" s="11">
        <v>6669839762</v>
      </c>
      <c r="D1618" s="12">
        <v>0.47249999999999998</v>
      </c>
      <c r="E1618" s="4">
        <v>1.5418499999999999</v>
      </c>
      <c r="F1618" s="4">
        <v>1.498</v>
      </c>
      <c r="G1618" s="12">
        <v>-0.5897</v>
      </c>
      <c r="H1618" s="12">
        <v>-0.106</v>
      </c>
      <c r="I1618" s="4">
        <v>0.63200000000000001</v>
      </c>
      <c r="J1618" s="29">
        <v>156</v>
      </c>
      <c r="K1618">
        <v>159</v>
      </c>
      <c r="L1618" s="6">
        <v>186</v>
      </c>
      <c r="M1618" s="27">
        <v>0.44500000000000001</v>
      </c>
      <c r="N1618" s="6">
        <v>1.45</v>
      </c>
      <c r="O1618" s="6">
        <v>1.4</v>
      </c>
      <c r="P1618" s="6">
        <v>-0.56000000000000005</v>
      </c>
      <c r="Q1618" s="6">
        <v>-0.12</v>
      </c>
      <c r="R1618" s="31">
        <v>0.02</v>
      </c>
      <c r="S1618" s="6">
        <v>0.18</v>
      </c>
      <c r="T1618" s="6">
        <v>0.14000000000000001</v>
      </c>
      <c r="U1618" s="6">
        <v>0.06</v>
      </c>
      <c r="V1618" s="6">
        <v>1.2999999999999999E-2</v>
      </c>
      <c r="X1618">
        <f>MROUND(RANK(C1618,C$14:C$10000),$X$2)</f>
        <v>1300</v>
      </c>
      <c r="Y1618">
        <f>MROUND(RANK(D1618,D$14:D$10000),$X$2)</f>
        <v>1300</v>
      </c>
      <c r="Z1618">
        <f>MROUND(RANK(E1618,E$14:E$10000),$X$2)</f>
        <v>2250</v>
      </c>
      <c r="AA1618">
        <f>MROUND(RANK(F1618,F$14:F$10000),$X$2)</f>
        <v>1950</v>
      </c>
      <c r="AB1618">
        <f>MROUND(RANK(G1618,G$14:G$10000),$X$2)</f>
        <v>3250</v>
      </c>
      <c r="AC1618">
        <f>MROUND(RANK(H1618,H$14:H$10000),$X$2)</f>
        <v>1600</v>
      </c>
      <c r="AD1618">
        <f>MROUND(RANK(I1618,I$14:I$10000),$X$2)</f>
        <v>2300</v>
      </c>
      <c r="AE1618">
        <f>SUM(X1618:AC1618)+SUM(Y1618:AA1618)+Y1618*4</f>
        <v>22350</v>
      </c>
      <c r="AG1618" s="16">
        <f t="shared" si="116"/>
        <v>-0.41720085470085744</v>
      </c>
    </row>
    <row r="1619" spans="1:33" x14ac:dyDescent="0.2">
      <c r="A1619" s="1">
        <v>45893</v>
      </c>
      <c r="B1619" s="2">
        <v>0.93196759259259254</v>
      </c>
      <c r="C1619" s="11">
        <v>6982128483</v>
      </c>
      <c r="D1619" s="12">
        <v>0.47439999999999999</v>
      </c>
      <c r="E1619" s="4">
        <v>1.5380100000000001</v>
      </c>
      <c r="F1619" s="4">
        <v>1.5009999999999999</v>
      </c>
      <c r="G1619" s="12">
        <v>-0.5897</v>
      </c>
      <c r="H1619" s="12">
        <v>-0.11169999999999999</v>
      </c>
      <c r="I1619" s="4">
        <v>0.56399999999999995</v>
      </c>
      <c r="J1619" s="29">
        <v>175</v>
      </c>
      <c r="K1619">
        <v>189</v>
      </c>
      <c r="L1619">
        <v>191</v>
      </c>
      <c r="M1619" s="29">
        <v>0.44500000000000001</v>
      </c>
      <c r="N1619">
        <v>1.45</v>
      </c>
      <c r="O1619">
        <v>1.4</v>
      </c>
      <c r="P1619">
        <v>-0.56000000000000005</v>
      </c>
      <c r="Q1619">
        <v>-0.12</v>
      </c>
      <c r="R1619" s="33">
        <v>0.02</v>
      </c>
      <c r="S1619">
        <v>0.18</v>
      </c>
      <c r="T1619">
        <v>0.14000000000000001</v>
      </c>
      <c r="U1619">
        <v>0.06</v>
      </c>
      <c r="V1619">
        <v>1.2999999999999999E-2</v>
      </c>
      <c r="X1619">
        <f>MROUND(RANK(C1619,C$14:C$10000),$X$2)</f>
        <v>1200</v>
      </c>
      <c r="Y1619">
        <f>MROUND(RANK(D1619,D$14:D$10000),$X$2)</f>
        <v>1200</v>
      </c>
      <c r="Z1619">
        <f>MROUND(RANK(E1619,E$14:E$10000),$X$2)</f>
        <v>2350</v>
      </c>
      <c r="AA1619">
        <f>MROUND(RANK(F1619,F$14:F$10000),$X$2)</f>
        <v>1850</v>
      </c>
      <c r="AB1619">
        <f>MROUND(RANK(G1619,G$14:G$10000),$X$2)</f>
        <v>3250</v>
      </c>
      <c r="AC1619">
        <f>MROUND(RANK(H1619,H$14:H$10000),$X$2)</f>
        <v>2300</v>
      </c>
      <c r="AD1619">
        <f>MROUND(RANK(I1619,I$14:I$10000),$X$2)</f>
        <v>2500</v>
      </c>
      <c r="AE1619">
        <f>SUM(X1619:AC1619)+SUM(Y1619:AA1619)+Y1619*4</f>
        <v>22350</v>
      </c>
      <c r="AG1619" s="16">
        <f t="shared" si="116"/>
        <v>0.11616544566544307</v>
      </c>
    </row>
    <row r="1620" spans="1:33" x14ac:dyDescent="0.2">
      <c r="A1620" s="1">
        <v>45894</v>
      </c>
      <c r="B1620" s="2">
        <v>0.61313657407407407</v>
      </c>
      <c r="C1620" s="11">
        <v>7065359603</v>
      </c>
      <c r="D1620" s="12">
        <v>0.47489999999999999</v>
      </c>
      <c r="E1620" s="4">
        <v>1.55715</v>
      </c>
      <c r="F1620" s="4">
        <v>1.5129999999999999</v>
      </c>
      <c r="G1620" s="12">
        <v>-0.5847</v>
      </c>
      <c r="H1620" s="12">
        <v>-0.1217</v>
      </c>
      <c r="I1620" s="4">
        <v>0.58699999999999997</v>
      </c>
      <c r="J1620" s="29">
        <v>137</v>
      </c>
      <c r="K1620">
        <v>155</v>
      </c>
      <c r="L1620" s="6">
        <v>183</v>
      </c>
      <c r="M1620" s="27">
        <v>0.435</v>
      </c>
      <c r="N1620" s="6">
        <v>1.35</v>
      </c>
      <c r="O1620" s="6">
        <v>1.3</v>
      </c>
      <c r="P1620" s="6">
        <v>-0.54</v>
      </c>
      <c r="Q1620" s="6">
        <v>-0.12</v>
      </c>
      <c r="R1620" s="31">
        <v>0.03</v>
      </c>
      <c r="S1620" s="6">
        <v>0.2</v>
      </c>
      <c r="T1620" s="6">
        <v>0.16</v>
      </c>
      <c r="U1620" s="6">
        <v>7.0000000000000007E-2</v>
      </c>
      <c r="V1620" s="6">
        <v>1.2999999999999999E-2</v>
      </c>
      <c r="X1620">
        <f>MROUND(RANK(C1620,C$14:C$10000),$X$2)</f>
        <v>1200</v>
      </c>
      <c r="Y1620">
        <f>MROUND(RANK(D1620,D$14:D$10000),$X$2)</f>
        <v>1200</v>
      </c>
      <c r="Z1620">
        <f>MROUND(RANK(E1620,E$14:E$10000),$X$2)</f>
        <v>1850</v>
      </c>
      <c r="AA1620">
        <f>MROUND(RANK(F1620,F$14:F$10000),$X$2)</f>
        <v>1600</v>
      </c>
      <c r="AB1620">
        <f>MROUND(RANK(G1620,G$14:G$10000),$X$2)</f>
        <v>3050</v>
      </c>
      <c r="AC1620">
        <f>MROUND(RANK(H1620,H$14:H$10000),$X$2)</f>
        <v>4000</v>
      </c>
      <c r="AD1620">
        <f>MROUND(RANK(I1620,I$14:I$10000),$X$2)</f>
        <v>2450</v>
      </c>
      <c r="AE1620">
        <f>SUM(X1620:AC1620)+SUM(Y1620:AA1620)+Y1620*4</f>
        <v>22350</v>
      </c>
      <c r="AG1620" s="16">
        <f t="shared" si="116"/>
        <v>-0.26765934065933972</v>
      </c>
    </row>
    <row r="1621" spans="1:33" x14ac:dyDescent="0.2">
      <c r="A1621" s="1">
        <v>45897</v>
      </c>
      <c r="B1621" s="2">
        <v>0.62769675925925927</v>
      </c>
      <c r="C1621" s="11">
        <v>7664831048</v>
      </c>
      <c r="D1621" s="12">
        <v>0.47839999999999999</v>
      </c>
      <c r="E1621" s="4">
        <v>1.5517700000000001</v>
      </c>
      <c r="F1621" s="4">
        <v>1.5209999999999999</v>
      </c>
      <c r="G1621" s="12">
        <v>-0.62480000000000002</v>
      </c>
      <c r="H1621" s="12">
        <v>-0.1249</v>
      </c>
      <c r="I1621" s="4">
        <v>1.306</v>
      </c>
      <c r="J1621" s="29">
        <v>152</v>
      </c>
      <c r="K1621">
        <v>153</v>
      </c>
      <c r="L1621" s="6">
        <v>158</v>
      </c>
      <c r="M1621" s="27">
        <v>0.44500000000000001</v>
      </c>
      <c r="N1621" s="6">
        <v>1.45</v>
      </c>
      <c r="O1621" s="6">
        <v>1.3</v>
      </c>
      <c r="P1621" s="6">
        <v>-0.57999999999999996</v>
      </c>
      <c r="Q1621" s="6">
        <v>-0.11</v>
      </c>
      <c r="R1621" s="31">
        <v>0.03</v>
      </c>
      <c r="S1621" s="6">
        <v>0.13500000000000001</v>
      </c>
      <c r="T1621" s="6">
        <v>0.04</v>
      </c>
      <c r="U1621" s="6">
        <v>7.4999999999999997E-2</v>
      </c>
      <c r="V1621" s="6">
        <v>5.8499999999999899E-2</v>
      </c>
      <c r="X1621">
        <f>MROUND(RANK(C1621,C$14:C$10000),$X$2)</f>
        <v>950</v>
      </c>
      <c r="Y1621">
        <f>MROUND(RANK(D1621,D$14:D$10000),$X$2)</f>
        <v>950</v>
      </c>
      <c r="Z1621">
        <f>MROUND(RANK(E1621,E$14:E$10000),$X$2)</f>
        <v>1950</v>
      </c>
      <c r="AA1621">
        <f>MROUND(RANK(F1621,F$14:F$10000),$X$2)</f>
        <v>1350</v>
      </c>
      <c r="AB1621">
        <f>MROUND(RANK(G1621,G$14:G$10000),$X$2)</f>
        <v>4700</v>
      </c>
      <c r="AC1621">
        <f>MROUND(RANK(H1621,H$14:H$10000),$X$2)</f>
        <v>4400</v>
      </c>
      <c r="AD1621">
        <f>MROUND(RANK(I1621,I$14:I$10000),$X$2)</f>
        <v>800</v>
      </c>
      <c r="AE1621">
        <f>SUM(X1621:AC1621)+SUM(Y1621:AA1621)+Y1621*4</f>
        <v>22350</v>
      </c>
      <c r="AG1621" s="16">
        <f t="shared" si="116"/>
        <v>-4.3134843304843278</v>
      </c>
    </row>
    <row r="1622" spans="1:33" x14ac:dyDescent="0.2">
      <c r="A1622" s="1">
        <v>45893</v>
      </c>
      <c r="B1622" s="2">
        <v>0.59655092592592596</v>
      </c>
      <c r="C1622" s="11">
        <v>6569925072</v>
      </c>
      <c r="D1622" s="12">
        <v>0.4718</v>
      </c>
      <c r="E1622" s="4">
        <v>1.56006</v>
      </c>
      <c r="F1622" s="4">
        <v>1.5229999999999999</v>
      </c>
      <c r="G1622" s="12">
        <v>-0.5847</v>
      </c>
      <c r="H1622" s="12">
        <v>-0.12</v>
      </c>
      <c r="I1622" s="4">
        <v>0.48299999999999998</v>
      </c>
      <c r="J1622" s="29">
        <v>138</v>
      </c>
      <c r="K1622">
        <v>152</v>
      </c>
      <c r="L1622">
        <v>168</v>
      </c>
      <c r="M1622" s="29">
        <v>0.44500000000000001</v>
      </c>
      <c r="N1622">
        <v>1.45</v>
      </c>
      <c r="O1622">
        <v>1.4</v>
      </c>
      <c r="P1622">
        <v>-0.56000000000000005</v>
      </c>
      <c r="Q1622">
        <v>-0.12</v>
      </c>
      <c r="R1622" s="33">
        <v>0.02</v>
      </c>
      <c r="S1622">
        <v>0.18</v>
      </c>
      <c r="T1622">
        <v>0.14000000000000001</v>
      </c>
      <c r="U1622">
        <v>0.06</v>
      </c>
      <c r="V1622">
        <v>1.2999999999999999E-2</v>
      </c>
      <c r="X1622">
        <f>MROUND(RANK(C1622,C$14:C$10000),$X$2)</f>
        <v>1350</v>
      </c>
      <c r="Y1622">
        <f>MROUND(RANK(D1622,D$14:D$10000),$X$2)</f>
        <v>1350</v>
      </c>
      <c r="Z1622">
        <f>MROUND(RANK(E1622,E$14:E$10000),$X$2)</f>
        <v>1750</v>
      </c>
      <c r="AA1622">
        <f>MROUND(RANK(F1622,F$14:F$10000),$X$2)</f>
        <v>1300</v>
      </c>
      <c r="AB1622">
        <f>MROUND(RANK(G1622,G$14:G$10000),$X$2)</f>
        <v>3050</v>
      </c>
      <c r="AC1622">
        <f>MROUND(RANK(H1622,H$14:H$10000),$X$2)</f>
        <v>3800</v>
      </c>
      <c r="AD1622">
        <f>MROUND(RANK(I1622,I$14:I$10000),$X$2)</f>
        <v>2750</v>
      </c>
      <c r="AE1622">
        <f>SUM(X1622:AC1622)+SUM(Y1622:AA1622)+Y1622*4</f>
        <v>22400</v>
      </c>
      <c r="AG1622" s="16">
        <f t="shared" si="116"/>
        <v>0.26165079365079202</v>
      </c>
    </row>
    <row r="1623" spans="1:33" x14ac:dyDescent="0.2">
      <c r="A1623" s="1">
        <v>45893</v>
      </c>
      <c r="B1623" s="2">
        <v>0.6955324074074074</v>
      </c>
      <c r="C1623" s="11">
        <v>6983789098</v>
      </c>
      <c r="D1623" s="12">
        <v>0.47439999999999999</v>
      </c>
      <c r="E1623" s="4">
        <v>1.5312399999999999</v>
      </c>
      <c r="F1623" s="4">
        <v>1.5</v>
      </c>
      <c r="G1623" s="12">
        <v>-0.5897</v>
      </c>
      <c r="H1623" s="12">
        <v>-0.109</v>
      </c>
      <c r="I1623" s="4">
        <v>0.59699999999999998</v>
      </c>
      <c r="J1623" s="29">
        <v>176</v>
      </c>
      <c r="K1623">
        <v>193</v>
      </c>
      <c r="L1623" s="6">
        <v>194</v>
      </c>
      <c r="M1623" s="27">
        <v>0.44500000000000001</v>
      </c>
      <c r="N1623" s="6">
        <v>1.45</v>
      </c>
      <c r="O1623" s="6">
        <v>1.4</v>
      </c>
      <c r="P1623" s="6">
        <v>-0.56000000000000005</v>
      </c>
      <c r="Q1623" s="6">
        <v>-0.12</v>
      </c>
      <c r="R1623" s="31">
        <v>0.02</v>
      </c>
      <c r="S1623" s="6">
        <v>0.18</v>
      </c>
      <c r="T1623" s="6">
        <v>0.14000000000000001</v>
      </c>
      <c r="U1623" s="6">
        <v>0.06</v>
      </c>
      <c r="V1623" s="6">
        <v>1.2999999999999999E-2</v>
      </c>
      <c r="X1623">
        <f>MROUND(RANK(C1623,C$14:C$10000),$X$2)</f>
        <v>1200</v>
      </c>
      <c r="Y1623">
        <f>MROUND(RANK(D1623,D$14:D$10000),$X$2)</f>
        <v>1200</v>
      </c>
      <c r="Z1623">
        <f>MROUND(RANK(E1623,E$14:E$10000),$X$2)</f>
        <v>2500</v>
      </c>
      <c r="AA1623">
        <f>MROUND(RANK(F1623,F$14:F$10000),$X$2)</f>
        <v>1900</v>
      </c>
      <c r="AB1623">
        <f>MROUND(RANK(G1623,G$14:G$10000),$X$2)</f>
        <v>3250</v>
      </c>
      <c r="AC1623">
        <f>MROUND(RANK(H1623,H$14:H$10000),$X$2)</f>
        <v>1950</v>
      </c>
      <c r="AD1623">
        <f>MROUND(RANK(I1623,I$14:I$10000),$X$2)</f>
        <v>2400</v>
      </c>
      <c r="AE1623">
        <f>SUM(X1623:AC1623)+SUM(Y1623:AA1623)+Y1623*4</f>
        <v>22400</v>
      </c>
      <c r="AG1623" s="16">
        <f t="shared" si="116"/>
        <v>-4.6772893772895618E-2</v>
      </c>
    </row>
    <row r="1624" spans="1:33" x14ac:dyDescent="0.2">
      <c r="A1624" s="1">
        <v>45893</v>
      </c>
      <c r="B1624" s="2">
        <v>0.99585648148148154</v>
      </c>
      <c r="C1624" s="11">
        <v>7660863659</v>
      </c>
      <c r="D1624" s="12">
        <v>0.47839999999999999</v>
      </c>
      <c r="E1624" s="4">
        <v>1.53826</v>
      </c>
      <c r="F1624" s="4">
        <v>1.492</v>
      </c>
      <c r="G1624" s="12">
        <v>-0.60189999999999999</v>
      </c>
      <c r="H1624" s="12">
        <v>-0.1132</v>
      </c>
      <c r="I1624" s="4">
        <v>0.52800000000000002</v>
      </c>
      <c r="J1624" s="29">
        <v>185</v>
      </c>
      <c r="K1624">
        <v>189</v>
      </c>
      <c r="L1624">
        <v>198</v>
      </c>
      <c r="M1624" s="29">
        <v>0.44500000000000001</v>
      </c>
      <c r="N1624">
        <v>1.45</v>
      </c>
      <c r="O1624">
        <v>1.4</v>
      </c>
      <c r="P1624">
        <v>-0.56000000000000005</v>
      </c>
      <c r="Q1624">
        <v>-0.12</v>
      </c>
      <c r="R1624" s="33">
        <v>0.02</v>
      </c>
      <c r="S1624">
        <v>0.18</v>
      </c>
      <c r="T1624">
        <v>0.14000000000000001</v>
      </c>
      <c r="U1624">
        <v>0.06</v>
      </c>
      <c r="V1624">
        <v>1.2999999999999999E-2</v>
      </c>
      <c r="X1624">
        <f>MROUND(RANK(C1624,C$14:C$10000),$X$2)</f>
        <v>1000</v>
      </c>
      <c r="Y1624">
        <f>MROUND(RANK(D1624,D$14:D$10000),$X$2)</f>
        <v>950</v>
      </c>
      <c r="Z1624">
        <f>MROUND(RANK(E1624,E$14:E$10000),$X$2)</f>
        <v>2350</v>
      </c>
      <c r="AA1624">
        <f>MROUND(RANK(F1624,F$14:F$10000),$X$2)</f>
        <v>2100</v>
      </c>
      <c r="AB1624">
        <f>MROUND(RANK(G1624,G$14:G$10000),$X$2)</f>
        <v>4200</v>
      </c>
      <c r="AC1624">
        <f>MROUND(RANK(H1624,H$14:H$10000),$X$2)</f>
        <v>2600</v>
      </c>
      <c r="AD1624">
        <f>MROUND(RANK(I1624,I$14:I$10000),$X$2)</f>
        <v>2600</v>
      </c>
      <c r="AE1624">
        <f>SUM(X1624:AC1624)+SUM(Y1624:AA1624)+Y1624*4</f>
        <v>22400</v>
      </c>
      <c r="AG1624" s="16">
        <f t="shared" si="116"/>
        <v>0.69778021978021754</v>
      </c>
    </row>
    <row r="1625" spans="1:33" x14ac:dyDescent="0.2">
      <c r="A1625" s="1">
        <v>45894</v>
      </c>
      <c r="B1625" s="2">
        <v>2.1064814814814814E-2</v>
      </c>
      <c r="C1625" s="11">
        <v>3755694129</v>
      </c>
      <c r="D1625" s="12">
        <v>0.44829999999999998</v>
      </c>
      <c r="E1625" s="4">
        <v>1.6088199999999999</v>
      </c>
      <c r="F1625" s="4">
        <v>1.524</v>
      </c>
      <c r="G1625" s="12">
        <v>-0.3473</v>
      </c>
      <c r="H1625" s="12">
        <v>-8.3900000000000002E-2</v>
      </c>
      <c r="I1625" s="4">
        <v>1.65</v>
      </c>
      <c r="J1625" s="29">
        <v>52</v>
      </c>
      <c r="K1625">
        <v>52</v>
      </c>
      <c r="L1625">
        <v>102</v>
      </c>
      <c r="M1625" s="29">
        <v>0.44500000000000001</v>
      </c>
      <c r="N1625">
        <v>1.45</v>
      </c>
      <c r="O1625">
        <v>1.4</v>
      </c>
      <c r="P1625">
        <v>-0.56000000000000005</v>
      </c>
      <c r="Q1625">
        <v>-0.12</v>
      </c>
      <c r="R1625" s="33">
        <v>0.02</v>
      </c>
      <c r="S1625">
        <v>0.18</v>
      </c>
      <c r="T1625">
        <v>0.14000000000000001</v>
      </c>
      <c r="U1625">
        <v>0.06</v>
      </c>
      <c r="V1625">
        <v>1.2999999999999999E-2</v>
      </c>
      <c r="X1625">
        <f>MROUND(RANK(C1625,C$14:C$10000),$X$2)</f>
        <v>2600</v>
      </c>
      <c r="Y1625">
        <f>MROUND(RANK(D1625,D$14:D$10000),$X$2)</f>
        <v>2600</v>
      </c>
      <c r="Z1625">
        <f>MROUND(RANK(E1625,E$14:E$10000),$X$2)</f>
        <v>600</v>
      </c>
      <c r="AA1625">
        <f>MROUND(RANK(F1625,F$14:F$10000),$X$2)</f>
        <v>1250</v>
      </c>
      <c r="AB1625">
        <f>MROUND(RANK(G1625,G$14:G$10000),$X$2)</f>
        <v>0</v>
      </c>
      <c r="AC1625">
        <f>MROUND(RANK(H1625,H$14:H$10000),$X$2)</f>
        <v>500</v>
      </c>
      <c r="AD1625">
        <f>MROUND(RANK(I1625,I$14:I$10000),$X$2)</f>
        <v>450</v>
      </c>
      <c r="AE1625">
        <f>SUM(X1625:AC1625)+SUM(Y1625:AA1625)+Y1625*4</f>
        <v>22400</v>
      </c>
      <c r="AG1625" s="16">
        <f t="shared" si="116"/>
        <v>-7.924970695970698</v>
      </c>
    </row>
    <row r="1626" spans="1:33" x14ac:dyDescent="0.2">
      <c r="A1626" s="1">
        <v>45894</v>
      </c>
      <c r="B1626" s="2">
        <v>0.57290509259259259</v>
      </c>
      <c r="C1626" s="11">
        <v>7417503251</v>
      </c>
      <c r="D1626" s="12">
        <v>0.47699999999999998</v>
      </c>
      <c r="E1626" s="4">
        <v>1.5508</v>
      </c>
      <c r="F1626" s="4">
        <v>1.514</v>
      </c>
      <c r="G1626" s="12">
        <v>-0.61609999999999998</v>
      </c>
      <c r="H1626" s="12">
        <v>-0.1176</v>
      </c>
      <c r="I1626" s="4">
        <v>0.33200000000000002</v>
      </c>
      <c r="J1626" s="29">
        <v>159</v>
      </c>
      <c r="K1626">
        <v>189</v>
      </c>
      <c r="L1626" s="6">
        <v>199</v>
      </c>
      <c r="M1626" s="27">
        <v>0.45500000000000002</v>
      </c>
      <c r="N1626" s="6">
        <v>1.45</v>
      </c>
      <c r="O1626" s="6">
        <v>1.3</v>
      </c>
      <c r="P1626" s="6">
        <v>-0.57999999999999996</v>
      </c>
      <c r="Q1626" s="6">
        <v>-0.11</v>
      </c>
      <c r="R1626" s="31">
        <v>4.4999999999999998E-2</v>
      </c>
      <c r="S1626" s="6">
        <v>0.13500000000000001</v>
      </c>
      <c r="T1626" s="6">
        <v>0.12</v>
      </c>
      <c r="U1626" s="6">
        <v>0.06</v>
      </c>
      <c r="V1626" s="6">
        <v>0.01</v>
      </c>
      <c r="X1626">
        <f>MROUND(RANK(C1626,C$14:C$10000),$X$2)</f>
        <v>1050</v>
      </c>
      <c r="Y1626">
        <f>MROUND(RANK(D1626,D$14:D$10000),$X$2)</f>
        <v>1050</v>
      </c>
      <c r="Z1626">
        <f>MROUND(RANK(E1626,E$14:E$10000),$X$2)</f>
        <v>2000</v>
      </c>
      <c r="AA1626">
        <f>MROUND(RANK(F1626,F$14:F$10000),$X$2)</f>
        <v>1600</v>
      </c>
      <c r="AB1626">
        <f>MROUND(RANK(G1626,G$14:G$10000),$X$2)</f>
        <v>4500</v>
      </c>
      <c r="AC1626">
        <f>MROUND(RANK(H1626,H$14:H$10000),$X$2)</f>
        <v>3350</v>
      </c>
      <c r="AD1626">
        <f>MROUND(RANK(I1626,I$14:I$10000),$X$2)</f>
        <v>3100</v>
      </c>
      <c r="AE1626">
        <f>SUM(X1626:AC1626)+SUM(Y1626:AA1626)+Y1626*4</f>
        <v>22400</v>
      </c>
      <c r="AG1626" s="16">
        <f t="shared" si="116"/>
        <v>-0.67944444444444518</v>
      </c>
    </row>
    <row r="1627" spans="1:33" x14ac:dyDescent="0.2">
      <c r="A1627" s="1">
        <v>45894</v>
      </c>
      <c r="B1627" s="2">
        <v>0.6606481481481481</v>
      </c>
      <c r="C1627" s="11">
        <v>6679507729</v>
      </c>
      <c r="D1627" s="12">
        <v>0.47249999999999998</v>
      </c>
      <c r="E1627" s="4">
        <v>1.54044</v>
      </c>
      <c r="F1627" s="4">
        <v>1.5069999999999999</v>
      </c>
      <c r="G1627" s="12">
        <v>-0.57199999999999995</v>
      </c>
      <c r="H1627" s="12">
        <v>-0.1128</v>
      </c>
      <c r="I1627" s="4">
        <v>0.44</v>
      </c>
      <c r="J1627" s="29">
        <v>154</v>
      </c>
      <c r="K1627">
        <v>161</v>
      </c>
      <c r="L1627">
        <v>166</v>
      </c>
      <c r="M1627" s="29">
        <v>0.435</v>
      </c>
      <c r="N1627">
        <v>1.45</v>
      </c>
      <c r="O1627">
        <v>1.3</v>
      </c>
      <c r="P1627">
        <v>-0.54</v>
      </c>
      <c r="Q1627">
        <v>-0.11</v>
      </c>
      <c r="R1627" s="33">
        <v>0.05</v>
      </c>
      <c r="S1627">
        <v>0.15</v>
      </c>
      <c r="T1627">
        <v>0.14000000000000001</v>
      </c>
      <c r="U1627">
        <v>7.0000000000000007E-2</v>
      </c>
      <c r="V1627">
        <v>1.6E-2</v>
      </c>
      <c r="X1627">
        <f>MROUND(RANK(C1627,C$14:C$10000),$X$2)</f>
        <v>1300</v>
      </c>
      <c r="Y1627">
        <f>MROUND(RANK(D1627,D$14:D$10000),$X$2)</f>
        <v>1300</v>
      </c>
      <c r="Z1627">
        <f>MROUND(RANK(E1627,E$14:E$10000),$X$2)</f>
        <v>2250</v>
      </c>
      <c r="AA1627">
        <f>MROUND(RANK(F1627,F$14:F$10000),$X$2)</f>
        <v>1750</v>
      </c>
      <c r="AB1627">
        <f>MROUND(RANK(G1627,G$14:G$10000),$X$2)</f>
        <v>2800</v>
      </c>
      <c r="AC1627">
        <f>MROUND(RANK(H1627,H$14:H$10000),$X$2)</f>
        <v>2500</v>
      </c>
      <c r="AD1627">
        <f>MROUND(RANK(I1627,I$14:I$10000),$X$2)</f>
        <v>2850</v>
      </c>
      <c r="AE1627">
        <f>SUM(X1627:AC1627)+SUM(Y1627:AA1627)+Y1627*4</f>
        <v>22400</v>
      </c>
      <c r="AG1627" s="16">
        <f t="shared" si="116"/>
        <v>-0.69936190476190596</v>
      </c>
    </row>
    <row r="1628" spans="1:33" x14ac:dyDescent="0.2">
      <c r="A1628" s="1">
        <v>45893</v>
      </c>
      <c r="B1628" s="2">
        <v>3.4479166666666665E-2</v>
      </c>
      <c r="C1628" s="11">
        <v>6913144683</v>
      </c>
      <c r="D1628" s="12">
        <v>0.47399999999999998</v>
      </c>
      <c r="E1628" s="4">
        <v>1.5410999999999999</v>
      </c>
      <c r="F1628" s="4">
        <v>1.5029999999999999</v>
      </c>
      <c r="G1628" s="12">
        <v>-0.5897</v>
      </c>
      <c r="H1628" s="12">
        <v>-0.1134</v>
      </c>
      <c r="I1628" s="4">
        <v>0.36399999999999999</v>
      </c>
      <c r="J1628" s="29">
        <v>147</v>
      </c>
      <c r="K1628">
        <v>188</v>
      </c>
      <c r="L1628" s="6">
        <v>194</v>
      </c>
      <c r="M1628" s="27">
        <v>0.44500000000000001</v>
      </c>
      <c r="N1628" s="6">
        <v>1.45</v>
      </c>
      <c r="O1628" s="6">
        <v>1.3</v>
      </c>
      <c r="P1628" s="6">
        <v>-0.54</v>
      </c>
      <c r="Q1628" s="6">
        <v>-0.115</v>
      </c>
      <c r="R1628" s="31">
        <v>4.4999999999999998E-2</v>
      </c>
      <c r="S1628" s="6">
        <v>0.2</v>
      </c>
      <c r="T1628" s="6">
        <v>0.16</v>
      </c>
      <c r="U1628" s="6">
        <v>7.0000000000000007E-2</v>
      </c>
      <c r="V1628" s="6">
        <v>0.01</v>
      </c>
      <c r="X1628">
        <f>MROUND(RANK(C1628,C$14:C$10000),$X$2)</f>
        <v>1250</v>
      </c>
      <c r="Y1628">
        <f>MROUND(RANK(D1628,D$14:D$10000),$X$2)</f>
        <v>1200</v>
      </c>
      <c r="Z1628">
        <f>MROUND(RANK(E1628,E$14:E$10000),$X$2)</f>
        <v>2250</v>
      </c>
      <c r="AA1628">
        <f>MROUND(RANK(F1628,F$14:F$10000),$X$2)</f>
        <v>1800</v>
      </c>
      <c r="AB1628">
        <f>MROUND(RANK(G1628,G$14:G$10000),$X$2)</f>
        <v>3250</v>
      </c>
      <c r="AC1628">
        <f>MROUND(RANK(H1628,H$14:H$10000),$X$2)</f>
        <v>2650</v>
      </c>
      <c r="AD1628">
        <f>MROUND(RANK(I1628,I$14:I$10000),$X$2)</f>
        <v>3050</v>
      </c>
      <c r="AE1628">
        <f>SUM(X1628:AC1628)+SUM(Y1628:AA1628)+Y1628*4</f>
        <v>22450</v>
      </c>
      <c r="AG1628" s="16">
        <f t="shared" si="116"/>
        <v>-0.52980555555555586</v>
      </c>
    </row>
    <row r="1629" spans="1:33" x14ac:dyDescent="0.2">
      <c r="A1629" s="1">
        <v>45893</v>
      </c>
      <c r="B1629" s="2">
        <v>3.4560185185185187E-2</v>
      </c>
      <c r="C1629" s="11">
        <v>3774718571</v>
      </c>
      <c r="D1629" s="12">
        <v>0.44850000000000001</v>
      </c>
      <c r="E1629" s="4">
        <v>1.62561</v>
      </c>
      <c r="F1629" s="4">
        <v>1.53</v>
      </c>
      <c r="G1629" s="12">
        <v>-0.37530000000000002</v>
      </c>
      <c r="H1629" s="12">
        <v>-8.3000000000000004E-2</v>
      </c>
      <c r="I1629" s="4">
        <v>2.1070000000000002</v>
      </c>
      <c r="J1629" s="29">
        <v>52</v>
      </c>
      <c r="K1629">
        <v>52</v>
      </c>
      <c r="L1629" s="6">
        <v>94</v>
      </c>
      <c r="M1629" s="27">
        <v>0.435</v>
      </c>
      <c r="N1629" s="6">
        <v>1.45</v>
      </c>
      <c r="O1629" s="6">
        <v>1.3</v>
      </c>
      <c r="P1629" s="6">
        <v>-0.54</v>
      </c>
      <c r="Q1629" s="6">
        <v>-0.125</v>
      </c>
      <c r="R1629" s="31">
        <v>0.06</v>
      </c>
      <c r="S1629" s="6">
        <v>0.15</v>
      </c>
      <c r="T1629" s="6">
        <v>0.14000000000000001</v>
      </c>
      <c r="U1629" s="6">
        <v>0.05</v>
      </c>
      <c r="V1629" s="6">
        <v>0.01</v>
      </c>
      <c r="X1629">
        <f>MROUND(RANK(C1629,C$14:C$10000),$X$2)</f>
        <v>2550</v>
      </c>
      <c r="Y1629">
        <f>MROUND(RANK(D1629,D$14:D$10000),$X$2)</f>
        <v>2550</v>
      </c>
      <c r="Z1629">
        <f>MROUND(RANK(E1629,E$14:E$10000),$X$2)</f>
        <v>300</v>
      </c>
      <c r="AA1629">
        <f>MROUND(RANK(F1629,F$14:F$10000),$X$2)</f>
        <v>1150</v>
      </c>
      <c r="AB1629">
        <f>MROUND(RANK(G1629,G$14:G$10000),$X$2)</f>
        <v>1250</v>
      </c>
      <c r="AC1629">
        <f>MROUND(RANK(H1629,H$14:H$10000),$X$2)</f>
        <v>450</v>
      </c>
      <c r="AD1629">
        <f>MROUND(RANK(I1629,I$14:I$10000),$X$2)</f>
        <v>50</v>
      </c>
      <c r="AE1629">
        <f>SUM(X1629:AC1629)+SUM(Y1629:AA1629)+Y1629*4</f>
        <v>22450</v>
      </c>
      <c r="AG1629" s="16">
        <f t="shared" si="116"/>
        <v>-10.082590476190475</v>
      </c>
    </row>
    <row r="1630" spans="1:33" x14ac:dyDescent="0.2">
      <c r="A1630" s="1">
        <v>45893</v>
      </c>
      <c r="B1630" s="2">
        <v>0.57281249999999995</v>
      </c>
      <c r="C1630" s="11">
        <v>3774718571</v>
      </c>
      <c r="D1630" s="12">
        <v>0.44850000000000001</v>
      </c>
      <c r="E1630" s="4">
        <v>1.62561</v>
      </c>
      <c r="F1630" s="4">
        <v>1.53</v>
      </c>
      <c r="G1630" s="12">
        <v>-0.37530000000000002</v>
      </c>
      <c r="H1630" s="12">
        <v>-8.3000000000000004E-2</v>
      </c>
      <c r="I1630" s="4">
        <v>1.601</v>
      </c>
      <c r="J1630" s="29">
        <v>52</v>
      </c>
      <c r="K1630">
        <v>52</v>
      </c>
      <c r="L1630" s="6">
        <v>94</v>
      </c>
      <c r="M1630" s="27">
        <v>0.44500000000000001</v>
      </c>
      <c r="N1630" s="6">
        <v>1.45</v>
      </c>
      <c r="O1630" s="6">
        <v>1.4</v>
      </c>
      <c r="P1630" s="6">
        <v>-0.56000000000000005</v>
      </c>
      <c r="Q1630" s="6">
        <v>-0.12</v>
      </c>
      <c r="R1630" s="31">
        <v>0.02</v>
      </c>
      <c r="S1630" s="6">
        <v>0.18</v>
      </c>
      <c r="T1630" s="6">
        <v>0.14000000000000001</v>
      </c>
      <c r="U1630" s="6">
        <v>0.06</v>
      </c>
      <c r="V1630" s="6">
        <v>1.2999999999999999E-2</v>
      </c>
      <c r="X1630">
        <f>MROUND(RANK(C1630,C$14:C$10000),$X$2)</f>
        <v>2550</v>
      </c>
      <c r="Y1630">
        <f>MROUND(RANK(D1630,D$14:D$10000),$X$2)</f>
        <v>2550</v>
      </c>
      <c r="Z1630">
        <f>MROUND(RANK(E1630,E$14:E$10000),$X$2)</f>
        <v>300</v>
      </c>
      <c r="AA1630">
        <f>MROUND(RANK(F1630,F$14:F$10000),$X$2)</f>
        <v>1150</v>
      </c>
      <c r="AB1630">
        <f>MROUND(RANK(G1630,G$14:G$10000),$X$2)</f>
        <v>1250</v>
      </c>
      <c r="AC1630">
        <f>MROUND(RANK(H1630,H$14:H$10000),$X$2)</f>
        <v>450</v>
      </c>
      <c r="AD1630">
        <f>MROUND(RANK(I1630,I$14:I$10000),$X$2)</f>
        <v>500</v>
      </c>
      <c r="AE1630">
        <f>SUM(X1630:AC1630)+SUM(Y1630:AA1630)+Y1630*4</f>
        <v>22450</v>
      </c>
      <c r="AG1630" s="16">
        <f t="shared" si="116"/>
        <v>-7.6536697191697209</v>
      </c>
    </row>
    <row r="1631" spans="1:33" x14ac:dyDescent="0.2">
      <c r="A1631" s="1">
        <v>45893</v>
      </c>
      <c r="B1631" s="2">
        <v>0.648900462962963</v>
      </c>
      <c r="C1631" s="11">
        <v>7168869461</v>
      </c>
      <c r="D1631" s="12">
        <v>0.47549999999999998</v>
      </c>
      <c r="E1631" s="4">
        <v>1.5416000000000001</v>
      </c>
      <c r="F1631" s="4">
        <v>1.512</v>
      </c>
      <c r="G1631" s="12">
        <v>-0.60440000000000005</v>
      </c>
      <c r="H1631" s="12">
        <v>-0.11169999999999999</v>
      </c>
      <c r="I1631" s="4">
        <v>0.54700000000000004</v>
      </c>
      <c r="J1631" s="29">
        <v>154</v>
      </c>
      <c r="K1631">
        <v>168</v>
      </c>
      <c r="L1631" s="6">
        <v>188</v>
      </c>
      <c r="M1631" s="27">
        <v>0.44500000000000001</v>
      </c>
      <c r="N1631" s="6">
        <v>1.45</v>
      </c>
      <c r="O1631" s="6">
        <v>1.4</v>
      </c>
      <c r="P1631" s="6">
        <v>-0.56000000000000005</v>
      </c>
      <c r="Q1631" s="6">
        <v>-0.12</v>
      </c>
      <c r="R1631" s="31">
        <v>0.02</v>
      </c>
      <c r="S1631" s="6">
        <v>0.18</v>
      </c>
      <c r="T1631" s="6">
        <v>0.14000000000000001</v>
      </c>
      <c r="U1631" s="6">
        <v>0.06</v>
      </c>
      <c r="V1631" s="6">
        <v>1.2999999999999999E-2</v>
      </c>
      <c r="X1631">
        <f>MROUND(RANK(C1631,C$14:C$10000),$X$2)</f>
        <v>1150</v>
      </c>
      <c r="Y1631">
        <f>MROUND(RANK(D1631,D$14:D$10000),$X$2)</f>
        <v>1150</v>
      </c>
      <c r="Z1631">
        <f>MROUND(RANK(E1631,E$14:E$10000),$X$2)</f>
        <v>2250</v>
      </c>
      <c r="AA1631">
        <f>MROUND(RANK(F1631,F$14:F$10000),$X$2)</f>
        <v>1650</v>
      </c>
      <c r="AB1631">
        <f>MROUND(RANK(G1631,G$14:G$10000),$X$2)</f>
        <v>4300</v>
      </c>
      <c r="AC1631">
        <f>MROUND(RANK(H1631,H$14:H$10000),$X$2)</f>
        <v>2300</v>
      </c>
      <c r="AD1631">
        <f>MROUND(RANK(I1631,I$14:I$10000),$X$2)</f>
        <v>2550</v>
      </c>
      <c r="AE1631">
        <f>SUM(X1631:AC1631)+SUM(Y1631:AA1631)+Y1631*4</f>
        <v>22450</v>
      </c>
      <c r="AG1631" s="16">
        <f t="shared" si="116"/>
        <v>0.31764957264956972</v>
      </c>
    </row>
    <row r="1632" spans="1:33" x14ac:dyDescent="0.2">
      <c r="A1632" s="1">
        <v>45893</v>
      </c>
      <c r="B1632" s="2">
        <v>0.67190972222222223</v>
      </c>
      <c r="C1632" s="11">
        <v>3774718571</v>
      </c>
      <c r="D1632" s="12">
        <v>0.44850000000000001</v>
      </c>
      <c r="E1632" s="4">
        <v>1.62561</v>
      </c>
      <c r="F1632" s="4">
        <v>1.53</v>
      </c>
      <c r="G1632" s="12">
        <v>-0.37530000000000002</v>
      </c>
      <c r="H1632" s="12">
        <v>-8.3000000000000004E-2</v>
      </c>
      <c r="I1632" s="4">
        <v>1.601</v>
      </c>
      <c r="J1632" s="29">
        <v>52</v>
      </c>
      <c r="K1632">
        <v>52</v>
      </c>
      <c r="L1632">
        <v>94</v>
      </c>
      <c r="M1632" s="29">
        <v>0.44500000000000001</v>
      </c>
      <c r="N1632">
        <v>1.45</v>
      </c>
      <c r="O1632">
        <v>1.4</v>
      </c>
      <c r="P1632">
        <v>-0.56000000000000005</v>
      </c>
      <c r="Q1632">
        <v>-0.12</v>
      </c>
      <c r="R1632" s="33">
        <v>0.02</v>
      </c>
      <c r="S1632">
        <v>0.18</v>
      </c>
      <c r="T1632">
        <v>0.14000000000000001</v>
      </c>
      <c r="U1632">
        <v>0.06</v>
      </c>
      <c r="V1632">
        <v>1.2999999999999999E-2</v>
      </c>
      <c r="X1632">
        <f>MROUND(RANK(C1632,C$14:C$10000),$X$2)</f>
        <v>2550</v>
      </c>
      <c r="Y1632">
        <f>MROUND(RANK(D1632,D$14:D$10000),$X$2)</f>
        <v>2550</v>
      </c>
      <c r="Z1632">
        <f>MROUND(RANK(E1632,E$14:E$10000),$X$2)</f>
        <v>300</v>
      </c>
      <c r="AA1632">
        <f>MROUND(RANK(F1632,F$14:F$10000),$X$2)</f>
        <v>1150</v>
      </c>
      <c r="AB1632">
        <f>MROUND(RANK(G1632,G$14:G$10000),$X$2)</f>
        <v>1250</v>
      </c>
      <c r="AC1632">
        <f>MROUND(RANK(H1632,H$14:H$10000),$X$2)</f>
        <v>450</v>
      </c>
      <c r="AD1632">
        <f>MROUND(RANK(I1632,I$14:I$10000),$X$2)</f>
        <v>500</v>
      </c>
      <c r="AE1632">
        <f>SUM(X1632:AC1632)+SUM(Y1632:AA1632)+Y1632*4</f>
        <v>22450</v>
      </c>
      <c r="AG1632" s="16">
        <f t="shared" si="116"/>
        <v>-7.6536697191697209</v>
      </c>
    </row>
    <row r="1633" spans="1:33" x14ac:dyDescent="0.2">
      <c r="A1633" s="1">
        <v>45893</v>
      </c>
      <c r="B1633" s="2">
        <v>0.68918981481481478</v>
      </c>
      <c r="C1633" s="11">
        <v>6497290555</v>
      </c>
      <c r="D1633" s="12">
        <v>0.4713</v>
      </c>
      <c r="E1633" s="4">
        <v>1.5312699999999999</v>
      </c>
      <c r="F1633" s="4">
        <v>1.508</v>
      </c>
      <c r="G1633" s="12">
        <v>-0.5897</v>
      </c>
      <c r="H1633" s="12">
        <v>-0.1037</v>
      </c>
      <c r="I1633" s="4">
        <v>0.65900000000000003</v>
      </c>
      <c r="J1633" s="29">
        <v>161</v>
      </c>
      <c r="K1633">
        <v>168</v>
      </c>
      <c r="L1633">
        <v>174</v>
      </c>
      <c r="M1633" s="29">
        <v>0.44500000000000001</v>
      </c>
      <c r="N1633">
        <v>1.45</v>
      </c>
      <c r="O1633">
        <v>1.4</v>
      </c>
      <c r="P1633">
        <v>-0.56000000000000005</v>
      </c>
      <c r="Q1633">
        <v>-0.12</v>
      </c>
      <c r="R1633" s="33">
        <v>0.02</v>
      </c>
      <c r="S1633">
        <v>0.18</v>
      </c>
      <c r="T1633">
        <v>0.14000000000000001</v>
      </c>
      <c r="U1633">
        <v>0.06</v>
      </c>
      <c r="V1633">
        <v>1.2999999999999999E-2</v>
      </c>
      <c r="X1633">
        <f>MROUND(RANK(C1633,C$14:C$10000),$X$2)</f>
        <v>1350</v>
      </c>
      <c r="Y1633">
        <f>MROUND(RANK(D1633,D$14:D$10000),$X$2)</f>
        <v>1350</v>
      </c>
      <c r="Z1633">
        <f>MROUND(RANK(E1633,E$14:E$10000),$X$2)</f>
        <v>2450</v>
      </c>
      <c r="AA1633">
        <f>MROUND(RANK(F1633,F$14:F$10000),$X$2)</f>
        <v>1700</v>
      </c>
      <c r="AB1633">
        <f>MROUND(RANK(G1633,G$14:G$10000),$X$2)</f>
        <v>3250</v>
      </c>
      <c r="AC1633">
        <f>MROUND(RANK(H1633,H$14:H$10000),$X$2)</f>
        <v>1450</v>
      </c>
      <c r="AD1633">
        <f>MROUND(RANK(I1633,I$14:I$10000),$X$2)</f>
        <v>2250</v>
      </c>
      <c r="AE1633">
        <f>SUM(X1633:AC1633)+SUM(Y1633:AA1633)+Y1633*4</f>
        <v>22450</v>
      </c>
      <c r="AG1633" s="16">
        <f t="shared" si="116"/>
        <v>-0.6667747252747267</v>
      </c>
    </row>
    <row r="1634" spans="1:33" x14ac:dyDescent="0.2">
      <c r="A1634" s="1">
        <v>45893</v>
      </c>
      <c r="B1634" s="2">
        <v>0.97837962962962965</v>
      </c>
      <c r="C1634" s="11">
        <v>6526309422</v>
      </c>
      <c r="D1634" s="12">
        <v>0.47149999999999997</v>
      </c>
      <c r="E1634" s="4">
        <v>1.5527</v>
      </c>
      <c r="F1634" s="4">
        <v>1.5129999999999999</v>
      </c>
      <c r="G1634" s="12">
        <v>-0.57340000000000002</v>
      </c>
      <c r="H1634" s="12">
        <v>-0.1153</v>
      </c>
      <c r="I1634" s="4">
        <v>0.56799999999999995</v>
      </c>
      <c r="J1634" s="29">
        <v>138</v>
      </c>
      <c r="K1634">
        <v>152</v>
      </c>
      <c r="L1634">
        <v>191</v>
      </c>
      <c r="M1634" s="29">
        <v>0.44500000000000001</v>
      </c>
      <c r="N1634">
        <v>1.45</v>
      </c>
      <c r="O1634">
        <v>1.4</v>
      </c>
      <c r="P1634">
        <v>-0.56000000000000005</v>
      </c>
      <c r="Q1634">
        <v>-0.12</v>
      </c>
      <c r="R1634" s="33">
        <v>0.02</v>
      </c>
      <c r="S1634">
        <v>0.18</v>
      </c>
      <c r="T1634">
        <v>0.14000000000000001</v>
      </c>
      <c r="U1634">
        <v>0.06</v>
      </c>
      <c r="V1634">
        <v>1.2999999999999999E-2</v>
      </c>
      <c r="X1634">
        <f>MROUND(RANK(C1634,C$14:C$10000),$X$2)</f>
        <v>1350</v>
      </c>
      <c r="Y1634">
        <f>MROUND(RANK(D1634,D$14:D$10000),$X$2)</f>
        <v>1350</v>
      </c>
      <c r="Z1634">
        <f>MROUND(RANK(E1634,E$14:E$10000),$X$2)</f>
        <v>1950</v>
      </c>
      <c r="AA1634">
        <f>MROUND(RANK(F1634,F$14:F$10000),$X$2)</f>
        <v>1600</v>
      </c>
      <c r="AB1634">
        <f>MROUND(RANK(G1634,G$14:G$10000),$X$2)</f>
        <v>2900</v>
      </c>
      <c r="AC1634">
        <f>MROUND(RANK(H1634,H$14:H$10000),$X$2)</f>
        <v>3000</v>
      </c>
      <c r="AD1634">
        <f>MROUND(RANK(I1634,I$14:I$10000),$X$2)</f>
        <v>2500</v>
      </c>
      <c r="AE1634">
        <f>SUM(X1634:AC1634)+SUM(Y1634:AA1634)+Y1634*4</f>
        <v>22450</v>
      </c>
      <c r="AG1634" s="16">
        <f t="shared" si="116"/>
        <v>-0.1909035409035427</v>
      </c>
    </row>
    <row r="1635" spans="1:33" x14ac:dyDescent="0.2">
      <c r="A1635" s="1">
        <v>45894</v>
      </c>
      <c r="B1635" s="2">
        <v>0.62894675925925925</v>
      </c>
      <c r="C1635" s="11">
        <v>5951831076</v>
      </c>
      <c r="D1635" s="12">
        <v>0.46760000000000002</v>
      </c>
      <c r="E1635" s="4">
        <v>1.5586899999999999</v>
      </c>
      <c r="F1635" s="4">
        <v>1.5129999999999999</v>
      </c>
      <c r="G1635" s="12">
        <v>-0.56920000000000004</v>
      </c>
      <c r="H1635" s="12">
        <v>-0.1119</v>
      </c>
      <c r="I1635" s="4">
        <v>0.42199999999999999</v>
      </c>
      <c r="J1635" s="29">
        <v>129</v>
      </c>
      <c r="K1635">
        <v>146</v>
      </c>
      <c r="L1635" s="6">
        <v>156</v>
      </c>
      <c r="M1635" s="27">
        <v>0.42499999999999999</v>
      </c>
      <c r="N1635" s="6">
        <v>1.45</v>
      </c>
      <c r="O1635" s="6">
        <v>1.45</v>
      </c>
      <c r="P1635" s="6">
        <v>-0.54</v>
      </c>
      <c r="Q1635" s="6">
        <v>-0.125</v>
      </c>
      <c r="R1635" s="31">
        <v>0.06</v>
      </c>
      <c r="S1635" s="6">
        <v>0.2</v>
      </c>
      <c r="T1635" s="6">
        <v>0.12</v>
      </c>
      <c r="U1635" s="6">
        <v>0.06</v>
      </c>
      <c r="V1635" s="6">
        <v>1.6E-2</v>
      </c>
      <c r="X1635">
        <f>MROUND(RANK(C1635,C$14:C$10000),$X$2)</f>
        <v>1550</v>
      </c>
      <c r="Y1635">
        <f>MROUND(RANK(D1635,D$14:D$10000),$X$2)</f>
        <v>1550</v>
      </c>
      <c r="Z1635">
        <f>MROUND(RANK(E1635,E$14:E$10000),$X$2)</f>
        <v>1800</v>
      </c>
      <c r="AA1635">
        <f>MROUND(RANK(F1635,F$14:F$10000),$X$2)</f>
        <v>1600</v>
      </c>
      <c r="AB1635">
        <f>MROUND(RANK(G1635,G$14:G$10000),$X$2)</f>
        <v>2450</v>
      </c>
      <c r="AC1635">
        <f>MROUND(RANK(H1635,H$14:H$10000),$X$2)</f>
        <v>2350</v>
      </c>
      <c r="AD1635">
        <f>MROUND(RANK(I1635,I$14:I$10000),$X$2)</f>
        <v>2900</v>
      </c>
      <c r="AE1635">
        <f>SUM(X1635:AC1635)+SUM(Y1635:AA1635)+Y1635*4</f>
        <v>22450</v>
      </c>
      <c r="AG1635" s="16">
        <f t="shared" si="116"/>
        <v>-0.69053333333333211</v>
      </c>
    </row>
    <row r="1636" spans="1:33" x14ac:dyDescent="0.2">
      <c r="A1636" s="1">
        <v>45893</v>
      </c>
      <c r="B1636" s="2">
        <v>0.57217592592592592</v>
      </c>
      <c r="C1636" s="11">
        <v>6269461029</v>
      </c>
      <c r="D1636" s="12">
        <v>0.4698</v>
      </c>
      <c r="E1636" s="4">
        <v>1.53165</v>
      </c>
      <c r="F1636" s="4">
        <v>1.5029999999999999</v>
      </c>
      <c r="G1636" s="12">
        <v>-0.55030000000000001</v>
      </c>
      <c r="H1636" s="12">
        <v>-0.10979999999999999</v>
      </c>
      <c r="I1636" s="4">
        <v>0.63300000000000001</v>
      </c>
      <c r="J1636" s="29">
        <v>161</v>
      </c>
      <c r="K1636">
        <v>161</v>
      </c>
      <c r="L1636">
        <v>169</v>
      </c>
      <c r="M1636" s="29">
        <v>0.435</v>
      </c>
      <c r="N1636">
        <v>1.35</v>
      </c>
      <c r="O1636">
        <v>1.4</v>
      </c>
      <c r="P1636">
        <v>-0.57999999999999996</v>
      </c>
      <c r="Q1636">
        <v>-0.11</v>
      </c>
      <c r="R1636" s="33">
        <v>4.4999999999999998E-2</v>
      </c>
      <c r="S1636">
        <v>0.15</v>
      </c>
      <c r="T1636">
        <v>0.14000000000000001</v>
      </c>
      <c r="U1636">
        <v>7.0000000000000007E-2</v>
      </c>
      <c r="V1636">
        <v>0.01</v>
      </c>
      <c r="X1636">
        <f>MROUND(RANK(C1636,C$14:C$10000),$X$2)</f>
        <v>1450</v>
      </c>
      <c r="Y1636">
        <f>MROUND(RANK(D1636,D$14:D$10000),$X$2)</f>
        <v>1450</v>
      </c>
      <c r="Z1636">
        <f>MROUND(RANK(E1636,E$14:E$10000),$X$2)</f>
        <v>2450</v>
      </c>
      <c r="AA1636">
        <f>MROUND(RANK(F1636,F$14:F$10000),$X$2)</f>
        <v>1800</v>
      </c>
      <c r="AB1636">
        <f>MROUND(RANK(G1636,G$14:G$10000),$X$2)</f>
        <v>1800</v>
      </c>
      <c r="AC1636">
        <f>MROUND(RANK(H1636,H$14:H$10000),$X$2)</f>
        <v>2050</v>
      </c>
      <c r="AD1636">
        <f>MROUND(RANK(I1636,I$14:I$10000),$X$2)</f>
        <v>2300</v>
      </c>
      <c r="AE1636">
        <f>SUM(X1636:AC1636)+SUM(Y1636:AA1636)+Y1636*4</f>
        <v>22500</v>
      </c>
      <c r="AG1636" s="16">
        <f t="shared" si="116"/>
        <v>-1.6176666666666653</v>
      </c>
    </row>
    <row r="1637" spans="1:33" x14ac:dyDescent="0.2">
      <c r="A1637" s="1">
        <v>45894</v>
      </c>
      <c r="B1637" s="2">
        <v>0.5814583333333333</v>
      </c>
      <c r="C1637" s="11">
        <v>6455301212</v>
      </c>
      <c r="D1637" s="12">
        <v>0.47110000000000002</v>
      </c>
      <c r="E1637" s="4">
        <v>1.5546199999999999</v>
      </c>
      <c r="F1637" s="4">
        <v>1.512</v>
      </c>
      <c r="G1637" s="12">
        <v>-0.58230000000000004</v>
      </c>
      <c r="H1637" s="12">
        <v>-0.11509999999999999</v>
      </c>
      <c r="I1637" s="4">
        <v>0.36099999999999999</v>
      </c>
      <c r="J1637" s="29">
        <v>132</v>
      </c>
      <c r="K1637">
        <v>146</v>
      </c>
      <c r="L1637">
        <v>157</v>
      </c>
      <c r="M1637" s="29">
        <v>0.42499999999999999</v>
      </c>
      <c r="N1637">
        <v>1.45</v>
      </c>
      <c r="O1637">
        <v>1.4</v>
      </c>
      <c r="P1637">
        <v>-0.56000000000000005</v>
      </c>
      <c r="Q1637">
        <v>-0.11</v>
      </c>
      <c r="R1637" s="33">
        <v>4.4999999999999998E-2</v>
      </c>
      <c r="S1637">
        <v>0.13500000000000001</v>
      </c>
      <c r="T1637">
        <v>0.16</v>
      </c>
      <c r="U1637">
        <v>0.06</v>
      </c>
      <c r="V1637">
        <v>1.6E-2</v>
      </c>
      <c r="X1637">
        <f>MROUND(RANK(C1637,C$14:C$10000),$X$2)</f>
        <v>1350</v>
      </c>
      <c r="Y1637">
        <f>MROUND(RANK(D1637,D$14:D$10000),$X$2)</f>
        <v>1350</v>
      </c>
      <c r="Z1637">
        <f>MROUND(RANK(E1637,E$14:E$10000),$X$2)</f>
        <v>1900</v>
      </c>
      <c r="AA1637">
        <f>MROUND(RANK(F1637,F$14:F$10000),$X$2)</f>
        <v>1650</v>
      </c>
      <c r="AB1637">
        <f>MROUND(RANK(G1637,G$14:G$10000),$X$2)</f>
        <v>3000</v>
      </c>
      <c r="AC1637">
        <f>MROUND(RANK(H1637,H$14:H$10000),$X$2)</f>
        <v>2950</v>
      </c>
      <c r="AD1637">
        <f>MROUND(RANK(I1637,I$14:I$10000),$X$2)</f>
        <v>3050</v>
      </c>
      <c r="AE1637">
        <f>SUM(X1637:AC1637)+SUM(Y1637:AA1637)+Y1637*4</f>
        <v>22500</v>
      </c>
      <c r="AG1637" s="16">
        <f t="shared" si="116"/>
        <v>0.23989814814814819</v>
      </c>
    </row>
    <row r="1638" spans="1:33" x14ac:dyDescent="0.2">
      <c r="A1638" s="1">
        <v>45894</v>
      </c>
      <c r="B1638" s="2">
        <v>0.61818287037037034</v>
      </c>
      <c r="C1638" s="11">
        <v>6566293429</v>
      </c>
      <c r="D1638" s="12">
        <v>0.4718</v>
      </c>
      <c r="E1638" s="4">
        <v>1.5399700000000001</v>
      </c>
      <c r="F1638" s="4">
        <v>1.506</v>
      </c>
      <c r="G1638" s="12">
        <v>-0.57179999999999997</v>
      </c>
      <c r="H1638" s="12">
        <v>-0.11269999999999999</v>
      </c>
      <c r="I1638" s="4">
        <v>0.54500000000000004</v>
      </c>
      <c r="J1638" s="29">
        <v>154</v>
      </c>
      <c r="K1638">
        <v>161</v>
      </c>
      <c r="L1638" s="6">
        <v>169</v>
      </c>
      <c r="M1638" s="27">
        <v>0.435</v>
      </c>
      <c r="N1638" s="6">
        <v>1.35</v>
      </c>
      <c r="O1638" s="6">
        <v>1.35</v>
      </c>
      <c r="P1638" s="6">
        <v>-0.57999999999999996</v>
      </c>
      <c r="Q1638" s="6">
        <v>-0.105</v>
      </c>
      <c r="R1638" s="31">
        <v>0.04</v>
      </c>
      <c r="S1638" s="6">
        <v>0.18</v>
      </c>
      <c r="T1638" s="6">
        <v>0.14000000000000001</v>
      </c>
      <c r="U1638" s="6">
        <v>7.0000000000000007E-2</v>
      </c>
      <c r="V1638" s="6">
        <v>1.6E-2</v>
      </c>
      <c r="X1638">
        <f>MROUND(RANK(C1638,C$14:C$10000),$X$2)</f>
        <v>1350</v>
      </c>
      <c r="Y1638">
        <f>MROUND(RANK(D1638,D$14:D$10000),$X$2)</f>
        <v>1350</v>
      </c>
      <c r="Z1638">
        <f>MROUND(RANK(E1638,E$14:E$10000),$X$2)</f>
        <v>2250</v>
      </c>
      <c r="AA1638">
        <f>MROUND(RANK(F1638,F$14:F$10000),$X$2)</f>
        <v>1750</v>
      </c>
      <c r="AB1638">
        <f>MROUND(RANK(G1638,G$14:G$10000),$X$2)</f>
        <v>2550</v>
      </c>
      <c r="AC1638">
        <f>MROUND(RANK(H1638,H$14:H$10000),$X$2)</f>
        <v>2500</v>
      </c>
      <c r="AD1638">
        <f>MROUND(RANK(I1638,I$14:I$10000),$X$2)</f>
        <v>2550</v>
      </c>
      <c r="AE1638">
        <f>SUM(X1638:AC1638)+SUM(Y1638:AA1638)+Y1638*4</f>
        <v>22500</v>
      </c>
      <c r="AG1638" s="16">
        <f t="shared" si="116"/>
        <v>-0.88556746031745948</v>
      </c>
    </row>
    <row r="1639" spans="1:33" x14ac:dyDescent="0.2">
      <c r="A1639" s="1">
        <v>45894</v>
      </c>
      <c r="B1639" s="2">
        <v>0.96399305555555559</v>
      </c>
      <c r="C1639" s="11">
        <v>6776546473</v>
      </c>
      <c r="D1639" s="12">
        <v>0.47310000000000002</v>
      </c>
      <c r="E1639" s="4">
        <v>1.5529999999999999</v>
      </c>
      <c r="F1639" s="4">
        <v>1.514</v>
      </c>
      <c r="G1639" s="12">
        <v>-0.61070000000000002</v>
      </c>
      <c r="H1639" s="12">
        <v>-0.1113</v>
      </c>
      <c r="I1639" s="4">
        <v>0.58299999999999996</v>
      </c>
      <c r="J1639" s="29">
        <v>135</v>
      </c>
      <c r="K1639">
        <v>154</v>
      </c>
      <c r="L1639" s="6">
        <v>205</v>
      </c>
      <c r="M1639" s="27">
        <v>0.45500000000000002</v>
      </c>
      <c r="N1639" s="6">
        <v>1.35</v>
      </c>
      <c r="O1639" s="6">
        <v>1.3</v>
      </c>
      <c r="P1639" s="6">
        <v>-0.56000000000000005</v>
      </c>
      <c r="Q1639" s="6">
        <v>-0.105</v>
      </c>
      <c r="R1639" s="31">
        <v>0.03</v>
      </c>
      <c r="S1639" s="6">
        <v>0.18</v>
      </c>
      <c r="T1639" s="6">
        <v>0.14000000000000001</v>
      </c>
      <c r="U1639" s="6">
        <v>0.245</v>
      </c>
      <c r="V1639" s="6">
        <v>4.5499999999999999E-2</v>
      </c>
      <c r="X1639">
        <f>MROUND(RANK(C1639,C$14:C$10000),$X$2)</f>
        <v>1250</v>
      </c>
      <c r="Y1639">
        <f>MROUND(RANK(D1639,D$14:D$10000),$X$2)</f>
        <v>1250</v>
      </c>
      <c r="Z1639">
        <f>MROUND(RANK(E1639,E$14:E$10000),$X$2)</f>
        <v>1950</v>
      </c>
      <c r="AA1639">
        <f>MROUND(RANK(F1639,F$14:F$10000),$X$2)</f>
        <v>1600</v>
      </c>
      <c r="AB1639">
        <f>MROUND(RANK(G1639,G$14:G$10000),$X$2)</f>
        <v>4400</v>
      </c>
      <c r="AC1639">
        <f>MROUND(RANK(H1639,H$14:H$10000),$X$2)</f>
        <v>2250</v>
      </c>
      <c r="AD1639">
        <f>MROUND(RANK(I1639,I$14:I$10000),$X$2)</f>
        <v>2450</v>
      </c>
      <c r="AE1639">
        <f>SUM(X1639:AC1639)+SUM(Y1639:AA1639)+Y1639*4</f>
        <v>22500</v>
      </c>
      <c r="AG1639" s="16">
        <f t="shared" si="116"/>
        <v>-1.7076155590441291</v>
      </c>
    </row>
    <row r="1640" spans="1:33" x14ac:dyDescent="0.2">
      <c r="A1640" s="1">
        <v>45894</v>
      </c>
      <c r="B1640" s="2">
        <v>3.3194444444444443E-2</v>
      </c>
      <c r="C1640" s="11">
        <v>7461598789</v>
      </c>
      <c r="D1640" s="12">
        <v>0.47720000000000001</v>
      </c>
      <c r="E1640" s="4">
        <v>1.5497099999999999</v>
      </c>
      <c r="F1640" s="4">
        <v>1.5069999999999999</v>
      </c>
      <c r="G1640" s="12">
        <v>-0.59730000000000005</v>
      </c>
      <c r="H1640" s="12">
        <v>-0.11840000000000001</v>
      </c>
      <c r="I1640" s="4">
        <v>0.48699999999999999</v>
      </c>
      <c r="J1640" s="29">
        <v>146</v>
      </c>
      <c r="K1640">
        <v>155</v>
      </c>
      <c r="L1640">
        <v>175</v>
      </c>
      <c r="M1640" s="29">
        <v>0.44500000000000001</v>
      </c>
      <c r="N1640">
        <v>1.45</v>
      </c>
      <c r="O1640">
        <v>1.4</v>
      </c>
      <c r="P1640">
        <v>-0.56000000000000005</v>
      </c>
      <c r="Q1640">
        <v>-0.12</v>
      </c>
      <c r="R1640" s="33">
        <v>0.02</v>
      </c>
      <c r="S1640">
        <v>0.18</v>
      </c>
      <c r="T1640">
        <v>0.14000000000000001</v>
      </c>
      <c r="U1640">
        <v>0.06</v>
      </c>
      <c r="V1640">
        <v>1.2999999999999999E-2</v>
      </c>
      <c r="X1640">
        <f>MROUND(RANK(C1640,C$14:C$10000),$X$2)</f>
        <v>1050</v>
      </c>
      <c r="Y1640">
        <f>MROUND(RANK(D1640,D$14:D$10000),$X$2)</f>
        <v>1050</v>
      </c>
      <c r="Z1640">
        <f>MROUND(RANK(E1640,E$14:E$10000),$X$2)</f>
        <v>2050</v>
      </c>
      <c r="AA1640">
        <f>MROUND(RANK(F1640,F$14:F$10000),$X$2)</f>
        <v>1750</v>
      </c>
      <c r="AB1640">
        <f>MROUND(RANK(G1640,G$14:G$10000),$X$2)</f>
        <v>4050</v>
      </c>
      <c r="AC1640">
        <f>MROUND(RANK(H1640,H$14:H$10000),$X$2)</f>
        <v>3550</v>
      </c>
      <c r="AD1640">
        <f>MROUND(RANK(I1640,I$14:I$10000),$X$2)</f>
        <v>2750</v>
      </c>
      <c r="AE1640">
        <f>SUM(X1640:AC1640)+SUM(Y1640:AA1640)+Y1640*4</f>
        <v>22550</v>
      </c>
      <c r="AG1640" s="16">
        <f t="shared" si="116"/>
        <v>0.79035958485958624</v>
      </c>
    </row>
    <row r="1641" spans="1:33" x14ac:dyDescent="0.2">
      <c r="A1641" s="1">
        <v>45894</v>
      </c>
      <c r="B1641" s="2">
        <v>0.71167824074074071</v>
      </c>
      <c r="C1641" s="11">
        <v>6675375176</v>
      </c>
      <c r="D1641" s="12">
        <v>0.47249999999999998</v>
      </c>
      <c r="E1641" s="4">
        <v>1.54389</v>
      </c>
      <c r="F1641" s="4">
        <v>1.5089999999999999</v>
      </c>
      <c r="G1641" s="12">
        <v>-0.5847</v>
      </c>
      <c r="H1641" s="12">
        <v>-0.1133</v>
      </c>
      <c r="I1641" s="4">
        <v>0.32500000000000001</v>
      </c>
      <c r="J1641" s="29">
        <v>155</v>
      </c>
      <c r="K1641">
        <v>160</v>
      </c>
      <c r="L1641">
        <v>168</v>
      </c>
      <c r="M1641" s="29">
        <v>0.44500000000000001</v>
      </c>
      <c r="N1641">
        <v>1.45</v>
      </c>
      <c r="O1641">
        <v>1.35</v>
      </c>
      <c r="P1641">
        <v>-0.56000000000000005</v>
      </c>
      <c r="Q1641">
        <v>-0.11</v>
      </c>
      <c r="R1641" s="33">
        <v>4.4999999999999998E-2</v>
      </c>
      <c r="S1641">
        <v>0.15</v>
      </c>
      <c r="T1641">
        <v>0.16</v>
      </c>
      <c r="U1641">
        <v>7.0000000000000007E-2</v>
      </c>
      <c r="V1641">
        <v>1.2999999999999999E-2</v>
      </c>
      <c r="X1641">
        <f>MROUND(RANK(C1641,C$14:C$10000),$X$2)</f>
        <v>1300</v>
      </c>
      <c r="Y1641">
        <f>MROUND(RANK(D1641,D$14:D$10000),$X$2)</f>
        <v>1300</v>
      </c>
      <c r="Z1641">
        <f>MROUND(RANK(E1641,E$14:E$10000),$X$2)</f>
        <v>2200</v>
      </c>
      <c r="AA1641">
        <f>MROUND(RANK(F1641,F$14:F$10000),$X$2)</f>
        <v>1700</v>
      </c>
      <c r="AB1641">
        <f>MROUND(RANK(G1641,G$14:G$10000),$X$2)</f>
        <v>3050</v>
      </c>
      <c r="AC1641">
        <f>MROUND(RANK(H1641,H$14:H$10000),$X$2)</f>
        <v>2600</v>
      </c>
      <c r="AD1641">
        <f>MROUND(RANK(I1641,I$14:I$10000),$X$2)</f>
        <v>3150</v>
      </c>
      <c r="AE1641">
        <f>SUM(X1641:AC1641)+SUM(Y1641:AA1641)+Y1641*4</f>
        <v>22550</v>
      </c>
      <c r="AG1641" s="16">
        <f t="shared" si="116"/>
        <v>-0.40186892551892622</v>
      </c>
    </row>
    <row r="1642" spans="1:33" x14ac:dyDescent="0.2">
      <c r="A1642" s="1">
        <v>45893</v>
      </c>
      <c r="B1642" s="2">
        <v>0.58196759259259256</v>
      </c>
      <c r="C1642" s="11">
        <v>6213554540</v>
      </c>
      <c r="D1642" s="12">
        <v>0.46939999999999998</v>
      </c>
      <c r="E1642" s="4">
        <v>1.55877</v>
      </c>
      <c r="F1642" s="4">
        <v>1.5109999999999999</v>
      </c>
      <c r="G1642" s="12">
        <v>-0.57179999999999997</v>
      </c>
      <c r="H1642" s="12">
        <v>-0.1154</v>
      </c>
      <c r="I1642" s="4">
        <v>0.53300000000000003</v>
      </c>
      <c r="J1642" s="29">
        <v>129</v>
      </c>
      <c r="K1642">
        <v>152</v>
      </c>
      <c r="L1642" s="6">
        <v>156</v>
      </c>
      <c r="M1642" s="27">
        <v>0.44500000000000001</v>
      </c>
      <c r="N1642" s="6">
        <v>1.35</v>
      </c>
      <c r="O1642" s="6">
        <v>1.35</v>
      </c>
      <c r="P1642" s="6">
        <v>-0.56000000000000005</v>
      </c>
      <c r="Q1642" s="6">
        <v>-0.115</v>
      </c>
      <c r="R1642" s="31">
        <v>0.05</v>
      </c>
      <c r="S1642" s="6">
        <v>0.15</v>
      </c>
      <c r="T1642" s="6">
        <v>0.16</v>
      </c>
      <c r="U1642" s="6">
        <v>0.06</v>
      </c>
      <c r="V1642" s="6">
        <v>1.6E-2</v>
      </c>
      <c r="X1642">
        <f>MROUND(RANK(C1642,C$14:C$10000),$X$2)</f>
        <v>1450</v>
      </c>
      <c r="Y1642">
        <f>MROUND(RANK(D1642,D$14:D$10000),$X$2)</f>
        <v>1450</v>
      </c>
      <c r="Z1642">
        <f>MROUND(RANK(E1642,E$14:E$10000),$X$2)</f>
        <v>1800</v>
      </c>
      <c r="AA1642">
        <f>MROUND(RANK(F1642,F$14:F$10000),$X$2)</f>
        <v>1650</v>
      </c>
      <c r="AB1642">
        <f>MROUND(RANK(G1642,G$14:G$10000),$X$2)</f>
        <v>2550</v>
      </c>
      <c r="AC1642">
        <f>MROUND(RANK(H1642,H$14:H$10000),$X$2)</f>
        <v>3000</v>
      </c>
      <c r="AD1642">
        <f>MROUND(RANK(I1642,I$14:I$10000),$X$2)</f>
        <v>2600</v>
      </c>
      <c r="AE1642">
        <f>SUM(X1642:AC1642)+SUM(Y1642:AA1642)+Y1642*4</f>
        <v>22600</v>
      </c>
      <c r="AG1642" s="16">
        <f t="shared" si="116"/>
        <v>-1.6883833333333333</v>
      </c>
    </row>
    <row r="1643" spans="1:33" x14ac:dyDescent="0.2">
      <c r="A1643" s="1">
        <v>45893</v>
      </c>
      <c r="B1643" s="2">
        <v>0.6574768518518519</v>
      </c>
      <c r="C1643" s="11">
        <v>7275321674</v>
      </c>
      <c r="D1643" s="12">
        <v>0.47620000000000001</v>
      </c>
      <c r="E1643" s="4">
        <v>1.5361400000000001</v>
      </c>
      <c r="F1643" s="4">
        <v>1.5</v>
      </c>
      <c r="G1643" s="12">
        <v>-0.5897</v>
      </c>
      <c r="H1643" s="12">
        <v>-0.11559999999999999</v>
      </c>
      <c r="I1643" s="4">
        <v>0.51900000000000002</v>
      </c>
      <c r="J1643" s="29">
        <v>180</v>
      </c>
      <c r="K1643">
        <v>190</v>
      </c>
      <c r="L1643">
        <v>198</v>
      </c>
      <c r="M1643" s="29">
        <v>0.44500000000000001</v>
      </c>
      <c r="N1643">
        <v>1.45</v>
      </c>
      <c r="O1643">
        <v>1.4</v>
      </c>
      <c r="P1643">
        <v>-0.56000000000000005</v>
      </c>
      <c r="Q1643">
        <v>-0.12</v>
      </c>
      <c r="R1643" s="33">
        <v>0.02</v>
      </c>
      <c r="S1643">
        <v>0.18</v>
      </c>
      <c r="T1643">
        <v>0.14000000000000001</v>
      </c>
      <c r="U1643">
        <v>0.06</v>
      </c>
      <c r="V1643">
        <v>1.2999999999999999E-2</v>
      </c>
      <c r="X1643">
        <f>MROUND(RANK(C1643,C$14:C$10000),$X$2)</f>
        <v>1100</v>
      </c>
      <c r="Y1643">
        <f>MROUND(RANK(D1643,D$14:D$10000),$X$2)</f>
        <v>1100</v>
      </c>
      <c r="Z1643">
        <f>MROUND(RANK(E1643,E$14:E$10000),$X$2)</f>
        <v>2400</v>
      </c>
      <c r="AA1643">
        <f>MROUND(RANK(F1643,F$14:F$10000),$X$2)</f>
        <v>1900</v>
      </c>
      <c r="AB1643">
        <f>MROUND(RANK(G1643,G$14:G$10000),$X$2)</f>
        <v>3250</v>
      </c>
      <c r="AC1643">
        <f>MROUND(RANK(H1643,H$14:H$10000),$X$2)</f>
        <v>3050</v>
      </c>
      <c r="AD1643">
        <f>MROUND(RANK(I1643,I$14:I$10000),$X$2)</f>
        <v>2650</v>
      </c>
      <c r="AE1643">
        <f>SUM(X1643:AC1643)+SUM(Y1643:AA1643)+Y1643*4</f>
        <v>22600</v>
      </c>
      <c r="AG1643" s="16">
        <f t="shared" si="116"/>
        <v>0.52369719169718998</v>
      </c>
    </row>
    <row r="1644" spans="1:33" x14ac:dyDescent="0.2">
      <c r="A1644" s="1">
        <v>45893</v>
      </c>
      <c r="B1644" s="2">
        <v>0.96278935185185188</v>
      </c>
      <c r="C1644" s="11">
        <v>6355346176</v>
      </c>
      <c r="D1644" s="12">
        <v>0.47039999999999998</v>
      </c>
      <c r="E1644" s="4">
        <v>1.5284599999999999</v>
      </c>
      <c r="F1644" s="4">
        <v>1.498</v>
      </c>
      <c r="G1644" s="12">
        <v>-0.55030000000000001</v>
      </c>
      <c r="H1644" s="12">
        <v>-0.1101</v>
      </c>
      <c r="I1644" s="4">
        <v>0.66600000000000004</v>
      </c>
      <c r="J1644" s="29">
        <v>157</v>
      </c>
      <c r="K1644">
        <v>164</v>
      </c>
      <c r="L1644">
        <v>171</v>
      </c>
      <c r="M1644" s="29">
        <v>0.44500000000000001</v>
      </c>
      <c r="N1644">
        <v>1.45</v>
      </c>
      <c r="O1644">
        <v>1.4</v>
      </c>
      <c r="P1644">
        <v>-0.56000000000000005</v>
      </c>
      <c r="Q1644">
        <v>-0.12</v>
      </c>
      <c r="R1644" s="33">
        <v>0.02</v>
      </c>
      <c r="S1644">
        <v>0.18</v>
      </c>
      <c r="T1644">
        <v>0.14000000000000001</v>
      </c>
      <c r="U1644">
        <v>0.06</v>
      </c>
      <c r="V1644">
        <v>1.2999999999999999E-2</v>
      </c>
      <c r="X1644">
        <f>MROUND(RANK(C1644,C$14:C$10000),$X$2)</f>
        <v>1400</v>
      </c>
      <c r="Y1644">
        <f>MROUND(RANK(D1644,D$14:D$10000),$X$2)</f>
        <v>1400</v>
      </c>
      <c r="Z1644">
        <f>MROUND(RANK(E1644,E$14:E$10000),$X$2)</f>
        <v>2500</v>
      </c>
      <c r="AA1644">
        <f>MROUND(RANK(F1644,F$14:F$10000),$X$2)</f>
        <v>1950</v>
      </c>
      <c r="AB1644">
        <f>MROUND(RANK(G1644,G$14:G$10000),$X$2)</f>
        <v>1800</v>
      </c>
      <c r="AC1644">
        <f>MROUND(RANK(H1644,H$14:H$10000),$X$2)</f>
        <v>2100</v>
      </c>
      <c r="AD1644">
        <f>MROUND(RANK(I1644,I$14:I$10000),$X$2)</f>
        <v>2200</v>
      </c>
      <c r="AE1644">
        <f>SUM(X1644:AC1644)+SUM(Y1644:AA1644)+Y1644*4</f>
        <v>22600</v>
      </c>
      <c r="AG1644" s="16">
        <f t="shared" si="116"/>
        <v>-0.78909401709401872</v>
      </c>
    </row>
    <row r="1645" spans="1:33" x14ac:dyDescent="0.2">
      <c r="A1645" s="1">
        <v>45894</v>
      </c>
      <c r="B1645" s="2">
        <v>2.3368055555555555E-2</v>
      </c>
      <c r="C1645" s="11">
        <v>6587293052</v>
      </c>
      <c r="D1645" s="12">
        <v>0.47189999999999999</v>
      </c>
      <c r="E1645" s="4">
        <v>1.5442800000000001</v>
      </c>
      <c r="F1645" s="4">
        <v>1.5009999999999999</v>
      </c>
      <c r="G1645" s="12">
        <v>-0.57899999999999996</v>
      </c>
      <c r="H1645" s="12">
        <v>-0.11260000000000001</v>
      </c>
      <c r="I1645" s="4">
        <v>0.56899999999999995</v>
      </c>
      <c r="J1645" s="29">
        <v>149</v>
      </c>
      <c r="K1645">
        <v>159</v>
      </c>
      <c r="L1645" s="6">
        <v>161</v>
      </c>
      <c r="M1645" s="27">
        <v>0.44500000000000001</v>
      </c>
      <c r="N1645" s="6">
        <v>1.45</v>
      </c>
      <c r="O1645" s="6">
        <v>1.4</v>
      </c>
      <c r="P1645" s="6">
        <v>-0.56000000000000005</v>
      </c>
      <c r="Q1645" s="6">
        <v>-0.12</v>
      </c>
      <c r="R1645" s="31">
        <v>0.02</v>
      </c>
      <c r="S1645" s="6">
        <v>0.18</v>
      </c>
      <c r="T1645" s="6">
        <v>0.14000000000000001</v>
      </c>
      <c r="U1645" s="6">
        <v>0.06</v>
      </c>
      <c r="V1645" s="6">
        <v>1.2999999999999999E-2</v>
      </c>
      <c r="X1645">
        <f>MROUND(RANK(C1645,C$14:C$10000),$X$2)</f>
        <v>1300</v>
      </c>
      <c r="Y1645">
        <f>MROUND(RANK(D1645,D$14:D$10000),$X$2)</f>
        <v>1300</v>
      </c>
      <c r="Z1645">
        <f>MROUND(RANK(E1645,E$14:E$10000),$X$2)</f>
        <v>2200</v>
      </c>
      <c r="AA1645">
        <f>MROUND(RANK(F1645,F$14:F$10000),$X$2)</f>
        <v>1850</v>
      </c>
      <c r="AB1645">
        <f>MROUND(RANK(G1645,G$14:G$10000),$X$2)</f>
        <v>2950</v>
      </c>
      <c r="AC1645">
        <f>MROUND(RANK(H1645,H$14:H$10000),$X$2)</f>
        <v>2450</v>
      </c>
      <c r="AD1645">
        <f>MROUND(RANK(I1645,I$14:I$10000),$X$2)</f>
        <v>2450</v>
      </c>
      <c r="AE1645">
        <f>SUM(X1645:AC1645)+SUM(Y1645:AA1645)+Y1645*4</f>
        <v>22600</v>
      </c>
      <c r="AG1645" s="16">
        <f t="shared" si="116"/>
        <v>-0.15277045177045423</v>
      </c>
    </row>
    <row r="1646" spans="1:33" x14ac:dyDescent="0.2">
      <c r="A1646" s="1">
        <v>45894</v>
      </c>
      <c r="B1646" s="2">
        <v>0.60123842592592591</v>
      </c>
      <c r="C1646" s="11">
        <v>6672082595</v>
      </c>
      <c r="D1646" s="12">
        <v>0.47249999999999998</v>
      </c>
      <c r="E1646" s="4">
        <v>1.556</v>
      </c>
      <c r="F1646" s="4">
        <v>1.5209999999999999</v>
      </c>
      <c r="G1646" s="12">
        <v>-0.5847</v>
      </c>
      <c r="H1646" s="12">
        <v>-0.12189999999999999</v>
      </c>
      <c r="I1646" s="4">
        <v>0.27700000000000002</v>
      </c>
      <c r="J1646" s="29">
        <v>132</v>
      </c>
      <c r="K1646">
        <v>155</v>
      </c>
      <c r="L1646">
        <v>168</v>
      </c>
      <c r="M1646" s="29">
        <v>0.45500000000000002</v>
      </c>
      <c r="N1646">
        <v>1.45</v>
      </c>
      <c r="O1646">
        <v>1.4</v>
      </c>
      <c r="P1646">
        <v>-0.57999999999999996</v>
      </c>
      <c r="Q1646">
        <v>-0.115</v>
      </c>
      <c r="R1646" s="33">
        <v>0.03</v>
      </c>
      <c r="S1646">
        <v>0.16500000000000001</v>
      </c>
      <c r="T1646">
        <v>0.16</v>
      </c>
      <c r="U1646">
        <v>7.0000000000000007E-2</v>
      </c>
      <c r="V1646">
        <v>1.2999999999999999E-2</v>
      </c>
      <c r="X1646">
        <f>MROUND(RANK(C1646,C$14:C$10000),$X$2)</f>
        <v>1300</v>
      </c>
      <c r="Y1646">
        <f>MROUND(RANK(D1646,D$14:D$10000),$X$2)</f>
        <v>1300</v>
      </c>
      <c r="Z1646">
        <f>MROUND(RANK(E1646,E$14:E$10000),$X$2)</f>
        <v>1850</v>
      </c>
      <c r="AA1646">
        <f>MROUND(RANK(F1646,F$14:F$10000),$X$2)</f>
        <v>1350</v>
      </c>
      <c r="AB1646">
        <f>MROUND(RANK(G1646,G$14:G$10000),$X$2)</f>
        <v>3050</v>
      </c>
      <c r="AC1646">
        <f>MROUND(RANK(H1646,H$14:H$10000),$X$2)</f>
        <v>4050</v>
      </c>
      <c r="AD1646">
        <f>MROUND(RANK(I1646,I$14:I$10000),$X$2)</f>
        <v>3250</v>
      </c>
      <c r="AE1646">
        <f>SUM(X1646:AC1646)+SUM(Y1646:AA1646)+Y1646*4</f>
        <v>22600</v>
      </c>
      <c r="AG1646" s="16">
        <f t="shared" si="116"/>
        <v>-0.21742882117882334</v>
      </c>
    </row>
    <row r="1647" spans="1:33" x14ac:dyDescent="0.2">
      <c r="A1647" s="1">
        <v>45894</v>
      </c>
      <c r="B1647" s="2">
        <v>0.94048611111111113</v>
      </c>
      <c r="C1647" s="11">
        <v>6378202912</v>
      </c>
      <c r="D1647" s="12">
        <v>0.47060000000000002</v>
      </c>
      <c r="E1647" s="4">
        <v>1.53935</v>
      </c>
      <c r="F1647" s="4">
        <v>1.514</v>
      </c>
      <c r="G1647" s="12">
        <v>-0.5897</v>
      </c>
      <c r="H1647" s="12">
        <v>-0.1076</v>
      </c>
      <c r="I1647" s="4">
        <v>0.40100000000000002</v>
      </c>
      <c r="J1647" s="29">
        <v>158</v>
      </c>
      <c r="K1647">
        <v>162</v>
      </c>
      <c r="L1647" s="6">
        <v>166</v>
      </c>
      <c r="M1647" s="27">
        <v>0.45500000000000002</v>
      </c>
      <c r="N1647" s="6">
        <v>1.35</v>
      </c>
      <c r="O1647" s="6">
        <v>1.4</v>
      </c>
      <c r="P1647" s="6">
        <v>-0.56000000000000005</v>
      </c>
      <c r="Q1647" s="6">
        <v>-0.105</v>
      </c>
      <c r="R1647" s="31">
        <v>4.4999999999999998E-2</v>
      </c>
      <c r="S1647" s="6">
        <v>0.16500000000000001</v>
      </c>
      <c r="T1647" s="6">
        <v>0.14000000000000001</v>
      </c>
      <c r="U1647" s="6">
        <v>0.15</v>
      </c>
      <c r="V1647" s="6">
        <v>2.5000000000000001E-2</v>
      </c>
      <c r="X1647">
        <f>MROUND(RANK(C1647,C$14:C$10000),$X$2)</f>
        <v>1400</v>
      </c>
      <c r="Y1647">
        <f>MROUND(RANK(D1647,D$14:D$10000),$X$2)</f>
        <v>1400</v>
      </c>
      <c r="Z1647">
        <f>MROUND(RANK(E1647,E$14:E$10000),$X$2)</f>
        <v>2300</v>
      </c>
      <c r="AA1647">
        <f>MROUND(RANK(F1647,F$14:F$10000),$X$2)</f>
        <v>1600</v>
      </c>
      <c r="AB1647">
        <f>MROUND(RANK(G1647,G$14:G$10000),$X$2)</f>
        <v>3250</v>
      </c>
      <c r="AC1647">
        <f>MROUND(RANK(H1647,H$14:H$10000),$X$2)</f>
        <v>1750</v>
      </c>
      <c r="AD1647">
        <f>MROUND(RANK(I1647,I$14:I$10000),$X$2)</f>
        <v>2950</v>
      </c>
      <c r="AE1647">
        <f>SUM(X1647:AC1647)+SUM(Y1647:AA1647)+Y1647*4</f>
        <v>22600</v>
      </c>
      <c r="AG1647" s="16">
        <f t="shared" si="116"/>
        <v>-1.3131948051948052</v>
      </c>
    </row>
    <row r="1648" spans="1:33" x14ac:dyDescent="0.2">
      <c r="A1648" s="1">
        <v>45895</v>
      </c>
      <c r="B1648" s="2">
        <v>0.92759259259259264</v>
      </c>
      <c r="C1648" s="11">
        <v>6355346176</v>
      </c>
      <c r="D1648" s="12">
        <v>0.47039999999999998</v>
      </c>
      <c r="E1648" s="4">
        <v>1.5284599999999999</v>
      </c>
      <c r="F1648" s="4">
        <v>1.498</v>
      </c>
      <c r="G1648" s="12">
        <v>-0.55030000000000001</v>
      </c>
      <c r="H1648" s="12">
        <v>-0.1101</v>
      </c>
      <c r="I1648" s="4">
        <v>0.23300000000000001</v>
      </c>
      <c r="J1648" s="29">
        <v>157</v>
      </c>
      <c r="K1648">
        <v>164</v>
      </c>
      <c r="L1648" s="6">
        <v>171</v>
      </c>
      <c r="M1648" s="27">
        <v>0.45500000000000002</v>
      </c>
      <c r="N1648" s="6">
        <v>1.45</v>
      </c>
      <c r="O1648" s="6">
        <v>1.45</v>
      </c>
      <c r="P1648" s="6">
        <v>-0.57999999999999996</v>
      </c>
      <c r="Q1648" s="6">
        <v>-0.105</v>
      </c>
      <c r="R1648" s="31">
        <v>0.03</v>
      </c>
      <c r="S1648" s="6">
        <v>0.13500000000000001</v>
      </c>
      <c r="T1648" s="6">
        <v>0.16</v>
      </c>
      <c r="U1648" s="6">
        <v>0.27</v>
      </c>
      <c r="V1648" s="6">
        <v>1.4999999999999999E-2</v>
      </c>
      <c r="X1648">
        <f>MROUND(RANK(C1648,C$14:C$10000),$X$2)</f>
        <v>1400</v>
      </c>
      <c r="Y1648">
        <f>MROUND(RANK(D1648,D$14:D$10000),$X$2)</f>
        <v>1400</v>
      </c>
      <c r="Z1648">
        <f>MROUND(RANK(E1648,E$14:E$10000),$X$2)</f>
        <v>2500</v>
      </c>
      <c r="AA1648">
        <f>MROUND(RANK(F1648,F$14:F$10000),$X$2)</f>
        <v>1950</v>
      </c>
      <c r="AB1648">
        <f>MROUND(RANK(G1648,G$14:G$10000),$X$2)</f>
        <v>1800</v>
      </c>
      <c r="AC1648">
        <f>MROUND(RANK(H1648,H$14:H$10000),$X$2)</f>
        <v>2100</v>
      </c>
      <c r="AD1648">
        <f>MROUND(RANK(I1648,I$14:I$10000),$X$2)</f>
        <v>3350</v>
      </c>
      <c r="AE1648">
        <f>SUM(X1648:AC1648)+SUM(Y1648:AA1648)+Y1648*4</f>
        <v>22600</v>
      </c>
      <c r="AG1648" s="16">
        <f t="shared" si="116"/>
        <v>-0.13785185185185217</v>
      </c>
    </row>
    <row r="1649" spans="1:33" x14ac:dyDescent="0.2">
      <c r="A1649" s="1">
        <v>45893</v>
      </c>
      <c r="B1649" s="2">
        <v>3.4513888888888886E-2</v>
      </c>
      <c r="C1649" s="11">
        <v>6242483344</v>
      </c>
      <c r="D1649" s="12">
        <v>0.46960000000000002</v>
      </c>
      <c r="E1649" s="4">
        <v>1.5250999999999999</v>
      </c>
      <c r="F1649" s="4">
        <v>1.5</v>
      </c>
      <c r="G1649" s="12">
        <v>-0.55030000000000001</v>
      </c>
      <c r="H1649" s="12">
        <v>-0.1066</v>
      </c>
      <c r="I1649" s="4">
        <v>0.26500000000000001</v>
      </c>
      <c r="J1649" s="29">
        <v>156</v>
      </c>
      <c r="K1649">
        <v>164</v>
      </c>
      <c r="L1649" s="6">
        <v>172</v>
      </c>
      <c r="M1649" s="27">
        <v>0.45500000000000002</v>
      </c>
      <c r="N1649" s="6">
        <v>1.45</v>
      </c>
      <c r="O1649" s="6">
        <v>1.4</v>
      </c>
      <c r="P1649" s="6">
        <v>-0.54</v>
      </c>
      <c r="Q1649" s="6">
        <v>-0.105</v>
      </c>
      <c r="R1649" s="31">
        <v>4.4999999999999998E-2</v>
      </c>
      <c r="S1649" s="6">
        <v>0.18</v>
      </c>
      <c r="T1649" s="6">
        <v>0.12</v>
      </c>
      <c r="U1649" s="6">
        <v>7.0000000000000007E-2</v>
      </c>
      <c r="V1649" s="6">
        <v>1.6E-2</v>
      </c>
      <c r="X1649">
        <f>MROUND(RANK(C1649,C$14:C$10000),$X$2)</f>
        <v>1450</v>
      </c>
      <c r="Y1649">
        <f>MROUND(RANK(D1649,D$14:D$10000),$X$2)</f>
        <v>1450</v>
      </c>
      <c r="Z1649">
        <f>MROUND(RANK(E1649,E$14:E$10000),$X$2)</f>
        <v>2600</v>
      </c>
      <c r="AA1649">
        <f>MROUND(RANK(F1649,F$14:F$10000),$X$2)</f>
        <v>1900</v>
      </c>
      <c r="AB1649">
        <f>MROUND(RANK(G1649,G$14:G$10000),$X$2)</f>
        <v>1800</v>
      </c>
      <c r="AC1649">
        <f>MROUND(RANK(H1649,H$14:H$10000),$X$2)</f>
        <v>1700</v>
      </c>
      <c r="AD1649">
        <f>MROUND(RANK(I1649,I$14:I$10000),$X$2)</f>
        <v>3250</v>
      </c>
      <c r="AE1649">
        <f>SUM(X1649:AC1649)+SUM(Y1649:AA1649)+Y1649*4</f>
        <v>22650</v>
      </c>
      <c r="AG1649" s="16">
        <f t="shared" si="116"/>
        <v>-0.67896825396825444</v>
      </c>
    </row>
    <row r="1650" spans="1:33" x14ac:dyDescent="0.2">
      <c r="A1650" s="1">
        <v>45893</v>
      </c>
      <c r="B1650" s="2">
        <v>0.60149305555555554</v>
      </c>
      <c r="C1650" s="11">
        <v>6071076017</v>
      </c>
      <c r="D1650" s="12">
        <v>0.46850000000000003</v>
      </c>
      <c r="E1650" s="4">
        <v>1.5524800000000001</v>
      </c>
      <c r="F1650" s="4">
        <v>1.508</v>
      </c>
      <c r="G1650" s="12">
        <v>-0.56389999999999996</v>
      </c>
      <c r="H1650" s="12">
        <v>-0.1129</v>
      </c>
      <c r="I1650" s="4">
        <v>0.59899999999999998</v>
      </c>
      <c r="J1650" s="29">
        <v>127</v>
      </c>
      <c r="K1650">
        <v>148</v>
      </c>
      <c r="L1650">
        <v>157</v>
      </c>
      <c r="M1650" s="29">
        <v>0.44500000000000001</v>
      </c>
      <c r="N1650">
        <v>1.45</v>
      </c>
      <c r="O1650">
        <v>1.4</v>
      </c>
      <c r="P1650">
        <v>-0.56000000000000005</v>
      </c>
      <c r="Q1650">
        <v>-0.12</v>
      </c>
      <c r="R1650" s="33">
        <v>0.02</v>
      </c>
      <c r="S1650">
        <v>0.18</v>
      </c>
      <c r="T1650">
        <v>0.14000000000000001</v>
      </c>
      <c r="U1650">
        <v>0.06</v>
      </c>
      <c r="V1650">
        <v>1.2999999999999999E-2</v>
      </c>
      <c r="X1650">
        <f>MROUND(RANK(C1650,C$14:C$10000),$X$2)</f>
        <v>1500</v>
      </c>
      <c r="Y1650">
        <f>MROUND(RANK(D1650,D$14:D$10000),$X$2)</f>
        <v>1500</v>
      </c>
      <c r="Z1650">
        <f>MROUND(RANK(E1650,E$14:E$10000),$X$2)</f>
        <v>1950</v>
      </c>
      <c r="AA1650">
        <f>MROUND(RANK(F1650,F$14:F$10000),$X$2)</f>
        <v>1700</v>
      </c>
      <c r="AB1650">
        <f>MROUND(RANK(G1650,G$14:G$10000),$X$2)</f>
        <v>2300</v>
      </c>
      <c r="AC1650">
        <f>MROUND(RANK(H1650,H$14:H$10000),$X$2)</f>
        <v>2550</v>
      </c>
      <c r="AD1650">
        <f>MROUND(RANK(I1650,I$14:I$10000),$X$2)</f>
        <v>2400</v>
      </c>
      <c r="AE1650">
        <f>SUM(X1650:AC1650)+SUM(Y1650:AA1650)+Y1650*4</f>
        <v>22650</v>
      </c>
      <c r="AG1650" s="16">
        <f t="shared" si="116"/>
        <v>-0.64691575091575249</v>
      </c>
    </row>
    <row r="1651" spans="1:33" x14ac:dyDescent="0.2">
      <c r="A1651" s="1">
        <v>45894</v>
      </c>
      <c r="B1651" s="2">
        <v>0.86311342592592588</v>
      </c>
      <c r="C1651" s="11">
        <v>6304078564</v>
      </c>
      <c r="D1651" s="12">
        <v>0.47010000000000002</v>
      </c>
      <c r="E1651" s="4">
        <v>1.5569900000000001</v>
      </c>
      <c r="F1651" s="4">
        <v>1.5049999999999999</v>
      </c>
      <c r="G1651" s="12">
        <v>-0.56389999999999996</v>
      </c>
      <c r="H1651" s="12">
        <v>-0.1169</v>
      </c>
      <c r="I1651" s="4">
        <v>0.434</v>
      </c>
      <c r="J1651" s="29">
        <v>139</v>
      </c>
      <c r="K1651">
        <v>148</v>
      </c>
      <c r="L1651" s="6">
        <v>149</v>
      </c>
      <c r="M1651" s="27">
        <v>0.42499999999999999</v>
      </c>
      <c r="N1651" s="6">
        <v>1.45</v>
      </c>
      <c r="O1651" s="6">
        <v>1.3</v>
      </c>
      <c r="P1651" s="6">
        <v>-0.56000000000000005</v>
      </c>
      <c r="Q1651" s="6">
        <v>-0.105</v>
      </c>
      <c r="R1651" s="31">
        <v>0.06</v>
      </c>
      <c r="S1651" s="6">
        <v>0.2</v>
      </c>
      <c r="T1651" s="6">
        <v>0.16</v>
      </c>
      <c r="U1651" s="6">
        <v>0.15</v>
      </c>
      <c r="V1651" s="6">
        <v>3.2500000000000001E-2</v>
      </c>
      <c r="X1651">
        <f>MROUND(RANK(C1651,C$14:C$10000),$X$2)</f>
        <v>1400</v>
      </c>
      <c r="Y1651">
        <f>MROUND(RANK(D1651,D$14:D$10000),$X$2)</f>
        <v>1400</v>
      </c>
      <c r="Z1651">
        <f>MROUND(RANK(E1651,E$14:E$10000),$X$2)</f>
        <v>1850</v>
      </c>
      <c r="AA1651">
        <f>MROUND(RANK(F1651,F$14:F$10000),$X$2)</f>
        <v>1800</v>
      </c>
      <c r="AB1651">
        <f>MROUND(RANK(G1651,G$14:G$10000),$X$2)</f>
        <v>2300</v>
      </c>
      <c r="AC1651">
        <f>MROUND(RANK(H1651,H$14:H$10000),$X$2)</f>
        <v>3250</v>
      </c>
      <c r="AD1651">
        <f>MROUND(RANK(I1651,I$14:I$10000),$X$2)</f>
        <v>2850</v>
      </c>
      <c r="AE1651">
        <f>SUM(X1651:AC1651)+SUM(Y1651:AA1651)+Y1651*4</f>
        <v>22650</v>
      </c>
      <c r="AG1651" s="16">
        <f t="shared" si="116"/>
        <v>-0.67237948717948692</v>
      </c>
    </row>
    <row r="1652" spans="1:33" x14ac:dyDescent="0.2">
      <c r="A1652" s="1">
        <v>45895</v>
      </c>
      <c r="B1652" s="2">
        <v>3.9236111111111112E-3</v>
      </c>
      <c r="C1652" s="11">
        <v>3684798936</v>
      </c>
      <c r="D1652" s="12">
        <v>0.44750000000000001</v>
      </c>
      <c r="E1652" s="4">
        <v>1.61683</v>
      </c>
      <c r="F1652" s="4">
        <v>1.5269999999999999</v>
      </c>
      <c r="G1652" s="12">
        <v>-0.3473</v>
      </c>
      <c r="H1652" s="12">
        <v>-8.4199999999999997E-2</v>
      </c>
      <c r="I1652" s="4">
        <v>0.70299999999999996</v>
      </c>
      <c r="J1652" s="29">
        <v>47</v>
      </c>
      <c r="K1652">
        <v>52</v>
      </c>
      <c r="L1652">
        <v>96</v>
      </c>
      <c r="M1652" s="29">
        <v>0.435</v>
      </c>
      <c r="N1652">
        <v>1.45</v>
      </c>
      <c r="O1652">
        <v>1.35</v>
      </c>
      <c r="P1652">
        <v>-0.56000000000000005</v>
      </c>
      <c r="Q1652">
        <v>-0.105</v>
      </c>
      <c r="R1652" s="33">
        <v>0.06</v>
      </c>
      <c r="S1652">
        <v>0.13500000000000001</v>
      </c>
      <c r="T1652">
        <v>0.16</v>
      </c>
      <c r="U1652">
        <v>0.315</v>
      </c>
      <c r="V1652">
        <v>7.1999999999999995E-2</v>
      </c>
      <c r="X1652">
        <f>MROUND(RANK(C1652,C$14:C$10000),$X$2)</f>
        <v>2700</v>
      </c>
      <c r="Y1652">
        <f>MROUND(RANK(D1652,D$14:D$10000),$X$2)</f>
        <v>2700</v>
      </c>
      <c r="Z1652">
        <f>MROUND(RANK(E1652,E$14:E$10000),$X$2)</f>
        <v>400</v>
      </c>
      <c r="AA1652">
        <f>MROUND(RANK(F1652,F$14:F$10000),$X$2)</f>
        <v>1200</v>
      </c>
      <c r="AB1652">
        <f>MROUND(RANK(G1652,G$14:G$10000),$X$2)</f>
        <v>0</v>
      </c>
      <c r="AC1652">
        <f>MROUND(RANK(H1652,H$14:H$10000),$X$2)</f>
        <v>550</v>
      </c>
      <c r="AD1652">
        <f>MROUND(RANK(I1652,I$14:I$10000),$X$2)</f>
        <v>2100</v>
      </c>
      <c r="AE1652">
        <f>SUM(X1652:AC1652)+SUM(Y1652:AA1652)+Y1652*4</f>
        <v>22650</v>
      </c>
      <c r="AG1652" s="16">
        <f t="shared" si="116"/>
        <v>-3.0978214285714274</v>
      </c>
    </row>
    <row r="1653" spans="1:33" x14ac:dyDescent="0.2">
      <c r="A1653" s="1">
        <v>45895</v>
      </c>
      <c r="B1653" s="2">
        <v>0.70406250000000004</v>
      </c>
      <c r="C1653" s="11">
        <v>3684798936</v>
      </c>
      <c r="D1653" s="12">
        <v>0.44750000000000001</v>
      </c>
      <c r="E1653" s="4">
        <v>1.61683</v>
      </c>
      <c r="F1653" s="4">
        <v>1.5269999999999999</v>
      </c>
      <c r="G1653" s="12">
        <v>-0.3473</v>
      </c>
      <c r="H1653" s="12">
        <v>-8.4199999999999997E-2</v>
      </c>
      <c r="I1653" s="4">
        <v>0.96599999999999997</v>
      </c>
      <c r="J1653" s="29">
        <v>47</v>
      </c>
      <c r="K1653">
        <v>52</v>
      </c>
      <c r="L1653">
        <v>96</v>
      </c>
      <c r="M1653" s="29">
        <v>0.42499999999999999</v>
      </c>
      <c r="N1653">
        <v>1.45</v>
      </c>
      <c r="O1653">
        <v>1.3</v>
      </c>
      <c r="P1653">
        <v>-0.56000000000000005</v>
      </c>
      <c r="Q1653">
        <v>-0.115</v>
      </c>
      <c r="R1653" s="33">
        <v>4.4999999999999998E-2</v>
      </c>
      <c r="S1653">
        <v>0.13500000000000001</v>
      </c>
      <c r="T1653">
        <v>0.14000000000000001</v>
      </c>
      <c r="U1653">
        <v>0.22500000000000001</v>
      </c>
      <c r="V1653">
        <v>5.8499999999999899E-2</v>
      </c>
      <c r="X1653">
        <f>MROUND(RANK(C1653,C$14:C$10000),$X$2)</f>
        <v>2700</v>
      </c>
      <c r="Y1653">
        <f>MROUND(RANK(D1653,D$14:D$10000),$X$2)</f>
        <v>2700</v>
      </c>
      <c r="Z1653">
        <f>MROUND(RANK(E1653,E$14:E$10000),$X$2)</f>
        <v>400</v>
      </c>
      <c r="AA1653">
        <f>MROUND(RANK(F1653,F$14:F$10000),$X$2)</f>
        <v>1200</v>
      </c>
      <c r="AB1653">
        <f>MROUND(RANK(G1653,G$14:G$10000),$X$2)</f>
        <v>0</v>
      </c>
      <c r="AC1653">
        <f>MROUND(RANK(H1653,H$14:H$10000),$X$2)</f>
        <v>550</v>
      </c>
      <c r="AD1653">
        <f>MROUND(RANK(I1653,I$14:I$10000),$X$2)</f>
        <v>1400</v>
      </c>
      <c r="AE1653">
        <f>SUM(X1653:AC1653)+SUM(Y1653:AA1653)+Y1653*4</f>
        <v>22650</v>
      </c>
      <c r="AG1653" s="16">
        <f t="shared" si="116"/>
        <v>-3.8290354090354093</v>
      </c>
    </row>
    <row r="1654" spans="1:33" x14ac:dyDescent="0.2">
      <c r="A1654" s="1">
        <v>45894</v>
      </c>
      <c r="B1654" s="2">
        <v>0.59675925925925921</v>
      </c>
      <c r="C1654" s="11">
        <v>7151820836</v>
      </c>
      <c r="D1654" s="12">
        <v>0.47539999999999999</v>
      </c>
      <c r="E1654" s="4">
        <v>1.53654</v>
      </c>
      <c r="F1654" s="4">
        <v>1.5029999999999999</v>
      </c>
      <c r="G1654" s="12">
        <v>-0.5897</v>
      </c>
      <c r="H1654" s="12">
        <v>-0.11600000000000001</v>
      </c>
      <c r="I1654" s="4">
        <v>0.79100000000000004</v>
      </c>
      <c r="J1654" s="29">
        <v>174</v>
      </c>
      <c r="K1654">
        <v>184</v>
      </c>
      <c r="L1654" s="6">
        <v>189</v>
      </c>
      <c r="M1654" s="27">
        <v>0.435</v>
      </c>
      <c r="N1654" s="6">
        <v>1.35</v>
      </c>
      <c r="O1654" s="6">
        <v>1.3</v>
      </c>
      <c r="P1654" s="6">
        <v>-0.54</v>
      </c>
      <c r="Q1654" s="6">
        <v>-0.125</v>
      </c>
      <c r="R1654" s="31">
        <v>4.4999999999999998E-2</v>
      </c>
      <c r="S1654" s="6">
        <v>0.13500000000000001</v>
      </c>
      <c r="T1654" s="6">
        <v>0.12</v>
      </c>
      <c r="U1654" s="6">
        <v>7.0000000000000007E-2</v>
      </c>
      <c r="V1654" s="6">
        <v>1.2999999999999999E-2</v>
      </c>
      <c r="X1654">
        <f>MROUND(RANK(C1654,C$14:C$10000),$X$2)</f>
        <v>1150</v>
      </c>
      <c r="Y1654">
        <f>MROUND(RANK(D1654,D$14:D$10000),$X$2)</f>
        <v>1150</v>
      </c>
      <c r="Z1654">
        <f>MROUND(RANK(E1654,E$14:E$10000),$X$2)</f>
        <v>2350</v>
      </c>
      <c r="AA1654">
        <f>MROUND(RANK(F1654,F$14:F$10000),$X$2)</f>
        <v>1800</v>
      </c>
      <c r="AB1654">
        <f>MROUND(RANK(G1654,G$14:G$10000),$X$2)</f>
        <v>3250</v>
      </c>
      <c r="AC1654">
        <f>MROUND(RANK(H1654,H$14:H$10000),$X$2)</f>
        <v>3100</v>
      </c>
      <c r="AD1654">
        <f>MROUND(RANK(I1654,I$14:I$10000),$X$2)</f>
        <v>1900</v>
      </c>
      <c r="AE1654">
        <f>SUM(X1654:AC1654)+SUM(Y1654:AA1654)+Y1654*4</f>
        <v>22700</v>
      </c>
      <c r="AG1654" s="16">
        <f t="shared" si="116"/>
        <v>-2.1579743589743572</v>
      </c>
    </row>
    <row r="1655" spans="1:33" x14ac:dyDescent="0.2">
      <c r="A1655" s="1">
        <v>45894</v>
      </c>
      <c r="B1655" s="2">
        <v>0.66099537037037037</v>
      </c>
      <c r="C1655" s="11">
        <v>7050234639</v>
      </c>
      <c r="D1655" s="12">
        <v>0.4748</v>
      </c>
      <c r="E1655" s="4">
        <v>1.55955</v>
      </c>
      <c r="F1655" s="4">
        <v>1.516</v>
      </c>
      <c r="G1655" s="12">
        <v>-0.59350000000000003</v>
      </c>
      <c r="H1655" s="12">
        <v>-0.1196</v>
      </c>
      <c r="I1655" s="4">
        <v>0.61099999999999999</v>
      </c>
      <c r="J1655" s="29">
        <v>146</v>
      </c>
      <c r="K1655">
        <v>152</v>
      </c>
      <c r="L1655" s="6">
        <v>169</v>
      </c>
      <c r="M1655" s="27">
        <v>0.42499999999999999</v>
      </c>
      <c r="N1655" s="6">
        <v>1.45</v>
      </c>
      <c r="O1655" s="6">
        <v>1.3</v>
      </c>
      <c r="P1655" s="6">
        <v>-0.56000000000000005</v>
      </c>
      <c r="Q1655" s="6">
        <v>-0.12</v>
      </c>
      <c r="R1655" s="31">
        <v>0.04</v>
      </c>
      <c r="S1655" s="6">
        <v>0.15</v>
      </c>
      <c r="T1655" s="6">
        <v>0.14000000000000001</v>
      </c>
      <c r="U1655" s="6">
        <v>7.0000000000000007E-2</v>
      </c>
      <c r="V1655" s="6">
        <v>1.9E-2</v>
      </c>
      <c r="X1655">
        <f>MROUND(RANK(C1655,C$14:C$10000),$X$2)</f>
        <v>1200</v>
      </c>
      <c r="Y1655">
        <f>MROUND(RANK(D1655,D$14:D$10000),$X$2)</f>
        <v>1200</v>
      </c>
      <c r="Z1655">
        <f>MROUND(RANK(E1655,E$14:E$10000),$X$2)</f>
        <v>1800</v>
      </c>
      <c r="AA1655">
        <f>MROUND(RANK(F1655,F$14:F$10000),$X$2)</f>
        <v>1500</v>
      </c>
      <c r="AB1655">
        <f>MROUND(RANK(G1655,G$14:G$10000),$X$2)</f>
        <v>3950</v>
      </c>
      <c r="AC1655">
        <f>MROUND(RANK(H1655,H$14:H$10000),$X$2)</f>
        <v>3750</v>
      </c>
      <c r="AD1655">
        <f>MROUND(RANK(I1655,I$14:I$10000),$X$2)</f>
        <v>2350</v>
      </c>
      <c r="AE1655">
        <f>SUM(X1655:AC1655)+SUM(Y1655:AA1655)+Y1655*4</f>
        <v>22700</v>
      </c>
      <c r="AG1655" s="16">
        <f t="shared" si="116"/>
        <v>-0.57067167919799489</v>
      </c>
    </row>
    <row r="1656" spans="1:33" x14ac:dyDescent="0.2">
      <c r="A1656" s="1">
        <v>45896</v>
      </c>
      <c r="B1656" s="2">
        <v>0.98652777777777778</v>
      </c>
      <c r="C1656" s="11">
        <v>5683606257</v>
      </c>
      <c r="D1656" s="12">
        <v>0.4657</v>
      </c>
      <c r="E1656" s="4">
        <v>1.58727</v>
      </c>
      <c r="F1656" s="4">
        <v>1.4970000000000001</v>
      </c>
      <c r="G1656" s="12">
        <v>-0.56389999999999996</v>
      </c>
      <c r="H1656" s="12">
        <v>-0.1147</v>
      </c>
      <c r="I1656" s="4">
        <v>0.53100000000000003</v>
      </c>
      <c r="J1656" s="29">
        <v>56</v>
      </c>
      <c r="K1656">
        <v>152</v>
      </c>
      <c r="L1656" s="6">
        <v>157</v>
      </c>
      <c r="M1656" s="27">
        <v>0.46500000000000002</v>
      </c>
      <c r="N1656" s="6">
        <v>1.35</v>
      </c>
      <c r="O1656" s="6">
        <v>1.35</v>
      </c>
      <c r="P1656" s="6">
        <v>-0.57999999999999996</v>
      </c>
      <c r="Q1656" s="6">
        <v>-0.105</v>
      </c>
      <c r="R1656" s="31">
        <v>0.06</v>
      </c>
      <c r="S1656" s="6">
        <v>0.13500000000000001</v>
      </c>
      <c r="T1656" s="6">
        <v>0.14000000000000001</v>
      </c>
      <c r="U1656" s="6">
        <v>0.315</v>
      </c>
      <c r="V1656" s="6">
        <v>4.4999999999999998E-2</v>
      </c>
      <c r="X1656">
        <f>MROUND(RANK(C1656,C$14:C$10000),$X$2)</f>
        <v>1650</v>
      </c>
      <c r="Y1656">
        <f>MROUND(RANK(D1656,D$14:D$10000),$X$2)</f>
        <v>1650</v>
      </c>
      <c r="Z1656">
        <f>MROUND(RANK(E1656,E$14:E$10000),$X$2)</f>
        <v>1050</v>
      </c>
      <c r="AA1656">
        <f>MROUND(RANK(F1656,F$14:F$10000),$X$2)</f>
        <v>1950</v>
      </c>
      <c r="AB1656">
        <f>MROUND(RANK(G1656,G$14:G$10000),$X$2)</f>
        <v>2300</v>
      </c>
      <c r="AC1656">
        <f>MROUND(RANK(H1656,H$14:H$10000),$X$2)</f>
        <v>2850</v>
      </c>
      <c r="AD1656">
        <f>MROUND(RANK(I1656,I$14:I$10000),$X$2)</f>
        <v>2600</v>
      </c>
      <c r="AE1656">
        <f>SUM(X1656:AC1656)+SUM(Y1656:AA1656)+Y1656*4</f>
        <v>22700</v>
      </c>
      <c r="AG1656" s="16">
        <f t="shared" si="116"/>
        <v>-2.631444444444444</v>
      </c>
    </row>
    <row r="1657" spans="1:33" x14ac:dyDescent="0.2">
      <c r="A1657" s="1">
        <v>45894</v>
      </c>
      <c r="B1657" s="2">
        <v>1.412037037037037E-2</v>
      </c>
      <c r="C1657" s="11">
        <v>6322903634</v>
      </c>
      <c r="D1657" s="12">
        <v>0.47020000000000001</v>
      </c>
      <c r="E1657" s="4">
        <v>1.53986</v>
      </c>
      <c r="F1657" s="4">
        <v>1.492</v>
      </c>
      <c r="G1657" s="12">
        <v>-0.55030000000000001</v>
      </c>
      <c r="H1657" s="12">
        <v>-0.1119</v>
      </c>
      <c r="I1657" s="4">
        <v>0.64</v>
      </c>
      <c r="J1657" s="29">
        <v>156</v>
      </c>
      <c r="K1657">
        <v>159</v>
      </c>
      <c r="L1657" s="6">
        <v>179</v>
      </c>
      <c r="M1657" s="27">
        <v>0.44500000000000001</v>
      </c>
      <c r="N1657" s="6">
        <v>1.45</v>
      </c>
      <c r="O1657" s="6">
        <v>1.4</v>
      </c>
      <c r="P1657" s="6">
        <v>-0.56000000000000005</v>
      </c>
      <c r="Q1657" s="6">
        <v>-0.12</v>
      </c>
      <c r="R1657" s="31">
        <v>0.02</v>
      </c>
      <c r="S1657" s="6">
        <v>0.18</v>
      </c>
      <c r="T1657" s="6">
        <v>0.14000000000000001</v>
      </c>
      <c r="U1657" s="6">
        <v>0.06</v>
      </c>
      <c r="V1657" s="6">
        <v>1.2999999999999999E-2</v>
      </c>
      <c r="X1657">
        <f>MROUND(RANK(C1657,C$14:C$10000),$X$2)</f>
        <v>1400</v>
      </c>
      <c r="Y1657">
        <f>MROUND(RANK(D1657,D$14:D$10000),$X$2)</f>
        <v>1400</v>
      </c>
      <c r="Z1657">
        <f>MROUND(RANK(E1657,E$14:E$10000),$X$2)</f>
        <v>2300</v>
      </c>
      <c r="AA1657">
        <f>MROUND(RANK(F1657,F$14:F$10000),$X$2)</f>
        <v>2100</v>
      </c>
      <c r="AB1657">
        <f>MROUND(RANK(G1657,G$14:G$10000),$X$2)</f>
        <v>1800</v>
      </c>
      <c r="AC1657">
        <f>MROUND(RANK(H1657,H$14:H$10000),$X$2)</f>
        <v>2350</v>
      </c>
      <c r="AD1657">
        <f>MROUND(RANK(I1657,I$14:I$10000),$X$2)</f>
        <v>2300</v>
      </c>
      <c r="AE1657">
        <f>SUM(X1657:AC1657)+SUM(Y1657:AA1657)+Y1657*4</f>
        <v>22750</v>
      </c>
      <c r="AG1657" s="16">
        <f t="shared" si="116"/>
        <v>-0.68110866910867029</v>
      </c>
    </row>
    <row r="1658" spans="1:33" x14ac:dyDescent="0.2">
      <c r="A1658" s="1">
        <v>45894</v>
      </c>
      <c r="B1658" s="2">
        <v>0.61271990740740745</v>
      </c>
      <c r="C1658" s="11">
        <v>7187687943</v>
      </c>
      <c r="D1658" s="12">
        <v>0.47560000000000002</v>
      </c>
      <c r="E1658" s="4">
        <v>1.55989</v>
      </c>
      <c r="F1658" s="4">
        <v>1.52</v>
      </c>
      <c r="G1658" s="12">
        <v>-0.62390000000000001</v>
      </c>
      <c r="H1658" s="12">
        <v>-0.1205</v>
      </c>
      <c r="I1658" s="4">
        <v>0.92600000000000005</v>
      </c>
      <c r="J1658" s="29">
        <v>136</v>
      </c>
      <c r="K1658">
        <v>159</v>
      </c>
      <c r="L1658" s="6">
        <v>172</v>
      </c>
      <c r="M1658" s="27">
        <v>0.435</v>
      </c>
      <c r="N1658" s="6">
        <v>1.35</v>
      </c>
      <c r="O1658" s="6">
        <v>1.3</v>
      </c>
      <c r="P1658" s="6">
        <v>-0.57999999999999996</v>
      </c>
      <c r="Q1658" s="6">
        <v>-0.125</v>
      </c>
      <c r="R1658" s="31">
        <v>0.02</v>
      </c>
      <c r="S1658" s="6">
        <v>0.15</v>
      </c>
      <c r="T1658" s="6">
        <v>0.16</v>
      </c>
      <c r="U1658" s="6">
        <v>7.0000000000000007E-2</v>
      </c>
      <c r="V1658" s="6">
        <v>0.01</v>
      </c>
      <c r="X1658">
        <f>MROUND(RANK(C1658,C$14:C$10000),$X$2)</f>
        <v>1150</v>
      </c>
      <c r="Y1658">
        <f>MROUND(RANK(D1658,D$14:D$10000),$X$2)</f>
        <v>1150</v>
      </c>
      <c r="Z1658">
        <f>MROUND(RANK(E1658,E$14:E$10000),$X$2)</f>
        <v>1750</v>
      </c>
      <c r="AA1658">
        <f>MROUND(RANK(F1658,F$14:F$10000),$X$2)</f>
        <v>1350</v>
      </c>
      <c r="AB1658">
        <f>MROUND(RANK(G1658,G$14:G$10000),$X$2)</f>
        <v>4650</v>
      </c>
      <c r="AC1658">
        <f>MROUND(RANK(H1658,H$14:H$10000),$X$2)</f>
        <v>3850</v>
      </c>
      <c r="AD1658">
        <f>MROUND(RANK(I1658,I$14:I$10000),$X$2)</f>
        <v>1500</v>
      </c>
      <c r="AE1658">
        <f>SUM(X1658:AC1658)+SUM(Y1658:AA1658)+Y1658*4</f>
        <v>22750</v>
      </c>
      <c r="AG1658" s="16">
        <f t="shared" si="116"/>
        <v>-0.56712380952380748</v>
      </c>
    </row>
    <row r="1659" spans="1:33" x14ac:dyDescent="0.2">
      <c r="A1659" s="1">
        <v>45894</v>
      </c>
      <c r="B1659" s="2">
        <v>0.69313657407407403</v>
      </c>
      <c r="C1659" s="11">
        <v>6322903634</v>
      </c>
      <c r="D1659" s="12">
        <v>0.47020000000000001</v>
      </c>
      <c r="E1659" s="4">
        <v>1.53986</v>
      </c>
      <c r="F1659" s="4">
        <v>1.492</v>
      </c>
      <c r="G1659" s="12">
        <v>-0.55030000000000001</v>
      </c>
      <c r="H1659" s="12">
        <v>-0.1119</v>
      </c>
      <c r="I1659" s="4">
        <v>0.69899999999999995</v>
      </c>
      <c r="J1659" s="29">
        <v>156</v>
      </c>
      <c r="K1659">
        <v>159</v>
      </c>
      <c r="L1659" s="6">
        <v>179</v>
      </c>
      <c r="M1659" s="27">
        <v>0.435</v>
      </c>
      <c r="N1659" s="6">
        <v>1.35</v>
      </c>
      <c r="O1659" s="6">
        <v>1.45</v>
      </c>
      <c r="P1659" s="6">
        <v>-0.57999999999999996</v>
      </c>
      <c r="Q1659" s="6">
        <v>-0.115</v>
      </c>
      <c r="R1659" s="31">
        <v>0.03</v>
      </c>
      <c r="S1659" s="6">
        <v>0.13500000000000001</v>
      </c>
      <c r="T1659" s="6">
        <v>0.14000000000000001</v>
      </c>
      <c r="U1659" s="6">
        <v>7.0000000000000007E-2</v>
      </c>
      <c r="V1659" s="6">
        <v>1.6E-2</v>
      </c>
      <c r="X1659">
        <f>MROUND(RANK(C1659,C$14:C$10000),$X$2)</f>
        <v>1400</v>
      </c>
      <c r="Y1659">
        <f>MROUND(RANK(D1659,D$14:D$10000),$X$2)</f>
        <v>1400</v>
      </c>
      <c r="Z1659">
        <f>MROUND(RANK(E1659,E$14:E$10000),$X$2)</f>
        <v>2300</v>
      </c>
      <c r="AA1659">
        <f>MROUND(RANK(F1659,F$14:F$10000),$X$2)</f>
        <v>2100</v>
      </c>
      <c r="AB1659">
        <f>MROUND(RANK(G1659,G$14:G$10000),$X$2)</f>
        <v>1800</v>
      </c>
      <c r="AC1659">
        <f>MROUND(RANK(H1659,H$14:H$10000),$X$2)</f>
        <v>2350</v>
      </c>
      <c r="AD1659">
        <f>MROUND(RANK(I1659,I$14:I$10000),$X$2)</f>
        <v>2100</v>
      </c>
      <c r="AE1659">
        <f>SUM(X1659:AC1659)+SUM(Y1659:AA1659)+Y1659*4</f>
        <v>22750</v>
      </c>
      <c r="AG1659" s="16">
        <f t="shared" si="116"/>
        <v>-1.1510727513227499</v>
      </c>
    </row>
    <row r="1660" spans="1:33" x14ac:dyDescent="0.2">
      <c r="A1660" s="1">
        <v>45895</v>
      </c>
      <c r="B1660" s="2">
        <v>0.65681712962962968</v>
      </c>
      <c r="C1660" s="11">
        <v>7229136782</v>
      </c>
      <c r="D1660" s="12">
        <v>0.47589999999999999</v>
      </c>
      <c r="E1660" s="4">
        <v>1.54095</v>
      </c>
      <c r="F1660" s="4">
        <v>1.502</v>
      </c>
      <c r="G1660" s="12">
        <v>-0.61250000000000004</v>
      </c>
      <c r="H1660" s="12">
        <v>-0.1124</v>
      </c>
      <c r="I1660" s="4">
        <v>0.53300000000000003</v>
      </c>
      <c r="J1660" s="29">
        <v>184</v>
      </c>
      <c r="K1660">
        <v>193</v>
      </c>
      <c r="L1660">
        <v>193</v>
      </c>
      <c r="M1660" s="29">
        <v>0.435</v>
      </c>
      <c r="N1660">
        <v>1.45</v>
      </c>
      <c r="O1660">
        <v>1.35</v>
      </c>
      <c r="P1660">
        <v>-0.57999999999999996</v>
      </c>
      <c r="Q1660">
        <v>-0.11</v>
      </c>
      <c r="R1660" s="33">
        <v>0.03</v>
      </c>
      <c r="S1660">
        <v>0.18</v>
      </c>
      <c r="T1660">
        <v>0.16</v>
      </c>
      <c r="U1660">
        <v>0.315</v>
      </c>
      <c r="V1660">
        <v>4.4999999999999998E-2</v>
      </c>
      <c r="X1660">
        <f>MROUND(RANK(C1660,C$14:C$10000),$X$2)</f>
        <v>1100</v>
      </c>
      <c r="Y1660">
        <f>MROUND(RANK(D1660,D$14:D$10000),$X$2)</f>
        <v>1100</v>
      </c>
      <c r="Z1660">
        <f>MROUND(RANK(E1660,E$14:E$10000),$X$2)</f>
        <v>2250</v>
      </c>
      <c r="AA1660">
        <f>MROUND(RANK(F1660,F$14:F$10000),$X$2)</f>
        <v>1850</v>
      </c>
      <c r="AB1660">
        <f>MROUND(RANK(G1660,G$14:G$10000),$X$2)</f>
        <v>4400</v>
      </c>
      <c r="AC1660">
        <f>MROUND(RANK(H1660,H$14:H$10000),$X$2)</f>
        <v>2450</v>
      </c>
      <c r="AD1660">
        <f>MROUND(RANK(I1660,I$14:I$10000),$X$2)</f>
        <v>2600</v>
      </c>
      <c r="AE1660">
        <f>SUM(X1660:AC1660)+SUM(Y1660:AA1660)+Y1660*4</f>
        <v>22750</v>
      </c>
      <c r="AG1660" s="16">
        <f t="shared" si="116"/>
        <v>6.4563492063492156E-2</v>
      </c>
    </row>
    <row r="1661" spans="1:33" x14ac:dyDescent="0.2">
      <c r="A1661" s="1">
        <v>45896</v>
      </c>
      <c r="B1661" s="2">
        <v>0.62282407407407403</v>
      </c>
      <c r="C1661" s="11">
        <v>7582569200</v>
      </c>
      <c r="D1661" s="12">
        <v>0.47789999999999999</v>
      </c>
      <c r="E1661" s="4">
        <v>1.5400499999999999</v>
      </c>
      <c r="F1661" s="4">
        <v>1.4970000000000001</v>
      </c>
      <c r="G1661" s="12">
        <v>-0.59899999999999998</v>
      </c>
      <c r="H1661" s="12">
        <v>-0.1168</v>
      </c>
      <c r="I1661" s="4">
        <v>1.2130000000000001</v>
      </c>
      <c r="J1661" s="29">
        <v>178</v>
      </c>
      <c r="K1661">
        <v>197</v>
      </c>
      <c r="L1661" s="6">
        <v>198</v>
      </c>
      <c r="M1661" s="27">
        <v>0.435</v>
      </c>
      <c r="N1661" s="6">
        <v>1.45</v>
      </c>
      <c r="O1661" s="6">
        <v>1.3</v>
      </c>
      <c r="P1661" s="6">
        <v>-0.54</v>
      </c>
      <c r="Q1661" s="6">
        <v>-0.11</v>
      </c>
      <c r="R1661" s="31">
        <v>4.4999999999999998E-2</v>
      </c>
      <c r="S1661" s="6">
        <v>0.18</v>
      </c>
      <c r="T1661" s="6">
        <v>0.04</v>
      </c>
      <c r="U1661" s="6">
        <v>0.27</v>
      </c>
      <c r="V1661" s="6">
        <v>7.1999999999999995E-2</v>
      </c>
      <c r="X1661">
        <f>MROUND(RANK(C1661,C$14:C$10000),$X$2)</f>
        <v>1000</v>
      </c>
      <c r="Y1661">
        <f>MROUND(RANK(D1661,D$14:D$10000),$X$2)</f>
        <v>1000</v>
      </c>
      <c r="Z1661">
        <f>MROUND(RANK(E1661,E$14:E$10000),$X$2)</f>
        <v>2250</v>
      </c>
      <c r="AA1661">
        <f>MROUND(RANK(F1661,F$14:F$10000),$X$2)</f>
        <v>1950</v>
      </c>
      <c r="AB1661">
        <f>MROUND(RANK(G1661,G$14:G$10000),$X$2)</f>
        <v>4100</v>
      </c>
      <c r="AC1661">
        <f>MROUND(RANK(H1661,H$14:H$10000),$X$2)</f>
        <v>3250</v>
      </c>
      <c r="AD1661">
        <f>MROUND(RANK(I1661,I$14:I$10000),$X$2)</f>
        <v>900</v>
      </c>
      <c r="AE1661">
        <f>SUM(X1661:AC1661)+SUM(Y1661:AA1661)+Y1661*4</f>
        <v>22750</v>
      </c>
      <c r="AG1661" s="16">
        <f t="shared" si="116"/>
        <v>-4.1589814814814838</v>
      </c>
    </row>
    <row r="1662" spans="1:33" x14ac:dyDescent="0.2">
      <c r="A1662" s="1">
        <v>45896</v>
      </c>
      <c r="B1662" s="2">
        <v>0.6368287037037037</v>
      </c>
      <c r="C1662" s="11">
        <v>6209100510</v>
      </c>
      <c r="D1662" s="12">
        <v>0.46939999999999998</v>
      </c>
      <c r="E1662" s="4">
        <v>1.56023</v>
      </c>
      <c r="F1662" s="4">
        <v>1.516</v>
      </c>
      <c r="G1662" s="12">
        <v>-0.57179999999999997</v>
      </c>
      <c r="H1662" s="12">
        <v>-0.11840000000000001</v>
      </c>
      <c r="I1662" s="4">
        <v>0.751</v>
      </c>
      <c r="J1662" s="29">
        <v>138</v>
      </c>
      <c r="K1662">
        <v>149</v>
      </c>
      <c r="L1662">
        <v>156</v>
      </c>
      <c r="M1662" s="29">
        <v>0.45500000000000002</v>
      </c>
      <c r="N1662">
        <v>1.45</v>
      </c>
      <c r="O1662">
        <v>1.4</v>
      </c>
      <c r="P1662">
        <v>-0.56000000000000005</v>
      </c>
      <c r="Q1662">
        <v>-0.105</v>
      </c>
      <c r="R1662" s="33">
        <v>0.04</v>
      </c>
      <c r="S1662">
        <v>0.15</v>
      </c>
      <c r="T1662">
        <v>0.04</v>
      </c>
      <c r="U1662">
        <v>0.27</v>
      </c>
      <c r="V1662">
        <v>7.1999999999999995E-2</v>
      </c>
      <c r="X1662">
        <f>MROUND(RANK(C1662,C$14:C$10000),$X$2)</f>
        <v>1450</v>
      </c>
      <c r="Y1662">
        <f>MROUND(RANK(D1662,D$14:D$10000),$X$2)</f>
        <v>1450</v>
      </c>
      <c r="Z1662">
        <f>MROUND(RANK(E1662,E$14:E$10000),$X$2)</f>
        <v>1750</v>
      </c>
      <c r="AA1662">
        <f>MROUND(RANK(F1662,F$14:F$10000),$X$2)</f>
        <v>1500</v>
      </c>
      <c r="AB1662">
        <f>MROUND(RANK(G1662,G$14:G$10000),$X$2)</f>
        <v>2550</v>
      </c>
      <c r="AC1662">
        <f>MROUND(RANK(H1662,H$14:H$10000),$X$2)</f>
        <v>3550</v>
      </c>
      <c r="AD1662">
        <f>MROUND(RANK(I1662,I$14:I$10000),$X$2)</f>
        <v>2000</v>
      </c>
      <c r="AE1662">
        <f>SUM(X1662:AC1662)+SUM(Y1662:AA1662)+Y1662*4</f>
        <v>22750</v>
      </c>
      <c r="AG1662" s="16">
        <f t="shared" si="116"/>
        <v>-3.0450518518518557</v>
      </c>
    </row>
    <row r="1663" spans="1:33" x14ac:dyDescent="0.2">
      <c r="A1663" s="1">
        <v>45892</v>
      </c>
      <c r="B1663" s="2">
        <v>0.93839120370370366</v>
      </c>
      <c r="C1663" s="11">
        <v>6698526239</v>
      </c>
      <c r="D1663" s="12">
        <v>0.47260000000000002</v>
      </c>
      <c r="E1663" s="4">
        <v>1.53748</v>
      </c>
      <c r="F1663" s="4">
        <v>1.4990000000000001</v>
      </c>
      <c r="G1663" s="12">
        <v>-0.5897</v>
      </c>
      <c r="H1663" s="12">
        <v>-0.109</v>
      </c>
      <c r="I1663" s="4">
        <v>0.35599999999999998</v>
      </c>
      <c r="J1663" s="29">
        <v>156</v>
      </c>
      <c r="K1663">
        <v>158</v>
      </c>
      <c r="L1663">
        <v>184</v>
      </c>
      <c r="M1663" s="29">
        <v>0.44500000000000001</v>
      </c>
      <c r="N1663">
        <v>1.35</v>
      </c>
      <c r="O1663">
        <v>1.35</v>
      </c>
      <c r="P1663">
        <v>-0.54</v>
      </c>
      <c r="Q1663">
        <v>-0.11</v>
      </c>
      <c r="R1663" s="33">
        <v>0.04</v>
      </c>
      <c r="S1663">
        <v>0.2</v>
      </c>
      <c r="T1663">
        <v>0.16</v>
      </c>
      <c r="U1663">
        <v>0.06</v>
      </c>
      <c r="V1663">
        <v>1.9E-2</v>
      </c>
      <c r="X1663">
        <f>MROUND(RANK(C1663,C$14:C$10000),$X$2)</f>
        <v>1300</v>
      </c>
      <c r="Y1663">
        <f>MROUND(RANK(D1663,D$14:D$10000),$X$2)</f>
        <v>1300</v>
      </c>
      <c r="Z1663">
        <f>MROUND(RANK(E1663,E$14:E$10000),$X$2)</f>
        <v>2350</v>
      </c>
      <c r="AA1663">
        <f>MROUND(RANK(F1663,F$14:F$10000),$X$2)</f>
        <v>1900</v>
      </c>
      <c r="AB1663">
        <f>MROUND(RANK(G1663,G$14:G$10000),$X$2)</f>
        <v>3250</v>
      </c>
      <c r="AC1663">
        <f>MROUND(RANK(H1663,H$14:H$10000),$X$2)</f>
        <v>1950</v>
      </c>
      <c r="AD1663">
        <f>MROUND(RANK(I1663,I$14:I$10000),$X$2)</f>
        <v>3050</v>
      </c>
      <c r="AE1663">
        <f>SUM(X1663:AC1663)+SUM(Y1663:AA1663)+Y1663*4</f>
        <v>22800</v>
      </c>
      <c r="AG1663" s="16">
        <f t="shared" si="116"/>
        <v>-0.40294824561403497</v>
      </c>
    </row>
    <row r="1664" spans="1:33" x14ac:dyDescent="0.2">
      <c r="A1664" s="1">
        <v>45893</v>
      </c>
      <c r="B1664" s="2">
        <v>0.59440972222222221</v>
      </c>
      <c r="C1664" s="11">
        <v>6836321860</v>
      </c>
      <c r="D1664" s="12">
        <v>0.47349999999999998</v>
      </c>
      <c r="E1664" s="4">
        <v>1.5339799999999999</v>
      </c>
      <c r="F1664" s="4">
        <v>1.4990000000000001</v>
      </c>
      <c r="G1664" s="12">
        <v>-0.5897</v>
      </c>
      <c r="H1664" s="12">
        <v>-0.111</v>
      </c>
      <c r="I1664" s="4">
        <v>0.55900000000000005</v>
      </c>
      <c r="J1664" s="29">
        <v>178</v>
      </c>
      <c r="K1664">
        <v>185</v>
      </c>
      <c r="L1664" s="6">
        <v>186</v>
      </c>
      <c r="M1664" s="27">
        <v>0.44500000000000001</v>
      </c>
      <c r="N1664" s="6">
        <v>1.45</v>
      </c>
      <c r="O1664" s="6">
        <v>1.4</v>
      </c>
      <c r="P1664" s="6">
        <v>-0.56000000000000005</v>
      </c>
      <c r="Q1664" s="6">
        <v>-0.12</v>
      </c>
      <c r="R1664" s="31">
        <v>0.02</v>
      </c>
      <c r="S1664" s="6">
        <v>0.18</v>
      </c>
      <c r="T1664" s="6">
        <v>0.14000000000000001</v>
      </c>
      <c r="U1664" s="6">
        <v>0.06</v>
      </c>
      <c r="V1664" s="6">
        <v>1.2999999999999999E-2</v>
      </c>
      <c r="X1664">
        <f>MROUND(RANK(C1664,C$14:C$10000),$X$2)</f>
        <v>1250</v>
      </c>
      <c r="Y1664">
        <f>MROUND(RANK(D1664,D$14:D$10000),$X$2)</f>
        <v>1250</v>
      </c>
      <c r="Z1664">
        <f>MROUND(RANK(E1664,E$14:E$10000),$X$2)</f>
        <v>2400</v>
      </c>
      <c r="AA1664">
        <f>MROUND(RANK(F1664,F$14:F$10000),$X$2)</f>
        <v>1900</v>
      </c>
      <c r="AB1664">
        <f>MROUND(RANK(G1664,G$14:G$10000),$X$2)</f>
        <v>3250</v>
      </c>
      <c r="AC1664">
        <f>MROUND(RANK(H1664,H$14:H$10000),$X$2)</f>
        <v>2200</v>
      </c>
      <c r="AD1664">
        <f>MROUND(RANK(I1664,I$14:I$10000),$X$2)</f>
        <v>2500</v>
      </c>
      <c r="AE1664">
        <f>SUM(X1664:AC1664)+SUM(Y1664:AA1664)+Y1664*4</f>
        <v>22800</v>
      </c>
      <c r="AG1664" s="16">
        <f t="shared" si="116"/>
        <v>5.3993894993892066E-2</v>
      </c>
    </row>
    <row r="1665" spans="1:33" x14ac:dyDescent="0.2">
      <c r="A1665" s="1">
        <v>45895</v>
      </c>
      <c r="B1665" s="2">
        <v>0.68516203703703704</v>
      </c>
      <c r="C1665" s="11">
        <v>7051439733</v>
      </c>
      <c r="D1665" s="12">
        <v>0.4748</v>
      </c>
      <c r="E1665" s="4">
        <v>1.55142</v>
      </c>
      <c r="F1665" s="4">
        <v>1.5169999999999999</v>
      </c>
      <c r="G1665" s="12">
        <v>-0.61929999999999996</v>
      </c>
      <c r="H1665" s="12">
        <v>-0.1148</v>
      </c>
      <c r="I1665" s="4">
        <v>0.33600000000000002</v>
      </c>
      <c r="J1665" s="29">
        <v>149</v>
      </c>
      <c r="K1665">
        <v>158</v>
      </c>
      <c r="L1665">
        <v>163</v>
      </c>
      <c r="M1665" s="29">
        <v>0.46500000000000002</v>
      </c>
      <c r="N1665">
        <v>1.35</v>
      </c>
      <c r="O1665">
        <v>1.45</v>
      </c>
      <c r="P1665">
        <v>-0.54</v>
      </c>
      <c r="Q1665">
        <v>-0.105</v>
      </c>
      <c r="R1665" s="33">
        <v>6.6666666666666602E-3</v>
      </c>
      <c r="S1665">
        <v>0.2</v>
      </c>
      <c r="T1665">
        <v>0.14000000000000001</v>
      </c>
      <c r="U1665">
        <v>7.4999999999999997E-2</v>
      </c>
      <c r="V1665">
        <v>4.4999999999999998E-2</v>
      </c>
      <c r="X1665">
        <f>MROUND(RANK(C1665,C$14:C$10000),$X$2)</f>
        <v>1200</v>
      </c>
      <c r="Y1665">
        <f>MROUND(RANK(D1665,D$14:D$10000),$X$2)</f>
        <v>1200</v>
      </c>
      <c r="Z1665">
        <f>MROUND(RANK(E1665,E$14:E$10000),$X$2)</f>
        <v>2000</v>
      </c>
      <c r="AA1665">
        <f>MROUND(RANK(F1665,F$14:F$10000),$X$2)</f>
        <v>1500</v>
      </c>
      <c r="AB1665">
        <f>MROUND(RANK(G1665,G$14:G$10000),$X$2)</f>
        <v>4550</v>
      </c>
      <c r="AC1665">
        <f>MROUND(RANK(H1665,H$14:H$10000),$X$2)</f>
        <v>2850</v>
      </c>
      <c r="AD1665">
        <f>MROUND(RANK(I1665,I$14:I$10000),$X$2)</f>
        <v>3100</v>
      </c>
      <c r="AE1665">
        <f>SUM(X1665:AC1665)+SUM(Y1665:AA1665)+Y1665*4</f>
        <v>22800</v>
      </c>
      <c r="AG1665" s="16">
        <f t="shared" si="116"/>
        <v>1.2594396825396801</v>
      </c>
    </row>
    <row r="1666" spans="1:33" x14ac:dyDescent="0.2">
      <c r="A1666" s="1">
        <v>45893</v>
      </c>
      <c r="B1666" s="2">
        <v>0.63973379629629634</v>
      </c>
      <c r="C1666" s="11">
        <v>6197560425</v>
      </c>
      <c r="D1666" s="12">
        <v>0.46929999999999999</v>
      </c>
      <c r="E1666" s="4">
        <v>1.5306500000000001</v>
      </c>
      <c r="F1666" s="4">
        <v>1.496</v>
      </c>
      <c r="G1666" s="12">
        <v>-0.55030000000000001</v>
      </c>
      <c r="H1666" s="12">
        <v>-0.1089</v>
      </c>
      <c r="I1666" s="4">
        <v>0.67300000000000004</v>
      </c>
      <c r="J1666" s="29">
        <v>156</v>
      </c>
      <c r="K1666">
        <v>163</v>
      </c>
      <c r="L1666" s="6">
        <v>176</v>
      </c>
      <c r="M1666" s="27">
        <v>0.44500000000000001</v>
      </c>
      <c r="N1666" s="6">
        <v>1.45</v>
      </c>
      <c r="O1666" s="6">
        <v>1.4</v>
      </c>
      <c r="P1666" s="6">
        <v>-0.56000000000000005</v>
      </c>
      <c r="Q1666" s="6">
        <v>-0.12</v>
      </c>
      <c r="R1666" s="31">
        <v>0.02</v>
      </c>
      <c r="S1666" s="6">
        <v>0.18</v>
      </c>
      <c r="T1666" s="6">
        <v>0.14000000000000001</v>
      </c>
      <c r="U1666" s="6">
        <v>0.06</v>
      </c>
      <c r="V1666" s="6">
        <v>1.2999999999999999E-2</v>
      </c>
      <c r="X1666">
        <f>MROUND(RANK(C1666,C$14:C$10000),$X$2)</f>
        <v>1450</v>
      </c>
      <c r="Y1666">
        <f>MROUND(RANK(D1666,D$14:D$10000),$X$2)</f>
        <v>1450</v>
      </c>
      <c r="Z1666">
        <f>MROUND(RANK(E1666,E$14:E$10000),$X$2)</f>
        <v>2500</v>
      </c>
      <c r="AA1666">
        <f>MROUND(RANK(F1666,F$14:F$10000),$X$2)</f>
        <v>2000</v>
      </c>
      <c r="AB1666">
        <f>MROUND(RANK(G1666,G$14:G$10000),$X$2)</f>
        <v>1800</v>
      </c>
      <c r="AC1666">
        <f>MROUND(RANK(H1666,H$14:H$10000),$X$2)</f>
        <v>1900</v>
      </c>
      <c r="AD1666">
        <f>MROUND(RANK(I1666,I$14:I$10000),$X$2)</f>
        <v>2200</v>
      </c>
      <c r="AE1666">
        <f>SUM(X1666:AC1666)+SUM(Y1666:AA1666)+Y1666*4</f>
        <v>22850</v>
      </c>
      <c r="AG1666" s="16">
        <f t="shared" si="116"/>
        <v>-0.93428266178266428</v>
      </c>
    </row>
    <row r="1667" spans="1:33" x14ac:dyDescent="0.2">
      <c r="A1667" s="1">
        <v>45894</v>
      </c>
      <c r="B1667" s="2">
        <v>0.73482638888888885</v>
      </c>
      <c r="C1667" s="11">
        <v>6301579425</v>
      </c>
      <c r="D1667" s="12">
        <v>0.47</v>
      </c>
      <c r="E1667" s="4">
        <v>1.5408299999999999</v>
      </c>
      <c r="F1667" s="4">
        <v>1.504</v>
      </c>
      <c r="G1667" s="12">
        <v>-0.57179999999999997</v>
      </c>
      <c r="H1667" s="12">
        <v>-0.112</v>
      </c>
      <c r="I1667" s="4">
        <v>0.54900000000000004</v>
      </c>
      <c r="J1667" s="29">
        <v>142</v>
      </c>
      <c r="K1667">
        <v>156</v>
      </c>
      <c r="L1667" s="6">
        <v>171</v>
      </c>
      <c r="M1667" s="27">
        <v>0.42499999999999999</v>
      </c>
      <c r="N1667" s="6">
        <v>1.45</v>
      </c>
      <c r="O1667" s="6">
        <v>1.3</v>
      </c>
      <c r="P1667" s="6">
        <v>-0.56000000000000005</v>
      </c>
      <c r="Q1667" s="6">
        <v>-0.11</v>
      </c>
      <c r="R1667" s="31">
        <v>0.04</v>
      </c>
      <c r="S1667" s="6">
        <v>0.2</v>
      </c>
      <c r="T1667" s="6">
        <v>0.14000000000000001</v>
      </c>
      <c r="U1667" s="6">
        <v>7.0000000000000007E-2</v>
      </c>
      <c r="V1667" s="6">
        <v>1.6E-2</v>
      </c>
      <c r="X1667">
        <f>MROUND(RANK(C1667,C$14:C$10000),$X$2)</f>
        <v>1400</v>
      </c>
      <c r="Y1667">
        <f>MROUND(RANK(D1667,D$14:D$10000),$X$2)</f>
        <v>1400</v>
      </c>
      <c r="Z1667">
        <f>MROUND(RANK(E1667,E$14:E$10000),$X$2)</f>
        <v>2250</v>
      </c>
      <c r="AA1667">
        <f>MROUND(RANK(F1667,F$14:F$10000),$X$2)</f>
        <v>1800</v>
      </c>
      <c r="AB1667">
        <f>MROUND(RANK(G1667,G$14:G$10000),$X$2)</f>
        <v>2550</v>
      </c>
      <c r="AC1667">
        <f>MROUND(RANK(H1667,H$14:H$10000),$X$2)</f>
        <v>2400</v>
      </c>
      <c r="AD1667">
        <f>MROUND(RANK(I1667,I$14:I$10000),$X$2)</f>
        <v>2550</v>
      </c>
      <c r="AE1667">
        <f>SUM(X1667:AC1667)+SUM(Y1667:AA1667)+Y1667*4</f>
        <v>22850</v>
      </c>
      <c r="AG1667" s="16">
        <f t="shared" si="116"/>
        <v>-0.49272142857142931</v>
      </c>
    </row>
    <row r="1668" spans="1:33" x14ac:dyDescent="0.2">
      <c r="A1668" s="1">
        <v>45895</v>
      </c>
      <c r="B1668" s="2">
        <v>3.528935185185185E-2</v>
      </c>
      <c r="C1668" s="11">
        <v>7278449197</v>
      </c>
      <c r="D1668" s="12">
        <v>0.47620000000000001</v>
      </c>
      <c r="E1668" s="4">
        <v>1.5422199999999999</v>
      </c>
      <c r="F1668" s="4">
        <v>1.51</v>
      </c>
      <c r="G1668" s="12">
        <v>-0.61</v>
      </c>
      <c r="H1668" s="12">
        <v>-0.11600000000000001</v>
      </c>
      <c r="I1668" s="4">
        <v>0.94199999999999995</v>
      </c>
      <c r="J1668" s="29">
        <v>154</v>
      </c>
      <c r="K1668">
        <v>182</v>
      </c>
      <c r="L1668" s="6">
        <v>189</v>
      </c>
      <c r="M1668" s="27">
        <v>0.42499999999999999</v>
      </c>
      <c r="N1668" s="6">
        <v>1.45</v>
      </c>
      <c r="O1668" s="6">
        <v>1.3</v>
      </c>
      <c r="P1668" s="6">
        <v>-0.57999999999999996</v>
      </c>
      <c r="Q1668" s="6">
        <v>-0.105</v>
      </c>
      <c r="R1668" s="31">
        <v>0.02</v>
      </c>
      <c r="S1668" s="6">
        <v>0.13500000000000001</v>
      </c>
      <c r="T1668" s="6">
        <v>0.12</v>
      </c>
      <c r="U1668" s="6">
        <v>0.315</v>
      </c>
      <c r="V1668" s="6">
        <v>5.8499999999999899E-2</v>
      </c>
      <c r="X1668">
        <f>MROUND(RANK(C1668,C$14:C$10000),$X$2)</f>
        <v>1100</v>
      </c>
      <c r="Y1668">
        <f>MROUND(RANK(D1668,D$14:D$10000),$X$2)</f>
        <v>1100</v>
      </c>
      <c r="Z1668">
        <f>MROUND(RANK(E1668,E$14:E$10000),$X$2)</f>
        <v>2200</v>
      </c>
      <c r="AA1668">
        <f>MROUND(RANK(F1668,F$14:F$10000),$X$2)</f>
        <v>1650</v>
      </c>
      <c r="AB1668">
        <f>MROUND(RANK(G1668,G$14:G$10000),$X$2)</f>
        <v>4350</v>
      </c>
      <c r="AC1668">
        <f>MROUND(RANK(H1668,H$14:H$10000),$X$2)</f>
        <v>3100</v>
      </c>
      <c r="AD1668">
        <f>MROUND(RANK(I1668,I$14:I$10000),$X$2)</f>
        <v>1450</v>
      </c>
      <c r="AE1668">
        <f>SUM(X1668:AC1668)+SUM(Y1668:AA1668)+Y1668*4</f>
        <v>22850</v>
      </c>
      <c r="AG1668" s="16">
        <f t="shared" si="116"/>
        <v>0.4101611721611742</v>
      </c>
    </row>
    <row r="1669" spans="1:33" x14ac:dyDescent="0.2">
      <c r="A1669" s="1">
        <v>45892</v>
      </c>
      <c r="B1669" s="2">
        <v>0.96652777777777776</v>
      </c>
      <c r="C1669" s="11">
        <v>6491096986</v>
      </c>
      <c r="D1669" s="12">
        <v>0.4713</v>
      </c>
      <c r="E1669" s="4">
        <v>1.54847</v>
      </c>
      <c r="F1669" s="4">
        <v>1.5109999999999999</v>
      </c>
      <c r="G1669" s="12">
        <v>-0.56769999999999998</v>
      </c>
      <c r="H1669" s="12">
        <v>-0.1192</v>
      </c>
      <c r="I1669" s="4">
        <v>0.439</v>
      </c>
      <c r="J1669" s="29">
        <v>139</v>
      </c>
      <c r="K1669">
        <v>154</v>
      </c>
      <c r="L1669" s="6">
        <v>166</v>
      </c>
      <c r="M1669" s="27">
        <v>0.45500000000000002</v>
      </c>
      <c r="N1669" s="6">
        <v>1.45</v>
      </c>
      <c r="O1669" s="6">
        <v>1.4</v>
      </c>
      <c r="P1669" s="6">
        <v>-0.57999999999999996</v>
      </c>
      <c r="Q1669" s="6">
        <v>-0.12</v>
      </c>
      <c r="R1669" s="31">
        <v>4.4999999999999998E-2</v>
      </c>
      <c r="S1669" s="6">
        <v>0.13500000000000001</v>
      </c>
      <c r="T1669" s="6">
        <v>0.14000000000000001</v>
      </c>
      <c r="U1669" s="6">
        <v>0.05</v>
      </c>
      <c r="V1669" s="6">
        <v>1.2999999999999999E-2</v>
      </c>
      <c r="X1669">
        <f>MROUND(RANK(C1669,C$14:C$10000),$X$2)</f>
        <v>1350</v>
      </c>
      <c r="Y1669">
        <f>MROUND(RANK(D1669,D$14:D$10000),$X$2)</f>
        <v>1350</v>
      </c>
      <c r="Z1669">
        <f>MROUND(RANK(E1669,E$14:E$10000),$X$2)</f>
        <v>2050</v>
      </c>
      <c r="AA1669">
        <f>MROUND(RANK(F1669,F$14:F$10000),$X$2)</f>
        <v>1650</v>
      </c>
      <c r="AB1669">
        <f>MROUND(RANK(G1669,G$14:G$10000),$X$2)</f>
        <v>2400</v>
      </c>
      <c r="AC1669">
        <f>MROUND(RANK(H1669,H$14:H$10000),$X$2)</f>
        <v>3650</v>
      </c>
      <c r="AD1669">
        <f>MROUND(RANK(I1669,I$14:I$10000),$X$2)</f>
        <v>2850</v>
      </c>
      <c r="AE1669">
        <f>SUM(X1669:AC1669)+SUM(Y1669:AA1669)+Y1669*4</f>
        <v>22900</v>
      </c>
      <c r="AG1669" s="16">
        <f t="shared" si="116"/>
        <v>-1.4675807895807893</v>
      </c>
    </row>
    <row r="1670" spans="1:33" x14ac:dyDescent="0.2">
      <c r="A1670" s="1">
        <v>45893</v>
      </c>
      <c r="B1670" s="2">
        <v>0.6106018518518519</v>
      </c>
      <c r="C1670" s="11">
        <v>6407634795</v>
      </c>
      <c r="D1670" s="12">
        <v>0.4708</v>
      </c>
      <c r="E1670" s="4">
        <v>1.54633</v>
      </c>
      <c r="F1670" s="4">
        <v>1.504</v>
      </c>
      <c r="G1670" s="12">
        <v>-0.57199999999999995</v>
      </c>
      <c r="H1670" s="12">
        <v>-0.11210000000000001</v>
      </c>
      <c r="I1670" s="4">
        <v>0.59599999999999997</v>
      </c>
      <c r="J1670" s="29">
        <v>139</v>
      </c>
      <c r="K1670">
        <v>156</v>
      </c>
      <c r="L1670">
        <v>163</v>
      </c>
      <c r="M1670" s="29">
        <v>0.44500000000000001</v>
      </c>
      <c r="N1670">
        <v>1.45</v>
      </c>
      <c r="O1670">
        <v>1.4</v>
      </c>
      <c r="P1670">
        <v>-0.56000000000000005</v>
      </c>
      <c r="Q1670">
        <v>-0.12</v>
      </c>
      <c r="R1670" s="33">
        <v>0.02</v>
      </c>
      <c r="S1670">
        <v>0.18</v>
      </c>
      <c r="T1670">
        <v>0.14000000000000001</v>
      </c>
      <c r="U1670">
        <v>0.06</v>
      </c>
      <c r="V1670">
        <v>1.2999999999999999E-2</v>
      </c>
      <c r="X1670">
        <f>MROUND(RANK(C1670,C$14:C$10000),$X$2)</f>
        <v>1400</v>
      </c>
      <c r="Y1670">
        <f>MROUND(RANK(D1670,D$14:D$10000),$X$2)</f>
        <v>1400</v>
      </c>
      <c r="Z1670">
        <f>MROUND(RANK(E1670,E$14:E$10000),$X$2)</f>
        <v>2150</v>
      </c>
      <c r="AA1670">
        <f>MROUND(RANK(F1670,F$14:F$10000),$X$2)</f>
        <v>1800</v>
      </c>
      <c r="AB1670">
        <f>MROUND(RANK(G1670,G$14:G$10000),$X$2)</f>
        <v>2800</v>
      </c>
      <c r="AC1670">
        <f>MROUND(RANK(H1670,H$14:H$10000),$X$2)</f>
        <v>2400</v>
      </c>
      <c r="AD1670">
        <f>MROUND(RANK(I1670,I$14:I$10000),$X$2)</f>
        <v>2400</v>
      </c>
      <c r="AE1670">
        <f>SUM(X1670:AC1670)+SUM(Y1670:AA1670)+Y1670*4</f>
        <v>22900</v>
      </c>
      <c r="AG1670" s="16">
        <f t="shared" si="116"/>
        <v>-0.39571611721611949</v>
      </c>
    </row>
    <row r="1671" spans="1:33" x14ac:dyDescent="0.2">
      <c r="A1671" s="1">
        <v>45893</v>
      </c>
      <c r="B1671" s="2">
        <v>0.69446759259259261</v>
      </c>
      <c r="C1671" s="11">
        <v>6277078657</v>
      </c>
      <c r="D1671" s="12">
        <v>0.46989999999999998</v>
      </c>
      <c r="E1671" s="4">
        <v>1.5551900000000001</v>
      </c>
      <c r="F1671" s="4">
        <v>1.516</v>
      </c>
      <c r="G1671" s="12">
        <v>-0.57340000000000002</v>
      </c>
      <c r="H1671" s="12">
        <v>-0.11559999999999999</v>
      </c>
      <c r="I1671" s="4">
        <v>0.55400000000000005</v>
      </c>
      <c r="J1671" s="29">
        <v>138</v>
      </c>
      <c r="K1671">
        <v>152</v>
      </c>
      <c r="L1671">
        <v>186</v>
      </c>
      <c r="M1671" s="29">
        <v>0.44500000000000001</v>
      </c>
      <c r="N1671">
        <v>1.45</v>
      </c>
      <c r="O1671">
        <v>1.4</v>
      </c>
      <c r="P1671">
        <v>-0.56000000000000005</v>
      </c>
      <c r="Q1671">
        <v>-0.12</v>
      </c>
      <c r="R1671" s="33">
        <v>0.02</v>
      </c>
      <c r="S1671">
        <v>0.18</v>
      </c>
      <c r="T1671">
        <v>0.14000000000000001</v>
      </c>
      <c r="U1671">
        <v>0.06</v>
      </c>
      <c r="V1671">
        <v>1.2999999999999999E-2</v>
      </c>
      <c r="X1671">
        <f>MROUND(RANK(C1671,C$14:C$10000),$X$2)</f>
        <v>1450</v>
      </c>
      <c r="Y1671">
        <f>MROUND(RANK(D1671,D$14:D$10000),$X$2)</f>
        <v>1450</v>
      </c>
      <c r="Z1671">
        <f>MROUND(RANK(E1671,E$14:E$10000),$X$2)</f>
        <v>1900</v>
      </c>
      <c r="AA1671">
        <f>MROUND(RANK(F1671,F$14:F$10000),$X$2)</f>
        <v>1500</v>
      </c>
      <c r="AB1671">
        <f>MROUND(RANK(G1671,G$14:G$10000),$X$2)</f>
        <v>2900</v>
      </c>
      <c r="AC1671">
        <f>MROUND(RANK(H1671,H$14:H$10000),$X$2)</f>
        <v>3050</v>
      </c>
      <c r="AD1671">
        <f>MROUND(RANK(I1671,I$14:I$10000),$X$2)</f>
        <v>2500</v>
      </c>
      <c r="AE1671">
        <f>SUM(X1671:AC1671)+SUM(Y1671:AA1671)+Y1671*4</f>
        <v>22900</v>
      </c>
      <c r="AG1671" s="16">
        <f t="shared" si="116"/>
        <v>-0.28308852258852568</v>
      </c>
    </row>
    <row r="1672" spans="1:33" x14ac:dyDescent="0.2">
      <c r="A1672" s="1">
        <v>45896</v>
      </c>
      <c r="B1672" s="2">
        <v>0.61430555555555555</v>
      </c>
      <c r="C1672" s="11">
        <v>6767842482</v>
      </c>
      <c r="D1672" s="12">
        <v>0.47310000000000002</v>
      </c>
      <c r="E1672" s="4">
        <v>1.55166</v>
      </c>
      <c r="F1672" s="4">
        <v>1.516</v>
      </c>
      <c r="G1672" s="12">
        <v>-0.60089999999999999</v>
      </c>
      <c r="H1672" s="12">
        <v>-0.1154</v>
      </c>
      <c r="I1672" s="4">
        <v>1.141</v>
      </c>
      <c r="J1672" s="29">
        <v>145</v>
      </c>
      <c r="K1672">
        <v>154</v>
      </c>
      <c r="L1672" s="6">
        <v>156</v>
      </c>
      <c r="M1672" s="27">
        <v>0.44500000000000001</v>
      </c>
      <c r="N1672" s="6">
        <v>1.35</v>
      </c>
      <c r="O1672" s="6">
        <v>1.4</v>
      </c>
      <c r="P1672" s="6">
        <v>-0.57999999999999996</v>
      </c>
      <c r="Q1672" s="6">
        <v>-0.105</v>
      </c>
      <c r="R1672" s="31">
        <v>6.6666666666666602E-3</v>
      </c>
      <c r="S1672" s="6">
        <v>0.2</v>
      </c>
      <c r="T1672" s="6">
        <v>0.16</v>
      </c>
      <c r="U1672" s="6">
        <v>0.22500000000000001</v>
      </c>
      <c r="V1672" s="6">
        <v>7.1999999999999995E-2</v>
      </c>
      <c r="X1672">
        <f>MROUND(RANK(C1672,C$14:C$10000),$X$2)</f>
        <v>1250</v>
      </c>
      <c r="Y1672">
        <f>MROUND(RANK(D1672,D$14:D$10000),$X$2)</f>
        <v>1250</v>
      </c>
      <c r="Z1672">
        <f>MROUND(RANK(E1672,E$14:E$10000),$X$2)</f>
        <v>2000</v>
      </c>
      <c r="AA1672">
        <f>MROUND(RANK(F1672,F$14:F$10000),$X$2)</f>
        <v>1500</v>
      </c>
      <c r="AB1672">
        <f>MROUND(RANK(G1672,G$14:G$10000),$X$2)</f>
        <v>4150</v>
      </c>
      <c r="AC1672">
        <f>MROUND(RANK(H1672,H$14:H$10000),$X$2)</f>
        <v>3000</v>
      </c>
      <c r="AD1672">
        <f>MROUND(RANK(I1672,I$14:I$10000),$X$2)</f>
        <v>1050</v>
      </c>
      <c r="AE1672">
        <f>SUM(X1672:AC1672)+SUM(Y1672:AA1672)+Y1672*4</f>
        <v>22900</v>
      </c>
      <c r="AG1672" s="16">
        <f t="shared" si="116"/>
        <v>2.7190333333333392</v>
      </c>
    </row>
    <row r="1673" spans="1:33" x14ac:dyDescent="0.2">
      <c r="A1673" s="1">
        <v>45893</v>
      </c>
      <c r="B1673" s="2">
        <v>0.92320601851851847</v>
      </c>
      <c r="C1673" s="11">
        <v>6998160075</v>
      </c>
      <c r="D1673" s="12">
        <v>0.47449999999999998</v>
      </c>
      <c r="E1673" s="4">
        <v>1.54176</v>
      </c>
      <c r="F1673" s="4">
        <v>1.496</v>
      </c>
      <c r="G1673" s="12">
        <v>-0.5897</v>
      </c>
      <c r="H1673" s="12">
        <v>-0.1144</v>
      </c>
      <c r="I1673" s="4">
        <v>0.52100000000000002</v>
      </c>
      <c r="J1673" s="29">
        <v>178</v>
      </c>
      <c r="K1673">
        <v>187</v>
      </c>
      <c r="L1673" s="6">
        <v>191</v>
      </c>
      <c r="M1673" s="27">
        <v>0.44500000000000001</v>
      </c>
      <c r="N1673" s="6">
        <v>1.45</v>
      </c>
      <c r="O1673" s="6">
        <v>1.4</v>
      </c>
      <c r="P1673" s="6">
        <v>-0.56000000000000005</v>
      </c>
      <c r="Q1673" s="6">
        <v>-0.12</v>
      </c>
      <c r="R1673" s="31">
        <v>0.02</v>
      </c>
      <c r="S1673" s="6">
        <v>0.18</v>
      </c>
      <c r="T1673" s="6">
        <v>0.14000000000000001</v>
      </c>
      <c r="U1673" s="6">
        <v>0.06</v>
      </c>
      <c r="V1673" s="6">
        <v>1.2999999999999999E-2</v>
      </c>
      <c r="X1673">
        <f>MROUND(RANK(C1673,C$14:C$10000),$X$2)</f>
        <v>1200</v>
      </c>
      <c r="Y1673">
        <f>MROUND(RANK(D1673,D$14:D$10000),$X$2)</f>
        <v>1200</v>
      </c>
      <c r="Z1673">
        <f>MROUND(RANK(E1673,E$14:E$10000),$X$2)</f>
        <v>2250</v>
      </c>
      <c r="AA1673">
        <f>MROUND(RANK(F1673,F$14:F$10000),$X$2)</f>
        <v>2000</v>
      </c>
      <c r="AB1673">
        <f>MROUND(RANK(G1673,G$14:G$10000),$X$2)</f>
        <v>3250</v>
      </c>
      <c r="AC1673">
        <f>MROUND(RANK(H1673,H$14:H$10000),$X$2)</f>
        <v>2800</v>
      </c>
      <c r="AD1673">
        <f>MROUND(RANK(I1673,I$14:I$10000),$X$2)</f>
        <v>2650</v>
      </c>
      <c r="AE1673">
        <f>SUM(X1673:AC1673)+SUM(Y1673:AA1673)+Y1673*4</f>
        <v>22950</v>
      </c>
      <c r="AG1673" s="16">
        <f t="shared" si="116"/>
        <v>0.34373870573870297</v>
      </c>
    </row>
    <row r="1674" spans="1:33" x14ac:dyDescent="0.2">
      <c r="A1674" s="1">
        <v>45894</v>
      </c>
      <c r="B1674" s="2">
        <v>0.53528935185185189</v>
      </c>
      <c r="C1674" s="11">
        <v>6498272883</v>
      </c>
      <c r="D1674" s="12">
        <v>0.4713</v>
      </c>
      <c r="E1674" s="4">
        <v>1.5379</v>
      </c>
      <c r="F1674" s="4">
        <v>1.5049999999999999</v>
      </c>
      <c r="G1674" s="12">
        <v>-0.5897</v>
      </c>
      <c r="H1674" s="12">
        <v>-0.1091</v>
      </c>
      <c r="I1674" s="4">
        <v>0.80900000000000005</v>
      </c>
      <c r="J1674" s="29">
        <v>155</v>
      </c>
      <c r="K1674">
        <v>174</v>
      </c>
      <c r="L1674">
        <v>180</v>
      </c>
      <c r="M1674" s="29">
        <v>0.435</v>
      </c>
      <c r="N1674">
        <v>1.35</v>
      </c>
      <c r="O1674">
        <v>1.3</v>
      </c>
      <c r="P1674">
        <v>-0.57999999999999996</v>
      </c>
      <c r="Q1674">
        <v>-0.115</v>
      </c>
      <c r="R1674" s="33">
        <v>0.03</v>
      </c>
      <c r="S1674">
        <v>0.15</v>
      </c>
      <c r="T1674">
        <v>0.14000000000000001</v>
      </c>
      <c r="U1674">
        <v>0.05</v>
      </c>
      <c r="V1674">
        <v>1.9E-2</v>
      </c>
      <c r="X1674">
        <f>MROUND(RANK(C1674,C$14:C$10000),$X$2)</f>
        <v>1350</v>
      </c>
      <c r="Y1674">
        <f>MROUND(RANK(D1674,D$14:D$10000),$X$2)</f>
        <v>1350</v>
      </c>
      <c r="Z1674">
        <f>MROUND(RANK(E1674,E$14:E$10000),$X$2)</f>
        <v>2350</v>
      </c>
      <c r="AA1674">
        <f>MROUND(RANK(F1674,F$14:F$10000),$X$2)</f>
        <v>1800</v>
      </c>
      <c r="AB1674">
        <f>MROUND(RANK(G1674,G$14:G$10000),$X$2)</f>
        <v>3250</v>
      </c>
      <c r="AC1674">
        <f>MROUND(RANK(H1674,H$14:H$10000),$X$2)</f>
        <v>1950</v>
      </c>
      <c r="AD1674">
        <f>MROUND(RANK(I1674,I$14:I$10000),$X$2)</f>
        <v>1850</v>
      </c>
      <c r="AE1674">
        <f>SUM(X1674:AC1674)+SUM(Y1674:AA1674)+Y1674*4</f>
        <v>22950</v>
      </c>
      <c r="AG1674" s="16">
        <f t="shared" si="116"/>
        <v>-1.6234786967418524</v>
      </c>
    </row>
    <row r="1675" spans="1:33" x14ac:dyDescent="0.2">
      <c r="A1675" s="1">
        <v>45894</v>
      </c>
      <c r="B1675" s="2">
        <v>0.56349537037037034</v>
      </c>
      <c r="C1675" s="11">
        <v>6383682353</v>
      </c>
      <c r="D1675" s="12">
        <v>0.47060000000000002</v>
      </c>
      <c r="E1675" s="4">
        <v>1.53668</v>
      </c>
      <c r="F1675" s="4">
        <v>1.5089999999999999</v>
      </c>
      <c r="G1675" s="12">
        <v>-0.5897</v>
      </c>
      <c r="H1675" s="12">
        <v>-0.1077</v>
      </c>
      <c r="I1675" s="4">
        <v>0.32400000000000001</v>
      </c>
      <c r="J1675" s="29">
        <v>158</v>
      </c>
      <c r="K1675">
        <v>162</v>
      </c>
      <c r="L1675">
        <v>167</v>
      </c>
      <c r="M1675" s="29">
        <v>0.44500000000000001</v>
      </c>
      <c r="N1675">
        <v>1.45</v>
      </c>
      <c r="O1675">
        <v>1.45</v>
      </c>
      <c r="P1675">
        <v>-0.54</v>
      </c>
      <c r="Q1675">
        <v>-0.125</v>
      </c>
      <c r="R1675" s="33">
        <v>4.4999999999999998E-2</v>
      </c>
      <c r="S1675">
        <v>0.18</v>
      </c>
      <c r="T1675">
        <v>0.16</v>
      </c>
      <c r="U1675">
        <v>7.0000000000000007E-2</v>
      </c>
      <c r="V1675">
        <v>1.9E-2</v>
      </c>
      <c r="X1675">
        <f>MROUND(RANK(C1675,C$14:C$10000),$X$2)</f>
        <v>1400</v>
      </c>
      <c r="Y1675">
        <f>MROUND(RANK(D1675,D$14:D$10000),$X$2)</f>
        <v>1400</v>
      </c>
      <c r="Z1675">
        <f>MROUND(RANK(E1675,E$14:E$10000),$X$2)</f>
        <v>2350</v>
      </c>
      <c r="AA1675">
        <f>MROUND(RANK(F1675,F$14:F$10000),$X$2)</f>
        <v>1700</v>
      </c>
      <c r="AB1675">
        <f>MROUND(RANK(G1675,G$14:G$10000),$X$2)</f>
        <v>3250</v>
      </c>
      <c r="AC1675">
        <f>MROUND(RANK(H1675,H$14:H$10000),$X$2)</f>
        <v>1800</v>
      </c>
      <c r="AD1675">
        <f>MROUND(RANK(I1675,I$14:I$10000),$X$2)</f>
        <v>3150</v>
      </c>
      <c r="AE1675">
        <f>SUM(X1675:AC1675)+SUM(Y1675:AA1675)+Y1675*4</f>
        <v>22950</v>
      </c>
      <c r="AG1675" s="16">
        <f t="shared" si="116"/>
        <v>-0.48194298245614059</v>
      </c>
    </row>
    <row r="1676" spans="1:33" x14ac:dyDescent="0.2">
      <c r="A1676" s="1">
        <v>45894</v>
      </c>
      <c r="B1676" s="2">
        <v>0.99252314814814813</v>
      </c>
      <c r="C1676" s="11">
        <v>6413950065</v>
      </c>
      <c r="D1676" s="12">
        <v>0.4708</v>
      </c>
      <c r="E1676" s="4">
        <v>1.5572699999999999</v>
      </c>
      <c r="F1676" s="4">
        <v>1.516</v>
      </c>
      <c r="G1676" s="12">
        <v>-0.58479999999999999</v>
      </c>
      <c r="H1676" s="12">
        <v>-0.1168</v>
      </c>
      <c r="I1676" s="4">
        <v>0.35299999999999998</v>
      </c>
      <c r="J1676" s="29">
        <v>140</v>
      </c>
      <c r="K1676">
        <v>150</v>
      </c>
      <c r="L1676" s="6">
        <v>158</v>
      </c>
      <c r="M1676" s="27">
        <v>0.42499999999999999</v>
      </c>
      <c r="N1676" s="6">
        <v>1.45</v>
      </c>
      <c r="O1676" s="6">
        <v>1.45</v>
      </c>
      <c r="P1676" s="6">
        <v>-0.57999999999999996</v>
      </c>
      <c r="Q1676" s="6">
        <v>-0.105</v>
      </c>
      <c r="R1676" s="31">
        <v>0.05</v>
      </c>
      <c r="S1676" s="6">
        <v>0.15</v>
      </c>
      <c r="T1676" s="6">
        <v>0.16</v>
      </c>
      <c r="U1676" s="6">
        <v>0.245</v>
      </c>
      <c r="V1676" s="6">
        <v>4.5499999999999999E-2</v>
      </c>
      <c r="X1676">
        <f>MROUND(RANK(C1676,C$14:C$10000),$X$2)</f>
        <v>1400</v>
      </c>
      <c r="Y1676">
        <f>MROUND(RANK(D1676,D$14:D$10000),$X$2)</f>
        <v>1400</v>
      </c>
      <c r="Z1676">
        <f>MROUND(RANK(E1676,E$14:E$10000),$X$2)</f>
        <v>1850</v>
      </c>
      <c r="AA1676">
        <f>MROUND(RANK(F1676,F$14:F$10000),$X$2)</f>
        <v>1500</v>
      </c>
      <c r="AB1676">
        <f>MROUND(RANK(G1676,G$14:G$10000),$X$2)</f>
        <v>3200</v>
      </c>
      <c r="AC1676">
        <f>MROUND(RANK(H1676,H$14:H$10000),$X$2)</f>
        <v>3250</v>
      </c>
      <c r="AD1676">
        <f>MROUND(RANK(I1676,I$14:I$10000),$X$2)</f>
        <v>3050</v>
      </c>
      <c r="AE1676">
        <f>SUM(X1676:AC1676)+SUM(Y1676:AA1676)+Y1676*4</f>
        <v>22950</v>
      </c>
      <c r="AG1676" s="16">
        <f t="shared" si="116"/>
        <v>6.729916274202008E-2</v>
      </c>
    </row>
    <row r="1677" spans="1:33" x14ac:dyDescent="0.2">
      <c r="A1677" s="1">
        <v>45893</v>
      </c>
      <c r="B1677" s="2">
        <v>7.4305555555555557E-3</v>
      </c>
      <c r="C1677" s="11">
        <v>6204099331</v>
      </c>
      <c r="D1677" s="12">
        <v>0.46939999999999998</v>
      </c>
      <c r="E1677" s="4">
        <v>1.55596</v>
      </c>
      <c r="F1677" s="4">
        <v>1.5149999999999999</v>
      </c>
      <c r="G1677" s="12">
        <v>-0.57179999999999997</v>
      </c>
      <c r="H1677" s="12">
        <v>-0.1182</v>
      </c>
      <c r="I1677" s="4">
        <v>0.81299999999999994</v>
      </c>
      <c r="J1677" s="29">
        <v>140</v>
      </c>
      <c r="K1677">
        <v>149</v>
      </c>
      <c r="L1677" s="6">
        <v>156</v>
      </c>
      <c r="M1677" s="27">
        <v>0.435</v>
      </c>
      <c r="N1677" s="6">
        <v>1.35</v>
      </c>
      <c r="O1677" s="6">
        <v>1.35</v>
      </c>
      <c r="P1677" s="6">
        <v>-0.54</v>
      </c>
      <c r="Q1677" s="6">
        <v>-0.125</v>
      </c>
      <c r="R1677" s="31">
        <v>0.02</v>
      </c>
      <c r="S1677" s="6">
        <v>0.16500000000000001</v>
      </c>
      <c r="T1677" s="6">
        <v>0.12</v>
      </c>
      <c r="U1677" s="6">
        <v>0.05</v>
      </c>
      <c r="V1677" s="6">
        <v>1.9E-2</v>
      </c>
      <c r="X1677">
        <f>MROUND(RANK(C1677,C$14:C$10000),$X$2)</f>
        <v>1450</v>
      </c>
      <c r="Y1677">
        <f>MROUND(RANK(D1677,D$14:D$10000),$X$2)</f>
        <v>1450</v>
      </c>
      <c r="Z1677">
        <f>MROUND(RANK(E1677,E$14:E$10000),$X$2)</f>
        <v>1850</v>
      </c>
      <c r="AA1677">
        <f>MROUND(RANK(F1677,F$14:F$10000),$X$2)</f>
        <v>1550</v>
      </c>
      <c r="AB1677">
        <f>MROUND(RANK(G1677,G$14:G$10000),$X$2)</f>
        <v>2550</v>
      </c>
      <c r="AC1677">
        <f>MROUND(RANK(H1677,H$14:H$10000),$X$2)</f>
        <v>3500</v>
      </c>
      <c r="AD1677">
        <f>MROUND(RANK(I1677,I$14:I$10000),$X$2)</f>
        <v>1800</v>
      </c>
      <c r="AE1677">
        <f>SUM(X1677:AC1677)+SUM(Y1677:AA1677)+Y1677*4</f>
        <v>23000</v>
      </c>
      <c r="AG1677" s="16">
        <f t="shared" si="116"/>
        <v>-0.62513716108452932</v>
      </c>
    </row>
    <row r="1678" spans="1:33" x14ac:dyDescent="0.2">
      <c r="A1678" s="1">
        <v>45893</v>
      </c>
      <c r="B1678" s="2">
        <v>7.8773148148148148E-2</v>
      </c>
      <c r="C1678" s="11">
        <v>6626945269</v>
      </c>
      <c r="D1678" s="12">
        <v>0.47220000000000001</v>
      </c>
      <c r="E1678" s="4">
        <v>1.53593</v>
      </c>
      <c r="F1678" s="4">
        <v>1.5049999999999999</v>
      </c>
      <c r="G1678" s="12">
        <v>-0.5897</v>
      </c>
      <c r="H1678" s="12">
        <v>-0.11119999999999999</v>
      </c>
      <c r="I1678" s="4">
        <v>0.49299999999999999</v>
      </c>
      <c r="J1678" s="29">
        <v>146</v>
      </c>
      <c r="K1678">
        <v>175</v>
      </c>
      <c r="L1678">
        <v>188</v>
      </c>
      <c r="M1678" s="29">
        <v>0.42499999999999999</v>
      </c>
      <c r="N1678">
        <v>1.35</v>
      </c>
      <c r="O1678">
        <v>1.35</v>
      </c>
      <c r="P1678">
        <v>-0.56000000000000005</v>
      </c>
      <c r="Q1678">
        <v>-0.11</v>
      </c>
      <c r="R1678" s="33">
        <v>0.04</v>
      </c>
      <c r="S1678">
        <v>0.2</v>
      </c>
      <c r="T1678">
        <v>0.16</v>
      </c>
      <c r="U1678">
        <v>0.06</v>
      </c>
      <c r="V1678">
        <v>0.01</v>
      </c>
      <c r="X1678">
        <f>MROUND(RANK(C1678,C$14:C$10000),$X$2)</f>
        <v>1300</v>
      </c>
      <c r="Y1678">
        <f>MROUND(RANK(D1678,D$14:D$10000),$X$2)</f>
        <v>1300</v>
      </c>
      <c r="Z1678">
        <f>MROUND(RANK(E1678,E$14:E$10000),$X$2)</f>
        <v>2400</v>
      </c>
      <c r="AA1678">
        <f>MROUND(RANK(F1678,F$14:F$10000),$X$2)</f>
        <v>1800</v>
      </c>
      <c r="AB1678">
        <f>MROUND(RANK(G1678,G$14:G$10000),$X$2)</f>
        <v>3250</v>
      </c>
      <c r="AC1678">
        <f>MROUND(RANK(H1678,H$14:H$10000),$X$2)</f>
        <v>2250</v>
      </c>
      <c r="AD1678">
        <f>MROUND(RANK(I1678,I$14:I$10000),$X$2)</f>
        <v>2700</v>
      </c>
      <c r="AE1678">
        <f>SUM(X1678:AC1678)+SUM(Y1678:AA1678)+Y1678*4</f>
        <v>23000</v>
      </c>
      <c r="AG1678" s="16">
        <f t="shared" si="116"/>
        <v>-0.1033999999999996</v>
      </c>
    </row>
    <row r="1679" spans="1:33" x14ac:dyDescent="0.2">
      <c r="A1679" s="1">
        <v>45896</v>
      </c>
      <c r="B1679" s="2">
        <v>0.63528935185185187</v>
      </c>
      <c r="C1679" s="11">
        <v>6219071658</v>
      </c>
      <c r="D1679" s="12">
        <v>0.46949999999999997</v>
      </c>
      <c r="E1679" s="4">
        <v>1.55663</v>
      </c>
      <c r="F1679" s="4">
        <v>1.5149999999999999</v>
      </c>
      <c r="G1679" s="12">
        <v>-0.57179999999999997</v>
      </c>
      <c r="H1679" s="12">
        <v>-0.1181</v>
      </c>
      <c r="I1679" s="4">
        <v>0.745</v>
      </c>
      <c r="J1679" s="29">
        <v>140</v>
      </c>
      <c r="K1679">
        <v>149</v>
      </c>
      <c r="L1679" s="6">
        <v>156</v>
      </c>
      <c r="M1679" s="27">
        <v>0.45500000000000002</v>
      </c>
      <c r="N1679" s="6">
        <v>1.45</v>
      </c>
      <c r="O1679" s="6">
        <v>1.4</v>
      </c>
      <c r="P1679" s="6">
        <v>-0.56000000000000005</v>
      </c>
      <c r="Q1679" s="6">
        <v>-0.105</v>
      </c>
      <c r="R1679" s="31">
        <v>0.04</v>
      </c>
      <c r="S1679" s="6">
        <v>0.15</v>
      </c>
      <c r="T1679" s="6">
        <v>0.04</v>
      </c>
      <c r="U1679" s="6">
        <v>0.27</v>
      </c>
      <c r="V1679" s="6">
        <v>7.1999999999999995E-2</v>
      </c>
      <c r="X1679">
        <f>MROUND(RANK(C1679,C$14:C$10000),$X$2)</f>
        <v>1450</v>
      </c>
      <c r="Y1679">
        <f>MROUND(RANK(D1679,D$14:D$10000),$X$2)</f>
        <v>1450</v>
      </c>
      <c r="Z1679">
        <f>MROUND(RANK(E1679,E$14:E$10000),$X$2)</f>
        <v>1850</v>
      </c>
      <c r="AA1679">
        <f>MROUND(RANK(F1679,F$14:F$10000),$X$2)</f>
        <v>1550</v>
      </c>
      <c r="AB1679">
        <f>MROUND(RANK(G1679,G$14:G$10000),$X$2)</f>
        <v>2550</v>
      </c>
      <c r="AC1679">
        <f>MROUND(RANK(H1679,H$14:H$10000),$X$2)</f>
        <v>3500</v>
      </c>
      <c r="AD1679">
        <f>MROUND(RANK(I1679,I$14:I$10000),$X$2)</f>
        <v>2000</v>
      </c>
      <c r="AE1679">
        <f>SUM(X1679:AC1679)+SUM(Y1679:AA1679)+Y1679*4</f>
        <v>23000</v>
      </c>
      <c r="AG1679" s="16">
        <f t="shared" ref="AG1679:AG1742" si="117">(D1679-M1679)/R1679-(E1679-N1679)/S1679-(F1679-O1679)/T1679-(G1679-P1679)/U1679-(H1679-Q1679)/V1679</f>
        <v>-2.9977185185185191</v>
      </c>
    </row>
    <row r="1680" spans="1:33" x14ac:dyDescent="0.2">
      <c r="A1680" s="1">
        <v>45896</v>
      </c>
      <c r="B1680" s="2">
        <v>0.97693287037037035</v>
      </c>
      <c r="C1680" s="11">
        <v>6219071658</v>
      </c>
      <c r="D1680" s="12">
        <v>0.46949999999999997</v>
      </c>
      <c r="E1680" s="4">
        <v>1.55663</v>
      </c>
      <c r="F1680" s="4">
        <v>1.5149999999999999</v>
      </c>
      <c r="G1680" s="12">
        <v>-0.57179999999999997</v>
      </c>
      <c r="H1680" s="12">
        <v>-0.1181</v>
      </c>
      <c r="I1680" s="4">
        <v>0.70899999999999996</v>
      </c>
      <c r="J1680" s="29">
        <v>140</v>
      </c>
      <c r="K1680">
        <v>149</v>
      </c>
      <c r="L1680" s="6">
        <v>156</v>
      </c>
      <c r="M1680" s="27">
        <v>0.44500000000000001</v>
      </c>
      <c r="N1680" s="6">
        <v>1.35</v>
      </c>
      <c r="O1680" s="6">
        <v>1.3</v>
      </c>
      <c r="P1680" s="6">
        <v>-0.57999999999999996</v>
      </c>
      <c r="Q1680" s="6">
        <v>-0.125</v>
      </c>
      <c r="R1680" s="31">
        <v>4.4999999999999998E-2</v>
      </c>
      <c r="S1680" s="6">
        <v>0.13500000000000001</v>
      </c>
      <c r="T1680" s="6">
        <v>0.16</v>
      </c>
      <c r="U1680" s="6">
        <v>0.27</v>
      </c>
      <c r="V1680" s="6">
        <v>7.1999999999999995E-2</v>
      </c>
      <c r="X1680">
        <f>MROUND(RANK(C1680,C$14:C$10000),$X$2)</f>
        <v>1450</v>
      </c>
      <c r="Y1680">
        <f>MROUND(RANK(D1680,D$14:D$10000),$X$2)</f>
        <v>1450</v>
      </c>
      <c r="Z1680">
        <f>MROUND(RANK(E1680,E$14:E$10000),$X$2)</f>
        <v>1850</v>
      </c>
      <c r="AA1680">
        <f>MROUND(RANK(F1680,F$14:F$10000),$X$2)</f>
        <v>1550</v>
      </c>
      <c r="AB1680">
        <f>MROUND(RANK(G1680,G$14:G$10000),$X$2)</f>
        <v>2550</v>
      </c>
      <c r="AC1680">
        <f>MROUND(RANK(H1680,H$14:H$10000),$X$2)</f>
        <v>3500</v>
      </c>
      <c r="AD1680">
        <f>MROUND(RANK(I1680,I$14:I$10000),$X$2)</f>
        <v>2100</v>
      </c>
      <c r="AE1680">
        <f>SUM(X1680:AC1680)+SUM(Y1680:AA1680)+Y1680*4</f>
        <v>23000</v>
      </c>
      <c r="AG1680" s="16">
        <f t="shared" si="117"/>
        <v>-2.4561018518518507</v>
      </c>
    </row>
    <row r="1681" spans="1:33" x14ac:dyDescent="0.2">
      <c r="A1681" s="1">
        <v>45893</v>
      </c>
      <c r="B1681" s="2">
        <v>3.2835648148148149E-2</v>
      </c>
      <c r="C1681" s="11">
        <v>6601305420</v>
      </c>
      <c r="D1681" s="12">
        <v>0.47199999999999998</v>
      </c>
      <c r="E1681" s="4">
        <v>1.53712</v>
      </c>
      <c r="F1681" s="4">
        <v>1.5069999999999999</v>
      </c>
      <c r="G1681" s="12">
        <v>-0.5847</v>
      </c>
      <c r="H1681" s="12">
        <v>-0.1139</v>
      </c>
      <c r="I1681" s="4">
        <v>0.57799999999999996</v>
      </c>
      <c r="J1681" s="29">
        <v>152</v>
      </c>
      <c r="K1681">
        <v>154</v>
      </c>
      <c r="L1681">
        <v>162</v>
      </c>
      <c r="M1681" s="29">
        <v>0.435</v>
      </c>
      <c r="N1681">
        <v>1.45</v>
      </c>
      <c r="O1681">
        <v>1.3</v>
      </c>
      <c r="P1681">
        <v>-0.54</v>
      </c>
      <c r="Q1681">
        <v>-0.125</v>
      </c>
      <c r="R1681" s="33">
        <v>0.06</v>
      </c>
      <c r="S1681">
        <v>0.15</v>
      </c>
      <c r="T1681">
        <v>0.14000000000000001</v>
      </c>
      <c r="U1681">
        <v>0.05</v>
      </c>
      <c r="V1681">
        <v>0.01</v>
      </c>
      <c r="X1681">
        <f>MROUND(RANK(C1681,C$14:C$10000),$X$2)</f>
        <v>1300</v>
      </c>
      <c r="Y1681">
        <f>MROUND(RANK(D1681,D$14:D$10000),$X$2)</f>
        <v>1300</v>
      </c>
      <c r="Z1681">
        <f>MROUND(RANK(E1681,E$14:E$10000),$X$2)</f>
        <v>2350</v>
      </c>
      <c r="AA1681">
        <f>MROUND(RANK(F1681,F$14:F$10000),$X$2)</f>
        <v>1750</v>
      </c>
      <c r="AB1681">
        <f>MROUND(RANK(G1681,G$14:G$10000),$X$2)</f>
        <v>3050</v>
      </c>
      <c r="AC1681">
        <f>MROUND(RANK(H1681,H$14:H$10000),$X$2)</f>
        <v>2700</v>
      </c>
      <c r="AD1681">
        <f>MROUND(RANK(I1681,I$14:I$10000),$X$2)</f>
        <v>2450</v>
      </c>
      <c r="AE1681">
        <f>SUM(X1681:AC1681)+SUM(Y1681:AA1681)+Y1681*4</f>
        <v>23050</v>
      </c>
      <c r="AG1681" s="16">
        <f t="shared" si="117"/>
        <v>-1.6587047619047621</v>
      </c>
    </row>
    <row r="1682" spans="1:33" x14ac:dyDescent="0.2">
      <c r="A1682" s="1">
        <v>45893</v>
      </c>
      <c r="B1682" s="2">
        <v>0.90483796296296293</v>
      </c>
      <c r="C1682" s="11">
        <v>6348973801</v>
      </c>
      <c r="D1682" s="12">
        <v>0.47039999999999998</v>
      </c>
      <c r="E1682" s="4">
        <v>1.5364599999999999</v>
      </c>
      <c r="F1682" s="4">
        <v>1.508</v>
      </c>
      <c r="G1682" s="12">
        <v>-0.55030000000000001</v>
      </c>
      <c r="H1682" s="12">
        <v>-0.11749999999999999</v>
      </c>
      <c r="I1682" s="4">
        <v>0.57499999999999996</v>
      </c>
      <c r="J1682" s="29">
        <v>140</v>
      </c>
      <c r="K1682">
        <v>152</v>
      </c>
      <c r="L1682" s="6">
        <v>160</v>
      </c>
      <c r="M1682" s="27">
        <v>0.44500000000000001</v>
      </c>
      <c r="N1682" s="6">
        <v>1.45</v>
      </c>
      <c r="O1682" s="6">
        <v>1.4</v>
      </c>
      <c r="P1682" s="6">
        <v>-0.56000000000000005</v>
      </c>
      <c r="Q1682" s="6">
        <v>-0.12</v>
      </c>
      <c r="R1682" s="31">
        <v>0.02</v>
      </c>
      <c r="S1682" s="6">
        <v>0.18</v>
      </c>
      <c r="T1682" s="6">
        <v>0.14000000000000001</v>
      </c>
      <c r="U1682" s="6">
        <v>0.06</v>
      </c>
      <c r="V1682" s="6">
        <v>1.2999999999999999E-2</v>
      </c>
      <c r="X1682">
        <f>MROUND(RANK(C1682,C$14:C$10000),$X$2)</f>
        <v>1400</v>
      </c>
      <c r="Y1682">
        <f>MROUND(RANK(D1682,D$14:D$10000),$X$2)</f>
        <v>1400</v>
      </c>
      <c r="Z1682">
        <f>MROUND(RANK(E1682,E$14:E$10000),$X$2)</f>
        <v>2350</v>
      </c>
      <c r="AA1682">
        <f>MROUND(RANK(F1682,F$14:F$10000),$X$2)</f>
        <v>1700</v>
      </c>
      <c r="AB1682">
        <f>MROUND(RANK(G1682,G$14:G$10000),$X$2)</f>
        <v>1800</v>
      </c>
      <c r="AC1682">
        <f>MROUND(RANK(H1682,H$14:H$10000),$X$2)</f>
        <v>3350</v>
      </c>
      <c r="AD1682">
        <f>MROUND(RANK(I1682,I$14:I$10000),$X$2)</f>
        <v>2450</v>
      </c>
      <c r="AE1682">
        <f>SUM(X1682:AC1682)+SUM(Y1682:AA1682)+Y1682*4</f>
        <v>23050</v>
      </c>
      <c r="AG1682" s="16">
        <f t="shared" si="117"/>
        <v>-0.33573626373626625</v>
      </c>
    </row>
    <row r="1683" spans="1:33" x14ac:dyDescent="0.2">
      <c r="A1683" s="1">
        <v>45894</v>
      </c>
      <c r="B1683" s="2">
        <v>0.88358796296296294</v>
      </c>
      <c r="C1683" s="11">
        <v>7025992487</v>
      </c>
      <c r="D1683" s="12">
        <v>0.47470000000000001</v>
      </c>
      <c r="E1683" s="4">
        <v>1.54684</v>
      </c>
      <c r="F1683" s="4">
        <v>1.508</v>
      </c>
      <c r="G1683" s="12">
        <v>-0.60219999999999996</v>
      </c>
      <c r="H1683" s="12">
        <v>-0.1145</v>
      </c>
      <c r="I1683" s="4">
        <v>0.503</v>
      </c>
      <c r="J1683" s="29">
        <v>149</v>
      </c>
      <c r="K1683">
        <v>171</v>
      </c>
      <c r="L1683">
        <v>183</v>
      </c>
      <c r="M1683" s="29">
        <v>0.42499999999999999</v>
      </c>
      <c r="N1683">
        <v>1.45</v>
      </c>
      <c r="O1683">
        <v>1.4</v>
      </c>
      <c r="P1683">
        <v>-0.57999999999999996</v>
      </c>
      <c r="Q1683">
        <v>-0.115</v>
      </c>
      <c r="R1683" s="33">
        <v>4.4999999999999998E-2</v>
      </c>
      <c r="S1683">
        <v>0.15</v>
      </c>
      <c r="T1683">
        <v>0.12</v>
      </c>
      <c r="U1683">
        <v>0.15</v>
      </c>
      <c r="V1683">
        <v>0.04</v>
      </c>
      <c r="X1683">
        <f>MROUND(RANK(C1683,C$14:C$10000),$X$2)</f>
        <v>1200</v>
      </c>
      <c r="Y1683">
        <f>MROUND(RANK(D1683,D$14:D$10000),$X$2)</f>
        <v>1200</v>
      </c>
      <c r="Z1683">
        <f>MROUND(RANK(E1683,E$14:E$10000),$X$2)</f>
        <v>2100</v>
      </c>
      <c r="AA1683">
        <f>MROUND(RANK(F1683,F$14:F$10000),$X$2)</f>
        <v>1700</v>
      </c>
      <c r="AB1683">
        <f>MROUND(RANK(G1683,G$14:G$10000),$X$2)</f>
        <v>4200</v>
      </c>
      <c r="AC1683">
        <f>MROUND(RANK(H1683,H$14:H$10000),$X$2)</f>
        <v>2850</v>
      </c>
      <c r="AD1683">
        <f>MROUND(RANK(I1683,I$14:I$10000),$X$2)</f>
        <v>2700</v>
      </c>
      <c r="AE1683">
        <f>SUM(X1683:AC1683)+SUM(Y1683:AA1683)+Y1683*4</f>
        <v>23050</v>
      </c>
      <c r="AG1683" s="16">
        <f t="shared" si="117"/>
        <v>-0.30565555555555607</v>
      </c>
    </row>
    <row r="1684" spans="1:33" x14ac:dyDescent="0.2">
      <c r="A1684" s="1">
        <v>45894</v>
      </c>
      <c r="B1684" s="2">
        <v>0.88469907407407411</v>
      </c>
      <c r="C1684" s="11">
        <v>6533468699</v>
      </c>
      <c r="D1684" s="12">
        <v>0.47160000000000002</v>
      </c>
      <c r="E1684" s="4">
        <v>1.54908</v>
      </c>
      <c r="F1684" s="4">
        <v>1.5029999999999999</v>
      </c>
      <c r="G1684" s="12">
        <v>-0.57199999999999995</v>
      </c>
      <c r="H1684" s="12">
        <v>-0.11600000000000001</v>
      </c>
      <c r="I1684" s="4">
        <v>0.51700000000000002</v>
      </c>
      <c r="J1684" s="29">
        <v>130</v>
      </c>
      <c r="K1684">
        <v>156</v>
      </c>
      <c r="L1684">
        <v>206</v>
      </c>
      <c r="M1684" s="29">
        <v>0.42499999999999999</v>
      </c>
      <c r="N1684">
        <v>1.45</v>
      </c>
      <c r="O1684">
        <v>1.4</v>
      </c>
      <c r="P1684">
        <v>-0.57999999999999996</v>
      </c>
      <c r="Q1684">
        <v>-0.115</v>
      </c>
      <c r="R1684" s="33">
        <v>4.4999999999999998E-2</v>
      </c>
      <c r="S1684">
        <v>0.15</v>
      </c>
      <c r="T1684">
        <v>0.12</v>
      </c>
      <c r="U1684">
        <v>0.15</v>
      </c>
      <c r="V1684">
        <v>0.04</v>
      </c>
      <c r="X1684">
        <f>MROUND(RANK(C1684,C$14:C$10000),$X$2)</f>
        <v>1350</v>
      </c>
      <c r="Y1684">
        <f>MROUND(RANK(D1684,D$14:D$10000),$X$2)</f>
        <v>1350</v>
      </c>
      <c r="Z1684">
        <f>MROUND(RANK(E1684,E$14:E$10000),$X$2)</f>
        <v>2050</v>
      </c>
      <c r="AA1684">
        <f>MROUND(RANK(F1684,F$14:F$10000),$X$2)</f>
        <v>1800</v>
      </c>
      <c r="AB1684">
        <f>MROUND(RANK(G1684,G$14:G$10000),$X$2)</f>
        <v>2800</v>
      </c>
      <c r="AC1684">
        <f>MROUND(RANK(H1684,H$14:H$10000),$X$2)</f>
        <v>3100</v>
      </c>
      <c r="AD1684">
        <f>MROUND(RANK(I1684,I$14:I$10000),$X$2)</f>
        <v>2650</v>
      </c>
      <c r="AE1684">
        <f>SUM(X1684:AC1684)+SUM(Y1684:AA1684)+Y1684*4</f>
        <v>23050</v>
      </c>
      <c r="AG1684" s="16">
        <f t="shared" si="117"/>
        <v>-0.51164444444444401</v>
      </c>
    </row>
    <row r="1685" spans="1:33" x14ac:dyDescent="0.2">
      <c r="A1685" s="1">
        <v>45894</v>
      </c>
      <c r="B1685" s="2">
        <v>0.99481481481481482</v>
      </c>
      <c r="C1685" s="11">
        <v>7399126037</v>
      </c>
      <c r="D1685" s="12">
        <v>0.47689999999999999</v>
      </c>
      <c r="E1685" s="4">
        <v>1.54216</v>
      </c>
      <c r="F1685" s="4">
        <v>1.5089999999999999</v>
      </c>
      <c r="G1685" s="12">
        <v>-0.62460000000000004</v>
      </c>
      <c r="H1685" s="12">
        <v>-0.11609999999999999</v>
      </c>
      <c r="I1685" s="4">
        <v>0.437</v>
      </c>
      <c r="J1685" s="29">
        <v>176</v>
      </c>
      <c r="K1685">
        <v>186</v>
      </c>
      <c r="L1685">
        <v>190</v>
      </c>
      <c r="M1685" s="29">
        <v>0.435</v>
      </c>
      <c r="N1685">
        <v>1.35</v>
      </c>
      <c r="O1685">
        <v>1.45</v>
      </c>
      <c r="P1685">
        <v>-0.56000000000000005</v>
      </c>
      <c r="Q1685">
        <v>-0.125</v>
      </c>
      <c r="R1685" s="33">
        <v>0.05</v>
      </c>
      <c r="S1685">
        <v>0.18</v>
      </c>
      <c r="T1685">
        <v>0.12</v>
      </c>
      <c r="U1685">
        <v>0.17499999999999999</v>
      </c>
      <c r="V1685">
        <v>5.6000000000000001E-2</v>
      </c>
      <c r="X1685">
        <f>MROUND(RANK(C1685,C$14:C$10000),$X$2)</f>
        <v>1050</v>
      </c>
      <c r="Y1685">
        <f>MROUND(RANK(D1685,D$14:D$10000),$X$2)</f>
        <v>1050</v>
      </c>
      <c r="Z1685">
        <f>MROUND(RANK(E1685,E$14:E$10000),$X$2)</f>
        <v>2250</v>
      </c>
      <c r="AA1685">
        <f>MROUND(RANK(F1685,F$14:F$10000),$X$2)</f>
        <v>1700</v>
      </c>
      <c r="AB1685">
        <f>MROUND(RANK(G1685,G$14:G$10000),$X$2)</f>
        <v>4700</v>
      </c>
      <c r="AC1685">
        <f>MROUND(RANK(H1685,H$14:H$10000),$X$2)</f>
        <v>3100</v>
      </c>
      <c r="AD1685">
        <f>MROUND(RANK(I1685,I$14:I$10000),$X$2)</f>
        <v>2850</v>
      </c>
      <c r="AE1685">
        <f>SUM(X1685:AC1685)+SUM(Y1685:AA1685)+Y1685*4</f>
        <v>23050</v>
      </c>
      <c r="AG1685" s="16">
        <f t="shared" si="117"/>
        <v>-0.51100793650793574</v>
      </c>
    </row>
    <row r="1686" spans="1:33" x14ac:dyDescent="0.2">
      <c r="A1686" s="1">
        <v>45896</v>
      </c>
      <c r="B1686" s="2">
        <v>0.57634259259259257</v>
      </c>
      <c r="C1686" s="11">
        <v>6844727545</v>
      </c>
      <c r="D1686" s="12">
        <v>0.47360000000000002</v>
      </c>
      <c r="E1686" s="4">
        <v>1.5492600000000001</v>
      </c>
      <c r="F1686" s="4">
        <v>1.5069999999999999</v>
      </c>
      <c r="G1686" s="12">
        <v>-0.5897</v>
      </c>
      <c r="H1686" s="12">
        <v>-0.1179</v>
      </c>
      <c r="I1686" s="4">
        <v>1.4450000000000001</v>
      </c>
      <c r="J1686" s="29">
        <v>157</v>
      </c>
      <c r="K1686">
        <v>178</v>
      </c>
      <c r="L1686" s="6">
        <v>205</v>
      </c>
      <c r="M1686" s="27">
        <v>0.46500000000000002</v>
      </c>
      <c r="N1686" s="6">
        <v>1.35</v>
      </c>
      <c r="O1686" s="6">
        <v>1.3</v>
      </c>
      <c r="P1686" s="6">
        <v>-0.54</v>
      </c>
      <c r="Q1686" s="6">
        <v>-0.115</v>
      </c>
      <c r="R1686" s="31">
        <v>6.6666666666666602E-3</v>
      </c>
      <c r="S1686" s="6">
        <v>0.2</v>
      </c>
      <c r="T1686" s="6">
        <v>0.04</v>
      </c>
      <c r="U1686" s="6">
        <v>0.27</v>
      </c>
      <c r="V1686" s="6">
        <v>7.1999999999999995E-2</v>
      </c>
      <c r="X1686">
        <f>MROUND(RANK(C1686,C$14:C$10000),$X$2)</f>
        <v>1250</v>
      </c>
      <c r="Y1686">
        <f>MROUND(RANK(D1686,D$14:D$10000),$X$2)</f>
        <v>1250</v>
      </c>
      <c r="Z1686">
        <f>MROUND(RANK(E1686,E$14:E$10000),$X$2)</f>
        <v>2050</v>
      </c>
      <c r="AA1686">
        <f>MROUND(RANK(F1686,F$14:F$10000),$X$2)</f>
        <v>1750</v>
      </c>
      <c r="AB1686">
        <f>MROUND(RANK(G1686,G$14:G$10000),$X$2)</f>
        <v>3250</v>
      </c>
      <c r="AC1686">
        <f>MROUND(RANK(H1686,H$14:H$10000),$X$2)</f>
        <v>3450</v>
      </c>
      <c r="AD1686">
        <f>MROUND(RANK(I1686,I$14:I$10000),$X$2)</f>
        <v>650</v>
      </c>
      <c r="AE1686">
        <f>SUM(X1686:AC1686)+SUM(Y1686:AA1686)+Y1686*4</f>
        <v>23050</v>
      </c>
      <c r="AG1686" s="16">
        <f t="shared" si="117"/>
        <v>-4.6569481481481443</v>
      </c>
    </row>
    <row r="1687" spans="1:33" x14ac:dyDescent="0.2">
      <c r="A1687" s="1">
        <v>45894</v>
      </c>
      <c r="B1687" s="2">
        <v>0.57298611111111108</v>
      </c>
      <c r="C1687" s="11">
        <v>6299260440</v>
      </c>
      <c r="D1687" s="12">
        <v>0.47</v>
      </c>
      <c r="E1687" s="4">
        <v>1.5444199999999999</v>
      </c>
      <c r="F1687" s="4">
        <v>1.51</v>
      </c>
      <c r="G1687" s="12">
        <v>-0.5897</v>
      </c>
      <c r="H1687" s="12">
        <v>-0.1119</v>
      </c>
      <c r="I1687" s="4">
        <v>0.48499999999999999</v>
      </c>
      <c r="J1687" s="29">
        <v>143</v>
      </c>
      <c r="K1687">
        <v>171</v>
      </c>
      <c r="L1687" s="6">
        <v>178</v>
      </c>
      <c r="M1687" s="27">
        <v>0.435</v>
      </c>
      <c r="N1687" s="6">
        <v>1.35</v>
      </c>
      <c r="O1687" s="6">
        <v>1.35</v>
      </c>
      <c r="P1687" s="6">
        <v>-0.54</v>
      </c>
      <c r="Q1687" s="6">
        <v>-0.11</v>
      </c>
      <c r="R1687" s="31">
        <v>0.03</v>
      </c>
      <c r="S1687" s="6">
        <v>0.2</v>
      </c>
      <c r="T1687" s="6">
        <v>0.14000000000000001</v>
      </c>
      <c r="U1687" s="6">
        <v>7.0000000000000007E-2</v>
      </c>
      <c r="V1687" s="6">
        <v>1.2999999999999999E-2</v>
      </c>
      <c r="X1687">
        <f>MROUND(RANK(C1687,C$14:C$10000),$X$2)</f>
        <v>1400</v>
      </c>
      <c r="Y1687">
        <f>MROUND(RANK(D1687,D$14:D$10000),$X$2)</f>
        <v>1400</v>
      </c>
      <c r="Z1687">
        <f>MROUND(RANK(E1687,E$14:E$10000),$X$2)</f>
        <v>2200</v>
      </c>
      <c r="AA1687">
        <f>MROUND(RANK(F1687,F$14:F$10000),$X$2)</f>
        <v>1650</v>
      </c>
      <c r="AB1687">
        <f>MROUND(RANK(G1687,G$14:G$10000),$X$2)</f>
        <v>3250</v>
      </c>
      <c r="AC1687">
        <f>MROUND(RANK(H1687,H$14:H$10000),$X$2)</f>
        <v>2350</v>
      </c>
      <c r="AD1687">
        <f>MROUND(RANK(I1687,I$14:I$10000),$X$2)</f>
        <v>2750</v>
      </c>
      <c r="AE1687">
        <f>SUM(X1687:AC1687)+SUM(Y1687:AA1687)+Y1687*4</f>
        <v>23100</v>
      </c>
      <c r="AG1687" s="16">
        <f t="shared" si="117"/>
        <v>-9.2136630036629863E-2</v>
      </c>
    </row>
    <row r="1688" spans="1:33" x14ac:dyDescent="0.2">
      <c r="A1688" s="1">
        <v>45894</v>
      </c>
      <c r="B1688" s="2">
        <v>0.692962962962963</v>
      </c>
      <c r="C1688" s="11">
        <v>6890609492</v>
      </c>
      <c r="D1688" s="12">
        <v>0.4738</v>
      </c>
      <c r="E1688" s="4">
        <v>1.5630500000000001</v>
      </c>
      <c r="F1688" s="4">
        <v>1.5229999999999999</v>
      </c>
      <c r="G1688" s="12">
        <v>-0.61309999999999998</v>
      </c>
      <c r="H1688" s="12">
        <v>-0.1208</v>
      </c>
      <c r="I1688" s="4">
        <v>0.51300000000000001</v>
      </c>
      <c r="J1688" s="29">
        <v>128</v>
      </c>
      <c r="K1688">
        <v>152</v>
      </c>
      <c r="L1688" s="6">
        <v>157</v>
      </c>
      <c r="M1688" s="27">
        <v>0.435</v>
      </c>
      <c r="N1688" s="6">
        <v>1.35</v>
      </c>
      <c r="O1688" s="6">
        <v>1.45</v>
      </c>
      <c r="P1688" s="6">
        <v>-0.57999999999999996</v>
      </c>
      <c r="Q1688" s="6">
        <v>-0.115</v>
      </c>
      <c r="R1688" s="31">
        <v>0.03</v>
      </c>
      <c r="S1688" s="6">
        <v>0.13500000000000001</v>
      </c>
      <c r="T1688" s="6">
        <v>0.14000000000000001</v>
      </c>
      <c r="U1688" s="6">
        <v>7.0000000000000007E-2</v>
      </c>
      <c r="V1688" s="6">
        <v>1.6E-2</v>
      </c>
      <c r="X1688">
        <f>MROUND(RANK(C1688,C$14:C$10000),$X$2)</f>
        <v>1250</v>
      </c>
      <c r="Y1688">
        <f>MROUND(RANK(D1688,D$14:D$10000),$X$2)</f>
        <v>1250</v>
      </c>
      <c r="Z1688">
        <f>MROUND(RANK(E1688,E$14:E$10000),$X$2)</f>
        <v>1700</v>
      </c>
      <c r="AA1688">
        <f>MROUND(RANK(F1688,F$14:F$10000),$X$2)</f>
        <v>1300</v>
      </c>
      <c r="AB1688">
        <f>MROUND(RANK(G1688,G$14:G$10000),$X$2)</f>
        <v>4450</v>
      </c>
      <c r="AC1688">
        <f>MROUND(RANK(H1688,H$14:H$10000),$X$2)</f>
        <v>3900</v>
      </c>
      <c r="AD1688">
        <f>MROUND(RANK(I1688,I$14:I$10000),$X$2)</f>
        <v>2650</v>
      </c>
      <c r="AE1688">
        <f>SUM(X1688:AC1688)+SUM(Y1688:AA1688)+Y1688*4</f>
        <v>23100</v>
      </c>
      <c r="AG1688" s="16">
        <f t="shared" si="117"/>
        <v>2.9113756613757646E-2</v>
      </c>
    </row>
    <row r="1689" spans="1:33" x14ac:dyDescent="0.2">
      <c r="A1689" s="1">
        <v>45894</v>
      </c>
      <c r="B1689" s="2">
        <v>0.85167824074074072</v>
      </c>
      <c r="C1689" s="11">
        <v>3596598325</v>
      </c>
      <c r="D1689" s="12">
        <v>0.44640000000000002</v>
      </c>
      <c r="E1689" s="4">
        <v>1.62178</v>
      </c>
      <c r="F1689" s="4">
        <v>1.524</v>
      </c>
      <c r="G1689" s="12">
        <v>-0.3473</v>
      </c>
      <c r="H1689" s="12">
        <v>-8.2400000000000001E-2</v>
      </c>
      <c r="I1689" s="4">
        <v>1.2470000000000001</v>
      </c>
      <c r="J1689" s="29">
        <v>45</v>
      </c>
      <c r="K1689">
        <v>52</v>
      </c>
      <c r="L1689" s="6">
        <v>101</v>
      </c>
      <c r="M1689" s="27">
        <v>0.435</v>
      </c>
      <c r="N1689" s="6">
        <v>1.35</v>
      </c>
      <c r="O1689" s="6">
        <v>1.35</v>
      </c>
      <c r="P1689" s="6">
        <v>-0.56000000000000005</v>
      </c>
      <c r="Q1689" s="6">
        <v>-0.125</v>
      </c>
      <c r="R1689" s="31">
        <v>0.05</v>
      </c>
      <c r="S1689" s="6">
        <v>0.2</v>
      </c>
      <c r="T1689" s="6">
        <v>0.14000000000000001</v>
      </c>
      <c r="U1689" s="6">
        <v>0.125</v>
      </c>
      <c r="V1689" s="6">
        <v>2.5000000000000001E-2</v>
      </c>
      <c r="X1689">
        <f>MROUND(RANK(C1689,C$14:C$10000),$X$2)</f>
        <v>2800</v>
      </c>
      <c r="Y1689">
        <f>MROUND(RANK(D1689,D$14:D$10000),$X$2)</f>
        <v>2800</v>
      </c>
      <c r="Z1689">
        <f>MROUND(RANK(E1689,E$14:E$10000),$X$2)</f>
        <v>300</v>
      </c>
      <c r="AA1689">
        <f>MROUND(RANK(F1689,F$14:F$10000),$X$2)</f>
        <v>1250</v>
      </c>
      <c r="AB1689">
        <f>MROUND(RANK(G1689,G$14:G$10000),$X$2)</f>
        <v>0</v>
      </c>
      <c r="AC1689">
        <f>MROUND(RANK(H1689,H$14:H$10000),$X$2)</f>
        <v>400</v>
      </c>
      <c r="AD1689">
        <f>MROUND(RANK(I1689,I$14:I$10000),$X$2)</f>
        <v>850</v>
      </c>
      <c r="AE1689">
        <f>SUM(X1689:AC1689)+SUM(Y1689:AA1689)+Y1689*4</f>
        <v>23100</v>
      </c>
      <c r="AG1689" s="16">
        <f t="shared" si="117"/>
        <v>-5.7793571428571413</v>
      </c>
    </row>
    <row r="1690" spans="1:33" x14ac:dyDescent="0.2">
      <c r="A1690" s="1">
        <v>45895</v>
      </c>
      <c r="B1690" s="2">
        <v>0.9601736111111111</v>
      </c>
      <c r="C1690" s="11">
        <v>7187588146</v>
      </c>
      <c r="D1690" s="12">
        <v>0.47560000000000002</v>
      </c>
      <c r="E1690" s="4">
        <v>1.5425899999999999</v>
      </c>
      <c r="F1690" s="4">
        <v>1.5069999999999999</v>
      </c>
      <c r="G1690" s="12">
        <v>-0.5847</v>
      </c>
      <c r="H1690" s="12">
        <v>-0.1222</v>
      </c>
      <c r="I1690" s="4">
        <v>0.55300000000000005</v>
      </c>
      <c r="J1690" s="29">
        <v>150</v>
      </c>
      <c r="K1690">
        <v>156</v>
      </c>
      <c r="L1690">
        <v>197</v>
      </c>
      <c r="M1690" s="29">
        <v>0.42499999999999999</v>
      </c>
      <c r="N1690">
        <v>1.45</v>
      </c>
      <c r="O1690">
        <v>1.35</v>
      </c>
      <c r="P1690">
        <v>-0.56000000000000005</v>
      </c>
      <c r="Q1690">
        <v>-0.12</v>
      </c>
      <c r="R1690" s="33">
        <v>0.04</v>
      </c>
      <c r="S1690">
        <v>0.18</v>
      </c>
      <c r="T1690">
        <v>0.14000000000000001</v>
      </c>
      <c r="U1690">
        <v>0.22500000000000001</v>
      </c>
      <c r="V1690">
        <v>8.5499999999999896E-2</v>
      </c>
      <c r="X1690">
        <f>MROUND(RANK(C1690,C$14:C$10000),$X$2)</f>
        <v>1150</v>
      </c>
      <c r="Y1690">
        <f>MROUND(RANK(D1690,D$14:D$10000),$X$2)</f>
        <v>1150</v>
      </c>
      <c r="Z1690">
        <f>MROUND(RANK(E1690,E$14:E$10000),$X$2)</f>
        <v>2200</v>
      </c>
      <c r="AA1690">
        <f>MROUND(RANK(F1690,F$14:F$10000),$X$2)</f>
        <v>1750</v>
      </c>
      <c r="AB1690">
        <f>MROUND(RANK(G1690,G$14:G$10000),$X$2)</f>
        <v>3050</v>
      </c>
      <c r="AC1690">
        <f>MROUND(RANK(H1690,H$14:H$10000),$X$2)</f>
        <v>4100</v>
      </c>
      <c r="AD1690">
        <f>MROUND(RANK(I1690,I$14:I$10000),$X$2)</f>
        <v>2550</v>
      </c>
      <c r="AE1690">
        <f>SUM(X1690:AC1690)+SUM(Y1690:AA1690)+Y1690*4</f>
        <v>23100</v>
      </c>
      <c r="AG1690" s="16">
        <f t="shared" si="117"/>
        <v>-0.23530868838763333</v>
      </c>
    </row>
    <row r="1691" spans="1:33" x14ac:dyDescent="0.2">
      <c r="A1691" s="1">
        <v>45893</v>
      </c>
      <c r="B1691" s="2">
        <v>0.62175925925925923</v>
      </c>
      <c r="C1691" s="11">
        <v>6981051324</v>
      </c>
      <c r="D1691" s="12">
        <v>0.47439999999999999</v>
      </c>
      <c r="E1691" s="4">
        <v>1.54277</v>
      </c>
      <c r="F1691" s="4">
        <v>1.504</v>
      </c>
      <c r="G1691" s="12">
        <v>-0.59730000000000005</v>
      </c>
      <c r="H1691" s="12">
        <v>-0.1138</v>
      </c>
      <c r="I1691" s="4">
        <v>0.51700000000000002</v>
      </c>
      <c r="J1691" s="29">
        <v>146</v>
      </c>
      <c r="K1691">
        <v>155</v>
      </c>
      <c r="L1691">
        <v>170</v>
      </c>
      <c r="M1691" s="29">
        <v>0.44500000000000001</v>
      </c>
      <c r="N1691">
        <v>1.45</v>
      </c>
      <c r="O1691">
        <v>1.4</v>
      </c>
      <c r="P1691">
        <v>-0.56000000000000005</v>
      </c>
      <c r="Q1691">
        <v>-0.12</v>
      </c>
      <c r="R1691" s="33">
        <v>0.02</v>
      </c>
      <c r="S1691">
        <v>0.18</v>
      </c>
      <c r="T1691">
        <v>0.14000000000000001</v>
      </c>
      <c r="U1691">
        <v>0.06</v>
      </c>
      <c r="V1691">
        <v>1.2999999999999999E-2</v>
      </c>
      <c r="X1691">
        <f>MROUND(RANK(C1691,C$14:C$10000),$X$2)</f>
        <v>1200</v>
      </c>
      <c r="Y1691">
        <f>MROUND(RANK(D1691,D$14:D$10000),$X$2)</f>
        <v>1200</v>
      </c>
      <c r="Z1691">
        <f>MROUND(RANK(E1691,E$14:E$10000),$X$2)</f>
        <v>2200</v>
      </c>
      <c r="AA1691">
        <f>MROUND(RANK(F1691,F$14:F$10000),$X$2)</f>
        <v>1800</v>
      </c>
      <c r="AB1691">
        <f>MROUND(RANK(G1691,G$14:G$10000),$X$2)</f>
        <v>4050</v>
      </c>
      <c r="AC1691">
        <f>MROUND(RANK(H1691,H$14:H$10000),$X$2)</f>
        <v>2700</v>
      </c>
      <c r="AD1691">
        <f>MROUND(RANK(I1691,I$14:I$10000),$X$2)</f>
        <v>2650</v>
      </c>
      <c r="AE1691">
        <f>SUM(X1691:AC1691)+SUM(Y1691:AA1691)+Y1691*4</f>
        <v>23150</v>
      </c>
      <c r="AG1691" s="16">
        <f t="shared" si="117"/>
        <v>0.35649755799755661</v>
      </c>
    </row>
    <row r="1692" spans="1:33" x14ac:dyDescent="0.2">
      <c r="A1692" s="1">
        <v>45892</v>
      </c>
      <c r="B1692" s="2">
        <v>0.93862268518518521</v>
      </c>
      <c r="C1692" s="11">
        <v>6120095149</v>
      </c>
      <c r="D1692" s="12">
        <v>0.46879999999999999</v>
      </c>
      <c r="E1692" s="4">
        <v>1.53071</v>
      </c>
      <c r="F1692" s="4">
        <v>1.5</v>
      </c>
      <c r="G1692" s="12">
        <v>-0.55030000000000001</v>
      </c>
      <c r="H1692" s="12">
        <v>-0.1101</v>
      </c>
      <c r="I1692" s="4">
        <v>0.45200000000000001</v>
      </c>
      <c r="J1692" s="29">
        <v>160</v>
      </c>
      <c r="K1692">
        <v>161</v>
      </c>
      <c r="L1692">
        <v>169</v>
      </c>
      <c r="M1692" s="29">
        <v>0.44500000000000001</v>
      </c>
      <c r="N1692">
        <v>1.35</v>
      </c>
      <c r="O1692">
        <v>1.35</v>
      </c>
      <c r="P1692">
        <v>-0.54</v>
      </c>
      <c r="Q1692">
        <v>-0.11</v>
      </c>
      <c r="R1692" s="33">
        <v>0.04</v>
      </c>
      <c r="S1692">
        <v>0.2</v>
      </c>
      <c r="T1692">
        <v>0.16</v>
      </c>
      <c r="U1692">
        <v>0.06</v>
      </c>
      <c r="V1692">
        <v>1.9E-2</v>
      </c>
      <c r="X1692">
        <f>MROUND(RANK(C1692,C$14:C$10000),$X$2)</f>
        <v>1500</v>
      </c>
      <c r="Y1692">
        <f>MROUND(RANK(D1692,D$14:D$10000),$X$2)</f>
        <v>1500</v>
      </c>
      <c r="Z1692">
        <f>MROUND(RANK(E1692,E$14:E$10000),$X$2)</f>
        <v>2500</v>
      </c>
      <c r="AA1692">
        <f>MROUND(RANK(F1692,F$14:F$10000),$X$2)</f>
        <v>1900</v>
      </c>
      <c r="AB1692">
        <f>MROUND(RANK(G1692,G$14:G$10000),$X$2)</f>
        <v>1800</v>
      </c>
      <c r="AC1692">
        <f>MROUND(RANK(H1692,H$14:H$10000),$X$2)</f>
        <v>2100</v>
      </c>
      <c r="AD1692">
        <f>MROUND(RANK(I1692,I$14:I$10000),$X$2)</f>
        <v>2800</v>
      </c>
      <c r="AE1692">
        <f>SUM(X1692:AC1692)+SUM(Y1692:AA1692)+Y1692*4</f>
        <v>23200</v>
      </c>
      <c r="AG1692" s="16">
        <f t="shared" si="117"/>
        <v>-1.0691201754385962</v>
      </c>
    </row>
    <row r="1693" spans="1:33" x14ac:dyDescent="0.2">
      <c r="A1693" s="1">
        <v>45893</v>
      </c>
      <c r="B1693" s="2">
        <v>3.4594907407407408E-2</v>
      </c>
      <c r="C1693" s="11">
        <v>3613763997</v>
      </c>
      <c r="D1693" s="12">
        <v>0.4466</v>
      </c>
      <c r="E1693" s="4">
        <v>1.61575</v>
      </c>
      <c r="F1693" s="4">
        <v>1.52</v>
      </c>
      <c r="G1693" s="12">
        <v>-0.3473</v>
      </c>
      <c r="H1693" s="12">
        <v>-8.3099999999999993E-2</v>
      </c>
      <c r="I1693" s="4">
        <v>2.1829999999999998</v>
      </c>
      <c r="J1693" s="29">
        <v>50</v>
      </c>
      <c r="K1693">
        <v>52</v>
      </c>
      <c r="L1693" s="6">
        <v>96</v>
      </c>
      <c r="M1693" s="27">
        <v>0.435</v>
      </c>
      <c r="N1693" s="6">
        <v>1.45</v>
      </c>
      <c r="O1693" s="6">
        <v>1.3</v>
      </c>
      <c r="P1693" s="6">
        <v>-0.54</v>
      </c>
      <c r="Q1693" s="6">
        <v>-0.125</v>
      </c>
      <c r="R1693" s="31">
        <v>0.06</v>
      </c>
      <c r="S1693" s="6">
        <v>0.15</v>
      </c>
      <c r="T1693" s="6">
        <v>0.14000000000000001</v>
      </c>
      <c r="U1693" s="6">
        <v>0.05</v>
      </c>
      <c r="V1693" s="6">
        <v>0.01</v>
      </c>
      <c r="X1693">
        <f>MROUND(RANK(C1693,C$14:C$10000),$X$2)</f>
        <v>2750</v>
      </c>
      <c r="Y1693">
        <f>MROUND(RANK(D1693,D$14:D$10000),$X$2)</f>
        <v>2750</v>
      </c>
      <c r="Z1693">
        <f>MROUND(RANK(E1693,E$14:E$10000),$X$2)</f>
        <v>400</v>
      </c>
      <c r="AA1693">
        <f>MROUND(RANK(F1693,F$14:F$10000),$X$2)</f>
        <v>1350</v>
      </c>
      <c r="AB1693">
        <f>MROUND(RANK(G1693,G$14:G$10000),$X$2)</f>
        <v>0</v>
      </c>
      <c r="AC1693">
        <f>MROUND(RANK(H1693,H$14:H$10000),$X$2)</f>
        <v>450</v>
      </c>
      <c r="AD1693">
        <f>MROUND(RANK(I1693,I$14:I$10000),$X$2)</f>
        <v>50</v>
      </c>
      <c r="AE1693">
        <f>SUM(X1693:AC1693)+SUM(Y1693:AA1693)+Y1693*4</f>
        <v>23200</v>
      </c>
      <c r="AG1693" s="16">
        <f t="shared" si="117"/>
        <v>-10.527095238095239</v>
      </c>
    </row>
    <row r="1694" spans="1:33" x14ac:dyDescent="0.2">
      <c r="A1694" s="1">
        <v>45893</v>
      </c>
      <c r="B1694" s="2">
        <v>3.72337962962963E-2</v>
      </c>
      <c r="C1694" s="11">
        <v>3864014625</v>
      </c>
      <c r="D1694" s="12">
        <v>0.44940000000000002</v>
      </c>
      <c r="E1694" s="4">
        <v>1.60063</v>
      </c>
      <c r="F1694" s="4">
        <v>1.506</v>
      </c>
      <c r="G1694" s="12">
        <v>-0.3473</v>
      </c>
      <c r="H1694" s="12">
        <v>-9.0399999999999994E-2</v>
      </c>
      <c r="I1694" s="4">
        <v>1.47</v>
      </c>
      <c r="J1694" s="29">
        <v>50</v>
      </c>
      <c r="K1694">
        <v>54</v>
      </c>
      <c r="L1694" s="6">
        <v>83</v>
      </c>
      <c r="M1694" s="27">
        <v>0.44500000000000001</v>
      </c>
      <c r="N1694" s="6">
        <v>1.45</v>
      </c>
      <c r="O1694" s="6">
        <v>1.3</v>
      </c>
      <c r="P1694" s="6">
        <v>-0.54</v>
      </c>
      <c r="Q1694" s="6">
        <v>-0.115</v>
      </c>
      <c r="R1694" s="31">
        <v>4.4999999999999998E-2</v>
      </c>
      <c r="S1694" s="6">
        <v>0.2</v>
      </c>
      <c r="T1694" s="6">
        <v>0.16</v>
      </c>
      <c r="U1694" s="6">
        <v>7.0000000000000007E-2</v>
      </c>
      <c r="V1694" s="6">
        <v>0.01</v>
      </c>
      <c r="X1694">
        <f>MROUND(RANK(C1694,C$14:C$10000),$X$2)</f>
        <v>2500</v>
      </c>
      <c r="Y1694">
        <f>MROUND(RANK(D1694,D$14:D$10000),$X$2)</f>
        <v>2500</v>
      </c>
      <c r="Z1694">
        <f>MROUND(RANK(E1694,E$14:E$10000),$X$2)</f>
        <v>700</v>
      </c>
      <c r="AA1694">
        <f>MROUND(RANK(F1694,F$14:F$10000),$X$2)</f>
        <v>1750</v>
      </c>
      <c r="AB1694">
        <f>MROUND(RANK(G1694,G$14:G$10000),$X$2)</f>
        <v>0</v>
      </c>
      <c r="AC1694">
        <f>MROUND(RANK(H1694,H$14:H$10000),$X$2)</f>
        <v>800</v>
      </c>
      <c r="AD1694">
        <f>MROUND(RANK(I1694,I$14:I$10000),$X$2)</f>
        <v>600</v>
      </c>
      <c r="AE1694">
        <f>SUM(X1694:AC1694)+SUM(Y1694:AA1694)+Y1694*4</f>
        <v>23200</v>
      </c>
      <c r="AG1694" s="16">
        <f t="shared" si="117"/>
        <v>-7.1557293650793659</v>
      </c>
    </row>
    <row r="1695" spans="1:33" x14ac:dyDescent="0.2">
      <c r="A1695" s="1">
        <v>45893</v>
      </c>
      <c r="B1695" s="2">
        <v>5.3020833333333336E-2</v>
      </c>
      <c r="C1695" s="11">
        <v>3613763997</v>
      </c>
      <c r="D1695" s="12">
        <v>0.4466</v>
      </c>
      <c r="E1695" s="4">
        <v>1.61575</v>
      </c>
      <c r="F1695" s="4">
        <v>1.52</v>
      </c>
      <c r="G1695" s="12">
        <v>-0.3473</v>
      </c>
      <c r="H1695" s="12">
        <v>-8.3099999999999993E-2</v>
      </c>
      <c r="I1695" s="4">
        <v>1.58</v>
      </c>
      <c r="J1695" s="29">
        <v>50</v>
      </c>
      <c r="K1695">
        <v>52</v>
      </c>
      <c r="L1695" s="6">
        <v>96</v>
      </c>
      <c r="M1695" s="27">
        <v>0.42499999999999999</v>
      </c>
      <c r="N1695" s="6">
        <v>1.45</v>
      </c>
      <c r="O1695" s="6">
        <v>1.35</v>
      </c>
      <c r="P1695" s="6">
        <v>-0.54</v>
      </c>
      <c r="Q1695" s="6">
        <v>-0.105</v>
      </c>
      <c r="R1695" s="31">
        <v>0.06</v>
      </c>
      <c r="S1695" s="6">
        <v>0.18</v>
      </c>
      <c r="T1695" s="6">
        <v>0.14000000000000001</v>
      </c>
      <c r="U1695" s="6">
        <v>0.06</v>
      </c>
      <c r="V1695" s="6">
        <v>0.01</v>
      </c>
      <c r="X1695">
        <f>MROUND(RANK(C1695,C$14:C$10000),$X$2)</f>
        <v>2750</v>
      </c>
      <c r="Y1695">
        <f>MROUND(RANK(D1695,D$14:D$10000),$X$2)</f>
        <v>2750</v>
      </c>
      <c r="Z1695">
        <f>MROUND(RANK(E1695,E$14:E$10000),$X$2)</f>
        <v>400</v>
      </c>
      <c r="AA1695">
        <f>MROUND(RANK(F1695,F$14:F$10000),$X$2)</f>
        <v>1350</v>
      </c>
      <c r="AB1695">
        <f>MROUND(RANK(G1695,G$14:G$10000),$X$2)</f>
        <v>0</v>
      </c>
      <c r="AC1695">
        <f>MROUND(RANK(H1695,H$14:H$10000),$X$2)</f>
        <v>450</v>
      </c>
      <c r="AD1695">
        <f>MROUND(RANK(I1695,I$14:I$10000),$X$2)</f>
        <v>500</v>
      </c>
      <c r="AE1695">
        <f>SUM(X1695:AC1695)+SUM(Y1695:AA1695)+Y1695*4</f>
        <v>23200</v>
      </c>
      <c r="AG1695" s="16">
        <f t="shared" si="117"/>
        <v>-7.1767857142857148</v>
      </c>
    </row>
    <row r="1696" spans="1:33" x14ac:dyDescent="0.2">
      <c r="A1696" s="1">
        <v>45893</v>
      </c>
      <c r="B1696" s="2">
        <v>0.55630787037037033</v>
      </c>
      <c r="C1696" s="11">
        <v>3613763997</v>
      </c>
      <c r="D1696" s="12">
        <v>0.4466</v>
      </c>
      <c r="E1696" s="4">
        <v>1.61575</v>
      </c>
      <c r="F1696" s="4">
        <v>1.52</v>
      </c>
      <c r="G1696" s="12">
        <v>-0.3473</v>
      </c>
      <c r="H1696" s="12">
        <v>-8.3099999999999993E-2</v>
      </c>
      <c r="I1696" s="4">
        <v>1.571</v>
      </c>
      <c r="J1696" s="29">
        <v>50</v>
      </c>
      <c r="K1696">
        <v>52</v>
      </c>
      <c r="L1696" s="6">
        <v>96</v>
      </c>
      <c r="M1696" s="27">
        <v>0.42499999999999999</v>
      </c>
      <c r="N1696" s="6">
        <v>1.35</v>
      </c>
      <c r="O1696" s="6">
        <v>1.35</v>
      </c>
      <c r="P1696" s="6">
        <v>-0.57999999999999996</v>
      </c>
      <c r="Q1696" s="6">
        <v>-0.11</v>
      </c>
      <c r="R1696" s="31">
        <v>0.03</v>
      </c>
      <c r="S1696" s="6">
        <v>0.2</v>
      </c>
      <c r="T1696" s="6">
        <v>0.16</v>
      </c>
      <c r="U1696" s="6">
        <v>7.0000000000000007E-2</v>
      </c>
      <c r="V1696" s="6">
        <v>1.9E-2</v>
      </c>
      <c r="X1696">
        <f>MROUND(RANK(C1696,C$14:C$10000),$X$2)</f>
        <v>2750</v>
      </c>
      <c r="Y1696">
        <f>MROUND(RANK(D1696,D$14:D$10000),$X$2)</f>
        <v>2750</v>
      </c>
      <c r="Z1696">
        <f>MROUND(RANK(E1696,E$14:E$10000),$X$2)</f>
        <v>400</v>
      </c>
      <c r="AA1696">
        <f>MROUND(RANK(F1696,F$14:F$10000),$X$2)</f>
        <v>1350</v>
      </c>
      <c r="AB1696">
        <f>MROUND(RANK(G1696,G$14:G$10000),$X$2)</f>
        <v>0</v>
      </c>
      <c r="AC1696">
        <f>MROUND(RANK(H1696,H$14:H$10000),$X$2)</f>
        <v>450</v>
      </c>
      <c r="AD1696">
        <f>MROUND(RANK(I1696,I$14:I$10000),$X$2)</f>
        <v>500</v>
      </c>
      <c r="AE1696">
        <f>SUM(X1696:AC1696)+SUM(Y1696:AA1696)+Y1696*4</f>
        <v>23200</v>
      </c>
      <c r="AG1696" s="16">
        <f t="shared" si="117"/>
        <v>-6.4113251879699229</v>
      </c>
    </row>
    <row r="1697" spans="1:33" x14ac:dyDescent="0.2">
      <c r="A1697" s="1">
        <v>45893</v>
      </c>
      <c r="B1697" s="2">
        <v>0.5599884259259259</v>
      </c>
      <c r="C1697" s="11">
        <v>3864014625</v>
      </c>
      <c r="D1697" s="12">
        <v>0.44940000000000002</v>
      </c>
      <c r="E1697" s="4">
        <v>1.60063</v>
      </c>
      <c r="F1697" s="4">
        <v>1.506</v>
      </c>
      <c r="G1697" s="12">
        <v>-0.3473</v>
      </c>
      <c r="H1697" s="12">
        <v>-9.0399999999999994E-2</v>
      </c>
      <c r="I1697" s="4">
        <v>1.401</v>
      </c>
      <c r="J1697" s="29">
        <v>50</v>
      </c>
      <c r="K1697">
        <v>54</v>
      </c>
      <c r="L1697" s="6">
        <v>83</v>
      </c>
      <c r="M1697" s="27">
        <v>0.435</v>
      </c>
      <c r="N1697" s="6">
        <v>1.35</v>
      </c>
      <c r="O1697" s="6">
        <v>1.45</v>
      </c>
      <c r="P1697" s="6">
        <v>-0.56000000000000005</v>
      </c>
      <c r="Q1697" s="6">
        <v>-0.125</v>
      </c>
      <c r="R1697" s="31">
        <v>0.05</v>
      </c>
      <c r="S1697" s="6">
        <v>0.18</v>
      </c>
      <c r="T1697" s="6">
        <v>0.12</v>
      </c>
      <c r="U1697" s="6">
        <v>7.0000000000000007E-2</v>
      </c>
      <c r="V1697" s="6">
        <v>1.9E-2</v>
      </c>
      <c r="X1697">
        <f>MROUND(RANK(C1697,C$14:C$10000),$X$2)</f>
        <v>2500</v>
      </c>
      <c r="Y1697">
        <f>MROUND(RANK(D1697,D$14:D$10000),$X$2)</f>
        <v>2500</v>
      </c>
      <c r="Z1697">
        <f>MROUND(RANK(E1697,E$14:E$10000),$X$2)</f>
        <v>700</v>
      </c>
      <c r="AA1697">
        <f>MROUND(RANK(F1697,F$14:F$10000),$X$2)</f>
        <v>1750</v>
      </c>
      <c r="AB1697">
        <f>MROUND(RANK(G1697,G$14:G$10000),$X$2)</f>
        <v>0</v>
      </c>
      <c r="AC1697">
        <f>MROUND(RANK(H1697,H$14:H$10000),$X$2)</f>
        <v>800</v>
      </c>
      <c r="AD1697">
        <f>MROUND(RANK(I1697,I$14:I$10000),$X$2)</f>
        <v>700</v>
      </c>
      <c r="AE1697">
        <f>SUM(X1697:AC1697)+SUM(Y1697:AA1697)+Y1697*4</f>
        <v>23200</v>
      </c>
      <c r="AG1697" s="16">
        <f t="shared" si="117"/>
        <v>-6.4306796157059321</v>
      </c>
    </row>
    <row r="1698" spans="1:33" x14ac:dyDescent="0.2">
      <c r="A1698" s="1">
        <v>45893</v>
      </c>
      <c r="B1698" s="2">
        <v>0.58460648148148153</v>
      </c>
      <c r="C1698" s="11">
        <v>7412152575</v>
      </c>
      <c r="D1698" s="12">
        <v>0.47689999999999999</v>
      </c>
      <c r="E1698" s="4">
        <v>1.5472300000000001</v>
      </c>
      <c r="F1698" s="4">
        <v>1.5049999999999999</v>
      </c>
      <c r="G1698" s="12">
        <v>-0.60589999999999999</v>
      </c>
      <c r="H1698" s="12">
        <v>-0.1196</v>
      </c>
      <c r="I1698" s="4">
        <v>0.43099999999999999</v>
      </c>
      <c r="J1698" s="29">
        <v>148</v>
      </c>
      <c r="K1698">
        <v>186</v>
      </c>
      <c r="L1698" s="6">
        <v>189</v>
      </c>
      <c r="M1698" s="27">
        <v>0.44500000000000001</v>
      </c>
      <c r="N1698" s="6">
        <v>1.45</v>
      </c>
      <c r="O1698" s="6">
        <v>1.4</v>
      </c>
      <c r="P1698" s="6">
        <v>-0.56000000000000005</v>
      </c>
      <c r="Q1698" s="6">
        <v>-0.12</v>
      </c>
      <c r="R1698" s="31">
        <v>0.02</v>
      </c>
      <c r="S1698" s="6">
        <v>0.18</v>
      </c>
      <c r="T1698" s="6">
        <v>0.14000000000000001</v>
      </c>
      <c r="U1698" s="6">
        <v>0.06</v>
      </c>
      <c r="V1698" s="6">
        <v>1.2999999999999999E-2</v>
      </c>
      <c r="X1698">
        <f>MROUND(RANK(C1698,C$14:C$10000),$X$2)</f>
        <v>1050</v>
      </c>
      <c r="Y1698">
        <f>MROUND(RANK(D1698,D$14:D$10000),$X$2)</f>
        <v>1050</v>
      </c>
      <c r="Z1698">
        <f>MROUND(RANK(E1698,E$14:E$10000),$X$2)</f>
        <v>2100</v>
      </c>
      <c r="AA1698">
        <f>MROUND(RANK(F1698,F$14:F$10000),$X$2)</f>
        <v>1800</v>
      </c>
      <c r="AB1698">
        <f>MROUND(RANK(G1698,G$14:G$10000),$X$2)</f>
        <v>4300</v>
      </c>
      <c r="AC1698">
        <f>MROUND(RANK(H1698,H$14:H$10000),$X$2)</f>
        <v>3750</v>
      </c>
      <c r="AD1698">
        <f>MROUND(RANK(I1698,I$14:I$10000),$X$2)</f>
        <v>2900</v>
      </c>
      <c r="AE1698">
        <f>SUM(X1698:AC1698)+SUM(Y1698:AA1698)+Y1698*4</f>
        <v>23200</v>
      </c>
      <c r="AG1698" s="16">
        <f t="shared" si="117"/>
        <v>1.0390641025641001</v>
      </c>
    </row>
    <row r="1699" spans="1:33" x14ac:dyDescent="0.2">
      <c r="A1699" s="1">
        <v>45893</v>
      </c>
      <c r="B1699" s="2">
        <v>0.58805555555555555</v>
      </c>
      <c r="C1699" s="11">
        <v>3613763997</v>
      </c>
      <c r="D1699" s="12">
        <v>0.4466</v>
      </c>
      <c r="E1699" s="4">
        <v>1.61575</v>
      </c>
      <c r="F1699" s="4">
        <v>1.52</v>
      </c>
      <c r="G1699" s="12">
        <v>-0.3473</v>
      </c>
      <c r="H1699" s="12">
        <v>-8.3099999999999993E-2</v>
      </c>
      <c r="I1699" s="4">
        <v>1.649</v>
      </c>
      <c r="J1699" s="29">
        <v>50</v>
      </c>
      <c r="K1699">
        <v>52</v>
      </c>
      <c r="L1699">
        <v>96</v>
      </c>
      <c r="M1699" s="29">
        <v>0.44500000000000001</v>
      </c>
      <c r="N1699">
        <v>1.45</v>
      </c>
      <c r="O1699">
        <v>1.4</v>
      </c>
      <c r="P1699">
        <v>-0.56000000000000005</v>
      </c>
      <c r="Q1699">
        <v>-0.12</v>
      </c>
      <c r="R1699" s="33">
        <v>0.02</v>
      </c>
      <c r="S1699">
        <v>0.18</v>
      </c>
      <c r="T1699">
        <v>0.14000000000000001</v>
      </c>
      <c r="U1699">
        <v>0.06</v>
      </c>
      <c r="V1699">
        <v>1.2999999999999999E-2</v>
      </c>
      <c r="X1699">
        <f>MROUND(RANK(C1699,C$14:C$10000),$X$2)</f>
        <v>2750</v>
      </c>
      <c r="Y1699">
        <f>MROUND(RANK(D1699,D$14:D$10000),$X$2)</f>
        <v>2750</v>
      </c>
      <c r="Z1699">
        <f>MROUND(RANK(E1699,E$14:E$10000),$X$2)</f>
        <v>400</v>
      </c>
      <c r="AA1699">
        <f>MROUND(RANK(F1699,F$14:F$10000),$X$2)</f>
        <v>1350</v>
      </c>
      <c r="AB1699">
        <f>MROUND(RANK(G1699,G$14:G$10000),$X$2)</f>
        <v>0</v>
      </c>
      <c r="AC1699">
        <f>MROUND(RANK(H1699,H$14:H$10000),$X$2)</f>
        <v>450</v>
      </c>
      <c r="AD1699">
        <f>MROUND(RANK(I1699,I$14:I$10000),$X$2)</f>
        <v>450</v>
      </c>
      <c r="AE1699">
        <f>SUM(X1699:AC1699)+SUM(Y1699:AA1699)+Y1699*4</f>
        <v>23200</v>
      </c>
      <c r="AG1699" s="16">
        <f t="shared" si="117"/>
        <v>-8.0814377289377326</v>
      </c>
    </row>
    <row r="1700" spans="1:33" x14ac:dyDescent="0.2">
      <c r="A1700" s="1">
        <v>45893</v>
      </c>
      <c r="B1700" s="2">
        <v>0.60570601851851846</v>
      </c>
      <c r="C1700" s="11">
        <v>3864014625</v>
      </c>
      <c r="D1700" s="12">
        <v>0.44940000000000002</v>
      </c>
      <c r="E1700" s="4">
        <v>1.60063</v>
      </c>
      <c r="F1700" s="4">
        <v>1.506</v>
      </c>
      <c r="G1700" s="12">
        <v>-0.3473</v>
      </c>
      <c r="H1700" s="12">
        <v>-9.0399999999999994E-2</v>
      </c>
      <c r="I1700" s="4">
        <v>1.5269999999999999</v>
      </c>
      <c r="J1700" s="29">
        <v>50</v>
      </c>
      <c r="K1700">
        <v>54</v>
      </c>
      <c r="L1700" s="6">
        <v>83</v>
      </c>
      <c r="M1700" s="27">
        <v>0.44500000000000001</v>
      </c>
      <c r="N1700" s="6">
        <v>1.45</v>
      </c>
      <c r="O1700" s="6">
        <v>1.4</v>
      </c>
      <c r="P1700" s="6">
        <v>-0.56000000000000005</v>
      </c>
      <c r="Q1700" s="6">
        <v>-0.12</v>
      </c>
      <c r="R1700" s="31">
        <v>0.02</v>
      </c>
      <c r="S1700" s="6">
        <v>0.18</v>
      </c>
      <c r="T1700" s="6">
        <v>0.14000000000000001</v>
      </c>
      <c r="U1700" s="6">
        <v>0.06</v>
      </c>
      <c r="V1700" s="6">
        <v>1.2999999999999999E-2</v>
      </c>
      <c r="X1700">
        <f>MROUND(RANK(C1700,C$14:C$10000),$X$2)</f>
        <v>2500</v>
      </c>
      <c r="Y1700">
        <f>MROUND(RANK(D1700,D$14:D$10000),$X$2)</f>
        <v>2500</v>
      </c>
      <c r="Z1700">
        <f>MROUND(RANK(E1700,E$14:E$10000),$X$2)</f>
        <v>700</v>
      </c>
      <c r="AA1700">
        <f>MROUND(RANK(F1700,F$14:F$10000),$X$2)</f>
        <v>1750</v>
      </c>
      <c r="AB1700">
        <f>MROUND(RANK(G1700,G$14:G$10000),$X$2)</f>
        <v>0</v>
      </c>
      <c r="AC1700">
        <f>MROUND(RANK(H1700,H$14:H$10000),$X$2)</f>
        <v>800</v>
      </c>
      <c r="AD1700">
        <f>MROUND(RANK(I1700,I$14:I$10000),$X$2)</f>
        <v>550</v>
      </c>
      <c r="AE1700">
        <f>SUM(X1700:AC1700)+SUM(Y1700:AA1700)+Y1700*4</f>
        <v>23200</v>
      </c>
      <c r="AG1700" s="16">
        <f t="shared" si="117"/>
        <v>-7.1958992673992697</v>
      </c>
    </row>
    <row r="1701" spans="1:33" x14ac:dyDescent="0.2">
      <c r="A1701" s="1">
        <v>45893</v>
      </c>
      <c r="B1701" s="2">
        <v>0.61918981481481483</v>
      </c>
      <c r="C1701" s="11">
        <v>3864014625</v>
      </c>
      <c r="D1701" s="12">
        <v>0.44940000000000002</v>
      </c>
      <c r="E1701" s="4">
        <v>1.60063</v>
      </c>
      <c r="F1701" s="4">
        <v>1.506</v>
      </c>
      <c r="G1701" s="12">
        <v>-0.3473</v>
      </c>
      <c r="H1701" s="12">
        <v>-9.0399999999999994E-2</v>
      </c>
      <c r="I1701" s="4">
        <v>1.5269999999999999</v>
      </c>
      <c r="J1701" s="29">
        <v>50</v>
      </c>
      <c r="K1701">
        <v>54</v>
      </c>
      <c r="L1701">
        <v>83</v>
      </c>
      <c r="M1701" s="29">
        <v>0.44500000000000001</v>
      </c>
      <c r="N1701">
        <v>1.45</v>
      </c>
      <c r="O1701">
        <v>1.4</v>
      </c>
      <c r="P1701">
        <v>-0.56000000000000005</v>
      </c>
      <c r="Q1701">
        <v>-0.12</v>
      </c>
      <c r="R1701" s="33">
        <v>0.02</v>
      </c>
      <c r="S1701">
        <v>0.18</v>
      </c>
      <c r="T1701">
        <v>0.14000000000000001</v>
      </c>
      <c r="U1701">
        <v>0.06</v>
      </c>
      <c r="V1701">
        <v>1.2999999999999999E-2</v>
      </c>
      <c r="X1701">
        <f>MROUND(RANK(C1701,C$14:C$10000),$X$2)</f>
        <v>2500</v>
      </c>
      <c r="Y1701">
        <f>MROUND(RANK(D1701,D$14:D$10000),$X$2)</f>
        <v>2500</v>
      </c>
      <c r="Z1701">
        <f>MROUND(RANK(E1701,E$14:E$10000),$X$2)</f>
        <v>700</v>
      </c>
      <c r="AA1701">
        <f>MROUND(RANK(F1701,F$14:F$10000),$X$2)</f>
        <v>1750</v>
      </c>
      <c r="AB1701">
        <f>MROUND(RANK(G1701,G$14:G$10000),$X$2)</f>
        <v>0</v>
      </c>
      <c r="AC1701">
        <f>MROUND(RANK(H1701,H$14:H$10000),$X$2)</f>
        <v>800</v>
      </c>
      <c r="AD1701">
        <f>MROUND(RANK(I1701,I$14:I$10000),$X$2)</f>
        <v>550</v>
      </c>
      <c r="AE1701">
        <f>SUM(X1701:AC1701)+SUM(Y1701:AA1701)+Y1701*4</f>
        <v>23200</v>
      </c>
      <c r="AG1701" s="16">
        <f t="shared" si="117"/>
        <v>-7.1958992673992697</v>
      </c>
    </row>
    <row r="1702" spans="1:33" x14ac:dyDescent="0.2">
      <c r="A1702" s="1">
        <v>45893</v>
      </c>
      <c r="B1702" s="2">
        <v>0.63754629629629633</v>
      </c>
      <c r="C1702" s="11">
        <v>3864014625</v>
      </c>
      <c r="D1702" s="12">
        <v>0.44940000000000002</v>
      </c>
      <c r="E1702" s="4">
        <v>1.60063</v>
      </c>
      <c r="F1702" s="4">
        <v>1.506</v>
      </c>
      <c r="G1702" s="12">
        <v>-0.3473</v>
      </c>
      <c r="H1702" s="12">
        <v>-9.0399999999999994E-2</v>
      </c>
      <c r="I1702" s="4">
        <v>1.5269999999999999</v>
      </c>
      <c r="J1702" s="29">
        <v>50</v>
      </c>
      <c r="K1702">
        <v>54</v>
      </c>
      <c r="L1702" s="6">
        <v>83</v>
      </c>
      <c r="M1702" s="27">
        <v>0.44500000000000001</v>
      </c>
      <c r="N1702" s="6">
        <v>1.45</v>
      </c>
      <c r="O1702" s="6">
        <v>1.4</v>
      </c>
      <c r="P1702" s="6">
        <v>-0.56000000000000005</v>
      </c>
      <c r="Q1702" s="6">
        <v>-0.12</v>
      </c>
      <c r="R1702" s="31">
        <v>0.02</v>
      </c>
      <c r="S1702" s="6">
        <v>0.18</v>
      </c>
      <c r="T1702" s="6">
        <v>0.14000000000000001</v>
      </c>
      <c r="U1702" s="6">
        <v>0.06</v>
      </c>
      <c r="V1702" s="6">
        <v>1.2999999999999999E-2</v>
      </c>
      <c r="X1702">
        <f>MROUND(RANK(C1702,C$14:C$10000),$X$2)</f>
        <v>2500</v>
      </c>
      <c r="Y1702">
        <f>MROUND(RANK(D1702,D$14:D$10000),$X$2)</f>
        <v>2500</v>
      </c>
      <c r="Z1702">
        <f>MROUND(RANK(E1702,E$14:E$10000),$X$2)</f>
        <v>700</v>
      </c>
      <c r="AA1702">
        <f>MROUND(RANK(F1702,F$14:F$10000),$X$2)</f>
        <v>1750</v>
      </c>
      <c r="AB1702">
        <f>MROUND(RANK(G1702,G$14:G$10000),$X$2)</f>
        <v>0</v>
      </c>
      <c r="AC1702">
        <f>MROUND(RANK(H1702,H$14:H$10000),$X$2)</f>
        <v>800</v>
      </c>
      <c r="AD1702">
        <f>MROUND(RANK(I1702,I$14:I$10000),$X$2)</f>
        <v>550</v>
      </c>
      <c r="AE1702">
        <f>SUM(X1702:AC1702)+SUM(Y1702:AA1702)+Y1702*4</f>
        <v>23200</v>
      </c>
      <c r="AG1702" s="16">
        <f t="shared" si="117"/>
        <v>-7.1958992673992697</v>
      </c>
    </row>
    <row r="1703" spans="1:33" x14ac:dyDescent="0.2">
      <c r="A1703" s="1">
        <v>45893</v>
      </c>
      <c r="B1703" s="2">
        <v>0.6575347222222222</v>
      </c>
      <c r="C1703" s="11">
        <v>3613763997</v>
      </c>
      <c r="D1703" s="12">
        <v>0.4466</v>
      </c>
      <c r="E1703" s="4">
        <v>1.61575</v>
      </c>
      <c r="F1703" s="4">
        <v>1.52</v>
      </c>
      <c r="G1703" s="12">
        <v>-0.3473</v>
      </c>
      <c r="H1703" s="12">
        <v>-8.3099999999999993E-2</v>
      </c>
      <c r="I1703" s="4">
        <v>1.649</v>
      </c>
      <c r="J1703" s="29">
        <v>50</v>
      </c>
      <c r="K1703">
        <v>52</v>
      </c>
      <c r="L1703" s="6">
        <v>96</v>
      </c>
      <c r="M1703" s="27">
        <v>0.44500000000000001</v>
      </c>
      <c r="N1703" s="6">
        <v>1.45</v>
      </c>
      <c r="O1703" s="6">
        <v>1.4</v>
      </c>
      <c r="P1703" s="6">
        <v>-0.56000000000000005</v>
      </c>
      <c r="Q1703" s="6">
        <v>-0.12</v>
      </c>
      <c r="R1703" s="31">
        <v>0.02</v>
      </c>
      <c r="S1703" s="6">
        <v>0.18</v>
      </c>
      <c r="T1703" s="6">
        <v>0.14000000000000001</v>
      </c>
      <c r="U1703" s="6">
        <v>0.06</v>
      </c>
      <c r="V1703" s="6">
        <v>1.2999999999999999E-2</v>
      </c>
      <c r="X1703">
        <f>MROUND(RANK(C1703,C$14:C$10000),$X$2)</f>
        <v>2750</v>
      </c>
      <c r="Y1703">
        <f>MROUND(RANK(D1703,D$14:D$10000),$X$2)</f>
        <v>2750</v>
      </c>
      <c r="Z1703">
        <f>MROUND(RANK(E1703,E$14:E$10000),$X$2)</f>
        <v>400</v>
      </c>
      <c r="AA1703">
        <f>MROUND(RANK(F1703,F$14:F$10000),$X$2)</f>
        <v>1350</v>
      </c>
      <c r="AB1703">
        <f>MROUND(RANK(G1703,G$14:G$10000),$X$2)</f>
        <v>0</v>
      </c>
      <c r="AC1703">
        <f>MROUND(RANK(H1703,H$14:H$10000),$X$2)</f>
        <v>450</v>
      </c>
      <c r="AD1703">
        <f>MROUND(RANK(I1703,I$14:I$10000),$X$2)</f>
        <v>450</v>
      </c>
      <c r="AE1703">
        <f>SUM(X1703:AC1703)+SUM(Y1703:AA1703)+Y1703*4</f>
        <v>23200</v>
      </c>
      <c r="AG1703" s="16">
        <f t="shared" si="117"/>
        <v>-8.0814377289377326</v>
      </c>
    </row>
    <row r="1704" spans="1:33" x14ac:dyDescent="0.2">
      <c r="A1704" s="1">
        <v>45893</v>
      </c>
      <c r="B1704" s="2">
        <v>0.67224537037037035</v>
      </c>
      <c r="C1704" s="11">
        <v>3613763997</v>
      </c>
      <c r="D1704" s="12">
        <v>0.4466</v>
      </c>
      <c r="E1704" s="4">
        <v>1.61575</v>
      </c>
      <c r="F1704" s="4">
        <v>1.52</v>
      </c>
      <c r="G1704" s="12">
        <v>-0.3473</v>
      </c>
      <c r="H1704" s="12">
        <v>-8.3099999999999993E-2</v>
      </c>
      <c r="I1704" s="4">
        <v>1.649</v>
      </c>
      <c r="J1704" s="29">
        <v>50</v>
      </c>
      <c r="K1704">
        <v>52</v>
      </c>
      <c r="L1704" s="6">
        <v>96</v>
      </c>
      <c r="M1704" s="27">
        <v>0.44500000000000001</v>
      </c>
      <c r="N1704" s="6">
        <v>1.45</v>
      </c>
      <c r="O1704" s="6">
        <v>1.4</v>
      </c>
      <c r="P1704" s="6">
        <v>-0.56000000000000005</v>
      </c>
      <c r="Q1704" s="6">
        <v>-0.12</v>
      </c>
      <c r="R1704" s="31">
        <v>0.02</v>
      </c>
      <c r="S1704" s="6">
        <v>0.18</v>
      </c>
      <c r="T1704" s="6">
        <v>0.14000000000000001</v>
      </c>
      <c r="U1704" s="6">
        <v>0.06</v>
      </c>
      <c r="V1704" s="6">
        <v>1.2999999999999999E-2</v>
      </c>
      <c r="X1704">
        <f>MROUND(RANK(C1704,C$14:C$10000),$X$2)</f>
        <v>2750</v>
      </c>
      <c r="Y1704">
        <f>MROUND(RANK(D1704,D$14:D$10000),$X$2)</f>
        <v>2750</v>
      </c>
      <c r="Z1704">
        <f>MROUND(RANK(E1704,E$14:E$10000),$X$2)</f>
        <v>400</v>
      </c>
      <c r="AA1704">
        <f>MROUND(RANK(F1704,F$14:F$10000),$X$2)</f>
        <v>1350</v>
      </c>
      <c r="AB1704">
        <f>MROUND(RANK(G1704,G$14:G$10000),$X$2)</f>
        <v>0</v>
      </c>
      <c r="AC1704">
        <f>MROUND(RANK(H1704,H$14:H$10000),$X$2)</f>
        <v>450</v>
      </c>
      <c r="AD1704">
        <f>MROUND(RANK(I1704,I$14:I$10000),$X$2)</f>
        <v>450</v>
      </c>
      <c r="AE1704">
        <f>SUM(X1704:AC1704)+SUM(Y1704:AA1704)+Y1704*4</f>
        <v>23200</v>
      </c>
      <c r="AG1704" s="16">
        <f t="shared" si="117"/>
        <v>-8.0814377289377326</v>
      </c>
    </row>
    <row r="1705" spans="1:33" x14ac:dyDescent="0.2">
      <c r="A1705" s="1">
        <v>45893</v>
      </c>
      <c r="B1705" s="2">
        <v>0.67829861111111112</v>
      </c>
      <c r="C1705" s="11">
        <v>3613763997</v>
      </c>
      <c r="D1705" s="12">
        <v>0.4466</v>
      </c>
      <c r="E1705" s="4">
        <v>1.61575</v>
      </c>
      <c r="F1705" s="4">
        <v>1.52</v>
      </c>
      <c r="G1705" s="12">
        <v>-0.3473</v>
      </c>
      <c r="H1705" s="12">
        <v>-8.3099999999999993E-2</v>
      </c>
      <c r="I1705" s="4">
        <v>1.649</v>
      </c>
      <c r="J1705" s="29">
        <v>50</v>
      </c>
      <c r="K1705">
        <v>52</v>
      </c>
      <c r="L1705" s="6">
        <v>96</v>
      </c>
      <c r="M1705" s="27">
        <v>0.44500000000000001</v>
      </c>
      <c r="N1705" s="6">
        <v>1.45</v>
      </c>
      <c r="O1705" s="6">
        <v>1.4</v>
      </c>
      <c r="P1705" s="6">
        <v>-0.56000000000000005</v>
      </c>
      <c r="Q1705" s="6">
        <v>-0.12</v>
      </c>
      <c r="R1705" s="31">
        <v>0.02</v>
      </c>
      <c r="S1705" s="6">
        <v>0.18</v>
      </c>
      <c r="T1705" s="6">
        <v>0.14000000000000001</v>
      </c>
      <c r="U1705" s="6">
        <v>0.06</v>
      </c>
      <c r="V1705" s="6">
        <v>1.2999999999999999E-2</v>
      </c>
      <c r="X1705">
        <f>MROUND(RANK(C1705,C$14:C$10000),$X$2)</f>
        <v>2750</v>
      </c>
      <c r="Y1705">
        <f>MROUND(RANK(D1705,D$14:D$10000),$X$2)</f>
        <v>2750</v>
      </c>
      <c r="Z1705">
        <f>MROUND(RANK(E1705,E$14:E$10000),$X$2)</f>
        <v>400</v>
      </c>
      <c r="AA1705">
        <f>MROUND(RANK(F1705,F$14:F$10000),$X$2)</f>
        <v>1350</v>
      </c>
      <c r="AB1705">
        <f>MROUND(RANK(G1705,G$14:G$10000),$X$2)</f>
        <v>0</v>
      </c>
      <c r="AC1705">
        <f>MROUND(RANK(H1705,H$14:H$10000),$X$2)</f>
        <v>450</v>
      </c>
      <c r="AD1705">
        <f>MROUND(RANK(I1705,I$14:I$10000),$X$2)</f>
        <v>450</v>
      </c>
      <c r="AE1705">
        <f>SUM(X1705:AC1705)+SUM(Y1705:AA1705)+Y1705*4</f>
        <v>23200</v>
      </c>
      <c r="AG1705" s="16">
        <f t="shared" si="117"/>
        <v>-8.0814377289377326</v>
      </c>
    </row>
    <row r="1706" spans="1:33" x14ac:dyDescent="0.2">
      <c r="A1706" s="1">
        <v>45893</v>
      </c>
      <c r="B1706" s="2">
        <v>0.68456018518518513</v>
      </c>
      <c r="C1706" s="11">
        <v>3613763997</v>
      </c>
      <c r="D1706" s="12">
        <v>0.4466</v>
      </c>
      <c r="E1706" s="4">
        <v>1.61575</v>
      </c>
      <c r="F1706" s="4">
        <v>1.52</v>
      </c>
      <c r="G1706" s="12">
        <v>-0.3473</v>
      </c>
      <c r="H1706" s="12">
        <v>-8.3099999999999993E-2</v>
      </c>
      <c r="I1706" s="4">
        <v>1.649</v>
      </c>
      <c r="J1706" s="29">
        <v>50</v>
      </c>
      <c r="K1706">
        <v>52</v>
      </c>
      <c r="L1706">
        <v>96</v>
      </c>
      <c r="M1706" s="29">
        <v>0.44500000000000001</v>
      </c>
      <c r="N1706">
        <v>1.45</v>
      </c>
      <c r="O1706">
        <v>1.4</v>
      </c>
      <c r="P1706">
        <v>-0.56000000000000005</v>
      </c>
      <c r="Q1706">
        <v>-0.12</v>
      </c>
      <c r="R1706" s="33">
        <v>0.02</v>
      </c>
      <c r="S1706">
        <v>0.18</v>
      </c>
      <c r="T1706">
        <v>0.14000000000000001</v>
      </c>
      <c r="U1706">
        <v>0.06</v>
      </c>
      <c r="V1706">
        <v>1.2999999999999999E-2</v>
      </c>
      <c r="X1706">
        <f>MROUND(RANK(C1706,C$14:C$10000),$X$2)</f>
        <v>2750</v>
      </c>
      <c r="Y1706">
        <f>MROUND(RANK(D1706,D$14:D$10000),$X$2)</f>
        <v>2750</v>
      </c>
      <c r="Z1706">
        <f>MROUND(RANK(E1706,E$14:E$10000),$X$2)</f>
        <v>400</v>
      </c>
      <c r="AA1706">
        <f>MROUND(RANK(F1706,F$14:F$10000),$X$2)</f>
        <v>1350</v>
      </c>
      <c r="AB1706">
        <f>MROUND(RANK(G1706,G$14:G$10000),$X$2)</f>
        <v>0</v>
      </c>
      <c r="AC1706">
        <f>MROUND(RANK(H1706,H$14:H$10000),$X$2)</f>
        <v>450</v>
      </c>
      <c r="AD1706">
        <f>MROUND(RANK(I1706,I$14:I$10000),$X$2)</f>
        <v>450</v>
      </c>
      <c r="AE1706">
        <f>SUM(X1706:AC1706)+SUM(Y1706:AA1706)+Y1706*4</f>
        <v>23200</v>
      </c>
      <c r="AG1706" s="16">
        <f t="shared" si="117"/>
        <v>-8.0814377289377326</v>
      </c>
    </row>
    <row r="1707" spans="1:33" x14ac:dyDescent="0.2">
      <c r="A1707" s="1">
        <v>45893</v>
      </c>
      <c r="B1707" s="2">
        <v>0.69668981481481485</v>
      </c>
      <c r="C1707" s="11">
        <v>3613763997</v>
      </c>
      <c r="D1707" s="12">
        <v>0.4466</v>
      </c>
      <c r="E1707" s="4">
        <v>1.61575</v>
      </c>
      <c r="F1707" s="4">
        <v>1.52</v>
      </c>
      <c r="G1707" s="12">
        <v>-0.3473</v>
      </c>
      <c r="H1707" s="12">
        <v>-8.3099999999999993E-2</v>
      </c>
      <c r="I1707" s="4">
        <v>1.649</v>
      </c>
      <c r="J1707" s="29">
        <v>50</v>
      </c>
      <c r="K1707">
        <v>52</v>
      </c>
      <c r="L1707">
        <v>96</v>
      </c>
      <c r="M1707" s="29">
        <v>0.44500000000000001</v>
      </c>
      <c r="N1707">
        <v>1.45</v>
      </c>
      <c r="O1707">
        <v>1.4</v>
      </c>
      <c r="P1707">
        <v>-0.56000000000000005</v>
      </c>
      <c r="Q1707">
        <v>-0.12</v>
      </c>
      <c r="R1707" s="33">
        <v>0.02</v>
      </c>
      <c r="S1707">
        <v>0.18</v>
      </c>
      <c r="T1707">
        <v>0.14000000000000001</v>
      </c>
      <c r="U1707">
        <v>0.06</v>
      </c>
      <c r="V1707">
        <v>1.2999999999999999E-2</v>
      </c>
      <c r="X1707">
        <f>MROUND(RANK(C1707,C$14:C$10000),$X$2)</f>
        <v>2750</v>
      </c>
      <c r="Y1707">
        <f>MROUND(RANK(D1707,D$14:D$10000),$X$2)</f>
        <v>2750</v>
      </c>
      <c r="Z1707">
        <f>MROUND(RANK(E1707,E$14:E$10000),$X$2)</f>
        <v>400</v>
      </c>
      <c r="AA1707">
        <f>MROUND(RANK(F1707,F$14:F$10000),$X$2)</f>
        <v>1350</v>
      </c>
      <c r="AB1707">
        <f>MROUND(RANK(G1707,G$14:G$10000),$X$2)</f>
        <v>0</v>
      </c>
      <c r="AC1707">
        <f>MROUND(RANK(H1707,H$14:H$10000),$X$2)</f>
        <v>450</v>
      </c>
      <c r="AD1707">
        <f>MROUND(RANK(I1707,I$14:I$10000),$X$2)</f>
        <v>450</v>
      </c>
      <c r="AE1707">
        <f>SUM(X1707:AC1707)+SUM(Y1707:AA1707)+Y1707*4</f>
        <v>23200</v>
      </c>
      <c r="AG1707" s="16">
        <f t="shared" si="117"/>
        <v>-8.0814377289377326</v>
      </c>
    </row>
    <row r="1708" spans="1:33" x14ac:dyDescent="0.2">
      <c r="A1708" s="1">
        <v>45893</v>
      </c>
      <c r="B1708" s="2">
        <v>0.96246527777777779</v>
      </c>
      <c r="C1708" s="11">
        <v>5999168239</v>
      </c>
      <c r="D1708" s="12">
        <v>0.46800000000000003</v>
      </c>
      <c r="E1708" s="4">
        <v>1.55352</v>
      </c>
      <c r="F1708" s="4">
        <v>1.4990000000000001</v>
      </c>
      <c r="G1708" s="12">
        <v>-0.55030000000000001</v>
      </c>
      <c r="H1708" s="12">
        <v>-0.11509999999999999</v>
      </c>
      <c r="I1708" s="4">
        <v>0.59399999999999997</v>
      </c>
      <c r="J1708" s="29">
        <v>107</v>
      </c>
      <c r="K1708">
        <v>136</v>
      </c>
      <c r="L1708">
        <v>144</v>
      </c>
      <c r="M1708" s="29">
        <v>0.44500000000000001</v>
      </c>
      <c r="N1708">
        <v>1.45</v>
      </c>
      <c r="O1708">
        <v>1.4</v>
      </c>
      <c r="P1708">
        <v>-0.56000000000000005</v>
      </c>
      <c r="Q1708">
        <v>-0.12</v>
      </c>
      <c r="R1708" s="33">
        <v>0.02</v>
      </c>
      <c r="S1708">
        <v>0.18</v>
      </c>
      <c r="T1708">
        <v>0.14000000000000001</v>
      </c>
      <c r="U1708">
        <v>0.06</v>
      </c>
      <c r="V1708">
        <v>1.2999999999999999E-2</v>
      </c>
      <c r="X1708">
        <f>MROUND(RANK(C1708,C$14:C$10000),$X$2)</f>
        <v>1550</v>
      </c>
      <c r="Y1708">
        <f>MROUND(RANK(D1708,D$14:D$10000),$X$2)</f>
        <v>1550</v>
      </c>
      <c r="Z1708">
        <f>MROUND(RANK(E1708,E$14:E$10000),$X$2)</f>
        <v>1900</v>
      </c>
      <c r="AA1708">
        <f>MROUND(RANK(F1708,F$14:F$10000),$X$2)</f>
        <v>1900</v>
      </c>
      <c r="AB1708">
        <f>MROUND(RANK(G1708,G$14:G$10000),$X$2)</f>
        <v>1800</v>
      </c>
      <c r="AC1708">
        <f>MROUND(RANK(H1708,H$14:H$10000),$X$2)</f>
        <v>2950</v>
      </c>
      <c r="AD1708">
        <f>MROUND(RANK(I1708,I$14:I$10000),$X$2)</f>
        <v>2400</v>
      </c>
      <c r="AE1708">
        <f>SUM(X1708:AC1708)+SUM(Y1708:AA1708)+Y1708*4</f>
        <v>23200</v>
      </c>
      <c r="AG1708" s="16">
        <f t="shared" si="117"/>
        <v>-0.67084371184371339</v>
      </c>
    </row>
    <row r="1709" spans="1:33" x14ac:dyDescent="0.2">
      <c r="A1709" s="1">
        <v>45893</v>
      </c>
      <c r="B1709" s="2">
        <v>0.98942129629629627</v>
      </c>
      <c r="C1709" s="11">
        <v>7024082183</v>
      </c>
      <c r="D1709" s="12">
        <v>0.47470000000000001</v>
      </c>
      <c r="E1709" s="4">
        <v>1.53274</v>
      </c>
      <c r="F1709" s="4">
        <v>1.4930000000000001</v>
      </c>
      <c r="G1709" s="12">
        <v>-0.5897</v>
      </c>
      <c r="H1709" s="12">
        <v>-0.113</v>
      </c>
      <c r="I1709" s="4">
        <v>0.52900000000000003</v>
      </c>
      <c r="J1709" s="29">
        <v>179</v>
      </c>
      <c r="K1709">
        <v>190</v>
      </c>
      <c r="L1709">
        <v>190</v>
      </c>
      <c r="M1709" s="29">
        <v>0.44500000000000001</v>
      </c>
      <c r="N1709">
        <v>1.45</v>
      </c>
      <c r="O1709">
        <v>1.4</v>
      </c>
      <c r="P1709">
        <v>-0.56000000000000005</v>
      </c>
      <c r="Q1709">
        <v>-0.12</v>
      </c>
      <c r="R1709" s="33">
        <v>0.02</v>
      </c>
      <c r="S1709">
        <v>0.18</v>
      </c>
      <c r="T1709">
        <v>0.14000000000000001</v>
      </c>
      <c r="U1709">
        <v>0.06</v>
      </c>
      <c r="V1709">
        <v>1.2999999999999999E-2</v>
      </c>
      <c r="X1709">
        <f>MROUND(RANK(C1709,C$14:C$10000),$X$2)</f>
        <v>1200</v>
      </c>
      <c r="Y1709">
        <f>MROUND(RANK(D1709,D$14:D$10000),$X$2)</f>
        <v>1200</v>
      </c>
      <c r="Z1709">
        <f>MROUND(RANK(E1709,E$14:E$10000),$X$2)</f>
        <v>2450</v>
      </c>
      <c r="AA1709">
        <f>MROUND(RANK(F1709,F$14:F$10000),$X$2)</f>
        <v>2050</v>
      </c>
      <c r="AB1709">
        <f>MROUND(RANK(G1709,G$14:G$10000),$X$2)</f>
        <v>3250</v>
      </c>
      <c r="AC1709">
        <f>MROUND(RANK(H1709,H$14:H$10000),$X$2)</f>
        <v>2550</v>
      </c>
      <c r="AD1709">
        <f>MROUND(RANK(I1709,I$14:I$10000),$X$2)</f>
        <v>2600</v>
      </c>
      <c r="AE1709">
        <f>SUM(X1709:AC1709)+SUM(Y1709:AA1709)+Y1709*4</f>
        <v>23200</v>
      </c>
      <c r="AG1709" s="16">
        <f t="shared" si="117"/>
        <v>0.31758608058607884</v>
      </c>
    </row>
    <row r="1710" spans="1:33" x14ac:dyDescent="0.2">
      <c r="A1710" s="1">
        <v>45893</v>
      </c>
      <c r="B1710" s="2">
        <v>0.99077546296296293</v>
      </c>
      <c r="C1710" s="11">
        <v>3622827200</v>
      </c>
      <c r="D1710" s="12">
        <v>0.44679999999999997</v>
      </c>
      <c r="E1710" s="4">
        <v>1.6165499999999999</v>
      </c>
      <c r="F1710" s="4">
        <v>1.52</v>
      </c>
      <c r="G1710" s="12">
        <v>-0.3473</v>
      </c>
      <c r="H1710" s="12">
        <v>-8.3099999999999993E-2</v>
      </c>
      <c r="I1710" s="4">
        <v>1.6519999999999999</v>
      </c>
      <c r="J1710" s="29">
        <v>50</v>
      </c>
      <c r="K1710">
        <v>52</v>
      </c>
      <c r="L1710">
        <v>96</v>
      </c>
      <c r="M1710" s="29">
        <v>0.44500000000000001</v>
      </c>
      <c r="N1710">
        <v>1.45</v>
      </c>
      <c r="O1710">
        <v>1.4</v>
      </c>
      <c r="P1710">
        <v>-0.56000000000000005</v>
      </c>
      <c r="Q1710">
        <v>-0.12</v>
      </c>
      <c r="R1710" s="33">
        <v>0.02</v>
      </c>
      <c r="S1710">
        <v>0.18</v>
      </c>
      <c r="T1710">
        <v>0.14000000000000001</v>
      </c>
      <c r="U1710">
        <v>0.06</v>
      </c>
      <c r="V1710">
        <v>1.2999999999999999E-2</v>
      </c>
      <c r="X1710">
        <f>MROUND(RANK(C1710,C$14:C$10000),$X$2)</f>
        <v>2750</v>
      </c>
      <c r="Y1710">
        <f>MROUND(RANK(D1710,D$14:D$10000),$X$2)</f>
        <v>2750</v>
      </c>
      <c r="Z1710">
        <f>MROUND(RANK(E1710,E$14:E$10000),$X$2)</f>
        <v>400</v>
      </c>
      <c r="AA1710">
        <f>MROUND(RANK(F1710,F$14:F$10000),$X$2)</f>
        <v>1350</v>
      </c>
      <c r="AB1710">
        <f>MROUND(RANK(G1710,G$14:G$10000),$X$2)</f>
        <v>0</v>
      </c>
      <c r="AC1710">
        <f>MROUND(RANK(H1710,H$14:H$10000),$X$2)</f>
        <v>450</v>
      </c>
      <c r="AD1710">
        <f>MROUND(RANK(I1710,I$14:I$10000),$X$2)</f>
        <v>450</v>
      </c>
      <c r="AE1710">
        <f>SUM(X1710:AC1710)+SUM(Y1710:AA1710)+Y1710*4</f>
        <v>23200</v>
      </c>
      <c r="AG1710" s="16">
        <f t="shared" si="117"/>
        <v>-8.075882173382178</v>
      </c>
    </row>
    <row r="1711" spans="1:33" x14ac:dyDescent="0.2">
      <c r="A1711" s="1">
        <v>45894</v>
      </c>
      <c r="B1711" s="2">
        <v>1.511574074074074E-2</v>
      </c>
      <c r="C1711" s="11">
        <v>3622827200</v>
      </c>
      <c r="D1711" s="12">
        <v>0.44679999999999997</v>
      </c>
      <c r="E1711" s="4">
        <v>1.6165499999999999</v>
      </c>
      <c r="F1711" s="4">
        <v>1.52</v>
      </c>
      <c r="G1711" s="12">
        <v>-0.3473</v>
      </c>
      <c r="H1711" s="12">
        <v>-8.3099999999999993E-2</v>
      </c>
      <c r="I1711" s="4">
        <v>1.6519999999999999</v>
      </c>
      <c r="J1711" s="29">
        <v>50</v>
      </c>
      <c r="K1711">
        <v>52</v>
      </c>
      <c r="L1711" s="6">
        <v>96</v>
      </c>
      <c r="M1711" s="27">
        <v>0.44500000000000001</v>
      </c>
      <c r="N1711" s="6">
        <v>1.45</v>
      </c>
      <c r="O1711" s="6">
        <v>1.4</v>
      </c>
      <c r="P1711" s="6">
        <v>-0.56000000000000005</v>
      </c>
      <c r="Q1711" s="6">
        <v>-0.12</v>
      </c>
      <c r="R1711" s="31">
        <v>0.02</v>
      </c>
      <c r="S1711" s="6">
        <v>0.18</v>
      </c>
      <c r="T1711" s="6">
        <v>0.14000000000000001</v>
      </c>
      <c r="U1711" s="6">
        <v>0.06</v>
      </c>
      <c r="V1711" s="6">
        <v>1.2999999999999999E-2</v>
      </c>
      <c r="X1711">
        <f>MROUND(RANK(C1711,C$14:C$10000),$X$2)</f>
        <v>2750</v>
      </c>
      <c r="Y1711">
        <f>MROUND(RANK(D1711,D$14:D$10000),$X$2)</f>
        <v>2750</v>
      </c>
      <c r="Z1711">
        <f>MROUND(RANK(E1711,E$14:E$10000),$X$2)</f>
        <v>400</v>
      </c>
      <c r="AA1711">
        <f>MROUND(RANK(F1711,F$14:F$10000),$X$2)</f>
        <v>1350</v>
      </c>
      <c r="AB1711">
        <f>MROUND(RANK(G1711,G$14:G$10000),$X$2)</f>
        <v>0</v>
      </c>
      <c r="AC1711">
        <f>MROUND(RANK(H1711,H$14:H$10000),$X$2)</f>
        <v>450</v>
      </c>
      <c r="AD1711">
        <f>MROUND(RANK(I1711,I$14:I$10000),$X$2)</f>
        <v>450</v>
      </c>
      <c r="AE1711">
        <f>SUM(X1711:AC1711)+SUM(Y1711:AA1711)+Y1711*4</f>
        <v>23200</v>
      </c>
      <c r="AG1711" s="16">
        <f t="shared" si="117"/>
        <v>-8.075882173382178</v>
      </c>
    </row>
    <row r="1712" spans="1:33" x14ac:dyDescent="0.2">
      <c r="A1712" s="1">
        <v>45894</v>
      </c>
      <c r="B1712" s="2">
        <v>3.996527777777778E-2</v>
      </c>
      <c r="C1712" s="11">
        <v>3622827200</v>
      </c>
      <c r="D1712" s="12">
        <v>0.44679999999999997</v>
      </c>
      <c r="E1712" s="4">
        <v>1.6165499999999999</v>
      </c>
      <c r="F1712" s="4">
        <v>1.52</v>
      </c>
      <c r="G1712" s="12">
        <v>-0.3473</v>
      </c>
      <c r="H1712" s="12">
        <v>-8.3099999999999993E-2</v>
      </c>
      <c r="I1712" s="4">
        <v>1.6519999999999999</v>
      </c>
      <c r="J1712" s="29">
        <v>50</v>
      </c>
      <c r="K1712">
        <v>52</v>
      </c>
      <c r="L1712" s="6">
        <v>96</v>
      </c>
      <c r="M1712" s="27">
        <v>0.44500000000000001</v>
      </c>
      <c r="N1712" s="6">
        <v>1.45</v>
      </c>
      <c r="O1712" s="6">
        <v>1.4</v>
      </c>
      <c r="P1712" s="6">
        <v>-0.56000000000000005</v>
      </c>
      <c r="Q1712" s="6">
        <v>-0.12</v>
      </c>
      <c r="R1712" s="31">
        <v>0.02</v>
      </c>
      <c r="S1712" s="6">
        <v>0.18</v>
      </c>
      <c r="T1712" s="6">
        <v>0.14000000000000001</v>
      </c>
      <c r="U1712" s="6">
        <v>0.06</v>
      </c>
      <c r="V1712" s="6">
        <v>1.2999999999999999E-2</v>
      </c>
      <c r="X1712">
        <f>MROUND(RANK(C1712,C$14:C$10000),$X$2)</f>
        <v>2750</v>
      </c>
      <c r="Y1712">
        <f>MROUND(RANK(D1712,D$14:D$10000),$X$2)</f>
        <v>2750</v>
      </c>
      <c r="Z1712">
        <f>MROUND(RANK(E1712,E$14:E$10000),$X$2)</f>
        <v>400</v>
      </c>
      <c r="AA1712">
        <f>MROUND(RANK(F1712,F$14:F$10000),$X$2)</f>
        <v>1350</v>
      </c>
      <c r="AB1712">
        <f>MROUND(RANK(G1712,G$14:G$10000),$X$2)</f>
        <v>0</v>
      </c>
      <c r="AC1712">
        <f>MROUND(RANK(H1712,H$14:H$10000),$X$2)</f>
        <v>450</v>
      </c>
      <c r="AD1712">
        <f>MROUND(RANK(I1712,I$14:I$10000),$X$2)</f>
        <v>450</v>
      </c>
      <c r="AE1712">
        <f>SUM(X1712:AC1712)+SUM(Y1712:AA1712)+Y1712*4</f>
        <v>23200</v>
      </c>
      <c r="AG1712" s="16">
        <f t="shared" si="117"/>
        <v>-8.075882173382178</v>
      </c>
    </row>
    <row r="1713" spans="1:33" x14ac:dyDescent="0.2">
      <c r="A1713" s="1">
        <v>45894</v>
      </c>
      <c r="B1713" s="2">
        <v>0.51884259259259258</v>
      </c>
      <c r="C1713" s="11">
        <v>3622827200</v>
      </c>
      <c r="D1713" s="12">
        <v>0.44679999999999997</v>
      </c>
      <c r="E1713" s="4">
        <v>1.6165499999999999</v>
      </c>
      <c r="F1713" s="4">
        <v>1.52</v>
      </c>
      <c r="G1713" s="12">
        <v>-0.3473</v>
      </c>
      <c r="H1713" s="12">
        <v>-8.3099999999999993E-2</v>
      </c>
      <c r="I1713" s="4">
        <v>1.6519999999999999</v>
      </c>
      <c r="J1713" s="29">
        <v>50</v>
      </c>
      <c r="K1713">
        <v>52</v>
      </c>
      <c r="L1713">
        <v>96</v>
      </c>
      <c r="M1713" s="29">
        <v>0.44500000000000001</v>
      </c>
      <c r="N1713">
        <v>1.45</v>
      </c>
      <c r="O1713">
        <v>1.4</v>
      </c>
      <c r="P1713">
        <v>-0.56000000000000005</v>
      </c>
      <c r="Q1713">
        <v>-0.12</v>
      </c>
      <c r="R1713" s="33">
        <v>0.02</v>
      </c>
      <c r="S1713">
        <v>0.18</v>
      </c>
      <c r="T1713">
        <v>0.14000000000000001</v>
      </c>
      <c r="U1713">
        <v>0.06</v>
      </c>
      <c r="V1713">
        <v>1.2999999999999999E-2</v>
      </c>
      <c r="X1713">
        <f>MROUND(RANK(C1713,C$14:C$10000),$X$2)</f>
        <v>2750</v>
      </c>
      <c r="Y1713">
        <f>MROUND(RANK(D1713,D$14:D$10000),$X$2)</f>
        <v>2750</v>
      </c>
      <c r="Z1713">
        <f>MROUND(RANK(E1713,E$14:E$10000),$X$2)</f>
        <v>400</v>
      </c>
      <c r="AA1713">
        <f>MROUND(RANK(F1713,F$14:F$10000),$X$2)</f>
        <v>1350</v>
      </c>
      <c r="AB1713">
        <f>MROUND(RANK(G1713,G$14:G$10000),$X$2)</f>
        <v>0</v>
      </c>
      <c r="AC1713">
        <f>MROUND(RANK(H1713,H$14:H$10000),$X$2)</f>
        <v>450</v>
      </c>
      <c r="AD1713">
        <f>MROUND(RANK(I1713,I$14:I$10000),$X$2)</f>
        <v>450</v>
      </c>
      <c r="AE1713">
        <f>SUM(X1713:AC1713)+SUM(Y1713:AA1713)+Y1713*4</f>
        <v>23200</v>
      </c>
      <c r="AG1713" s="16">
        <f t="shared" si="117"/>
        <v>-8.075882173382178</v>
      </c>
    </row>
    <row r="1714" spans="1:33" x14ac:dyDescent="0.2">
      <c r="A1714" s="1">
        <v>45894</v>
      </c>
      <c r="B1714" s="2">
        <v>0.51891203703703703</v>
      </c>
      <c r="C1714" s="11">
        <v>6464364478</v>
      </c>
      <c r="D1714" s="12">
        <v>0.47110000000000002</v>
      </c>
      <c r="E1714" s="4">
        <v>1.5359799999999999</v>
      </c>
      <c r="F1714" s="4">
        <v>1.498</v>
      </c>
      <c r="G1714" s="12">
        <v>-0.56940000000000002</v>
      </c>
      <c r="H1714" s="12">
        <v>-0.1133</v>
      </c>
      <c r="I1714" s="4">
        <v>0.56999999999999995</v>
      </c>
      <c r="J1714" s="29">
        <v>156</v>
      </c>
      <c r="K1714">
        <v>157</v>
      </c>
      <c r="L1714" s="6">
        <v>163</v>
      </c>
      <c r="M1714" s="27">
        <v>0.44500000000000001</v>
      </c>
      <c r="N1714" s="6">
        <v>1.45</v>
      </c>
      <c r="O1714" s="6">
        <v>1.4</v>
      </c>
      <c r="P1714" s="6">
        <v>-0.56000000000000005</v>
      </c>
      <c r="Q1714" s="6">
        <v>-0.12</v>
      </c>
      <c r="R1714" s="31">
        <v>0.02</v>
      </c>
      <c r="S1714" s="6">
        <v>0.18</v>
      </c>
      <c r="T1714" s="6">
        <v>0.14000000000000001</v>
      </c>
      <c r="U1714" s="6">
        <v>0.06</v>
      </c>
      <c r="V1714" s="6">
        <v>1.2999999999999999E-2</v>
      </c>
      <c r="X1714">
        <f>MROUND(RANK(C1714,C$14:C$10000),$X$2)</f>
        <v>1350</v>
      </c>
      <c r="Y1714">
        <f>MROUND(RANK(D1714,D$14:D$10000),$X$2)</f>
        <v>1350</v>
      </c>
      <c r="Z1714">
        <f>MROUND(RANK(E1714,E$14:E$10000),$X$2)</f>
        <v>2400</v>
      </c>
      <c r="AA1714">
        <f>MROUND(RANK(F1714,F$14:F$10000),$X$2)</f>
        <v>1950</v>
      </c>
      <c r="AB1714">
        <f>MROUND(RANK(G1714,G$14:G$10000),$X$2)</f>
        <v>2450</v>
      </c>
      <c r="AC1714">
        <f>MROUND(RANK(H1714,H$14:H$10000),$X$2)</f>
        <v>2600</v>
      </c>
      <c r="AD1714">
        <f>MROUND(RANK(I1714,I$14:I$10000),$X$2)</f>
        <v>2450</v>
      </c>
      <c r="AE1714">
        <f>SUM(X1714:AC1714)+SUM(Y1714:AA1714)+Y1714*4</f>
        <v>23200</v>
      </c>
      <c r="AG1714" s="16">
        <f t="shared" si="117"/>
        <v>-0.23138461538461552</v>
      </c>
    </row>
    <row r="1715" spans="1:33" x14ac:dyDescent="0.2">
      <c r="A1715" s="1">
        <v>45894</v>
      </c>
      <c r="B1715" s="2">
        <v>0.58262731481481478</v>
      </c>
      <c r="C1715" s="11">
        <v>3622827200</v>
      </c>
      <c r="D1715" s="12">
        <v>0.44679999999999997</v>
      </c>
      <c r="E1715" s="4">
        <v>1.6165499999999999</v>
      </c>
      <c r="F1715" s="4">
        <v>1.52</v>
      </c>
      <c r="G1715" s="12">
        <v>-0.3473</v>
      </c>
      <c r="H1715" s="12">
        <v>-8.3099999999999993E-2</v>
      </c>
      <c r="I1715" s="4">
        <v>1.7949999999999999</v>
      </c>
      <c r="J1715" s="29">
        <v>50</v>
      </c>
      <c r="K1715">
        <v>52</v>
      </c>
      <c r="L1715">
        <v>96</v>
      </c>
      <c r="M1715" s="29">
        <v>0.42499999999999999</v>
      </c>
      <c r="N1715">
        <v>1.35</v>
      </c>
      <c r="O1715">
        <v>1.4</v>
      </c>
      <c r="P1715">
        <v>-0.56000000000000005</v>
      </c>
      <c r="Q1715">
        <v>-0.105</v>
      </c>
      <c r="R1715" s="33">
        <v>0.02</v>
      </c>
      <c r="S1715">
        <v>0.16500000000000001</v>
      </c>
      <c r="T1715">
        <v>0.14000000000000001</v>
      </c>
      <c r="U1715">
        <v>0.05</v>
      </c>
      <c r="V1715">
        <v>1.9E-2</v>
      </c>
      <c r="X1715">
        <f>MROUND(RANK(C1715,C$14:C$10000),$X$2)</f>
        <v>2750</v>
      </c>
      <c r="Y1715">
        <f>MROUND(RANK(D1715,D$14:D$10000),$X$2)</f>
        <v>2750</v>
      </c>
      <c r="Z1715">
        <f>MROUND(RANK(E1715,E$14:E$10000),$X$2)</f>
        <v>400</v>
      </c>
      <c r="AA1715">
        <f>MROUND(RANK(F1715,F$14:F$10000),$X$2)</f>
        <v>1350</v>
      </c>
      <c r="AB1715">
        <f>MROUND(RANK(G1715,G$14:G$10000),$X$2)</f>
        <v>0</v>
      </c>
      <c r="AC1715">
        <f>MROUND(RANK(H1715,H$14:H$10000),$X$2)</f>
        <v>450</v>
      </c>
      <c r="AD1715">
        <f>MROUND(RANK(I1715,I$14:I$10000),$X$2)</f>
        <v>250</v>
      </c>
      <c r="AE1715">
        <f>SUM(X1715:AC1715)+SUM(Y1715:AA1715)+Y1715*4</f>
        <v>23200</v>
      </c>
      <c r="AG1715" s="16">
        <f t="shared" si="117"/>
        <v>-6.7892289815447722</v>
      </c>
    </row>
    <row r="1716" spans="1:33" x14ac:dyDescent="0.2">
      <c r="A1716" s="1">
        <v>45894</v>
      </c>
      <c r="B1716" s="2">
        <v>0.61578703703703708</v>
      </c>
      <c r="C1716" s="11">
        <v>3622827200</v>
      </c>
      <c r="D1716" s="12">
        <v>0.44679999999999997</v>
      </c>
      <c r="E1716" s="4">
        <v>1.6165499999999999</v>
      </c>
      <c r="F1716" s="4">
        <v>1.52</v>
      </c>
      <c r="G1716" s="12">
        <v>-0.3473</v>
      </c>
      <c r="H1716" s="12">
        <v>-8.3099999999999993E-2</v>
      </c>
      <c r="I1716" s="4">
        <v>1.7390000000000001</v>
      </c>
      <c r="J1716" s="29">
        <v>50</v>
      </c>
      <c r="K1716">
        <v>52</v>
      </c>
      <c r="L1716" s="6">
        <v>96</v>
      </c>
      <c r="M1716" s="27">
        <v>0.435</v>
      </c>
      <c r="N1716" s="6">
        <v>1.35</v>
      </c>
      <c r="O1716" s="6">
        <v>1.3</v>
      </c>
      <c r="P1716" s="6">
        <v>-0.54</v>
      </c>
      <c r="Q1716" s="6">
        <v>-0.12</v>
      </c>
      <c r="R1716" s="31">
        <v>0.03</v>
      </c>
      <c r="S1716" s="6">
        <v>0.2</v>
      </c>
      <c r="T1716" s="6">
        <v>0.16</v>
      </c>
      <c r="U1716" s="6">
        <v>7.0000000000000007E-2</v>
      </c>
      <c r="V1716" s="6">
        <v>1.2999999999999999E-2</v>
      </c>
      <c r="X1716">
        <f>MROUND(RANK(C1716,C$14:C$10000),$X$2)</f>
        <v>2750</v>
      </c>
      <c r="Y1716">
        <f>MROUND(RANK(D1716,D$14:D$10000),$X$2)</f>
        <v>2750</v>
      </c>
      <c r="Z1716">
        <f>MROUND(RANK(E1716,E$14:E$10000),$X$2)</f>
        <v>400</v>
      </c>
      <c r="AA1716">
        <f>MROUND(RANK(F1716,F$14:F$10000),$X$2)</f>
        <v>1350</v>
      </c>
      <c r="AB1716">
        <f>MROUND(RANK(G1716,G$14:G$10000),$X$2)</f>
        <v>0</v>
      </c>
      <c r="AC1716">
        <f>MROUND(RANK(H1716,H$14:H$10000),$X$2)</f>
        <v>450</v>
      </c>
      <c r="AD1716">
        <f>MROUND(RANK(I1716,I$14:I$10000),$X$2)</f>
        <v>300</v>
      </c>
      <c r="AE1716">
        <f>SUM(X1716:AC1716)+SUM(Y1716:AA1716)+Y1716*4</f>
        <v>23200</v>
      </c>
      <c r="AG1716" s="16">
        <f t="shared" si="117"/>
        <v>-7.9057353479853489</v>
      </c>
    </row>
    <row r="1717" spans="1:33" x14ac:dyDescent="0.2">
      <c r="A1717" s="1">
        <v>45894</v>
      </c>
      <c r="B1717" s="2">
        <v>0.62619212962962967</v>
      </c>
      <c r="C1717" s="11">
        <v>3622827200</v>
      </c>
      <c r="D1717" s="12">
        <v>0.44679999999999997</v>
      </c>
      <c r="E1717" s="4">
        <v>1.6165499999999999</v>
      </c>
      <c r="F1717" s="4">
        <v>1.52</v>
      </c>
      <c r="G1717" s="12">
        <v>-0.3473</v>
      </c>
      <c r="H1717" s="12">
        <v>-8.3099999999999993E-2</v>
      </c>
      <c r="I1717" s="4">
        <v>2.44</v>
      </c>
      <c r="J1717" s="29">
        <v>50</v>
      </c>
      <c r="K1717">
        <v>52</v>
      </c>
      <c r="L1717" s="6">
        <v>96</v>
      </c>
      <c r="M1717" s="27">
        <v>0.44500000000000001</v>
      </c>
      <c r="N1717" s="6">
        <v>1.35</v>
      </c>
      <c r="O1717" s="6">
        <v>1.3</v>
      </c>
      <c r="P1717" s="6">
        <v>-0.57999999999999996</v>
      </c>
      <c r="Q1717" s="6">
        <v>-0.125</v>
      </c>
      <c r="R1717" s="31">
        <v>0.05</v>
      </c>
      <c r="S1717" s="6">
        <v>0.18</v>
      </c>
      <c r="T1717" s="6">
        <v>0.12</v>
      </c>
      <c r="U1717" s="6">
        <v>0.05</v>
      </c>
      <c r="V1717" s="6">
        <v>0.01</v>
      </c>
      <c r="X1717">
        <f>MROUND(RANK(C1717,C$14:C$10000),$X$2)</f>
        <v>2750</v>
      </c>
      <c r="Y1717">
        <f>MROUND(RANK(D1717,D$14:D$10000),$X$2)</f>
        <v>2750</v>
      </c>
      <c r="Z1717">
        <f>MROUND(RANK(E1717,E$14:E$10000),$X$2)</f>
        <v>400</v>
      </c>
      <c r="AA1717">
        <f>MROUND(RANK(F1717,F$14:F$10000),$X$2)</f>
        <v>1350</v>
      </c>
      <c r="AB1717">
        <f>MROUND(RANK(G1717,G$14:G$10000),$X$2)</f>
        <v>0</v>
      </c>
      <c r="AC1717">
        <f>MROUND(RANK(H1717,H$14:H$10000),$X$2)</f>
        <v>450</v>
      </c>
      <c r="AD1717">
        <f>MROUND(RANK(I1717,I$14:I$10000),$X$2)</f>
        <v>0</v>
      </c>
      <c r="AE1717">
        <f>SUM(X1717:AC1717)+SUM(Y1717:AA1717)+Y1717*4</f>
        <v>23200</v>
      </c>
      <c r="AG1717" s="16">
        <f t="shared" si="117"/>
        <v>-12.122166666666665</v>
      </c>
    </row>
    <row r="1718" spans="1:33" x14ac:dyDescent="0.2">
      <c r="A1718" s="1">
        <v>45894</v>
      </c>
      <c r="B1718" s="2">
        <v>0.65682870370370372</v>
      </c>
      <c r="C1718" s="11">
        <v>3622827200</v>
      </c>
      <c r="D1718" s="12">
        <v>0.44679999999999997</v>
      </c>
      <c r="E1718" s="4">
        <v>1.6165499999999999</v>
      </c>
      <c r="F1718" s="4">
        <v>1.52</v>
      </c>
      <c r="G1718" s="12">
        <v>-0.3473</v>
      </c>
      <c r="H1718" s="12">
        <v>-8.3099999999999993E-2</v>
      </c>
      <c r="I1718" s="4">
        <v>1.504</v>
      </c>
      <c r="J1718" s="29">
        <v>50</v>
      </c>
      <c r="K1718">
        <v>52</v>
      </c>
      <c r="L1718" s="6">
        <v>96</v>
      </c>
      <c r="M1718" s="27">
        <v>0.435</v>
      </c>
      <c r="N1718" s="6">
        <v>1.45</v>
      </c>
      <c r="O1718" s="6">
        <v>1.4</v>
      </c>
      <c r="P1718" s="6">
        <v>-0.56000000000000005</v>
      </c>
      <c r="Q1718" s="6">
        <v>-0.115</v>
      </c>
      <c r="R1718" s="31">
        <v>0.03</v>
      </c>
      <c r="S1718" s="6">
        <v>0.2</v>
      </c>
      <c r="T1718" s="6">
        <v>0.16</v>
      </c>
      <c r="U1718" s="6">
        <v>0.06</v>
      </c>
      <c r="V1718" s="6">
        <v>1.6E-2</v>
      </c>
      <c r="X1718">
        <f>MROUND(RANK(C1718,C$14:C$10000),$X$2)</f>
        <v>2750</v>
      </c>
      <c r="Y1718">
        <f>MROUND(RANK(D1718,D$14:D$10000),$X$2)</f>
        <v>2750</v>
      </c>
      <c r="Z1718">
        <f>MROUND(RANK(E1718,E$14:E$10000),$X$2)</f>
        <v>400</v>
      </c>
      <c r="AA1718">
        <f>MROUND(RANK(F1718,F$14:F$10000),$X$2)</f>
        <v>1350</v>
      </c>
      <c r="AB1718">
        <f>MROUND(RANK(G1718,G$14:G$10000),$X$2)</f>
        <v>0</v>
      </c>
      <c r="AC1718">
        <f>MROUND(RANK(H1718,H$14:H$10000),$X$2)</f>
        <v>450</v>
      </c>
      <c r="AD1718">
        <f>MROUND(RANK(I1718,I$14:I$10000),$X$2)</f>
        <v>600</v>
      </c>
      <c r="AE1718">
        <f>SUM(X1718:AC1718)+SUM(Y1718:AA1718)+Y1718*4</f>
        <v>23200</v>
      </c>
      <c r="AG1718" s="16">
        <f t="shared" si="117"/>
        <v>-6.7281666666666702</v>
      </c>
    </row>
    <row r="1719" spans="1:33" x14ac:dyDescent="0.2">
      <c r="A1719" s="1">
        <v>45894</v>
      </c>
      <c r="B1719" s="2">
        <v>0.66253472222222221</v>
      </c>
      <c r="C1719" s="11">
        <v>3622827200</v>
      </c>
      <c r="D1719" s="12">
        <v>0.44679999999999997</v>
      </c>
      <c r="E1719" s="4">
        <v>1.6165499999999999</v>
      </c>
      <c r="F1719" s="4">
        <v>1.52</v>
      </c>
      <c r="G1719" s="12">
        <v>-0.3473</v>
      </c>
      <c r="H1719" s="12">
        <v>-8.3099999999999993E-2</v>
      </c>
      <c r="I1719" s="4">
        <v>1.4710000000000001</v>
      </c>
      <c r="J1719" s="29">
        <v>50</v>
      </c>
      <c r="K1719">
        <v>52</v>
      </c>
      <c r="L1719">
        <v>96</v>
      </c>
      <c r="M1719" s="29">
        <v>0.435</v>
      </c>
      <c r="N1719">
        <v>1.45</v>
      </c>
      <c r="O1719">
        <v>1.3</v>
      </c>
      <c r="P1719">
        <v>-0.54</v>
      </c>
      <c r="Q1719">
        <v>-0.11</v>
      </c>
      <c r="R1719" s="33">
        <v>0.05</v>
      </c>
      <c r="S1719">
        <v>0.15</v>
      </c>
      <c r="T1719">
        <v>0.14000000000000001</v>
      </c>
      <c r="U1719">
        <v>7.0000000000000007E-2</v>
      </c>
      <c r="V1719">
        <v>1.6E-2</v>
      </c>
      <c r="X1719">
        <f>MROUND(RANK(C1719,C$14:C$10000),$X$2)</f>
        <v>2750</v>
      </c>
      <c r="Y1719">
        <f>MROUND(RANK(D1719,D$14:D$10000),$X$2)</f>
        <v>2750</v>
      </c>
      <c r="Z1719">
        <f>MROUND(RANK(E1719,E$14:E$10000),$X$2)</f>
        <v>400</v>
      </c>
      <c r="AA1719">
        <f>MROUND(RANK(F1719,F$14:F$10000),$X$2)</f>
        <v>1350</v>
      </c>
      <c r="AB1719">
        <f>MROUND(RANK(G1719,G$14:G$10000),$X$2)</f>
        <v>0</v>
      </c>
      <c r="AC1719">
        <f>MROUND(RANK(H1719,H$14:H$10000),$X$2)</f>
        <v>450</v>
      </c>
      <c r="AD1719">
        <f>MROUND(RANK(I1719,I$14:I$10000),$X$2)</f>
        <v>600</v>
      </c>
      <c r="AE1719">
        <f>SUM(X1719:AC1719)+SUM(Y1719:AA1719)+Y1719*4</f>
        <v>23200</v>
      </c>
      <c r="AG1719" s="16">
        <f t="shared" si="117"/>
        <v>-6.8798690476190476</v>
      </c>
    </row>
    <row r="1720" spans="1:33" x14ac:dyDescent="0.2">
      <c r="A1720" s="1">
        <v>45894</v>
      </c>
      <c r="B1720" s="2">
        <v>0.66783564814814811</v>
      </c>
      <c r="C1720" s="11">
        <v>3622827200</v>
      </c>
      <c r="D1720" s="12">
        <v>0.44679999999999997</v>
      </c>
      <c r="E1720" s="4">
        <v>1.6165499999999999</v>
      </c>
      <c r="F1720" s="4">
        <v>1.52</v>
      </c>
      <c r="G1720" s="12">
        <v>-0.3473</v>
      </c>
      <c r="H1720" s="12">
        <v>-8.3099999999999993E-2</v>
      </c>
      <c r="I1720" s="4">
        <v>1.6519999999999999</v>
      </c>
      <c r="J1720" s="29">
        <v>50</v>
      </c>
      <c r="K1720">
        <v>52</v>
      </c>
      <c r="L1720" s="6">
        <v>96</v>
      </c>
      <c r="M1720" s="27">
        <v>0.45500000000000002</v>
      </c>
      <c r="N1720" s="6">
        <v>1.35</v>
      </c>
      <c r="O1720" s="6">
        <v>1.35</v>
      </c>
      <c r="P1720" s="6">
        <v>-0.54</v>
      </c>
      <c r="Q1720" s="6">
        <v>-0.105</v>
      </c>
      <c r="R1720" s="31">
        <v>4.4999999999999998E-2</v>
      </c>
      <c r="S1720" s="6">
        <v>0.16500000000000001</v>
      </c>
      <c r="T1720" s="6">
        <v>0.12</v>
      </c>
      <c r="U1720" s="6">
        <v>0.06</v>
      </c>
      <c r="V1720" s="6">
        <v>0.01</v>
      </c>
      <c r="X1720">
        <f>MROUND(RANK(C1720,C$14:C$10000),$X$2)</f>
        <v>2750</v>
      </c>
      <c r="Y1720">
        <f>MROUND(RANK(D1720,D$14:D$10000),$X$2)</f>
        <v>2750</v>
      </c>
      <c r="Z1720">
        <f>MROUND(RANK(E1720,E$14:E$10000),$X$2)</f>
        <v>400</v>
      </c>
      <c r="AA1720">
        <f>MROUND(RANK(F1720,F$14:F$10000),$X$2)</f>
        <v>1350</v>
      </c>
      <c r="AB1720">
        <f>MROUND(RANK(G1720,G$14:G$10000),$X$2)</f>
        <v>0</v>
      </c>
      <c r="AC1720">
        <f>MROUND(RANK(H1720,H$14:H$10000),$X$2)</f>
        <v>450</v>
      </c>
      <c r="AD1720">
        <f>MROUND(RANK(I1720,I$14:I$10000),$X$2)</f>
        <v>450</v>
      </c>
      <c r="AE1720">
        <f>SUM(X1720:AC1720)+SUM(Y1720:AA1720)+Y1720*4</f>
        <v>23200</v>
      </c>
      <c r="AG1720" s="16">
        <f t="shared" si="117"/>
        <v>-8.6160101010101009</v>
      </c>
    </row>
    <row r="1721" spans="1:33" x14ac:dyDescent="0.2">
      <c r="A1721" s="1">
        <v>45894</v>
      </c>
      <c r="B1721" s="2">
        <v>0.67957175925925928</v>
      </c>
      <c r="C1721" s="11">
        <v>3622827200</v>
      </c>
      <c r="D1721" s="12">
        <v>0.44679999999999997</v>
      </c>
      <c r="E1721" s="4">
        <v>1.6165499999999999</v>
      </c>
      <c r="F1721" s="4">
        <v>1.52</v>
      </c>
      <c r="G1721" s="12">
        <v>-0.3473</v>
      </c>
      <c r="H1721" s="12">
        <v>-8.3099999999999993E-2</v>
      </c>
      <c r="I1721" s="4">
        <v>1.3759999999999999</v>
      </c>
      <c r="J1721" s="29">
        <v>50</v>
      </c>
      <c r="K1721">
        <v>52</v>
      </c>
      <c r="L1721" s="6">
        <v>96</v>
      </c>
      <c r="M1721" s="27">
        <v>0.45500000000000002</v>
      </c>
      <c r="N1721" s="6">
        <v>1.45</v>
      </c>
      <c r="O1721" s="6">
        <v>1.3</v>
      </c>
      <c r="P1721" s="6">
        <v>-0.54</v>
      </c>
      <c r="Q1721" s="6">
        <v>-0.115</v>
      </c>
      <c r="R1721" s="31">
        <v>0.06</v>
      </c>
      <c r="S1721" s="6">
        <v>0.16500000000000001</v>
      </c>
      <c r="T1721" s="6">
        <v>0.14000000000000001</v>
      </c>
      <c r="U1721" s="6">
        <v>7.0000000000000007E-2</v>
      </c>
      <c r="V1721" s="6">
        <v>1.9E-2</v>
      </c>
      <c r="X1721">
        <f>MROUND(RANK(C1721,C$14:C$10000),$X$2)</f>
        <v>2750</v>
      </c>
      <c r="Y1721">
        <f>MROUND(RANK(D1721,D$14:D$10000),$X$2)</f>
        <v>2750</v>
      </c>
      <c r="Z1721">
        <f>MROUND(RANK(E1721,E$14:E$10000),$X$2)</f>
        <v>400</v>
      </c>
      <c r="AA1721">
        <f>MROUND(RANK(F1721,F$14:F$10000),$X$2)</f>
        <v>1350</v>
      </c>
      <c r="AB1721">
        <f>MROUND(RANK(G1721,G$14:G$10000),$X$2)</f>
        <v>0</v>
      </c>
      <c r="AC1721">
        <f>MROUND(RANK(H1721,H$14:H$10000),$X$2)</f>
        <v>450</v>
      </c>
      <c r="AD1721">
        <f>MROUND(RANK(I1721,I$14:I$10000),$X$2)</f>
        <v>700</v>
      </c>
      <c r="AE1721">
        <f>SUM(X1721:AC1721)+SUM(Y1721:AA1721)+Y1721*4</f>
        <v>23200</v>
      </c>
      <c r="AG1721" s="16">
        <f t="shared" si="117"/>
        <v>-7.1492936887673739</v>
      </c>
    </row>
    <row r="1722" spans="1:33" x14ac:dyDescent="0.2">
      <c r="A1722" s="1">
        <v>45894</v>
      </c>
      <c r="B1722" s="2">
        <v>0.69302083333333331</v>
      </c>
      <c r="C1722" s="11">
        <v>6516132349</v>
      </c>
      <c r="D1722" s="12">
        <v>0.47149999999999997</v>
      </c>
      <c r="E1722" s="4">
        <v>1.54556</v>
      </c>
      <c r="F1722" s="4">
        <v>1.5149999999999999</v>
      </c>
      <c r="G1722" s="12">
        <v>-0.59670000000000001</v>
      </c>
      <c r="H1722" s="12">
        <v>-0.1118</v>
      </c>
      <c r="I1722" s="4">
        <v>0.61799999999999999</v>
      </c>
      <c r="J1722" s="29">
        <v>145</v>
      </c>
      <c r="K1722">
        <v>172</v>
      </c>
      <c r="L1722">
        <v>178</v>
      </c>
      <c r="M1722" s="29">
        <v>0.435</v>
      </c>
      <c r="N1722">
        <v>1.35</v>
      </c>
      <c r="O1722">
        <v>1.45</v>
      </c>
      <c r="P1722">
        <v>-0.57999999999999996</v>
      </c>
      <c r="Q1722">
        <v>-0.115</v>
      </c>
      <c r="R1722" s="33">
        <v>0.03</v>
      </c>
      <c r="S1722">
        <v>0.13500000000000001</v>
      </c>
      <c r="T1722">
        <v>0.14000000000000001</v>
      </c>
      <c r="U1722">
        <v>7.0000000000000007E-2</v>
      </c>
      <c r="V1722">
        <v>1.6E-2</v>
      </c>
      <c r="X1722">
        <f>MROUND(RANK(C1722,C$14:C$10000),$X$2)</f>
        <v>1350</v>
      </c>
      <c r="Y1722">
        <f>MROUND(RANK(D1722,D$14:D$10000),$X$2)</f>
        <v>1350</v>
      </c>
      <c r="Z1722">
        <f>MROUND(RANK(E1722,E$14:E$10000),$X$2)</f>
        <v>2150</v>
      </c>
      <c r="AA1722">
        <f>MROUND(RANK(F1722,F$14:F$10000),$X$2)</f>
        <v>1550</v>
      </c>
      <c r="AB1722">
        <f>MROUND(RANK(G1722,G$14:G$10000),$X$2)</f>
        <v>4000</v>
      </c>
      <c r="AC1722">
        <f>MROUND(RANK(H1722,H$14:H$10000),$X$2)</f>
        <v>2350</v>
      </c>
      <c r="AD1722">
        <f>MROUND(RANK(I1722,I$14:I$10000),$X$2)</f>
        <v>2350</v>
      </c>
      <c r="AE1722">
        <f>SUM(X1722:AC1722)+SUM(Y1722:AA1722)+Y1722*4</f>
        <v>23200</v>
      </c>
      <c r="AG1722" s="16">
        <f t="shared" si="117"/>
        <v>-0.65764021164021147</v>
      </c>
    </row>
    <row r="1723" spans="1:33" x14ac:dyDescent="0.2">
      <c r="A1723" s="1">
        <v>45894</v>
      </c>
      <c r="B1723" s="2">
        <v>0.69633101851851853</v>
      </c>
      <c r="C1723" s="11">
        <v>3622827200</v>
      </c>
      <c r="D1723" s="12">
        <v>0.44679999999999997</v>
      </c>
      <c r="E1723" s="4">
        <v>1.6165499999999999</v>
      </c>
      <c r="F1723" s="4">
        <v>1.52</v>
      </c>
      <c r="G1723" s="12">
        <v>-0.3473</v>
      </c>
      <c r="H1723" s="12">
        <v>-8.3099999999999993E-2</v>
      </c>
      <c r="I1723" s="4">
        <v>1.8149999999999999</v>
      </c>
      <c r="J1723" s="29">
        <v>50</v>
      </c>
      <c r="K1723">
        <v>52</v>
      </c>
      <c r="L1723">
        <v>96</v>
      </c>
      <c r="M1723" s="29">
        <v>0.44500000000000001</v>
      </c>
      <c r="N1723">
        <v>1.35</v>
      </c>
      <c r="O1723">
        <v>1.3</v>
      </c>
      <c r="P1723">
        <v>-0.56000000000000005</v>
      </c>
      <c r="Q1723">
        <v>-0.105</v>
      </c>
      <c r="R1723" s="33">
        <v>0.06</v>
      </c>
      <c r="S1723">
        <v>0.13500000000000001</v>
      </c>
      <c r="T1723">
        <v>0.12</v>
      </c>
      <c r="U1723">
        <v>0.06</v>
      </c>
      <c r="V1723">
        <v>1.2999999999999999E-2</v>
      </c>
      <c r="X1723">
        <f>MROUND(RANK(C1723,C$14:C$10000),$X$2)</f>
        <v>2750</v>
      </c>
      <c r="Y1723">
        <f>MROUND(RANK(D1723,D$14:D$10000),$X$2)</f>
        <v>2750</v>
      </c>
      <c r="Z1723">
        <f>MROUND(RANK(E1723,E$14:E$10000),$X$2)</f>
        <v>400</v>
      </c>
      <c r="AA1723">
        <f>MROUND(RANK(F1723,F$14:F$10000),$X$2)</f>
        <v>1350</v>
      </c>
      <c r="AB1723">
        <f>MROUND(RANK(G1723,G$14:G$10000),$X$2)</f>
        <v>0</v>
      </c>
      <c r="AC1723">
        <f>MROUND(RANK(H1723,H$14:H$10000),$X$2)</f>
        <v>450</v>
      </c>
      <c r="AD1723">
        <f>MROUND(RANK(I1723,I$14:I$10000),$X$2)</f>
        <v>250</v>
      </c>
      <c r="AE1723">
        <f>SUM(X1723:AC1723)+SUM(Y1723:AA1723)+Y1723*4</f>
        <v>23200</v>
      </c>
      <c r="AG1723" s="16">
        <f t="shared" si="117"/>
        <v>-9.0073931623931642</v>
      </c>
    </row>
    <row r="1724" spans="1:33" x14ac:dyDescent="0.2">
      <c r="A1724" s="1">
        <v>45894</v>
      </c>
      <c r="B1724" s="2">
        <v>0.70450231481481485</v>
      </c>
      <c r="C1724" s="11">
        <v>3622827200</v>
      </c>
      <c r="D1724" s="12">
        <v>0.44679999999999997</v>
      </c>
      <c r="E1724" s="4">
        <v>1.6165499999999999</v>
      </c>
      <c r="F1724" s="4">
        <v>1.52</v>
      </c>
      <c r="G1724" s="12">
        <v>-0.3473</v>
      </c>
      <c r="H1724" s="12">
        <v>-8.3099999999999993E-2</v>
      </c>
      <c r="I1724" s="4">
        <v>1.6879999999999999</v>
      </c>
      <c r="J1724" s="29">
        <v>50</v>
      </c>
      <c r="K1724">
        <v>52</v>
      </c>
      <c r="L1724">
        <v>96</v>
      </c>
      <c r="M1724" s="29">
        <v>0.45500000000000002</v>
      </c>
      <c r="N1724">
        <v>1.35</v>
      </c>
      <c r="O1724">
        <v>1.45</v>
      </c>
      <c r="P1724">
        <v>-0.56000000000000005</v>
      </c>
      <c r="Q1724">
        <v>-0.11</v>
      </c>
      <c r="R1724" s="33">
        <v>0.05</v>
      </c>
      <c r="S1724">
        <v>0.15</v>
      </c>
      <c r="T1724">
        <v>0.12</v>
      </c>
      <c r="U1724">
        <v>0.06</v>
      </c>
      <c r="V1724">
        <v>0.01</v>
      </c>
      <c r="X1724">
        <f>MROUND(RANK(C1724,C$14:C$10000),$X$2)</f>
        <v>2750</v>
      </c>
      <c r="Y1724">
        <f>MROUND(RANK(D1724,D$14:D$10000),$X$2)</f>
        <v>2750</v>
      </c>
      <c r="Z1724">
        <f>MROUND(RANK(E1724,E$14:E$10000),$X$2)</f>
        <v>400</v>
      </c>
      <c r="AA1724">
        <f>MROUND(RANK(F1724,F$14:F$10000),$X$2)</f>
        <v>1350</v>
      </c>
      <c r="AB1724">
        <f>MROUND(RANK(G1724,G$14:G$10000),$X$2)</f>
        <v>0</v>
      </c>
      <c r="AC1724">
        <f>MROUND(RANK(H1724,H$14:H$10000),$X$2)</f>
        <v>450</v>
      </c>
      <c r="AD1724">
        <f>MROUND(RANK(I1724,I$14:I$10000),$X$2)</f>
        <v>350</v>
      </c>
      <c r="AE1724">
        <f>SUM(X1724:AC1724)+SUM(Y1724:AA1724)+Y1724*4</f>
        <v>23200</v>
      </c>
      <c r="AG1724" s="16">
        <f t="shared" si="117"/>
        <v>-8.7593333333333359</v>
      </c>
    </row>
    <row r="1725" spans="1:33" x14ac:dyDescent="0.2">
      <c r="A1725" s="1">
        <v>45894</v>
      </c>
      <c r="B1725" s="2">
        <v>0.86777777777777776</v>
      </c>
      <c r="C1725" s="11">
        <v>3622827200</v>
      </c>
      <c r="D1725" s="12">
        <v>0.44679999999999997</v>
      </c>
      <c r="E1725" s="4">
        <v>1.6165499999999999</v>
      </c>
      <c r="F1725" s="4">
        <v>1.52</v>
      </c>
      <c r="G1725" s="12">
        <v>-0.3473</v>
      </c>
      <c r="H1725" s="12">
        <v>-8.3099999999999993E-2</v>
      </c>
      <c r="I1725" s="4">
        <v>0.93300000000000005</v>
      </c>
      <c r="J1725" s="29">
        <v>50</v>
      </c>
      <c r="K1725">
        <v>52</v>
      </c>
      <c r="L1725" s="6">
        <v>96</v>
      </c>
      <c r="M1725" s="27">
        <v>0.42499999999999999</v>
      </c>
      <c r="N1725" s="6">
        <v>1.45</v>
      </c>
      <c r="O1725" s="6">
        <v>1.3</v>
      </c>
      <c r="P1725" s="6">
        <v>-0.56000000000000005</v>
      </c>
      <c r="Q1725" s="6">
        <v>-0.105</v>
      </c>
      <c r="R1725" s="31">
        <v>0.06</v>
      </c>
      <c r="S1725" s="6">
        <v>0.2</v>
      </c>
      <c r="T1725" s="6">
        <v>0.16</v>
      </c>
      <c r="U1725" s="6">
        <v>0.15</v>
      </c>
      <c r="V1725" s="6">
        <v>3.2500000000000001E-2</v>
      </c>
      <c r="X1725">
        <f>MROUND(RANK(C1725,C$14:C$10000),$X$2)</f>
        <v>2750</v>
      </c>
      <c r="Y1725">
        <f>MROUND(RANK(D1725,D$14:D$10000),$X$2)</f>
        <v>2750</v>
      </c>
      <c r="Z1725">
        <f>MROUND(RANK(E1725,E$14:E$10000),$X$2)</f>
        <v>400</v>
      </c>
      <c r="AA1725">
        <f>MROUND(RANK(F1725,F$14:F$10000),$X$2)</f>
        <v>1350</v>
      </c>
      <c r="AB1725">
        <f>MROUND(RANK(G1725,G$14:G$10000),$X$2)</f>
        <v>0</v>
      </c>
      <c r="AC1725">
        <f>MROUND(RANK(H1725,H$14:H$10000),$X$2)</f>
        <v>450</v>
      </c>
      <c r="AD1725">
        <f>MROUND(RANK(I1725,I$14:I$10000),$X$2)</f>
        <v>1500</v>
      </c>
      <c r="AE1725">
        <f>SUM(X1725:AC1725)+SUM(Y1725:AA1725)+Y1725*4</f>
        <v>23200</v>
      </c>
      <c r="AG1725" s="16">
        <f t="shared" si="117"/>
        <v>-3.9362628205128205</v>
      </c>
    </row>
    <row r="1726" spans="1:33" x14ac:dyDescent="0.2">
      <c r="A1726" s="1">
        <v>45895</v>
      </c>
      <c r="B1726" s="2">
        <v>0.8970717592592593</v>
      </c>
      <c r="C1726" s="11">
        <v>6845921083</v>
      </c>
      <c r="D1726" s="12">
        <v>0.47360000000000002</v>
      </c>
      <c r="E1726" s="4">
        <v>1.5434000000000001</v>
      </c>
      <c r="F1726" s="4">
        <v>1.5009999999999999</v>
      </c>
      <c r="G1726" s="12">
        <v>-0.5897</v>
      </c>
      <c r="H1726" s="12">
        <v>-0.1159</v>
      </c>
      <c r="I1726" s="4">
        <v>1.865</v>
      </c>
      <c r="J1726" s="29">
        <v>159</v>
      </c>
      <c r="K1726">
        <v>178</v>
      </c>
      <c r="L1726" s="6">
        <v>198</v>
      </c>
      <c r="M1726" s="27">
        <v>0.42499999999999999</v>
      </c>
      <c r="N1726" s="6">
        <v>1.45</v>
      </c>
      <c r="O1726" s="6">
        <v>1.3</v>
      </c>
      <c r="P1726" s="6">
        <v>-0.56000000000000005</v>
      </c>
      <c r="Q1726" s="6">
        <v>-0.115</v>
      </c>
      <c r="R1726" s="31">
        <v>6.6666666666666602E-3</v>
      </c>
      <c r="S1726" s="6">
        <v>0.18</v>
      </c>
      <c r="T1726" s="6">
        <v>0.12</v>
      </c>
      <c r="U1726" s="6">
        <v>0.22500000000000001</v>
      </c>
      <c r="V1726" s="6">
        <v>5.8499999999999899E-2</v>
      </c>
      <c r="X1726">
        <f>MROUND(RANK(C1726,C$14:C$10000),$X$2)</f>
        <v>1250</v>
      </c>
      <c r="Y1726">
        <f>MROUND(RANK(D1726,D$14:D$10000),$X$2)</f>
        <v>1250</v>
      </c>
      <c r="Z1726">
        <f>MROUND(RANK(E1726,E$14:E$10000),$X$2)</f>
        <v>2200</v>
      </c>
      <c r="AA1726">
        <f>MROUND(RANK(F1726,F$14:F$10000),$X$2)</f>
        <v>1850</v>
      </c>
      <c r="AB1726">
        <f>MROUND(RANK(G1726,G$14:G$10000),$X$2)</f>
        <v>3250</v>
      </c>
      <c r="AC1726">
        <f>MROUND(RANK(H1726,H$14:H$10000),$X$2)</f>
        <v>3100</v>
      </c>
      <c r="AD1726">
        <f>MROUND(RANK(I1726,I$14:I$10000),$X$2)</f>
        <v>200</v>
      </c>
      <c r="AE1726">
        <f>SUM(X1726:AC1726)+SUM(Y1726:AA1726)+Y1726*4</f>
        <v>23200</v>
      </c>
      <c r="AG1726" s="16">
        <f t="shared" si="117"/>
        <v>5.2434957264957376</v>
      </c>
    </row>
    <row r="1727" spans="1:33" x14ac:dyDescent="0.2">
      <c r="A1727" s="1">
        <v>45893</v>
      </c>
      <c r="B1727" s="2">
        <v>1.1898148148148149E-2</v>
      </c>
      <c r="C1727" s="11">
        <v>7349433119</v>
      </c>
      <c r="D1727" s="12">
        <v>0.47660000000000002</v>
      </c>
      <c r="E1727" s="4">
        <v>1.5401800000000001</v>
      </c>
      <c r="F1727" s="4">
        <v>1.5049999999999999</v>
      </c>
      <c r="G1727" s="12">
        <v>-0.60189999999999999</v>
      </c>
      <c r="H1727" s="12">
        <v>-0.1168</v>
      </c>
      <c r="I1727" s="4">
        <v>0.20499999999999999</v>
      </c>
      <c r="J1727" s="29">
        <v>183</v>
      </c>
      <c r="K1727">
        <v>187</v>
      </c>
      <c r="L1727">
        <v>197</v>
      </c>
      <c r="M1727" s="29">
        <v>0.45500000000000002</v>
      </c>
      <c r="N1727">
        <v>1.45</v>
      </c>
      <c r="O1727">
        <v>1.4</v>
      </c>
      <c r="P1727">
        <v>-0.54</v>
      </c>
      <c r="Q1727">
        <v>-0.12</v>
      </c>
      <c r="R1727" s="33">
        <v>0.03</v>
      </c>
      <c r="S1727">
        <v>0.18</v>
      </c>
      <c r="T1727">
        <v>0.12</v>
      </c>
      <c r="U1727">
        <v>0.05</v>
      </c>
      <c r="V1727">
        <v>1.9E-2</v>
      </c>
      <c r="X1727">
        <f>MROUND(RANK(C1727,C$14:C$10000),$X$2)</f>
        <v>1100</v>
      </c>
      <c r="Y1727">
        <f>MROUND(RANK(D1727,D$14:D$10000),$X$2)</f>
        <v>1100</v>
      </c>
      <c r="Z1727">
        <f>MROUND(RANK(E1727,E$14:E$10000),$X$2)</f>
        <v>2250</v>
      </c>
      <c r="AA1727">
        <f>MROUND(RANK(F1727,F$14:F$10000),$X$2)</f>
        <v>1800</v>
      </c>
      <c r="AB1727">
        <f>MROUND(RANK(G1727,G$14:G$10000),$X$2)</f>
        <v>4200</v>
      </c>
      <c r="AC1727">
        <f>MROUND(RANK(H1727,H$14:H$10000),$X$2)</f>
        <v>3250</v>
      </c>
      <c r="AD1727">
        <f>MROUND(RANK(I1727,I$14:I$10000),$X$2)</f>
        <v>3400</v>
      </c>
      <c r="AE1727">
        <f>SUM(X1727:AC1727)+SUM(Y1727:AA1727)+Y1727*4</f>
        <v>23250</v>
      </c>
      <c r="AG1727" s="16">
        <f t="shared" si="117"/>
        <v>0.41357894736841994</v>
      </c>
    </row>
    <row r="1728" spans="1:33" x14ac:dyDescent="0.2">
      <c r="A1728" s="1">
        <v>45893</v>
      </c>
      <c r="B1728" s="2">
        <v>3.8796296296296294E-2</v>
      </c>
      <c r="C1728" s="11">
        <v>6906377022</v>
      </c>
      <c r="D1728" s="12">
        <v>0.47389999999999999</v>
      </c>
      <c r="E1728" s="4">
        <v>1.5514399999999999</v>
      </c>
      <c r="F1728" s="4">
        <v>1.5169999999999999</v>
      </c>
      <c r="G1728" s="12">
        <v>-0.58079999999999998</v>
      </c>
      <c r="H1728" s="12">
        <v>-0.12640000000000001</v>
      </c>
      <c r="I1728" s="4">
        <v>0.23400000000000001</v>
      </c>
      <c r="J1728" s="29">
        <v>140</v>
      </c>
      <c r="K1728">
        <v>152</v>
      </c>
      <c r="L1728" s="6">
        <v>188</v>
      </c>
      <c r="M1728" s="27">
        <v>0.44500000000000001</v>
      </c>
      <c r="N1728" s="6">
        <v>1.45</v>
      </c>
      <c r="O1728" s="6">
        <v>1.4</v>
      </c>
      <c r="P1728" s="6">
        <v>-0.54</v>
      </c>
      <c r="Q1728" s="6">
        <v>-0.115</v>
      </c>
      <c r="R1728" s="31">
        <v>0.03</v>
      </c>
      <c r="S1728" s="6">
        <v>0.2</v>
      </c>
      <c r="T1728" s="6">
        <v>0.12</v>
      </c>
      <c r="U1728" s="6">
        <v>0.06</v>
      </c>
      <c r="V1728" s="6">
        <v>1.9E-2</v>
      </c>
      <c r="X1728">
        <f>MROUND(RANK(C1728,C$14:C$10000),$X$2)</f>
        <v>1250</v>
      </c>
      <c r="Y1728">
        <f>MROUND(RANK(D1728,D$14:D$10000),$X$2)</f>
        <v>1250</v>
      </c>
      <c r="Z1728">
        <f>MROUND(RANK(E1728,E$14:E$10000),$X$2)</f>
        <v>2000</v>
      </c>
      <c r="AA1728">
        <f>MROUND(RANK(F1728,F$14:F$10000),$X$2)</f>
        <v>1500</v>
      </c>
      <c r="AB1728">
        <f>MROUND(RANK(G1728,G$14:G$10000),$X$2)</f>
        <v>2950</v>
      </c>
      <c r="AC1728">
        <f>MROUND(RANK(H1728,H$14:H$10000),$X$2)</f>
        <v>4550</v>
      </c>
      <c r="AD1728">
        <f>MROUND(RANK(I1728,I$14:I$10000),$X$2)</f>
        <v>3350</v>
      </c>
      <c r="AE1728">
        <f>SUM(X1728:AC1728)+SUM(Y1728:AA1728)+Y1728*4</f>
        <v>23250</v>
      </c>
      <c r="AG1728" s="16">
        <f t="shared" si="117"/>
        <v>0.76113333333333244</v>
      </c>
    </row>
    <row r="1729" spans="1:33" x14ac:dyDescent="0.2">
      <c r="A1729" s="1">
        <v>45893</v>
      </c>
      <c r="B1729" s="2">
        <v>3.8993055555555559E-2</v>
      </c>
      <c r="C1729" s="11">
        <v>6943610746</v>
      </c>
      <c r="D1729" s="12">
        <v>0.47420000000000001</v>
      </c>
      <c r="E1729" s="4">
        <v>1.53281</v>
      </c>
      <c r="F1729" s="4">
        <v>1.4950000000000001</v>
      </c>
      <c r="G1729" s="12">
        <v>-0.5897</v>
      </c>
      <c r="H1729" s="12">
        <v>-0.1137</v>
      </c>
      <c r="I1729" s="4">
        <v>0.28499999999999998</v>
      </c>
      <c r="J1729" s="29">
        <v>178</v>
      </c>
      <c r="K1729">
        <v>190</v>
      </c>
      <c r="L1729" s="6">
        <v>191</v>
      </c>
      <c r="M1729" s="27">
        <v>0.44500000000000001</v>
      </c>
      <c r="N1729" s="6">
        <v>1.45</v>
      </c>
      <c r="O1729" s="6">
        <v>1.4</v>
      </c>
      <c r="P1729" s="6">
        <v>-0.54</v>
      </c>
      <c r="Q1729" s="6">
        <v>-0.115</v>
      </c>
      <c r="R1729" s="31">
        <v>0.03</v>
      </c>
      <c r="S1729" s="6">
        <v>0.2</v>
      </c>
      <c r="T1729" s="6">
        <v>0.12</v>
      </c>
      <c r="U1729" s="6">
        <v>0.06</v>
      </c>
      <c r="V1729" s="6">
        <v>1.9E-2</v>
      </c>
      <c r="X1729">
        <f>MROUND(RANK(C1729,C$14:C$10000),$X$2)</f>
        <v>1200</v>
      </c>
      <c r="Y1729">
        <f>MROUND(RANK(D1729,D$14:D$10000),$X$2)</f>
        <v>1200</v>
      </c>
      <c r="Z1729">
        <f>MROUND(RANK(E1729,E$14:E$10000),$X$2)</f>
        <v>2450</v>
      </c>
      <c r="AA1729">
        <f>MROUND(RANK(F1729,F$14:F$10000),$X$2)</f>
        <v>2000</v>
      </c>
      <c r="AB1729">
        <f>MROUND(RANK(G1729,G$14:G$10000),$X$2)</f>
        <v>3250</v>
      </c>
      <c r="AC1729">
        <f>MROUND(RANK(H1729,H$14:H$10000),$X$2)</f>
        <v>2700</v>
      </c>
      <c r="AD1729">
        <f>MROUND(RANK(I1729,I$14:I$10000),$X$2)</f>
        <v>3250</v>
      </c>
      <c r="AE1729">
        <f>SUM(X1729:AC1729)+SUM(Y1729:AA1729)+Y1729*4</f>
        <v>23250</v>
      </c>
      <c r="AG1729" s="16">
        <f t="shared" si="117"/>
        <v>0.52752894736841827</v>
      </c>
    </row>
    <row r="1730" spans="1:33" x14ac:dyDescent="0.2">
      <c r="A1730" s="1">
        <v>45894</v>
      </c>
      <c r="B1730" s="2">
        <v>0.94027777777777777</v>
      </c>
      <c r="C1730" s="11">
        <v>6482951125</v>
      </c>
      <c r="D1730" s="12">
        <v>0.47120000000000001</v>
      </c>
      <c r="E1730" s="4">
        <v>1.5311600000000001</v>
      </c>
      <c r="F1730" s="4">
        <v>1.496</v>
      </c>
      <c r="G1730" s="12">
        <v>-0.5897</v>
      </c>
      <c r="H1730" s="12">
        <v>-0.1051</v>
      </c>
      <c r="I1730" s="4">
        <v>0.38800000000000001</v>
      </c>
      <c r="J1730" s="29">
        <v>158</v>
      </c>
      <c r="K1730">
        <v>161</v>
      </c>
      <c r="L1730">
        <v>170</v>
      </c>
      <c r="M1730" s="29">
        <v>0.45500000000000002</v>
      </c>
      <c r="N1730">
        <v>1.35</v>
      </c>
      <c r="O1730">
        <v>1.4</v>
      </c>
      <c r="P1730">
        <v>-0.56000000000000005</v>
      </c>
      <c r="Q1730">
        <v>-0.105</v>
      </c>
      <c r="R1730" s="33">
        <v>4.4999999999999998E-2</v>
      </c>
      <c r="S1730">
        <v>0.16500000000000001</v>
      </c>
      <c r="T1730">
        <v>0.14000000000000001</v>
      </c>
      <c r="U1730">
        <v>0.15</v>
      </c>
      <c r="V1730">
        <v>2.5000000000000001E-2</v>
      </c>
      <c r="X1730">
        <f>MROUND(RANK(C1730,C$14:C$10000),$X$2)</f>
        <v>1350</v>
      </c>
      <c r="Y1730">
        <f>MROUND(RANK(D1730,D$14:D$10000),$X$2)</f>
        <v>1350</v>
      </c>
      <c r="Z1730">
        <f>MROUND(RANK(E1730,E$14:E$10000),$X$2)</f>
        <v>2500</v>
      </c>
      <c r="AA1730">
        <f>MROUND(RANK(F1730,F$14:F$10000),$X$2)</f>
        <v>2000</v>
      </c>
      <c r="AB1730">
        <f>MROUND(RANK(G1730,G$14:G$10000),$X$2)</f>
        <v>3250</v>
      </c>
      <c r="AC1730">
        <f>MROUND(RANK(H1730,H$14:H$10000),$X$2)</f>
        <v>1550</v>
      </c>
      <c r="AD1730">
        <f>MROUND(RANK(I1730,I$14:I$10000),$X$2)</f>
        <v>3000</v>
      </c>
      <c r="AE1730">
        <f>SUM(X1730:AC1730)+SUM(Y1730:AA1730)+Y1730*4</f>
        <v>23250</v>
      </c>
      <c r="AG1730" s="16">
        <f t="shared" si="117"/>
        <v>-1.2216536796536803</v>
      </c>
    </row>
    <row r="1731" spans="1:33" x14ac:dyDescent="0.2">
      <c r="A1731" s="1">
        <v>45895</v>
      </c>
      <c r="B1731" s="2">
        <v>0.90288194444444447</v>
      </c>
      <c r="C1731" s="11">
        <v>6326030350</v>
      </c>
      <c r="D1731" s="12">
        <v>0.47020000000000001</v>
      </c>
      <c r="E1731" s="4">
        <v>1.5390900000000001</v>
      </c>
      <c r="F1731" s="4">
        <v>1.5089999999999999</v>
      </c>
      <c r="G1731" s="12">
        <v>-0.56389999999999996</v>
      </c>
      <c r="H1731" s="12">
        <v>-0.1162</v>
      </c>
      <c r="I1731" s="4">
        <v>1.8280000000000001</v>
      </c>
      <c r="J1731" s="29">
        <v>130</v>
      </c>
      <c r="K1731">
        <v>131</v>
      </c>
      <c r="L1731">
        <v>148</v>
      </c>
      <c r="M1731" s="29">
        <v>0.42499999999999999</v>
      </c>
      <c r="N1731">
        <v>1.45</v>
      </c>
      <c r="O1731">
        <v>1.3</v>
      </c>
      <c r="P1731">
        <v>-0.54</v>
      </c>
      <c r="Q1731">
        <v>-0.12</v>
      </c>
      <c r="R1731" s="33">
        <v>6.6666666666666602E-3</v>
      </c>
      <c r="S1731">
        <v>0.2</v>
      </c>
      <c r="T1731">
        <v>0.12</v>
      </c>
      <c r="U1731">
        <v>0.27</v>
      </c>
      <c r="V1731">
        <v>1.4999999999999999E-2</v>
      </c>
      <c r="X1731">
        <f>MROUND(RANK(C1731,C$14:C$10000),$X$2)</f>
        <v>1400</v>
      </c>
      <c r="Y1731">
        <f>MROUND(RANK(D1731,D$14:D$10000),$X$2)</f>
        <v>1400</v>
      </c>
      <c r="Z1731">
        <f>MROUND(RANK(E1731,E$14:E$10000),$X$2)</f>
        <v>2300</v>
      </c>
      <c r="AA1731">
        <f>MROUND(RANK(F1731,F$14:F$10000),$X$2)</f>
        <v>1700</v>
      </c>
      <c r="AB1731">
        <f>MROUND(RANK(G1731,G$14:G$10000),$X$2)</f>
        <v>2300</v>
      </c>
      <c r="AC1731">
        <f>MROUND(RANK(H1731,H$14:H$10000),$X$2)</f>
        <v>3150</v>
      </c>
      <c r="AD1731">
        <f>MROUND(RANK(I1731,I$14:I$10000),$X$2)</f>
        <v>250</v>
      </c>
      <c r="AE1731">
        <f>SUM(X1731:AC1731)+SUM(Y1731:AA1731)+Y1731*4</f>
        <v>23250</v>
      </c>
      <c r="AG1731" s="16">
        <f t="shared" si="117"/>
        <v>4.4280685185185291</v>
      </c>
    </row>
    <row r="1732" spans="1:33" x14ac:dyDescent="0.2">
      <c r="A1732" s="1">
        <v>45894</v>
      </c>
      <c r="B1732" s="2">
        <v>0.77187499999999998</v>
      </c>
      <c r="C1732" s="11">
        <v>3527858081</v>
      </c>
      <c r="D1732" s="12">
        <v>0.4456</v>
      </c>
      <c r="E1732" s="4">
        <v>1.61703</v>
      </c>
      <c r="F1732" s="4">
        <v>1.5229999999999999</v>
      </c>
      <c r="G1732" s="12">
        <v>-0.3473</v>
      </c>
      <c r="H1732" s="12">
        <v>-8.2100000000000006E-2</v>
      </c>
      <c r="I1732" s="4">
        <v>1.4019999999999999</v>
      </c>
      <c r="J1732" s="29">
        <v>47</v>
      </c>
      <c r="K1732">
        <v>52</v>
      </c>
      <c r="L1732" s="6">
        <v>98</v>
      </c>
      <c r="M1732" s="27">
        <v>0.42499999999999999</v>
      </c>
      <c r="N1732" s="6">
        <v>1.35</v>
      </c>
      <c r="O1732" s="6">
        <v>1.45</v>
      </c>
      <c r="P1732" s="6">
        <v>-0.56000000000000005</v>
      </c>
      <c r="Q1732" s="6">
        <v>-0.115</v>
      </c>
      <c r="R1732" s="31">
        <v>0.05</v>
      </c>
      <c r="S1732" s="6">
        <v>0.16500000000000001</v>
      </c>
      <c r="T1732" s="6">
        <v>0.16</v>
      </c>
      <c r="U1732" s="6">
        <v>7.4999999999999997E-2</v>
      </c>
      <c r="V1732" s="6">
        <v>1.95E-2</v>
      </c>
      <c r="X1732">
        <f>MROUND(RANK(C1732,C$14:C$10000),$X$2)</f>
        <v>2800</v>
      </c>
      <c r="Y1732">
        <f>MROUND(RANK(D1732,D$14:D$10000),$X$2)</f>
        <v>2800</v>
      </c>
      <c r="Z1732">
        <f>MROUND(RANK(E1732,E$14:E$10000),$X$2)</f>
        <v>350</v>
      </c>
      <c r="AA1732">
        <f>MROUND(RANK(F1732,F$14:F$10000),$X$2)</f>
        <v>1300</v>
      </c>
      <c r="AB1732">
        <f>MROUND(RANK(G1732,G$14:G$10000),$X$2)</f>
        <v>0</v>
      </c>
      <c r="AC1732">
        <f>MROUND(RANK(H1732,H$14:H$10000),$X$2)</f>
        <v>400</v>
      </c>
      <c r="AD1732">
        <f>MROUND(RANK(I1732,I$14:I$10000),$X$2)</f>
        <v>700</v>
      </c>
      <c r="AE1732">
        <f>SUM(X1732:AC1732)+SUM(Y1732:AA1732)+Y1732*4</f>
        <v>23300</v>
      </c>
      <c r="AG1732" s="16">
        <f t="shared" si="117"/>
        <v>-6.1857931235431236</v>
      </c>
    </row>
    <row r="1733" spans="1:33" x14ac:dyDescent="0.2">
      <c r="A1733" s="1">
        <v>45895</v>
      </c>
      <c r="B1733" s="2">
        <v>0.71306712962962959</v>
      </c>
      <c r="C1733" s="11">
        <v>3527858081</v>
      </c>
      <c r="D1733" s="12">
        <v>0.4456</v>
      </c>
      <c r="E1733" s="4">
        <v>1.61703</v>
      </c>
      <c r="F1733" s="4">
        <v>1.5229999999999999</v>
      </c>
      <c r="G1733" s="12">
        <v>-0.3473</v>
      </c>
      <c r="H1733" s="12">
        <v>-8.2100000000000006E-2</v>
      </c>
      <c r="I1733" s="4">
        <v>1.3069999999999999</v>
      </c>
      <c r="J1733" s="29">
        <v>47</v>
      </c>
      <c r="K1733">
        <v>52</v>
      </c>
      <c r="L1733" s="6">
        <v>98</v>
      </c>
      <c r="M1733" s="27">
        <v>0.44500000000000001</v>
      </c>
      <c r="N1733" s="6">
        <v>1.45</v>
      </c>
      <c r="O1733" s="6">
        <v>1.45</v>
      </c>
      <c r="P1733" s="6">
        <v>-0.57999999999999996</v>
      </c>
      <c r="Q1733" s="6">
        <v>-0.12</v>
      </c>
      <c r="R1733" s="31">
        <v>0.02</v>
      </c>
      <c r="S1733" s="6">
        <v>0.18</v>
      </c>
      <c r="T1733" s="6">
        <v>0.04</v>
      </c>
      <c r="U1733" s="6">
        <v>7.4999999999999997E-2</v>
      </c>
      <c r="V1733" s="6">
        <v>5.8499999999999899E-2</v>
      </c>
      <c r="X1733">
        <f>MROUND(RANK(C1733,C$14:C$10000),$X$2)</f>
        <v>2800</v>
      </c>
      <c r="Y1733">
        <f>MROUND(RANK(D1733,D$14:D$10000),$X$2)</f>
        <v>2800</v>
      </c>
      <c r="Z1733">
        <f>MROUND(RANK(E1733,E$14:E$10000),$X$2)</f>
        <v>350</v>
      </c>
      <c r="AA1733">
        <f>MROUND(RANK(F1733,F$14:F$10000),$X$2)</f>
        <v>1300</v>
      </c>
      <c r="AB1733">
        <f>MROUND(RANK(G1733,G$14:G$10000),$X$2)</f>
        <v>0</v>
      </c>
      <c r="AC1733">
        <f>MROUND(RANK(H1733,H$14:H$10000),$X$2)</f>
        <v>400</v>
      </c>
      <c r="AD1733">
        <f>MROUND(RANK(I1733,I$14:I$10000),$X$2)</f>
        <v>800</v>
      </c>
      <c r="AE1733">
        <f>SUM(X1733:AC1733)+SUM(Y1733:AA1733)+Y1733*4</f>
        <v>23300</v>
      </c>
      <c r="AG1733" s="16">
        <f t="shared" si="117"/>
        <v>-6.4734743589743591</v>
      </c>
    </row>
    <row r="1734" spans="1:33" x14ac:dyDescent="0.2">
      <c r="A1734" s="1">
        <v>45893</v>
      </c>
      <c r="B1734" s="2">
        <v>3.9074074074074074E-2</v>
      </c>
      <c r="C1734" s="11">
        <v>6417366894</v>
      </c>
      <c r="D1734" s="12">
        <v>0.4708</v>
      </c>
      <c r="E1734" s="4">
        <v>1.52728</v>
      </c>
      <c r="F1734" s="4">
        <v>1.5029999999999999</v>
      </c>
      <c r="G1734" s="12">
        <v>-0.5897</v>
      </c>
      <c r="H1734" s="12">
        <v>-0.1061</v>
      </c>
      <c r="I1734" s="4">
        <v>0.38900000000000001</v>
      </c>
      <c r="J1734" s="29">
        <v>155</v>
      </c>
      <c r="K1734">
        <v>171</v>
      </c>
      <c r="L1734" s="6">
        <v>173</v>
      </c>
      <c r="M1734" s="27">
        <v>0.42499999999999999</v>
      </c>
      <c r="N1734" s="6">
        <v>1.45</v>
      </c>
      <c r="O1734" s="6">
        <v>1.45</v>
      </c>
      <c r="P1734" s="6">
        <v>-0.56000000000000005</v>
      </c>
      <c r="Q1734" s="6">
        <v>-0.105</v>
      </c>
      <c r="R1734" s="31">
        <v>0.03</v>
      </c>
      <c r="S1734" s="6">
        <v>0.16500000000000001</v>
      </c>
      <c r="T1734" s="6">
        <v>0.12</v>
      </c>
      <c r="U1734" s="6">
        <v>7.0000000000000007E-2</v>
      </c>
      <c r="V1734" s="6">
        <v>1.6E-2</v>
      </c>
      <c r="X1734">
        <f>MROUND(RANK(C1734,C$14:C$10000),$X$2)</f>
        <v>1400</v>
      </c>
      <c r="Y1734">
        <f>MROUND(RANK(D1734,D$14:D$10000),$X$2)</f>
        <v>1400</v>
      </c>
      <c r="Z1734">
        <f>MROUND(RANK(E1734,E$14:E$10000),$X$2)</f>
        <v>2550</v>
      </c>
      <c r="AA1734">
        <f>MROUND(RANK(F1734,F$14:F$10000),$X$2)</f>
        <v>1800</v>
      </c>
      <c r="AB1734">
        <f>MROUND(RANK(G1734,G$14:G$10000),$X$2)</f>
        <v>3250</v>
      </c>
      <c r="AC1734">
        <f>MROUND(RANK(H1734,H$14:H$10000),$X$2)</f>
        <v>1600</v>
      </c>
      <c r="AD1734">
        <f>MROUND(RANK(I1734,I$14:I$10000),$X$2)</f>
        <v>2950</v>
      </c>
      <c r="AE1734">
        <f>SUM(X1734:AC1734)+SUM(Y1734:AA1734)+Y1734*4</f>
        <v>23350</v>
      </c>
      <c r="AG1734" s="16">
        <f t="shared" si="117"/>
        <v>1.1096720779220783</v>
      </c>
    </row>
    <row r="1735" spans="1:33" x14ac:dyDescent="0.2">
      <c r="A1735" s="1">
        <v>45893</v>
      </c>
      <c r="B1735" s="2">
        <v>0.56570601851851854</v>
      </c>
      <c r="C1735" s="11">
        <v>7498543060</v>
      </c>
      <c r="D1735" s="12">
        <v>0.47739999999999999</v>
      </c>
      <c r="E1735" s="4">
        <v>1.5408500000000001</v>
      </c>
      <c r="F1735" s="4">
        <v>1.5049999999999999</v>
      </c>
      <c r="G1735" s="12">
        <v>-0.61240000000000006</v>
      </c>
      <c r="H1735" s="12">
        <v>-0.1183</v>
      </c>
      <c r="I1735" s="4">
        <v>0.57399999999999995</v>
      </c>
      <c r="J1735" s="29">
        <v>183</v>
      </c>
      <c r="K1735">
        <v>187</v>
      </c>
      <c r="L1735">
        <v>198</v>
      </c>
      <c r="M1735" s="29">
        <v>0.42499999999999999</v>
      </c>
      <c r="N1735">
        <v>1.45</v>
      </c>
      <c r="O1735">
        <v>1.35</v>
      </c>
      <c r="P1735">
        <v>-0.57999999999999996</v>
      </c>
      <c r="Q1735">
        <v>-0.125</v>
      </c>
      <c r="R1735" s="33">
        <v>0.04</v>
      </c>
      <c r="S1735">
        <v>0.2</v>
      </c>
      <c r="T1735">
        <v>0.12</v>
      </c>
      <c r="U1735">
        <v>0.06</v>
      </c>
      <c r="V1735">
        <v>1.9E-2</v>
      </c>
      <c r="X1735">
        <f>MROUND(RANK(C1735,C$14:C$10000),$X$2)</f>
        <v>1050</v>
      </c>
      <c r="Y1735">
        <f>MROUND(RANK(D1735,D$14:D$10000),$X$2)</f>
        <v>1050</v>
      </c>
      <c r="Z1735">
        <f>MROUND(RANK(E1735,E$14:E$10000),$X$2)</f>
        <v>2250</v>
      </c>
      <c r="AA1735">
        <f>MROUND(RANK(F1735,F$14:F$10000),$X$2)</f>
        <v>1800</v>
      </c>
      <c r="AB1735">
        <f>MROUND(RANK(G1735,G$14:G$10000),$X$2)</f>
        <v>4400</v>
      </c>
      <c r="AC1735">
        <f>MROUND(RANK(H1735,H$14:H$10000),$X$2)</f>
        <v>3500</v>
      </c>
      <c r="AD1735">
        <f>MROUND(RANK(I1735,I$14:I$10000),$X$2)</f>
        <v>2450</v>
      </c>
      <c r="AE1735">
        <f>SUM(X1735:AC1735)+SUM(Y1735:AA1735)+Y1735*4</f>
        <v>23350</v>
      </c>
      <c r="AG1735" s="16">
        <f t="shared" si="117"/>
        <v>-0.24854824561403233</v>
      </c>
    </row>
    <row r="1736" spans="1:33" x14ac:dyDescent="0.2">
      <c r="A1736" s="1">
        <v>45894</v>
      </c>
      <c r="B1736" s="2">
        <v>0.55096064814814816</v>
      </c>
      <c r="C1736" s="11">
        <v>3734383559</v>
      </c>
      <c r="D1736" s="12">
        <v>0.44800000000000001</v>
      </c>
      <c r="E1736" s="4">
        <v>1.6111599999999999</v>
      </c>
      <c r="F1736" s="4">
        <v>1.516</v>
      </c>
      <c r="G1736" s="12">
        <v>-0.3473</v>
      </c>
      <c r="H1736" s="12">
        <v>-8.7300000000000003E-2</v>
      </c>
      <c r="I1736" s="4">
        <v>1.5549999999999999</v>
      </c>
      <c r="J1736" s="29">
        <v>50</v>
      </c>
      <c r="K1736">
        <v>54</v>
      </c>
      <c r="L1736" s="6">
        <v>98</v>
      </c>
      <c r="M1736" s="27">
        <v>0.42499999999999999</v>
      </c>
      <c r="N1736" s="6">
        <v>1.45</v>
      </c>
      <c r="O1736" s="6">
        <v>1.4</v>
      </c>
      <c r="P1736" s="6">
        <v>-0.54</v>
      </c>
      <c r="Q1736" s="6">
        <v>-0.11</v>
      </c>
      <c r="R1736" s="31">
        <v>0.06</v>
      </c>
      <c r="S1736" s="6">
        <v>0.15</v>
      </c>
      <c r="T1736" s="6">
        <v>0.14000000000000001</v>
      </c>
      <c r="U1736" s="6">
        <v>0.06</v>
      </c>
      <c r="V1736" s="6">
        <v>0.01</v>
      </c>
      <c r="X1736">
        <f>MROUND(RANK(C1736,C$14:C$10000),$X$2)</f>
        <v>2650</v>
      </c>
      <c r="Y1736">
        <f>MROUND(RANK(D1736,D$14:D$10000),$X$2)</f>
        <v>2650</v>
      </c>
      <c r="Z1736">
        <f>MROUND(RANK(E1736,E$14:E$10000),$X$2)</f>
        <v>550</v>
      </c>
      <c r="AA1736">
        <f>MROUND(RANK(F1736,F$14:F$10000),$X$2)</f>
        <v>1500</v>
      </c>
      <c r="AB1736">
        <f>MROUND(RANK(G1736,G$14:G$10000),$X$2)</f>
        <v>0</v>
      </c>
      <c r="AC1736">
        <f>MROUND(RANK(H1736,H$14:H$10000),$X$2)</f>
        <v>700</v>
      </c>
      <c r="AD1736">
        <f>MROUND(RANK(I1736,I$14:I$10000),$X$2)</f>
        <v>500</v>
      </c>
      <c r="AE1736">
        <f>SUM(X1736:AC1736)+SUM(Y1736:AA1736)+Y1736*4</f>
        <v>23350</v>
      </c>
      <c r="AG1736" s="16">
        <f t="shared" si="117"/>
        <v>-7.0013047619047626</v>
      </c>
    </row>
    <row r="1737" spans="1:33" x14ac:dyDescent="0.2">
      <c r="A1737" s="1">
        <v>45894</v>
      </c>
      <c r="B1737" s="2">
        <v>0.59906250000000005</v>
      </c>
      <c r="C1737" s="11">
        <v>3734383559</v>
      </c>
      <c r="D1737" s="12">
        <v>0.44800000000000001</v>
      </c>
      <c r="E1737" s="4">
        <v>1.6111599999999999</v>
      </c>
      <c r="F1737" s="4">
        <v>1.516</v>
      </c>
      <c r="G1737" s="12">
        <v>-0.3473</v>
      </c>
      <c r="H1737" s="12">
        <v>-8.7300000000000003E-2</v>
      </c>
      <c r="I1737" s="4">
        <v>1.51</v>
      </c>
      <c r="J1737" s="29">
        <v>50</v>
      </c>
      <c r="K1737">
        <v>54</v>
      </c>
      <c r="L1737" s="6">
        <v>98</v>
      </c>
      <c r="M1737" s="27">
        <v>0.44500000000000001</v>
      </c>
      <c r="N1737" s="6">
        <v>1.45</v>
      </c>
      <c r="O1737" s="6">
        <v>1.45</v>
      </c>
      <c r="P1737" s="6">
        <v>-0.56000000000000005</v>
      </c>
      <c r="Q1737" s="6">
        <v>-0.125</v>
      </c>
      <c r="R1737" s="31">
        <v>0.04</v>
      </c>
      <c r="S1737" s="6">
        <v>0.16500000000000001</v>
      </c>
      <c r="T1737" s="6">
        <v>0.12</v>
      </c>
      <c r="U1737" s="6">
        <v>7.0000000000000007E-2</v>
      </c>
      <c r="V1737" s="6">
        <v>1.2999999999999999E-2</v>
      </c>
      <c r="X1737">
        <f>MROUND(RANK(C1737,C$14:C$10000),$X$2)</f>
        <v>2650</v>
      </c>
      <c r="Y1737">
        <f>MROUND(RANK(D1737,D$14:D$10000),$X$2)</f>
        <v>2650</v>
      </c>
      <c r="Z1737">
        <f>MROUND(RANK(E1737,E$14:E$10000),$X$2)</f>
        <v>550</v>
      </c>
      <c r="AA1737">
        <f>MROUND(RANK(F1737,F$14:F$10000),$X$2)</f>
        <v>1500</v>
      </c>
      <c r="AB1737">
        <f>MROUND(RANK(G1737,G$14:G$10000),$X$2)</f>
        <v>0</v>
      </c>
      <c r="AC1737">
        <f>MROUND(RANK(H1737,H$14:H$10000),$X$2)</f>
        <v>700</v>
      </c>
      <c r="AD1737">
        <f>MROUND(RANK(I1737,I$14:I$10000),$X$2)</f>
        <v>600</v>
      </c>
      <c r="AE1737">
        <f>SUM(X1737:AC1737)+SUM(Y1737:AA1737)+Y1737*4</f>
        <v>23350</v>
      </c>
      <c r="AG1737" s="16">
        <f t="shared" si="117"/>
        <v>-7.3902987012987023</v>
      </c>
    </row>
    <row r="1738" spans="1:33" x14ac:dyDescent="0.2">
      <c r="A1738" s="1">
        <v>45894</v>
      </c>
      <c r="B1738" s="2">
        <v>0.60665509259259254</v>
      </c>
      <c r="C1738" s="11">
        <v>3734383559</v>
      </c>
      <c r="D1738" s="12">
        <v>0.44800000000000001</v>
      </c>
      <c r="E1738" s="4">
        <v>1.6111599999999999</v>
      </c>
      <c r="F1738" s="4">
        <v>1.516</v>
      </c>
      <c r="G1738" s="12">
        <v>-0.3473</v>
      </c>
      <c r="H1738" s="12">
        <v>-8.7300000000000003E-2</v>
      </c>
      <c r="I1738" s="4">
        <v>1.788</v>
      </c>
      <c r="J1738" s="29">
        <v>50</v>
      </c>
      <c r="K1738">
        <v>54</v>
      </c>
      <c r="L1738" s="6">
        <v>98</v>
      </c>
      <c r="M1738" s="27">
        <v>0.42499999999999999</v>
      </c>
      <c r="N1738" s="6">
        <v>1.35</v>
      </c>
      <c r="O1738" s="6">
        <v>1.35</v>
      </c>
      <c r="P1738" s="6">
        <v>-0.57999999999999996</v>
      </c>
      <c r="Q1738" s="6">
        <v>-0.11</v>
      </c>
      <c r="R1738" s="31">
        <v>0.02</v>
      </c>
      <c r="S1738" s="6">
        <v>0.18</v>
      </c>
      <c r="T1738" s="6">
        <v>0.16</v>
      </c>
      <c r="U1738" s="6">
        <v>0.06</v>
      </c>
      <c r="V1738" s="6">
        <v>1.6E-2</v>
      </c>
      <c r="X1738">
        <f>MROUND(RANK(C1738,C$14:C$10000),$X$2)</f>
        <v>2650</v>
      </c>
      <c r="Y1738">
        <f>MROUND(RANK(D1738,D$14:D$10000),$X$2)</f>
        <v>2650</v>
      </c>
      <c r="Z1738">
        <f>MROUND(RANK(E1738,E$14:E$10000),$X$2)</f>
        <v>550</v>
      </c>
      <c r="AA1738">
        <f>MROUND(RANK(F1738,F$14:F$10000),$X$2)</f>
        <v>1500</v>
      </c>
      <c r="AB1738">
        <f>MROUND(RANK(G1738,G$14:G$10000),$X$2)</f>
        <v>0</v>
      </c>
      <c r="AC1738">
        <f>MROUND(RANK(H1738,H$14:H$10000),$X$2)</f>
        <v>700</v>
      </c>
      <c r="AD1738">
        <f>MROUND(RANK(I1738,I$14:I$10000),$X$2)</f>
        <v>250</v>
      </c>
      <c r="AE1738">
        <f>SUM(X1738:AC1738)+SUM(Y1738:AA1738)+Y1738*4</f>
        <v>23350</v>
      </c>
      <c r="AG1738" s="16">
        <f t="shared" si="117"/>
        <v>-6.6354722222222193</v>
      </c>
    </row>
    <row r="1739" spans="1:33" x14ac:dyDescent="0.2">
      <c r="A1739" s="1">
        <v>45894</v>
      </c>
      <c r="B1739" s="2">
        <v>0.62998842592592597</v>
      </c>
      <c r="C1739" s="11">
        <v>5986307076</v>
      </c>
      <c r="D1739" s="12">
        <v>0.46789999999999998</v>
      </c>
      <c r="E1739" s="4">
        <v>1.5521</v>
      </c>
      <c r="F1739" s="4">
        <v>1.502</v>
      </c>
      <c r="G1739" s="12">
        <v>-0.56789999999999996</v>
      </c>
      <c r="H1739" s="12">
        <v>-0.1123</v>
      </c>
      <c r="I1739" s="4">
        <v>0.69099999999999995</v>
      </c>
      <c r="J1739" s="29">
        <v>140</v>
      </c>
      <c r="K1739">
        <v>159</v>
      </c>
      <c r="L1739">
        <v>167</v>
      </c>
      <c r="M1739" s="29">
        <v>0.435</v>
      </c>
      <c r="N1739">
        <v>1.45</v>
      </c>
      <c r="O1739">
        <v>1.3</v>
      </c>
      <c r="P1739">
        <v>-0.56000000000000005</v>
      </c>
      <c r="Q1739">
        <v>-0.115</v>
      </c>
      <c r="R1739" s="33">
        <v>0.03</v>
      </c>
      <c r="S1739">
        <v>0.16500000000000001</v>
      </c>
      <c r="T1739">
        <v>0.12</v>
      </c>
      <c r="U1739">
        <v>0.05</v>
      </c>
      <c r="V1739">
        <v>1.2999999999999999E-2</v>
      </c>
      <c r="X1739">
        <f>MROUND(RANK(C1739,C$14:C$10000),$X$2)</f>
        <v>1550</v>
      </c>
      <c r="Y1739">
        <f>MROUND(RANK(D1739,D$14:D$10000),$X$2)</f>
        <v>1550</v>
      </c>
      <c r="Z1739">
        <f>MROUND(RANK(E1739,E$14:E$10000),$X$2)</f>
        <v>1950</v>
      </c>
      <c r="AA1739">
        <f>MROUND(RANK(F1739,F$14:F$10000),$X$2)</f>
        <v>1850</v>
      </c>
      <c r="AB1739">
        <f>MROUND(RANK(G1739,G$14:G$10000),$X$2)</f>
        <v>2450</v>
      </c>
      <c r="AC1739">
        <f>MROUND(RANK(H1739,H$14:H$10000),$X$2)</f>
        <v>2450</v>
      </c>
      <c r="AD1739">
        <f>MROUND(RANK(I1739,I$14:I$10000),$X$2)</f>
        <v>2150</v>
      </c>
      <c r="AE1739">
        <f>SUM(X1739:AC1739)+SUM(Y1739:AA1739)+Y1739*4</f>
        <v>23350</v>
      </c>
      <c r="AG1739" s="16">
        <f t="shared" si="117"/>
        <v>-1.2551468531468561</v>
      </c>
    </row>
    <row r="1740" spans="1:33" x14ac:dyDescent="0.2">
      <c r="A1740" s="1">
        <v>45894</v>
      </c>
      <c r="B1740" s="2">
        <v>0.67997685185185186</v>
      </c>
      <c r="C1740" s="11">
        <v>3734383559</v>
      </c>
      <c r="D1740" s="12">
        <v>0.44800000000000001</v>
      </c>
      <c r="E1740" s="4">
        <v>1.6111599999999999</v>
      </c>
      <c r="F1740" s="4">
        <v>1.516</v>
      </c>
      <c r="G1740" s="12">
        <v>-0.3473</v>
      </c>
      <c r="H1740" s="12">
        <v>-8.7300000000000003E-2</v>
      </c>
      <c r="I1740" s="4">
        <v>1.4330000000000001</v>
      </c>
      <c r="J1740" s="29">
        <v>50</v>
      </c>
      <c r="K1740">
        <v>54</v>
      </c>
      <c r="L1740">
        <v>98</v>
      </c>
      <c r="M1740" s="29">
        <v>0.435</v>
      </c>
      <c r="N1740">
        <v>1.45</v>
      </c>
      <c r="O1740">
        <v>1.35</v>
      </c>
      <c r="P1740">
        <v>-0.54</v>
      </c>
      <c r="Q1740">
        <v>-0.105</v>
      </c>
      <c r="R1740" s="33">
        <v>0.05</v>
      </c>
      <c r="S1740">
        <v>0.15</v>
      </c>
      <c r="T1740">
        <v>0.16</v>
      </c>
      <c r="U1740">
        <v>0.05</v>
      </c>
      <c r="V1740">
        <v>1.9E-2</v>
      </c>
      <c r="X1740">
        <f>MROUND(RANK(C1740,C$14:C$10000),$X$2)</f>
        <v>2650</v>
      </c>
      <c r="Y1740">
        <f>MROUND(RANK(D1740,D$14:D$10000),$X$2)</f>
        <v>2650</v>
      </c>
      <c r="Z1740">
        <f>MROUND(RANK(E1740,E$14:E$10000),$X$2)</f>
        <v>550</v>
      </c>
      <c r="AA1740">
        <f>MROUND(RANK(F1740,F$14:F$10000),$X$2)</f>
        <v>1500</v>
      </c>
      <c r="AB1740">
        <f>MROUND(RANK(G1740,G$14:G$10000),$X$2)</f>
        <v>0</v>
      </c>
      <c r="AC1740">
        <f>MROUND(RANK(H1740,H$14:H$10000),$X$2)</f>
        <v>700</v>
      </c>
      <c r="AD1740">
        <f>MROUND(RANK(I1740,I$14:I$10000),$X$2)</f>
        <v>650</v>
      </c>
      <c r="AE1740">
        <f>SUM(X1740:AC1740)+SUM(Y1740:AA1740)+Y1740*4</f>
        <v>23350</v>
      </c>
      <c r="AG1740" s="16">
        <f t="shared" si="117"/>
        <v>-6.6374789473684208</v>
      </c>
    </row>
    <row r="1741" spans="1:33" x14ac:dyDescent="0.2">
      <c r="A1741" s="1">
        <v>45894</v>
      </c>
      <c r="B1741" s="2">
        <v>0.72642361111111109</v>
      </c>
      <c r="C1741" s="11">
        <v>3734383559</v>
      </c>
      <c r="D1741" s="12">
        <v>0.44800000000000001</v>
      </c>
      <c r="E1741" s="4">
        <v>1.6111599999999999</v>
      </c>
      <c r="F1741" s="4">
        <v>1.516</v>
      </c>
      <c r="G1741" s="12">
        <v>-0.3473</v>
      </c>
      <c r="H1741" s="12">
        <v>-8.7300000000000003E-2</v>
      </c>
      <c r="I1741" s="4">
        <v>1.794</v>
      </c>
      <c r="J1741" s="29">
        <v>50</v>
      </c>
      <c r="K1741">
        <v>54</v>
      </c>
      <c r="L1741" s="6">
        <v>98</v>
      </c>
      <c r="M1741" s="27">
        <v>0.42499999999999999</v>
      </c>
      <c r="N1741" s="6">
        <v>1.35</v>
      </c>
      <c r="O1741" s="6">
        <v>1.45</v>
      </c>
      <c r="P1741" s="6">
        <v>-0.56000000000000005</v>
      </c>
      <c r="Q1741" s="6">
        <v>-0.125</v>
      </c>
      <c r="R1741" s="31">
        <v>0.04</v>
      </c>
      <c r="S1741" s="6">
        <v>0.13500000000000001</v>
      </c>
      <c r="T1741" s="6">
        <v>0.12</v>
      </c>
      <c r="U1741" s="6">
        <v>0.06</v>
      </c>
      <c r="V1741" s="6">
        <v>1.6E-2</v>
      </c>
      <c r="X1741">
        <f>MROUND(RANK(C1741,C$14:C$10000),$X$2)</f>
        <v>2650</v>
      </c>
      <c r="Y1741">
        <f>MROUND(RANK(D1741,D$14:D$10000),$X$2)</f>
        <v>2650</v>
      </c>
      <c r="Z1741">
        <f>MROUND(RANK(E1741,E$14:E$10000),$X$2)</f>
        <v>550</v>
      </c>
      <c r="AA1741">
        <f>MROUND(RANK(F1741,F$14:F$10000),$X$2)</f>
        <v>1500</v>
      </c>
      <c r="AB1741">
        <f>MROUND(RANK(G1741,G$14:G$10000),$X$2)</f>
        <v>0</v>
      </c>
      <c r="AC1741">
        <f>MROUND(RANK(H1741,H$14:H$10000),$X$2)</f>
        <v>700</v>
      </c>
      <c r="AD1741">
        <f>MROUND(RANK(I1741,I$14:I$10000),$X$2)</f>
        <v>250</v>
      </c>
      <c r="AE1741">
        <f>SUM(X1741:AC1741)+SUM(Y1741:AA1741)+Y1741*4</f>
        <v>23350</v>
      </c>
      <c r="AG1741" s="16">
        <f t="shared" si="117"/>
        <v>-7.8107685185185183</v>
      </c>
    </row>
    <row r="1742" spans="1:33" x14ac:dyDescent="0.2">
      <c r="A1742" s="1">
        <v>45897</v>
      </c>
      <c r="B1742" s="2">
        <v>0.43009259259259258</v>
      </c>
      <c r="C1742" s="11">
        <v>7055610823</v>
      </c>
      <c r="D1742" s="12">
        <v>0.4748</v>
      </c>
      <c r="E1742" s="4">
        <v>1.5538799999999999</v>
      </c>
      <c r="F1742" s="4">
        <v>1.5089999999999999</v>
      </c>
      <c r="G1742" s="12">
        <v>-0.59109999999999996</v>
      </c>
      <c r="H1742" s="12">
        <v>-0.1203</v>
      </c>
      <c r="I1742" s="4">
        <v>0.61299999999999999</v>
      </c>
      <c r="J1742" s="29">
        <v>146</v>
      </c>
      <c r="K1742">
        <v>157</v>
      </c>
      <c r="L1742" s="6">
        <v>184</v>
      </c>
      <c r="M1742" s="27">
        <v>0.435</v>
      </c>
      <c r="N1742" s="6">
        <v>1.35</v>
      </c>
      <c r="O1742" s="6">
        <v>1.45</v>
      </c>
      <c r="P1742" s="6">
        <v>-0.54</v>
      </c>
      <c r="Q1742" s="6">
        <v>-0.12</v>
      </c>
      <c r="R1742" s="31">
        <v>0.05</v>
      </c>
      <c r="S1742" s="6">
        <v>0.2</v>
      </c>
      <c r="T1742" s="6">
        <v>0.04</v>
      </c>
      <c r="U1742" s="6">
        <v>0.22500000000000001</v>
      </c>
      <c r="V1742" s="6">
        <v>8.5499999999999896E-2</v>
      </c>
      <c r="X1742">
        <f>MROUND(RANK(C1742,C$14:C$10000),$X$2)</f>
        <v>1200</v>
      </c>
      <c r="Y1742">
        <f>MROUND(RANK(D1742,D$14:D$10000),$X$2)</f>
        <v>1200</v>
      </c>
      <c r="Z1742">
        <f>MROUND(RANK(E1742,E$14:E$10000),$X$2)</f>
        <v>1900</v>
      </c>
      <c r="AA1742">
        <f>MROUND(RANK(F1742,F$14:F$10000),$X$2)</f>
        <v>1700</v>
      </c>
      <c r="AB1742">
        <f>MROUND(RANK(G1742,G$14:G$10000),$X$2)</f>
        <v>3900</v>
      </c>
      <c r="AC1742">
        <f>MROUND(RANK(H1742,H$14:H$10000),$X$2)</f>
        <v>3850</v>
      </c>
      <c r="AD1742">
        <f>MROUND(RANK(I1742,I$14:I$10000),$X$2)</f>
        <v>2350</v>
      </c>
      <c r="AE1742">
        <f>SUM(X1742:AC1742)+SUM(Y1742:AA1742)+Y1742*4</f>
        <v>23350</v>
      </c>
      <c r="AG1742" s="16">
        <f t="shared" si="117"/>
        <v>-1.4677801169590623</v>
      </c>
    </row>
    <row r="1743" spans="1:33" x14ac:dyDescent="0.2">
      <c r="A1743" s="1">
        <v>45893</v>
      </c>
      <c r="B1743" s="2">
        <v>3.4178240740740738E-2</v>
      </c>
      <c r="C1743" s="11">
        <v>6741575046</v>
      </c>
      <c r="D1743" s="12">
        <v>0.47289999999999999</v>
      </c>
      <c r="E1743" s="4">
        <v>1.54318</v>
      </c>
      <c r="F1743" s="4">
        <v>1.506</v>
      </c>
      <c r="G1743" s="12">
        <v>-0.62390000000000001</v>
      </c>
      <c r="H1743" s="12">
        <v>-0.11</v>
      </c>
      <c r="I1743" s="4">
        <v>5.8000000000000003E-2</v>
      </c>
      <c r="J1743" s="29">
        <v>154</v>
      </c>
      <c r="K1743">
        <v>160</v>
      </c>
      <c r="L1743" s="6">
        <v>174</v>
      </c>
      <c r="M1743" s="27">
        <v>0.45500000000000002</v>
      </c>
      <c r="N1743" s="6">
        <v>1.45</v>
      </c>
      <c r="O1743" s="6">
        <v>1.4</v>
      </c>
      <c r="P1743" s="6">
        <v>-0.54</v>
      </c>
      <c r="Q1743" s="6">
        <v>-0.105</v>
      </c>
      <c r="R1743" s="31">
        <v>4.4999999999999998E-2</v>
      </c>
      <c r="S1743" s="6">
        <v>0.18</v>
      </c>
      <c r="T1743" s="6">
        <v>0.12</v>
      </c>
      <c r="U1743" s="6">
        <v>7.0000000000000007E-2</v>
      </c>
      <c r="V1743" s="6">
        <v>1.6E-2</v>
      </c>
      <c r="X1743">
        <f>MROUND(RANK(C1743,C$14:C$10000),$X$2)</f>
        <v>1250</v>
      </c>
      <c r="Y1743">
        <f>MROUND(RANK(D1743,D$14:D$10000),$X$2)</f>
        <v>1250</v>
      </c>
      <c r="Z1743">
        <f>MROUND(RANK(E1743,E$14:E$10000),$X$2)</f>
        <v>2200</v>
      </c>
      <c r="AA1743">
        <f>MROUND(RANK(F1743,F$14:F$10000),$X$2)</f>
        <v>1750</v>
      </c>
      <c r="AB1743">
        <f>MROUND(RANK(G1743,G$14:G$10000),$X$2)</f>
        <v>4650</v>
      </c>
      <c r="AC1743">
        <f>MROUND(RANK(H1743,H$14:H$10000),$X$2)</f>
        <v>2100</v>
      </c>
      <c r="AD1743">
        <f>MROUND(RANK(I1743,I$14:I$10000),$X$2)</f>
        <v>3750</v>
      </c>
      <c r="AE1743">
        <f>SUM(X1743:AC1743)+SUM(Y1743:AA1743)+Y1743*4</f>
        <v>23400</v>
      </c>
      <c r="AG1743" s="16">
        <f t="shared" ref="AG1743:AG1806" si="118">(D1743-M1743)/R1743-(E1743-N1743)/S1743-(F1743-O1743)/T1743-(G1743-P1743)/U1743-(H1743-Q1743)/V1743</f>
        <v>0.50784920634920439</v>
      </c>
    </row>
    <row r="1744" spans="1:33" x14ac:dyDescent="0.2">
      <c r="A1744" s="1">
        <v>45893</v>
      </c>
      <c r="B1744" s="2">
        <v>5.1377314814814813E-2</v>
      </c>
      <c r="C1744" s="11">
        <v>6095540154</v>
      </c>
      <c r="D1744" s="12">
        <v>0.46860000000000002</v>
      </c>
      <c r="E1744" s="4">
        <v>1.54179</v>
      </c>
      <c r="F1744" s="4">
        <v>1.5049999999999999</v>
      </c>
      <c r="G1744" s="12">
        <v>-0.57179999999999997</v>
      </c>
      <c r="H1744" s="12">
        <v>-0.1114</v>
      </c>
      <c r="I1744" s="4">
        <v>0.48899999999999999</v>
      </c>
      <c r="J1744" s="29">
        <v>141</v>
      </c>
      <c r="K1744">
        <v>154</v>
      </c>
      <c r="L1744" s="6">
        <v>156</v>
      </c>
      <c r="M1744" s="27">
        <v>0.44500000000000001</v>
      </c>
      <c r="N1744" s="6">
        <v>1.45</v>
      </c>
      <c r="O1744" s="6">
        <v>1.35</v>
      </c>
      <c r="P1744" s="6">
        <v>-0.54</v>
      </c>
      <c r="Q1744" s="6">
        <v>-0.12</v>
      </c>
      <c r="R1744" s="31">
        <v>0.05</v>
      </c>
      <c r="S1744" s="6">
        <v>0.13500000000000001</v>
      </c>
      <c r="T1744" s="6">
        <v>0.12</v>
      </c>
      <c r="U1744" s="6">
        <v>0.06</v>
      </c>
      <c r="V1744" s="6">
        <v>1.6E-2</v>
      </c>
      <c r="X1744">
        <f>MROUND(RANK(C1744,C$14:C$10000),$X$2)</f>
        <v>1500</v>
      </c>
      <c r="Y1744">
        <f>MROUND(RANK(D1744,D$14:D$10000),$X$2)</f>
        <v>1500</v>
      </c>
      <c r="Z1744">
        <f>MROUND(RANK(E1744,E$14:E$10000),$X$2)</f>
        <v>2250</v>
      </c>
      <c r="AA1744">
        <f>MROUND(RANK(F1744,F$14:F$10000),$X$2)</f>
        <v>1800</v>
      </c>
      <c r="AB1744">
        <f>MROUND(RANK(G1744,G$14:G$10000),$X$2)</f>
        <v>2550</v>
      </c>
      <c r="AC1744">
        <f>MROUND(RANK(H1744,H$14:H$10000),$X$2)</f>
        <v>2250</v>
      </c>
      <c r="AD1744">
        <f>MROUND(RANK(I1744,I$14:I$10000),$X$2)</f>
        <v>2700</v>
      </c>
      <c r="AE1744">
        <f>SUM(X1744:AC1744)+SUM(Y1744:AA1744)+Y1744*4</f>
        <v>23400</v>
      </c>
      <c r="AG1744" s="16">
        <f t="shared" si="118"/>
        <v>-1.507092592592592</v>
      </c>
    </row>
    <row r="1745" spans="1:33" x14ac:dyDescent="0.2">
      <c r="A1745" s="1">
        <v>45893</v>
      </c>
      <c r="B1745" s="2">
        <v>0.64312499999999995</v>
      </c>
      <c r="C1745" s="11">
        <v>6509669566</v>
      </c>
      <c r="D1745" s="12">
        <v>0.47139999999999999</v>
      </c>
      <c r="E1745" s="4">
        <v>1.53457</v>
      </c>
      <c r="F1745" s="4">
        <v>1.4970000000000001</v>
      </c>
      <c r="G1745" s="12">
        <v>-0.5897</v>
      </c>
      <c r="H1745" s="12">
        <v>-0.1096</v>
      </c>
      <c r="I1745" s="4">
        <v>0.55700000000000005</v>
      </c>
      <c r="J1745" s="29">
        <v>159</v>
      </c>
      <c r="K1745">
        <v>161</v>
      </c>
      <c r="L1745" s="6">
        <v>183</v>
      </c>
      <c r="M1745" s="27">
        <v>0.44500000000000001</v>
      </c>
      <c r="N1745" s="6">
        <v>1.45</v>
      </c>
      <c r="O1745" s="6">
        <v>1.4</v>
      </c>
      <c r="P1745" s="6">
        <v>-0.56000000000000005</v>
      </c>
      <c r="Q1745" s="6">
        <v>-0.12</v>
      </c>
      <c r="R1745" s="31">
        <v>0.02</v>
      </c>
      <c r="S1745" s="6">
        <v>0.18</v>
      </c>
      <c r="T1745" s="6">
        <v>0.14000000000000001</v>
      </c>
      <c r="U1745" s="6">
        <v>0.06</v>
      </c>
      <c r="V1745" s="6">
        <v>1.2999999999999999E-2</v>
      </c>
      <c r="X1745">
        <f>MROUND(RANK(C1745,C$14:C$10000),$X$2)</f>
        <v>1350</v>
      </c>
      <c r="Y1745">
        <f>MROUND(RANK(D1745,D$14:D$10000),$X$2)</f>
        <v>1350</v>
      </c>
      <c r="Z1745">
        <f>MROUND(RANK(E1745,E$14:E$10000),$X$2)</f>
        <v>2400</v>
      </c>
      <c r="AA1745">
        <f>MROUND(RANK(F1745,F$14:F$10000),$X$2)</f>
        <v>1950</v>
      </c>
      <c r="AB1745">
        <f>MROUND(RANK(G1745,G$14:G$10000),$X$2)</f>
        <v>3250</v>
      </c>
      <c r="AC1745">
        <f>MROUND(RANK(H1745,H$14:H$10000),$X$2)</f>
        <v>2000</v>
      </c>
      <c r="AD1745">
        <f>MROUND(RANK(I1745,I$14:I$10000),$X$2)</f>
        <v>2500</v>
      </c>
      <c r="AE1745">
        <f>SUM(X1745:AC1745)+SUM(Y1745:AA1745)+Y1745*4</f>
        <v>23400</v>
      </c>
      <c r="AG1745" s="16">
        <f t="shared" si="118"/>
        <v>-0.14769047619047904</v>
      </c>
    </row>
    <row r="1746" spans="1:33" x14ac:dyDescent="0.2">
      <c r="A1746" s="1">
        <v>45893</v>
      </c>
      <c r="B1746" s="2">
        <v>0.63825231481481481</v>
      </c>
      <c r="C1746" s="11">
        <v>6774437622</v>
      </c>
      <c r="D1746" s="12">
        <v>0.47310000000000002</v>
      </c>
      <c r="E1746" s="4">
        <v>1.55548</v>
      </c>
      <c r="F1746" s="4">
        <v>1.518</v>
      </c>
      <c r="G1746" s="12">
        <v>-0.61309999999999998</v>
      </c>
      <c r="H1746" s="12">
        <v>-0.11840000000000001</v>
      </c>
      <c r="I1746" s="4">
        <v>0.41499999999999998</v>
      </c>
      <c r="J1746" s="29">
        <v>136</v>
      </c>
      <c r="K1746">
        <v>153</v>
      </c>
      <c r="L1746" s="6">
        <v>157</v>
      </c>
      <c r="M1746" s="27">
        <v>0.44500000000000001</v>
      </c>
      <c r="N1746" s="6">
        <v>1.45</v>
      </c>
      <c r="O1746" s="6">
        <v>1.4</v>
      </c>
      <c r="P1746" s="6">
        <v>-0.56000000000000005</v>
      </c>
      <c r="Q1746" s="6">
        <v>-0.12</v>
      </c>
      <c r="R1746" s="31">
        <v>0.02</v>
      </c>
      <c r="S1746" s="6">
        <v>0.18</v>
      </c>
      <c r="T1746" s="6">
        <v>0.14000000000000001</v>
      </c>
      <c r="U1746" s="6">
        <v>0.06</v>
      </c>
      <c r="V1746" s="6">
        <v>1.2999999999999999E-2</v>
      </c>
      <c r="X1746">
        <f>MROUND(RANK(C1746,C$14:C$10000),$X$2)</f>
        <v>1250</v>
      </c>
      <c r="Y1746">
        <f>MROUND(RANK(D1746,D$14:D$10000),$X$2)</f>
        <v>1250</v>
      </c>
      <c r="Z1746">
        <f>MROUND(RANK(E1746,E$14:E$10000),$X$2)</f>
        <v>1900</v>
      </c>
      <c r="AA1746">
        <f>MROUND(RANK(F1746,F$14:F$10000),$X$2)</f>
        <v>1450</v>
      </c>
      <c r="AB1746">
        <f>MROUND(RANK(G1746,G$14:G$10000),$X$2)</f>
        <v>4450</v>
      </c>
      <c r="AC1746">
        <f>MROUND(RANK(H1746,H$14:H$10000),$X$2)</f>
        <v>3550</v>
      </c>
      <c r="AD1746">
        <f>MROUND(RANK(I1746,I$14:I$10000),$X$2)</f>
        <v>2900</v>
      </c>
      <c r="AE1746">
        <f>SUM(X1746:AC1746)+SUM(Y1746:AA1746)+Y1746*4</f>
        <v>23450</v>
      </c>
      <c r="AG1746" s="16">
        <f t="shared" si="118"/>
        <v>0.73806593406593357</v>
      </c>
    </row>
    <row r="1747" spans="1:33" x14ac:dyDescent="0.2">
      <c r="A1747" s="1">
        <v>45894</v>
      </c>
      <c r="B1747" s="2">
        <v>3.3460648148148149E-2</v>
      </c>
      <c r="C1747" s="11">
        <v>6276971996</v>
      </c>
      <c r="D1747" s="12">
        <v>0.46989999999999998</v>
      </c>
      <c r="E1747" s="4">
        <v>1.5353399999999999</v>
      </c>
      <c r="F1747" s="4">
        <v>1.496</v>
      </c>
      <c r="G1747" s="12">
        <v>-0.55030000000000001</v>
      </c>
      <c r="H1747" s="12">
        <v>-0.1137</v>
      </c>
      <c r="I1747" s="4">
        <v>0.60899999999999999</v>
      </c>
      <c r="J1747" s="29">
        <v>159</v>
      </c>
      <c r="K1747">
        <v>161</v>
      </c>
      <c r="L1747" s="6">
        <v>175</v>
      </c>
      <c r="M1747" s="27">
        <v>0.44500000000000001</v>
      </c>
      <c r="N1747" s="6">
        <v>1.45</v>
      </c>
      <c r="O1747" s="6">
        <v>1.4</v>
      </c>
      <c r="P1747" s="6">
        <v>-0.56000000000000005</v>
      </c>
      <c r="Q1747" s="6">
        <v>-0.12</v>
      </c>
      <c r="R1747" s="31">
        <v>0.02</v>
      </c>
      <c r="S1747" s="6">
        <v>0.18</v>
      </c>
      <c r="T1747" s="6">
        <v>0.14000000000000001</v>
      </c>
      <c r="U1747" s="6">
        <v>0.06</v>
      </c>
      <c r="V1747" s="6">
        <v>1.2999999999999999E-2</v>
      </c>
      <c r="X1747">
        <f>MROUND(RANK(C1747,C$14:C$10000),$X$2)</f>
        <v>1450</v>
      </c>
      <c r="Y1747">
        <f>MROUND(RANK(D1747,D$14:D$10000),$X$2)</f>
        <v>1450</v>
      </c>
      <c r="Z1747">
        <f>MROUND(RANK(E1747,E$14:E$10000),$X$2)</f>
        <v>2400</v>
      </c>
      <c r="AA1747">
        <f>MROUND(RANK(F1747,F$14:F$10000),$X$2)</f>
        <v>2000</v>
      </c>
      <c r="AB1747">
        <f>MROUND(RANK(G1747,G$14:G$10000),$X$2)</f>
        <v>1800</v>
      </c>
      <c r="AC1747">
        <f>MROUND(RANK(H1747,H$14:H$10000),$X$2)</f>
        <v>2700</v>
      </c>
      <c r="AD1747">
        <f>MROUND(RANK(I1747,I$14:I$10000),$X$2)</f>
        <v>2350</v>
      </c>
      <c r="AE1747">
        <f>SUM(X1747:AC1747)+SUM(Y1747:AA1747)+Y1747*4</f>
        <v>23450</v>
      </c>
      <c r="AG1747" s="16">
        <f t="shared" si="118"/>
        <v>-0.56110744810745039</v>
      </c>
    </row>
    <row r="1748" spans="1:33" x14ac:dyDescent="0.2">
      <c r="A1748" s="1">
        <v>45895</v>
      </c>
      <c r="B1748" s="2">
        <v>0.89487268518518515</v>
      </c>
      <c r="C1748" s="11">
        <v>6517194611</v>
      </c>
      <c r="D1748" s="12">
        <v>0.47149999999999997</v>
      </c>
      <c r="E1748" s="4">
        <v>1.53864</v>
      </c>
      <c r="F1748" s="4">
        <v>1.5109999999999999</v>
      </c>
      <c r="G1748" s="12">
        <v>-0.5897</v>
      </c>
      <c r="H1748" s="12">
        <v>-0.1145</v>
      </c>
      <c r="I1748" s="4">
        <v>1.819</v>
      </c>
      <c r="J1748" s="29">
        <v>147</v>
      </c>
      <c r="K1748">
        <v>189</v>
      </c>
      <c r="L1748" s="6">
        <v>195</v>
      </c>
      <c r="M1748" s="27">
        <v>0.42499999999999999</v>
      </c>
      <c r="N1748" s="6">
        <v>1.45</v>
      </c>
      <c r="O1748" s="6">
        <v>1.3</v>
      </c>
      <c r="P1748" s="6">
        <v>-0.56000000000000005</v>
      </c>
      <c r="Q1748" s="6">
        <v>-0.115</v>
      </c>
      <c r="R1748" s="31">
        <v>6.6666666666666602E-3</v>
      </c>
      <c r="S1748" s="6">
        <v>0.18</v>
      </c>
      <c r="T1748" s="6">
        <v>0.12</v>
      </c>
      <c r="U1748" s="6">
        <v>0.22500000000000001</v>
      </c>
      <c r="V1748" s="6">
        <v>5.8499999999999899E-2</v>
      </c>
      <c r="X1748">
        <f>MROUND(RANK(C1748,C$14:C$10000),$X$2)</f>
        <v>1350</v>
      </c>
      <c r="Y1748">
        <f>MROUND(RANK(D1748,D$14:D$10000),$X$2)</f>
        <v>1350</v>
      </c>
      <c r="Z1748">
        <f>MROUND(RANK(E1748,E$14:E$10000),$X$2)</f>
        <v>2300</v>
      </c>
      <c r="AA1748">
        <f>MROUND(RANK(F1748,F$14:F$10000),$X$2)</f>
        <v>1650</v>
      </c>
      <c r="AB1748">
        <f>MROUND(RANK(G1748,G$14:G$10000),$X$2)</f>
        <v>3250</v>
      </c>
      <c r="AC1748">
        <f>MROUND(RANK(H1748,H$14:H$10000),$X$2)</f>
        <v>2850</v>
      </c>
      <c r="AD1748">
        <f>MROUND(RANK(I1748,I$14:I$10000),$X$2)</f>
        <v>250</v>
      </c>
      <c r="AE1748">
        <f>SUM(X1748:AC1748)+SUM(Y1748:AA1748)+Y1748*4</f>
        <v>23450</v>
      </c>
      <c r="AG1748" s="16">
        <f t="shared" si="118"/>
        <v>4.8476752136752195</v>
      </c>
    </row>
    <row r="1749" spans="1:33" x14ac:dyDescent="0.2">
      <c r="A1749" s="1">
        <v>45893</v>
      </c>
      <c r="B1749" s="2">
        <v>0.95467592592592587</v>
      </c>
      <c r="C1749" s="11">
        <v>4007517603</v>
      </c>
      <c r="D1749" s="12">
        <v>0.45100000000000001</v>
      </c>
      <c r="E1749" s="4">
        <v>1.5930599999999999</v>
      </c>
      <c r="F1749" s="4">
        <v>1.502</v>
      </c>
      <c r="G1749" s="12">
        <v>-0.3473</v>
      </c>
      <c r="H1749" s="12">
        <v>-9.06E-2</v>
      </c>
      <c r="I1749" s="4">
        <v>1.5269999999999999</v>
      </c>
      <c r="J1749" s="29">
        <v>51</v>
      </c>
      <c r="K1749">
        <v>54</v>
      </c>
      <c r="L1749" s="6">
        <v>83</v>
      </c>
      <c r="M1749" s="27">
        <v>0.44500000000000001</v>
      </c>
      <c r="N1749" s="6">
        <v>1.45</v>
      </c>
      <c r="O1749" s="6">
        <v>1.4</v>
      </c>
      <c r="P1749" s="6">
        <v>-0.56000000000000005</v>
      </c>
      <c r="Q1749" s="6">
        <v>-0.12</v>
      </c>
      <c r="R1749" s="31">
        <v>0.02</v>
      </c>
      <c r="S1749" s="6">
        <v>0.18</v>
      </c>
      <c r="T1749" s="6">
        <v>0.14000000000000001</v>
      </c>
      <c r="U1749" s="6">
        <v>0.06</v>
      </c>
      <c r="V1749" s="6">
        <v>1.2999999999999999E-2</v>
      </c>
      <c r="X1749">
        <f>MROUND(RANK(C1749,C$14:C$10000),$X$2)</f>
        <v>2450</v>
      </c>
      <c r="Y1749">
        <f>MROUND(RANK(D1749,D$14:D$10000),$X$2)</f>
        <v>2450</v>
      </c>
      <c r="Z1749">
        <f>MROUND(RANK(E1749,E$14:E$10000),$X$2)</f>
        <v>900</v>
      </c>
      <c r="AA1749">
        <f>MROUND(RANK(F1749,F$14:F$10000),$X$2)</f>
        <v>1850</v>
      </c>
      <c r="AB1749">
        <f>MROUND(RANK(G1749,G$14:G$10000),$X$2)</f>
        <v>0</v>
      </c>
      <c r="AC1749">
        <f>MROUND(RANK(H1749,H$14:H$10000),$X$2)</f>
        <v>850</v>
      </c>
      <c r="AD1749">
        <f>MROUND(RANK(I1749,I$14:I$10000),$X$2)</f>
        <v>550</v>
      </c>
      <c r="AE1749">
        <f>SUM(X1749:AC1749)+SUM(Y1749:AA1749)+Y1749*4</f>
        <v>23500</v>
      </c>
      <c r="AG1749" s="16">
        <f t="shared" si="118"/>
        <v>-7.0298876678876692</v>
      </c>
    </row>
    <row r="1750" spans="1:33" x14ac:dyDescent="0.2">
      <c r="A1750" s="1">
        <v>45894</v>
      </c>
      <c r="B1750" s="2">
        <v>0.56795138888888885</v>
      </c>
      <c r="C1750" s="11">
        <v>4007517603</v>
      </c>
      <c r="D1750" s="12">
        <v>0.45100000000000001</v>
      </c>
      <c r="E1750" s="4">
        <v>1.5930599999999999</v>
      </c>
      <c r="F1750" s="4">
        <v>1.502</v>
      </c>
      <c r="G1750" s="12">
        <v>-0.3473</v>
      </c>
      <c r="H1750" s="12">
        <v>-9.06E-2</v>
      </c>
      <c r="I1750" s="4">
        <v>1.1639999999999999</v>
      </c>
      <c r="J1750" s="29">
        <v>51</v>
      </c>
      <c r="K1750">
        <v>54</v>
      </c>
      <c r="L1750" s="6">
        <v>83</v>
      </c>
      <c r="M1750" s="27">
        <v>0.44500000000000001</v>
      </c>
      <c r="N1750" s="6">
        <v>1.45</v>
      </c>
      <c r="O1750" s="6">
        <v>1.45</v>
      </c>
      <c r="P1750" s="6">
        <v>-0.54</v>
      </c>
      <c r="Q1750" s="6">
        <v>-0.125</v>
      </c>
      <c r="R1750" s="31">
        <v>4.4999999999999998E-2</v>
      </c>
      <c r="S1750" s="6">
        <v>0.18</v>
      </c>
      <c r="T1750" s="6">
        <v>0.16</v>
      </c>
      <c r="U1750" s="6">
        <v>7.0000000000000007E-2</v>
      </c>
      <c r="V1750" s="6">
        <v>1.9E-2</v>
      </c>
      <c r="X1750">
        <f>MROUND(RANK(C1750,C$14:C$10000),$X$2)</f>
        <v>2450</v>
      </c>
      <c r="Y1750">
        <f>MROUND(RANK(D1750,D$14:D$10000),$X$2)</f>
        <v>2450</v>
      </c>
      <c r="Z1750">
        <f>MROUND(RANK(E1750,E$14:E$10000),$X$2)</f>
        <v>900</v>
      </c>
      <c r="AA1750">
        <f>MROUND(RANK(F1750,F$14:F$10000),$X$2)</f>
        <v>1850</v>
      </c>
      <c r="AB1750">
        <f>MROUND(RANK(G1750,G$14:G$10000),$X$2)</f>
        <v>0</v>
      </c>
      <c r="AC1750">
        <f>MROUND(RANK(H1750,H$14:H$10000),$X$2)</f>
        <v>850</v>
      </c>
      <c r="AD1750">
        <f>MROUND(RANK(I1750,I$14:I$10000),$X$2)</f>
        <v>1000</v>
      </c>
      <c r="AE1750">
        <f>SUM(X1750:AC1750)+SUM(Y1750:AA1750)+Y1750*4</f>
        <v>23500</v>
      </c>
      <c r="AG1750" s="16">
        <f t="shared" si="118"/>
        <v>-5.5498279030910611</v>
      </c>
    </row>
    <row r="1751" spans="1:33" x14ac:dyDescent="0.2">
      <c r="A1751" s="1">
        <v>45894</v>
      </c>
      <c r="B1751" s="2">
        <v>0.59858796296296302</v>
      </c>
      <c r="C1751" s="11">
        <v>4007517603</v>
      </c>
      <c r="D1751" s="12">
        <v>0.45100000000000001</v>
      </c>
      <c r="E1751" s="4">
        <v>1.5930599999999999</v>
      </c>
      <c r="F1751" s="4">
        <v>1.502</v>
      </c>
      <c r="G1751" s="12">
        <v>-0.3473</v>
      </c>
      <c r="H1751" s="12">
        <v>-9.06E-2</v>
      </c>
      <c r="I1751" s="4">
        <v>1.849</v>
      </c>
      <c r="J1751" s="29">
        <v>51</v>
      </c>
      <c r="K1751">
        <v>54</v>
      </c>
      <c r="L1751" s="6">
        <v>83</v>
      </c>
      <c r="M1751" s="27">
        <v>0.435</v>
      </c>
      <c r="N1751" s="6">
        <v>1.35</v>
      </c>
      <c r="O1751" s="6">
        <v>1.3</v>
      </c>
      <c r="P1751" s="6">
        <v>-0.54</v>
      </c>
      <c r="Q1751" s="6">
        <v>-0.125</v>
      </c>
      <c r="R1751" s="31">
        <v>4.4999999999999998E-2</v>
      </c>
      <c r="S1751" s="6">
        <v>0.13500000000000001</v>
      </c>
      <c r="T1751" s="6">
        <v>0.12</v>
      </c>
      <c r="U1751" s="6">
        <v>7.0000000000000007E-2</v>
      </c>
      <c r="V1751" s="6">
        <v>1.2999999999999999E-2</v>
      </c>
      <c r="X1751">
        <f>MROUND(RANK(C1751,C$14:C$10000),$X$2)</f>
        <v>2450</v>
      </c>
      <c r="Y1751">
        <f>MROUND(RANK(D1751,D$14:D$10000),$X$2)</f>
        <v>2450</v>
      </c>
      <c r="Z1751">
        <f>MROUND(RANK(E1751,E$14:E$10000),$X$2)</f>
        <v>900</v>
      </c>
      <c r="AA1751">
        <f>MROUND(RANK(F1751,F$14:F$10000),$X$2)</f>
        <v>1850</v>
      </c>
      <c r="AB1751">
        <f>MROUND(RANK(G1751,G$14:G$10000),$X$2)</f>
        <v>0</v>
      </c>
      <c r="AC1751">
        <f>MROUND(RANK(H1751,H$14:H$10000),$X$2)</f>
        <v>850</v>
      </c>
      <c r="AD1751">
        <f>MROUND(RANK(I1751,I$14:I$10000),$X$2)</f>
        <v>200</v>
      </c>
      <c r="AE1751">
        <f>SUM(X1751:AC1751)+SUM(Y1751:AA1751)+Y1751*4</f>
        <v>23500</v>
      </c>
      <c r="AG1751" s="16">
        <f t="shared" si="118"/>
        <v>-8.5272332112332094</v>
      </c>
    </row>
    <row r="1752" spans="1:33" x14ac:dyDescent="0.2">
      <c r="A1752" s="1">
        <v>45894</v>
      </c>
      <c r="B1752" s="2">
        <v>0.67755787037037041</v>
      </c>
      <c r="C1752" s="11">
        <v>6197182886</v>
      </c>
      <c r="D1752" s="12">
        <v>0.46929999999999999</v>
      </c>
      <c r="E1752" s="4">
        <v>1.53152</v>
      </c>
      <c r="F1752" s="4">
        <v>1.5</v>
      </c>
      <c r="G1752" s="12">
        <v>-0.56940000000000002</v>
      </c>
      <c r="H1752" s="12">
        <v>-0.111</v>
      </c>
      <c r="I1752" s="4">
        <v>0.253</v>
      </c>
      <c r="J1752" s="29">
        <v>157</v>
      </c>
      <c r="K1752">
        <v>160</v>
      </c>
      <c r="L1752" s="6">
        <v>164</v>
      </c>
      <c r="M1752" s="27">
        <v>0.435</v>
      </c>
      <c r="N1752" s="6">
        <v>1.45</v>
      </c>
      <c r="O1752" s="6">
        <v>1.35</v>
      </c>
      <c r="P1752" s="6">
        <v>-0.54</v>
      </c>
      <c r="Q1752" s="6">
        <v>-0.105</v>
      </c>
      <c r="R1752" s="31">
        <v>0.05</v>
      </c>
      <c r="S1752" s="6">
        <v>0.15</v>
      </c>
      <c r="T1752" s="6">
        <v>0.16</v>
      </c>
      <c r="U1752" s="6">
        <v>0.05</v>
      </c>
      <c r="V1752" s="6">
        <v>1.9E-2</v>
      </c>
      <c r="X1752">
        <f>MROUND(RANK(C1752,C$14:C$10000),$X$2)</f>
        <v>1450</v>
      </c>
      <c r="Y1752">
        <f>MROUND(RANK(D1752,D$14:D$10000),$X$2)</f>
        <v>1450</v>
      </c>
      <c r="Z1752">
        <f>MROUND(RANK(E1752,E$14:E$10000),$X$2)</f>
        <v>2450</v>
      </c>
      <c r="AA1752">
        <f>MROUND(RANK(F1752,F$14:F$10000),$X$2)</f>
        <v>1900</v>
      </c>
      <c r="AB1752">
        <f>MROUND(RANK(G1752,G$14:G$10000),$X$2)</f>
        <v>2450</v>
      </c>
      <c r="AC1752">
        <f>MROUND(RANK(H1752,H$14:H$10000),$X$2)</f>
        <v>2200</v>
      </c>
      <c r="AD1752">
        <f>MROUND(RANK(I1752,I$14:I$10000),$X$2)</f>
        <v>3300</v>
      </c>
      <c r="AE1752">
        <f>SUM(X1752:AC1752)+SUM(Y1752:AA1752)+Y1752*4</f>
        <v>23500</v>
      </c>
      <c r="AG1752" s="16">
        <f t="shared" si="118"/>
        <v>0.10882280701754399</v>
      </c>
    </row>
    <row r="1753" spans="1:33" x14ac:dyDescent="0.2">
      <c r="A1753" s="1">
        <v>45894</v>
      </c>
      <c r="B1753" s="2">
        <v>0.74111111111111116</v>
      </c>
      <c r="C1753" s="11">
        <v>4007517603</v>
      </c>
      <c r="D1753" s="12">
        <v>0.45100000000000001</v>
      </c>
      <c r="E1753" s="4">
        <v>1.5930599999999999</v>
      </c>
      <c r="F1753" s="4">
        <v>1.502</v>
      </c>
      <c r="G1753" s="12">
        <v>-0.3473</v>
      </c>
      <c r="H1753" s="12">
        <v>-9.06E-2</v>
      </c>
      <c r="I1753" s="4">
        <v>1.8720000000000001</v>
      </c>
      <c r="J1753" s="29">
        <v>51</v>
      </c>
      <c r="K1753">
        <v>54</v>
      </c>
      <c r="L1753">
        <v>83</v>
      </c>
      <c r="M1753" s="29">
        <v>0.435</v>
      </c>
      <c r="N1753">
        <v>1.35</v>
      </c>
      <c r="O1753">
        <v>1.4</v>
      </c>
      <c r="P1753">
        <v>-0.54</v>
      </c>
      <c r="Q1753">
        <v>-0.115</v>
      </c>
      <c r="R1753" s="33">
        <v>0.03</v>
      </c>
      <c r="S1753">
        <v>0.13500000000000001</v>
      </c>
      <c r="T1753">
        <v>0.14000000000000001</v>
      </c>
      <c r="U1753">
        <v>0.05</v>
      </c>
      <c r="V1753">
        <v>0.01</v>
      </c>
      <c r="X1753">
        <f>MROUND(RANK(C1753,C$14:C$10000),$X$2)</f>
        <v>2450</v>
      </c>
      <c r="Y1753">
        <f>MROUND(RANK(D1753,D$14:D$10000),$X$2)</f>
        <v>2450</v>
      </c>
      <c r="Z1753">
        <f>MROUND(RANK(E1753,E$14:E$10000),$X$2)</f>
        <v>900</v>
      </c>
      <c r="AA1753">
        <f>MROUND(RANK(F1753,F$14:F$10000),$X$2)</f>
        <v>1850</v>
      </c>
      <c r="AB1753">
        <f>MROUND(RANK(G1753,G$14:G$10000),$X$2)</f>
        <v>0</v>
      </c>
      <c r="AC1753">
        <f>MROUND(RANK(H1753,H$14:H$10000),$X$2)</f>
        <v>850</v>
      </c>
      <c r="AD1753">
        <f>MROUND(RANK(I1753,I$14:I$10000),$X$2)</f>
        <v>200</v>
      </c>
      <c r="AE1753">
        <f>SUM(X1753:AC1753)+SUM(Y1753:AA1753)+Y1753*4</f>
        <v>23500</v>
      </c>
      <c r="AG1753" s="16">
        <f t="shared" si="118"/>
        <v>-8.2896825396825395</v>
      </c>
    </row>
    <row r="1754" spans="1:33" x14ac:dyDescent="0.2">
      <c r="A1754" s="1">
        <v>45894</v>
      </c>
      <c r="B1754" s="2">
        <v>0.98137731481481483</v>
      </c>
      <c r="C1754" s="11">
        <v>6855390656</v>
      </c>
      <c r="D1754" s="12">
        <v>0.47360000000000002</v>
      </c>
      <c r="E1754" s="4">
        <v>1.55837</v>
      </c>
      <c r="F1754" s="4">
        <v>1.5249999999999999</v>
      </c>
      <c r="G1754" s="12">
        <v>-0.63529999999999998</v>
      </c>
      <c r="H1754" s="12">
        <v>-0.12</v>
      </c>
      <c r="I1754" s="4">
        <v>0.33500000000000002</v>
      </c>
      <c r="J1754" s="29">
        <v>132</v>
      </c>
      <c r="K1754">
        <v>153</v>
      </c>
      <c r="L1754" s="6">
        <v>179</v>
      </c>
      <c r="M1754" s="27">
        <v>0.44500000000000001</v>
      </c>
      <c r="N1754" s="6">
        <v>1.45</v>
      </c>
      <c r="O1754" s="6">
        <v>1.35</v>
      </c>
      <c r="P1754" s="6">
        <v>-0.54</v>
      </c>
      <c r="Q1754" s="6">
        <v>-0.11</v>
      </c>
      <c r="R1754" s="31">
        <v>0.04</v>
      </c>
      <c r="S1754" s="6">
        <v>0.2</v>
      </c>
      <c r="T1754" s="6">
        <v>0.16</v>
      </c>
      <c r="U1754" s="6">
        <v>0.21</v>
      </c>
      <c r="V1754" s="6">
        <v>4.5499999999999999E-2</v>
      </c>
      <c r="X1754">
        <f>MROUND(RANK(C1754,C$14:C$10000),$X$2)</f>
        <v>1250</v>
      </c>
      <c r="Y1754">
        <f>MROUND(RANK(D1754,D$14:D$10000),$X$2)</f>
        <v>1250</v>
      </c>
      <c r="Z1754">
        <f>MROUND(RANK(E1754,E$14:E$10000),$X$2)</f>
        <v>1800</v>
      </c>
      <c r="AA1754">
        <f>MROUND(RANK(F1754,F$14:F$10000),$X$2)</f>
        <v>1250</v>
      </c>
      <c r="AB1754">
        <f>MROUND(RANK(G1754,G$14:G$10000),$X$2)</f>
        <v>4850</v>
      </c>
      <c r="AC1754">
        <f>MROUND(RANK(H1754,H$14:H$10000),$X$2)</f>
        <v>3800</v>
      </c>
      <c r="AD1754">
        <f>MROUND(RANK(I1754,I$14:I$10000),$X$2)</f>
        <v>3100</v>
      </c>
      <c r="AE1754">
        <f>SUM(X1754:AC1754)+SUM(Y1754:AA1754)+Y1754*4</f>
        <v>23500</v>
      </c>
      <c r="AG1754" s="16">
        <f t="shared" si="118"/>
        <v>-0.24701025641025576</v>
      </c>
    </row>
    <row r="1755" spans="1:33" x14ac:dyDescent="0.2">
      <c r="A1755" s="1">
        <v>45896</v>
      </c>
      <c r="B1755" s="2">
        <v>0.91233796296296299</v>
      </c>
      <c r="C1755" s="11">
        <v>6554654073</v>
      </c>
      <c r="D1755" s="12">
        <v>0.47170000000000001</v>
      </c>
      <c r="E1755" s="4">
        <v>1.53302</v>
      </c>
      <c r="F1755" s="4">
        <v>1.4990000000000001</v>
      </c>
      <c r="G1755" s="12">
        <v>-0.5847</v>
      </c>
      <c r="H1755" s="12">
        <v>-0.11169999999999999</v>
      </c>
      <c r="I1755" s="4">
        <v>0.68600000000000005</v>
      </c>
      <c r="J1755" s="29">
        <v>155</v>
      </c>
      <c r="K1755">
        <v>161</v>
      </c>
      <c r="L1755" s="6">
        <v>173</v>
      </c>
      <c r="M1755" s="27">
        <v>0.44500000000000001</v>
      </c>
      <c r="N1755" s="6">
        <v>1.35</v>
      </c>
      <c r="O1755" s="6">
        <v>1.4</v>
      </c>
      <c r="P1755" s="6">
        <v>-0.57999999999999996</v>
      </c>
      <c r="Q1755" s="6">
        <v>-0.125</v>
      </c>
      <c r="R1755" s="31">
        <v>0.02</v>
      </c>
      <c r="S1755" s="6">
        <v>0.16500000000000001</v>
      </c>
      <c r="T1755" s="6">
        <v>0.14000000000000001</v>
      </c>
      <c r="U1755" s="6">
        <v>0.22500000000000001</v>
      </c>
      <c r="V1755" s="6">
        <v>4.4999999999999998E-2</v>
      </c>
      <c r="X1755">
        <f>MROUND(RANK(C1755,C$14:C$10000),$X$2)</f>
        <v>1350</v>
      </c>
      <c r="Y1755">
        <f>MROUND(RANK(D1755,D$14:D$10000),$X$2)</f>
        <v>1350</v>
      </c>
      <c r="Z1755">
        <f>MROUND(RANK(E1755,E$14:E$10000),$X$2)</f>
        <v>2450</v>
      </c>
      <c r="AA1755">
        <f>MROUND(RANK(F1755,F$14:F$10000),$X$2)</f>
        <v>1900</v>
      </c>
      <c r="AB1755">
        <f>MROUND(RANK(G1755,G$14:G$10000),$X$2)</f>
        <v>3050</v>
      </c>
      <c r="AC1755">
        <f>MROUND(RANK(H1755,H$14:H$10000),$X$2)</f>
        <v>2300</v>
      </c>
      <c r="AD1755">
        <f>MROUND(RANK(I1755,I$14:I$10000),$X$2)</f>
        <v>2150</v>
      </c>
      <c r="AE1755">
        <f>SUM(X1755:AC1755)+SUM(Y1755:AA1755)+Y1755*4</f>
        <v>23500</v>
      </c>
      <c r="AG1755" s="16">
        <f t="shared" si="118"/>
        <v>-0.75602164502164604</v>
      </c>
    </row>
    <row r="1756" spans="1:33" x14ac:dyDescent="0.2">
      <c r="A1756" s="1">
        <v>45893</v>
      </c>
      <c r="B1756" s="2">
        <v>0.68239583333333331</v>
      </c>
      <c r="C1756" s="11">
        <v>6573452506</v>
      </c>
      <c r="D1756" s="12">
        <v>0.4718</v>
      </c>
      <c r="E1756" s="4">
        <v>1.5318400000000001</v>
      </c>
      <c r="F1756" s="4">
        <v>1.4910000000000001</v>
      </c>
      <c r="G1756" s="12">
        <v>-0.5897</v>
      </c>
      <c r="H1756" s="12">
        <v>-0.1076</v>
      </c>
      <c r="I1756" s="4">
        <v>0.58199999999999996</v>
      </c>
      <c r="J1756" s="29">
        <v>159</v>
      </c>
      <c r="K1756">
        <v>159</v>
      </c>
      <c r="L1756" s="6">
        <v>191</v>
      </c>
      <c r="M1756" s="27">
        <v>0.44500000000000001</v>
      </c>
      <c r="N1756" s="6">
        <v>1.45</v>
      </c>
      <c r="O1756" s="6">
        <v>1.4</v>
      </c>
      <c r="P1756" s="6">
        <v>-0.56000000000000005</v>
      </c>
      <c r="Q1756" s="6">
        <v>-0.12</v>
      </c>
      <c r="R1756" s="31">
        <v>0.02</v>
      </c>
      <c r="S1756" s="6">
        <v>0.18</v>
      </c>
      <c r="T1756" s="6">
        <v>0.14000000000000001</v>
      </c>
      <c r="U1756" s="6">
        <v>0.06</v>
      </c>
      <c r="V1756" s="6">
        <v>1.2999999999999999E-2</v>
      </c>
      <c r="X1756">
        <f>MROUND(RANK(C1756,C$14:C$10000),$X$2)</f>
        <v>1350</v>
      </c>
      <c r="Y1756">
        <f>MROUND(RANK(D1756,D$14:D$10000),$X$2)</f>
        <v>1350</v>
      </c>
      <c r="Z1756">
        <f>MROUND(RANK(E1756,E$14:E$10000),$X$2)</f>
        <v>2450</v>
      </c>
      <c r="AA1756">
        <f>MROUND(RANK(F1756,F$14:F$10000),$X$2)</f>
        <v>2100</v>
      </c>
      <c r="AB1756">
        <f>MROUND(RANK(G1756,G$14:G$10000),$X$2)</f>
        <v>3250</v>
      </c>
      <c r="AC1756">
        <f>MROUND(RANK(H1756,H$14:H$10000),$X$2)</f>
        <v>1750</v>
      </c>
      <c r="AD1756">
        <f>MROUND(RANK(I1756,I$14:I$10000),$X$2)</f>
        <v>2450</v>
      </c>
      <c r="AE1756">
        <f>SUM(X1756:AC1756)+SUM(Y1756:AA1756)+Y1756*4</f>
        <v>23550</v>
      </c>
      <c r="AG1756" s="16">
        <f t="shared" si="118"/>
        <v>-0.22351282051282373</v>
      </c>
    </row>
    <row r="1757" spans="1:33" x14ac:dyDescent="0.2">
      <c r="A1757" s="1">
        <v>45893</v>
      </c>
      <c r="B1757" s="2">
        <v>0.92329861111111111</v>
      </c>
      <c r="C1757" s="11">
        <v>6604819007</v>
      </c>
      <c r="D1757" s="12">
        <v>0.47199999999999998</v>
      </c>
      <c r="E1757" s="4">
        <v>1.55732</v>
      </c>
      <c r="F1757" s="4">
        <v>1.5129999999999999</v>
      </c>
      <c r="G1757" s="12">
        <v>-0.62390000000000001</v>
      </c>
      <c r="H1757" s="12">
        <v>-0.115</v>
      </c>
      <c r="I1757" s="4">
        <v>0.41399999999999998</v>
      </c>
      <c r="J1757" s="29">
        <v>129</v>
      </c>
      <c r="K1757">
        <v>158</v>
      </c>
      <c r="L1757" s="6">
        <v>178</v>
      </c>
      <c r="M1757" s="27">
        <v>0.44500000000000001</v>
      </c>
      <c r="N1757" s="6">
        <v>1.45</v>
      </c>
      <c r="O1757" s="6">
        <v>1.4</v>
      </c>
      <c r="P1757" s="6">
        <v>-0.56000000000000005</v>
      </c>
      <c r="Q1757" s="6">
        <v>-0.12</v>
      </c>
      <c r="R1757" s="31">
        <v>0.02</v>
      </c>
      <c r="S1757" s="6">
        <v>0.18</v>
      </c>
      <c r="T1757" s="6">
        <v>0.14000000000000001</v>
      </c>
      <c r="U1757" s="6">
        <v>0.06</v>
      </c>
      <c r="V1757" s="6">
        <v>1.2999999999999999E-2</v>
      </c>
      <c r="X1757">
        <f>MROUND(RANK(C1757,C$14:C$10000),$X$2)</f>
        <v>1300</v>
      </c>
      <c r="Y1757">
        <f>MROUND(RANK(D1757,D$14:D$10000),$X$2)</f>
        <v>1300</v>
      </c>
      <c r="Z1757">
        <f>MROUND(RANK(E1757,E$14:E$10000),$X$2)</f>
        <v>1850</v>
      </c>
      <c r="AA1757">
        <f>MROUND(RANK(F1757,F$14:F$10000),$X$2)</f>
        <v>1600</v>
      </c>
      <c r="AB1757">
        <f>MROUND(RANK(G1757,G$14:G$10000),$X$2)</f>
        <v>4650</v>
      </c>
      <c r="AC1757">
        <f>MROUND(RANK(H1757,H$14:H$10000),$X$2)</f>
        <v>2900</v>
      </c>
      <c r="AD1757">
        <f>MROUND(RANK(I1757,I$14:I$10000),$X$2)</f>
        <v>2900</v>
      </c>
      <c r="AE1757">
        <f>SUM(X1757:AC1757)+SUM(Y1757:AA1757)+Y1757*4</f>
        <v>23550</v>
      </c>
      <c r="AG1757" s="16">
        <f t="shared" si="118"/>
        <v>0.62701953601953409</v>
      </c>
    </row>
    <row r="1758" spans="1:33" x14ac:dyDescent="0.2">
      <c r="A1758" s="1">
        <v>45894</v>
      </c>
      <c r="B1758" s="2">
        <v>6.5162037037037037E-3</v>
      </c>
      <c r="C1758" s="11">
        <v>6594365550</v>
      </c>
      <c r="D1758" s="12">
        <v>0.47199999999999998</v>
      </c>
      <c r="E1758" s="4">
        <v>1.5532999999999999</v>
      </c>
      <c r="F1758" s="4">
        <v>1.51</v>
      </c>
      <c r="G1758" s="12">
        <v>-0.57189999999999996</v>
      </c>
      <c r="H1758" s="12">
        <v>-0.12529999999999999</v>
      </c>
      <c r="I1758" s="4">
        <v>0.42099999999999999</v>
      </c>
      <c r="J1758" s="29">
        <v>128</v>
      </c>
      <c r="K1758">
        <v>149</v>
      </c>
      <c r="L1758" s="6">
        <v>193</v>
      </c>
      <c r="M1758" s="27">
        <v>0.44500000000000001</v>
      </c>
      <c r="N1758" s="6">
        <v>1.45</v>
      </c>
      <c r="O1758" s="6">
        <v>1.4</v>
      </c>
      <c r="P1758" s="6">
        <v>-0.56000000000000005</v>
      </c>
      <c r="Q1758" s="6">
        <v>-0.12</v>
      </c>
      <c r="R1758" s="31">
        <v>0.02</v>
      </c>
      <c r="S1758" s="6">
        <v>0.18</v>
      </c>
      <c r="T1758" s="6">
        <v>0.14000000000000001</v>
      </c>
      <c r="U1758" s="6">
        <v>0.06</v>
      </c>
      <c r="V1758" s="6">
        <v>1.2999999999999999E-2</v>
      </c>
      <c r="X1758">
        <f>MROUND(RANK(C1758,C$14:C$10000),$X$2)</f>
        <v>1300</v>
      </c>
      <c r="Y1758">
        <f>MROUND(RANK(D1758,D$14:D$10000),$X$2)</f>
        <v>1300</v>
      </c>
      <c r="Z1758">
        <f>MROUND(RANK(E1758,E$14:E$10000),$X$2)</f>
        <v>1950</v>
      </c>
      <c r="AA1758">
        <f>MROUND(RANK(F1758,F$14:F$10000),$X$2)</f>
        <v>1650</v>
      </c>
      <c r="AB1758">
        <f>MROUND(RANK(G1758,G$14:G$10000),$X$2)</f>
        <v>2800</v>
      </c>
      <c r="AC1758">
        <f>MROUND(RANK(H1758,H$14:H$10000),$X$2)</f>
        <v>4450</v>
      </c>
      <c r="AD1758">
        <f>MROUND(RANK(I1758,I$14:I$10000),$X$2)</f>
        <v>2900</v>
      </c>
      <c r="AE1758">
        <f>SUM(X1758:AC1758)+SUM(Y1758:AA1758)+Y1758*4</f>
        <v>23550</v>
      </c>
      <c r="AG1758" s="16">
        <f t="shared" si="118"/>
        <v>0.59642246642246277</v>
      </c>
    </row>
    <row r="1759" spans="1:33" x14ac:dyDescent="0.2">
      <c r="A1759" s="1">
        <v>45894</v>
      </c>
      <c r="B1759" s="2">
        <v>0.66021990740740744</v>
      </c>
      <c r="C1759" s="11">
        <v>7000144771</v>
      </c>
      <c r="D1759" s="12">
        <v>0.47449999999999998</v>
      </c>
      <c r="E1759" s="4">
        <v>1.55701</v>
      </c>
      <c r="F1759" s="4">
        <v>1.5249999999999999</v>
      </c>
      <c r="G1759" s="12">
        <v>-0.63529999999999998</v>
      </c>
      <c r="H1759" s="12">
        <v>-0.1222</v>
      </c>
      <c r="I1759" s="4">
        <v>0.42</v>
      </c>
      <c r="J1759" s="29">
        <v>135</v>
      </c>
      <c r="K1759">
        <v>152</v>
      </c>
      <c r="L1759">
        <v>174</v>
      </c>
      <c r="M1759" s="29">
        <v>0.42499999999999999</v>
      </c>
      <c r="N1759">
        <v>1.45</v>
      </c>
      <c r="O1759">
        <v>1.35</v>
      </c>
      <c r="P1759">
        <v>-0.54</v>
      </c>
      <c r="Q1759">
        <v>-0.11</v>
      </c>
      <c r="R1759" s="33">
        <v>0.02</v>
      </c>
      <c r="S1759">
        <v>0.2</v>
      </c>
      <c r="T1759">
        <v>0.16</v>
      </c>
      <c r="U1759">
        <v>7.0000000000000007E-2</v>
      </c>
      <c r="V1759">
        <v>1.9E-2</v>
      </c>
      <c r="X1759">
        <f>MROUND(RANK(C1759,C$14:C$10000),$X$2)</f>
        <v>1200</v>
      </c>
      <c r="Y1759">
        <f>MROUND(RANK(D1759,D$14:D$10000),$X$2)</f>
        <v>1200</v>
      </c>
      <c r="Z1759">
        <f>MROUND(RANK(E1759,E$14:E$10000),$X$2)</f>
        <v>1850</v>
      </c>
      <c r="AA1759">
        <f>MROUND(RANK(F1759,F$14:F$10000),$X$2)</f>
        <v>1250</v>
      </c>
      <c r="AB1759">
        <f>MROUND(RANK(G1759,G$14:G$10000),$X$2)</f>
        <v>4850</v>
      </c>
      <c r="AC1759">
        <f>MROUND(RANK(H1759,H$14:H$10000),$X$2)</f>
        <v>4100</v>
      </c>
      <c r="AD1759">
        <f>MROUND(RANK(I1759,I$14:I$10000),$X$2)</f>
        <v>2900</v>
      </c>
      <c r="AE1759">
        <f>SUM(X1759:AC1759)+SUM(Y1759:AA1759)+Y1759*4</f>
        <v>23550</v>
      </c>
      <c r="AG1759" s="16">
        <f t="shared" si="118"/>
        <v>2.8497338345864658</v>
      </c>
    </row>
    <row r="1760" spans="1:33" x14ac:dyDescent="0.2">
      <c r="A1760" s="1">
        <v>45894</v>
      </c>
      <c r="B1760" s="2">
        <v>0.87791666666666668</v>
      </c>
      <c r="C1760" s="11">
        <v>3642825404</v>
      </c>
      <c r="D1760" s="12">
        <v>0.44700000000000001</v>
      </c>
      <c r="E1760" s="4">
        <v>1.6170100000000001</v>
      </c>
      <c r="F1760" s="4">
        <v>1.514</v>
      </c>
      <c r="G1760" s="12">
        <v>-0.3473</v>
      </c>
      <c r="H1760" s="12">
        <v>-8.1900000000000001E-2</v>
      </c>
      <c r="I1760" s="4">
        <v>1.054</v>
      </c>
      <c r="J1760" s="29">
        <v>42</v>
      </c>
      <c r="K1760">
        <v>45</v>
      </c>
      <c r="L1760" s="6">
        <v>97</v>
      </c>
      <c r="M1760" s="27">
        <v>0.45500000000000002</v>
      </c>
      <c r="N1760" s="6">
        <v>1.35</v>
      </c>
      <c r="O1760" s="6">
        <v>1.4</v>
      </c>
      <c r="P1760" s="6">
        <v>-0.56000000000000005</v>
      </c>
      <c r="Q1760" s="6">
        <v>-0.125</v>
      </c>
      <c r="R1760" s="31">
        <v>0.04</v>
      </c>
      <c r="S1760" s="6">
        <v>0.2</v>
      </c>
      <c r="T1760" s="6">
        <v>0.16</v>
      </c>
      <c r="U1760" s="6">
        <v>0.125</v>
      </c>
      <c r="V1760" s="6">
        <v>2.5000000000000001E-2</v>
      </c>
      <c r="X1760">
        <f>MROUND(RANK(C1760,C$14:C$10000),$X$2)</f>
        <v>2750</v>
      </c>
      <c r="Y1760">
        <f>MROUND(RANK(D1760,D$14:D$10000),$X$2)</f>
        <v>2750</v>
      </c>
      <c r="Z1760">
        <f>MROUND(RANK(E1760,E$14:E$10000),$X$2)</f>
        <v>350</v>
      </c>
      <c r="AA1760">
        <f>MROUND(RANK(F1760,F$14:F$10000),$X$2)</f>
        <v>1600</v>
      </c>
      <c r="AB1760">
        <f>MROUND(RANK(G1760,G$14:G$10000),$X$2)</f>
        <v>0</v>
      </c>
      <c r="AC1760">
        <f>MROUND(RANK(H1760,H$14:H$10000),$X$2)</f>
        <v>400</v>
      </c>
      <c r="AD1760">
        <f>MROUND(RANK(I1760,I$14:I$10000),$X$2)</f>
        <v>1250</v>
      </c>
      <c r="AE1760">
        <f>SUM(X1760:AC1760)+SUM(Y1760:AA1760)+Y1760*4</f>
        <v>23550</v>
      </c>
      <c r="AG1760" s="16">
        <f t="shared" si="118"/>
        <v>-5.6731500000000006</v>
      </c>
    </row>
    <row r="1761" spans="1:33" x14ac:dyDescent="0.2">
      <c r="A1761" s="1">
        <v>45895</v>
      </c>
      <c r="B1761" s="2">
        <v>0.70265046296296296</v>
      </c>
      <c r="C1761" s="11">
        <v>3583498603</v>
      </c>
      <c r="D1761" s="12">
        <v>0.44629999999999997</v>
      </c>
      <c r="E1761" s="4">
        <v>1.6173900000000001</v>
      </c>
      <c r="F1761" s="4">
        <v>1.52</v>
      </c>
      <c r="G1761" s="12">
        <v>-0.3473</v>
      </c>
      <c r="H1761" s="12">
        <v>-8.4199999999999997E-2</v>
      </c>
      <c r="I1761" s="4">
        <v>0.95099999999999996</v>
      </c>
      <c r="J1761" s="29">
        <v>49</v>
      </c>
      <c r="K1761">
        <v>52</v>
      </c>
      <c r="L1761">
        <v>96</v>
      </c>
      <c r="M1761" s="29">
        <v>0.42499999999999999</v>
      </c>
      <c r="N1761">
        <v>1.45</v>
      </c>
      <c r="O1761">
        <v>1.3</v>
      </c>
      <c r="P1761">
        <v>-0.56000000000000005</v>
      </c>
      <c r="Q1761">
        <v>-0.115</v>
      </c>
      <c r="R1761" s="33">
        <v>4.4999999999999998E-2</v>
      </c>
      <c r="S1761">
        <v>0.13500000000000001</v>
      </c>
      <c r="T1761">
        <v>0.14000000000000001</v>
      </c>
      <c r="U1761">
        <v>0.22500000000000001</v>
      </c>
      <c r="V1761">
        <v>5.8499999999999899E-2</v>
      </c>
      <c r="X1761">
        <f>MROUND(RANK(C1761,C$14:C$10000),$X$2)</f>
        <v>2800</v>
      </c>
      <c r="Y1761">
        <f>MROUND(RANK(D1761,D$14:D$10000),$X$2)</f>
        <v>2800</v>
      </c>
      <c r="Z1761">
        <f>MROUND(RANK(E1761,E$14:E$10000),$X$2)</f>
        <v>350</v>
      </c>
      <c r="AA1761">
        <f>MROUND(RANK(F1761,F$14:F$10000),$X$2)</f>
        <v>1350</v>
      </c>
      <c r="AB1761">
        <f>MROUND(RANK(G1761,G$14:G$10000),$X$2)</f>
        <v>0</v>
      </c>
      <c r="AC1761">
        <f>MROUND(RANK(H1761,H$14:H$10000),$X$2)</f>
        <v>550</v>
      </c>
      <c r="AD1761">
        <f>MROUND(RANK(I1761,I$14:I$10000),$X$2)</f>
        <v>1450</v>
      </c>
      <c r="AE1761">
        <f>SUM(X1761:AC1761)+SUM(Y1761:AA1761)+Y1761*4</f>
        <v>23550</v>
      </c>
      <c r="AG1761" s="16">
        <f t="shared" si="118"/>
        <v>-3.8098502238502263</v>
      </c>
    </row>
    <row r="1762" spans="1:33" x14ac:dyDescent="0.2">
      <c r="A1762" s="1">
        <v>45896</v>
      </c>
      <c r="B1762" s="2">
        <v>0.91871527777777773</v>
      </c>
      <c r="C1762" s="11">
        <v>3642825404</v>
      </c>
      <c r="D1762" s="12">
        <v>0.44700000000000001</v>
      </c>
      <c r="E1762" s="4">
        <v>1.6170100000000001</v>
      </c>
      <c r="F1762" s="4">
        <v>1.514</v>
      </c>
      <c r="G1762" s="12">
        <v>-0.3473</v>
      </c>
      <c r="H1762" s="12">
        <v>-8.1900000000000001E-2</v>
      </c>
      <c r="I1762" s="4">
        <v>0.69199999999999995</v>
      </c>
      <c r="J1762" s="29">
        <v>42</v>
      </c>
      <c r="K1762">
        <v>45</v>
      </c>
      <c r="L1762" s="6">
        <v>97</v>
      </c>
      <c r="M1762" s="27">
        <v>0.435</v>
      </c>
      <c r="N1762" s="6">
        <v>1.45</v>
      </c>
      <c r="O1762" s="6">
        <v>1.45</v>
      </c>
      <c r="P1762" s="6">
        <v>-0.56000000000000005</v>
      </c>
      <c r="Q1762" s="6">
        <v>-0.125</v>
      </c>
      <c r="R1762" s="31">
        <v>0.03</v>
      </c>
      <c r="S1762" s="6">
        <v>0.13500000000000001</v>
      </c>
      <c r="T1762" s="6">
        <v>0.12</v>
      </c>
      <c r="U1762" s="6">
        <v>0.27</v>
      </c>
      <c r="V1762" s="6">
        <v>8.5499999999999896E-2</v>
      </c>
      <c r="X1762">
        <f>MROUND(RANK(C1762,C$14:C$10000),$X$2)</f>
        <v>2750</v>
      </c>
      <c r="Y1762">
        <f>MROUND(RANK(D1762,D$14:D$10000),$X$2)</f>
        <v>2750</v>
      </c>
      <c r="Z1762">
        <f>MROUND(RANK(E1762,E$14:E$10000),$X$2)</f>
        <v>350</v>
      </c>
      <c r="AA1762">
        <f>MROUND(RANK(F1762,F$14:F$10000),$X$2)</f>
        <v>1600</v>
      </c>
      <c r="AB1762">
        <f>MROUND(RANK(G1762,G$14:G$10000),$X$2)</f>
        <v>0</v>
      </c>
      <c r="AC1762">
        <f>MROUND(RANK(H1762,H$14:H$10000),$X$2)</f>
        <v>400</v>
      </c>
      <c r="AD1762">
        <f>MROUND(RANK(I1762,I$14:I$10000),$X$2)</f>
        <v>2150</v>
      </c>
      <c r="AE1762">
        <f>SUM(X1762:AC1762)+SUM(Y1762:AA1762)+Y1762*4</f>
        <v>23550</v>
      </c>
      <c r="AG1762" s="16">
        <f t="shared" si="118"/>
        <v>-2.662315789473686</v>
      </c>
    </row>
    <row r="1763" spans="1:33" x14ac:dyDescent="0.2">
      <c r="A1763" s="1">
        <v>45893</v>
      </c>
      <c r="B1763" s="2">
        <v>3.6307870370370372E-2</v>
      </c>
      <c r="C1763" s="11">
        <v>3997435493</v>
      </c>
      <c r="D1763" s="12">
        <v>0.45090000000000002</v>
      </c>
      <c r="E1763" s="4">
        <v>1.59229</v>
      </c>
      <c r="F1763" s="4">
        <v>1.5009999999999999</v>
      </c>
      <c r="G1763" s="12">
        <v>-0.3473</v>
      </c>
      <c r="H1763" s="12">
        <v>-9.06E-2</v>
      </c>
      <c r="I1763" s="4">
        <v>1.4590000000000001</v>
      </c>
      <c r="J1763" s="29">
        <v>51</v>
      </c>
      <c r="K1763">
        <v>54</v>
      </c>
      <c r="L1763" s="6">
        <v>83</v>
      </c>
      <c r="M1763" s="27">
        <v>0.44500000000000001</v>
      </c>
      <c r="N1763" s="6">
        <v>1.45</v>
      </c>
      <c r="O1763" s="6">
        <v>1.3</v>
      </c>
      <c r="P1763" s="6">
        <v>-0.54</v>
      </c>
      <c r="Q1763" s="6">
        <v>-0.115</v>
      </c>
      <c r="R1763" s="31">
        <v>4.4999999999999998E-2</v>
      </c>
      <c r="S1763" s="6">
        <v>0.2</v>
      </c>
      <c r="T1763" s="6">
        <v>0.16</v>
      </c>
      <c r="U1763" s="6">
        <v>7.0000000000000007E-2</v>
      </c>
      <c r="V1763" s="6">
        <v>0.01</v>
      </c>
      <c r="X1763">
        <f>MROUND(RANK(C1763,C$14:C$10000),$X$2)</f>
        <v>2450</v>
      </c>
      <c r="Y1763">
        <f>MROUND(RANK(D1763,D$14:D$10000),$X$2)</f>
        <v>2450</v>
      </c>
      <c r="Z1763">
        <f>MROUND(RANK(E1763,E$14:E$10000),$X$2)</f>
        <v>950</v>
      </c>
      <c r="AA1763">
        <f>MROUND(RANK(F1763,F$14:F$10000),$X$2)</f>
        <v>1850</v>
      </c>
      <c r="AB1763">
        <f>MROUND(RANK(G1763,G$14:G$10000),$X$2)</f>
        <v>0</v>
      </c>
      <c r="AC1763">
        <f>MROUND(RANK(H1763,H$14:H$10000),$X$2)</f>
        <v>850</v>
      </c>
      <c r="AD1763">
        <f>MROUND(RANK(I1763,I$14:I$10000),$X$2)</f>
        <v>650</v>
      </c>
      <c r="AE1763">
        <f>SUM(X1763:AC1763)+SUM(Y1763:AA1763)+Y1763*4</f>
        <v>23600</v>
      </c>
      <c r="AG1763" s="16">
        <f t="shared" si="118"/>
        <v>-7.0294460317460308</v>
      </c>
    </row>
    <row r="1764" spans="1:33" x14ac:dyDescent="0.2">
      <c r="A1764" s="1">
        <v>45893</v>
      </c>
      <c r="B1764" s="2">
        <v>0.59560185185185188</v>
      </c>
      <c r="C1764" s="11">
        <v>5872606224</v>
      </c>
      <c r="D1764" s="12">
        <v>0.46710000000000002</v>
      </c>
      <c r="E1764" s="4">
        <v>1.5588500000000001</v>
      </c>
      <c r="F1764" s="4">
        <v>1.522</v>
      </c>
      <c r="G1764" s="12">
        <v>-0.57750000000000001</v>
      </c>
      <c r="H1764" s="12">
        <v>-0.1167</v>
      </c>
      <c r="I1764" s="4">
        <v>0.50800000000000001</v>
      </c>
      <c r="J1764" s="29">
        <v>115</v>
      </c>
      <c r="K1764">
        <v>131</v>
      </c>
      <c r="L1764" s="6">
        <v>134</v>
      </c>
      <c r="M1764" s="27">
        <v>0.44500000000000001</v>
      </c>
      <c r="N1764" s="6">
        <v>1.45</v>
      </c>
      <c r="O1764" s="6">
        <v>1.4</v>
      </c>
      <c r="P1764" s="6">
        <v>-0.56000000000000005</v>
      </c>
      <c r="Q1764" s="6">
        <v>-0.12</v>
      </c>
      <c r="R1764" s="31">
        <v>0.02</v>
      </c>
      <c r="S1764" s="6">
        <v>0.18</v>
      </c>
      <c r="T1764" s="6">
        <v>0.14000000000000001</v>
      </c>
      <c r="U1764" s="6">
        <v>0.06</v>
      </c>
      <c r="V1764" s="6">
        <v>1.2999999999999999E-2</v>
      </c>
      <c r="X1764">
        <f>MROUND(RANK(C1764,C$14:C$10000),$X$2)</f>
        <v>1600</v>
      </c>
      <c r="Y1764">
        <f>MROUND(RANK(D1764,D$14:D$10000),$X$2)</f>
        <v>1600</v>
      </c>
      <c r="Z1764">
        <f>MROUND(RANK(E1764,E$14:E$10000),$X$2)</f>
        <v>1800</v>
      </c>
      <c r="AA1764">
        <f>MROUND(RANK(F1764,F$14:F$10000),$X$2)</f>
        <v>1350</v>
      </c>
      <c r="AB1764">
        <f>MROUND(RANK(G1764,G$14:G$10000),$X$2)</f>
        <v>2900</v>
      </c>
      <c r="AC1764">
        <f>MROUND(RANK(H1764,H$14:H$10000),$X$2)</f>
        <v>3200</v>
      </c>
      <c r="AD1764">
        <f>MROUND(RANK(I1764,I$14:I$10000),$X$2)</f>
        <v>2650</v>
      </c>
      <c r="AE1764">
        <f>SUM(X1764:AC1764)+SUM(Y1764:AA1764)+Y1764*4</f>
        <v>23600</v>
      </c>
      <c r="AG1764" s="16">
        <f t="shared" si="118"/>
        <v>-0.33333028083028216</v>
      </c>
    </row>
    <row r="1765" spans="1:33" x14ac:dyDescent="0.2">
      <c r="A1765" s="1">
        <v>45893</v>
      </c>
      <c r="B1765" s="2">
        <v>0.61884259259259256</v>
      </c>
      <c r="C1765" s="11">
        <v>3997435493</v>
      </c>
      <c r="D1765" s="12">
        <v>0.45090000000000002</v>
      </c>
      <c r="E1765" s="4">
        <v>1.59229</v>
      </c>
      <c r="F1765" s="4">
        <v>1.5009999999999999</v>
      </c>
      <c r="G1765" s="12">
        <v>-0.3473</v>
      </c>
      <c r="H1765" s="12">
        <v>-9.06E-2</v>
      </c>
      <c r="I1765" s="4">
        <v>1.524</v>
      </c>
      <c r="J1765" s="29">
        <v>51</v>
      </c>
      <c r="K1765">
        <v>54</v>
      </c>
      <c r="L1765" s="6">
        <v>83</v>
      </c>
      <c r="M1765" s="27">
        <v>0.44500000000000001</v>
      </c>
      <c r="N1765" s="6">
        <v>1.45</v>
      </c>
      <c r="O1765" s="6">
        <v>1.4</v>
      </c>
      <c r="P1765" s="6">
        <v>-0.56000000000000005</v>
      </c>
      <c r="Q1765" s="6">
        <v>-0.12</v>
      </c>
      <c r="R1765" s="31">
        <v>0.02</v>
      </c>
      <c r="S1765" s="6">
        <v>0.18</v>
      </c>
      <c r="T1765" s="6">
        <v>0.14000000000000001</v>
      </c>
      <c r="U1765" s="6">
        <v>0.06</v>
      </c>
      <c r="V1765" s="6">
        <v>1.2999999999999999E-2</v>
      </c>
      <c r="X1765">
        <f>MROUND(RANK(C1765,C$14:C$10000),$X$2)</f>
        <v>2450</v>
      </c>
      <c r="Y1765">
        <f>MROUND(RANK(D1765,D$14:D$10000),$X$2)</f>
        <v>2450</v>
      </c>
      <c r="Z1765">
        <f>MROUND(RANK(E1765,E$14:E$10000),$X$2)</f>
        <v>950</v>
      </c>
      <c r="AA1765">
        <f>MROUND(RANK(F1765,F$14:F$10000),$X$2)</f>
        <v>1850</v>
      </c>
      <c r="AB1765">
        <f>MROUND(RANK(G1765,G$14:G$10000),$X$2)</f>
        <v>0</v>
      </c>
      <c r="AC1765">
        <f>MROUND(RANK(H1765,H$14:H$10000),$X$2)</f>
        <v>850</v>
      </c>
      <c r="AD1765">
        <f>MROUND(RANK(I1765,I$14:I$10000),$X$2)</f>
        <v>550</v>
      </c>
      <c r="AE1765">
        <f>SUM(X1765:AC1765)+SUM(Y1765:AA1765)+Y1765*4</f>
        <v>23600</v>
      </c>
      <c r="AG1765" s="16">
        <f t="shared" si="118"/>
        <v>-7.0234670329670328</v>
      </c>
    </row>
    <row r="1766" spans="1:33" x14ac:dyDescent="0.2">
      <c r="A1766" s="1">
        <v>45894</v>
      </c>
      <c r="B1766" s="2">
        <v>0.87415509259259261</v>
      </c>
      <c r="C1766" s="11">
        <v>6198913221</v>
      </c>
      <c r="D1766" s="12">
        <v>0.46929999999999999</v>
      </c>
      <c r="E1766" s="4">
        <v>1.54495</v>
      </c>
      <c r="F1766" s="4">
        <v>1.502</v>
      </c>
      <c r="G1766" s="12">
        <v>-0.57179999999999997</v>
      </c>
      <c r="H1766" s="12">
        <v>-0.115</v>
      </c>
      <c r="I1766" s="4">
        <v>0.45500000000000002</v>
      </c>
      <c r="J1766" s="29">
        <v>138</v>
      </c>
      <c r="K1766">
        <v>154</v>
      </c>
      <c r="L1766">
        <v>178</v>
      </c>
      <c r="M1766" s="29">
        <v>0.45500000000000002</v>
      </c>
      <c r="N1766">
        <v>1.35</v>
      </c>
      <c r="O1766">
        <v>1.4</v>
      </c>
      <c r="P1766">
        <v>-0.56000000000000005</v>
      </c>
      <c r="Q1766">
        <v>-0.125</v>
      </c>
      <c r="R1766" s="33">
        <v>0.04</v>
      </c>
      <c r="S1766">
        <v>0.2</v>
      </c>
      <c r="T1766">
        <v>0.16</v>
      </c>
      <c r="U1766">
        <v>0.125</v>
      </c>
      <c r="V1766">
        <v>2.5000000000000001E-2</v>
      </c>
      <c r="X1766">
        <f>MROUND(RANK(C1766,C$14:C$10000),$X$2)</f>
        <v>1450</v>
      </c>
      <c r="Y1766">
        <f>MROUND(RANK(D1766,D$14:D$10000),$X$2)</f>
        <v>1450</v>
      </c>
      <c r="Z1766">
        <f>MROUND(RANK(E1766,E$14:E$10000),$X$2)</f>
        <v>2150</v>
      </c>
      <c r="AA1766">
        <f>MROUND(RANK(F1766,F$14:F$10000),$X$2)</f>
        <v>1850</v>
      </c>
      <c r="AB1766">
        <f>MROUND(RANK(G1766,G$14:G$10000),$X$2)</f>
        <v>2550</v>
      </c>
      <c r="AC1766">
        <f>MROUND(RANK(H1766,H$14:H$10000),$X$2)</f>
        <v>2900</v>
      </c>
      <c r="AD1766">
        <f>MROUND(RANK(I1766,I$14:I$10000),$X$2)</f>
        <v>2800</v>
      </c>
      <c r="AE1766">
        <f>SUM(X1766:AC1766)+SUM(Y1766:AA1766)+Y1766*4</f>
        <v>23600</v>
      </c>
      <c r="AG1766" s="16">
        <f t="shared" si="118"/>
        <v>-1.5603500000000015</v>
      </c>
    </row>
    <row r="1767" spans="1:33" x14ac:dyDescent="0.2">
      <c r="A1767" s="1">
        <v>45895</v>
      </c>
      <c r="B1767" s="2">
        <v>3.3310185185185186E-2</v>
      </c>
      <c r="C1767" s="11">
        <v>6906140940</v>
      </c>
      <c r="D1767" s="12">
        <v>0.47389999999999999</v>
      </c>
      <c r="E1767" s="4">
        <v>1.5406500000000001</v>
      </c>
      <c r="F1767" s="4">
        <v>1.514</v>
      </c>
      <c r="G1767" s="12">
        <v>-0.60809999999999997</v>
      </c>
      <c r="H1767" s="12">
        <v>-0.1148</v>
      </c>
      <c r="I1767" s="4">
        <v>0.92800000000000005</v>
      </c>
      <c r="J1767" s="29">
        <v>155</v>
      </c>
      <c r="K1767">
        <v>174</v>
      </c>
      <c r="L1767">
        <v>188</v>
      </c>
      <c r="M1767" s="29">
        <v>0.42499999999999999</v>
      </c>
      <c r="N1767">
        <v>1.45</v>
      </c>
      <c r="O1767">
        <v>1.3</v>
      </c>
      <c r="P1767">
        <v>-0.57999999999999996</v>
      </c>
      <c r="Q1767">
        <v>-0.105</v>
      </c>
      <c r="R1767" s="33">
        <v>0.02</v>
      </c>
      <c r="S1767">
        <v>0.13500000000000001</v>
      </c>
      <c r="T1767">
        <v>0.12</v>
      </c>
      <c r="U1767">
        <v>0.315</v>
      </c>
      <c r="V1767">
        <v>5.8499999999999899E-2</v>
      </c>
      <c r="X1767">
        <f>MROUND(RANK(C1767,C$14:C$10000),$X$2)</f>
        <v>1250</v>
      </c>
      <c r="Y1767">
        <f>MROUND(RANK(D1767,D$14:D$10000),$X$2)</f>
        <v>1250</v>
      </c>
      <c r="Z1767">
        <f>MROUND(RANK(E1767,E$14:E$10000),$X$2)</f>
        <v>2250</v>
      </c>
      <c r="AA1767">
        <f>MROUND(RANK(F1767,F$14:F$10000),$X$2)</f>
        <v>1600</v>
      </c>
      <c r="AB1767">
        <f>MROUND(RANK(G1767,G$14:G$10000),$X$2)</f>
        <v>4300</v>
      </c>
      <c r="AC1767">
        <f>MROUND(RANK(H1767,H$14:H$10000),$X$2)</f>
        <v>2850</v>
      </c>
      <c r="AD1767">
        <f>MROUND(RANK(I1767,I$14:I$10000),$X$2)</f>
        <v>1500</v>
      </c>
      <c r="AE1767">
        <f>SUM(X1767:AC1767)+SUM(Y1767:AA1767)+Y1767*4</f>
        <v>23600</v>
      </c>
      <c r="AG1767" s="16">
        <f t="shared" si="118"/>
        <v>0.24691290191290149</v>
      </c>
    </row>
    <row r="1768" spans="1:33" x14ac:dyDescent="0.2">
      <c r="A1768" s="1">
        <v>45897</v>
      </c>
      <c r="B1768" s="2">
        <v>0.54504629629629631</v>
      </c>
      <c r="C1768" s="11">
        <v>7006977664</v>
      </c>
      <c r="D1768" s="12">
        <v>0.47460000000000002</v>
      </c>
      <c r="E1768" s="4">
        <v>1.5374699999999999</v>
      </c>
      <c r="F1768" s="4">
        <v>1.4910000000000001</v>
      </c>
      <c r="G1768" s="12">
        <v>-0.5897</v>
      </c>
      <c r="H1768" s="12">
        <v>-0.1158</v>
      </c>
      <c r="I1768" s="4">
        <v>0.51600000000000001</v>
      </c>
      <c r="J1768" s="29">
        <v>178</v>
      </c>
      <c r="K1768">
        <v>194</v>
      </c>
      <c r="L1768" s="6">
        <v>202</v>
      </c>
      <c r="M1768" s="27">
        <v>0.435</v>
      </c>
      <c r="N1768" s="6">
        <v>1.35</v>
      </c>
      <c r="O1768" s="6">
        <v>1.4</v>
      </c>
      <c r="P1768" s="6">
        <v>-0.54</v>
      </c>
      <c r="Q1768" s="6">
        <v>-0.12</v>
      </c>
      <c r="R1768" s="31">
        <v>0.05</v>
      </c>
      <c r="S1768" s="6">
        <v>0.13500000000000001</v>
      </c>
      <c r="T1768" s="6">
        <v>0.16</v>
      </c>
      <c r="U1768" s="6">
        <v>0.22500000000000001</v>
      </c>
      <c r="V1768" s="6">
        <v>7.1999999999999995E-2</v>
      </c>
      <c r="X1768">
        <f>MROUND(RANK(C1768,C$14:C$10000),$X$2)</f>
        <v>1200</v>
      </c>
      <c r="Y1768">
        <f>MROUND(RANK(D1768,D$14:D$10000),$X$2)</f>
        <v>1200</v>
      </c>
      <c r="Z1768">
        <f>MROUND(RANK(E1768,E$14:E$10000),$X$2)</f>
        <v>2350</v>
      </c>
      <c r="AA1768">
        <f>MROUND(RANK(F1768,F$14:F$10000),$X$2)</f>
        <v>2100</v>
      </c>
      <c r="AB1768">
        <f>MROUND(RANK(G1768,G$14:G$10000),$X$2)</f>
        <v>3250</v>
      </c>
      <c r="AC1768">
        <f>MROUND(RANK(H1768,H$14:H$10000),$X$2)</f>
        <v>3050</v>
      </c>
      <c r="AD1768">
        <f>MROUND(RANK(I1768,I$14:I$10000),$X$2)</f>
        <v>2650</v>
      </c>
      <c r="AE1768">
        <f>SUM(X1768:AC1768)+SUM(Y1768:AA1768)+Y1768*4</f>
        <v>23600</v>
      </c>
      <c r="AG1768" s="16">
        <f t="shared" si="118"/>
        <v>-1.0028611111111105</v>
      </c>
    </row>
    <row r="1769" spans="1:33" x14ac:dyDescent="0.2">
      <c r="A1769" s="1">
        <v>45893</v>
      </c>
      <c r="B1769" s="2">
        <v>0.94199074074074074</v>
      </c>
      <c r="C1769" s="11">
        <v>6637982064</v>
      </c>
      <c r="D1769" s="12">
        <v>0.4723</v>
      </c>
      <c r="E1769" s="4">
        <v>1.54592</v>
      </c>
      <c r="F1769" s="4">
        <v>1.512</v>
      </c>
      <c r="G1769" s="12">
        <v>-0.59730000000000005</v>
      </c>
      <c r="H1769" s="12">
        <v>-0.115</v>
      </c>
      <c r="I1769" s="4">
        <v>0.49199999999999999</v>
      </c>
      <c r="J1769" s="29">
        <v>151</v>
      </c>
      <c r="K1769">
        <v>159</v>
      </c>
      <c r="L1769">
        <v>163</v>
      </c>
      <c r="M1769" s="29">
        <v>0.44500000000000001</v>
      </c>
      <c r="N1769">
        <v>1.45</v>
      </c>
      <c r="O1769">
        <v>1.4</v>
      </c>
      <c r="P1769">
        <v>-0.56000000000000005</v>
      </c>
      <c r="Q1769">
        <v>-0.12</v>
      </c>
      <c r="R1769" s="33">
        <v>0.02</v>
      </c>
      <c r="S1769">
        <v>0.18</v>
      </c>
      <c r="T1769">
        <v>0.14000000000000001</v>
      </c>
      <c r="U1769">
        <v>0.06</v>
      </c>
      <c r="V1769">
        <v>1.2999999999999999E-2</v>
      </c>
      <c r="X1769">
        <f>MROUND(RANK(C1769,C$14:C$10000),$X$2)</f>
        <v>1300</v>
      </c>
      <c r="Y1769">
        <f>MROUND(RANK(D1769,D$14:D$10000),$X$2)</f>
        <v>1300</v>
      </c>
      <c r="Z1769">
        <f>MROUND(RANK(E1769,E$14:E$10000),$X$2)</f>
        <v>2150</v>
      </c>
      <c r="AA1769">
        <f>MROUND(RANK(F1769,F$14:F$10000),$X$2)</f>
        <v>1650</v>
      </c>
      <c r="AB1769">
        <f>MROUND(RANK(G1769,G$14:G$10000),$X$2)</f>
        <v>4050</v>
      </c>
      <c r="AC1769">
        <f>MROUND(RANK(H1769,H$14:H$10000),$X$2)</f>
        <v>2900</v>
      </c>
      <c r="AD1769">
        <f>MROUND(RANK(I1769,I$14:I$10000),$X$2)</f>
        <v>2700</v>
      </c>
      <c r="AE1769">
        <f>SUM(X1769:AC1769)+SUM(Y1769:AA1769)+Y1769*4</f>
        <v>23650</v>
      </c>
      <c r="AG1769" s="16">
        <f t="shared" si="118"/>
        <v>0.26916239316239277</v>
      </c>
    </row>
    <row r="1770" spans="1:33" x14ac:dyDescent="0.2">
      <c r="A1770" s="1">
        <v>45892</v>
      </c>
      <c r="B1770" s="2">
        <v>0.9615393518518518</v>
      </c>
      <c r="C1770" s="11">
        <v>5972271615</v>
      </c>
      <c r="D1770" s="12">
        <v>0.46779999999999999</v>
      </c>
      <c r="E1770" s="4">
        <v>1.5582800000000001</v>
      </c>
      <c r="F1770" s="4">
        <v>1.5089999999999999</v>
      </c>
      <c r="G1770" s="12">
        <v>-0.57179999999999997</v>
      </c>
      <c r="H1770" s="12">
        <v>-0.1171</v>
      </c>
      <c r="I1770" s="4">
        <v>0.74199999999999999</v>
      </c>
      <c r="J1770" s="29">
        <v>139</v>
      </c>
      <c r="K1770">
        <v>152</v>
      </c>
      <c r="L1770">
        <v>157</v>
      </c>
      <c r="M1770" s="29">
        <v>0.435</v>
      </c>
      <c r="N1770">
        <v>1.35</v>
      </c>
      <c r="O1770">
        <v>1.3</v>
      </c>
      <c r="P1770">
        <v>-0.54</v>
      </c>
      <c r="Q1770">
        <v>-0.12</v>
      </c>
      <c r="R1770" s="33">
        <v>0.02</v>
      </c>
      <c r="S1770">
        <v>0.2</v>
      </c>
      <c r="T1770">
        <v>0.16</v>
      </c>
      <c r="U1770">
        <v>7.0000000000000007E-2</v>
      </c>
      <c r="V1770">
        <v>1.6E-2</v>
      </c>
      <c r="X1770">
        <f>MROUND(RANK(C1770,C$14:C$10000),$X$2)</f>
        <v>1550</v>
      </c>
      <c r="Y1770">
        <f>MROUND(RANK(D1770,D$14:D$10000),$X$2)</f>
        <v>1550</v>
      </c>
      <c r="Z1770">
        <f>MROUND(RANK(E1770,E$14:E$10000),$X$2)</f>
        <v>1800</v>
      </c>
      <c r="AA1770">
        <f>MROUND(RANK(F1770,F$14:F$10000),$X$2)</f>
        <v>1700</v>
      </c>
      <c r="AB1770">
        <f>MROUND(RANK(G1770,G$14:G$10000),$X$2)</f>
        <v>2550</v>
      </c>
      <c r="AC1770">
        <f>MROUND(RANK(H1770,H$14:H$10000),$X$2)</f>
        <v>3300</v>
      </c>
      <c r="AD1770">
        <f>MROUND(RANK(I1770,I$14:I$10000),$X$2)</f>
        <v>2000</v>
      </c>
      <c r="AE1770">
        <f>SUM(X1770:AC1770)+SUM(Y1770:AA1770)+Y1770*4</f>
        <v>23700</v>
      </c>
      <c r="AG1770" s="16">
        <f t="shared" si="118"/>
        <v>-0.43461428571428606</v>
      </c>
    </row>
    <row r="1771" spans="1:33" x14ac:dyDescent="0.2">
      <c r="A1771" s="1">
        <v>45893</v>
      </c>
      <c r="B1771" s="2">
        <v>0.59342592592592591</v>
      </c>
      <c r="C1771" s="11">
        <v>6649335747</v>
      </c>
      <c r="D1771" s="12">
        <v>0.4723</v>
      </c>
      <c r="E1771" s="4">
        <v>1.54508</v>
      </c>
      <c r="F1771" s="4">
        <v>1.5129999999999999</v>
      </c>
      <c r="G1771" s="12">
        <v>-0.5847</v>
      </c>
      <c r="H1771" s="12">
        <v>-0.12180000000000001</v>
      </c>
      <c r="I1771" s="4">
        <v>0.48899999999999999</v>
      </c>
      <c r="J1771" s="29">
        <v>136</v>
      </c>
      <c r="K1771">
        <v>153</v>
      </c>
      <c r="L1771" s="6">
        <v>170</v>
      </c>
      <c r="M1771" s="27">
        <v>0.435</v>
      </c>
      <c r="N1771" s="6">
        <v>1.35</v>
      </c>
      <c r="O1771" s="6">
        <v>1.3</v>
      </c>
      <c r="P1771" s="6">
        <v>-0.54</v>
      </c>
      <c r="Q1771" s="6">
        <v>-0.115</v>
      </c>
      <c r="R1771" s="31">
        <v>0.04</v>
      </c>
      <c r="S1771" s="6">
        <v>0.16500000000000001</v>
      </c>
      <c r="T1771" s="6">
        <v>0.16</v>
      </c>
      <c r="U1771" s="6">
        <v>7.0000000000000007E-2</v>
      </c>
      <c r="V1771" s="6">
        <v>1.9E-2</v>
      </c>
      <c r="X1771">
        <f>MROUND(RANK(C1771,C$14:C$10000),$X$2)</f>
        <v>1300</v>
      </c>
      <c r="Y1771">
        <f>MROUND(RANK(D1771,D$14:D$10000),$X$2)</f>
        <v>1300</v>
      </c>
      <c r="Z1771">
        <f>MROUND(RANK(E1771,E$14:E$10000),$X$2)</f>
        <v>2150</v>
      </c>
      <c r="AA1771">
        <f>MROUND(RANK(F1771,F$14:F$10000),$X$2)</f>
        <v>1600</v>
      </c>
      <c r="AB1771">
        <f>MROUND(RANK(G1771,G$14:G$10000),$X$2)</f>
        <v>3050</v>
      </c>
      <c r="AC1771">
        <f>MROUND(RANK(H1771,H$14:H$10000),$X$2)</f>
        <v>4050</v>
      </c>
      <c r="AD1771">
        <f>MROUND(RANK(I1771,I$14:I$10000),$X$2)</f>
        <v>2700</v>
      </c>
      <c r="AE1771">
        <f>SUM(X1771:AC1771)+SUM(Y1771:AA1771)+Y1771*4</f>
        <v>23700</v>
      </c>
      <c r="AG1771" s="16">
        <f t="shared" si="118"/>
        <v>-0.58458686488949541</v>
      </c>
    </row>
    <row r="1772" spans="1:33" x14ac:dyDescent="0.2">
      <c r="A1772" s="1">
        <v>45894</v>
      </c>
      <c r="B1772" s="2">
        <v>0.61800925925925931</v>
      </c>
      <c r="C1772" s="11">
        <v>6113568447</v>
      </c>
      <c r="D1772" s="12">
        <v>0.46879999999999999</v>
      </c>
      <c r="E1772" s="4">
        <v>1.55277</v>
      </c>
      <c r="F1772" s="4">
        <v>1.5069999999999999</v>
      </c>
      <c r="G1772" s="12">
        <v>-0.55030000000000001</v>
      </c>
      <c r="H1772" s="12">
        <v>-0.12139999999999999</v>
      </c>
      <c r="I1772" s="4">
        <v>0.58699999999999997</v>
      </c>
      <c r="J1772" s="29">
        <v>128</v>
      </c>
      <c r="K1772">
        <v>134</v>
      </c>
      <c r="L1772">
        <v>136</v>
      </c>
      <c r="M1772" s="29">
        <v>0.435</v>
      </c>
      <c r="N1772">
        <v>1.45</v>
      </c>
      <c r="O1772">
        <v>1.45</v>
      </c>
      <c r="P1772">
        <v>-0.56000000000000005</v>
      </c>
      <c r="Q1772">
        <v>-0.12</v>
      </c>
      <c r="R1772" s="33">
        <v>0.02</v>
      </c>
      <c r="S1772">
        <v>0.15</v>
      </c>
      <c r="T1772">
        <v>0.12</v>
      </c>
      <c r="U1772">
        <v>0.06</v>
      </c>
      <c r="V1772">
        <v>1.9E-2</v>
      </c>
      <c r="X1772">
        <f>MROUND(RANK(C1772,C$14:C$10000),$X$2)</f>
        <v>1500</v>
      </c>
      <c r="Y1772">
        <f>MROUND(RANK(D1772,D$14:D$10000),$X$2)</f>
        <v>1500</v>
      </c>
      <c r="Z1772">
        <f>MROUND(RANK(E1772,E$14:E$10000),$X$2)</f>
        <v>1950</v>
      </c>
      <c r="AA1772">
        <f>MROUND(RANK(F1772,F$14:F$10000),$X$2)</f>
        <v>1750</v>
      </c>
      <c r="AB1772">
        <f>MROUND(RANK(G1772,G$14:G$10000),$X$2)</f>
        <v>1800</v>
      </c>
      <c r="AC1772">
        <f>MROUND(RANK(H1772,H$14:H$10000),$X$2)</f>
        <v>4000</v>
      </c>
      <c r="AD1772">
        <f>MROUND(RANK(I1772,I$14:I$10000),$X$2)</f>
        <v>2450</v>
      </c>
      <c r="AE1772">
        <f>SUM(X1772:AC1772)+SUM(Y1772:AA1772)+Y1772*4</f>
        <v>23700</v>
      </c>
      <c r="AG1772" s="16">
        <f t="shared" si="118"/>
        <v>0.44188421052631488</v>
      </c>
    </row>
    <row r="1773" spans="1:33" x14ac:dyDescent="0.2">
      <c r="A1773" s="1">
        <v>45895</v>
      </c>
      <c r="B1773" s="2">
        <v>0.9982523148148148</v>
      </c>
      <c r="C1773" s="11">
        <v>5673646644</v>
      </c>
      <c r="D1773" s="12">
        <v>0.46560000000000001</v>
      </c>
      <c r="E1773" s="4">
        <v>1.5415099999999999</v>
      </c>
      <c r="F1773" s="4">
        <v>1.4950000000000001</v>
      </c>
      <c r="G1773" s="12">
        <v>-0.55030000000000001</v>
      </c>
      <c r="H1773" s="12">
        <v>-0.10829999999999999</v>
      </c>
      <c r="I1773" s="4">
        <v>0.26900000000000002</v>
      </c>
      <c r="J1773" s="29">
        <v>141</v>
      </c>
      <c r="K1773">
        <v>157</v>
      </c>
      <c r="L1773">
        <v>171</v>
      </c>
      <c r="M1773" s="29">
        <v>0.46500000000000002</v>
      </c>
      <c r="N1773">
        <v>1.45</v>
      </c>
      <c r="O1773">
        <v>1.4</v>
      </c>
      <c r="P1773">
        <v>-0.56000000000000005</v>
      </c>
      <c r="Q1773">
        <v>-0.115</v>
      </c>
      <c r="R1773" s="33">
        <v>0.03</v>
      </c>
      <c r="S1773">
        <v>0.16500000000000001</v>
      </c>
      <c r="T1773">
        <v>0.16</v>
      </c>
      <c r="U1773">
        <v>0.315</v>
      </c>
      <c r="V1773">
        <v>4.4999999999999998E-2</v>
      </c>
      <c r="X1773">
        <f>MROUND(RANK(C1773,C$14:C$10000),$X$2)</f>
        <v>1650</v>
      </c>
      <c r="Y1773">
        <f>MROUND(RANK(D1773,D$14:D$10000),$X$2)</f>
        <v>1650</v>
      </c>
      <c r="Z1773">
        <f>MROUND(RANK(E1773,E$14:E$10000),$X$2)</f>
        <v>2250</v>
      </c>
      <c r="AA1773">
        <f>MROUND(RANK(F1773,F$14:F$10000),$X$2)</f>
        <v>2000</v>
      </c>
      <c r="AB1773">
        <f>MROUND(RANK(G1773,G$14:G$10000),$X$2)</f>
        <v>1800</v>
      </c>
      <c r="AC1773">
        <f>MROUND(RANK(H1773,H$14:H$10000),$X$2)</f>
        <v>1850</v>
      </c>
      <c r="AD1773">
        <f>MROUND(RANK(I1773,I$14:I$10000),$X$2)</f>
        <v>3250</v>
      </c>
      <c r="AE1773">
        <f>SUM(X1773:AC1773)+SUM(Y1773:AA1773)+Y1773*4</f>
        <v>23700</v>
      </c>
      <c r="AG1773" s="16">
        <f t="shared" si="118"/>
        <v>-1.308038600288602</v>
      </c>
    </row>
    <row r="1774" spans="1:33" x14ac:dyDescent="0.2">
      <c r="A1774" s="1">
        <v>45896</v>
      </c>
      <c r="B1774" s="2">
        <v>0.9713194444444444</v>
      </c>
      <c r="C1774" s="11">
        <v>3520669940</v>
      </c>
      <c r="D1774" s="12">
        <v>0.4456</v>
      </c>
      <c r="E1774" s="4">
        <v>1.61893</v>
      </c>
      <c r="F1774" s="4">
        <v>1.52</v>
      </c>
      <c r="G1774" s="12">
        <v>-0.3473</v>
      </c>
      <c r="H1774" s="12">
        <v>-8.7099999999999997E-2</v>
      </c>
      <c r="I1774" s="4">
        <v>2.5150000000000001</v>
      </c>
      <c r="J1774" s="29">
        <v>36</v>
      </c>
      <c r="K1774">
        <v>52</v>
      </c>
      <c r="L1774" s="6">
        <v>96</v>
      </c>
      <c r="M1774" s="27">
        <v>0.42499999999999999</v>
      </c>
      <c r="N1774" s="6">
        <v>1.45</v>
      </c>
      <c r="O1774" s="6">
        <v>1.3</v>
      </c>
      <c r="P1774" s="6">
        <v>-0.56000000000000005</v>
      </c>
      <c r="Q1774" s="6">
        <v>-0.125</v>
      </c>
      <c r="R1774" s="31">
        <v>4.4999999999999998E-2</v>
      </c>
      <c r="S1774" s="6">
        <v>0.13500000000000001</v>
      </c>
      <c r="T1774" s="6">
        <v>0.04</v>
      </c>
      <c r="U1774" s="6">
        <v>7.4999999999999997E-2</v>
      </c>
      <c r="V1774" s="6">
        <v>1.4999999999999999E-2</v>
      </c>
      <c r="X1774">
        <f>MROUND(RANK(C1774,C$14:C$10000),$X$2)</f>
        <v>2800</v>
      </c>
      <c r="Y1774">
        <f>MROUND(RANK(D1774,D$14:D$10000),$X$2)</f>
        <v>2800</v>
      </c>
      <c r="Z1774">
        <f>MROUND(RANK(E1774,E$14:E$10000),$X$2)</f>
        <v>350</v>
      </c>
      <c r="AA1774">
        <f>MROUND(RANK(F1774,F$14:F$10000),$X$2)</f>
        <v>1350</v>
      </c>
      <c r="AB1774">
        <f>MROUND(RANK(G1774,G$14:G$10000),$X$2)</f>
        <v>0</v>
      </c>
      <c r="AC1774">
        <f>MROUND(RANK(H1774,H$14:H$10000),$X$2)</f>
        <v>700</v>
      </c>
      <c r="AD1774">
        <f>MROUND(RANK(I1774,I$14:I$10000),$X$2)</f>
        <v>0</v>
      </c>
      <c r="AE1774">
        <f>SUM(X1774:AC1774)+SUM(Y1774:AA1774)+Y1774*4</f>
        <v>23700</v>
      </c>
      <c r="AG1774" s="16">
        <f t="shared" si="118"/>
        <v>-11.656222222222222</v>
      </c>
    </row>
    <row r="1775" spans="1:33" x14ac:dyDescent="0.2">
      <c r="A1775" s="1">
        <v>45894</v>
      </c>
      <c r="B1775" s="2">
        <v>0.65592592592592591</v>
      </c>
      <c r="C1775" s="11">
        <v>6133493753</v>
      </c>
      <c r="D1775" s="12">
        <v>0.46889999999999998</v>
      </c>
      <c r="E1775" s="4">
        <v>1.53128</v>
      </c>
      <c r="F1775" s="4">
        <v>1.5</v>
      </c>
      <c r="G1775" s="12">
        <v>-0.56940000000000002</v>
      </c>
      <c r="H1775" s="12">
        <v>-0.1103</v>
      </c>
      <c r="I1775" s="4">
        <v>0.46100000000000002</v>
      </c>
      <c r="J1775" s="29">
        <v>157</v>
      </c>
      <c r="K1775">
        <v>161</v>
      </c>
      <c r="L1775" s="6">
        <v>165</v>
      </c>
      <c r="M1775" s="27">
        <v>0.435</v>
      </c>
      <c r="N1775" s="6">
        <v>1.45</v>
      </c>
      <c r="O1775" s="6">
        <v>1.4</v>
      </c>
      <c r="P1775" s="6">
        <v>-0.56000000000000005</v>
      </c>
      <c r="Q1775" s="6">
        <v>-0.115</v>
      </c>
      <c r="R1775" s="31">
        <v>0.03</v>
      </c>
      <c r="S1775" s="6">
        <v>0.2</v>
      </c>
      <c r="T1775" s="6">
        <v>0.16</v>
      </c>
      <c r="U1775" s="6">
        <v>0.06</v>
      </c>
      <c r="V1775" s="6">
        <v>1.6E-2</v>
      </c>
      <c r="X1775">
        <f>MROUND(RANK(C1775,C$14:C$10000),$X$2)</f>
        <v>1500</v>
      </c>
      <c r="Y1775">
        <f>MROUND(RANK(D1775,D$14:D$10000),$X$2)</f>
        <v>1500</v>
      </c>
      <c r="Z1775">
        <f>MROUND(RANK(E1775,E$14:E$10000),$X$2)</f>
        <v>2450</v>
      </c>
      <c r="AA1775">
        <f>MROUND(RANK(F1775,F$14:F$10000),$X$2)</f>
        <v>1900</v>
      </c>
      <c r="AB1775">
        <f>MROUND(RANK(G1775,G$14:G$10000),$X$2)</f>
        <v>2450</v>
      </c>
      <c r="AC1775">
        <f>MROUND(RANK(H1775,H$14:H$10000),$X$2)</f>
        <v>2100</v>
      </c>
      <c r="AD1775">
        <f>MROUND(RANK(I1775,I$14:I$10000),$X$2)</f>
        <v>2800</v>
      </c>
      <c r="AE1775">
        <f>SUM(X1775:AC1775)+SUM(Y1775:AA1775)+Y1775*4</f>
        <v>23750</v>
      </c>
      <c r="AG1775" s="16">
        <f t="shared" si="118"/>
        <v>-3.8483333333335534E-2</v>
      </c>
    </row>
    <row r="1776" spans="1:33" x14ac:dyDescent="0.2">
      <c r="A1776" s="1">
        <v>45894</v>
      </c>
      <c r="B1776" s="2">
        <v>0.7428703703703704</v>
      </c>
      <c r="C1776" s="11">
        <v>7004819380</v>
      </c>
      <c r="D1776" s="12">
        <v>0.47449999999999998</v>
      </c>
      <c r="E1776" s="4">
        <v>1.5356399999999999</v>
      </c>
      <c r="F1776" s="4">
        <v>1.502</v>
      </c>
      <c r="G1776" s="12">
        <v>-0.5897</v>
      </c>
      <c r="H1776" s="12">
        <v>-0.11890000000000001</v>
      </c>
      <c r="I1776" s="4">
        <v>0.504</v>
      </c>
      <c r="J1776" s="29">
        <v>152</v>
      </c>
      <c r="K1776">
        <v>158</v>
      </c>
      <c r="L1776">
        <v>197</v>
      </c>
      <c r="M1776" s="29">
        <v>0.42499999999999999</v>
      </c>
      <c r="N1776">
        <v>1.45</v>
      </c>
      <c r="O1776">
        <v>1.35</v>
      </c>
      <c r="P1776">
        <v>-0.56000000000000005</v>
      </c>
      <c r="Q1776">
        <v>-0.105</v>
      </c>
      <c r="R1776" s="33">
        <v>0.02</v>
      </c>
      <c r="S1776">
        <v>0.16500000000000001</v>
      </c>
      <c r="T1776">
        <v>0.14000000000000001</v>
      </c>
      <c r="U1776">
        <v>0.06</v>
      </c>
      <c r="V1776">
        <v>1.2999999999999999E-2</v>
      </c>
      <c r="X1776">
        <f>MROUND(RANK(C1776,C$14:C$10000),$X$2)</f>
        <v>1200</v>
      </c>
      <c r="Y1776">
        <f>MROUND(RANK(D1776,D$14:D$10000),$X$2)</f>
        <v>1200</v>
      </c>
      <c r="Z1776">
        <f>MROUND(RANK(E1776,E$14:E$10000),$X$2)</f>
        <v>2400</v>
      </c>
      <c r="AA1776">
        <f>MROUND(RANK(F1776,F$14:F$10000),$X$2)</f>
        <v>1850</v>
      </c>
      <c r="AB1776">
        <f>MROUND(RANK(G1776,G$14:G$10000),$X$2)</f>
        <v>3250</v>
      </c>
      <c r="AC1776">
        <f>MROUND(RANK(H1776,H$14:H$10000),$X$2)</f>
        <v>3600</v>
      </c>
      <c r="AD1776">
        <f>MROUND(RANK(I1776,I$14:I$10000),$X$2)</f>
        <v>2700</v>
      </c>
      <c r="AE1776">
        <f>SUM(X1776:AC1776)+SUM(Y1776:AA1776)+Y1776*4</f>
        <v>23750</v>
      </c>
      <c r="AG1776" s="16">
        <f t="shared" si="118"/>
        <v>2.4344861804861813</v>
      </c>
    </row>
    <row r="1777" spans="1:33" x14ac:dyDescent="0.2">
      <c r="A1777" s="1">
        <v>45893</v>
      </c>
      <c r="B1777" s="2">
        <v>3.2314814814814817E-2</v>
      </c>
      <c r="C1777" s="11">
        <v>7294740395</v>
      </c>
      <c r="D1777" s="12">
        <v>0.4763</v>
      </c>
      <c r="E1777" s="4">
        <v>1.54434</v>
      </c>
      <c r="F1777" s="4">
        <v>1.514</v>
      </c>
      <c r="G1777" s="12">
        <v>-0.61299999999999999</v>
      </c>
      <c r="H1777" s="12">
        <v>-0.12239999999999999</v>
      </c>
      <c r="I1777" s="4">
        <v>0.32800000000000001</v>
      </c>
      <c r="J1777" s="29">
        <v>152</v>
      </c>
      <c r="K1777">
        <v>159</v>
      </c>
      <c r="L1777" s="6">
        <v>200</v>
      </c>
      <c r="M1777" s="27">
        <v>0.435</v>
      </c>
      <c r="N1777" s="6">
        <v>1.45</v>
      </c>
      <c r="O1777" s="6">
        <v>1.3</v>
      </c>
      <c r="P1777" s="6">
        <v>-0.54</v>
      </c>
      <c r="Q1777" s="6">
        <v>-0.125</v>
      </c>
      <c r="R1777" s="31">
        <v>0.06</v>
      </c>
      <c r="S1777" s="6">
        <v>0.15</v>
      </c>
      <c r="T1777" s="6">
        <v>0.14000000000000001</v>
      </c>
      <c r="U1777" s="6">
        <v>0.05</v>
      </c>
      <c r="V1777" s="6">
        <v>0.01</v>
      </c>
      <c r="X1777">
        <f>MROUND(RANK(C1777,C$14:C$10000),$X$2)</f>
        <v>1100</v>
      </c>
      <c r="Y1777">
        <f>MROUND(RANK(D1777,D$14:D$10000),$X$2)</f>
        <v>1100</v>
      </c>
      <c r="Z1777">
        <f>MROUND(RANK(E1777,E$14:E$10000),$X$2)</f>
        <v>2200</v>
      </c>
      <c r="AA1777">
        <f>MROUND(RANK(F1777,F$14:F$10000),$X$2)</f>
        <v>1600</v>
      </c>
      <c r="AB1777">
        <f>MROUND(RANK(G1777,G$14:G$10000),$X$2)</f>
        <v>4400</v>
      </c>
      <c r="AC1777">
        <f>MROUND(RANK(H1777,H$14:H$10000),$X$2)</f>
        <v>4100</v>
      </c>
      <c r="AD1777">
        <f>MROUND(RANK(I1777,I$14:I$10000),$X$2)</f>
        <v>3150</v>
      </c>
      <c r="AE1777">
        <f>SUM(X1777:AC1777)+SUM(Y1777:AA1777)+Y1777*4</f>
        <v>23800</v>
      </c>
      <c r="AG1777" s="16">
        <f t="shared" si="118"/>
        <v>-0.26917142857143023</v>
      </c>
    </row>
    <row r="1778" spans="1:33" x14ac:dyDescent="0.2">
      <c r="A1778" s="1">
        <v>45893</v>
      </c>
      <c r="B1778" s="2">
        <v>0.55421296296296296</v>
      </c>
      <c r="C1778" s="11">
        <v>6222491861</v>
      </c>
      <c r="D1778" s="12">
        <v>0.46949999999999997</v>
      </c>
      <c r="E1778" s="4">
        <v>1.55036</v>
      </c>
      <c r="F1778" s="4">
        <v>1.5129999999999999</v>
      </c>
      <c r="G1778" s="12">
        <v>-0.57179999999999997</v>
      </c>
      <c r="H1778" s="12">
        <v>-0.12089999999999999</v>
      </c>
      <c r="I1778" s="4">
        <v>0.60899999999999999</v>
      </c>
      <c r="J1778" s="29">
        <v>139</v>
      </c>
      <c r="K1778">
        <v>147</v>
      </c>
      <c r="L1778">
        <v>159</v>
      </c>
      <c r="M1778" s="29">
        <v>0.42499999999999999</v>
      </c>
      <c r="N1778">
        <v>1.35</v>
      </c>
      <c r="O1778">
        <v>1.35</v>
      </c>
      <c r="P1778">
        <v>-0.57999999999999996</v>
      </c>
      <c r="Q1778">
        <v>-0.11</v>
      </c>
      <c r="R1778" s="33">
        <v>0.03</v>
      </c>
      <c r="S1778">
        <v>0.2</v>
      </c>
      <c r="T1778">
        <v>0.16</v>
      </c>
      <c r="U1778">
        <v>7.0000000000000007E-2</v>
      </c>
      <c r="V1778">
        <v>1.9E-2</v>
      </c>
      <c r="X1778">
        <f>MROUND(RANK(C1778,C$14:C$10000),$X$2)</f>
        <v>1450</v>
      </c>
      <c r="Y1778">
        <f>MROUND(RANK(D1778,D$14:D$10000),$X$2)</f>
        <v>1450</v>
      </c>
      <c r="Z1778">
        <f>MROUND(RANK(E1778,E$14:E$10000),$X$2)</f>
        <v>2000</v>
      </c>
      <c r="AA1778">
        <f>MROUND(RANK(F1778,F$14:F$10000),$X$2)</f>
        <v>1600</v>
      </c>
      <c r="AB1778">
        <f>MROUND(RANK(G1778,G$14:G$10000),$X$2)</f>
        <v>2550</v>
      </c>
      <c r="AC1778">
        <f>MROUND(RANK(H1778,H$14:H$10000),$X$2)</f>
        <v>3900</v>
      </c>
      <c r="AD1778">
        <f>MROUND(RANK(I1778,I$14:I$10000),$X$2)</f>
        <v>2350</v>
      </c>
      <c r="AE1778">
        <f>SUM(X1778:AC1778)+SUM(Y1778:AA1778)+Y1778*4</f>
        <v>23800</v>
      </c>
      <c r="AG1778" s="16">
        <f t="shared" si="118"/>
        <v>-8.067531328320654E-2</v>
      </c>
    </row>
    <row r="1779" spans="1:33" x14ac:dyDescent="0.2">
      <c r="A1779" s="1">
        <v>45894</v>
      </c>
      <c r="B1779" s="2">
        <v>0.55456018518518524</v>
      </c>
      <c r="C1779" s="11">
        <v>7138541680</v>
      </c>
      <c r="D1779" s="12">
        <v>0.4753</v>
      </c>
      <c r="E1779" s="4">
        <v>1.5544899999999999</v>
      </c>
      <c r="F1779" s="4">
        <v>1.5109999999999999</v>
      </c>
      <c r="G1779" s="12">
        <v>-0.62660000000000005</v>
      </c>
      <c r="H1779" s="12">
        <v>-0.1206</v>
      </c>
      <c r="I1779" s="4">
        <v>8.3000000000000004E-2</v>
      </c>
      <c r="J1779" s="29">
        <v>136</v>
      </c>
      <c r="K1779">
        <v>156</v>
      </c>
      <c r="L1779" s="6">
        <v>193</v>
      </c>
      <c r="M1779" s="27">
        <v>0.45500000000000002</v>
      </c>
      <c r="N1779" s="6">
        <v>1.35</v>
      </c>
      <c r="O1779" s="6">
        <v>1.45</v>
      </c>
      <c r="P1779" s="6">
        <v>-0.57999999999999996</v>
      </c>
      <c r="Q1779" s="6">
        <v>-0.11</v>
      </c>
      <c r="R1779" s="31">
        <v>0.06</v>
      </c>
      <c r="S1779" s="6">
        <v>0.18</v>
      </c>
      <c r="T1779" s="6">
        <v>0.16</v>
      </c>
      <c r="U1779" s="6">
        <v>0.06</v>
      </c>
      <c r="V1779" s="6">
        <v>1.6E-2</v>
      </c>
      <c r="X1779">
        <f>MROUND(RANK(C1779,C$14:C$10000),$X$2)</f>
        <v>1150</v>
      </c>
      <c r="Y1779">
        <f>MROUND(RANK(D1779,D$14:D$10000),$X$2)</f>
        <v>1150</v>
      </c>
      <c r="Z1779">
        <f>MROUND(RANK(E1779,E$14:E$10000),$X$2)</f>
        <v>1900</v>
      </c>
      <c r="AA1779">
        <f>MROUND(RANK(F1779,F$14:F$10000),$X$2)</f>
        <v>1650</v>
      </c>
      <c r="AB1779">
        <f>MROUND(RANK(G1779,G$14:G$10000),$X$2)</f>
        <v>4750</v>
      </c>
      <c r="AC1779">
        <f>MROUND(RANK(H1779,H$14:H$10000),$X$2)</f>
        <v>3900</v>
      </c>
      <c r="AD1779">
        <f>MROUND(RANK(I1779,I$14:I$10000),$X$2)</f>
        <v>3700</v>
      </c>
      <c r="AE1779">
        <f>SUM(X1779:AC1779)+SUM(Y1779:AA1779)+Y1779*4</f>
        <v>23800</v>
      </c>
      <c r="AG1779" s="16">
        <f t="shared" si="118"/>
        <v>0.26019444444444684</v>
      </c>
    </row>
    <row r="1780" spans="1:33" x14ac:dyDescent="0.2">
      <c r="A1780" s="1">
        <v>45894</v>
      </c>
      <c r="B1780" s="2">
        <v>0.67715277777777783</v>
      </c>
      <c r="C1780" s="11">
        <v>6976029405</v>
      </c>
      <c r="D1780" s="12">
        <v>0.47439999999999999</v>
      </c>
      <c r="E1780" s="4">
        <v>1.54403</v>
      </c>
      <c r="F1780" s="4">
        <v>1.5089999999999999</v>
      </c>
      <c r="G1780" s="12">
        <v>-0.61370000000000002</v>
      </c>
      <c r="H1780" s="12">
        <v>-0.1166</v>
      </c>
      <c r="I1780" s="4">
        <v>0.28899999999999998</v>
      </c>
      <c r="J1780" s="29">
        <v>155</v>
      </c>
      <c r="K1780">
        <v>172</v>
      </c>
      <c r="L1780" s="6">
        <v>178</v>
      </c>
      <c r="M1780" s="27">
        <v>0.44500000000000001</v>
      </c>
      <c r="N1780" s="6">
        <v>1.45</v>
      </c>
      <c r="O1780" s="6">
        <v>1.45</v>
      </c>
      <c r="P1780" s="6">
        <v>-0.56000000000000005</v>
      </c>
      <c r="Q1780" s="6">
        <v>-0.125</v>
      </c>
      <c r="R1780" s="31">
        <v>0.04</v>
      </c>
      <c r="S1780" s="6">
        <v>0.2</v>
      </c>
      <c r="T1780" s="6">
        <v>0.12</v>
      </c>
      <c r="U1780" s="6">
        <v>0.06</v>
      </c>
      <c r="V1780" s="6">
        <v>1.2999999999999999E-2</v>
      </c>
      <c r="X1780">
        <f>MROUND(RANK(C1780,C$14:C$10000),$X$2)</f>
        <v>1200</v>
      </c>
      <c r="Y1780">
        <f>MROUND(RANK(D1780,D$14:D$10000),$X$2)</f>
        <v>1200</v>
      </c>
      <c r="Z1780">
        <f>MROUND(RANK(E1780,E$14:E$10000),$X$2)</f>
        <v>2200</v>
      </c>
      <c r="AA1780">
        <f>MROUND(RANK(F1780,F$14:F$10000),$X$2)</f>
        <v>1700</v>
      </c>
      <c r="AB1780">
        <f>MROUND(RANK(G1780,G$14:G$10000),$X$2)</f>
        <v>4450</v>
      </c>
      <c r="AC1780">
        <f>MROUND(RANK(H1780,H$14:H$10000),$X$2)</f>
        <v>3200</v>
      </c>
      <c r="AD1780">
        <f>MROUND(RANK(I1780,I$14:I$10000),$X$2)</f>
        <v>3200</v>
      </c>
      <c r="AE1780">
        <f>SUM(X1780:AC1780)+SUM(Y1780:AA1780)+Y1780*4</f>
        <v>23850</v>
      </c>
      <c r="AG1780" s="16">
        <f t="shared" si="118"/>
        <v>2.2029487179486162E-2</v>
      </c>
    </row>
    <row r="1781" spans="1:33" x14ac:dyDescent="0.2">
      <c r="A1781" s="1">
        <v>45895</v>
      </c>
      <c r="B1781" s="2">
        <v>0.92582175925925925</v>
      </c>
      <c r="C1781" s="11">
        <v>7057233970</v>
      </c>
      <c r="D1781" s="12">
        <v>0.47489999999999999</v>
      </c>
      <c r="E1781" s="4">
        <v>1.5488200000000001</v>
      </c>
      <c r="F1781" s="4">
        <v>1.502</v>
      </c>
      <c r="G1781" s="12">
        <v>-0.60760000000000003</v>
      </c>
      <c r="H1781" s="12">
        <v>-0.1174</v>
      </c>
      <c r="I1781" s="4">
        <v>0.159</v>
      </c>
      <c r="J1781" s="29">
        <v>155</v>
      </c>
      <c r="K1781">
        <v>159</v>
      </c>
      <c r="L1781">
        <v>183</v>
      </c>
      <c r="M1781" s="29">
        <v>0.45500000000000002</v>
      </c>
      <c r="N1781">
        <v>1.45</v>
      </c>
      <c r="O1781">
        <v>1.45</v>
      </c>
      <c r="P1781">
        <v>-0.57999999999999996</v>
      </c>
      <c r="Q1781">
        <v>-0.105</v>
      </c>
      <c r="R1781" s="33">
        <v>0.03</v>
      </c>
      <c r="S1781">
        <v>0.13500000000000001</v>
      </c>
      <c r="T1781">
        <v>0.16</v>
      </c>
      <c r="U1781">
        <v>0.27</v>
      </c>
      <c r="V1781">
        <v>1.4999999999999999E-2</v>
      </c>
      <c r="X1781">
        <f>MROUND(RANK(C1781,C$14:C$10000),$X$2)</f>
        <v>1200</v>
      </c>
      <c r="Y1781">
        <f>MROUND(RANK(D1781,D$14:D$10000),$X$2)</f>
        <v>1200</v>
      </c>
      <c r="Z1781">
        <f>MROUND(RANK(E1781,E$14:E$10000),$X$2)</f>
        <v>2050</v>
      </c>
      <c r="AA1781">
        <f>MROUND(RANK(F1781,F$14:F$10000),$X$2)</f>
        <v>1850</v>
      </c>
      <c r="AB1781">
        <f>MROUND(RANK(G1781,G$14:G$10000),$X$2)</f>
        <v>4300</v>
      </c>
      <c r="AC1781">
        <f>MROUND(RANK(H1781,H$14:H$10000),$X$2)</f>
        <v>3350</v>
      </c>
      <c r="AD1781">
        <f>MROUND(RANK(I1781,I$14:I$10000),$X$2)</f>
        <v>3500</v>
      </c>
      <c r="AE1781">
        <f>SUM(X1781:AC1781)+SUM(Y1781:AA1781)+Y1781*4</f>
        <v>23850</v>
      </c>
      <c r="AG1781" s="16">
        <f t="shared" si="118"/>
        <v>0.53522222222222093</v>
      </c>
    </row>
    <row r="1782" spans="1:33" x14ac:dyDescent="0.2">
      <c r="A1782" s="1">
        <v>45896</v>
      </c>
      <c r="B1782" s="2">
        <v>0.63997685185185182</v>
      </c>
      <c r="C1782" s="11">
        <v>5917041317</v>
      </c>
      <c r="D1782" s="12">
        <v>0.46739999999999998</v>
      </c>
      <c r="E1782" s="4">
        <v>1.54369</v>
      </c>
      <c r="F1782" s="4">
        <v>1.4930000000000001</v>
      </c>
      <c r="G1782" s="12">
        <v>-0.55030000000000001</v>
      </c>
      <c r="H1782" s="12">
        <v>-0.1138</v>
      </c>
      <c r="I1782" s="4">
        <v>0.55300000000000005</v>
      </c>
      <c r="J1782" s="29">
        <v>141</v>
      </c>
      <c r="K1782">
        <v>157</v>
      </c>
      <c r="L1782" s="6">
        <v>205</v>
      </c>
      <c r="M1782" s="27">
        <v>0.435</v>
      </c>
      <c r="N1782" s="6">
        <v>1.35</v>
      </c>
      <c r="O1782" s="6">
        <v>1.35</v>
      </c>
      <c r="P1782" s="6">
        <v>-0.56000000000000005</v>
      </c>
      <c r="Q1782" s="6">
        <v>-0.12</v>
      </c>
      <c r="R1782" s="31">
        <v>4.4999999999999998E-2</v>
      </c>
      <c r="S1782" s="6">
        <v>0.2</v>
      </c>
      <c r="T1782" s="6">
        <v>0.16</v>
      </c>
      <c r="U1782" s="6">
        <v>0.22500000000000001</v>
      </c>
      <c r="V1782" s="6">
        <v>4.4999999999999998E-2</v>
      </c>
      <c r="X1782">
        <f>MROUND(RANK(C1782,C$14:C$10000),$X$2)</f>
        <v>1550</v>
      </c>
      <c r="Y1782">
        <f>MROUND(RANK(D1782,D$14:D$10000),$X$2)</f>
        <v>1550</v>
      </c>
      <c r="Z1782">
        <f>MROUND(RANK(E1782,E$14:E$10000),$X$2)</f>
        <v>2200</v>
      </c>
      <c r="AA1782">
        <f>MROUND(RANK(F1782,F$14:F$10000),$X$2)</f>
        <v>2050</v>
      </c>
      <c r="AB1782">
        <f>MROUND(RANK(G1782,G$14:G$10000),$X$2)</f>
        <v>1800</v>
      </c>
      <c r="AC1782">
        <f>MROUND(RANK(H1782,H$14:H$10000),$X$2)</f>
        <v>2700</v>
      </c>
      <c r="AD1782">
        <f>MROUND(RANK(I1782,I$14:I$10000),$X$2)</f>
        <v>2550</v>
      </c>
      <c r="AE1782">
        <f>SUM(X1782:AC1782)+SUM(Y1782:AA1782)+Y1782*4</f>
        <v>23850</v>
      </c>
      <c r="AG1782" s="16">
        <f t="shared" si="118"/>
        <v>-1.323088888888889</v>
      </c>
    </row>
    <row r="1783" spans="1:33" x14ac:dyDescent="0.2">
      <c r="A1783" s="1">
        <v>45897</v>
      </c>
      <c r="B1783" s="2">
        <v>0.54745370370370372</v>
      </c>
      <c r="C1783" s="11">
        <v>6247875493</v>
      </c>
      <c r="D1783" s="12">
        <v>0.46970000000000001</v>
      </c>
      <c r="E1783" s="4">
        <v>1.54704</v>
      </c>
      <c r="F1783" s="4">
        <v>1.516</v>
      </c>
      <c r="G1783" s="12">
        <v>-0.58079999999999998</v>
      </c>
      <c r="H1783" s="12">
        <v>-0.11840000000000001</v>
      </c>
      <c r="I1783" s="4">
        <v>0.54300000000000004</v>
      </c>
      <c r="J1783" s="29">
        <v>142</v>
      </c>
      <c r="K1783">
        <v>152</v>
      </c>
      <c r="L1783" s="6">
        <v>179</v>
      </c>
      <c r="M1783" s="27">
        <v>0.435</v>
      </c>
      <c r="N1783" s="6">
        <v>1.35</v>
      </c>
      <c r="O1783" s="6">
        <v>1.4</v>
      </c>
      <c r="P1783" s="6">
        <v>-0.54</v>
      </c>
      <c r="Q1783" s="6">
        <v>-0.12</v>
      </c>
      <c r="R1783" s="31">
        <v>0.05</v>
      </c>
      <c r="S1783" s="6">
        <v>0.13500000000000001</v>
      </c>
      <c r="T1783" s="6">
        <v>0.16</v>
      </c>
      <c r="U1783" s="6">
        <v>0.22500000000000001</v>
      </c>
      <c r="V1783" s="6">
        <v>7.1999999999999995E-2</v>
      </c>
      <c r="X1783">
        <f>MROUND(RANK(C1783,C$14:C$10000),$X$2)</f>
        <v>1450</v>
      </c>
      <c r="Y1783">
        <f>MROUND(RANK(D1783,D$14:D$10000),$X$2)</f>
        <v>1450</v>
      </c>
      <c r="Z1783">
        <f>MROUND(RANK(E1783,E$14:E$10000),$X$2)</f>
        <v>2100</v>
      </c>
      <c r="AA1783">
        <f>MROUND(RANK(F1783,F$14:F$10000),$X$2)</f>
        <v>1500</v>
      </c>
      <c r="AB1783">
        <f>MROUND(RANK(G1783,G$14:G$10000),$X$2)</f>
        <v>2950</v>
      </c>
      <c r="AC1783">
        <f>MROUND(RANK(H1783,H$14:H$10000),$X$2)</f>
        <v>3550</v>
      </c>
      <c r="AD1783">
        <f>MROUND(RANK(I1783,I$14:I$10000),$X$2)</f>
        <v>2550</v>
      </c>
      <c r="AE1783">
        <f>SUM(X1783:AC1783)+SUM(Y1783:AA1783)+Y1783*4</f>
        <v>23850</v>
      </c>
      <c r="AG1783" s="16">
        <f t="shared" si="118"/>
        <v>-1.331444444444444</v>
      </c>
    </row>
    <row r="1784" spans="1:33" x14ac:dyDescent="0.2">
      <c r="A1784" s="1">
        <v>45895</v>
      </c>
      <c r="B1784" s="2">
        <v>0.92652777777777773</v>
      </c>
      <c r="C1784" s="11">
        <v>6394890793</v>
      </c>
      <c r="D1784" s="12">
        <v>0.47070000000000001</v>
      </c>
      <c r="E1784" s="4">
        <v>1.5353399999999999</v>
      </c>
      <c r="F1784" s="4">
        <v>1.4910000000000001</v>
      </c>
      <c r="G1784" s="12">
        <v>-0.5897</v>
      </c>
      <c r="H1784" s="12">
        <v>-0.1084</v>
      </c>
      <c r="I1784" s="4">
        <v>0.22900000000000001</v>
      </c>
      <c r="J1784" s="29">
        <v>157</v>
      </c>
      <c r="K1784">
        <v>160</v>
      </c>
      <c r="L1784" s="6">
        <v>190</v>
      </c>
      <c r="M1784" s="27">
        <v>0.45500000000000002</v>
      </c>
      <c r="N1784" s="6">
        <v>1.45</v>
      </c>
      <c r="O1784" s="6">
        <v>1.45</v>
      </c>
      <c r="P1784" s="6">
        <v>-0.57999999999999996</v>
      </c>
      <c r="Q1784" s="6">
        <v>-0.105</v>
      </c>
      <c r="R1784" s="31">
        <v>0.03</v>
      </c>
      <c r="S1784" s="6">
        <v>0.13500000000000001</v>
      </c>
      <c r="T1784" s="6">
        <v>0.16</v>
      </c>
      <c r="U1784" s="6">
        <v>0.27</v>
      </c>
      <c r="V1784" s="6">
        <v>1.4999999999999999E-2</v>
      </c>
      <c r="X1784">
        <f>MROUND(RANK(C1784,C$14:C$10000),$X$2)</f>
        <v>1400</v>
      </c>
      <c r="Y1784">
        <f>MROUND(RANK(D1784,D$14:D$10000),$X$2)</f>
        <v>1400</v>
      </c>
      <c r="Z1784">
        <f>MROUND(RANK(E1784,E$14:E$10000),$X$2)</f>
        <v>2400</v>
      </c>
      <c r="AA1784">
        <f>MROUND(RANK(F1784,F$14:F$10000),$X$2)</f>
        <v>2100</v>
      </c>
      <c r="AB1784">
        <f>MROUND(RANK(G1784,G$14:G$10000),$X$2)</f>
        <v>3250</v>
      </c>
      <c r="AC1784">
        <f>MROUND(RANK(H1784,H$14:H$10000),$X$2)</f>
        <v>1850</v>
      </c>
      <c r="AD1784">
        <f>MROUND(RANK(I1784,I$14:I$10000),$X$2)</f>
        <v>3350</v>
      </c>
      <c r="AE1784">
        <f>SUM(X1784:AC1784)+SUM(Y1784:AA1784)+Y1784*4</f>
        <v>23900</v>
      </c>
      <c r="AG1784" s="16">
        <f t="shared" si="118"/>
        <v>-0.10247222222222296</v>
      </c>
    </row>
    <row r="1785" spans="1:33" x14ac:dyDescent="0.2">
      <c r="A1785" s="1">
        <v>45893</v>
      </c>
      <c r="B1785" s="2">
        <v>0.93645833333333328</v>
      </c>
      <c r="C1785" s="11">
        <v>3463708650</v>
      </c>
      <c r="D1785" s="12">
        <v>0.44490000000000002</v>
      </c>
      <c r="E1785" s="4">
        <v>1.6183399999999999</v>
      </c>
      <c r="F1785" s="4">
        <v>1.5149999999999999</v>
      </c>
      <c r="G1785" s="12">
        <v>-0.3473</v>
      </c>
      <c r="H1785" s="12">
        <v>-8.0299999999999996E-2</v>
      </c>
      <c r="I1785" s="4">
        <v>1.67</v>
      </c>
      <c r="J1785" s="29">
        <v>50</v>
      </c>
      <c r="K1785">
        <v>51</v>
      </c>
      <c r="L1785">
        <v>98</v>
      </c>
      <c r="M1785" s="29">
        <v>0.44500000000000001</v>
      </c>
      <c r="N1785">
        <v>1.45</v>
      </c>
      <c r="O1785">
        <v>1.4</v>
      </c>
      <c r="P1785">
        <v>-0.56000000000000005</v>
      </c>
      <c r="Q1785">
        <v>-0.12</v>
      </c>
      <c r="R1785" s="33">
        <v>0.02</v>
      </c>
      <c r="S1785">
        <v>0.18</v>
      </c>
      <c r="T1785">
        <v>0.14000000000000001</v>
      </c>
      <c r="U1785">
        <v>0.06</v>
      </c>
      <c r="V1785">
        <v>1.2999999999999999E-2</v>
      </c>
      <c r="X1785">
        <f>MROUND(RANK(C1785,C$14:C$10000),$X$2)</f>
        <v>2850</v>
      </c>
      <c r="Y1785">
        <f>MROUND(RANK(D1785,D$14:D$10000),$X$2)</f>
        <v>2850</v>
      </c>
      <c r="Z1785">
        <f>MROUND(RANK(E1785,E$14:E$10000),$X$2)</f>
        <v>350</v>
      </c>
      <c r="AA1785">
        <f>MROUND(RANK(F1785,F$14:F$10000),$X$2)</f>
        <v>1550</v>
      </c>
      <c r="AB1785">
        <f>MROUND(RANK(G1785,G$14:G$10000),$X$2)</f>
        <v>0</v>
      </c>
      <c r="AC1785">
        <f>MROUND(RANK(H1785,H$14:H$10000),$X$2)</f>
        <v>200</v>
      </c>
      <c r="AD1785">
        <f>MROUND(RANK(I1785,I$14:I$10000),$X$2)</f>
        <v>400</v>
      </c>
      <c r="AE1785">
        <f>SUM(X1785:AC1785)+SUM(Y1785:AA1785)+Y1785*4</f>
        <v>23950</v>
      </c>
      <c r="AG1785" s="16">
        <f t="shared" si="118"/>
        <v>-8.3604969474969479</v>
      </c>
    </row>
    <row r="1786" spans="1:33" x14ac:dyDescent="0.2">
      <c r="A1786" s="1">
        <v>45893</v>
      </c>
      <c r="B1786" s="2">
        <v>0.94409722222222225</v>
      </c>
      <c r="C1786" s="11">
        <v>3463708650</v>
      </c>
      <c r="D1786" s="12">
        <v>0.44490000000000002</v>
      </c>
      <c r="E1786" s="4">
        <v>1.6183399999999999</v>
      </c>
      <c r="F1786" s="4">
        <v>1.5149999999999999</v>
      </c>
      <c r="G1786" s="12">
        <v>-0.3473</v>
      </c>
      <c r="H1786" s="12">
        <v>-8.0299999999999996E-2</v>
      </c>
      <c r="I1786" s="4">
        <v>1.67</v>
      </c>
      <c r="J1786" s="29">
        <v>50</v>
      </c>
      <c r="K1786">
        <v>51</v>
      </c>
      <c r="L1786" s="6">
        <v>98</v>
      </c>
      <c r="M1786" s="27">
        <v>0.44500000000000001</v>
      </c>
      <c r="N1786" s="6">
        <v>1.45</v>
      </c>
      <c r="O1786" s="6">
        <v>1.4</v>
      </c>
      <c r="P1786" s="6">
        <v>-0.56000000000000005</v>
      </c>
      <c r="Q1786" s="6">
        <v>-0.12</v>
      </c>
      <c r="R1786" s="31">
        <v>0.02</v>
      </c>
      <c r="S1786" s="6">
        <v>0.18</v>
      </c>
      <c r="T1786" s="6">
        <v>0.14000000000000001</v>
      </c>
      <c r="U1786" s="6">
        <v>0.06</v>
      </c>
      <c r="V1786" s="6">
        <v>1.2999999999999999E-2</v>
      </c>
      <c r="X1786">
        <f>MROUND(RANK(C1786,C$14:C$10000),$X$2)</f>
        <v>2850</v>
      </c>
      <c r="Y1786">
        <f>MROUND(RANK(D1786,D$14:D$10000),$X$2)</f>
        <v>2850</v>
      </c>
      <c r="Z1786">
        <f>MROUND(RANK(E1786,E$14:E$10000),$X$2)</f>
        <v>350</v>
      </c>
      <c r="AA1786">
        <f>MROUND(RANK(F1786,F$14:F$10000),$X$2)</f>
        <v>1550</v>
      </c>
      <c r="AB1786">
        <f>MROUND(RANK(G1786,G$14:G$10000),$X$2)</f>
        <v>0</v>
      </c>
      <c r="AC1786">
        <f>MROUND(RANK(H1786,H$14:H$10000),$X$2)</f>
        <v>200</v>
      </c>
      <c r="AD1786">
        <f>MROUND(RANK(I1786,I$14:I$10000),$X$2)</f>
        <v>400</v>
      </c>
      <c r="AE1786">
        <f>SUM(X1786:AC1786)+SUM(Y1786:AA1786)+Y1786*4</f>
        <v>23950</v>
      </c>
      <c r="AG1786" s="16">
        <f t="shared" si="118"/>
        <v>-8.3604969474969479</v>
      </c>
    </row>
    <row r="1787" spans="1:33" x14ac:dyDescent="0.2">
      <c r="A1787" s="1">
        <v>45893</v>
      </c>
      <c r="B1787" s="2">
        <v>0.96824074074074074</v>
      </c>
      <c r="C1787" s="11">
        <v>7053713208</v>
      </c>
      <c r="D1787" s="12">
        <v>0.4748</v>
      </c>
      <c r="E1787" s="4">
        <v>1.5585</v>
      </c>
      <c r="F1787" s="4">
        <v>1.524</v>
      </c>
      <c r="G1787" s="12">
        <v>-0.63419999999999999</v>
      </c>
      <c r="H1787" s="12">
        <v>-0.1273</v>
      </c>
      <c r="I1787" s="4">
        <v>0.23499999999999999</v>
      </c>
      <c r="J1787" s="29">
        <v>135</v>
      </c>
      <c r="K1787">
        <v>153</v>
      </c>
      <c r="L1787" s="6">
        <v>189</v>
      </c>
      <c r="M1787" s="27">
        <v>0.44500000000000001</v>
      </c>
      <c r="N1787" s="6">
        <v>1.45</v>
      </c>
      <c r="O1787" s="6">
        <v>1.4</v>
      </c>
      <c r="P1787" s="6">
        <v>-0.56000000000000005</v>
      </c>
      <c r="Q1787" s="6">
        <v>-0.12</v>
      </c>
      <c r="R1787" s="31">
        <v>0.02</v>
      </c>
      <c r="S1787" s="6">
        <v>0.18</v>
      </c>
      <c r="T1787" s="6">
        <v>0.14000000000000001</v>
      </c>
      <c r="U1787" s="6">
        <v>0.06</v>
      </c>
      <c r="V1787" s="6">
        <v>1.2999999999999999E-2</v>
      </c>
      <c r="X1787">
        <f>MROUND(RANK(C1787,C$14:C$10000),$X$2)</f>
        <v>1200</v>
      </c>
      <c r="Y1787">
        <f>MROUND(RANK(D1787,D$14:D$10000),$X$2)</f>
        <v>1200</v>
      </c>
      <c r="Z1787">
        <f>MROUND(RANK(E1787,E$14:E$10000),$X$2)</f>
        <v>1800</v>
      </c>
      <c r="AA1787">
        <f>MROUND(RANK(F1787,F$14:F$10000),$X$2)</f>
        <v>1250</v>
      </c>
      <c r="AB1787">
        <f>MROUND(RANK(G1787,G$14:G$10000),$X$2)</f>
        <v>4850</v>
      </c>
      <c r="AC1787">
        <f>MROUND(RANK(H1787,H$14:H$10000),$X$2)</f>
        <v>4600</v>
      </c>
      <c r="AD1787">
        <f>MROUND(RANK(I1787,I$14:I$10000),$X$2)</f>
        <v>3350</v>
      </c>
      <c r="AE1787">
        <f>SUM(X1787:AC1787)+SUM(Y1787:AA1787)+Y1787*4</f>
        <v>23950</v>
      </c>
      <c r="AG1787" s="16">
        <f t="shared" si="118"/>
        <v>1.7997130647130626</v>
      </c>
    </row>
    <row r="1788" spans="1:33" x14ac:dyDescent="0.2">
      <c r="A1788" s="1">
        <v>45893</v>
      </c>
      <c r="B1788" s="2">
        <v>0.97175925925925921</v>
      </c>
      <c r="C1788" s="11">
        <v>3463708650</v>
      </c>
      <c r="D1788" s="12">
        <v>0.44490000000000002</v>
      </c>
      <c r="E1788" s="4">
        <v>1.6183399999999999</v>
      </c>
      <c r="F1788" s="4">
        <v>1.5149999999999999</v>
      </c>
      <c r="G1788" s="12">
        <v>-0.3473</v>
      </c>
      <c r="H1788" s="12">
        <v>-8.0299999999999996E-2</v>
      </c>
      <c r="I1788" s="4">
        <v>1.67</v>
      </c>
      <c r="J1788" s="29">
        <v>50</v>
      </c>
      <c r="K1788">
        <v>51</v>
      </c>
      <c r="L1788" s="6">
        <v>98</v>
      </c>
      <c r="M1788" s="27">
        <v>0.44500000000000001</v>
      </c>
      <c r="N1788" s="6">
        <v>1.45</v>
      </c>
      <c r="O1788" s="6">
        <v>1.4</v>
      </c>
      <c r="P1788" s="6">
        <v>-0.56000000000000005</v>
      </c>
      <c r="Q1788" s="6">
        <v>-0.12</v>
      </c>
      <c r="R1788" s="31">
        <v>0.02</v>
      </c>
      <c r="S1788" s="6">
        <v>0.18</v>
      </c>
      <c r="T1788" s="6">
        <v>0.14000000000000001</v>
      </c>
      <c r="U1788" s="6">
        <v>0.06</v>
      </c>
      <c r="V1788" s="6">
        <v>1.2999999999999999E-2</v>
      </c>
      <c r="X1788">
        <f>MROUND(RANK(C1788,C$14:C$10000),$X$2)</f>
        <v>2850</v>
      </c>
      <c r="Y1788">
        <f>MROUND(RANK(D1788,D$14:D$10000),$X$2)</f>
        <v>2850</v>
      </c>
      <c r="Z1788">
        <f>MROUND(RANK(E1788,E$14:E$10000),$X$2)</f>
        <v>350</v>
      </c>
      <c r="AA1788">
        <f>MROUND(RANK(F1788,F$14:F$10000),$X$2)</f>
        <v>1550</v>
      </c>
      <c r="AB1788">
        <f>MROUND(RANK(G1788,G$14:G$10000),$X$2)</f>
        <v>0</v>
      </c>
      <c r="AC1788">
        <f>MROUND(RANK(H1788,H$14:H$10000),$X$2)</f>
        <v>200</v>
      </c>
      <c r="AD1788">
        <f>MROUND(RANK(I1788,I$14:I$10000),$X$2)</f>
        <v>400</v>
      </c>
      <c r="AE1788">
        <f>SUM(X1788:AC1788)+SUM(Y1788:AA1788)+Y1788*4</f>
        <v>23950</v>
      </c>
      <c r="AG1788" s="16">
        <f t="shared" si="118"/>
        <v>-8.3604969474969479</v>
      </c>
    </row>
    <row r="1789" spans="1:33" x14ac:dyDescent="0.2">
      <c r="A1789" s="1">
        <v>45893</v>
      </c>
      <c r="B1789" s="2">
        <v>0.97523148148148153</v>
      </c>
      <c r="C1789" s="11">
        <v>3463708650</v>
      </c>
      <c r="D1789" s="12">
        <v>0.44490000000000002</v>
      </c>
      <c r="E1789" s="4">
        <v>1.6183399999999999</v>
      </c>
      <c r="F1789" s="4">
        <v>1.5149999999999999</v>
      </c>
      <c r="G1789" s="12">
        <v>-0.3473</v>
      </c>
      <c r="H1789" s="12">
        <v>-8.0299999999999996E-2</v>
      </c>
      <c r="I1789" s="4">
        <v>1.67</v>
      </c>
      <c r="J1789" s="29">
        <v>50</v>
      </c>
      <c r="K1789">
        <v>51</v>
      </c>
      <c r="L1789">
        <v>98</v>
      </c>
      <c r="M1789" s="29">
        <v>0.44500000000000001</v>
      </c>
      <c r="N1789">
        <v>1.45</v>
      </c>
      <c r="O1789">
        <v>1.4</v>
      </c>
      <c r="P1789">
        <v>-0.56000000000000005</v>
      </c>
      <c r="Q1789">
        <v>-0.12</v>
      </c>
      <c r="R1789" s="33">
        <v>0.02</v>
      </c>
      <c r="S1789">
        <v>0.18</v>
      </c>
      <c r="T1789">
        <v>0.14000000000000001</v>
      </c>
      <c r="U1789">
        <v>0.06</v>
      </c>
      <c r="V1789">
        <v>1.2999999999999999E-2</v>
      </c>
      <c r="X1789">
        <f>MROUND(RANK(C1789,C$14:C$10000),$X$2)</f>
        <v>2850</v>
      </c>
      <c r="Y1789">
        <f>MROUND(RANK(D1789,D$14:D$10000),$X$2)</f>
        <v>2850</v>
      </c>
      <c r="Z1789">
        <f>MROUND(RANK(E1789,E$14:E$10000),$X$2)</f>
        <v>350</v>
      </c>
      <c r="AA1789">
        <f>MROUND(RANK(F1789,F$14:F$10000),$X$2)</f>
        <v>1550</v>
      </c>
      <c r="AB1789">
        <f>MROUND(RANK(G1789,G$14:G$10000),$X$2)</f>
        <v>0</v>
      </c>
      <c r="AC1789">
        <f>MROUND(RANK(H1789,H$14:H$10000),$X$2)</f>
        <v>200</v>
      </c>
      <c r="AD1789">
        <f>MROUND(RANK(I1789,I$14:I$10000),$X$2)</f>
        <v>400</v>
      </c>
      <c r="AE1789">
        <f>SUM(X1789:AC1789)+SUM(Y1789:AA1789)+Y1789*4</f>
        <v>23950</v>
      </c>
      <c r="AG1789" s="16">
        <f t="shared" si="118"/>
        <v>-8.3604969474969479</v>
      </c>
    </row>
    <row r="1790" spans="1:33" x14ac:dyDescent="0.2">
      <c r="A1790" s="1">
        <v>45893</v>
      </c>
      <c r="B1790" s="2">
        <v>0.98199074074074078</v>
      </c>
      <c r="C1790" s="11">
        <v>3463708650</v>
      </c>
      <c r="D1790" s="12">
        <v>0.44490000000000002</v>
      </c>
      <c r="E1790" s="4">
        <v>1.6183399999999999</v>
      </c>
      <c r="F1790" s="4">
        <v>1.5149999999999999</v>
      </c>
      <c r="G1790" s="12">
        <v>-0.3473</v>
      </c>
      <c r="H1790" s="12">
        <v>-8.0299999999999996E-2</v>
      </c>
      <c r="I1790" s="4">
        <v>1.67</v>
      </c>
      <c r="J1790" s="29">
        <v>50</v>
      </c>
      <c r="K1790">
        <v>51</v>
      </c>
      <c r="L1790" s="6">
        <v>98</v>
      </c>
      <c r="M1790" s="27">
        <v>0.44500000000000001</v>
      </c>
      <c r="N1790" s="6">
        <v>1.45</v>
      </c>
      <c r="O1790" s="6">
        <v>1.4</v>
      </c>
      <c r="P1790" s="6">
        <v>-0.56000000000000005</v>
      </c>
      <c r="Q1790" s="6">
        <v>-0.12</v>
      </c>
      <c r="R1790" s="31">
        <v>0.02</v>
      </c>
      <c r="S1790" s="6">
        <v>0.18</v>
      </c>
      <c r="T1790" s="6">
        <v>0.14000000000000001</v>
      </c>
      <c r="U1790" s="6">
        <v>0.06</v>
      </c>
      <c r="V1790" s="6">
        <v>1.2999999999999999E-2</v>
      </c>
      <c r="X1790">
        <f>MROUND(RANK(C1790,C$14:C$10000),$X$2)</f>
        <v>2850</v>
      </c>
      <c r="Y1790">
        <f>MROUND(RANK(D1790,D$14:D$10000),$X$2)</f>
        <v>2850</v>
      </c>
      <c r="Z1790">
        <f>MROUND(RANK(E1790,E$14:E$10000),$X$2)</f>
        <v>350</v>
      </c>
      <c r="AA1790">
        <f>MROUND(RANK(F1790,F$14:F$10000),$X$2)</f>
        <v>1550</v>
      </c>
      <c r="AB1790">
        <f>MROUND(RANK(G1790,G$14:G$10000),$X$2)</f>
        <v>0</v>
      </c>
      <c r="AC1790">
        <f>MROUND(RANK(H1790,H$14:H$10000),$X$2)</f>
        <v>200</v>
      </c>
      <c r="AD1790">
        <f>MROUND(RANK(I1790,I$14:I$10000),$X$2)</f>
        <v>400</v>
      </c>
      <c r="AE1790">
        <f>SUM(X1790:AC1790)+SUM(Y1790:AA1790)+Y1790*4</f>
        <v>23950</v>
      </c>
      <c r="AG1790" s="16">
        <f t="shared" si="118"/>
        <v>-8.3604969474969479</v>
      </c>
    </row>
    <row r="1791" spans="1:33" x14ac:dyDescent="0.2">
      <c r="A1791" s="1">
        <v>45894</v>
      </c>
      <c r="B1791" s="2">
        <v>0.51583333333333337</v>
      </c>
      <c r="C1791" s="11">
        <v>6266725382</v>
      </c>
      <c r="D1791" s="12">
        <v>0.4698</v>
      </c>
      <c r="E1791" s="4">
        <v>1.54514</v>
      </c>
      <c r="F1791" s="4">
        <v>1.5029999999999999</v>
      </c>
      <c r="G1791" s="12">
        <v>-0.58520000000000005</v>
      </c>
      <c r="H1791" s="12">
        <v>-0.1139</v>
      </c>
      <c r="I1791" s="4">
        <v>0.51100000000000001</v>
      </c>
      <c r="J1791" s="29">
        <v>127</v>
      </c>
      <c r="K1791">
        <v>157</v>
      </c>
      <c r="L1791" s="6">
        <v>178</v>
      </c>
      <c r="M1791" s="27">
        <v>0.44500000000000001</v>
      </c>
      <c r="N1791" s="6">
        <v>1.45</v>
      </c>
      <c r="O1791" s="6">
        <v>1.4</v>
      </c>
      <c r="P1791" s="6">
        <v>-0.56000000000000005</v>
      </c>
      <c r="Q1791" s="6">
        <v>-0.12</v>
      </c>
      <c r="R1791" s="31">
        <v>0.02</v>
      </c>
      <c r="S1791" s="6">
        <v>0.18</v>
      </c>
      <c r="T1791" s="6">
        <v>0.14000000000000001</v>
      </c>
      <c r="U1791" s="6">
        <v>0.06</v>
      </c>
      <c r="V1791" s="6">
        <v>1.2999999999999999E-2</v>
      </c>
      <c r="X1791">
        <f>MROUND(RANK(C1791,C$14:C$10000),$X$2)</f>
        <v>1450</v>
      </c>
      <c r="Y1791">
        <f>MROUND(RANK(D1791,D$14:D$10000),$X$2)</f>
        <v>1450</v>
      </c>
      <c r="Z1791">
        <f>MROUND(RANK(E1791,E$14:E$10000),$X$2)</f>
        <v>2150</v>
      </c>
      <c r="AA1791">
        <f>MROUND(RANK(F1791,F$14:F$10000),$X$2)</f>
        <v>1800</v>
      </c>
      <c r="AB1791">
        <f>MROUND(RANK(G1791,G$14:G$10000),$X$2)</f>
        <v>3200</v>
      </c>
      <c r="AC1791">
        <f>MROUND(RANK(H1791,H$14:H$10000),$X$2)</f>
        <v>2700</v>
      </c>
      <c r="AD1791">
        <f>MROUND(RANK(I1791,I$14:I$10000),$X$2)</f>
        <v>2650</v>
      </c>
      <c r="AE1791">
        <f>SUM(X1791:AC1791)+SUM(Y1791:AA1791)+Y1791*4</f>
        <v>23950</v>
      </c>
      <c r="AG1791" s="16">
        <f t="shared" si="118"/>
        <v>-7.3500610500610575E-2</v>
      </c>
    </row>
    <row r="1792" spans="1:33" x14ac:dyDescent="0.2">
      <c r="A1792" s="1">
        <v>45894</v>
      </c>
      <c r="B1792" s="2">
        <v>0.54224537037037035</v>
      </c>
      <c r="C1792" s="11">
        <v>3463708650</v>
      </c>
      <c r="D1792" s="12">
        <v>0.44490000000000002</v>
      </c>
      <c r="E1792" s="4">
        <v>1.6183399999999999</v>
      </c>
      <c r="F1792" s="4">
        <v>1.5149999999999999</v>
      </c>
      <c r="G1792" s="12">
        <v>-0.3473</v>
      </c>
      <c r="H1792" s="12">
        <v>-8.0299999999999996E-2</v>
      </c>
      <c r="I1792" s="4">
        <v>2.028</v>
      </c>
      <c r="J1792" s="29">
        <v>50</v>
      </c>
      <c r="K1792">
        <v>51</v>
      </c>
      <c r="L1792" s="6">
        <v>98</v>
      </c>
      <c r="M1792" s="27">
        <v>0.44500000000000001</v>
      </c>
      <c r="N1792" s="6">
        <v>1.35</v>
      </c>
      <c r="O1792" s="6">
        <v>1.3</v>
      </c>
      <c r="P1792" s="6">
        <v>-0.56000000000000005</v>
      </c>
      <c r="Q1792" s="6">
        <v>-0.12</v>
      </c>
      <c r="R1792" s="31">
        <v>0.05</v>
      </c>
      <c r="S1792" s="6">
        <v>0.2</v>
      </c>
      <c r="T1792" s="6">
        <v>0.12</v>
      </c>
      <c r="U1792" s="6">
        <v>7.0000000000000007E-2</v>
      </c>
      <c r="V1792" s="6">
        <v>0.01</v>
      </c>
      <c r="X1792">
        <f>MROUND(RANK(C1792,C$14:C$10000),$X$2)</f>
        <v>2850</v>
      </c>
      <c r="Y1792">
        <f>MROUND(RANK(D1792,D$14:D$10000),$X$2)</f>
        <v>2850</v>
      </c>
      <c r="Z1792">
        <f>MROUND(RANK(E1792,E$14:E$10000),$X$2)</f>
        <v>350</v>
      </c>
      <c r="AA1792">
        <f>MROUND(RANK(F1792,F$14:F$10000),$X$2)</f>
        <v>1550</v>
      </c>
      <c r="AB1792">
        <f>MROUND(RANK(G1792,G$14:G$10000),$X$2)</f>
        <v>0</v>
      </c>
      <c r="AC1792">
        <f>MROUND(RANK(H1792,H$14:H$10000),$X$2)</f>
        <v>200</v>
      </c>
      <c r="AD1792">
        <f>MROUND(RANK(I1792,I$14:I$10000),$X$2)</f>
        <v>100</v>
      </c>
      <c r="AE1792">
        <f>SUM(X1792:AC1792)+SUM(Y1792:AA1792)+Y1792*4</f>
        <v>23950</v>
      </c>
      <c r="AG1792" s="16">
        <f t="shared" si="118"/>
        <v>-10.143938095238093</v>
      </c>
    </row>
    <row r="1793" spans="1:33" x14ac:dyDescent="0.2">
      <c r="A1793" s="1">
        <v>45894</v>
      </c>
      <c r="B1793" s="2">
        <v>0.55732638888888886</v>
      </c>
      <c r="C1793" s="11">
        <v>3463708650</v>
      </c>
      <c r="D1793" s="12">
        <v>0.44490000000000002</v>
      </c>
      <c r="E1793" s="4">
        <v>1.6183399999999999</v>
      </c>
      <c r="F1793" s="4">
        <v>1.5149999999999999</v>
      </c>
      <c r="G1793" s="12">
        <v>-0.3473</v>
      </c>
      <c r="H1793" s="12">
        <v>-8.0299999999999996E-2</v>
      </c>
      <c r="I1793" s="4">
        <v>1.762</v>
      </c>
      <c r="J1793" s="29">
        <v>50</v>
      </c>
      <c r="K1793">
        <v>51</v>
      </c>
      <c r="L1793" s="6">
        <v>98</v>
      </c>
      <c r="M1793" s="27">
        <v>0.45500000000000002</v>
      </c>
      <c r="N1793" s="6">
        <v>1.45</v>
      </c>
      <c r="O1793" s="6">
        <v>1.3</v>
      </c>
      <c r="P1793" s="6">
        <v>-0.56000000000000005</v>
      </c>
      <c r="Q1793" s="6">
        <v>-0.125</v>
      </c>
      <c r="R1793" s="31">
        <v>4.4999999999999998E-2</v>
      </c>
      <c r="S1793" s="6">
        <v>0.16500000000000001</v>
      </c>
      <c r="T1793" s="6">
        <v>0.14000000000000001</v>
      </c>
      <c r="U1793" s="6">
        <v>7.0000000000000007E-2</v>
      </c>
      <c r="V1793" s="6">
        <v>1.2999999999999999E-2</v>
      </c>
      <c r="X1793">
        <f>MROUND(RANK(C1793,C$14:C$10000),$X$2)</f>
        <v>2850</v>
      </c>
      <c r="Y1793">
        <f>MROUND(RANK(D1793,D$14:D$10000),$X$2)</f>
        <v>2850</v>
      </c>
      <c r="Z1793">
        <f>MROUND(RANK(E1793,E$14:E$10000),$X$2)</f>
        <v>350</v>
      </c>
      <c r="AA1793">
        <f>MROUND(RANK(F1793,F$14:F$10000),$X$2)</f>
        <v>1550</v>
      </c>
      <c r="AB1793">
        <f>MROUND(RANK(G1793,G$14:G$10000),$X$2)</f>
        <v>0</v>
      </c>
      <c r="AC1793">
        <f>MROUND(RANK(H1793,H$14:H$10000),$X$2)</f>
        <v>200</v>
      </c>
      <c r="AD1793">
        <f>MROUND(RANK(I1793,I$14:I$10000),$X$2)</f>
        <v>300</v>
      </c>
      <c r="AE1793">
        <f>SUM(X1793:AC1793)+SUM(Y1793:AA1793)+Y1793*4</f>
        <v>23950</v>
      </c>
      <c r="AG1793" s="16">
        <f t="shared" si="118"/>
        <v>-9.2574341214341196</v>
      </c>
    </row>
    <row r="1794" spans="1:33" x14ac:dyDescent="0.2">
      <c r="A1794" s="1">
        <v>45894</v>
      </c>
      <c r="B1794" s="2">
        <v>0.56063657407407408</v>
      </c>
      <c r="C1794" s="11">
        <v>3463708650</v>
      </c>
      <c r="D1794" s="12">
        <v>0.44490000000000002</v>
      </c>
      <c r="E1794" s="4">
        <v>1.6183399999999999</v>
      </c>
      <c r="F1794" s="4">
        <v>1.5149999999999999</v>
      </c>
      <c r="G1794" s="12">
        <v>-0.3473</v>
      </c>
      <c r="H1794" s="12">
        <v>-8.0299999999999996E-2</v>
      </c>
      <c r="I1794" s="4">
        <v>1.8360000000000001</v>
      </c>
      <c r="J1794" s="29">
        <v>50</v>
      </c>
      <c r="K1794">
        <v>51</v>
      </c>
      <c r="L1794">
        <v>98</v>
      </c>
      <c r="M1794" s="29">
        <v>0.435</v>
      </c>
      <c r="N1794">
        <v>1.35</v>
      </c>
      <c r="O1794">
        <v>1.3</v>
      </c>
      <c r="P1794">
        <v>-0.56000000000000005</v>
      </c>
      <c r="Q1794">
        <v>-0.105</v>
      </c>
      <c r="R1794" s="33">
        <v>0.05</v>
      </c>
      <c r="S1794">
        <v>0.16500000000000001</v>
      </c>
      <c r="T1794">
        <v>0.16</v>
      </c>
      <c r="U1794">
        <v>0.06</v>
      </c>
      <c r="V1794">
        <v>0.01</v>
      </c>
      <c r="X1794">
        <f>MROUND(RANK(C1794,C$14:C$10000),$X$2)</f>
        <v>2850</v>
      </c>
      <c r="Y1794">
        <f>MROUND(RANK(D1794,D$14:D$10000),$X$2)</f>
        <v>2850</v>
      </c>
      <c r="Z1794">
        <f>MROUND(RANK(E1794,E$14:E$10000),$X$2)</f>
        <v>350</v>
      </c>
      <c r="AA1794">
        <f>MROUND(RANK(F1794,F$14:F$10000),$X$2)</f>
        <v>1550</v>
      </c>
      <c r="AB1794">
        <f>MROUND(RANK(G1794,G$14:G$10000),$X$2)</f>
        <v>0</v>
      </c>
      <c r="AC1794">
        <f>MROUND(RANK(H1794,H$14:H$10000),$X$2)</f>
        <v>200</v>
      </c>
      <c r="AD1794">
        <f>MROUND(RANK(I1794,I$14:I$10000),$X$2)</f>
        <v>250</v>
      </c>
      <c r="AE1794">
        <f>SUM(X1794:AC1794)+SUM(Y1794:AA1794)+Y1794*4</f>
        <v>23950</v>
      </c>
      <c r="AG1794" s="16">
        <f t="shared" si="118"/>
        <v>-8.7870530303030279</v>
      </c>
    </row>
    <row r="1795" spans="1:33" x14ac:dyDescent="0.2">
      <c r="A1795" s="1">
        <v>45894</v>
      </c>
      <c r="B1795" s="2">
        <v>0.5756134259259259</v>
      </c>
      <c r="C1795" s="11">
        <v>3463708650</v>
      </c>
      <c r="D1795" s="12">
        <v>0.44490000000000002</v>
      </c>
      <c r="E1795" s="4">
        <v>1.6183399999999999</v>
      </c>
      <c r="F1795" s="4">
        <v>1.5149999999999999</v>
      </c>
      <c r="G1795" s="12">
        <v>-0.3473</v>
      </c>
      <c r="H1795" s="12">
        <v>-8.0299999999999996E-2</v>
      </c>
      <c r="I1795" s="4">
        <v>1.625</v>
      </c>
      <c r="J1795" s="29">
        <v>50</v>
      </c>
      <c r="K1795">
        <v>51</v>
      </c>
      <c r="L1795" s="6">
        <v>98</v>
      </c>
      <c r="M1795" s="27">
        <v>0.44500000000000001</v>
      </c>
      <c r="N1795" s="6">
        <v>1.45</v>
      </c>
      <c r="O1795" s="6">
        <v>1.3</v>
      </c>
      <c r="P1795" s="6">
        <v>-0.56000000000000005</v>
      </c>
      <c r="Q1795" s="6">
        <v>-0.105</v>
      </c>
      <c r="R1795" s="31">
        <v>4.4999999999999998E-2</v>
      </c>
      <c r="S1795" s="6">
        <v>0.13500000000000001</v>
      </c>
      <c r="T1795" s="6">
        <v>0.12</v>
      </c>
      <c r="U1795" s="6">
        <v>0.06</v>
      </c>
      <c r="V1795" s="6">
        <v>1.6E-2</v>
      </c>
      <c r="X1795">
        <f>MROUND(RANK(C1795,C$14:C$10000),$X$2)</f>
        <v>2850</v>
      </c>
      <c r="Y1795">
        <f>MROUND(RANK(D1795,D$14:D$10000),$X$2)</f>
        <v>2850</v>
      </c>
      <c r="Z1795">
        <f>MROUND(RANK(E1795,E$14:E$10000),$X$2)</f>
        <v>350</v>
      </c>
      <c r="AA1795">
        <f>MROUND(RANK(F1795,F$14:F$10000),$X$2)</f>
        <v>1550</v>
      </c>
      <c r="AB1795">
        <f>MROUND(RANK(G1795,G$14:G$10000),$X$2)</f>
        <v>0</v>
      </c>
      <c r="AC1795">
        <f>MROUND(RANK(H1795,H$14:H$10000),$X$2)</f>
        <v>200</v>
      </c>
      <c r="AD1795">
        <f>MROUND(RANK(I1795,I$14:I$10000),$X$2)</f>
        <v>450</v>
      </c>
      <c r="AE1795">
        <f>SUM(X1795:AC1795)+SUM(Y1795:AA1795)+Y1795*4</f>
        <v>23950</v>
      </c>
      <c r="AG1795" s="16">
        <f t="shared" si="118"/>
        <v>-8.1296018518518505</v>
      </c>
    </row>
    <row r="1796" spans="1:33" x14ac:dyDescent="0.2">
      <c r="A1796" s="1">
        <v>45894</v>
      </c>
      <c r="B1796" s="2">
        <v>0.58133101851851854</v>
      </c>
      <c r="C1796" s="11">
        <v>3463708650</v>
      </c>
      <c r="D1796" s="12">
        <v>0.44490000000000002</v>
      </c>
      <c r="E1796" s="4">
        <v>1.6183399999999999</v>
      </c>
      <c r="F1796" s="4">
        <v>1.5149999999999999</v>
      </c>
      <c r="G1796" s="12">
        <v>-0.3473</v>
      </c>
      <c r="H1796" s="12">
        <v>-8.0299999999999996E-2</v>
      </c>
      <c r="I1796" s="4">
        <v>1.528</v>
      </c>
      <c r="J1796" s="29">
        <v>50</v>
      </c>
      <c r="K1796">
        <v>51</v>
      </c>
      <c r="L1796" s="6">
        <v>98</v>
      </c>
      <c r="M1796" s="27">
        <v>0.42499999999999999</v>
      </c>
      <c r="N1796" s="6">
        <v>1.45</v>
      </c>
      <c r="O1796" s="6">
        <v>1.4</v>
      </c>
      <c r="P1796" s="6">
        <v>-0.54</v>
      </c>
      <c r="Q1796" s="6">
        <v>-0.12</v>
      </c>
      <c r="R1796" s="31">
        <v>0.04</v>
      </c>
      <c r="S1796" s="6">
        <v>0.15</v>
      </c>
      <c r="T1796" s="6">
        <v>0.16</v>
      </c>
      <c r="U1796" s="6">
        <v>0.06</v>
      </c>
      <c r="V1796" s="6">
        <v>1.9E-2</v>
      </c>
      <c r="X1796">
        <f>MROUND(RANK(C1796,C$14:C$10000),$X$2)</f>
        <v>2850</v>
      </c>
      <c r="Y1796">
        <f>MROUND(RANK(D1796,D$14:D$10000),$X$2)</f>
        <v>2850</v>
      </c>
      <c r="Z1796">
        <f>MROUND(RANK(E1796,E$14:E$10000),$X$2)</f>
        <v>350</v>
      </c>
      <c r="AA1796">
        <f>MROUND(RANK(F1796,F$14:F$10000),$X$2)</f>
        <v>1550</v>
      </c>
      <c r="AB1796">
        <f>MROUND(RANK(G1796,G$14:G$10000),$X$2)</f>
        <v>0</v>
      </c>
      <c r="AC1796">
        <f>MROUND(RANK(H1796,H$14:H$10000),$X$2)</f>
        <v>200</v>
      </c>
      <c r="AD1796">
        <f>MROUND(RANK(I1796,I$14:I$10000),$X$2)</f>
        <v>550</v>
      </c>
      <c r="AE1796">
        <f>SUM(X1796:AC1796)+SUM(Y1796:AA1796)+Y1796*4</f>
        <v>23950</v>
      </c>
      <c r="AG1796" s="16">
        <f t="shared" si="118"/>
        <v>-6.6446570175438593</v>
      </c>
    </row>
    <row r="1797" spans="1:33" x14ac:dyDescent="0.2">
      <c r="A1797" s="1">
        <v>45894</v>
      </c>
      <c r="B1797" s="2">
        <v>0.59277777777777774</v>
      </c>
      <c r="C1797" s="11">
        <v>3463708650</v>
      </c>
      <c r="D1797" s="12">
        <v>0.44490000000000002</v>
      </c>
      <c r="E1797" s="4">
        <v>1.6183399999999999</v>
      </c>
      <c r="F1797" s="4">
        <v>1.5149999999999999</v>
      </c>
      <c r="G1797" s="12">
        <v>-0.3473</v>
      </c>
      <c r="H1797" s="12">
        <v>-8.0299999999999996E-2</v>
      </c>
      <c r="I1797" s="4">
        <v>1.494</v>
      </c>
      <c r="J1797" s="29">
        <v>50</v>
      </c>
      <c r="K1797">
        <v>51</v>
      </c>
      <c r="L1797">
        <v>98</v>
      </c>
      <c r="M1797" s="29">
        <v>0.44500000000000001</v>
      </c>
      <c r="N1797">
        <v>1.45</v>
      </c>
      <c r="O1797">
        <v>1.45</v>
      </c>
      <c r="P1797">
        <v>-0.57999999999999996</v>
      </c>
      <c r="Q1797">
        <v>-0.115</v>
      </c>
      <c r="R1797" s="33">
        <v>4.4999999999999998E-2</v>
      </c>
      <c r="S1797">
        <v>0.16500000000000001</v>
      </c>
      <c r="T1797">
        <v>0.16</v>
      </c>
      <c r="U1797">
        <v>0.06</v>
      </c>
      <c r="V1797">
        <v>1.6E-2</v>
      </c>
      <c r="X1797">
        <f>MROUND(RANK(C1797,C$14:C$10000),$X$2)</f>
        <v>2850</v>
      </c>
      <c r="Y1797">
        <f>MROUND(RANK(D1797,D$14:D$10000),$X$2)</f>
        <v>2850</v>
      </c>
      <c r="Z1797">
        <f>MROUND(RANK(E1797,E$14:E$10000),$X$2)</f>
        <v>350</v>
      </c>
      <c r="AA1797">
        <f>MROUND(RANK(F1797,F$14:F$10000),$X$2)</f>
        <v>1550</v>
      </c>
      <c r="AB1797">
        <f>MROUND(RANK(G1797,G$14:G$10000),$X$2)</f>
        <v>0</v>
      </c>
      <c r="AC1797">
        <f>MROUND(RANK(H1797,H$14:H$10000),$X$2)</f>
        <v>200</v>
      </c>
      <c r="AD1797">
        <f>MROUND(RANK(I1797,I$14:I$10000),$X$2)</f>
        <v>600</v>
      </c>
      <c r="AE1797">
        <f>SUM(X1797:AC1797)+SUM(Y1797:AA1797)+Y1797*4</f>
        <v>23950</v>
      </c>
      <c r="AG1797" s="16">
        <f t="shared" si="118"/>
        <v>-7.4757979797979797</v>
      </c>
    </row>
    <row r="1798" spans="1:33" x14ac:dyDescent="0.2">
      <c r="A1798" s="1">
        <v>45894</v>
      </c>
      <c r="B1798" s="2">
        <v>0.5935300925925926</v>
      </c>
      <c r="C1798" s="11">
        <v>3463708650</v>
      </c>
      <c r="D1798" s="12">
        <v>0.44490000000000002</v>
      </c>
      <c r="E1798" s="4">
        <v>1.6183399999999999</v>
      </c>
      <c r="F1798" s="4">
        <v>1.5149999999999999</v>
      </c>
      <c r="G1798" s="12">
        <v>-0.3473</v>
      </c>
      <c r="H1798" s="12">
        <v>-8.0299999999999996E-2</v>
      </c>
      <c r="I1798" s="4">
        <v>1.5609999999999999</v>
      </c>
      <c r="J1798" s="29">
        <v>50</v>
      </c>
      <c r="K1798">
        <v>51</v>
      </c>
      <c r="L1798">
        <v>98</v>
      </c>
      <c r="M1798" s="29">
        <v>0.435</v>
      </c>
      <c r="N1798">
        <v>1.35</v>
      </c>
      <c r="O1798">
        <v>1.45</v>
      </c>
      <c r="P1798">
        <v>-0.54</v>
      </c>
      <c r="Q1798">
        <v>-0.11</v>
      </c>
      <c r="R1798" s="33">
        <v>0.05</v>
      </c>
      <c r="S1798">
        <v>0.2</v>
      </c>
      <c r="T1798">
        <v>0.12</v>
      </c>
      <c r="U1798">
        <v>7.0000000000000007E-2</v>
      </c>
      <c r="V1798">
        <v>0.01</v>
      </c>
      <c r="X1798">
        <f>MROUND(RANK(C1798,C$14:C$10000),$X$2)</f>
        <v>2850</v>
      </c>
      <c r="Y1798">
        <f>MROUND(RANK(D1798,D$14:D$10000),$X$2)</f>
        <v>2850</v>
      </c>
      <c r="Z1798">
        <f>MROUND(RANK(E1798,E$14:E$10000),$X$2)</f>
        <v>350</v>
      </c>
      <c r="AA1798">
        <f>MROUND(RANK(F1798,F$14:F$10000),$X$2)</f>
        <v>1550</v>
      </c>
      <c r="AB1798">
        <f>MROUND(RANK(G1798,G$14:G$10000),$X$2)</f>
        <v>0</v>
      </c>
      <c r="AC1798">
        <f>MROUND(RANK(H1798,H$14:H$10000),$X$2)</f>
        <v>200</v>
      </c>
      <c r="AD1798">
        <f>MROUND(RANK(I1798,I$14:I$10000),$X$2)</f>
        <v>500</v>
      </c>
      <c r="AE1798">
        <f>SUM(X1798:AC1798)+SUM(Y1798:AA1798)+Y1798*4</f>
        <v>23950</v>
      </c>
      <c r="AG1798" s="16">
        <f t="shared" si="118"/>
        <v>-7.4082238095238075</v>
      </c>
    </row>
    <row r="1799" spans="1:33" x14ac:dyDescent="0.2">
      <c r="A1799" s="1">
        <v>45894</v>
      </c>
      <c r="B1799" s="2">
        <v>0.5993518518518518</v>
      </c>
      <c r="C1799" s="11">
        <v>3463708650</v>
      </c>
      <c r="D1799" s="12">
        <v>0.44490000000000002</v>
      </c>
      <c r="E1799" s="4">
        <v>1.6183399999999999</v>
      </c>
      <c r="F1799" s="4">
        <v>1.5149999999999999</v>
      </c>
      <c r="G1799" s="12">
        <v>-0.3473</v>
      </c>
      <c r="H1799" s="12">
        <v>-8.0299999999999996E-2</v>
      </c>
      <c r="I1799" s="4">
        <v>1.607</v>
      </c>
      <c r="J1799" s="29">
        <v>50</v>
      </c>
      <c r="K1799">
        <v>51</v>
      </c>
      <c r="L1799" s="6">
        <v>98</v>
      </c>
      <c r="M1799" s="27">
        <v>0.44500000000000001</v>
      </c>
      <c r="N1799" s="6">
        <v>1.45</v>
      </c>
      <c r="O1799" s="6">
        <v>1.45</v>
      </c>
      <c r="P1799" s="6">
        <v>-0.56000000000000005</v>
      </c>
      <c r="Q1799" s="6">
        <v>-0.125</v>
      </c>
      <c r="R1799" s="31">
        <v>0.04</v>
      </c>
      <c r="S1799" s="6">
        <v>0.16500000000000001</v>
      </c>
      <c r="T1799" s="6">
        <v>0.12</v>
      </c>
      <c r="U1799" s="6">
        <v>7.0000000000000007E-2</v>
      </c>
      <c r="V1799" s="6">
        <v>1.2999999999999999E-2</v>
      </c>
      <c r="X1799">
        <f>MROUND(RANK(C1799,C$14:C$10000),$X$2)</f>
        <v>2850</v>
      </c>
      <c r="Y1799">
        <f>MROUND(RANK(D1799,D$14:D$10000),$X$2)</f>
        <v>2850</v>
      </c>
      <c r="Z1799">
        <f>MROUND(RANK(E1799,E$14:E$10000),$X$2)</f>
        <v>350</v>
      </c>
      <c r="AA1799">
        <f>MROUND(RANK(F1799,F$14:F$10000),$X$2)</f>
        <v>1550</v>
      </c>
      <c r="AB1799">
        <f>MROUND(RANK(G1799,G$14:G$10000),$X$2)</f>
        <v>0</v>
      </c>
      <c r="AC1799">
        <f>MROUND(RANK(H1799,H$14:H$10000),$X$2)</f>
        <v>200</v>
      </c>
      <c r="AD1799">
        <f>MROUND(RANK(I1799,I$14:I$10000),$X$2)</f>
        <v>450</v>
      </c>
      <c r="AE1799">
        <f>SUM(X1799:AC1799)+SUM(Y1799:AA1799)+Y1799*4</f>
        <v>23950</v>
      </c>
      <c r="AG1799" s="16">
        <f t="shared" si="118"/>
        <v>-8.0414420579420565</v>
      </c>
    </row>
    <row r="1800" spans="1:33" x14ac:dyDescent="0.2">
      <c r="A1800" s="1">
        <v>45894</v>
      </c>
      <c r="B1800" s="2">
        <v>0.60685185185185186</v>
      </c>
      <c r="C1800" s="11">
        <v>3463708650</v>
      </c>
      <c r="D1800" s="12">
        <v>0.44490000000000002</v>
      </c>
      <c r="E1800" s="4">
        <v>1.6183399999999999</v>
      </c>
      <c r="F1800" s="4">
        <v>1.5149999999999999</v>
      </c>
      <c r="G1800" s="12">
        <v>-0.3473</v>
      </c>
      <c r="H1800" s="12">
        <v>-8.0299999999999996E-2</v>
      </c>
      <c r="I1800" s="4">
        <v>1.85</v>
      </c>
      <c r="J1800" s="29">
        <v>50</v>
      </c>
      <c r="K1800">
        <v>51</v>
      </c>
      <c r="L1800" s="6">
        <v>98</v>
      </c>
      <c r="M1800" s="27">
        <v>0.42499999999999999</v>
      </c>
      <c r="N1800" s="6">
        <v>1.35</v>
      </c>
      <c r="O1800" s="6">
        <v>1.35</v>
      </c>
      <c r="P1800" s="6">
        <v>-0.57999999999999996</v>
      </c>
      <c r="Q1800" s="6">
        <v>-0.11</v>
      </c>
      <c r="R1800" s="31">
        <v>0.02</v>
      </c>
      <c r="S1800" s="6">
        <v>0.18</v>
      </c>
      <c r="T1800" s="6">
        <v>0.16</v>
      </c>
      <c r="U1800" s="6">
        <v>0.06</v>
      </c>
      <c r="V1800" s="6">
        <v>1.6E-2</v>
      </c>
      <c r="X1800">
        <f>MROUND(RANK(C1800,C$14:C$10000),$X$2)</f>
        <v>2850</v>
      </c>
      <c r="Y1800">
        <f>MROUND(RANK(D1800,D$14:D$10000),$X$2)</f>
        <v>2850</v>
      </c>
      <c r="Z1800">
        <f>MROUND(RANK(E1800,E$14:E$10000),$X$2)</f>
        <v>350</v>
      </c>
      <c r="AA1800">
        <f>MROUND(RANK(F1800,F$14:F$10000),$X$2)</f>
        <v>1550</v>
      </c>
      <c r="AB1800">
        <f>MROUND(RANK(G1800,G$14:G$10000),$X$2)</f>
        <v>0</v>
      </c>
      <c r="AC1800">
        <f>MROUND(RANK(H1800,H$14:H$10000),$X$2)</f>
        <v>200</v>
      </c>
      <c r="AD1800">
        <f>MROUND(RANK(I1800,I$14:I$10000),$X$2)</f>
        <v>200</v>
      </c>
      <c r="AE1800">
        <f>SUM(X1800:AC1800)+SUM(Y1800:AA1800)+Y1800*4</f>
        <v>23950</v>
      </c>
      <c r="AG1800" s="16">
        <f t="shared" si="118"/>
        <v>-7.2616111111111072</v>
      </c>
    </row>
    <row r="1801" spans="1:33" x14ac:dyDescent="0.2">
      <c r="A1801" s="1">
        <v>45894</v>
      </c>
      <c r="B1801" s="2">
        <v>0.6077893518518519</v>
      </c>
      <c r="C1801" s="11">
        <v>5063345188</v>
      </c>
      <c r="D1801" s="12">
        <v>0.46079999999999999</v>
      </c>
      <c r="E1801" s="4">
        <v>1.58179</v>
      </c>
      <c r="F1801" s="4">
        <v>1.4850000000000001</v>
      </c>
      <c r="G1801" s="12">
        <v>-0.55030000000000001</v>
      </c>
      <c r="H1801" s="12">
        <v>-0.1041</v>
      </c>
      <c r="I1801" s="4">
        <v>1.3049999999999999</v>
      </c>
      <c r="J1801" s="29">
        <v>50</v>
      </c>
      <c r="K1801">
        <v>107</v>
      </c>
      <c r="L1801" s="6">
        <v>144</v>
      </c>
      <c r="M1801" s="27">
        <v>0.42499999999999999</v>
      </c>
      <c r="N1801" s="6">
        <v>1.35</v>
      </c>
      <c r="O1801" s="6">
        <v>1.3</v>
      </c>
      <c r="P1801" s="6">
        <v>-0.57999999999999996</v>
      </c>
      <c r="Q1801" s="6">
        <v>-0.125</v>
      </c>
      <c r="R1801" s="31">
        <v>0.02</v>
      </c>
      <c r="S1801" s="6">
        <v>0.13500000000000001</v>
      </c>
      <c r="T1801" s="6">
        <v>0.14000000000000001</v>
      </c>
      <c r="U1801" s="6">
        <v>0.05</v>
      </c>
      <c r="V1801" s="6">
        <v>1.9E-2</v>
      </c>
      <c r="X1801">
        <f>MROUND(RANK(C1801,C$14:C$10000),$X$2)</f>
        <v>1950</v>
      </c>
      <c r="Y1801">
        <f>MROUND(RANK(D1801,D$14:D$10000),$X$2)</f>
        <v>1950</v>
      </c>
      <c r="Z1801">
        <f>MROUND(RANK(E1801,E$14:E$10000),$X$2)</f>
        <v>1250</v>
      </c>
      <c r="AA1801">
        <f>MROUND(RANK(F1801,F$14:F$10000),$X$2)</f>
        <v>2250</v>
      </c>
      <c r="AB1801">
        <f>MROUND(RANK(G1801,G$14:G$10000),$X$2)</f>
        <v>1800</v>
      </c>
      <c r="AC1801">
        <f>MROUND(RANK(H1801,H$14:H$10000),$X$2)</f>
        <v>1500</v>
      </c>
      <c r="AD1801">
        <f>MROUND(RANK(I1801,I$14:I$10000),$X$2)</f>
        <v>800</v>
      </c>
      <c r="AE1801">
        <f>SUM(X1801:AC1801)+SUM(Y1801:AA1801)+Y1801*4</f>
        <v>23950</v>
      </c>
      <c r="AG1801" s="16">
        <f t="shared" si="118"/>
        <v>-2.9423915343915334</v>
      </c>
    </row>
    <row r="1802" spans="1:33" x14ac:dyDescent="0.2">
      <c r="A1802" s="1">
        <v>45894</v>
      </c>
      <c r="B1802" s="2">
        <v>0.61067129629629635</v>
      </c>
      <c r="C1802" s="11">
        <v>3463708650</v>
      </c>
      <c r="D1802" s="12">
        <v>0.44490000000000002</v>
      </c>
      <c r="E1802" s="4">
        <v>1.6183399999999999</v>
      </c>
      <c r="F1802" s="4">
        <v>1.5149999999999999</v>
      </c>
      <c r="G1802" s="12">
        <v>-0.3473</v>
      </c>
      <c r="H1802" s="12">
        <v>-8.0299999999999996E-2</v>
      </c>
      <c r="I1802" s="4">
        <v>1.74</v>
      </c>
      <c r="J1802" s="29">
        <v>50</v>
      </c>
      <c r="K1802">
        <v>51</v>
      </c>
      <c r="L1802">
        <v>98</v>
      </c>
      <c r="M1802" s="29">
        <v>0.435</v>
      </c>
      <c r="N1802">
        <v>1.35</v>
      </c>
      <c r="O1802">
        <v>1.3</v>
      </c>
      <c r="P1802">
        <v>-0.56000000000000005</v>
      </c>
      <c r="Q1802">
        <v>-0.11</v>
      </c>
      <c r="R1802" s="33">
        <v>0.06</v>
      </c>
      <c r="S1802">
        <v>0.2</v>
      </c>
      <c r="T1802">
        <v>0.12</v>
      </c>
      <c r="U1802">
        <v>0.06</v>
      </c>
      <c r="V1802">
        <v>1.6E-2</v>
      </c>
      <c r="X1802">
        <f>MROUND(RANK(C1802,C$14:C$10000),$X$2)</f>
        <v>2850</v>
      </c>
      <c r="Y1802">
        <f>MROUND(RANK(D1802,D$14:D$10000),$X$2)</f>
        <v>2850</v>
      </c>
      <c r="Z1802">
        <f>MROUND(RANK(E1802,E$14:E$10000),$X$2)</f>
        <v>350</v>
      </c>
      <c r="AA1802">
        <f>MROUND(RANK(F1802,F$14:F$10000),$X$2)</f>
        <v>1550</v>
      </c>
      <c r="AB1802">
        <f>MROUND(RANK(G1802,G$14:G$10000),$X$2)</f>
        <v>0</v>
      </c>
      <c r="AC1802">
        <f>MROUND(RANK(H1802,H$14:H$10000),$X$2)</f>
        <v>200</v>
      </c>
      <c r="AD1802">
        <f>MROUND(RANK(I1802,I$14:I$10000),$X$2)</f>
        <v>300</v>
      </c>
      <c r="AE1802">
        <f>SUM(X1802:AC1802)+SUM(Y1802:AA1802)+Y1802*4</f>
        <v>23950</v>
      </c>
      <c r="AG1802" s="16">
        <f t="shared" si="118"/>
        <v>-8.3696166666666656</v>
      </c>
    </row>
    <row r="1803" spans="1:33" x14ac:dyDescent="0.2">
      <c r="A1803" s="1">
        <v>45894</v>
      </c>
      <c r="B1803" s="2">
        <v>0.65780092592592587</v>
      </c>
      <c r="C1803" s="11">
        <v>3463708650</v>
      </c>
      <c r="D1803" s="12">
        <v>0.44490000000000002</v>
      </c>
      <c r="E1803" s="4">
        <v>1.6183399999999999</v>
      </c>
      <c r="F1803" s="4">
        <v>1.5149999999999999</v>
      </c>
      <c r="G1803" s="12">
        <v>-0.3473</v>
      </c>
      <c r="H1803" s="12">
        <v>-8.0299999999999996E-2</v>
      </c>
      <c r="I1803" s="4">
        <v>1.7869999999999999</v>
      </c>
      <c r="J1803" s="29">
        <v>50</v>
      </c>
      <c r="K1803">
        <v>51</v>
      </c>
      <c r="L1803">
        <v>98</v>
      </c>
      <c r="M1803" s="29">
        <v>0.44500000000000001</v>
      </c>
      <c r="N1803">
        <v>1.45</v>
      </c>
      <c r="O1803">
        <v>1.4</v>
      </c>
      <c r="P1803">
        <v>-0.54</v>
      </c>
      <c r="Q1803">
        <v>-0.12</v>
      </c>
      <c r="R1803" s="33">
        <v>0.04</v>
      </c>
      <c r="S1803">
        <v>0.18</v>
      </c>
      <c r="T1803">
        <v>0.14000000000000001</v>
      </c>
      <c r="U1803">
        <v>0.06</v>
      </c>
      <c r="V1803">
        <v>0.01</v>
      </c>
      <c r="X1803">
        <f>MROUND(RANK(C1803,C$14:C$10000),$X$2)</f>
        <v>2850</v>
      </c>
      <c r="Y1803">
        <f>MROUND(RANK(D1803,D$14:D$10000),$X$2)</f>
        <v>2850</v>
      </c>
      <c r="Z1803">
        <f>MROUND(RANK(E1803,E$14:E$10000),$X$2)</f>
        <v>350</v>
      </c>
      <c r="AA1803">
        <f>MROUND(RANK(F1803,F$14:F$10000),$X$2)</f>
        <v>1550</v>
      </c>
      <c r="AB1803">
        <f>MROUND(RANK(G1803,G$14:G$10000),$X$2)</f>
        <v>0</v>
      </c>
      <c r="AC1803">
        <f>MROUND(RANK(H1803,H$14:H$10000),$X$2)</f>
        <v>200</v>
      </c>
      <c r="AD1803">
        <f>MROUND(RANK(I1803,I$14:I$10000),$X$2)</f>
        <v>250</v>
      </c>
      <c r="AE1803">
        <f>SUM(X1803:AC1803)+SUM(Y1803:AA1803)+Y1803*4</f>
        <v>23950</v>
      </c>
      <c r="AG1803" s="16">
        <f t="shared" si="118"/>
        <v>-8.9408174603174597</v>
      </c>
    </row>
    <row r="1804" spans="1:33" x14ac:dyDescent="0.2">
      <c r="A1804" s="1">
        <v>45894</v>
      </c>
      <c r="B1804" s="2">
        <v>0.66379629629629633</v>
      </c>
      <c r="C1804" s="11">
        <v>3463708650</v>
      </c>
      <c r="D1804" s="12">
        <v>0.44490000000000002</v>
      </c>
      <c r="E1804" s="4">
        <v>1.6183399999999999</v>
      </c>
      <c r="F1804" s="4">
        <v>1.5149999999999999</v>
      </c>
      <c r="G1804" s="12">
        <v>-0.3473</v>
      </c>
      <c r="H1804" s="12">
        <v>-8.0299999999999996E-2</v>
      </c>
      <c r="I1804" s="4">
        <v>1.657</v>
      </c>
      <c r="J1804" s="29">
        <v>50</v>
      </c>
      <c r="K1804">
        <v>51</v>
      </c>
      <c r="L1804" s="6">
        <v>98</v>
      </c>
      <c r="M1804" s="27">
        <v>0.42499999999999999</v>
      </c>
      <c r="N1804" s="6">
        <v>1.45</v>
      </c>
      <c r="O1804" s="6">
        <v>1.3</v>
      </c>
      <c r="P1804" s="6">
        <v>-0.56000000000000005</v>
      </c>
      <c r="Q1804" s="6">
        <v>-0.12</v>
      </c>
      <c r="R1804" s="31">
        <v>0.04</v>
      </c>
      <c r="S1804" s="6">
        <v>0.15</v>
      </c>
      <c r="T1804" s="6">
        <v>0.14000000000000001</v>
      </c>
      <c r="U1804" s="6">
        <v>7.0000000000000007E-2</v>
      </c>
      <c r="V1804" s="6">
        <v>1.9E-2</v>
      </c>
      <c r="X1804">
        <f>MROUND(RANK(C1804,C$14:C$10000),$X$2)</f>
        <v>2850</v>
      </c>
      <c r="Y1804">
        <f>MROUND(RANK(D1804,D$14:D$10000),$X$2)</f>
        <v>2850</v>
      </c>
      <c r="Z1804">
        <f>MROUND(RANK(E1804,E$14:E$10000),$X$2)</f>
        <v>350</v>
      </c>
      <c r="AA1804">
        <f>MROUND(RANK(F1804,F$14:F$10000),$X$2)</f>
        <v>1550</v>
      </c>
      <c r="AB1804">
        <f>MROUND(RANK(G1804,G$14:G$10000),$X$2)</f>
        <v>0</v>
      </c>
      <c r="AC1804">
        <f>MROUND(RANK(H1804,H$14:H$10000),$X$2)</f>
        <v>200</v>
      </c>
      <c r="AD1804">
        <f>MROUND(RANK(I1804,I$14:I$10000),$X$2)</f>
        <v>400</v>
      </c>
      <c r="AE1804">
        <f>SUM(X1804:AC1804)+SUM(Y1804:AA1804)+Y1804*4</f>
        <v>23950</v>
      </c>
      <c r="AG1804" s="16">
        <f t="shared" si="118"/>
        <v>-7.2885260651629054</v>
      </c>
    </row>
    <row r="1805" spans="1:33" x14ac:dyDescent="0.2">
      <c r="A1805" s="1">
        <v>45894</v>
      </c>
      <c r="B1805" s="2">
        <v>0.66950231481481481</v>
      </c>
      <c r="C1805" s="11">
        <v>3463708650</v>
      </c>
      <c r="D1805" s="12">
        <v>0.44490000000000002</v>
      </c>
      <c r="E1805" s="4">
        <v>1.6183399999999999</v>
      </c>
      <c r="F1805" s="4">
        <v>1.5149999999999999</v>
      </c>
      <c r="G1805" s="12">
        <v>-0.3473</v>
      </c>
      <c r="H1805" s="12">
        <v>-8.0299999999999996E-2</v>
      </c>
      <c r="I1805" s="4">
        <v>1.6559999999999999</v>
      </c>
      <c r="J1805" s="29">
        <v>50</v>
      </c>
      <c r="K1805">
        <v>51</v>
      </c>
      <c r="L1805" s="6">
        <v>98</v>
      </c>
      <c r="M1805" s="27">
        <v>0.45500000000000002</v>
      </c>
      <c r="N1805" s="6">
        <v>1.45</v>
      </c>
      <c r="O1805" s="6">
        <v>1.35</v>
      </c>
      <c r="P1805" s="6">
        <v>-0.54</v>
      </c>
      <c r="Q1805" s="6">
        <v>-0.12</v>
      </c>
      <c r="R1805" s="31">
        <v>0.06</v>
      </c>
      <c r="S1805" s="6">
        <v>0.18</v>
      </c>
      <c r="T1805" s="6">
        <v>0.14000000000000001</v>
      </c>
      <c r="U1805" s="6">
        <v>0.05</v>
      </c>
      <c r="V1805" s="6">
        <v>1.6E-2</v>
      </c>
      <c r="X1805">
        <f>MROUND(RANK(C1805,C$14:C$10000),$X$2)</f>
        <v>2850</v>
      </c>
      <c r="Y1805">
        <f>MROUND(RANK(D1805,D$14:D$10000),$X$2)</f>
        <v>2850</v>
      </c>
      <c r="Z1805">
        <f>MROUND(RANK(E1805,E$14:E$10000),$X$2)</f>
        <v>350</v>
      </c>
      <c r="AA1805">
        <f>MROUND(RANK(F1805,F$14:F$10000),$X$2)</f>
        <v>1550</v>
      </c>
      <c r="AB1805">
        <f>MROUND(RANK(G1805,G$14:G$10000),$X$2)</f>
        <v>0</v>
      </c>
      <c r="AC1805">
        <f>MROUND(RANK(H1805,H$14:H$10000),$X$2)</f>
        <v>200</v>
      </c>
      <c r="AD1805">
        <f>MROUND(RANK(I1805,I$14:I$10000),$X$2)</f>
        <v>400</v>
      </c>
      <c r="AE1805">
        <f>SUM(X1805:AC1805)+SUM(Y1805:AA1805)+Y1805*4</f>
        <v>23950</v>
      </c>
      <c r="AG1805" s="16">
        <f t="shared" si="118"/>
        <v>-8.6173769841269827</v>
      </c>
    </row>
    <row r="1806" spans="1:33" x14ac:dyDescent="0.2">
      <c r="A1806" s="1">
        <v>45894</v>
      </c>
      <c r="B1806" s="2">
        <v>0.71819444444444447</v>
      </c>
      <c r="C1806" s="11">
        <v>3463708650</v>
      </c>
      <c r="D1806" s="12">
        <v>0.44490000000000002</v>
      </c>
      <c r="E1806" s="4">
        <v>1.6183399999999999</v>
      </c>
      <c r="F1806" s="4">
        <v>1.5149999999999999</v>
      </c>
      <c r="G1806" s="12">
        <v>-0.3473</v>
      </c>
      <c r="H1806" s="12">
        <v>-8.0299999999999996E-2</v>
      </c>
      <c r="I1806" s="4">
        <v>1.4950000000000001</v>
      </c>
      <c r="J1806" s="29">
        <v>50</v>
      </c>
      <c r="K1806">
        <v>51</v>
      </c>
      <c r="L1806" s="6">
        <v>98</v>
      </c>
      <c r="M1806" s="27">
        <v>0.44500000000000001</v>
      </c>
      <c r="N1806" s="6">
        <v>1.45</v>
      </c>
      <c r="O1806" s="6">
        <v>1.35</v>
      </c>
      <c r="P1806" s="6">
        <v>-0.56000000000000005</v>
      </c>
      <c r="Q1806" s="6">
        <v>-0.11</v>
      </c>
      <c r="R1806" s="31">
        <v>4.4999999999999998E-2</v>
      </c>
      <c r="S1806" s="6">
        <v>0.15</v>
      </c>
      <c r="T1806" s="6">
        <v>0.16</v>
      </c>
      <c r="U1806" s="6">
        <v>7.0000000000000007E-2</v>
      </c>
      <c r="V1806" s="6">
        <v>1.2999999999999999E-2</v>
      </c>
      <c r="X1806">
        <f>MROUND(RANK(C1806,C$14:C$10000),$X$2)</f>
        <v>2850</v>
      </c>
      <c r="Y1806">
        <f>MROUND(RANK(D1806,D$14:D$10000),$X$2)</f>
        <v>2850</v>
      </c>
      <c r="Z1806">
        <f>MROUND(RANK(E1806,E$14:E$10000),$X$2)</f>
        <v>350</v>
      </c>
      <c r="AA1806">
        <f>MROUND(RANK(F1806,F$14:F$10000),$X$2)</f>
        <v>1550</v>
      </c>
      <c r="AB1806">
        <f>MROUND(RANK(G1806,G$14:G$10000),$X$2)</f>
        <v>0</v>
      </c>
      <c r="AC1806">
        <f>MROUND(RANK(H1806,H$14:H$10000),$X$2)</f>
        <v>200</v>
      </c>
      <c r="AD1806">
        <f>MROUND(RANK(I1806,I$14:I$10000),$X$2)</f>
        <v>600</v>
      </c>
      <c r="AE1806">
        <f>SUM(X1806:AC1806)+SUM(Y1806:AA1806)+Y1806*4</f>
        <v>23950</v>
      </c>
      <c r="AG1806" s="16">
        <f t="shared" si="118"/>
        <v>-7.478925702075701</v>
      </c>
    </row>
    <row r="1807" spans="1:33" x14ac:dyDescent="0.2">
      <c r="A1807" s="1">
        <v>45894</v>
      </c>
      <c r="B1807" s="2">
        <v>0.7198148148148148</v>
      </c>
      <c r="C1807" s="11">
        <v>3463708650</v>
      </c>
      <c r="D1807" s="12">
        <v>0.44490000000000002</v>
      </c>
      <c r="E1807" s="4">
        <v>1.6183399999999999</v>
      </c>
      <c r="F1807" s="4">
        <v>1.5149999999999999</v>
      </c>
      <c r="G1807" s="12">
        <v>-0.3473</v>
      </c>
      <c r="H1807" s="12">
        <v>-8.0299999999999996E-2</v>
      </c>
      <c r="I1807" s="4">
        <v>1.6890000000000001</v>
      </c>
      <c r="J1807" s="29">
        <v>50</v>
      </c>
      <c r="K1807">
        <v>51</v>
      </c>
      <c r="L1807">
        <v>98</v>
      </c>
      <c r="M1807" s="29">
        <v>0.44500000000000001</v>
      </c>
      <c r="N1807">
        <v>1.45</v>
      </c>
      <c r="O1807">
        <v>1.45</v>
      </c>
      <c r="P1807">
        <v>-0.57999999999999996</v>
      </c>
      <c r="Q1807">
        <v>-0.115</v>
      </c>
      <c r="R1807" s="33">
        <v>0.06</v>
      </c>
      <c r="S1807">
        <v>0.13500000000000001</v>
      </c>
      <c r="T1807">
        <v>0.16</v>
      </c>
      <c r="U1807">
        <v>7.0000000000000007E-2</v>
      </c>
      <c r="V1807">
        <v>0.01</v>
      </c>
      <c r="X1807">
        <f>MROUND(RANK(C1807,C$14:C$10000),$X$2)</f>
        <v>2850</v>
      </c>
      <c r="Y1807">
        <f>MROUND(RANK(D1807,D$14:D$10000),$X$2)</f>
        <v>2850</v>
      </c>
      <c r="Z1807">
        <f>MROUND(RANK(E1807,E$14:E$10000),$X$2)</f>
        <v>350</v>
      </c>
      <c r="AA1807">
        <f>MROUND(RANK(F1807,F$14:F$10000),$X$2)</f>
        <v>1550</v>
      </c>
      <c r="AB1807">
        <f>MROUND(RANK(G1807,G$14:G$10000),$X$2)</f>
        <v>0</v>
      </c>
      <c r="AC1807">
        <f>MROUND(RANK(H1807,H$14:H$10000),$X$2)</f>
        <v>200</v>
      </c>
      <c r="AD1807">
        <f>MROUND(RANK(I1807,I$14:I$10000),$X$2)</f>
        <v>350</v>
      </c>
      <c r="AE1807">
        <f>SUM(X1807:AC1807)+SUM(Y1807:AA1807)+Y1807*4</f>
        <v>23950</v>
      </c>
      <c r="AG1807" s="16">
        <f t="shared" ref="AG1807:AG1870" si="119">(D1807-M1807)/R1807-(E1807-N1807)/S1807-(F1807-O1807)/T1807-(G1807-P1807)/U1807-(H1807-Q1807)/V1807</f>
        <v>-8.4491653439153431</v>
      </c>
    </row>
    <row r="1808" spans="1:33" x14ac:dyDescent="0.2">
      <c r="A1808" s="1">
        <v>45894</v>
      </c>
      <c r="B1808" s="2">
        <v>0.72370370370370374</v>
      </c>
      <c r="C1808" s="11">
        <v>6252307490</v>
      </c>
      <c r="D1808" s="12">
        <v>0.46970000000000001</v>
      </c>
      <c r="E1808" s="4">
        <v>1.5426599999999999</v>
      </c>
      <c r="F1808" s="4">
        <v>1.4990000000000001</v>
      </c>
      <c r="G1808" s="12">
        <v>-0.56769999999999998</v>
      </c>
      <c r="H1808" s="12">
        <v>-0.1167</v>
      </c>
      <c r="I1808" s="4">
        <v>0.48399999999999999</v>
      </c>
      <c r="J1808" s="29">
        <v>140</v>
      </c>
      <c r="K1808">
        <v>154</v>
      </c>
      <c r="L1808" s="6">
        <v>178</v>
      </c>
      <c r="M1808" s="27">
        <v>0.45500000000000002</v>
      </c>
      <c r="N1808" s="6">
        <v>1.35</v>
      </c>
      <c r="O1808" s="6">
        <v>1.4</v>
      </c>
      <c r="P1808" s="6">
        <v>-0.56000000000000005</v>
      </c>
      <c r="Q1808" s="6">
        <v>-0.12</v>
      </c>
      <c r="R1808" s="31">
        <v>0.04</v>
      </c>
      <c r="S1808" s="6">
        <v>0.16500000000000001</v>
      </c>
      <c r="T1808" s="6">
        <v>0.14000000000000001</v>
      </c>
      <c r="U1808" s="6">
        <v>0.05</v>
      </c>
      <c r="V1808" s="6">
        <v>0.01</v>
      </c>
      <c r="X1808">
        <f>MROUND(RANK(C1808,C$14:C$10000),$X$2)</f>
        <v>1450</v>
      </c>
      <c r="Y1808">
        <f>MROUND(RANK(D1808,D$14:D$10000),$X$2)</f>
        <v>1450</v>
      </c>
      <c r="Z1808">
        <f>MROUND(RANK(E1808,E$14:E$10000),$X$2)</f>
        <v>2200</v>
      </c>
      <c r="AA1808">
        <f>MROUND(RANK(F1808,F$14:F$10000),$X$2)</f>
        <v>1900</v>
      </c>
      <c r="AB1808">
        <f>MROUND(RANK(G1808,G$14:G$10000),$X$2)</f>
        <v>2400</v>
      </c>
      <c r="AC1808">
        <f>MROUND(RANK(H1808,H$14:H$10000),$X$2)</f>
        <v>3200</v>
      </c>
      <c r="AD1808">
        <f>MROUND(RANK(I1808,I$14:I$10000),$X$2)</f>
        <v>2750</v>
      </c>
      <c r="AE1808">
        <f>SUM(X1808:AC1808)+SUM(Y1808:AA1808)+Y1808*4</f>
        <v>23950</v>
      </c>
      <c r="AG1808" s="16">
        <f t="shared" si="119"/>
        <v>-1.6832792207792222</v>
      </c>
    </row>
    <row r="1809" spans="1:33" x14ac:dyDescent="0.2">
      <c r="A1809" s="1">
        <v>45894</v>
      </c>
      <c r="B1809" s="2">
        <v>0.72915509259259259</v>
      </c>
      <c r="C1809" s="11">
        <v>3463708650</v>
      </c>
      <c r="D1809" s="12">
        <v>0.44490000000000002</v>
      </c>
      <c r="E1809" s="4">
        <v>1.6183399999999999</v>
      </c>
      <c r="F1809" s="4">
        <v>1.5149999999999999</v>
      </c>
      <c r="G1809" s="12">
        <v>-0.3473</v>
      </c>
      <c r="H1809" s="12">
        <v>-8.0299999999999996E-2</v>
      </c>
      <c r="I1809" s="4">
        <v>1.7170000000000001</v>
      </c>
      <c r="J1809" s="29">
        <v>50</v>
      </c>
      <c r="K1809">
        <v>51</v>
      </c>
      <c r="L1809">
        <v>98</v>
      </c>
      <c r="M1809" s="29">
        <v>0.45500000000000002</v>
      </c>
      <c r="N1809">
        <v>1.45</v>
      </c>
      <c r="O1809">
        <v>1.3</v>
      </c>
      <c r="P1809">
        <v>-0.57999999999999996</v>
      </c>
      <c r="Q1809">
        <v>-0.125</v>
      </c>
      <c r="R1809" s="33">
        <v>0.05</v>
      </c>
      <c r="S1809">
        <v>0.16500000000000001</v>
      </c>
      <c r="T1809">
        <v>0.14000000000000001</v>
      </c>
      <c r="U1809">
        <v>0.06</v>
      </c>
      <c r="V1809">
        <v>1.9E-2</v>
      </c>
      <c r="X1809">
        <f>MROUND(RANK(C1809,C$14:C$10000),$X$2)</f>
        <v>2850</v>
      </c>
      <c r="Y1809">
        <f>MROUND(RANK(D1809,D$14:D$10000),$X$2)</f>
        <v>2850</v>
      </c>
      <c r="Z1809">
        <f>MROUND(RANK(E1809,E$14:E$10000),$X$2)</f>
        <v>350</v>
      </c>
      <c r="AA1809">
        <f>MROUND(RANK(F1809,F$14:F$10000),$X$2)</f>
        <v>1550</v>
      </c>
      <c r="AB1809">
        <f>MROUND(RANK(G1809,G$14:G$10000),$X$2)</f>
        <v>0</v>
      </c>
      <c r="AC1809">
        <f>MROUND(RANK(H1809,H$14:H$10000),$X$2)</f>
        <v>200</v>
      </c>
      <c r="AD1809">
        <f>MROUND(RANK(I1809,I$14:I$10000),$X$2)</f>
        <v>350</v>
      </c>
      <c r="AE1809">
        <f>SUM(X1809:AC1809)+SUM(Y1809:AA1809)+Y1809*4</f>
        <v>23950</v>
      </c>
      <c r="AG1809" s="16">
        <f t="shared" si="119"/>
        <v>-8.9889216222374095</v>
      </c>
    </row>
    <row r="1810" spans="1:33" x14ac:dyDescent="0.2">
      <c r="A1810" s="1">
        <v>45894</v>
      </c>
      <c r="B1810" s="2">
        <v>0.73552083333333329</v>
      </c>
      <c r="C1810" s="11">
        <v>3463708650</v>
      </c>
      <c r="D1810" s="12">
        <v>0.44490000000000002</v>
      </c>
      <c r="E1810" s="4">
        <v>1.6183399999999999</v>
      </c>
      <c r="F1810" s="4">
        <v>1.5149999999999999</v>
      </c>
      <c r="G1810" s="12">
        <v>-0.3473</v>
      </c>
      <c r="H1810" s="12">
        <v>-8.0299999999999996E-2</v>
      </c>
      <c r="I1810" s="4">
        <v>1.554</v>
      </c>
      <c r="J1810" s="29">
        <v>50</v>
      </c>
      <c r="K1810">
        <v>51</v>
      </c>
      <c r="L1810">
        <v>98</v>
      </c>
      <c r="M1810" s="29">
        <v>0.42499999999999999</v>
      </c>
      <c r="N1810">
        <v>1.45</v>
      </c>
      <c r="O1810">
        <v>1.3</v>
      </c>
      <c r="P1810">
        <v>-0.56000000000000005</v>
      </c>
      <c r="Q1810">
        <v>-0.11</v>
      </c>
      <c r="R1810" s="33">
        <v>0.04</v>
      </c>
      <c r="S1810">
        <v>0.2</v>
      </c>
      <c r="T1810">
        <v>0.14000000000000001</v>
      </c>
      <c r="U1810">
        <v>7.0000000000000007E-2</v>
      </c>
      <c r="V1810">
        <v>1.6E-2</v>
      </c>
      <c r="X1810">
        <f>MROUND(RANK(C1810,C$14:C$10000),$X$2)</f>
        <v>2850</v>
      </c>
      <c r="Y1810">
        <f>MROUND(RANK(D1810,D$14:D$10000),$X$2)</f>
        <v>2850</v>
      </c>
      <c r="Z1810">
        <f>MROUND(RANK(E1810,E$14:E$10000),$X$2)</f>
        <v>350</v>
      </c>
      <c r="AA1810">
        <f>MROUND(RANK(F1810,F$14:F$10000),$X$2)</f>
        <v>1550</v>
      </c>
      <c r="AB1810">
        <f>MROUND(RANK(G1810,G$14:G$10000),$X$2)</f>
        <v>0</v>
      </c>
      <c r="AC1810">
        <f>MROUND(RANK(H1810,H$14:H$10000),$X$2)</f>
        <v>200</v>
      </c>
      <c r="AD1810">
        <f>MROUND(RANK(I1810,I$14:I$10000),$X$2)</f>
        <v>500</v>
      </c>
      <c r="AE1810">
        <f>SUM(X1810:AC1810)+SUM(Y1810:AA1810)+Y1810*4</f>
        <v>23950</v>
      </c>
      <c r="AG1810" s="16">
        <f t="shared" si="119"/>
        <v>-6.774735714285713</v>
      </c>
    </row>
    <row r="1811" spans="1:33" x14ac:dyDescent="0.2">
      <c r="A1811" s="1">
        <v>45894</v>
      </c>
      <c r="B1811" s="2">
        <v>0.74385416666666671</v>
      </c>
      <c r="C1811" s="11">
        <v>3414099518</v>
      </c>
      <c r="D1811" s="12">
        <v>0.44429999999999997</v>
      </c>
      <c r="E1811" s="4">
        <v>1.6268199999999999</v>
      </c>
      <c r="F1811" s="4">
        <v>1.528</v>
      </c>
      <c r="G1811" s="12">
        <v>-0.3473</v>
      </c>
      <c r="H1811" s="12">
        <v>-8.9099999999999999E-2</v>
      </c>
      <c r="I1811" s="4">
        <v>1.6</v>
      </c>
      <c r="J1811" s="29">
        <v>36</v>
      </c>
      <c r="K1811">
        <v>46</v>
      </c>
      <c r="L1811" s="6">
        <v>95</v>
      </c>
      <c r="M1811" s="27">
        <v>0.45500000000000002</v>
      </c>
      <c r="N1811" s="6">
        <v>1.45</v>
      </c>
      <c r="O1811" s="6">
        <v>1.4</v>
      </c>
      <c r="P1811" s="6">
        <v>-0.57999999999999996</v>
      </c>
      <c r="Q1811" s="6">
        <v>-0.11</v>
      </c>
      <c r="R1811" s="31">
        <v>0.05</v>
      </c>
      <c r="S1811" s="6">
        <v>0.2</v>
      </c>
      <c r="T1811" s="6">
        <v>0.12</v>
      </c>
      <c r="U1811" s="6">
        <v>0.05</v>
      </c>
      <c r="V1811" s="6">
        <v>1.2999999999999999E-2</v>
      </c>
      <c r="X1811">
        <f>MROUND(RANK(C1811,C$14:C$10000),$X$2)</f>
        <v>2900</v>
      </c>
      <c r="Y1811">
        <f>MROUND(RANK(D1811,D$14:D$10000),$X$2)</f>
        <v>2900</v>
      </c>
      <c r="Z1811">
        <f>MROUND(RANK(E1811,E$14:E$10000),$X$2)</f>
        <v>250</v>
      </c>
      <c r="AA1811">
        <f>MROUND(RANK(F1811,F$14:F$10000),$X$2)</f>
        <v>1200</v>
      </c>
      <c r="AB1811">
        <f>MROUND(RANK(G1811,G$14:G$10000),$X$2)</f>
        <v>0</v>
      </c>
      <c r="AC1811">
        <f>MROUND(RANK(H1811,H$14:H$10000),$X$2)</f>
        <v>750</v>
      </c>
      <c r="AD1811">
        <f>MROUND(RANK(I1811,I$14:I$10000),$X$2)</f>
        <v>500</v>
      </c>
      <c r="AE1811">
        <f>SUM(X1811:AC1811)+SUM(Y1811:AA1811)+Y1811*4</f>
        <v>23950</v>
      </c>
      <c r="AG1811" s="16">
        <f t="shared" si="119"/>
        <v>-8.426458974358976</v>
      </c>
    </row>
    <row r="1812" spans="1:33" x14ac:dyDescent="0.2">
      <c r="A1812" s="1">
        <v>45894</v>
      </c>
      <c r="B1812" s="2">
        <v>0.86896990740740743</v>
      </c>
      <c r="C1812" s="11">
        <v>3463708650</v>
      </c>
      <c r="D1812" s="12">
        <v>0.44490000000000002</v>
      </c>
      <c r="E1812" s="4">
        <v>1.6183399999999999</v>
      </c>
      <c r="F1812" s="4">
        <v>1.5149999999999999</v>
      </c>
      <c r="G1812" s="12">
        <v>-0.3473</v>
      </c>
      <c r="H1812" s="12">
        <v>-8.0299999999999996E-2</v>
      </c>
      <c r="I1812" s="4">
        <v>0.93899999999999995</v>
      </c>
      <c r="J1812" s="29">
        <v>50</v>
      </c>
      <c r="K1812">
        <v>51</v>
      </c>
      <c r="L1812" s="6">
        <v>98</v>
      </c>
      <c r="M1812" s="27">
        <v>0.42499999999999999</v>
      </c>
      <c r="N1812" s="6">
        <v>1.45</v>
      </c>
      <c r="O1812" s="6">
        <v>1.3</v>
      </c>
      <c r="P1812" s="6">
        <v>-0.56000000000000005</v>
      </c>
      <c r="Q1812" s="6">
        <v>-0.105</v>
      </c>
      <c r="R1812" s="31">
        <v>0.06</v>
      </c>
      <c r="S1812" s="6">
        <v>0.2</v>
      </c>
      <c r="T1812" s="6">
        <v>0.16</v>
      </c>
      <c r="U1812" s="6">
        <v>0.15</v>
      </c>
      <c r="V1812" s="6">
        <v>3.2500000000000001E-2</v>
      </c>
      <c r="X1812">
        <f>MROUND(RANK(C1812,C$14:C$10000),$X$2)</f>
        <v>2850</v>
      </c>
      <c r="Y1812">
        <f>MROUND(RANK(D1812,D$14:D$10000),$X$2)</f>
        <v>2850</v>
      </c>
      <c r="Z1812">
        <f>MROUND(RANK(E1812,E$14:E$10000),$X$2)</f>
        <v>350</v>
      </c>
      <c r="AA1812">
        <f>MROUND(RANK(F1812,F$14:F$10000),$X$2)</f>
        <v>1550</v>
      </c>
      <c r="AB1812">
        <f>MROUND(RANK(G1812,G$14:G$10000),$X$2)</f>
        <v>0</v>
      </c>
      <c r="AC1812">
        <f>MROUND(RANK(H1812,H$14:H$10000),$X$2)</f>
        <v>200</v>
      </c>
      <c r="AD1812">
        <f>MROUND(RANK(I1812,I$14:I$10000),$X$2)</f>
        <v>1500</v>
      </c>
      <c r="AE1812">
        <f>SUM(X1812:AC1812)+SUM(Y1812:AA1812)+Y1812*4</f>
        <v>23950</v>
      </c>
      <c r="AG1812" s="16">
        <f t="shared" si="119"/>
        <v>-4.0317833333333315</v>
      </c>
    </row>
    <row r="1813" spans="1:33" x14ac:dyDescent="0.2">
      <c r="A1813" s="1">
        <v>45895</v>
      </c>
      <c r="B1813" s="2">
        <v>0.93019675925925926</v>
      </c>
      <c r="C1813" s="11">
        <v>6317279822</v>
      </c>
      <c r="D1813" s="12">
        <v>0.47010000000000002</v>
      </c>
      <c r="E1813" s="4">
        <v>1.5446800000000001</v>
      </c>
      <c r="F1813" s="4">
        <v>1.5</v>
      </c>
      <c r="G1813" s="12">
        <v>-0.56030000000000002</v>
      </c>
      <c r="H1813" s="12">
        <v>-0.11990000000000001</v>
      </c>
      <c r="I1813" s="4">
        <v>0.54900000000000004</v>
      </c>
      <c r="J1813" s="29">
        <v>134</v>
      </c>
      <c r="K1813">
        <v>159</v>
      </c>
      <c r="L1813" s="6">
        <v>205</v>
      </c>
      <c r="M1813" s="27">
        <v>0.46500000000000002</v>
      </c>
      <c r="N1813" s="6">
        <v>1.45</v>
      </c>
      <c r="O1813" s="6">
        <v>1.35</v>
      </c>
      <c r="P1813" s="6">
        <v>-0.57999999999999996</v>
      </c>
      <c r="Q1813" s="6">
        <v>-0.12</v>
      </c>
      <c r="R1813" s="31">
        <v>6.6666666666666602E-3</v>
      </c>
      <c r="S1813" s="6">
        <v>0.15</v>
      </c>
      <c r="T1813" s="6">
        <v>0.12</v>
      </c>
      <c r="U1813" s="6">
        <v>0.22500000000000001</v>
      </c>
      <c r="V1813" s="6">
        <v>1.4999999999999999E-2</v>
      </c>
      <c r="X1813">
        <f>MROUND(RANK(C1813,C$14:C$10000),$X$2)</f>
        <v>1400</v>
      </c>
      <c r="Y1813">
        <f>MROUND(RANK(D1813,D$14:D$10000),$X$2)</f>
        <v>1400</v>
      </c>
      <c r="Z1813">
        <f>MROUND(RANK(E1813,E$14:E$10000),$X$2)</f>
        <v>2150</v>
      </c>
      <c r="AA1813">
        <f>MROUND(RANK(F1813,F$14:F$10000),$X$2)</f>
        <v>1900</v>
      </c>
      <c r="AB1813">
        <f>MROUND(RANK(G1813,G$14:G$10000),$X$2)</f>
        <v>2250</v>
      </c>
      <c r="AC1813">
        <f>MROUND(RANK(H1813,H$14:H$10000),$X$2)</f>
        <v>3800</v>
      </c>
      <c r="AD1813">
        <f>MROUND(RANK(I1813,I$14:I$10000),$X$2)</f>
        <v>2550</v>
      </c>
      <c r="AE1813">
        <f>SUM(X1813:AC1813)+SUM(Y1813:AA1813)+Y1813*4</f>
        <v>23950</v>
      </c>
      <c r="AG1813" s="16">
        <f t="shared" si="119"/>
        <v>-1.2104222222222214</v>
      </c>
    </row>
    <row r="1814" spans="1:33" x14ac:dyDescent="0.2">
      <c r="A1814" s="1">
        <v>45893</v>
      </c>
      <c r="B1814" s="2">
        <v>0.58788194444444442</v>
      </c>
      <c r="C1814" s="11">
        <v>6741267479</v>
      </c>
      <c r="D1814" s="12">
        <v>0.47289999999999999</v>
      </c>
      <c r="E1814" s="4">
        <v>1.53823</v>
      </c>
      <c r="F1814" s="4">
        <v>1.4990000000000001</v>
      </c>
      <c r="G1814" s="12">
        <v>-0.59489999999999998</v>
      </c>
      <c r="H1814" s="12">
        <v>-0.11409999999999999</v>
      </c>
      <c r="I1814" s="4">
        <v>0.29599999999999999</v>
      </c>
      <c r="J1814" s="29">
        <v>146</v>
      </c>
      <c r="K1814">
        <v>157</v>
      </c>
      <c r="L1814">
        <v>174</v>
      </c>
      <c r="M1814" s="29">
        <v>0.45500000000000002</v>
      </c>
      <c r="N1814">
        <v>1.45</v>
      </c>
      <c r="O1814">
        <v>1.45</v>
      </c>
      <c r="P1814">
        <v>-0.56000000000000005</v>
      </c>
      <c r="Q1814">
        <v>-0.12</v>
      </c>
      <c r="R1814" s="33">
        <v>0.02</v>
      </c>
      <c r="S1814">
        <v>0.2</v>
      </c>
      <c r="T1814">
        <v>0.12</v>
      </c>
      <c r="U1814">
        <v>0.06</v>
      </c>
      <c r="V1814">
        <v>1.9E-2</v>
      </c>
      <c r="X1814">
        <f>MROUND(RANK(C1814,C$14:C$10000),$X$2)</f>
        <v>1300</v>
      </c>
      <c r="Y1814">
        <f>MROUND(RANK(D1814,D$14:D$10000),$X$2)</f>
        <v>1250</v>
      </c>
      <c r="Z1814">
        <f>MROUND(RANK(E1814,E$14:E$10000),$X$2)</f>
        <v>2350</v>
      </c>
      <c r="AA1814">
        <f>MROUND(RANK(F1814,F$14:F$10000),$X$2)</f>
        <v>1900</v>
      </c>
      <c r="AB1814">
        <f>MROUND(RANK(G1814,G$14:G$10000),$X$2)</f>
        <v>3950</v>
      </c>
      <c r="AC1814">
        <f>MROUND(RANK(H1814,H$14:H$10000),$X$2)</f>
        <v>2750</v>
      </c>
      <c r="AD1814">
        <f>MROUND(RANK(I1814,I$14:I$10000),$X$2)</f>
        <v>3200</v>
      </c>
      <c r="AE1814">
        <f>SUM(X1814:AC1814)+SUM(Y1814:AA1814)+Y1814*4</f>
        <v>24000</v>
      </c>
      <c r="AG1814" s="16">
        <f t="shared" si="119"/>
        <v>0.3166570175438555</v>
      </c>
    </row>
    <row r="1815" spans="1:33" x14ac:dyDescent="0.2">
      <c r="A1815" s="1">
        <v>45893</v>
      </c>
      <c r="B1815" s="2">
        <v>0.66645833333333337</v>
      </c>
      <c r="C1815" s="11">
        <v>6666894559</v>
      </c>
      <c r="D1815" s="12">
        <v>0.47239999999999999</v>
      </c>
      <c r="E1815" s="4">
        <v>1.5383899999999999</v>
      </c>
      <c r="F1815" s="4">
        <v>1.504</v>
      </c>
      <c r="G1815" s="12">
        <v>-0.5897</v>
      </c>
      <c r="H1815" s="12">
        <v>-0.11799999999999999</v>
      </c>
      <c r="I1815" s="4">
        <v>0.45200000000000001</v>
      </c>
      <c r="J1815" s="29">
        <v>156</v>
      </c>
      <c r="K1815">
        <v>178</v>
      </c>
      <c r="L1815" s="6">
        <v>184</v>
      </c>
      <c r="M1815" s="27">
        <v>0.44500000000000001</v>
      </c>
      <c r="N1815" s="6">
        <v>1.45</v>
      </c>
      <c r="O1815" s="6">
        <v>1.4</v>
      </c>
      <c r="P1815" s="6">
        <v>-0.56000000000000005</v>
      </c>
      <c r="Q1815" s="6">
        <v>-0.12</v>
      </c>
      <c r="R1815" s="31">
        <v>0.02</v>
      </c>
      <c r="S1815" s="6">
        <v>0.18</v>
      </c>
      <c r="T1815" s="6">
        <v>0.14000000000000001</v>
      </c>
      <c r="U1815" s="6">
        <v>0.06</v>
      </c>
      <c r="V1815" s="6">
        <v>1.2999999999999999E-2</v>
      </c>
      <c r="X1815">
        <f>MROUND(RANK(C1815,C$14:C$10000),$X$2)</f>
        <v>1300</v>
      </c>
      <c r="Y1815">
        <f>MROUND(RANK(D1815,D$14:D$10000),$X$2)</f>
        <v>1300</v>
      </c>
      <c r="Z1815">
        <f>MROUND(RANK(E1815,E$14:E$10000),$X$2)</f>
        <v>2300</v>
      </c>
      <c r="AA1815">
        <f>MROUND(RANK(F1815,F$14:F$10000),$X$2)</f>
        <v>1800</v>
      </c>
      <c r="AB1815">
        <f>MROUND(RANK(G1815,G$14:G$10000),$X$2)</f>
        <v>3250</v>
      </c>
      <c r="AC1815">
        <f>MROUND(RANK(H1815,H$14:H$10000),$X$2)</f>
        <v>3450</v>
      </c>
      <c r="AD1815">
        <f>MROUND(RANK(I1815,I$14:I$10000),$X$2)</f>
        <v>2800</v>
      </c>
      <c r="AE1815">
        <f>SUM(X1815:AC1815)+SUM(Y1815:AA1815)+Y1815*4</f>
        <v>24000</v>
      </c>
      <c r="AG1815" s="16">
        <f t="shared" si="119"/>
        <v>0.47724114774114534</v>
      </c>
    </row>
    <row r="1816" spans="1:33" x14ac:dyDescent="0.2">
      <c r="A1816" s="1">
        <v>45893</v>
      </c>
      <c r="B1816" s="2">
        <v>0.92383101851851857</v>
      </c>
      <c r="C1816" s="11">
        <v>6397039001</v>
      </c>
      <c r="D1816" s="12">
        <v>0.47070000000000001</v>
      </c>
      <c r="E1816" s="4">
        <v>1.55162</v>
      </c>
      <c r="F1816" s="4">
        <v>1.5009999999999999</v>
      </c>
      <c r="G1816" s="12">
        <v>-0.56140000000000001</v>
      </c>
      <c r="H1816" s="12">
        <v>-0.1229</v>
      </c>
      <c r="I1816" s="4">
        <v>0.46500000000000002</v>
      </c>
      <c r="J1816" s="29">
        <v>135</v>
      </c>
      <c r="K1816">
        <v>154</v>
      </c>
      <c r="L1816">
        <v>181</v>
      </c>
      <c r="M1816" s="29">
        <v>0.44500000000000001</v>
      </c>
      <c r="N1816">
        <v>1.45</v>
      </c>
      <c r="O1816">
        <v>1.4</v>
      </c>
      <c r="P1816">
        <v>-0.56000000000000005</v>
      </c>
      <c r="Q1816">
        <v>-0.12</v>
      </c>
      <c r="R1816" s="33">
        <v>0.02</v>
      </c>
      <c r="S1816">
        <v>0.18</v>
      </c>
      <c r="T1816">
        <v>0.14000000000000001</v>
      </c>
      <c r="U1816">
        <v>0.06</v>
      </c>
      <c r="V1816">
        <v>1.2999999999999999E-2</v>
      </c>
      <c r="X1816">
        <f>MROUND(RANK(C1816,C$14:C$10000),$X$2)</f>
        <v>1400</v>
      </c>
      <c r="Y1816">
        <f>MROUND(RANK(D1816,D$14:D$10000),$X$2)</f>
        <v>1400</v>
      </c>
      <c r="Z1816">
        <f>MROUND(RANK(E1816,E$14:E$10000),$X$2)</f>
        <v>2000</v>
      </c>
      <c r="AA1816">
        <f>MROUND(RANK(F1816,F$14:F$10000),$X$2)</f>
        <v>1850</v>
      </c>
      <c r="AB1816">
        <f>MROUND(RANK(G1816,G$14:G$10000),$X$2)</f>
        <v>2300</v>
      </c>
      <c r="AC1816">
        <f>MROUND(RANK(H1816,H$14:H$10000),$X$2)</f>
        <v>4200</v>
      </c>
      <c r="AD1816">
        <f>MROUND(RANK(I1816,I$14:I$10000),$X$2)</f>
        <v>2800</v>
      </c>
      <c r="AE1816">
        <f>SUM(X1816:AC1816)+SUM(Y1816:AA1816)+Y1816*4</f>
        <v>24000</v>
      </c>
      <c r="AG1816" s="16">
        <f t="shared" si="119"/>
        <v>0.2454261294261286</v>
      </c>
    </row>
    <row r="1817" spans="1:33" x14ac:dyDescent="0.2">
      <c r="A1817" s="1">
        <v>45893</v>
      </c>
      <c r="B1817" s="2">
        <v>0.98803240740740739</v>
      </c>
      <c r="C1817" s="11">
        <v>5970401963</v>
      </c>
      <c r="D1817" s="12">
        <v>0.46779999999999999</v>
      </c>
      <c r="E1817" s="4">
        <v>1.5538799999999999</v>
      </c>
      <c r="F1817" s="4">
        <v>1.5069999999999999</v>
      </c>
      <c r="G1817" s="12">
        <v>-0.56389999999999996</v>
      </c>
      <c r="H1817" s="12">
        <v>-0.11849999999999999</v>
      </c>
      <c r="I1817" s="4">
        <v>0.50600000000000001</v>
      </c>
      <c r="J1817" s="29">
        <v>134</v>
      </c>
      <c r="K1817">
        <v>134</v>
      </c>
      <c r="L1817">
        <v>148</v>
      </c>
      <c r="M1817" s="29">
        <v>0.44500000000000001</v>
      </c>
      <c r="N1817">
        <v>1.45</v>
      </c>
      <c r="O1817">
        <v>1.4</v>
      </c>
      <c r="P1817">
        <v>-0.56000000000000005</v>
      </c>
      <c r="Q1817">
        <v>-0.12</v>
      </c>
      <c r="R1817" s="33">
        <v>0.02</v>
      </c>
      <c r="S1817">
        <v>0.18</v>
      </c>
      <c r="T1817">
        <v>0.14000000000000001</v>
      </c>
      <c r="U1817">
        <v>0.06</v>
      </c>
      <c r="V1817">
        <v>1.2999999999999999E-2</v>
      </c>
      <c r="X1817">
        <f>MROUND(RANK(C1817,C$14:C$10000),$X$2)</f>
        <v>1550</v>
      </c>
      <c r="Y1817">
        <f>MROUND(RANK(D1817,D$14:D$10000),$X$2)</f>
        <v>1550</v>
      </c>
      <c r="Z1817">
        <f>MROUND(RANK(E1817,E$14:E$10000),$X$2)</f>
        <v>1900</v>
      </c>
      <c r="AA1817">
        <f>MROUND(RANK(F1817,F$14:F$10000),$X$2)</f>
        <v>1750</v>
      </c>
      <c r="AB1817">
        <f>MROUND(RANK(G1817,G$14:G$10000),$X$2)</f>
        <v>2300</v>
      </c>
      <c r="AC1817">
        <f>MROUND(RANK(H1817,H$14:H$10000),$X$2)</f>
        <v>3550</v>
      </c>
      <c r="AD1817">
        <f>MROUND(RANK(I1817,I$14:I$10000),$X$2)</f>
        <v>2650</v>
      </c>
      <c r="AE1817">
        <f>SUM(X1817:AC1817)+SUM(Y1817:AA1817)+Y1817*4</f>
        <v>24000</v>
      </c>
      <c r="AG1817" s="16">
        <f t="shared" si="119"/>
        <v>-0.25178144078144299</v>
      </c>
    </row>
    <row r="1818" spans="1:33" x14ac:dyDescent="0.2">
      <c r="A1818" s="1">
        <v>45896</v>
      </c>
      <c r="B1818" s="2">
        <v>0.93135416666666671</v>
      </c>
      <c r="C1818" s="11">
        <v>3763808724</v>
      </c>
      <c r="D1818" s="12">
        <v>0.44829999999999998</v>
      </c>
      <c r="E1818" s="4">
        <v>1.6096600000000001</v>
      </c>
      <c r="F1818" s="4">
        <v>1.4950000000000001</v>
      </c>
      <c r="G1818" s="12">
        <v>-0.3473</v>
      </c>
      <c r="H1818" s="12">
        <v>-8.5300000000000001E-2</v>
      </c>
      <c r="I1818" s="4">
        <v>1.879</v>
      </c>
      <c r="J1818" s="29">
        <v>42</v>
      </c>
      <c r="K1818">
        <v>52</v>
      </c>
      <c r="L1818" s="6">
        <v>140</v>
      </c>
      <c r="M1818" s="27">
        <v>0.435</v>
      </c>
      <c r="N1818" s="6">
        <v>1.35</v>
      </c>
      <c r="O1818" s="6">
        <v>1.4</v>
      </c>
      <c r="P1818" s="6">
        <v>-0.57999999999999996</v>
      </c>
      <c r="Q1818" s="6">
        <v>-0.11</v>
      </c>
      <c r="R1818" s="31">
        <v>0.05</v>
      </c>
      <c r="S1818" s="6">
        <v>4.4999999999999998E-2</v>
      </c>
      <c r="T1818" s="6">
        <v>0.14000000000000001</v>
      </c>
      <c r="U1818" s="6">
        <v>0.22500000000000001</v>
      </c>
      <c r="V1818" s="6">
        <v>1.4999999999999999E-2</v>
      </c>
      <c r="X1818">
        <f>MROUND(RANK(C1818,C$14:C$10000),$X$2)</f>
        <v>2600</v>
      </c>
      <c r="Y1818">
        <f>MROUND(RANK(D1818,D$14:D$10000),$X$2)</f>
        <v>2600</v>
      </c>
      <c r="Z1818">
        <f>MROUND(RANK(E1818,E$14:E$10000),$X$2)</f>
        <v>600</v>
      </c>
      <c r="AA1818">
        <f>MROUND(RANK(F1818,F$14:F$10000),$X$2)</f>
        <v>2000</v>
      </c>
      <c r="AB1818">
        <f>MROUND(RANK(G1818,G$14:G$10000),$X$2)</f>
        <v>0</v>
      </c>
      <c r="AC1818">
        <f>MROUND(RANK(H1818,H$14:H$10000),$X$2)</f>
        <v>600</v>
      </c>
      <c r="AD1818">
        <f>MROUND(RANK(I1818,I$14:I$10000),$X$2)</f>
        <v>200</v>
      </c>
      <c r="AE1818">
        <f>SUM(X1818:AC1818)+SUM(Y1818:AA1818)+Y1818*4</f>
        <v>24000</v>
      </c>
      <c r="AG1818" s="16">
        <f t="shared" si="119"/>
        <v>-8.8636825396825412</v>
      </c>
    </row>
    <row r="1819" spans="1:33" x14ac:dyDescent="0.2">
      <c r="A1819" s="1">
        <v>45894</v>
      </c>
      <c r="B1819" s="2">
        <v>0.94751157407407405</v>
      </c>
      <c r="C1819" s="11">
        <v>3404867011</v>
      </c>
      <c r="D1819" s="12">
        <v>0.44419999999999998</v>
      </c>
      <c r="E1819" s="4">
        <v>1.6168499999999999</v>
      </c>
      <c r="F1819" s="4">
        <v>1.5189999999999999</v>
      </c>
      <c r="G1819" s="12">
        <v>-0.3473</v>
      </c>
      <c r="H1819" s="12">
        <v>-7.9399999999999998E-2</v>
      </c>
      <c r="I1819" s="4">
        <v>1.194</v>
      </c>
      <c r="J1819" s="29">
        <v>41</v>
      </c>
      <c r="K1819">
        <v>51</v>
      </c>
      <c r="L1819" s="6">
        <v>96</v>
      </c>
      <c r="M1819" s="27">
        <v>0.42499999999999999</v>
      </c>
      <c r="N1819" s="6">
        <v>1.35</v>
      </c>
      <c r="O1819" s="6">
        <v>1.4</v>
      </c>
      <c r="P1819" s="6">
        <v>-0.57999999999999996</v>
      </c>
      <c r="Q1819" s="6">
        <v>-0.11</v>
      </c>
      <c r="R1819" s="31">
        <v>4.4999999999999998E-2</v>
      </c>
      <c r="S1819" s="6">
        <v>0.15</v>
      </c>
      <c r="T1819" s="6">
        <v>0.12</v>
      </c>
      <c r="U1819" s="6">
        <v>0.15</v>
      </c>
      <c r="V1819" s="6">
        <v>2.5000000000000001E-2</v>
      </c>
      <c r="X1819">
        <f>MROUND(RANK(C1819,C$14:C$10000),$X$2)</f>
        <v>2900</v>
      </c>
      <c r="Y1819">
        <f>MROUND(RANK(D1819,D$14:D$10000),$X$2)</f>
        <v>2900</v>
      </c>
      <c r="Z1819">
        <f>MROUND(RANK(E1819,E$14:E$10000),$X$2)</f>
        <v>400</v>
      </c>
      <c r="AA1819">
        <f>MROUND(RANK(F1819,F$14:F$10000),$X$2)</f>
        <v>1400</v>
      </c>
      <c r="AB1819">
        <f>MROUND(RANK(G1819,G$14:G$10000),$X$2)</f>
        <v>0</v>
      </c>
      <c r="AC1819">
        <f>MROUND(RANK(H1819,H$14:H$10000),$X$2)</f>
        <v>150</v>
      </c>
      <c r="AD1819">
        <f>MROUND(RANK(I1819,I$14:I$10000),$X$2)</f>
        <v>950</v>
      </c>
      <c r="AE1819">
        <f>SUM(X1819:AC1819)+SUM(Y1819:AA1819)+Y1819*4</f>
        <v>24050</v>
      </c>
      <c r="AG1819" s="16">
        <f t="shared" si="119"/>
        <v>-5.1193333333333326</v>
      </c>
    </row>
    <row r="1820" spans="1:33" x14ac:dyDescent="0.2">
      <c r="A1820" s="1">
        <v>45896</v>
      </c>
      <c r="B1820" s="2">
        <v>0.97541666666666671</v>
      </c>
      <c r="C1820" s="11">
        <v>6483322288</v>
      </c>
      <c r="D1820" s="12">
        <v>0.47120000000000001</v>
      </c>
      <c r="E1820" s="4">
        <v>1.55711</v>
      </c>
      <c r="F1820" s="4">
        <v>1.5229999999999999</v>
      </c>
      <c r="G1820" s="12">
        <v>-0.63529999999999998</v>
      </c>
      <c r="H1820" s="12">
        <v>-0.11799999999999999</v>
      </c>
      <c r="I1820" s="4">
        <v>0.68100000000000005</v>
      </c>
      <c r="J1820" s="29">
        <v>132</v>
      </c>
      <c r="K1820">
        <v>152</v>
      </c>
      <c r="L1820" s="6">
        <v>172</v>
      </c>
      <c r="M1820" s="27">
        <v>0.44500000000000001</v>
      </c>
      <c r="N1820" s="6">
        <v>1.35</v>
      </c>
      <c r="O1820" s="6">
        <v>1.3</v>
      </c>
      <c r="P1820" s="6">
        <v>-0.57999999999999996</v>
      </c>
      <c r="Q1820" s="6">
        <v>-0.125</v>
      </c>
      <c r="R1820" s="31">
        <v>4.4999999999999998E-2</v>
      </c>
      <c r="S1820" s="6">
        <v>0.13500000000000001</v>
      </c>
      <c r="T1820" s="6">
        <v>0.16</v>
      </c>
      <c r="U1820" s="6">
        <v>0.27</v>
      </c>
      <c r="V1820" s="6">
        <v>7.1999999999999995E-2</v>
      </c>
      <c r="X1820">
        <f>MROUND(RANK(C1820,C$14:C$10000),$X$2)</f>
        <v>1350</v>
      </c>
      <c r="Y1820">
        <f>MROUND(RANK(D1820,D$14:D$10000),$X$2)</f>
        <v>1350</v>
      </c>
      <c r="Z1820">
        <f>MROUND(RANK(E1820,E$14:E$10000),$X$2)</f>
        <v>1850</v>
      </c>
      <c r="AA1820">
        <f>MROUND(RANK(F1820,F$14:F$10000),$X$2)</f>
        <v>1300</v>
      </c>
      <c r="AB1820">
        <f>MROUND(RANK(G1820,G$14:G$10000),$X$2)</f>
        <v>4850</v>
      </c>
      <c r="AC1820">
        <f>MROUND(RANK(H1820,H$14:H$10000),$X$2)</f>
        <v>3450</v>
      </c>
      <c r="AD1820">
        <f>MROUND(RANK(I1820,I$14:I$10000),$X$2)</f>
        <v>2200</v>
      </c>
      <c r="AE1820">
        <f>SUM(X1820:AC1820)+SUM(Y1820:AA1820)+Y1820*4</f>
        <v>24050</v>
      </c>
      <c r="AG1820" s="16">
        <f t="shared" si="119"/>
        <v>-2.2380833333333316</v>
      </c>
    </row>
    <row r="1821" spans="1:33" x14ac:dyDescent="0.2">
      <c r="A1821" s="1">
        <v>45892</v>
      </c>
      <c r="B1821" s="2">
        <v>0.93258101851851849</v>
      </c>
      <c r="C1821" s="11">
        <v>6500201412</v>
      </c>
      <c r="D1821" s="12">
        <v>0.47139999999999999</v>
      </c>
      <c r="E1821" s="4">
        <v>1.5246299999999999</v>
      </c>
      <c r="F1821" s="4">
        <v>1.5</v>
      </c>
      <c r="G1821" s="12">
        <v>-0.5897</v>
      </c>
      <c r="H1821" s="12">
        <v>-0.11210000000000001</v>
      </c>
      <c r="I1821" s="4">
        <v>0.39800000000000002</v>
      </c>
      <c r="J1821" s="29">
        <v>154</v>
      </c>
      <c r="K1821">
        <v>171</v>
      </c>
      <c r="L1821">
        <v>200</v>
      </c>
      <c r="M1821" s="29">
        <v>0.44500000000000001</v>
      </c>
      <c r="N1821">
        <v>1.35</v>
      </c>
      <c r="O1821">
        <v>1.4</v>
      </c>
      <c r="P1821">
        <v>-0.56000000000000005</v>
      </c>
      <c r="Q1821">
        <v>-0.11</v>
      </c>
      <c r="R1821" s="33">
        <v>4.4999999999999998E-2</v>
      </c>
      <c r="S1821">
        <v>0.13500000000000001</v>
      </c>
      <c r="T1821">
        <v>0.14000000000000001</v>
      </c>
      <c r="U1821">
        <v>0.06</v>
      </c>
      <c r="V1821">
        <v>1.9E-2</v>
      </c>
      <c r="X1821">
        <f>MROUND(RANK(C1821,C$14:C$10000),$X$2)</f>
        <v>1350</v>
      </c>
      <c r="Y1821">
        <f>MROUND(RANK(D1821,D$14:D$10000),$X$2)</f>
        <v>1350</v>
      </c>
      <c r="Z1821">
        <f>MROUND(RANK(E1821,E$14:E$10000),$X$2)</f>
        <v>2600</v>
      </c>
      <c r="AA1821">
        <f>MROUND(RANK(F1821,F$14:F$10000),$X$2)</f>
        <v>1900</v>
      </c>
      <c r="AB1821">
        <f>MROUND(RANK(G1821,G$14:G$10000),$X$2)</f>
        <v>3250</v>
      </c>
      <c r="AC1821">
        <f>MROUND(RANK(H1821,H$14:H$10000),$X$2)</f>
        <v>2400</v>
      </c>
      <c r="AD1821">
        <f>MROUND(RANK(I1821,I$14:I$10000),$X$2)</f>
        <v>2950</v>
      </c>
      <c r="AE1821">
        <f>SUM(X1821:AC1821)+SUM(Y1821:AA1821)+Y1821*4</f>
        <v>24100</v>
      </c>
      <c r="AG1821" s="16">
        <f t="shared" si="119"/>
        <v>-0.81564828738512973</v>
      </c>
    </row>
    <row r="1822" spans="1:33" x14ac:dyDescent="0.2">
      <c r="A1822" s="1">
        <v>45894</v>
      </c>
      <c r="B1822" s="2">
        <v>1.4398148148148148E-2</v>
      </c>
      <c r="C1822" s="11">
        <v>6104677172</v>
      </c>
      <c r="D1822" s="12">
        <v>0.46870000000000001</v>
      </c>
      <c r="E1822" s="4">
        <v>1.5315799999999999</v>
      </c>
      <c r="F1822" s="4">
        <v>1.5049999999999999</v>
      </c>
      <c r="G1822" s="12">
        <v>-0.5897</v>
      </c>
      <c r="H1822" s="12">
        <v>-0.1084</v>
      </c>
      <c r="I1822" s="4">
        <v>0.55700000000000005</v>
      </c>
      <c r="J1822" s="29">
        <v>158</v>
      </c>
      <c r="K1822">
        <v>163</v>
      </c>
      <c r="L1822">
        <v>167</v>
      </c>
      <c r="M1822" s="29">
        <v>0.44500000000000001</v>
      </c>
      <c r="N1822">
        <v>1.45</v>
      </c>
      <c r="O1822">
        <v>1.4</v>
      </c>
      <c r="P1822">
        <v>-0.56000000000000005</v>
      </c>
      <c r="Q1822">
        <v>-0.12</v>
      </c>
      <c r="R1822" s="33">
        <v>0.02</v>
      </c>
      <c r="S1822">
        <v>0.18</v>
      </c>
      <c r="T1822">
        <v>0.14000000000000001</v>
      </c>
      <c r="U1822">
        <v>0.06</v>
      </c>
      <c r="V1822">
        <v>1.2999999999999999E-2</v>
      </c>
      <c r="X1822">
        <f>MROUND(RANK(C1822,C$14:C$10000),$X$2)</f>
        <v>1500</v>
      </c>
      <c r="Y1822">
        <f>MROUND(RANK(D1822,D$14:D$10000),$X$2)</f>
        <v>1500</v>
      </c>
      <c r="Z1822">
        <f>MROUND(RANK(E1822,E$14:E$10000),$X$2)</f>
        <v>2450</v>
      </c>
      <c r="AA1822">
        <f>MROUND(RANK(F1822,F$14:F$10000),$X$2)</f>
        <v>1800</v>
      </c>
      <c r="AB1822">
        <f>MROUND(RANK(G1822,G$14:G$10000),$X$2)</f>
        <v>3250</v>
      </c>
      <c r="AC1822">
        <f>MROUND(RANK(H1822,H$14:H$10000),$X$2)</f>
        <v>1850</v>
      </c>
      <c r="AD1822">
        <f>MROUND(RANK(I1822,I$14:I$10000),$X$2)</f>
        <v>2500</v>
      </c>
      <c r="AE1822">
        <f>SUM(X1822:AC1822)+SUM(Y1822:AA1822)+Y1822*4</f>
        <v>24100</v>
      </c>
      <c r="AG1822" s="16">
        <f t="shared" si="119"/>
        <v>-0.41552991452991522</v>
      </c>
    </row>
    <row r="1823" spans="1:33" x14ac:dyDescent="0.2">
      <c r="A1823" s="1">
        <v>45894</v>
      </c>
      <c r="B1823" s="2">
        <v>0.56380787037037039</v>
      </c>
      <c r="C1823" s="11">
        <v>7228669382</v>
      </c>
      <c r="D1823" s="12">
        <v>0.47589999999999999</v>
      </c>
      <c r="E1823" s="4">
        <v>1.53366</v>
      </c>
      <c r="F1823" s="4">
        <v>1.5</v>
      </c>
      <c r="G1823" s="12">
        <v>-0.62270000000000003</v>
      </c>
      <c r="H1823" s="12">
        <v>-0.1157</v>
      </c>
      <c r="I1823" s="4">
        <v>0.17899999999999999</v>
      </c>
      <c r="J1823" s="29">
        <v>183</v>
      </c>
      <c r="K1823">
        <v>192</v>
      </c>
      <c r="L1823">
        <v>198</v>
      </c>
      <c r="M1823" s="29">
        <v>0.435</v>
      </c>
      <c r="N1823">
        <v>1.45</v>
      </c>
      <c r="O1823">
        <v>1.3</v>
      </c>
      <c r="P1823">
        <v>-0.54</v>
      </c>
      <c r="Q1823">
        <v>-0.11</v>
      </c>
      <c r="R1823" s="33">
        <v>4.4999999999999998E-2</v>
      </c>
      <c r="S1823">
        <v>0.2</v>
      </c>
      <c r="T1823">
        <v>0.16</v>
      </c>
      <c r="U1823">
        <v>0.06</v>
      </c>
      <c r="V1823">
        <v>1.9E-2</v>
      </c>
      <c r="X1823">
        <f>MROUND(RANK(C1823,C$14:C$10000),$X$2)</f>
        <v>1100</v>
      </c>
      <c r="Y1823">
        <f>MROUND(RANK(D1823,D$14:D$10000),$X$2)</f>
        <v>1100</v>
      </c>
      <c r="Z1823">
        <f>MROUND(RANK(E1823,E$14:E$10000),$X$2)</f>
        <v>2450</v>
      </c>
      <c r="AA1823">
        <f>MROUND(RANK(F1823,F$14:F$10000),$X$2)</f>
        <v>1900</v>
      </c>
      <c r="AB1823">
        <f>MROUND(RANK(G1823,G$14:G$10000),$X$2)</f>
        <v>4650</v>
      </c>
      <c r="AC1823">
        <f>MROUND(RANK(H1823,H$14:H$10000),$X$2)</f>
        <v>3050</v>
      </c>
      <c r="AD1823">
        <f>MROUND(RANK(I1823,I$14:I$10000),$X$2)</f>
        <v>3450</v>
      </c>
      <c r="AE1823">
        <f>SUM(X1823:AC1823)+SUM(Y1823:AA1823)+Y1823*4</f>
        <v>24100</v>
      </c>
      <c r="AG1823" s="16">
        <f t="shared" si="119"/>
        <v>0.91892222222222186</v>
      </c>
    </row>
    <row r="1824" spans="1:33" x14ac:dyDescent="0.2">
      <c r="A1824" s="1">
        <v>45894</v>
      </c>
      <c r="B1824" s="2">
        <v>0.66593749999999996</v>
      </c>
      <c r="C1824" s="11">
        <v>6746336488</v>
      </c>
      <c r="D1824" s="12">
        <v>0.47289999999999999</v>
      </c>
      <c r="E1824" s="4">
        <v>1.5499700000000001</v>
      </c>
      <c r="F1824" s="4">
        <v>1.5109999999999999</v>
      </c>
      <c r="G1824" s="12">
        <v>-0.59730000000000005</v>
      </c>
      <c r="H1824" s="12">
        <v>-0.12139999999999999</v>
      </c>
      <c r="I1824" s="4">
        <v>0.26200000000000001</v>
      </c>
      <c r="J1824" s="29">
        <v>150</v>
      </c>
      <c r="K1824">
        <v>152</v>
      </c>
      <c r="L1824" s="6">
        <v>167</v>
      </c>
      <c r="M1824" s="27">
        <v>0.435</v>
      </c>
      <c r="N1824" s="6">
        <v>1.45</v>
      </c>
      <c r="O1824" s="6">
        <v>1.45</v>
      </c>
      <c r="P1824" s="6">
        <v>-0.54</v>
      </c>
      <c r="Q1824" s="6">
        <v>-0.11</v>
      </c>
      <c r="R1824" s="31">
        <v>0.02</v>
      </c>
      <c r="S1824" s="6">
        <v>0.13500000000000001</v>
      </c>
      <c r="T1824" s="6">
        <v>0.12</v>
      </c>
      <c r="U1824" s="6">
        <v>0.06</v>
      </c>
      <c r="V1824" s="6">
        <v>1.2999999999999999E-2</v>
      </c>
      <c r="X1824">
        <f>MROUND(RANK(C1824,C$14:C$10000),$X$2)</f>
        <v>1250</v>
      </c>
      <c r="Y1824">
        <f>MROUND(RANK(D1824,D$14:D$10000),$X$2)</f>
        <v>1250</v>
      </c>
      <c r="Z1824">
        <f>MROUND(RANK(E1824,E$14:E$10000),$X$2)</f>
        <v>2000</v>
      </c>
      <c r="AA1824">
        <f>MROUND(RANK(F1824,F$14:F$10000),$X$2)</f>
        <v>1650</v>
      </c>
      <c r="AB1824">
        <f>MROUND(RANK(G1824,G$14:G$10000),$X$2)</f>
        <v>4050</v>
      </c>
      <c r="AC1824">
        <f>MROUND(RANK(H1824,H$14:H$10000),$X$2)</f>
        <v>4000</v>
      </c>
      <c r="AD1824">
        <f>MROUND(RANK(I1824,I$14:I$10000),$X$2)</f>
        <v>3250</v>
      </c>
      <c r="AE1824">
        <f>SUM(X1824:AC1824)+SUM(Y1824:AA1824)+Y1824*4</f>
        <v>24100</v>
      </c>
      <c r="AG1824" s="16">
        <f t="shared" si="119"/>
        <v>2.4780712250712238</v>
      </c>
    </row>
    <row r="1825" spans="1:33" x14ac:dyDescent="0.2">
      <c r="A1825" s="1">
        <v>45894</v>
      </c>
      <c r="B1825" s="2">
        <v>0.76910879629629625</v>
      </c>
      <c r="C1825" s="11">
        <v>6166241716</v>
      </c>
      <c r="D1825" s="12">
        <v>0.46910000000000002</v>
      </c>
      <c r="E1825" s="4">
        <v>1.5286900000000001</v>
      </c>
      <c r="F1825" s="4">
        <v>1.5</v>
      </c>
      <c r="G1825" s="12">
        <v>-0.5897</v>
      </c>
      <c r="H1825" s="12">
        <v>-0.10539999999999999</v>
      </c>
      <c r="I1825" s="4">
        <v>0.85199999999999998</v>
      </c>
      <c r="J1825" s="29">
        <v>161</v>
      </c>
      <c r="K1825">
        <v>166</v>
      </c>
      <c r="L1825" s="6">
        <v>172</v>
      </c>
      <c r="M1825" s="27">
        <v>0.435</v>
      </c>
      <c r="N1825" s="6">
        <v>1.35</v>
      </c>
      <c r="O1825" s="6">
        <v>1.3</v>
      </c>
      <c r="P1825" s="6">
        <v>-0.56000000000000005</v>
      </c>
      <c r="Q1825" s="6">
        <v>-0.105</v>
      </c>
      <c r="R1825" s="31">
        <v>0.02</v>
      </c>
      <c r="S1825" s="6">
        <v>0.15</v>
      </c>
      <c r="T1825" s="6">
        <v>0.12</v>
      </c>
      <c r="U1825" s="6">
        <v>0.105</v>
      </c>
      <c r="V1825" s="6">
        <v>1.95E-2</v>
      </c>
      <c r="X1825">
        <f>MROUND(RANK(C1825,C$14:C$10000),$X$2)</f>
        <v>1500</v>
      </c>
      <c r="Y1825">
        <f>MROUND(RANK(D1825,D$14:D$10000),$X$2)</f>
        <v>1500</v>
      </c>
      <c r="Z1825">
        <f>MROUND(RANK(E1825,E$14:E$10000),$X$2)</f>
        <v>2500</v>
      </c>
      <c r="AA1825">
        <f>MROUND(RANK(F1825,F$14:F$10000),$X$2)</f>
        <v>1900</v>
      </c>
      <c r="AB1825">
        <f>MROUND(RANK(G1825,G$14:G$10000),$X$2)</f>
        <v>3250</v>
      </c>
      <c r="AC1825">
        <f>MROUND(RANK(H1825,H$14:H$10000),$X$2)</f>
        <v>1550</v>
      </c>
      <c r="AD1825">
        <f>MROUND(RANK(I1825,I$14:I$10000),$X$2)</f>
        <v>1700</v>
      </c>
      <c r="AE1825">
        <f>SUM(X1825:AC1825)+SUM(Y1825:AA1825)+Y1825*4</f>
        <v>24100</v>
      </c>
      <c r="AG1825" s="16">
        <f t="shared" si="119"/>
        <v>-0.84956336996336945</v>
      </c>
    </row>
    <row r="1826" spans="1:33" x14ac:dyDescent="0.2">
      <c r="A1826" s="1">
        <v>45892</v>
      </c>
      <c r="B1826" s="2">
        <v>0.96708333333333329</v>
      </c>
      <c r="C1826" s="11">
        <v>5970380397</v>
      </c>
      <c r="D1826" s="12">
        <v>0.46779999999999999</v>
      </c>
      <c r="E1826" s="4">
        <v>1.54715</v>
      </c>
      <c r="F1826" s="4">
        <v>1.5009999999999999</v>
      </c>
      <c r="G1826" s="12">
        <v>-0.57199999999999995</v>
      </c>
      <c r="H1826" s="12">
        <v>-0.1133</v>
      </c>
      <c r="I1826" s="4">
        <v>0.48</v>
      </c>
      <c r="J1826" s="29">
        <v>139</v>
      </c>
      <c r="K1826">
        <v>156</v>
      </c>
      <c r="L1826" s="6">
        <v>166</v>
      </c>
      <c r="M1826" s="27">
        <v>0.45500000000000002</v>
      </c>
      <c r="N1826" s="6">
        <v>1.45</v>
      </c>
      <c r="O1826" s="6">
        <v>1.4</v>
      </c>
      <c r="P1826" s="6">
        <v>-0.57999999999999996</v>
      </c>
      <c r="Q1826" s="6">
        <v>-0.12</v>
      </c>
      <c r="R1826" s="31">
        <v>4.4999999999999998E-2</v>
      </c>
      <c r="S1826" s="6">
        <v>0.13500000000000001</v>
      </c>
      <c r="T1826" s="6">
        <v>0.14000000000000001</v>
      </c>
      <c r="U1826" s="6">
        <v>0.05</v>
      </c>
      <c r="V1826" s="6">
        <v>1.2999999999999999E-2</v>
      </c>
      <c r="X1826">
        <f>MROUND(RANK(C1826,C$14:C$10000),$X$2)</f>
        <v>1550</v>
      </c>
      <c r="Y1826">
        <f>MROUND(RANK(D1826,D$14:D$10000),$X$2)</f>
        <v>1550</v>
      </c>
      <c r="Z1826">
        <f>MROUND(RANK(E1826,E$14:E$10000),$X$2)</f>
        <v>2100</v>
      </c>
      <c r="AA1826">
        <f>MROUND(RANK(F1826,F$14:F$10000),$X$2)</f>
        <v>1850</v>
      </c>
      <c r="AB1826">
        <f>MROUND(RANK(G1826,G$14:G$10000),$X$2)</f>
        <v>2800</v>
      </c>
      <c r="AC1826">
        <f>MROUND(RANK(H1826,H$14:H$10000),$X$2)</f>
        <v>2600</v>
      </c>
      <c r="AD1826">
        <f>MROUND(RANK(I1826,I$14:I$10000),$X$2)</f>
        <v>2750</v>
      </c>
      <c r="AE1826">
        <f>SUM(X1826:AC1826)+SUM(Y1826:AA1826)+Y1826*4</f>
        <v>24150</v>
      </c>
      <c r="AG1826" s="16">
        <f t="shared" si="119"/>
        <v>-1.8319983719983726</v>
      </c>
    </row>
    <row r="1827" spans="1:33" x14ac:dyDescent="0.2">
      <c r="A1827" s="1">
        <v>45893</v>
      </c>
      <c r="B1827" s="2">
        <v>3.7476851851851851E-2</v>
      </c>
      <c r="C1827" s="11">
        <v>5970380397</v>
      </c>
      <c r="D1827" s="12">
        <v>0.46779999999999999</v>
      </c>
      <c r="E1827" s="4">
        <v>1.54715</v>
      </c>
      <c r="F1827" s="4">
        <v>1.5009999999999999</v>
      </c>
      <c r="G1827" s="12">
        <v>-0.57199999999999995</v>
      </c>
      <c r="H1827" s="12">
        <v>-0.1133</v>
      </c>
      <c r="I1827" s="4">
        <v>0.68799999999999994</v>
      </c>
      <c r="J1827" s="29">
        <v>139</v>
      </c>
      <c r="K1827">
        <v>156</v>
      </c>
      <c r="L1827">
        <v>166</v>
      </c>
      <c r="M1827" s="29">
        <v>0.435</v>
      </c>
      <c r="N1827">
        <v>1.45</v>
      </c>
      <c r="O1827">
        <v>1.3</v>
      </c>
      <c r="P1827">
        <v>-0.57999999999999996</v>
      </c>
      <c r="Q1827">
        <v>-0.12</v>
      </c>
      <c r="R1827" s="33">
        <v>0.03</v>
      </c>
      <c r="S1827">
        <v>0.18</v>
      </c>
      <c r="T1827">
        <v>0.16</v>
      </c>
      <c r="U1827">
        <v>0.06</v>
      </c>
      <c r="V1827">
        <v>1.6E-2</v>
      </c>
      <c r="X1827">
        <f>MROUND(RANK(C1827,C$14:C$10000),$X$2)</f>
        <v>1550</v>
      </c>
      <c r="Y1827">
        <f>MROUND(RANK(D1827,D$14:D$10000),$X$2)</f>
        <v>1550</v>
      </c>
      <c r="Z1827">
        <f>MROUND(RANK(E1827,E$14:E$10000),$X$2)</f>
        <v>2100</v>
      </c>
      <c r="AA1827">
        <f>MROUND(RANK(F1827,F$14:F$10000),$X$2)</f>
        <v>1850</v>
      </c>
      <c r="AB1827">
        <f>MROUND(RANK(G1827,G$14:G$10000),$X$2)</f>
        <v>2800</v>
      </c>
      <c r="AC1827">
        <f>MROUND(RANK(H1827,H$14:H$10000),$X$2)</f>
        <v>2600</v>
      </c>
      <c r="AD1827">
        <f>MROUND(RANK(I1827,I$14:I$10000),$X$2)</f>
        <v>2150</v>
      </c>
      <c r="AE1827">
        <f>SUM(X1827:AC1827)+SUM(Y1827:AA1827)+Y1827*4</f>
        <v>24150</v>
      </c>
      <c r="AG1827" s="16">
        <f t="shared" si="119"/>
        <v>-1.2547222222222216</v>
      </c>
    </row>
    <row r="1828" spans="1:33" x14ac:dyDescent="0.2">
      <c r="A1828" s="1">
        <v>45894</v>
      </c>
      <c r="B1828" s="2">
        <v>0.73233796296296294</v>
      </c>
      <c r="C1828" s="11">
        <v>6969342935</v>
      </c>
      <c r="D1828" s="12">
        <v>0.4743</v>
      </c>
      <c r="E1828" s="4">
        <v>1.5353000000000001</v>
      </c>
      <c r="F1828" s="4">
        <v>1.4930000000000001</v>
      </c>
      <c r="G1828" s="12">
        <v>-0.5897</v>
      </c>
      <c r="H1828" s="12">
        <v>-0.1187</v>
      </c>
      <c r="I1828" s="4">
        <v>0.46700000000000003</v>
      </c>
      <c r="J1828" s="29">
        <v>179</v>
      </c>
      <c r="K1828">
        <v>183</v>
      </c>
      <c r="L1828">
        <v>198</v>
      </c>
      <c r="M1828" s="29">
        <v>0.44500000000000001</v>
      </c>
      <c r="N1828">
        <v>1.45</v>
      </c>
      <c r="O1828">
        <v>1.3</v>
      </c>
      <c r="P1828">
        <v>-0.57999999999999996</v>
      </c>
      <c r="Q1828">
        <v>-0.115</v>
      </c>
      <c r="R1828" s="33">
        <v>0.03</v>
      </c>
      <c r="S1828">
        <v>0.2</v>
      </c>
      <c r="T1828">
        <v>0.14000000000000001</v>
      </c>
      <c r="U1828">
        <v>0.06</v>
      </c>
      <c r="V1828">
        <v>1.2999999999999999E-2</v>
      </c>
      <c r="X1828">
        <f>MROUND(RANK(C1828,C$14:C$10000),$X$2)</f>
        <v>1200</v>
      </c>
      <c r="Y1828">
        <f>MROUND(RANK(D1828,D$14:D$10000),$X$2)</f>
        <v>1200</v>
      </c>
      <c r="Z1828">
        <f>MROUND(RANK(E1828,E$14:E$10000),$X$2)</f>
        <v>2400</v>
      </c>
      <c r="AA1828">
        <f>MROUND(RANK(F1828,F$14:F$10000),$X$2)</f>
        <v>2050</v>
      </c>
      <c r="AB1828">
        <f>MROUND(RANK(G1828,G$14:G$10000),$X$2)</f>
        <v>3250</v>
      </c>
      <c r="AC1828">
        <f>MROUND(RANK(H1828,H$14:H$10000),$X$2)</f>
        <v>3600</v>
      </c>
      <c r="AD1828">
        <f>MROUND(RANK(I1828,I$14:I$10000),$X$2)</f>
        <v>2800</v>
      </c>
      <c r="AE1828">
        <f>SUM(X1828:AC1828)+SUM(Y1828:AA1828)+Y1828*4</f>
        <v>24150</v>
      </c>
      <c r="AG1828" s="16">
        <f t="shared" si="119"/>
        <v>-0.38212271062271147</v>
      </c>
    </row>
    <row r="1829" spans="1:33" x14ac:dyDescent="0.2">
      <c r="A1829" s="1">
        <v>45896</v>
      </c>
      <c r="B1829" s="2">
        <v>0.58501157407407411</v>
      </c>
      <c r="C1829" s="11">
        <v>6331750375</v>
      </c>
      <c r="D1829" s="12">
        <v>0.47020000000000001</v>
      </c>
      <c r="E1829" s="4">
        <v>1.5447500000000001</v>
      </c>
      <c r="F1829" s="4">
        <v>1.5069999999999999</v>
      </c>
      <c r="G1829" s="12">
        <v>-0.5847</v>
      </c>
      <c r="H1829" s="12">
        <v>-0.1183</v>
      </c>
      <c r="I1829" s="4">
        <v>0.54900000000000004</v>
      </c>
      <c r="J1829" s="29">
        <v>136</v>
      </c>
      <c r="K1829">
        <v>155</v>
      </c>
      <c r="L1829" s="6">
        <v>164</v>
      </c>
      <c r="M1829" s="27">
        <v>0.44500000000000001</v>
      </c>
      <c r="N1829" s="6">
        <v>1.35</v>
      </c>
      <c r="O1829" s="6">
        <v>1.4</v>
      </c>
      <c r="P1829" s="6">
        <v>-0.56000000000000005</v>
      </c>
      <c r="Q1829" s="6">
        <v>-0.12</v>
      </c>
      <c r="R1829" s="31">
        <v>0.04</v>
      </c>
      <c r="S1829" s="6">
        <v>0.13500000000000001</v>
      </c>
      <c r="T1829" s="6">
        <v>0.14000000000000001</v>
      </c>
      <c r="U1829" s="6">
        <v>0.22500000000000001</v>
      </c>
      <c r="V1829" s="6">
        <v>8.5499999999999896E-2</v>
      </c>
      <c r="X1829">
        <f>MROUND(RANK(C1829,C$14:C$10000),$X$2)</f>
        <v>1400</v>
      </c>
      <c r="Y1829">
        <f>MROUND(RANK(D1829,D$14:D$10000),$X$2)</f>
        <v>1400</v>
      </c>
      <c r="Z1829">
        <f>MROUND(RANK(E1829,E$14:E$10000),$X$2)</f>
        <v>2150</v>
      </c>
      <c r="AA1829">
        <f>MROUND(RANK(F1829,F$14:F$10000),$X$2)</f>
        <v>1750</v>
      </c>
      <c r="AB1829">
        <f>MROUND(RANK(G1829,G$14:G$10000),$X$2)</f>
        <v>3050</v>
      </c>
      <c r="AC1829">
        <f>MROUND(RANK(H1829,H$14:H$10000),$X$2)</f>
        <v>3500</v>
      </c>
      <c r="AD1829">
        <f>MROUND(RANK(I1829,I$14:I$10000),$X$2)</f>
        <v>2550</v>
      </c>
      <c r="AE1829">
        <f>SUM(X1829:AC1829)+SUM(Y1829:AA1829)+Y1829*4</f>
        <v>24150</v>
      </c>
      <c r="AG1829" s="16">
        <f t="shared" si="119"/>
        <v>-1.4869835700362015</v>
      </c>
    </row>
    <row r="1830" spans="1:33" x14ac:dyDescent="0.2">
      <c r="A1830" s="1">
        <v>45893</v>
      </c>
      <c r="B1830" s="2">
        <v>0.62005787037037041</v>
      </c>
      <c r="C1830" s="11">
        <v>6880254673</v>
      </c>
      <c r="D1830" s="12">
        <v>0.4738</v>
      </c>
      <c r="E1830" s="4">
        <v>1.5435399999999999</v>
      </c>
      <c r="F1830" s="4">
        <v>1.4990000000000001</v>
      </c>
      <c r="G1830" s="12">
        <v>-0.59750000000000003</v>
      </c>
      <c r="H1830" s="12">
        <v>-0.1162</v>
      </c>
      <c r="I1830" s="4">
        <v>0.46700000000000003</v>
      </c>
      <c r="J1830" s="29">
        <v>149</v>
      </c>
      <c r="K1830">
        <v>159</v>
      </c>
      <c r="L1830">
        <v>192</v>
      </c>
      <c r="M1830" s="29">
        <v>0.44500000000000001</v>
      </c>
      <c r="N1830">
        <v>1.45</v>
      </c>
      <c r="O1830">
        <v>1.4</v>
      </c>
      <c r="P1830">
        <v>-0.56000000000000005</v>
      </c>
      <c r="Q1830">
        <v>-0.12</v>
      </c>
      <c r="R1830" s="33">
        <v>0.02</v>
      </c>
      <c r="S1830">
        <v>0.18</v>
      </c>
      <c r="T1830">
        <v>0.14000000000000001</v>
      </c>
      <c r="U1830">
        <v>0.06</v>
      </c>
      <c r="V1830">
        <v>1.2999999999999999E-2</v>
      </c>
      <c r="X1830">
        <f>MROUND(RANK(C1830,C$14:C$10000),$X$2)</f>
        <v>1250</v>
      </c>
      <c r="Y1830">
        <f>MROUND(RANK(D1830,D$14:D$10000),$X$2)</f>
        <v>1250</v>
      </c>
      <c r="Z1830">
        <f>MROUND(RANK(E1830,E$14:E$10000),$X$2)</f>
        <v>2200</v>
      </c>
      <c r="AA1830">
        <f>MROUND(RANK(F1830,F$14:F$10000),$X$2)</f>
        <v>1900</v>
      </c>
      <c r="AB1830">
        <f>MROUND(RANK(G1830,G$14:G$10000),$X$2)</f>
        <v>4100</v>
      </c>
      <c r="AC1830">
        <f>MROUND(RANK(H1830,H$14:H$10000),$X$2)</f>
        <v>3150</v>
      </c>
      <c r="AD1830">
        <f>MROUND(RANK(I1830,I$14:I$10000),$X$2)</f>
        <v>2800</v>
      </c>
      <c r="AE1830">
        <f>SUM(X1830:AC1830)+SUM(Y1830:AA1830)+Y1830*4</f>
        <v>24200</v>
      </c>
      <c r="AG1830" s="16">
        <f t="shared" si="119"/>
        <v>0.545882783882782</v>
      </c>
    </row>
    <row r="1831" spans="1:33" x14ac:dyDescent="0.2">
      <c r="A1831" s="1">
        <v>45893</v>
      </c>
      <c r="B1831" s="2">
        <v>0.66923611111111114</v>
      </c>
      <c r="C1831" s="11">
        <v>6867842330</v>
      </c>
      <c r="D1831" s="12">
        <v>0.47370000000000001</v>
      </c>
      <c r="E1831" s="4">
        <v>1.53714</v>
      </c>
      <c r="F1831" s="4">
        <v>1.5089999999999999</v>
      </c>
      <c r="G1831" s="12">
        <v>-0.61370000000000002</v>
      </c>
      <c r="H1831" s="12">
        <v>-0.1149</v>
      </c>
      <c r="I1831" s="4">
        <v>0.44</v>
      </c>
      <c r="J1831" s="29">
        <v>154</v>
      </c>
      <c r="K1831">
        <v>172</v>
      </c>
      <c r="L1831">
        <v>189</v>
      </c>
      <c r="M1831" s="29">
        <v>0.44500000000000001</v>
      </c>
      <c r="N1831">
        <v>1.45</v>
      </c>
      <c r="O1831">
        <v>1.4</v>
      </c>
      <c r="P1831">
        <v>-0.56000000000000005</v>
      </c>
      <c r="Q1831">
        <v>-0.12</v>
      </c>
      <c r="R1831" s="33">
        <v>0.02</v>
      </c>
      <c r="S1831">
        <v>0.18</v>
      </c>
      <c r="T1831">
        <v>0.14000000000000001</v>
      </c>
      <c r="U1831">
        <v>0.06</v>
      </c>
      <c r="V1831">
        <v>1.2999999999999999E-2</v>
      </c>
      <c r="X1831">
        <f>MROUND(RANK(C1831,C$14:C$10000),$X$2)</f>
        <v>1250</v>
      </c>
      <c r="Y1831">
        <f>MROUND(RANK(D1831,D$14:D$10000),$X$2)</f>
        <v>1250</v>
      </c>
      <c r="Z1831">
        <f>MROUND(RANK(E1831,E$14:E$10000),$X$2)</f>
        <v>2350</v>
      </c>
      <c r="AA1831">
        <f>MROUND(RANK(F1831,F$14:F$10000),$X$2)</f>
        <v>1700</v>
      </c>
      <c r="AB1831">
        <f>MROUND(RANK(G1831,G$14:G$10000),$X$2)</f>
        <v>4450</v>
      </c>
      <c r="AC1831">
        <f>MROUND(RANK(H1831,H$14:H$10000),$X$2)</f>
        <v>2900</v>
      </c>
      <c r="AD1831">
        <f>MROUND(RANK(I1831,I$14:I$10000),$X$2)</f>
        <v>2850</v>
      </c>
      <c r="AE1831">
        <f>SUM(X1831:AC1831)+SUM(Y1831:AA1831)+Y1831*4</f>
        <v>24200</v>
      </c>
      <c r="AG1831" s="16">
        <f t="shared" si="119"/>
        <v>0.67500976800976842</v>
      </c>
    </row>
    <row r="1832" spans="1:33" x14ac:dyDescent="0.2">
      <c r="A1832" s="1">
        <v>45895</v>
      </c>
      <c r="B1832" s="2">
        <v>0.68351851851851853</v>
      </c>
      <c r="C1832" s="11">
        <v>7447468873</v>
      </c>
      <c r="D1832" s="12">
        <v>0.47710000000000002</v>
      </c>
      <c r="E1832" s="4">
        <v>1.54267</v>
      </c>
      <c r="F1832" s="4">
        <v>1.508</v>
      </c>
      <c r="G1832" s="12">
        <v>-0.62480000000000002</v>
      </c>
      <c r="H1832" s="12">
        <v>-0.1244</v>
      </c>
      <c r="I1832" s="4">
        <v>0.32800000000000001</v>
      </c>
      <c r="J1832" s="29">
        <v>150</v>
      </c>
      <c r="K1832">
        <v>155</v>
      </c>
      <c r="L1832" s="6">
        <v>203</v>
      </c>
      <c r="M1832" s="27">
        <v>0.46500000000000002</v>
      </c>
      <c r="N1832" s="6">
        <v>1.35</v>
      </c>
      <c r="O1832" s="6">
        <v>1.45</v>
      </c>
      <c r="P1832" s="6">
        <v>-0.54</v>
      </c>
      <c r="Q1832" s="6">
        <v>-0.105</v>
      </c>
      <c r="R1832" s="31">
        <v>6.6666666666666602E-3</v>
      </c>
      <c r="S1832" s="6">
        <v>0.2</v>
      </c>
      <c r="T1832" s="6">
        <v>0.14000000000000001</v>
      </c>
      <c r="U1832" s="6">
        <v>7.4999999999999997E-2</v>
      </c>
      <c r="V1832" s="6">
        <v>4.4999999999999998E-2</v>
      </c>
      <c r="X1832">
        <f>MROUND(RANK(C1832,C$14:C$10000),$X$2)</f>
        <v>1050</v>
      </c>
      <c r="Y1832">
        <f>MROUND(RANK(D1832,D$14:D$10000),$X$2)</f>
        <v>1050</v>
      </c>
      <c r="Z1832">
        <f>MROUND(RANK(E1832,E$14:E$10000),$X$2)</f>
        <v>2200</v>
      </c>
      <c r="AA1832">
        <f>MROUND(RANK(F1832,F$14:F$10000),$X$2)</f>
        <v>1700</v>
      </c>
      <c r="AB1832">
        <f>MROUND(RANK(G1832,G$14:G$10000),$X$2)</f>
        <v>4700</v>
      </c>
      <c r="AC1832">
        <f>MROUND(RANK(H1832,H$14:H$10000),$X$2)</f>
        <v>4350</v>
      </c>
      <c r="AD1832">
        <f>MROUND(RANK(I1832,I$14:I$10000),$X$2)</f>
        <v>3150</v>
      </c>
      <c r="AE1832">
        <f>SUM(X1832:AC1832)+SUM(Y1832:AA1832)+Y1832*4</f>
        <v>24200</v>
      </c>
      <c r="AG1832" s="16">
        <f t="shared" si="119"/>
        <v>1.9991420634920654</v>
      </c>
    </row>
    <row r="1833" spans="1:33" x14ac:dyDescent="0.2">
      <c r="A1833" s="1">
        <v>45893</v>
      </c>
      <c r="B1833" s="2">
        <v>0.58559027777777772</v>
      </c>
      <c r="C1833" s="11">
        <v>6040344623</v>
      </c>
      <c r="D1833" s="12">
        <v>0.46820000000000001</v>
      </c>
      <c r="E1833" s="4">
        <v>1.52956</v>
      </c>
      <c r="F1833" s="4">
        <v>1.4950000000000001</v>
      </c>
      <c r="G1833" s="12">
        <v>-0.55030000000000001</v>
      </c>
      <c r="H1833" s="12">
        <v>-0.1152</v>
      </c>
      <c r="I1833" s="4">
        <v>0.56299999999999994</v>
      </c>
      <c r="J1833" s="29">
        <v>147</v>
      </c>
      <c r="K1833">
        <v>156</v>
      </c>
      <c r="L1833">
        <v>164</v>
      </c>
      <c r="M1833" s="29">
        <v>0.44500000000000001</v>
      </c>
      <c r="N1833">
        <v>1.45</v>
      </c>
      <c r="O1833">
        <v>1.4</v>
      </c>
      <c r="P1833">
        <v>-0.56000000000000005</v>
      </c>
      <c r="Q1833">
        <v>-0.12</v>
      </c>
      <c r="R1833" s="33">
        <v>0.02</v>
      </c>
      <c r="S1833">
        <v>0.18</v>
      </c>
      <c r="T1833">
        <v>0.14000000000000001</v>
      </c>
      <c r="U1833">
        <v>0.06</v>
      </c>
      <c r="V1833">
        <v>1.2999999999999999E-2</v>
      </c>
      <c r="X1833">
        <f>MROUND(RANK(C1833,C$14:C$10000),$X$2)</f>
        <v>1500</v>
      </c>
      <c r="Y1833">
        <f>MROUND(RANK(D1833,D$14:D$10000),$X$2)</f>
        <v>1500</v>
      </c>
      <c r="Z1833">
        <f>MROUND(RANK(E1833,E$14:E$10000),$X$2)</f>
        <v>2500</v>
      </c>
      <c r="AA1833">
        <f>MROUND(RANK(F1833,F$14:F$10000),$X$2)</f>
        <v>2000</v>
      </c>
      <c r="AB1833">
        <f>MROUND(RANK(G1833,G$14:G$10000),$X$2)</f>
        <v>1800</v>
      </c>
      <c r="AC1833">
        <f>MROUND(RANK(H1833,H$14:H$10000),$X$2)</f>
        <v>2950</v>
      </c>
      <c r="AD1833">
        <f>MROUND(RANK(I1833,I$14:I$10000),$X$2)</f>
        <v>2500</v>
      </c>
      <c r="AE1833">
        <f>SUM(X1833:AC1833)+SUM(Y1833:AA1833)+Y1833*4</f>
        <v>24250</v>
      </c>
      <c r="AG1833" s="16">
        <f t="shared" si="119"/>
        <v>-0.49146886446886695</v>
      </c>
    </row>
    <row r="1834" spans="1:33" x14ac:dyDescent="0.2">
      <c r="A1834" s="1">
        <v>45893</v>
      </c>
      <c r="B1834" s="2">
        <v>0.66659722222222217</v>
      </c>
      <c r="C1834" s="11">
        <v>6410903989</v>
      </c>
      <c r="D1834" s="12">
        <v>0.4708</v>
      </c>
      <c r="E1834" s="4">
        <v>1.5313099999999999</v>
      </c>
      <c r="F1834" s="4">
        <v>1.4890000000000001</v>
      </c>
      <c r="G1834" s="12">
        <v>-0.56069999999999998</v>
      </c>
      <c r="H1834" s="12">
        <v>-0.1152</v>
      </c>
      <c r="I1834" s="4">
        <v>0.54700000000000004</v>
      </c>
      <c r="J1834" s="29">
        <v>156</v>
      </c>
      <c r="K1834">
        <v>157</v>
      </c>
      <c r="L1834" s="6">
        <v>178</v>
      </c>
      <c r="M1834" s="27">
        <v>0.44500000000000001</v>
      </c>
      <c r="N1834" s="6">
        <v>1.45</v>
      </c>
      <c r="O1834" s="6">
        <v>1.4</v>
      </c>
      <c r="P1834" s="6">
        <v>-0.56000000000000005</v>
      </c>
      <c r="Q1834" s="6">
        <v>-0.12</v>
      </c>
      <c r="R1834" s="31">
        <v>0.02</v>
      </c>
      <c r="S1834" s="6">
        <v>0.18</v>
      </c>
      <c r="T1834" s="6">
        <v>0.14000000000000001</v>
      </c>
      <c r="U1834" s="6">
        <v>0.06</v>
      </c>
      <c r="V1834" s="6">
        <v>1.2999999999999999E-2</v>
      </c>
      <c r="X1834">
        <f>MROUND(RANK(C1834,C$14:C$10000),$X$2)</f>
        <v>1400</v>
      </c>
      <c r="Y1834">
        <f>MROUND(RANK(D1834,D$14:D$10000),$X$2)</f>
        <v>1400</v>
      </c>
      <c r="Z1834">
        <f>MROUND(RANK(E1834,E$14:E$10000),$X$2)</f>
        <v>2450</v>
      </c>
      <c r="AA1834">
        <f>MROUND(RANK(F1834,F$14:F$10000),$X$2)</f>
        <v>2150</v>
      </c>
      <c r="AB1834">
        <f>MROUND(RANK(G1834,G$14:G$10000),$X$2)</f>
        <v>2300</v>
      </c>
      <c r="AC1834">
        <f>MROUND(RANK(H1834,H$14:H$10000),$X$2)</f>
        <v>2950</v>
      </c>
      <c r="AD1834">
        <f>MROUND(RANK(I1834,I$14:I$10000),$X$2)</f>
        <v>2550</v>
      </c>
      <c r="AE1834">
        <f>SUM(X1834:AC1834)+SUM(Y1834:AA1834)+Y1834*4</f>
        <v>24250</v>
      </c>
      <c r="AG1834" s="16">
        <f t="shared" si="119"/>
        <v>-0.15500061050061353</v>
      </c>
    </row>
    <row r="1835" spans="1:33" x14ac:dyDescent="0.2">
      <c r="A1835" s="1">
        <v>45894</v>
      </c>
      <c r="B1835" s="2">
        <v>0.53717592592592589</v>
      </c>
      <c r="C1835" s="11">
        <v>5953770116</v>
      </c>
      <c r="D1835" s="12">
        <v>0.46760000000000002</v>
      </c>
      <c r="E1835" s="4">
        <v>1.53972</v>
      </c>
      <c r="F1835" s="4">
        <v>1.4950000000000001</v>
      </c>
      <c r="G1835" s="12">
        <v>-0.57179999999999997</v>
      </c>
      <c r="H1835" s="12">
        <v>-0.1113</v>
      </c>
      <c r="I1835" s="4">
        <v>0.46100000000000002</v>
      </c>
      <c r="J1835" s="29">
        <v>132</v>
      </c>
      <c r="K1835">
        <v>157</v>
      </c>
      <c r="L1835" s="6">
        <v>173</v>
      </c>
      <c r="M1835" s="27">
        <v>0.45500000000000002</v>
      </c>
      <c r="N1835" s="6">
        <v>1.45</v>
      </c>
      <c r="O1835" s="6">
        <v>1.3</v>
      </c>
      <c r="P1835" s="6">
        <v>-0.57999999999999996</v>
      </c>
      <c r="Q1835" s="6">
        <v>-0.11</v>
      </c>
      <c r="R1835" s="31">
        <v>0.03</v>
      </c>
      <c r="S1835" s="6">
        <v>0.13500000000000001</v>
      </c>
      <c r="T1835" s="6">
        <v>0.16</v>
      </c>
      <c r="U1835" s="6">
        <v>0.06</v>
      </c>
      <c r="V1835" s="6">
        <v>0.01</v>
      </c>
      <c r="X1835">
        <f>MROUND(RANK(C1835,C$14:C$10000),$X$2)</f>
        <v>1550</v>
      </c>
      <c r="Y1835">
        <f>MROUND(RANK(D1835,D$14:D$10000),$X$2)</f>
        <v>1550</v>
      </c>
      <c r="Z1835">
        <f>MROUND(RANK(E1835,E$14:E$10000),$X$2)</f>
        <v>2300</v>
      </c>
      <c r="AA1835">
        <f>MROUND(RANK(F1835,F$14:F$10000),$X$2)</f>
        <v>2000</v>
      </c>
      <c r="AB1835">
        <f>MROUND(RANK(G1835,G$14:G$10000),$X$2)</f>
        <v>2550</v>
      </c>
      <c r="AC1835">
        <f>MROUND(RANK(H1835,H$14:H$10000),$X$2)</f>
        <v>2250</v>
      </c>
      <c r="AD1835">
        <f>MROUND(RANK(I1835,I$14:I$10000),$X$2)</f>
        <v>2800</v>
      </c>
      <c r="AE1835">
        <f>SUM(X1835:AC1835)+SUM(Y1835:AA1835)+Y1835*4</f>
        <v>24250</v>
      </c>
      <c r="AG1835" s="16">
        <f t="shared" si="119"/>
        <v>-1.47000925925926</v>
      </c>
    </row>
    <row r="1836" spans="1:33" x14ac:dyDescent="0.2">
      <c r="A1836" s="1">
        <v>45894</v>
      </c>
      <c r="B1836" s="2">
        <v>0.66857638888888893</v>
      </c>
      <c r="C1836" s="11">
        <v>5549167630</v>
      </c>
      <c r="D1836" s="12">
        <v>0.4647</v>
      </c>
      <c r="E1836" s="4">
        <v>1.5505500000000001</v>
      </c>
      <c r="F1836" s="4">
        <v>1.5109999999999999</v>
      </c>
      <c r="G1836" s="12">
        <v>-0.56100000000000005</v>
      </c>
      <c r="H1836" s="12">
        <v>-0.1142</v>
      </c>
      <c r="I1836" s="4">
        <v>0.64</v>
      </c>
      <c r="J1836" s="29">
        <v>110</v>
      </c>
      <c r="K1836">
        <v>137</v>
      </c>
      <c r="L1836">
        <v>145</v>
      </c>
      <c r="M1836" s="29">
        <v>0.435</v>
      </c>
      <c r="N1836">
        <v>1.35</v>
      </c>
      <c r="O1836">
        <v>1.45</v>
      </c>
      <c r="P1836">
        <v>-0.57999999999999996</v>
      </c>
      <c r="Q1836">
        <v>-0.125</v>
      </c>
      <c r="R1836" s="33">
        <v>0.04</v>
      </c>
      <c r="S1836">
        <v>0.18</v>
      </c>
      <c r="T1836">
        <v>0.12</v>
      </c>
      <c r="U1836">
        <v>7.0000000000000007E-2</v>
      </c>
      <c r="V1836">
        <v>1.9E-2</v>
      </c>
      <c r="X1836">
        <f>MROUND(RANK(C1836,C$14:C$10000),$X$2)</f>
        <v>1700</v>
      </c>
      <c r="Y1836">
        <f>MROUND(RANK(D1836,D$14:D$10000),$X$2)</f>
        <v>1700</v>
      </c>
      <c r="Z1836">
        <f>MROUND(RANK(E1836,E$14:E$10000),$X$2)</f>
        <v>2000</v>
      </c>
      <c r="AA1836">
        <f>MROUND(RANK(F1836,F$14:F$10000),$X$2)</f>
        <v>1650</v>
      </c>
      <c r="AB1836">
        <f>MROUND(RANK(G1836,G$14:G$10000),$X$2)</f>
        <v>2300</v>
      </c>
      <c r="AC1836">
        <f>MROUND(RANK(H1836,H$14:H$10000),$X$2)</f>
        <v>2750</v>
      </c>
      <c r="AD1836">
        <f>MROUND(RANK(I1836,I$14:I$10000),$X$2)</f>
        <v>2300</v>
      </c>
      <c r="AE1836">
        <f>SUM(X1836:AC1836)+SUM(Y1836:AA1836)+Y1836*4</f>
        <v>24250</v>
      </c>
      <c r="AG1836" s="16">
        <f t="shared" si="119"/>
        <v>-1.7198496240601489</v>
      </c>
    </row>
    <row r="1837" spans="1:33" x14ac:dyDescent="0.2">
      <c r="A1837" s="1">
        <v>45894</v>
      </c>
      <c r="B1837" s="2">
        <v>0.72285879629629635</v>
      </c>
      <c r="C1837" s="11">
        <v>6901881798</v>
      </c>
      <c r="D1837" s="12">
        <v>0.47389999999999999</v>
      </c>
      <c r="E1837" s="4">
        <v>1.53423</v>
      </c>
      <c r="F1837" s="4">
        <v>1.4890000000000001</v>
      </c>
      <c r="G1837" s="12">
        <v>-0.5897</v>
      </c>
      <c r="H1837" s="12">
        <v>-0.1164</v>
      </c>
      <c r="I1837" s="4">
        <v>0.50600000000000001</v>
      </c>
      <c r="J1837" s="29">
        <v>179</v>
      </c>
      <c r="K1837">
        <v>189</v>
      </c>
      <c r="L1837">
        <v>200</v>
      </c>
      <c r="M1837" s="29">
        <v>0.45500000000000002</v>
      </c>
      <c r="N1837">
        <v>1.45</v>
      </c>
      <c r="O1837">
        <v>1.3</v>
      </c>
      <c r="P1837">
        <v>-0.57999999999999996</v>
      </c>
      <c r="Q1837">
        <v>-0.125</v>
      </c>
      <c r="R1837" s="33">
        <v>0.05</v>
      </c>
      <c r="S1837">
        <v>0.16500000000000001</v>
      </c>
      <c r="T1837">
        <v>0.14000000000000001</v>
      </c>
      <c r="U1837">
        <v>0.06</v>
      </c>
      <c r="V1837">
        <v>1.9E-2</v>
      </c>
      <c r="X1837">
        <f>MROUND(RANK(C1837,C$14:C$10000),$X$2)</f>
        <v>1250</v>
      </c>
      <c r="Y1837">
        <f>MROUND(RANK(D1837,D$14:D$10000),$X$2)</f>
        <v>1250</v>
      </c>
      <c r="Z1837">
        <f>MROUND(RANK(E1837,E$14:E$10000),$X$2)</f>
        <v>2400</v>
      </c>
      <c r="AA1837">
        <f>MROUND(RANK(F1837,F$14:F$10000),$X$2)</f>
        <v>2150</v>
      </c>
      <c r="AB1837">
        <f>MROUND(RANK(G1837,G$14:G$10000),$X$2)</f>
        <v>3250</v>
      </c>
      <c r="AC1837">
        <f>MROUND(RANK(H1837,H$14:H$10000),$X$2)</f>
        <v>3150</v>
      </c>
      <c r="AD1837">
        <f>MROUND(RANK(I1837,I$14:I$10000),$X$2)</f>
        <v>2650</v>
      </c>
      <c r="AE1837">
        <f>SUM(X1837:AC1837)+SUM(Y1837:AA1837)+Y1837*4</f>
        <v>24250</v>
      </c>
      <c r="AG1837" s="16">
        <f t="shared" si="119"/>
        <v>-1.7734497607655504</v>
      </c>
    </row>
    <row r="1838" spans="1:33" x14ac:dyDescent="0.2">
      <c r="A1838" s="1">
        <v>45894</v>
      </c>
      <c r="B1838" s="2">
        <v>0.74464120370370368</v>
      </c>
      <c r="C1838" s="11">
        <v>6324038540</v>
      </c>
      <c r="D1838" s="12">
        <v>0.47020000000000001</v>
      </c>
      <c r="E1838" s="4">
        <v>1.54471</v>
      </c>
      <c r="F1838" s="4">
        <v>1.5029999999999999</v>
      </c>
      <c r="G1838" s="12">
        <v>-0.58230000000000004</v>
      </c>
      <c r="H1838" s="12">
        <v>-0.11840000000000001</v>
      </c>
      <c r="I1838" s="4">
        <v>0.50600000000000001</v>
      </c>
      <c r="J1838" s="29">
        <v>146</v>
      </c>
      <c r="K1838">
        <v>156</v>
      </c>
      <c r="L1838" s="6">
        <v>183</v>
      </c>
      <c r="M1838" s="27">
        <v>0.42499999999999999</v>
      </c>
      <c r="N1838" s="6">
        <v>1.45</v>
      </c>
      <c r="O1838" s="6">
        <v>1.35</v>
      </c>
      <c r="P1838" s="6">
        <v>-0.56000000000000005</v>
      </c>
      <c r="Q1838" s="6">
        <v>-0.105</v>
      </c>
      <c r="R1838" s="31">
        <v>0.02</v>
      </c>
      <c r="S1838" s="6">
        <v>0.16500000000000001</v>
      </c>
      <c r="T1838" s="6">
        <v>0.14000000000000001</v>
      </c>
      <c r="U1838" s="6">
        <v>0.06</v>
      </c>
      <c r="V1838" s="6">
        <v>1.2999999999999999E-2</v>
      </c>
      <c r="X1838">
        <f>MROUND(RANK(C1838,C$14:C$10000),$X$2)</f>
        <v>1400</v>
      </c>
      <c r="Y1838">
        <f>MROUND(RANK(D1838,D$14:D$10000),$X$2)</f>
        <v>1400</v>
      </c>
      <c r="Z1838">
        <f>MROUND(RANK(E1838,E$14:E$10000),$X$2)</f>
        <v>2150</v>
      </c>
      <c r="AA1838">
        <f>MROUND(RANK(F1838,F$14:F$10000),$X$2)</f>
        <v>1800</v>
      </c>
      <c r="AB1838">
        <f>MROUND(RANK(G1838,G$14:G$10000),$X$2)</f>
        <v>3000</v>
      </c>
      <c r="AC1838">
        <f>MROUND(RANK(H1838,H$14:H$10000),$X$2)</f>
        <v>3550</v>
      </c>
      <c r="AD1838">
        <f>MROUND(RANK(I1838,I$14:I$10000),$X$2)</f>
        <v>2650</v>
      </c>
      <c r="AE1838">
        <f>SUM(X1838:AC1838)+SUM(Y1838:AA1838)+Y1838*4</f>
        <v>24250</v>
      </c>
      <c r="AG1838" s="16">
        <f t="shared" si="119"/>
        <v>1.9955787545787569</v>
      </c>
    </row>
    <row r="1839" spans="1:33" x14ac:dyDescent="0.2">
      <c r="A1839" s="1">
        <v>45895</v>
      </c>
      <c r="B1839" s="2">
        <v>0.66629629629629628</v>
      </c>
      <c r="C1839" s="11">
        <v>5937321801</v>
      </c>
      <c r="D1839" s="12">
        <v>0.46750000000000003</v>
      </c>
      <c r="E1839" s="4">
        <v>1.5537799999999999</v>
      </c>
      <c r="F1839" s="4">
        <v>1.51</v>
      </c>
      <c r="G1839" s="12">
        <v>-0.57179999999999997</v>
      </c>
      <c r="H1839" s="12">
        <v>-0.1197</v>
      </c>
      <c r="I1839" s="4">
        <v>0.68899999999999995</v>
      </c>
      <c r="J1839" s="29">
        <v>139</v>
      </c>
      <c r="K1839">
        <v>149</v>
      </c>
      <c r="L1839" s="6">
        <v>159</v>
      </c>
      <c r="M1839" s="27">
        <v>0.42499999999999999</v>
      </c>
      <c r="N1839" s="6">
        <v>1.45</v>
      </c>
      <c r="O1839" s="6">
        <v>1.4</v>
      </c>
      <c r="P1839" s="6">
        <v>-0.56000000000000005</v>
      </c>
      <c r="Q1839" s="6">
        <v>-0.105</v>
      </c>
      <c r="R1839" s="31">
        <v>0.02</v>
      </c>
      <c r="S1839" s="6">
        <v>0.13500000000000001</v>
      </c>
      <c r="T1839" s="6">
        <v>0.12</v>
      </c>
      <c r="U1839" s="6">
        <v>7.4999999999999997E-2</v>
      </c>
      <c r="V1839" s="6">
        <v>7.1999999999999995E-2</v>
      </c>
      <c r="X1839">
        <f>MROUND(RANK(C1839,C$14:C$10000),$X$2)</f>
        <v>1550</v>
      </c>
      <c r="Y1839">
        <f>MROUND(RANK(D1839,D$14:D$10000),$X$2)</f>
        <v>1550</v>
      </c>
      <c r="Z1839">
        <f>MROUND(RANK(E1839,E$14:E$10000),$X$2)</f>
        <v>1900</v>
      </c>
      <c r="AA1839">
        <f>MROUND(RANK(F1839,F$14:F$10000),$X$2)</f>
        <v>1650</v>
      </c>
      <c r="AB1839">
        <f>MROUND(RANK(G1839,G$14:G$10000),$X$2)</f>
        <v>2550</v>
      </c>
      <c r="AC1839">
        <f>MROUND(RANK(H1839,H$14:H$10000),$X$2)</f>
        <v>3750</v>
      </c>
      <c r="AD1839">
        <f>MROUND(RANK(I1839,I$14:I$10000),$X$2)</f>
        <v>2150</v>
      </c>
      <c r="AE1839">
        <f>SUM(X1839:AC1839)+SUM(Y1839:AA1839)+Y1839*4</f>
        <v>24250</v>
      </c>
      <c r="AG1839" s="16">
        <f t="shared" si="119"/>
        <v>0.8010925925925928</v>
      </c>
    </row>
    <row r="1840" spans="1:33" x14ac:dyDescent="0.2">
      <c r="A1840" s="1">
        <v>45895</v>
      </c>
      <c r="B1840" s="2">
        <v>0.99814814814814812</v>
      </c>
      <c r="C1840" s="11">
        <v>5903737282</v>
      </c>
      <c r="D1840" s="12">
        <v>0.46729999999999999</v>
      </c>
      <c r="E1840" s="4">
        <v>1.5485199999999999</v>
      </c>
      <c r="F1840" s="4">
        <v>1.5089999999999999</v>
      </c>
      <c r="G1840" s="12">
        <v>-0.57179999999999997</v>
      </c>
      <c r="H1840" s="12">
        <v>-0.1174</v>
      </c>
      <c r="I1840" s="4">
        <v>0.252</v>
      </c>
      <c r="J1840" s="29">
        <v>142</v>
      </c>
      <c r="K1840">
        <v>149</v>
      </c>
      <c r="L1840">
        <v>156</v>
      </c>
      <c r="M1840" s="29">
        <v>0.46500000000000002</v>
      </c>
      <c r="N1840">
        <v>1.45</v>
      </c>
      <c r="O1840">
        <v>1.4</v>
      </c>
      <c r="P1840">
        <v>-0.56000000000000005</v>
      </c>
      <c r="Q1840">
        <v>-0.115</v>
      </c>
      <c r="R1840" s="33">
        <v>0.03</v>
      </c>
      <c r="S1840">
        <v>0.16500000000000001</v>
      </c>
      <c r="T1840">
        <v>0.16</v>
      </c>
      <c r="U1840">
        <v>0.315</v>
      </c>
      <c r="V1840">
        <v>4.4999999999999998E-2</v>
      </c>
      <c r="X1840">
        <f>MROUND(RANK(C1840,C$14:C$10000),$X$2)</f>
        <v>1550</v>
      </c>
      <c r="Y1840">
        <f>MROUND(RANK(D1840,D$14:D$10000),$X$2)</f>
        <v>1550</v>
      </c>
      <c r="Z1840">
        <f>MROUND(RANK(E1840,E$14:E$10000),$X$2)</f>
        <v>2050</v>
      </c>
      <c r="AA1840">
        <f>MROUND(RANK(F1840,F$14:F$10000),$X$2)</f>
        <v>1700</v>
      </c>
      <c r="AB1840">
        <f>MROUND(RANK(G1840,G$14:G$10000),$X$2)</f>
        <v>2550</v>
      </c>
      <c r="AC1840">
        <f>MROUND(RANK(H1840,H$14:H$10000),$X$2)</f>
        <v>3350</v>
      </c>
      <c r="AD1840">
        <f>MROUND(RANK(I1840,I$14:I$10000),$X$2)</f>
        <v>3300</v>
      </c>
      <c r="AE1840">
        <f>SUM(X1840:AC1840)+SUM(Y1840:AA1840)+Y1840*4</f>
        <v>24250</v>
      </c>
      <c r="AG1840" s="16">
        <f t="shared" si="119"/>
        <v>-1.1108805916305926</v>
      </c>
    </row>
    <row r="1841" spans="1:33" x14ac:dyDescent="0.2">
      <c r="A1841" s="1">
        <v>45896</v>
      </c>
      <c r="B1841" s="2">
        <v>0.65879629629629632</v>
      </c>
      <c r="C1841" s="11">
        <v>7238759988</v>
      </c>
      <c r="D1841" s="12">
        <v>0.47589999999999999</v>
      </c>
      <c r="E1841" s="4">
        <v>1.5326</v>
      </c>
      <c r="F1841" s="4">
        <v>1.494</v>
      </c>
      <c r="G1841" s="12">
        <v>-0.5988</v>
      </c>
      <c r="H1841" s="12">
        <v>-0.1179</v>
      </c>
      <c r="I1841" s="4">
        <v>2.355</v>
      </c>
      <c r="J1841" s="29">
        <v>177</v>
      </c>
      <c r="K1841">
        <v>197</v>
      </c>
      <c r="L1841">
        <v>198</v>
      </c>
      <c r="M1841" s="29">
        <v>0.42499999999999999</v>
      </c>
      <c r="N1841">
        <v>1.35</v>
      </c>
      <c r="O1841">
        <v>1.35</v>
      </c>
      <c r="P1841">
        <v>-0.56000000000000005</v>
      </c>
      <c r="Q1841">
        <v>-0.12</v>
      </c>
      <c r="R1841" s="33">
        <v>6.6666666666666602E-3</v>
      </c>
      <c r="S1841">
        <v>0.18</v>
      </c>
      <c r="T1841">
        <v>0.04</v>
      </c>
      <c r="U1841">
        <v>7.4999999999999997E-2</v>
      </c>
      <c r="V1841">
        <v>7.1999999999999995E-2</v>
      </c>
      <c r="X1841">
        <f>MROUND(RANK(C1841,C$14:C$10000),$X$2)</f>
        <v>1100</v>
      </c>
      <c r="Y1841">
        <f>MROUND(RANK(D1841,D$14:D$10000),$X$2)</f>
        <v>1100</v>
      </c>
      <c r="Z1841">
        <f>MROUND(RANK(E1841,E$14:E$10000),$X$2)</f>
        <v>2450</v>
      </c>
      <c r="AA1841">
        <f>MROUND(RANK(F1841,F$14:F$10000),$X$2)</f>
        <v>2050</v>
      </c>
      <c r="AB1841">
        <f>MROUND(RANK(G1841,G$14:G$10000),$X$2)</f>
        <v>4100</v>
      </c>
      <c r="AC1841">
        <f>MROUND(RANK(H1841,H$14:H$10000),$X$2)</f>
        <v>3450</v>
      </c>
      <c r="AD1841">
        <f>MROUND(RANK(I1841,I$14:I$10000),$X$2)</f>
        <v>0</v>
      </c>
      <c r="AE1841">
        <f>SUM(X1841:AC1841)+SUM(Y1841:AA1841)+Y1841*4</f>
        <v>24250</v>
      </c>
      <c r="AG1841" s="16">
        <f t="shared" si="119"/>
        <v>3.5087222222222327</v>
      </c>
    </row>
    <row r="1842" spans="1:33" x14ac:dyDescent="0.2">
      <c r="A1842" s="1">
        <v>45893</v>
      </c>
      <c r="B1842" s="2">
        <v>0.56106481481481485</v>
      </c>
      <c r="C1842" s="11">
        <v>6704208940</v>
      </c>
      <c r="D1842" s="12">
        <v>0.47270000000000001</v>
      </c>
      <c r="E1842" s="4">
        <v>1.5428200000000001</v>
      </c>
      <c r="F1842" s="4">
        <v>1.5029999999999999</v>
      </c>
      <c r="G1842" s="12">
        <v>-0.5897</v>
      </c>
      <c r="H1842" s="12">
        <v>-0.12130000000000001</v>
      </c>
      <c r="I1842" s="4">
        <v>0.40699999999999997</v>
      </c>
      <c r="J1842" s="29">
        <v>138</v>
      </c>
      <c r="K1842">
        <v>158</v>
      </c>
      <c r="L1842" s="6">
        <v>187</v>
      </c>
      <c r="M1842" s="27">
        <v>0.44500000000000001</v>
      </c>
      <c r="N1842" s="6">
        <v>1.45</v>
      </c>
      <c r="O1842" s="6">
        <v>1.4</v>
      </c>
      <c r="P1842" s="6">
        <v>-0.56000000000000005</v>
      </c>
      <c r="Q1842" s="6">
        <v>-0.12</v>
      </c>
      <c r="R1842" s="31">
        <v>0.02</v>
      </c>
      <c r="S1842" s="6">
        <v>0.18</v>
      </c>
      <c r="T1842" s="6">
        <v>0.14000000000000001</v>
      </c>
      <c r="U1842" s="6">
        <v>0.06</v>
      </c>
      <c r="V1842" s="6">
        <v>1.2999999999999999E-2</v>
      </c>
      <c r="X1842">
        <f>MROUND(RANK(C1842,C$14:C$10000),$X$2)</f>
        <v>1300</v>
      </c>
      <c r="Y1842">
        <f>MROUND(RANK(D1842,D$14:D$10000),$X$2)</f>
        <v>1300</v>
      </c>
      <c r="Z1842">
        <f>MROUND(RANK(E1842,E$14:E$10000),$X$2)</f>
        <v>2200</v>
      </c>
      <c r="AA1842">
        <f>MROUND(RANK(F1842,F$14:F$10000),$X$2)</f>
        <v>1800</v>
      </c>
      <c r="AB1842">
        <f>MROUND(RANK(G1842,G$14:G$10000),$X$2)</f>
        <v>3250</v>
      </c>
      <c r="AC1842">
        <f>MROUND(RANK(H1842,H$14:H$10000),$X$2)</f>
        <v>3950</v>
      </c>
      <c r="AD1842">
        <f>MROUND(RANK(I1842,I$14:I$10000),$X$2)</f>
        <v>2950</v>
      </c>
      <c r="AE1842">
        <f>SUM(X1842:AC1842)+SUM(Y1842:AA1842)+Y1842*4</f>
        <v>24300</v>
      </c>
      <c r="AG1842" s="16">
        <f t="shared" si="119"/>
        <v>0.72861904761904706</v>
      </c>
    </row>
    <row r="1843" spans="1:33" x14ac:dyDescent="0.2">
      <c r="A1843" s="1">
        <v>45893</v>
      </c>
      <c r="B1843" s="2">
        <v>0.70596064814814818</v>
      </c>
      <c r="C1843" s="11">
        <v>6490324102</v>
      </c>
      <c r="D1843" s="12">
        <v>0.4713</v>
      </c>
      <c r="E1843" s="4">
        <v>1.55803</v>
      </c>
      <c r="F1843" s="4">
        <v>1.514</v>
      </c>
      <c r="G1843" s="12">
        <v>-0.59730000000000005</v>
      </c>
      <c r="H1843" s="12">
        <v>-0.1217</v>
      </c>
      <c r="I1843" s="4">
        <v>0.39500000000000002</v>
      </c>
      <c r="J1843" s="29">
        <v>139</v>
      </c>
      <c r="K1843">
        <v>151</v>
      </c>
      <c r="L1843">
        <v>155</v>
      </c>
      <c r="M1843" s="29">
        <v>0.44500000000000001</v>
      </c>
      <c r="N1843">
        <v>1.45</v>
      </c>
      <c r="O1843">
        <v>1.4</v>
      </c>
      <c r="P1843">
        <v>-0.56000000000000005</v>
      </c>
      <c r="Q1843">
        <v>-0.12</v>
      </c>
      <c r="R1843" s="33">
        <v>0.02</v>
      </c>
      <c r="S1843">
        <v>0.18</v>
      </c>
      <c r="T1843">
        <v>0.14000000000000001</v>
      </c>
      <c r="U1843">
        <v>0.06</v>
      </c>
      <c r="V1843">
        <v>1.2999999999999999E-2</v>
      </c>
      <c r="X1843">
        <f>MROUND(RANK(C1843,C$14:C$10000),$X$2)</f>
        <v>1350</v>
      </c>
      <c r="Y1843">
        <f>MROUND(RANK(D1843,D$14:D$10000),$X$2)</f>
        <v>1350</v>
      </c>
      <c r="Z1843">
        <f>MROUND(RANK(E1843,E$14:E$10000),$X$2)</f>
        <v>1800</v>
      </c>
      <c r="AA1843">
        <f>MROUND(RANK(F1843,F$14:F$10000),$X$2)</f>
        <v>1600</v>
      </c>
      <c r="AB1843">
        <f>MROUND(RANK(G1843,G$14:G$10000),$X$2)</f>
        <v>4050</v>
      </c>
      <c r="AC1843">
        <f>MROUND(RANK(H1843,H$14:H$10000),$X$2)</f>
        <v>4000</v>
      </c>
      <c r="AD1843">
        <f>MROUND(RANK(I1843,I$14:I$10000),$X$2)</f>
        <v>2950</v>
      </c>
      <c r="AE1843">
        <f>SUM(X1843:AC1843)+SUM(Y1843:AA1843)+Y1843*4</f>
        <v>24300</v>
      </c>
      <c r="AG1843" s="16">
        <f t="shared" si="119"/>
        <v>0.65298351648351549</v>
      </c>
    </row>
    <row r="1844" spans="1:33" x14ac:dyDescent="0.2">
      <c r="A1844" s="1">
        <v>45894</v>
      </c>
      <c r="B1844" s="2">
        <v>0.87354166666666666</v>
      </c>
      <c r="C1844" s="11">
        <v>6356564023</v>
      </c>
      <c r="D1844" s="12">
        <v>0.47039999999999998</v>
      </c>
      <c r="E1844" s="4">
        <v>1.54653</v>
      </c>
      <c r="F1844" s="4">
        <v>1.5029999999999999</v>
      </c>
      <c r="G1844" s="12">
        <v>-0.57179999999999997</v>
      </c>
      <c r="H1844" s="12">
        <v>-0.12189999999999999</v>
      </c>
      <c r="I1844" s="4">
        <v>0.40899999999999997</v>
      </c>
      <c r="J1844" s="29">
        <v>128</v>
      </c>
      <c r="K1844">
        <v>159</v>
      </c>
      <c r="L1844" s="6">
        <v>180</v>
      </c>
      <c r="M1844" s="27">
        <v>0.45500000000000002</v>
      </c>
      <c r="N1844" s="6">
        <v>1.35</v>
      </c>
      <c r="O1844" s="6">
        <v>1.4</v>
      </c>
      <c r="P1844" s="6">
        <v>-0.56000000000000005</v>
      </c>
      <c r="Q1844" s="6">
        <v>-0.125</v>
      </c>
      <c r="R1844" s="31">
        <v>0.04</v>
      </c>
      <c r="S1844" s="6">
        <v>0.2</v>
      </c>
      <c r="T1844" s="6">
        <v>0.16</v>
      </c>
      <c r="U1844" s="6">
        <v>0.125</v>
      </c>
      <c r="V1844" s="6">
        <v>2.5000000000000001E-2</v>
      </c>
      <c r="X1844">
        <f>MROUND(RANK(C1844,C$14:C$10000),$X$2)</f>
        <v>1400</v>
      </c>
      <c r="Y1844">
        <f>MROUND(RANK(D1844,D$14:D$10000),$X$2)</f>
        <v>1400</v>
      </c>
      <c r="Z1844">
        <f>MROUND(RANK(E1844,E$14:E$10000),$X$2)</f>
        <v>2150</v>
      </c>
      <c r="AA1844">
        <f>MROUND(RANK(F1844,F$14:F$10000),$X$2)</f>
        <v>1800</v>
      </c>
      <c r="AB1844">
        <f>MROUND(RANK(G1844,G$14:G$10000),$X$2)</f>
        <v>2550</v>
      </c>
      <c r="AC1844">
        <f>MROUND(RANK(H1844,H$14:H$10000),$X$2)</f>
        <v>4050</v>
      </c>
      <c r="AD1844">
        <f>MROUND(RANK(I1844,I$14:I$10000),$X$2)</f>
        <v>2950</v>
      </c>
      <c r="AE1844">
        <f>SUM(X1844:AC1844)+SUM(Y1844:AA1844)+Y1844*4</f>
        <v>24300</v>
      </c>
      <c r="AG1844" s="16">
        <f t="shared" si="119"/>
        <v>-1.2710000000000008</v>
      </c>
    </row>
    <row r="1845" spans="1:33" x14ac:dyDescent="0.2">
      <c r="A1845" s="1">
        <v>45895</v>
      </c>
      <c r="B1845" s="2">
        <v>0.6613310185185185</v>
      </c>
      <c r="C1845" s="11">
        <v>5963388342</v>
      </c>
      <c r="D1845" s="12">
        <v>0.4677</v>
      </c>
      <c r="E1845" s="4">
        <v>1.5399700000000001</v>
      </c>
      <c r="F1845" s="4">
        <v>1.494</v>
      </c>
      <c r="G1845" s="12">
        <v>-0.56030000000000002</v>
      </c>
      <c r="H1845" s="12">
        <v>-0.1132</v>
      </c>
      <c r="I1845" s="4">
        <v>0.46200000000000002</v>
      </c>
      <c r="J1845" s="29">
        <v>128</v>
      </c>
      <c r="K1845">
        <v>157</v>
      </c>
      <c r="L1845">
        <v>205</v>
      </c>
      <c r="M1845" s="29">
        <v>0.45500000000000002</v>
      </c>
      <c r="N1845">
        <v>1.45</v>
      </c>
      <c r="O1845">
        <v>1.3</v>
      </c>
      <c r="P1845">
        <v>-0.57999999999999996</v>
      </c>
      <c r="Q1845">
        <v>-0.115</v>
      </c>
      <c r="R1845" s="33">
        <v>4.4999999999999998E-2</v>
      </c>
      <c r="S1845">
        <v>0.16500000000000001</v>
      </c>
      <c r="T1845">
        <v>0.14000000000000001</v>
      </c>
      <c r="U1845">
        <v>0.27</v>
      </c>
      <c r="V1845">
        <v>8.5499999999999896E-2</v>
      </c>
      <c r="X1845">
        <f>MROUND(RANK(C1845,C$14:C$10000),$X$2)</f>
        <v>1550</v>
      </c>
      <c r="Y1845">
        <f>MROUND(RANK(D1845,D$14:D$10000),$X$2)</f>
        <v>1550</v>
      </c>
      <c r="Z1845">
        <f>MROUND(RANK(E1845,E$14:E$10000),$X$2)</f>
        <v>2250</v>
      </c>
      <c r="AA1845">
        <f>MROUND(RANK(F1845,F$14:F$10000),$X$2)</f>
        <v>2050</v>
      </c>
      <c r="AB1845">
        <f>MROUND(RANK(G1845,G$14:G$10000),$X$2)</f>
        <v>2250</v>
      </c>
      <c r="AC1845">
        <f>MROUND(RANK(H1845,H$14:H$10000),$X$2)</f>
        <v>2600</v>
      </c>
      <c r="AD1845">
        <f>MROUND(RANK(I1845,I$14:I$10000),$X$2)</f>
        <v>2800</v>
      </c>
      <c r="AE1845">
        <f>SUM(X1845:AC1845)+SUM(Y1845:AA1845)+Y1845*4</f>
        <v>24300</v>
      </c>
      <c r="AG1845" s="16">
        <f t="shared" si="119"/>
        <v>-1.7427803853067012</v>
      </c>
    </row>
    <row r="1846" spans="1:33" x14ac:dyDescent="0.2">
      <c r="A1846" s="1">
        <v>45896</v>
      </c>
      <c r="B1846" s="2">
        <v>0.58516203703703706</v>
      </c>
      <c r="C1846" s="11">
        <v>6297294215</v>
      </c>
      <c r="D1846" s="12">
        <v>0.47</v>
      </c>
      <c r="E1846" s="4">
        <v>1.5476099999999999</v>
      </c>
      <c r="F1846" s="4">
        <v>1.51</v>
      </c>
      <c r="G1846" s="12">
        <v>-0.58489999999999998</v>
      </c>
      <c r="H1846" s="12">
        <v>-0.1197</v>
      </c>
      <c r="I1846" s="4">
        <v>0.55300000000000005</v>
      </c>
      <c r="J1846" s="29">
        <v>129</v>
      </c>
      <c r="K1846">
        <v>155</v>
      </c>
      <c r="L1846" s="6">
        <v>165</v>
      </c>
      <c r="M1846" s="27">
        <v>0.44500000000000001</v>
      </c>
      <c r="N1846" s="6">
        <v>1.35</v>
      </c>
      <c r="O1846" s="6">
        <v>1.4</v>
      </c>
      <c r="P1846" s="6">
        <v>-0.56000000000000005</v>
      </c>
      <c r="Q1846" s="6">
        <v>-0.12</v>
      </c>
      <c r="R1846" s="31">
        <v>0.04</v>
      </c>
      <c r="S1846" s="6">
        <v>0.13500000000000001</v>
      </c>
      <c r="T1846" s="6">
        <v>0.14000000000000001</v>
      </c>
      <c r="U1846" s="6">
        <v>0.22500000000000001</v>
      </c>
      <c r="V1846" s="6">
        <v>8.5499999999999896E-2</v>
      </c>
      <c r="X1846">
        <f>MROUND(RANK(C1846,C$14:C$10000),$X$2)</f>
        <v>1450</v>
      </c>
      <c r="Y1846">
        <f>MROUND(RANK(D1846,D$14:D$10000),$X$2)</f>
        <v>1400</v>
      </c>
      <c r="Z1846">
        <f>MROUND(RANK(E1846,E$14:E$10000),$X$2)</f>
        <v>2100</v>
      </c>
      <c r="AA1846">
        <f>MROUND(RANK(F1846,F$14:F$10000),$X$2)</f>
        <v>1650</v>
      </c>
      <c r="AB1846">
        <f>MROUND(RANK(G1846,G$14:G$10000),$X$2)</f>
        <v>3200</v>
      </c>
      <c r="AC1846">
        <f>MROUND(RANK(H1846,H$14:H$10000),$X$2)</f>
        <v>3750</v>
      </c>
      <c r="AD1846">
        <f>MROUND(RANK(I1846,I$14:I$10000),$X$2)</f>
        <v>2550</v>
      </c>
      <c r="AE1846">
        <f>SUM(X1846:AC1846)+SUM(Y1846:AA1846)+Y1846*4</f>
        <v>24300</v>
      </c>
      <c r="AG1846" s="16">
        <f t="shared" si="119"/>
        <v>-1.517334168755222</v>
      </c>
    </row>
    <row r="1847" spans="1:33" x14ac:dyDescent="0.2">
      <c r="A1847" s="1">
        <v>45893</v>
      </c>
      <c r="B1847" s="2">
        <v>4.1944444444444444E-2</v>
      </c>
      <c r="C1847" s="11">
        <v>7164636126</v>
      </c>
      <c r="D1847" s="12">
        <v>0.47549999999999998</v>
      </c>
      <c r="E1847" s="4">
        <v>1.5292600000000001</v>
      </c>
      <c r="F1847" s="4">
        <v>1.5029999999999999</v>
      </c>
      <c r="G1847" s="12">
        <v>-0.59499999999999997</v>
      </c>
      <c r="H1847" s="12">
        <v>-0.1197</v>
      </c>
      <c r="I1847" s="4">
        <v>0.11600000000000001</v>
      </c>
      <c r="J1847" s="29">
        <v>176</v>
      </c>
      <c r="K1847">
        <v>181</v>
      </c>
      <c r="L1847" s="6">
        <v>189</v>
      </c>
      <c r="M1847" s="27">
        <v>0.42499999999999999</v>
      </c>
      <c r="N1847" s="6">
        <v>1.45</v>
      </c>
      <c r="O1847" s="6">
        <v>1.4</v>
      </c>
      <c r="P1847" s="6">
        <v>-0.56000000000000005</v>
      </c>
      <c r="Q1847" s="6">
        <v>-0.105</v>
      </c>
      <c r="R1847" s="31">
        <v>4.4999999999999998E-2</v>
      </c>
      <c r="S1847" s="6">
        <v>0.18</v>
      </c>
      <c r="T1847" s="6">
        <v>0.14000000000000001</v>
      </c>
      <c r="U1847" s="6">
        <v>0.06</v>
      </c>
      <c r="V1847" s="6">
        <v>1.2999999999999999E-2</v>
      </c>
      <c r="X1847">
        <f>MROUND(RANK(C1847,C$14:C$10000),$X$2)</f>
        <v>1150</v>
      </c>
      <c r="Y1847">
        <f>MROUND(RANK(D1847,D$14:D$10000),$X$2)</f>
        <v>1150</v>
      </c>
      <c r="Z1847">
        <f>MROUND(RANK(E1847,E$14:E$10000),$X$2)</f>
        <v>2500</v>
      </c>
      <c r="AA1847">
        <f>MROUND(RANK(F1847,F$14:F$10000),$X$2)</f>
        <v>1800</v>
      </c>
      <c r="AB1847">
        <f>MROUND(RANK(G1847,G$14:G$10000),$X$2)</f>
        <v>3950</v>
      </c>
      <c r="AC1847">
        <f>MROUND(RANK(H1847,H$14:H$10000),$X$2)</f>
        <v>3750</v>
      </c>
      <c r="AD1847">
        <f>MROUND(RANK(I1847,I$14:I$10000),$X$2)</f>
        <v>3600</v>
      </c>
      <c r="AE1847">
        <f>SUM(X1847:AC1847)+SUM(Y1847:AA1847)+Y1847*4</f>
        <v>24350</v>
      </c>
      <c r="AG1847" s="16">
        <f t="shared" si="119"/>
        <v>1.6602771672771657</v>
      </c>
    </row>
    <row r="1848" spans="1:33" x14ac:dyDescent="0.2">
      <c r="A1848" s="1">
        <v>45893</v>
      </c>
      <c r="B1848" s="2">
        <v>0.95071759259259259</v>
      </c>
      <c r="C1848" s="11">
        <v>6495511993</v>
      </c>
      <c r="D1848" s="12">
        <v>0.4713</v>
      </c>
      <c r="E1848" s="4">
        <v>1.55246</v>
      </c>
      <c r="F1848" s="4">
        <v>1.506</v>
      </c>
      <c r="G1848" s="12">
        <v>-0.62660000000000005</v>
      </c>
      <c r="H1848" s="12">
        <v>-0.114</v>
      </c>
      <c r="I1848" s="4">
        <v>0.39900000000000002</v>
      </c>
      <c r="J1848" s="29">
        <v>137</v>
      </c>
      <c r="K1848">
        <v>156</v>
      </c>
      <c r="L1848" s="6">
        <v>190</v>
      </c>
      <c r="M1848" s="27">
        <v>0.44500000000000001</v>
      </c>
      <c r="N1848" s="6">
        <v>1.45</v>
      </c>
      <c r="O1848" s="6">
        <v>1.4</v>
      </c>
      <c r="P1848" s="6">
        <v>-0.56000000000000005</v>
      </c>
      <c r="Q1848" s="6">
        <v>-0.12</v>
      </c>
      <c r="R1848" s="31">
        <v>0.02</v>
      </c>
      <c r="S1848" s="6">
        <v>0.18</v>
      </c>
      <c r="T1848" s="6">
        <v>0.14000000000000001</v>
      </c>
      <c r="U1848" s="6">
        <v>0.06</v>
      </c>
      <c r="V1848" s="6">
        <v>1.2999999999999999E-2</v>
      </c>
      <c r="X1848">
        <f>MROUND(RANK(C1848,C$14:C$10000),$X$2)</f>
        <v>1350</v>
      </c>
      <c r="Y1848">
        <f>MROUND(RANK(D1848,D$14:D$10000),$X$2)</f>
        <v>1350</v>
      </c>
      <c r="Z1848">
        <f>MROUND(RANK(E1848,E$14:E$10000),$X$2)</f>
        <v>1950</v>
      </c>
      <c r="AA1848">
        <f>MROUND(RANK(F1848,F$14:F$10000),$X$2)</f>
        <v>1750</v>
      </c>
      <c r="AB1848">
        <f>MROUND(RANK(G1848,G$14:G$10000),$X$2)</f>
        <v>4750</v>
      </c>
      <c r="AC1848">
        <f>MROUND(RANK(H1848,H$14:H$10000),$X$2)</f>
        <v>2750</v>
      </c>
      <c r="AD1848">
        <f>MROUND(RANK(I1848,I$14:I$10000),$X$2)</f>
        <v>2950</v>
      </c>
      <c r="AE1848">
        <f>SUM(X1848:AC1848)+SUM(Y1848:AA1848)+Y1848*4</f>
        <v>24350</v>
      </c>
      <c r="AG1848" s="16">
        <f t="shared" si="119"/>
        <v>0.63709645909645862</v>
      </c>
    </row>
    <row r="1849" spans="1:33" x14ac:dyDescent="0.2">
      <c r="A1849" s="1">
        <v>45894</v>
      </c>
      <c r="B1849" s="2">
        <v>0.55574074074074076</v>
      </c>
      <c r="C1849" s="11">
        <v>5784256705</v>
      </c>
      <c r="D1849" s="12">
        <v>0.46639999999999998</v>
      </c>
      <c r="E1849" s="4">
        <v>1.5382899999999999</v>
      </c>
      <c r="F1849" s="4">
        <v>1.5</v>
      </c>
      <c r="G1849" s="12">
        <v>-0.57179999999999997</v>
      </c>
      <c r="H1849" s="12">
        <v>-0.1106</v>
      </c>
      <c r="I1849" s="4">
        <v>0.63100000000000001</v>
      </c>
      <c r="J1849" s="29">
        <v>141</v>
      </c>
      <c r="K1849">
        <v>154</v>
      </c>
      <c r="L1849" s="6">
        <v>157</v>
      </c>
      <c r="M1849" s="27">
        <v>0.45500000000000002</v>
      </c>
      <c r="N1849" s="6">
        <v>1.45</v>
      </c>
      <c r="O1849" s="6">
        <v>1.3</v>
      </c>
      <c r="P1849" s="6">
        <v>-0.56000000000000005</v>
      </c>
      <c r="Q1849" s="6">
        <v>-0.125</v>
      </c>
      <c r="R1849" s="31">
        <v>4.4999999999999998E-2</v>
      </c>
      <c r="S1849" s="6">
        <v>0.16500000000000001</v>
      </c>
      <c r="T1849" s="6">
        <v>0.14000000000000001</v>
      </c>
      <c r="U1849" s="6">
        <v>7.0000000000000007E-2</v>
      </c>
      <c r="V1849" s="6">
        <v>1.2999999999999999E-2</v>
      </c>
      <c r="X1849">
        <f>MROUND(RANK(C1849,C$14:C$10000),$X$2)</f>
        <v>1600</v>
      </c>
      <c r="Y1849">
        <f>MROUND(RANK(D1849,D$14:D$10000),$X$2)</f>
        <v>1600</v>
      </c>
      <c r="Z1849">
        <f>MROUND(RANK(E1849,E$14:E$10000),$X$2)</f>
        <v>2300</v>
      </c>
      <c r="AA1849">
        <f>MROUND(RANK(F1849,F$14:F$10000),$X$2)</f>
        <v>1900</v>
      </c>
      <c r="AB1849">
        <f>MROUND(RANK(G1849,G$14:G$10000),$X$2)</f>
        <v>2550</v>
      </c>
      <c r="AC1849">
        <f>MROUND(RANK(H1849,H$14:H$10000),$X$2)</f>
        <v>2200</v>
      </c>
      <c r="AD1849">
        <f>MROUND(RANK(I1849,I$14:I$10000),$X$2)</f>
        <v>2300</v>
      </c>
      <c r="AE1849">
        <f>SUM(X1849:AC1849)+SUM(Y1849:AA1849)+Y1849*4</f>
        <v>24350</v>
      </c>
      <c r="AG1849" s="16">
        <f t="shared" si="119"/>
        <v>-2.6494498834498845</v>
      </c>
    </row>
    <row r="1850" spans="1:33" x14ac:dyDescent="0.2">
      <c r="A1850" s="1">
        <v>45894</v>
      </c>
      <c r="B1850" s="2">
        <v>0.96674768518518517</v>
      </c>
      <c r="C1850" s="11">
        <v>6463656046</v>
      </c>
      <c r="D1850" s="12">
        <v>0.47110000000000002</v>
      </c>
      <c r="E1850" s="4">
        <v>1.54592</v>
      </c>
      <c r="F1850" s="4">
        <v>1.506</v>
      </c>
      <c r="G1850" s="12">
        <v>-0.59109999999999996</v>
      </c>
      <c r="H1850" s="12">
        <v>-0.1166</v>
      </c>
      <c r="I1850" s="4">
        <v>0.32500000000000001</v>
      </c>
      <c r="J1850" s="29">
        <v>146</v>
      </c>
      <c r="K1850">
        <v>157</v>
      </c>
      <c r="L1850" s="6">
        <v>169</v>
      </c>
      <c r="M1850" s="27">
        <v>0.45500000000000002</v>
      </c>
      <c r="N1850" s="6">
        <v>1.45</v>
      </c>
      <c r="O1850" s="6">
        <v>1.4</v>
      </c>
      <c r="P1850" s="6">
        <v>-0.54</v>
      </c>
      <c r="Q1850" s="6">
        <v>-0.125</v>
      </c>
      <c r="R1850" s="31">
        <v>0.05</v>
      </c>
      <c r="S1850" s="6">
        <v>0.13500000000000001</v>
      </c>
      <c r="T1850" s="6">
        <v>0.14000000000000001</v>
      </c>
      <c r="U1850" s="6">
        <v>0.17499999999999999</v>
      </c>
      <c r="V1850" s="6">
        <v>6.6500000000000004E-2</v>
      </c>
      <c r="X1850">
        <f>MROUND(RANK(C1850,C$14:C$10000),$X$2)</f>
        <v>1350</v>
      </c>
      <c r="Y1850">
        <f>MROUND(RANK(D1850,D$14:D$10000),$X$2)</f>
        <v>1350</v>
      </c>
      <c r="Z1850">
        <f>MROUND(RANK(E1850,E$14:E$10000),$X$2)</f>
        <v>2150</v>
      </c>
      <c r="AA1850">
        <f>MROUND(RANK(F1850,F$14:F$10000),$X$2)</f>
        <v>1750</v>
      </c>
      <c r="AB1850">
        <f>MROUND(RANK(G1850,G$14:G$10000),$X$2)</f>
        <v>3900</v>
      </c>
      <c r="AC1850">
        <f>MROUND(RANK(H1850,H$14:H$10000),$X$2)</f>
        <v>3200</v>
      </c>
      <c r="AD1850">
        <f>MROUND(RANK(I1850,I$14:I$10000),$X$2)</f>
        <v>3150</v>
      </c>
      <c r="AE1850">
        <f>SUM(X1850:AC1850)+SUM(Y1850:AA1850)+Y1850*4</f>
        <v>24350</v>
      </c>
      <c r="AG1850" s="16">
        <f t="shared" si="119"/>
        <v>-0.97997716513506095</v>
      </c>
    </row>
    <row r="1851" spans="1:33" x14ac:dyDescent="0.2">
      <c r="A1851" s="1">
        <v>45895</v>
      </c>
      <c r="B1851" s="2">
        <v>0.86864583333333334</v>
      </c>
      <c r="C1851" s="11">
        <v>6509394101</v>
      </c>
      <c r="D1851" s="12">
        <v>0.47139999999999999</v>
      </c>
      <c r="E1851" s="4">
        <v>1.54084</v>
      </c>
      <c r="F1851" s="4">
        <v>1.4970000000000001</v>
      </c>
      <c r="G1851" s="12">
        <v>-0.5897</v>
      </c>
      <c r="H1851" s="12">
        <v>-0.11700000000000001</v>
      </c>
      <c r="I1851" s="4">
        <v>1.03</v>
      </c>
      <c r="J1851" s="29">
        <v>159</v>
      </c>
      <c r="K1851">
        <v>178</v>
      </c>
      <c r="L1851" s="6">
        <v>205</v>
      </c>
      <c r="M1851" s="27">
        <v>0.44500000000000001</v>
      </c>
      <c r="N1851" s="6">
        <v>1.45</v>
      </c>
      <c r="O1851" s="6">
        <v>1.4</v>
      </c>
      <c r="P1851" s="6">
        <v>-0.57999999999999996</v>
      </c>
      <c r="Q1851" s="6">
        <v>-0.115</v>
      </c>
      <c r="R1851" s="31">
        <v>6.6666666666666602E-3</v>
      </c>
      <c r="S1851" s="6">
        <v>0.16500000000000001</v>
      </c>
      <c r="T1851" s="6">
        <v>0.14000000000000001</v>
      </c>
      <c r="U1851" s="6">
        <v>0.315</v>
      </c>
      <c r="V1851" s="6">
        <v>8.5499999999999896E-2</v>
      </c>
      <c r="X1851">
        <f>MROUND(RANK(C1851,C$14:C$10000),$X$2)</f>
        <v>1350</v>
      </c>
      <c r="Y1851">
        <f>MROUND(RANK(D1851,D$14:D$10000),$X$2)</f>
        <v>1350</v>
      </c>
      <c r="Z1851">
        <f>MROUND(RANK(E1851,E$14:E$10000),$X$2)</f>
        <v>2250</v>
      </c>
      <c r="AA1851">
        <f>MROUND(RANK(F1851,F$14:F$10000),$X$2)</f>
        <v>1950</v>
      </c>
      <c r="AB1851">
        <f>MROUND(RANK(G1851,G$14:G$10000),$X$2)</f>
        <v>3250</v>
      </c>
      <c r="AC1851">
        <f>MROUND(RANK(H1851,H$14:H$10000),$X$2)</f>
        <v>3250</v>
      </c>
      <c r="AD1851">
        <f>MROUND(RANK(I1851,I$14:I$10000),$X$2)</f>
        <v>1300</v>
      </c>
      <c r="AE1851">
        <f>SUM(X1851:AC1851)+SUM(Y1851:AA1851)+Y1851*4</f>
        <v>24350</v>
      </c>
      <c r="AG1851" s="16">
        <f t="shared" si="119"/>
        <v>2.7707828662565501</v>
      </c>
    </row>
    <row r="1852" spans="1:33" x14ac:dyDescent="0.2">
      <c r="A1852" s="1">
        <v>45893</v>
      </c>
      <c r="B1852" s="2">
        <v>0.57259259259259254</v>
      </c>
      <c r="C1852" s="11">
        <v>5889541404</v>
      </c>
      <c r="D1852" s="12">
        <v>0.4672</v>
      </c>
      <c r="E1852" s="4">
        <v>1.5478499999999999</v>
      </c>
      <c r="F1852" s="4">
        <v>1.508</v>
      </c>
      <c r="G1852" s="12">
        <v>-0.57179999999999997</v>
      </c>
      <c r="H1852" s="12">
        <v>-0.1174</v>
      </c>
      <c r="I1852" s="4">
        <v>0.48499999999999999</v>
      </c>
      <c r="J1852" s="29">
        <v>142</v>
      </c>
      <c r="K1852">
        <v>149</v>
      </c>
      <c r="L1852" s="6">
        <v>156</v>
      </c>
      <c r="M1852" s="27">
        <v>0.44500000000000001</v>
      </c>
      <c r="N1852" s="6">
        <v>1.45</v>
      </c>
      <c r="O1852" s="6">
        <v>1.4</v>
      </c>
      <c r="P1852" s="6">
        <v>-0.56000000000000005</v>
      </c>
      <c r="Q1852" s="6">
        <v>-0.12</v>
      </c>
      <c r="R1852" s="31">
        <v>0.02</v>
      </c>
      <c r="S1852" s="6">
        <v>0.18</v>
      </c>
      <c r="T1852" s="6">
        <v>0.14000000000000001</v>
      </c>
      <c r="U1852" s="6">
        <v>0.06</v>
      </c>
      <c r="V1852" s="6">
        <v>1.2999999999999999E-2</v>
      </c>
      <c r="X1852">
        <f>MROUND(RANK(C1852,C$14:C$10000),$X$2)</f>
        <v>1600</v>
      </c>
      <c r="Y1852">
        <f>MROUND(RANK(D1852,D$14:D$10000),$X$2)</f>
        <v>1550</v>
      </c>
      <c r="Z1852">
        <f>MROUND(RANK(E1852,E$14:E$10000),$X$2)</f>
        <v>2100</v>
      </c>
      <c r="AA1852">
        <f>MROUND(RANK(F1852,F$14:F$10000),$X$2)</f>
        <v>1700</v>
      </c>
      <c r="AB1852">
        <f>MROUND(RANK(G1852,G$14:G$10000),$X$2)</f>
        <v>2550</v>
      </c>
      <c r="AC1852">
        <f>MROUND(RANK(H1852,H$14:H$10000),$X$2)</f>
        <v>3350</v>
      </c>
      <c r="AD1852">
        <f>MROUND(RANK(I1852,I$14:I$10000),$X$2)</f>
        <v>2750</v>
      </c>
      <c r="AE1852">
        <f>SUM(X1852:AC1852)+SUM(Y1852:AA1852)+Y1852*4</f>
        <v>24400</v>
      </c>
      <c r="AG1852" s="16">
        <f t="shared" si="119"/>
        <v>-0.20837301587301715</v>
      </c>
    </row>
    <row r="1853" spans="1:33" x14ac:dyDescent="0.2">
      <c r="A1853" s="1">
        <v>45894</v>
      </c>
      <c r="B1853" s="2">
        <v>0.59664351851851849</v>
      </c>
      <c r="C1853" s="11">
        <v>5793474486</v>
      </c>
      <c r="D1853" s="12">
        <v>0.46650000000000003</v>
      </c>
      <c r="E1853" s="4">
        <v>1.52573</v>
      </c>
      <c r="F1853" s="4">
        <v>1.4970000000000001</v>
      </c>
      <c r="G1853" s="12">
        <v>-0.55030000000000001</v>
      </c>
      <c r="H1853" s="12">
        <v>-0.1116</v>
      </c>
      <c r="I1853" s="4">
        <v>0.39600000000000002</v>
      </c>
      <c r="J1853" s="29">
        <v>161</v>
      </c>
      <c r="K1853">
        <v>164</v>
      </c>
      <c r="L1853">
        <v>168</v>
      </c>
      <c r="M1853" s="29">
        <v>0.44500000000000001</v>
      </c>
      <c r="N1853">
        <v>1.45</v>
      </c>
      <c r="O1853">
        <v>1.3</v>
      </c>
      <c r="P1853">
        <v>-0.54</v>
      </c>
      <c r="Q1853">
        <v>-0.105</v>
      </c>
      <c r="R1853" s="33">
        <v>0.04</v>
      </c>
      <c r="S1853">
        <v>0.18</v>
      </c>
      <c r="T1853">
        <v>0.12</v>
      </c>
      <c r="U1853">
        <v>0.05</v>
      </c>
      <c r="V1853">
        <v>1.6E-2</v>
      </c>
      <c r="X1853">
        <f>MROUND(RANK(C1853,C$14:C$10000),$X$2)</f>
        <v>1600</v>
      </c>
      <c r="Y1853">
        <f>MROUND(RANK(D1853,D$14:D$10000),$X$2)</f>
        <v>1600</v>
      </c>
      <c r="Z1853">
        <f>MROUND(RANK(E1853,E$14:E$10000),$X$2)</f>
        <v>2600</v>
      </c>
      <c r="AA1853">
        <f>MROUND(RANK(F1853,F$14:F$10000),$X$2)</f>
        <v>1950</v>
      </c>
      <c r="AB1853">
        <f>MROUND(RANK(G1853,G$14:G$10000),$X$2)</f>
        <v>1800</v>
      </c>
      <c r="AC1853">
        <f>MROUND(RANK(H1853,H$14:H$10000),$X$2)</f>
        <v>2300</v>
      </c>
      <c r="AD1853">
        <f>MROUND(RANK(I1853,I$14:I$10000),$X$2)</f>
        <v>2950</v>
      </c>
      <c r="AE1853">
        <f>SUM(X1853:AC1853)+SUM(Y1853:AA1853)+Y1853*4</f>
        <v>24400</v>
      </c>
      <c r="AG1853" s="16">
        <f t="shared" si="119"/>
        <v>-0.90638888888888935</v>
      </c>
    </row>
    <row r="1854" spans="1:33" x14ac:dyDescent="0.2">
      <c r="A1854" s="1">
        <v>45894</v>
      </c>
      <c r="B1854" s="2">
        <v>0.7602430555555556</v>
      </c>
      <c r="C1854" s="11">
        <v>5793474486</v>
      </c>
      <c r="D1854" s="12">
        <v>0.46650000000000003</v>
      </c>
      <c r="E1854" s="4">
        <v>1.52573</v>
      </c>
      <c r="F1854" s="4">
        <v>1.4970000000000001</v>
      </c>
      <c r="G1854" s="12">
        <v>-0.55030000000000001</v>
      </c>
      <c r="H1854" s="12">
        <v>-0.1116</v>
      </c>
      <c r="I1854" s="4">
        <v>0.45600000000000002</v>
      </c>
      <c r="J1854" s="29">
        <v>161</v>
      </c>
      <c r="K1854">
        <v>164</v>
      </c>
      <c r="L1854" s="6">
        <v>168</v>
      </c>
      <c r="M1854" s="27">
        <v>0.45500000000000002</v>
      </c>
      <c r="N1854" s="6">
        <v>1.45</v>
      </c>
      <c r="O1854" s="6">
        <v>1.35</v>
      </c>
      <c r="P1854" s="6">
        <v>-0.56000000000000005</v>
      </c>
      <c r="Q1854" s="6">
        <v>-0.115</v>
      </c>
      <c r="R1854" s="31">
        <v>0.05</v>
      </c>
      <c r="S1854" s="6">
        <v>0.13500000000000001</v>
      </c>
      <c r="T1854" s="6">
        <v>0.12</v>
      </c>
      <c r="U1854" s="6">
        <v>0.105</v>
      </c>
      <c r="V1854" s="6">
        <v>1.95E-2</v>
      </c>
      <c r="X1854">
        <f>MROUND(RANK(C1854,C$14:C$10000),$X$2)</f>
        <v>1600</v>
      </c>
      <c r="Y1854">
        <f>MROUND(RANK(D1854,D$14:D$10000),$X$2)</f>
        <v>1600</v>
      </c>
      <c r="Z1854">
        <f>MROUND(RANK(E1854,E$14:E$10000),$X$2)</f>
        <v>2600</v>
      </c>
      <c r="AA1854">
        <f>MROUND(RANK(F1854,F$14:F$10000),$X$2)</f>
        <v>1950</v>
      </c>
      <c r="AB1854">
        <f>MROUND(RANK(G1854,G$14:G$10000),$X$2)</f>
        <v>1800</v>
      </c>
      <c r="AC1854">
        <f>MROUND(RANK(H1854,H$14:H$10000),$X$2)</f>
        <v>2300</v>
      </c>
      <c r="AD1854">
        <f>MROUND(RANK(I1854,I$14:I$10000),$X$2)</f>
        <v>2800</v>
      </c>
      <c r="AE1854">
        <f>SUM(X1854:AC1854)+SUM(Y1854:AA1854)+Y1854*4</f>
        <v>24400</v>
      </c>
      <c r="AG1854" s="16">
        <f t="shared" si="119"/>
        <v>-1.8227028897028907</v>
      </c>
    </row>
    <row r="1855" spans="1:33" x14ac:dyDescent="0.2">
      <c r="A1855" s="1">
        <v>45895</v>
      </c>
      <c r="B1855" s="2">
        <v>0.87668981481481478</v>
      </c>
      <c r="C1855" s="11">
        <v>7225379023</v>
      </c>
      <c r="D1855" s="12">
        <v>0.47589999999999999</v>
      </c>
      <c r="E1855" s="4">
        <v>1.5336700000000001</v>
      </c>
      <c r="F1855" s="4">
        <v>1.492</v>
      </c>
      <c r="G1855" s="12">
        <v>-0.60609999999999997</v>
      </c>
      <c r="H1855" s="12">
        <v>-0.1171</v>
      </c>
      <c r="I1855" s="4">
        <v>1.1359999999999999</v>
      </c>
      <c r="J1855" s="29">
        <v>149</v>
      </c>
      <c r="K1855">
        <v>188</v>
      </c>
      <c r="L1855" s="6">
        <v>190</v>
      </c>
      <c r="M1855" s="27">
        <v>0.44500000000000001</v>
      </c>
      <c r="N1855" s="6">
        <v>1.45</v>
      </c>
      <c r="O1855" s="6">
        <v>1.4</v>
      </c>
      <c r="P1855" s="6">
        <v>-0.57999999999999996</v>
      </c>
      <c r="Q1855" s="6">
        <v>-0.115</v>
      </c>
      <c r="R1855" s="31">
        <v>6.6666666666666602E-3</v>
      </c>
      <c r="S1855" s="6">
        <v>0.16500000000000001</v>
      </c>
      <c r="T1855" s="6">
        <v>0.14000000000000001</v>
      </c>
      <c r="U1855" s="6">
        <v>0.315</v>
      </c>
      <c r="V1855" s="6">
        <v>8.5499999999999896E-2</v>
      </c>
      <c r="X1855">
        <f>MROUND(RANK(C1855,C$14:C$10000),$X$2)</f>
        <v>1100</v>
      </c>
      <c r="Y1855">
        <f>MROUND(RANK(D1855,D$14:D$10000),$X$2)</f>
        <v>1100</v>
      </c>
      <c r="Z1855">
        <f>MROUND(RANK(E1855,E$14:E$10000),$X$2)</f>
        <v>2450</v>
      </c>
      <c r="AA1855">
        <f>MROUND(RANK(F1855,F$14:F$10000),$X$2)</f>
        <v>2100</v>
      </c>
      <c r="AB1855">
        <f>MROUND(RANK(G1855,G$14:G$10000),$X$2)</f>
        <v>4300</v>
      </c>
      <c r="AC1855">
        <f>MROUND(RANK(H1855,H$14:H$10000),$X$2)</f>
        <v>3300</v>
      </c>
      <c r="AD1855">
        <f>MROUND(RANK(I1855,I$14:I$10000),$X$2)</f>
        <v>1050</v>
      </c>
      <c r="AE1855">
        <f>SUM(X1855:AC1855)+SUM(Y1855:AA1855)+Y1855*4</f>
        <v>24400</v>
      </c>
      <c r="AG1855" s="16">
        <f t="shared" si="119"/>
        <v>3.5781847801321489</v>
      </c>
    </row>
    <row r="1856" spans="1:33" x14ac:dyDescent="0.2">
      <c r="A1856" s="1">
        <v>45895</v>
      </c>
      <c r="B1856" s="2">
        <v>0.91912037037037042</v>
      </c>
      <c r="C1856" s="11">
        <v>3533786890</v>
      </c>
      <c r="D1856" s="12">
        <v>0.44569999999999999</v>
      </c>
      <c r="E1856" s="4">
        <v>1.60778</v>
      </c>
      <c r="F1856" s="4">
        <v>1.5149999999999999</v>
      </c>
      <c r="G1856" s="12">
        <v>-0.3473</v>
      </c>
      <c r="H1856" s="12">
        <v>-8.3500000000000005E-2</v>
      </c>
      <c r="I1856" s="4">
        <v>0.79800000000000004</v>
      </c>
      <c r="J1856" s="29">
        <v>46</v>
      </c>
      <c r="K1856">
        <v>52</v>
      </c>
      <c r="L1856">
        <v>101</v>
      </c>
      <c r="M1856" s="29">
        <v>0.46500000000000002</v>
      </c>
      <c r="N1856">
        <v>1.45</v>
      </c>
      <c r="O1856">
        <v>1.45</v>
      </c>
      <c r="P1856">
        <v>-0.54</v>
      </c>
      <c r="Q1856">
        <v>-0.12</v>
      </c>
      <c r="R1856" s="33">
        <v>0.03</v>
      </c>
      <c r="S1856">
        <v>0.2</v>
      </c>
      <c r="T1856">
        <v>0.14000000000000001</v>
      </c>
      <c r="U1856">
        <v>7.4999999999999997E-2</v>
      </c>
      <c r="V1856">
        <v>4.4999999999999998E-2</v>
      </c>
      <c r="X1856">
        <f>MROUND(RANK(C1856,C$14:C$10000),$X$2)</f>
        <v>2800</v>
      </c>
      <c r="Y1856">
        <f>MROUND(RANK(D1856,D$14:D$10000),$X$2)</f>
        <v>2800</v>
      </c>
      <c r="Z1856">
        <f>MROUND(RANK(E1856,E$14:E$10000),$X$2)</f>
        <v>600</v>
      </c>
      <c r="AA1856">
        <f>MROUND(RANK(F1856,F$14:F$10000),$X$2)</f>
        <v>1550</v>
      </c>
      <c r="AB1856">
        <f>MROUND(RANK(G1856,G$14:G$10000),$X$2)</f>
        <v>0</v>
      </c>
      <c r="AC1856">
        <f>MROUND(RANK(H1856,H$14:H$10000),$X$2)</f>
        <v>500</v>
      </c>
      <c r="AD1856">
        <f>MROUND(RANK(I1856,I$14:I$10000),$X$2)</f>
        <v>1850</v>
      </c>
      <c r="AE1856">
        <f>SUM(X1856:AC1856)+SUM(Y1856:AA1856)+Y1856*4</f>
        <v>24400</v>
      </c>
      <c r="AG1856" s="16">
        <f t="shared" si="119"/>
        <v>-5.2769634920634934</v>
      </c>
    </row>
    <row r="1857" spans="1:33" x14ac:dyDescent="0.2">
      <c r="A1857" s="1">
        <v>45893</v>
      </c>
      <c r="B1857" s="2">
        <v>3.6851851851851851E-2</v>
      </c>
      <c r="C1857" s="11">
        <v>6025165621</v>
      </c>
      <c r="D1857" s="12">
        <v>0.46810000000000002</v>
      </c>
      <c r="E1857" s="4">
        <v>1.5428599999999999</v>
      </c>
      <c r="F1857" s="4">
        <v>1.502</v>
      </c>
      <c r="G1857" s="12">
        <v>-0.5847</v>
      </c>
      <c r="H1857" s="12">
        <v>-0.1124</v>
      </c>
      <c r="I1857" s="4">
        <v>0.65500000000000003</v>
      </c>
      <c r="J1857" s="29">
        <v>137</v>
      </c>
      <c r="K1857">
        <v>155</v>
      </c>
      <c r="L1857" s="6">
        <v>179</v>
      </c>
      <c r="M1857" s="27">
        <v>0.435</v>
      </c>
      <c r="N1857" s="6">
        <v>1.45</v>
      </c>
      <c r="O1857" s="6">
        <v>1.3</v>
      </c>
      <c r="P1857" s="6">
        <v>-0.57999999999999996</v>
      </c>
      <c r="Q1857" s="6">
        <v>-0.12</v>
      </c>
      <c r="R1857" s="31">
        <v>0.03</v>
      </c>
      <c r="S1857" s="6">
        <v>0.18</v>
      </c>
      <c r="T1857" s="6">
        <v>0.16</v>
      </c>
      <c r="U1857" s="6">
        <v>0.06</v>
      </c>
      <c r="V1857" s="6">
        <v>1.6E-2</v>
      </c>
      <c r="X1857">
        <f>MROUND(RANK(C1857,C$14:C$10000),$X$2)</f>
        <v>1550</v>
      </c>
      <c r="Y1857">
        <f>MROUND(RANK(D1857,D$14:D$10000),$X$2)</f>
        <v>1550</v>
      </c>
      <c r="Z1857">
        <f>MROUND(RANK(E1857,E$14:E$10000),$X$2)</f>
        <v>2200</v>
      </c>
      <c r="AA1857">
        <f>MROUND(RANK(F1857,F$14:F$10000),$X$2)</f>
        <v>1850</v>
      </c>
      <c r="AB1857">
        <f>MROUND(RANK(G1857,G$14:G$10000),$X$2)</f>
        <v>3050</v>
      </c>
      <c r="AC1857">
        <f>MROUND(RANK(H1857,H$14:H$10000),$X$2)</f>
        <v>2450</v>
      </c>
      <c r="AD1857">
        <f>MROUND(RANK(I1857,I$14:I$10000),$X$2)</f>
        <v>2250</v>
      </c>
      <c r="AE1857">
        <f>SUM(X1857:AC1857)+SUM(Y1857:AA1857)+Y1857*4</f>
        <v>24450</v>
      </c>
      <c r="AG1857" s="16">
        <f t="shared" si="119"/>
        <v>-1.0717222222222202</v>
      </c>
    </row>
    <row r="1858" spans="1:33" x14ac:dyDescent="0.2">
      <c r="A1858" s="1">
        <v>45893</v>
      </c>
      <c r="B1858" s="2">
        <v>0.63804398148148145</v>
      </c>
      <c r="C1858" s="11">
        <v>6444923472</v>
      </c>
      <c r="D1858" s="12">
        <v>0.47099999999999997</v>
      </c>
      <c r="E1858" s="4">
        <v>1.5356399999999999</v>
      </c>
      <c r="F1858" s="4">
        <v>1.4890000000000001</v>
      </c>
      <c r="G1858" s="12">
        <v>-0.57179999999999997</v>
      </c>
      <c r="H1858" s="12">
        <v>-0.1177</v>
      </c>
      <c r="I1858" s="4">
        <v>0.47899999999999998</v>
      </c>
      <c r="J1858" s="29">
        <v>139</v>
      </c>
      <c r="K1858">
        <v>157</v>
      </c>
      <c r="L1858" s="6">
        <v>198</v>
      </c>
      <c r="M1858" s="27">
        <v>0.44500000000000001</v>
      </c>
      <c r="N1858" s="6">
        <v>1.45</v>
      </c>
      <c r="O1858" s="6">
        <v>1.4</v>
      </c>
      <c r="P1858" s="6">
        <v>-0.56000000000000005</v>
      </c>
      <c r="Q1858" s="6">
        <v>-0.12</v>
      </c>
      <c r="R1858" s="31">
        <v>0.02</v>
      </c>
      <c r="S1858" s="6">
        <v>0.18</v>
      </c>
      <c r="T1858" s="6">
        <v>0.14000000000000001</v>
      </c>
      <c r="U1858" s="6">
        <v>0.06</v>
      </c>
      <c r="V1858" s="6">
        <v>1.2999999999999999E-2</v>
      </c>
      <c r="X1858">
        <f>MROUND(RANK(C1858,C$14:C$10000),$X$2)</f>
        <v>1350</v>
      </c>
      <c r="Y1858">
        <f>MROUND(RANK(D1858,D$14:D$10000),$X$2)</f>
        <v>1350</v>
      </c>
      <c r="Z1858">
        <f>MROUND(RANK(E1858,E$14:E$10000),$X$2)</f>
        <v>2400</v>
      </c>
      <c r="AA1858">
        <f>MROUND(RANK(F1858,F$14:F$10000),$X$2)</f>
        <v>2150</v>
      </c>
      <c r="AB1858">
        <f>MROUND(RANK(G1858,G$14:G$10000),$X$2)</f>
        <v>2550</v>
      </c>
      <c r="AC1858">
        <f>MROUND(RANK(H1858,H$14:H$10000),$X$2)</f>
        <v>3400</v>
      </c>
      <c r="AD1858">
        <f>MROUND(RANK(I1858,I$14:I$10000),$X$2)</f>
        <v>2750</v>
      </c>
      <c r="AE1858">
        <f>SUM(X1858:AC1858)+SUM(Y1858:AA1858)+Y1858*4</f>
        <v>24500</v>
      </c>
      <c r="AG1858" s="16">
        <f t="shared" si="119"/>
        <v>0.20825152625152257</v>
      </c>
    </row>
    <row r="1859" spans="1:33" x14ac:dyDescent="0.2">
      <c r="A1859" s="1">
        <v>45893</v>
      </c>
      <c r="B1859" s="2">
        <v>0.95285879629629633</v>
      </c>
      <c r="C1859" s="11">
        <v>3677941807</v>
      </c>
      <c r="D1859" s="12">
        <v>0.44740000000000002</v>
      </c>
      <c r="E1859" s="4">
        <v>1.6056699999999999</v>
      </c>
      <c r="F1859" s="4">
        <v>1.5249999999999999</v>
      </c>
      <c r="G1859" s="12">
        <v>-0.36630000000000001</v>
      </c>
      <c r="H1859" s="12">
        <v>-8.6400000000000005E-2</v>
      </c>
      <c r="I1859" s="4">
        <v>1.538</v>
      </c>
      <c r="J1859" s="29">
        <v>52</v>
      </c>
      <c r="K1859">
        <v>52</v>
      </c>
      <c r="L1859">
        <v>97</v>
      </c>
      <c r="M1859" s="29">
        <v>0.44500000000000001</v>
      </c>
      <c r="N1859">
        <v>1.45</v>
      </c>
      <c r="O1859">
        <v>1.4</v>
      </c>
      <c r="P1859">
        <v>-0.56000000000000005</v>
      </c>
      <c r="Q1859">
        <v>-0.12</v>
      </c>
      <c r="R1859" s="33">
        <v>0.02</v>
      </c>
      <c r="S1859">
        <v>0.18</v>
      </c>
      <c r="T1859">
        <v>0.14000000000000001</v>
      </c>
      <c r="U1859">
        <v>0.06</v>
      </c>
      <c r="V1859">
        <v>1.2999999999999999E-2</v>
      </c>
      <c r="X1859">
        <f>MROUND(RANK(C1859,C$14:C$10000),$X$2)</f>
        <v>2700</v>
      </c>
      <c r="Y1859">
        <f>MROUND(RANK(D1859,D$14:D$10000),$X$2)</f>
        <v>2700</v>
      </c>
      <c r="Z1859">
        <f>MROUND(RANK(E1859,E$14:E$10000),$X$2)</f>
        <v>650</v>
      </c>
      <c r="AA1859">
        <f>MROUND(RANK(F1859,F$14:F$10000),$X$2)</f>
        <v>1250</v>
      </c>
      <c r="AB1859">
        <f>MROUND(RANK(G1859,G$14:G$10000),$X$2)</f>
        <v>1150</v>
      </c>
      <c r="AC1859">
        <f>MROUND(RANK(H1859,H$14:H$10000),$X$2)</f>
        <v>650</v>
      </c>
      <c r="AD1859">
        <f>MROUND(RANK(I1859,I$14:I$10000),$X$2)</f>
        <v>550</v>
      </c>
      <c r="AE1859">
        <f>SUM(X1859:AC1859)+SUM(Y1859:AA1859)+Y1859*4</f>
        <v>24500</v>
      </c>
      <c r="AG1859" s="16">
        <f t="shared" si="119"/>
        <v>-7.4506391941391925</v>
      </c>
    </row>
    <row r="1860" spans="1:33" x14ac:dyDescent="0.2">
      <c r="A1860" s="1">
        <v>45894</v>
      </c>
      <c r="B1860" s="2">
        <v>0.67303240740740744</v>
      </c>
      <c r="C1860" s="11">
        <v>3677941807</v>
      </c>
      <c r="D1860" s="12">
        <v>0.44740000000000002</v>
      </c>
      <c r="E1860" s="4">
        <v>1.6056699999999999</v>
      </c>
      <c r="F1860" s="4">
        <v>1.5249999999999999</v>
      </c>
      <c r="G1860" s="12">
        <v>-0.36630000000000001</v>
      </c>
      <c r="H1860" s="12">
        <v>-8.6400000000000005E-2</v>
      </c>
      <c r="I1860" s="4">
        <v>2.09</v>
      </c>
      <c r="J1860" s="29">
        <v>52</v>
      </c>
      <c r="K1860">
        <v>52</v>
      </c>
      <c r="L1860">
        <v>97</v>
      </c>
      <c r="M1860" s="29">
        <v>0.42499999999999999</v>
      </c>
      <c r="N1860">
        <v>1.35</v>
      </c>
      <c r="O1860">
        <v>1.35</v>
      </c>
      <c r="P1860">
        <v>-0.57999999999999996</v>
      </c>
      <c r="Q1860">
        <v>-0.125</v>
      </c>
      <c r="R1860" s="33">
        <v>0.02</v>
      </c>
      <c r="S1860">
        <v>0.16500000000000001</v>
      </c>
      <c r="T1860">
        <v>0.14000000000000001</v>
      </c>
      <c r="U1860">
        <v>0.06</v>
      </c>
      <c r="V1860">
        <v>1.2999999999999999E-2</v>
      </c>
      <c r="X1860">
        <f>MROUND(RANK(C1860,C$14:C$10000),$X$2)</f>
        <v>2700</v>
      </c>
      <c r="Y1860">
        <f>MROUND(RANK(D1860,D$14:D$10000),$X$2)</f>
        <v>2700</v>
      </c>
      <c r="Z1860">
        <f>MROUND(RANK(E1860,E$14:E$10000),$X$2)</f>
        <v>650</v>
      </c>
      <c r="AA1860">
        <f>MROUND(RANK(F1860,F$14:F$10000),$X$2)</f>
        <v>1250</v>
      </c>
      <c r="AB1860">
        <f>MROUND(RANK(G1860,G$14:G$10000),$X$2)</f>
        <v>1150</v>
      </c>
      <c r="AC1860">
        <f>MROUND(RANK(H1860,H$14:H$10000),$X$2)</f>
        <v>650</v>
      </c>
      <c r="AD1860">
        <f>MROUND(RANK(I1860,I$14:I$10000),$X$2)</f>
        <v>50</v>
      </c>
      <c r="AE1860">
        <f>SUM(X1860:AC1860)+SUM(Y1860:AA1860)+Y1860*4</f>
        <v>24500</v>
      </c>
      <c r="AG1860" s="16">
        <f t="shared" si="119"/>
        <v>-8.2104125874125824</v>
      </c>
    </row>
    <row r="1861" spans="1:33" x14ac:dyDescent="0.2">
      <c r="A1861" s="1">
        <v>45894</v>
      </c>
      <c r="B1861" s="2">
        <v>0.6839467592592593</v>
      </c>
      <c r="C1861" s="11">
        <v>7087290608</v>
      </c>
      <c r="D1861" s="12">
        <v>0.47499999999999998</v>
      </c>
      <c r="E1861" s="4">
        <v>1.5406500000000001</v>
      </c>
      <c r="F1861" s="4">
        <v>1.508</v>
      </c>
      <c r="G1861" s="12">
        <v>-0.63480000000000003</v>
      </c>
      <c r="H1861" s="12">
        <v>-0.11940000000000001</v>
      </c>
      <c r="I1861" s="4">
        <v>0.308</v>
      </c>
      <c r="J1861" s="29">
        <v>155</v>
      </c>
      <c r="K1861">
        <v>182</v>
      </c>
      <c r="L1861" s="6">
        <v>188</v>
      </c>
      <c r="M1861" s="27">
        <v>0.435</v>
      </c>
      <c r="N1861" s="6">
        <v>1.35</v>
      </c>
      <c r="O1861" s="6">
        <v>1.35</v>
      </c>
      <c r="P1861" s="6">
        <v>-0.54</v>
      </c>
      <c r="Q1861" s="6">
        <v>-0.115</v>
      </c>
      <c r="R1861" s="31">
        <v>0.06</v>
      </c>
      <c r="S1861" s="6">
        <v>0.13500000000000001</v>
      </c>
      <c r="T1861" s="6">
        <v>0.12</v>
      </c>
      <c r="U1861" s="6">
        <v>0.06</v>
      </c>
      <c r="V1861" s="6">
        <v>1.6E-2</v>
      </c>
      <c r="X1861">
        <f>MROUND(RANK(C1861,C$14:C$10000),$X$2)</f>
        <v>1150</v>
      </c>
      <c r="Y1861">
        <f>MROUND(RANK(D1861,D$14:D$10000),$X$2)</f>
        <v>1150</v>
      </c>
      <c r="Z1861">
        <f>MROUND(RANK(E1861,E$14:E$10000),$X$2)</f>
        <v>2250</v>
      </c>
      <c r="AA1861">
        <f>MROUND(RANK(F1861,F$14:F$10000),$X$2)</f>
        <v>1700</v>
      </c>
      <c r="AB1861">
        <f>MROUND(RANK(G1861,G$14:G$10000),$X$2)</f>
        <v>4850</v>
      </c>
      <c r="AC1861">
        <f>MROUND(RANK(H1861,H$14:H$10000),$X$2)</f>
        <v>3700</v>
      </c>
      <c r="AD1861">
        <f>MROUND(RANK(I1861,I$14:I$10000),$X$2)</f>
        <v>3200</v>
      </c>
      <c r="AE1861">
        <f>SUM(X1861:AC1861)+SUM(Y1861:AA1861)+Y1861*4</f>
        <v>24500</v>
      </c>
      <c r="AG1861" s="16">
        <f t="shared" si="119"/>
        <v>-0.20722222222222159</v>
      </c>
    </row>
    <row r="1862" spans="1:33" x14ac:dyDescent="0.2">
      <c r="A1862" s="1">
        <v>45894</v>
      </c>
      <c r="B1862" s="2">
        <v>0.7331481481481481</v>
      </c>
      <c r="C1862" s="11">
        <v>6338018126</v>
      </c>
      <c r="D1862" s="12">
        <v>0.4703</v>
      </c>
      <c r="E1862" s="4">
        <v>1.54349</v>
      </c>
      <c r="F1862" s="4">
        <v>1.5049999999999999</v>
      </c>
      <c r="G1862" s="12">
        <v>-0.58079999999999998</v>
      </c>
      <c r="H1862" s="12">
        <v>-0.1197</v>
      </c>
      <c r="I1862" s="4">
        <v>0.41399999999999998</v>
      </c>
      <c r="J1862" s="29">
        <v>144</v>
      </c>
      <c r="K1862">
        <v>153</v>
      </c>
      <c r="L1862">
        <v>178</v>
      </c>
      <c r="M1862" s="29">
        <v>0.435</v>
      </c>
      <c r="N1862">
        <v>1.35</v>
      </c>
      <c r="O1862">
        <v>1.4</v>
      </c>
      <c r="P1862">
        <v>-0.54</v>
      </c>
      <c r="Q1862">
        <v>-0.115</v>
      </c>
      <c r="R1862" s="33">
        <v>0.03</v>
      </c>
      <c r="S1862">
        <v>0.13500000000000001</v>
      </c>
      <c r="T1862">
        <v>0.14000000000000001</v>
      </c>
      <c r="U1862">
        <v>0.05</v>
      </c>
      <c r="V1862">
        <v>0.01</v>
      </c>
      <c r="X1862">
        <f>MROUND(RANK(C1862,C$14:C$10000),$X$2)</f>
        <v>1400</v>
      </c>
      <c r="Y1862">
        <f>MROUND(RANK(D1862,D$14:D$10000),$X$2)</f>
        <v>1400</v>
      </c>
      <c r="Z1862">
        <f>MROUND(RANK(E1862,E$14:E$10000),$X$2)</f>
        <v>2200</v>
      </c>
      <c r="AA1862">
        <f>MROUND(RANK(F1862,F$14:F$10000),$X$2)</f>
        <v>1800</v>
      </c>
      <c r="AB1862">
        <f>MROUND(RANK(G1862,G$14:G$10000),$X$2)</f>
        <v>2950</v>
      </c>
      <c r="AC1862">
        <f>MROUND(RANK(H1862,H$14:H$10000),$X$2)</f>
        <v>3750</v>
      </c>
      <c r="AD1862">
        <f>MROUND(RANK(I1862,I$14:I$10000),$X$2)</f>
        <v>2900</v>
      </c>
      <c r="AE1862">
        <f>SUM(X1862:AC1862)+SUM(Y1862:AA1862)+Y1862*4</f>
        <v>24500</v>
      </c>
      <c r="AG1862" s="16">
        <f t="shared" si="119"/>
        <v>0.27940740740740672</v>
      </c>
    </row>
    <row r="1863" spans="1:33" x14ac:dyDescent="0.2">
      <c r="A1863" s="1">
        <v>45893</v>
      </c>
      <c r="B1863" s="2">
        <v>0.90442129629629631</v>
      </c>
      <c r="C1863" s="11">
        <v>6595026797</v>
      </c>
      <c r="D1863" s="12">
        <v>0.47199999999999998</v>
      </c>
      <c r="E1863" s="4">
        <v>1.5410299999999999</v>
      </c>
      <c r="F1863" s="4">
        <v>1.516</v>
      </c>
      <c r="G1863" s="12">
        <v>-0.58230000000000004</v>
      </c>
      <c r="H1863" s="12">
        <v>-0.13139999999999999</v>
      </c>
      <c r="I1863" s="4">
        <v>0.28699999999999998</v>
      </c>
      <c r="J1863" s="29">
        <v>131</v>
      </c>
      <c r="K1863">
        <v>180</v>
      </c>
      <c r="L1863">
        <v>182</v>
      </c>
      <c r="M1863" s="29">
        <v>0.44500000000000001</v>
      </c>
      <c r="N1863">
        <v>1.45</v>
      </c>
      <c r="O1863">
        <v>1.4</v>
      </c>
      <c r="P1863">
        <v>-0.56000000000000005</v>
      </c>
      <c r="Q1863">
        <v>-0.12</v>
      </c>
      <c r="R1863" s="33">
        <v>0.02</v>
      </c>
      <c r="S1863">
        <v>0.18</v>
      </c>
      <c r="T1863">
        <v>0.14000000000000001</v>
      </c>
      <c r="U1863">
        <v>0.06</v>
      </c>
      <c r="V1863">
        <v>1.2999999999999999E-2</v>
      </c>
      <c r="X1863">
        <f>MROUND(RANK(C1863,C$14:C$10000),$X$2)</f>
        <v>1300</v>
      </c>
      <c r="Y1863">
        <f>MROUND(RANK(D1863,D$14:D$10000),$X$2)</f>
        <v>1300</v>
      </c>
      <c r="Z1863">
        <f>MROUND(RANK(E1863,E$14:E$10000),$X$2)</f>
        <v>2250</v>
      </c>
      <c r="AA1863">
        <f>MROUND(RANK(F1863,F$14:F$10000),$X$2)</f>
        <v>1500</v>
      </c>
      <c r="AB1863">
        <f>MROUND(RANK(G1863,G$14:G$10000),$X$2)</f>
        <v>3000</v>
      </c>
      <c r="AC1863">
        <f>MROUND(RANK(H1863,H$14:H$10000),$X$2)</f>
        <v>4950</v>
      </c>
      <c r="AD1863">
        <f>MROUND(RANK(I1863,I$14:I$10000),$X$2)</f>
        <v>3200</v>
      </c>
      <c r="AE1863">
        <f>SUM(X1863:AC1863)+SUM(Y1863:AA1863)+Y1863*4</f>
        <v>24550</v>
      </c>
      <c r="AG1863" s="16">
        <f t="shared" si="119"/>
        <v>1.2642960927960902</v>
      </c>
    </row>
    <row r="1864" spans="1:33" x14ac:dyDescent="0.2">
      <c r="A1864" s="1">
        <v>45893</v>
      </c>
      <c r="B1864" s="2">
        <v>4.760416666666667E-2</v>
      </c>
      <c r="C1864" s="11">
        <v>6832161646</v>
      </c>
      <c r="D1864" s="12">
        <v>0.47349999999999998</v>
      </c>
      <c r="E1864" s="4">
        <v>1.53949</v>
      </c>
      <c r="F1864" s="4">
        <v>1.5069999999999999</v>
      </c>
      <c r="G1864" s="12">
        <v>-0.61</v>
      </c>
      <c r="H1864" s="12">
        <v>-0.1177</v>
      </c>
      <c r="I1864" s="4">
        <v>0.26400000000000001</v>
      </c>
      <c r="J1864" s="29">
        <v>154</v>
      </c>
      <c r="K1864">
        <v>168</v>
      </c>
      <c r="L1864">
        <v>178</v>
      </c>
      <c r="M1864" s="29">
        <v>0.435</v>
      </c>
      <c r="N1864">
        <v>1.35</v>
      </c>
      <c r="O1864">
        <v>1.4</v>
      </c>
      <c r="P1864">
        <v>-0.57999999999999996</v>
      </c>
      <c r="Q1864">
        <v>-0.105</v>
      </c>
      <c r="R1864" s="33">
        <v>0.06</v>
      </c>
      <c r="S1864">
        <v>0.18</v>
      </c>
      <c r="T1864">
        <v>0.12</v>
      </c>
      <c r="U1864">
        <v>0.05</v>
      </c>
      <c r="V1864">
        <v>1.9E-2</v>
      </c>
      <c r="X1864">
        <f>MROUND(RANK(C1864,C$14:C$10000),$X$2)</f>
        <v>1250</v>
      </c>
      <c r="Y1864">
        <f>MROUND(RANK(D1864,D$14:D$10000),$X$2)</f>
        <v>1250</v>
      </c>
      <c r="Z1864">
        <f>MROUND(RANK(E1864,E$14:E$10000),$X$2)</f>
        <v>2300</v>
      </c>
      <c r="AA1864">
        <f>MROUND(RANK(F1864,F$14:F$10000),$X$2)</f>
        <v>1750</v>
      </c>
      <c r="AB1864">
        <f>MROUND(RANK(G1864,G$14:G$10000),$X$2)</f>
        <v>4350</v>
      </c>
      <c r="AC1864">
        <f>MROUND(RANK(H1864,H$14:H$10000),$X$2)</f>
        <v>3400</v>
      </c>
      <c r="AD1864">
        <f>MROUND(RANK(I1864,I$14:I$10000),$X$2)</f>
        <v>3250</v>
      </c>
      <c r="AE1864">
        <f>SUM(X1864:AC1864)+SUM(Y1864:AA1864)+Y1864*4</f>
        <v>24600</v>
      </c>
      <c r="AG1864" s="16">
        <f t="shared" si="119"/>
        <v>-3.4301169590642444E-2</v>
      </c>
    </row>
    <row r="1865" spans="1:33" x14ac:dyDescent="0.2">
      <c r="A1865" s="1">
        <v>45893</v>
      </c>
      <c r="B1865" s="2">
        <v>0.64887731481481481</v>
      </c>
      <c r="C1865" s="11">
        <v>5566986268</v>
      </c>
      <c r="D1865" s="12">
        <v>0.46479999999999999</v>
      </c>
      <c r="E1865" s="4">
        <v>1.53999</v>
      </c>
      <c r="F1865" s="4">
        <v>1.5029999999999999</v>
      </c>
      <c r="G1865" s="12">
        <v>-0.55030000000000001</v>
      </c>
      <c r="H1865" s="12">
        <v>-0.1143</v>
      </c>
      <c r="I1865" s="4">
        <v>0.56499999999999995</v>
      </c>
      <c r="J1865" s="29">
        <v>132</v>
      </c>
      <c r="K1865">
        <v>132</v>
      </c>
      <c r="L1865" s="6">
        <v>156</v>
      </c>
      <c r="M1865" s="27">
        <v>0.44500000000000001</v>
      </c>
      <c r="N1865" s="6">
        <v>1.45</v>
      </c>
      <c r="O1865" s="6">
        <v>1.4</v>
      </c>
      <c r="P1865" s="6">
        <v>-0.56000000000000005</v>
      </c>
      <c r="Q1865" s="6">
        <v>-0.12</v>
      </c>
      <c r="R1865" s="31">
        <v>0.02</v>
      </c>
      <c r="S1865" s="6">
        <v>0.18</v>
      </c>
      <c r="T1865" s="6">
        <v>0.14000000000000001</v>
      </c>
      <c r="U1865" s="6">
        <v>0.06</v>
      </c>
      <c r="V1865" s="6">
        <v>1.2999999999999999E-2</v>
      </c>
      <c r="X1865">
        <f>MROUND(RANK(C1865,C$14:C$10000),$X$2)</f>
        <v>1700</v>
      </c>
      <c r="Y1865">
        <f>MROUND(RANK(D1865,D$14:D$10000),$X$2)</f>
        <v>1700</v>
      </c>
      <c r="Z1865">
        <f>MROUND(RANK(E1865,E$14:E$10000),$X$2)</f>
        <v>2250</v>
      </c>
      <c r="AA1865">
        <f>MROUND(RANK(F1865,F$14:F$10000),$X$2)</f>
        <v>1800</v>
      </c>
      <c r="AB1865">
        <f>MROUND(RANK(G1865,G$14:G$10000),$X$2)</f>
        <v>1800</v>
      </c>
      <c r="AC1865">
        <f>MROUND(RANK(H1865,H$14:H$10000),$X$2)</f>
        <v>2800</v>
      </c>
      <c r="AD1865">
        <f>MROUND(RANK(I1865,I$14:I$10000),$X$2)</f>
        <v>2500</v>
      </c>
      <c r="AE1865">
        <f>SUM(X1865:AC1865)+SUM(Y1865:AA1865)+Y1865*4</f>
        <v>24600</v>
      </c>
      <c r="AG1865" s="16">
        <f t="shared" si="119"/>
        <v>-0.84578693528693649</v>
      </c>
    </row>
    <row r="1866" spans="1:33" x14ac:dyDescent="0.2">
      <c r="A1866" s="1">
        <v>45893</v>
      </c>
      <c r="B1866" s="2">
        <v>0.65826388888888887</v>
      </c>
      <c r="C1866" s="11">
        <v>6920710441</v>
      </c>
      <c r="D1866" s="12">
        <v>0.47399999999999998</v>
      </c>
      <c r="E1866" s="4">
        <v>1.5285599999999999</v>
      </c>
      <c r="F1866" s="4">
        <v>1.5</v>
      </c>
      <c r="G1866" s="12">
        <v>-0.59960000000000002</v>
      </c>
      <c r="H1866" s="12">
        <v>-0.1168</v>
      </c>
      <c r="I1866" s="4">
        <v>0.438</v>
      </c>
      <c r="J1866" s="29">
        <v>154</v>
      </c>
      <c r="K1866">
        <v>187</v>
      </c>
      <c r="L1866">
        <v>189</v>
      </c>
      <c r="M1866" s="29">
        <v>0.44500000000000001</v>
      </c>
      <c r="N1866">
        <v>1.45</v>
      </c>
      <c r="O1866">
        <v>1.4</v>
      </c>
      <c r="P1866">
        <v>-0.56000000000000005</v>
      </c>
      <c r="Q1866">
        <v>-0.12</v>
      </c>
      <c r="R1866" s="33">
        <v>0.02</v>
      </c>
      <c r="S1866">
        <v>0.18</v>
      </c>
      <c r="T1866">
        <v>0.14000000000000001</v>
      </c>
      <c r="U1866">
        <v>0.06</v>
      </c>
      <c r="V1866">
        <v>1.2999999999999999E-2</v>
      </c>
      <c r="X1866">
        <f>MROUND(RANK(C1866,C$14:C$10000),$X$2)</f>
        <v>1200</v>
      </c>
      <c r="Y1866">
        <f>MROUND(RANK(D1866,D$14:D$10000),$X$2)</f>
        <v>1200</v>
      </c>
      <c r="Z1866">
        <f>MROUND(RANK(E1866,E$14:E$10000),$X$2)</f>
        <v>2500</v>
      </c>
      <c r="AA1866">
        <f>MROUND(RANK(F1866,F$14:F$10000),$X$2)</f>
        <v>1900</v>
      </c>
      <c r="AB1866">
        <f>MROUND(RANK(G1866,G$14:G$10000),$X$2)</f>
        <v>4150</v>
      </c>
      <c r="AC1866">
        <f>MROUND(RANK(H1866,H$14:H$10000),$X$2)</f>
        <v>3250</v>
      </c>
      <c r="AD1866">
        <f>MROUND(RANK(I1866,I$14:I$10000),$X$2)</f>
        <v>2850</v>
      </c>
      <c r="AE1866">
        <f>SUM(X1866:AC1866)+SUM(Y1866:AA1866)+Y1866*4</f>
        <v>24600</v>
      </c>
      <c r="AG1866" s="16">
        <f t="shared" si="119"/>
        <v>0.71311599511599311</v>
      </c>
    </row>
    <row r="1867" spans="1:33" x14ac:dyDescent="0.2">
      <c r="A1867" s="1">
        <v>45893</v>
      </c>
      <c r="B1867" s="2">
        <v>0.65865740740740741</v>
      </c>
      <c r="C1867" s="11">
        <v>7180867259</v>
      </c>
      <c r="D1867" s="12">
        <v>0.47560000000000002</v>
      </c>
      <c r="E1867" s="4">
        <v>1.53986</v>
      </c>
      <c r="F1867" s="4">
        <v>1.5109999999999999</v>
      </c>
      <c r="G1867" s="12">
        <v>-0.63529999999999998</v>
      </c>
      <c r="H1867" s="12">
        <v>-0.12</v>
      </c>
      <c r="I1867" s="4">
        <v>0.314</v>
      </c>
      <c r="J1867" s="29">
        <v>153</v>
      </c>
      <c r="K1867">
        <v>154</v>
      </c>
      <c r="L1867">
        <v>175</v>
      </c>
      <c r="M1867" s="29">
        <v>0.44500000000000001</v>
      </c>
      <c r="N1867">
        <v>1.45</v>
      </c>
      <c r="O1867">
        <v>1.4</v>
      </c>
      <c r="P1867">
        <v>-0.56000000000000005</v>
      </c>
      <c r="Q1867">
        <v>-0.12</v>
      </c>
      <c r="R1867" s="33">
        <v>0.02</v>
      </c>
      <c r="S1867">
        <v>0.18</v>
      </c>
      <c r="T1867">
        <v>0.14000000000000001</v>
      </c>
      <c r="U1867">
        <v>0.06</v>
      </c>
      <c r="V1867">
        <v>1.2999999999999999E-2</v>
      </c>
      <c r="X1867">
        <f>MROUND(RANK(C1867,C$14:C$10000),$X$2)</f>
        <v>1150</v>
      </c>
      <c r="Y1867">
        <f>MROUND(RANK(D1867,D$14:D$10000),$X$2)</f>
        <v>1150</v>
      </c>
      <c r="Z1867">
        <f>MROUND(RANK(E1867,E$14:E$10000),$X$2)</f>
        <v>2300</v>
      </c>
      <c r="AA1867">
        <f>MROUND(RANK(F1867,F$14:F$10000),$X$2)</f>
        <v>1650</v>
      </c>
      <c r="AB1867">
        <f>MROUND(RANK(G1867,G$14:G$10000),$X$2)</f>
        <v>4850</v>
      </c>
      <c r="AC1867">
        <f>MROUND(RANK(H1867,H$14:H$10000),$X$2)</f>
        <v>3800</v>
      </c>
      <c r="AD1867">
        <f>MROUND(RANK(I1867,I$14:I$10000),$X$2)</f>
        <v>3150</v>
      </c>
      <c r="AE1867">
        <f>SUM(X1867:AC1867)+SUM(Y1867:AA1867)+Y1867*4</f>
        <v>24600</v>
      </c>
      <c r="AG1867" s="16">
        <f t="shared" si="119"/>
        <v>1.4929206349206343</v>
      </c>
    </row>
    <row r="1868" spans="1:33" x14ac:dyDescent="0.2">
      <c r="A1868" s="1">
        <v>45894</v>
      </c>
      <c r="B1868" s="2">
        <v>0.61366898148148152</v>
      </c>
      <c r="C1868" s="11">
        <v>5834878559</v>
      </c>
      <c r="D1868" s="12">
        <v>0.46679999999999999</v>
      </c>
      <c r="E1868" s="4">
        <v>1.5190900000000001</v>
      </c>
      <c r="F1868" s="4">
        <v>1.49</v>
      </c>
      <c r="G1868" s="12">
        <v>-0.55030000000000001</v>
      </c>
      <c r="H1868" s="12">
        <v>-0.10929999999999999</v>
      </c>
      <c r="I1868" s="4">
        <v>0.73699999999999999</v>
      </c>
      <c r="J1868" s="29">
        <v>157</v>
      </c>
      <c r="K1868">
        <v>163</v>
      </c>
      <c r="L1868">
        <v>172</v>
      </c>
      <c r="M1868" s="29">
        <v>0.435</v>
      </c>
      <c r="N1868">
        <v>1.45</v>
      </c>
      <c r="O1868">
        <v>1.3</v>
      </c>
      <c r="P1868">
        <v>-0.56000000000000005</v>
      </c>
      <c r="Q1868">
        <v>-0.125</v>
      </c>
      <c r="R1868" s="33">
        <v>0.05</v>
      </c>
      <c r="S1868">
        <v>0.2</v>
      </c>
      <c r="T1868">
        <v>0.14000000000000001</v>
      </c>
      <c r="U1868">
        <v>7.0000000000000007E-2</v>
      </c>
      <c r="V1868">
        <v>1.2999999999999999E-2</v>
      </c>
      <c r="X1868">
        <f>MROUND(RANK(C1868,C$14:C$10000),$X$2)</f>
        <v>1600</v>
      </c>
      <c r="Y1868">
        <f>MROUND(RANK(D1868,D$14:D$10000),$X$2)</f>
        <v>1600</v>
      </c>
      <c r="Z1868">
        <f>MROUND(RANK(E1868,E$14:E$10000),$X$2)</f>
        <v>2700</v>
      </c>
      <c r="AA1868">
        <f>MROUND(RANK(F1868,F$14:F$10000),$X$2)</f>
        <v>2100</v>
      </c>
      <c r="AB1868">
        <f>MROUND(RANK(G1868,G$14:G$10000),$X$2)</f>
        <v>1800</v>
      </c>
      <c r="AC1868">
        <f>MROUND(RANK(H1868,H$14:H$10000),$X$2)</f>
        <v>2000</v>
      </c>
      <c r="AD1868">
        <f>MROUND(RANK(I1868,I$14:I$10000),$X$2)</f>
        <v>2050</v>
      </c>
      <c r="AE1868">
        <f>SUM(X1868:AC1868)+SUM(Y1868:AA1868)+Y1868*4</f>
        <v>24600</v>
      </c>
      <c r="AG1868" s="16">
        <f t="shared" si="119"/>
        <v>-2.4128565934065946</v>
      </c>
    </row>
    <row r="1869" spans="1:33" x14ac:dyDescent="0.2">
      <c r="A1869" s="1">
        <v>45893</v>
      </c>
      <c r="B1869" s="2">
        <v>0.60957175925925922</v>
      </c>
      <c r="C1869" s="11">
        <v>7311972524</v>
      </c>
      <c r="D1869" s="12">
        <v>0.47639999999999999</v>
      </c>
      <c r="E1869" s="4">
        <v>1.52321</v>
      </c>
      <c r="F1869" s="4">
        <v>1.4830000000000001</v>
      </c>
      <c r="G1869" s="12">
        <v>-0.60189999999999999</v>
      </c>
      <c r="H1869" s="12">
        <v>-0.1145</v>
      </c>
      <c r="I1869" s="4">
        <v>0.45900000000000002</v>
      </c>
      <c r="J1869" s="29">
        <v>185</v>
      </c>
      <c r="K1869">
        <v>188</v>
      </c>
      <c r="L1869" s="6">
        <v>198</v>
      </c>
      <c r="M1869" s="27">
        <v>0.44500000000000001</v>
      </c>
      <c r="N1869" s="6">
        <v>1.45</v>
      </c>
      <c r="O1869" s="6">
        <v>1.4</v>
      </c>
      <c r="P1869" s="6">
        <v>-0.56000000000000005</v>
      </c>
      <c r="Q1869" s="6">
        <v>-0.12</v>
      </c>
      <c r="R1869" s="31">
        <v>0.02</v>
      </c>
      <c r="S1869" s="6">
        <v>0.18</v>
      </c>
      <c r="T1869" s="6">
        <v>0.14000000000000001</v>
      </c>
      <c r="U1869" s="6">
        <v>0.06</v>
      </c>
      <c r="V1869" s="6">
        <v>1.2999999999999999E-2</v>
      </c>
      <c r="X1869">
        <f>MROUND(RANK(C1869,C$14:C$10000),$X$2)</f>
        <v>1100</v>
      </c>
      <c r="Y1869">
        <f>MROUND(RANK(D1869,D$14:D$10000),$X$2)</f>
        <v>1100</v>
      </c>
      <c r="Z1869">
        <f>MROUND(RANK(E1869,E$14:E$10000),$X$2)</f>
        <v>2650</v>
      </c>
      <c r="AA1869">
        <f>MROUND(RANK(F1869,F$14:F$10000),$X$2)</f>
        <v>2300</v>
      </c>
      <c r="AB1869">
        <f>MROUND(RANK(G1869,G$14:G$10000),$X$2)</f>
        <v>4200</v>
      </c>
      <c r="AC1869">
        <f>MROUND(RANK(H1869,H$14:H$10000),$X$2)</f>
        <v>2850</v>
      </c>
      <c r="AD1869">
        <f>MROUND(RANK(I1869,I$14:I$10000),$X$2)</f>
        <v>2800</v>
      </c>
      <c r="AE1869">
        <f>SUM(X1869:AC1869)+SUM(Y1869:AA1869)+Y1869*4</f>
        <v>24650</v>
      </c>
      <c r="AG1869" s="16">
        <f t="shared" si="119"/>
        <v>0.84567704517704279</v>
      </c>
    </row>
    <row r="1870" spans="1:33" x14ac:dyDescent="0.2">
      <c r="A1870" s="1">
        <v>45893</v>
      </c>
      <c r="B1870" s="2">
        <v>0.62964120370370369</v>
      </c>
      <c r="C1870" s="11">
        <v>6632307148</v>
      </c>
      <c r="D1870" s="12">
        <v>0.47220000000000001</v>
      </c>
      <c r="E1870" s="4">
        <v>1.5234300000000001</v>
      </c>
      <c r="F1870" s="4">
        <v>1.4910000000000001</v>
      </c>
      <c r="G1870" s="12">
        <v>-0.5897</v>
      </c>
      <c r="H1870" s="12">
        <v>-0.1144</v>
      </c>
      <c r="I1870" s="4">
        <v>0.47</v>
      </c>
      <c r="J1870" s="29">
        <v>178</v>
      </c>
      <c r="K1870">
        <v>190</v>
      </c>
      <c r="L1870" s="6">
        <v>196</v>
      </c>
      <c r="M1870" s="27">
        <v>0.44500000000000001</v>
      </c>
      <c r="N1870" s="6">
        <v>1.45</v>
      </c>
      <c r="O1870" s="6">
        <v>1.4</v>
      </c>
      <c r="P1870" s="6">
        <v>-0.56000000000000005</v>
      </c>
      <c r="Q1870" s="6">
        <v>-0.12</v>
      </c>
      <c r="R1870" s="31">
        <v>0.02</v>
      </c>
      <c r="S1870" s="6">
        <v>0.18</v>
      </c>
      <c r="T1870" s="6">
        <v>0.14000000000000001</v>
      </c>
      <c r="U1870" s="6">
        <v>0.06</v>
      </c>
      <c r="V1870" s="6">
        <v>1.2999999999999999E-2</v>
      </c>
      <c r="X1870">
        <f>MROUND(RANK(C1870,C$14:C$10000),$X$2)</f>
        <v>1300</v>
      </c>
      <c r="Y1870">
        <f>MROUND(RANK(D1870,D$14:D$10000),$X$2)</f>
        <v>1300</v>
      </c>
      <c r="Z1870">
        <f>MROUND(RANK(E1870,E$14:E$10000),$X$2)</f>
        <v>2650</v>
      </c>
      <c r="AA1870">
        <f>MROUND(RANK(F1870,F$14:F$10000),$X$2)</f>
        <v>2100</v>
      </c>
      <c r="AB1870">
        <f>MROUND(RANK(G1870,G$14:G$10000),$X$2)</f>
        <v>3250</v>
      </c>
      <c r="AC1870">
        <f>MROUND(RANK(H1870,H$14:H$10000),$X$2)</f>
        <v>2800</v>
      </c>
      <c r="AD1870">
        <f>MROUND(RANK(I1870,I$14:I$10000),$X$2)</f>
        <v>2750</v>
      </c>
      <c r="AE1870">
        <f>SUM(X1870:AC1870)+SUM(Y1870:AA1870)+Y1870*4</f>
        <v>24650</v>
      </c>
      <c r="AG1870" s="16">
        <f t="shared" si="119"/>
        <v>0.36628632478632245</v>
      </c>
    </row>
    <row r="1871" spans="1:33" x14ac:dyDescent="0.2">
      <c r="A1871" s="1">
        <v>45893</v>
      </c>
      <c r="B1871" s="2">
        <v>0.92556712962962961</v>
      </c>
      <c r="C1871" s="11">
        <v>6164842490</v>
      </c>
      <c r="D1871" s="12">
        <v>0.46910000000000002</v>
      </c>
      <c r="E1871" s="4">
        <v>1.5417000000000001</v>
      </c>
      <c r="F1871" s="4">
        <v>1.5</v>
      </c>
      <c r="G1871" s="12">
        <v>-0.57179999999999997</v>
      </c>
      <c r="H1871" s="12">
        <v>-0.1173</v>
      </c>
      <c r="I1871" s="4">
        <v>0.48699999999999999</v>
      </c>
      <c r="J1871" s="29">
        <v>131</v>
      </c>
      <c r="K1871">
        <v>156</v>
      </c>
      <c r="L1871">
        <v>178</v>
      </c>
      <c r="M1871" s="29">
        <v>0.44500000000000001</v>
      </c>
      <c r="N1871">
        <v>1.45</v>
      </c>
      <c r="O1871">
        <v>1.4</v>
      </c>
      <c r="P1871">
        <v>-0.56000000000000005</v>
      </c>
      <c r="Q1871">
        <v>-0.12</v>
      </c>
      <c r="R1871" s="33">
        <v>0.02</v>
      </c>
      <c r="S1871">
        <v>0.18</v>
      </c>
      <c r="T1871">
        <v>0.14000000000000001</v>
      </c>
      <c r="U1871">
        <v>0.06</v>
      </c>
      <c r="V1871">
        <v>1.2999999999999999E-2</v>
      </c>
      <c r="X1871">
        <f>MROUND(RANK(C1871,C$14:C$10000),$X$2)</f>
        <v>1500</v>
      </c>
      <c r="Y1871">
        <f>MROUND(RANK(D1871,D$14:D$10000),$X$2)</f>
        <v>1500</v>
      </c>
      <c r="Z1871">
        <f>MROUND(RANK(E1871,E$14:E$10000),$X$2)</f>
        <v>2250</v>
      </c>
      <c r="AA1871">
        <f>MROUND(RANK(F1871,F$14:F$10000),$X$2)</f>
        <v>1900</v>
      </c>
      <c r="AB1871">
        <f>MROUND(RANK(G1871,G$14:G$10000),$X$2)</f>
        <v>2550</v>
      </c>
      <c r="AC1871">
        <f>MROUND(RANK(H1871,H$14:H$10000),$X$2)</f>
        <v>3300</v>
      </c>
      <c r="AD1871">
        <f>MROUND(RANK(I1871,I$14:I$10000),$X$2)</f>
        <v>2750</v>
      </c>
      <c r="AE1871">
        <f>SUM(X1871:AC1871)+SUM(Y1871:AA1871)+Y1871*4</f>
        <v>24650</v>
      </c>
      <c r="AG1871" s="16">
        <f t="shared" ref="AG1871:AG1934" si="120">(D1871-M1871)/R1871-(E1871-N1871)/S1871-(F1871-O1871)/T1871-(G1871-P1871)/U1871-(H1871-Q1871)/V1871</f>
        <v>-2.9755799755801338E-2</v>
      </c>
    </row>
    <row r="1872" spans="1:33" x14ac:dyDescent="0.2">
      <c r="A1872" s="1">
        <v>45894</v>
      </c>
      <c r="B1872" s="2">
        <v>0.65510416666666671</v>
      </c>
      <c r="C1872" s="11">
        <v>5766885169</v>
      </c>
      <c r="D1872" s="12">
        <v>0.46629999999999999</v>
      </c>
      <c r="E1872" s="4">
        <v>1.5503100000000001</v>
      </c>
      <c r="F1872" s="4">
        <v>1.504</v>
      </c>
      <c r="G1872" s="12">
        <v>-0.58479999999999999</v>
      </c>
      <c r="H1872" s="12">
        <v>-0.1134</v>
      </c>
      <c r="I1872" s="4">
        <v>0.376</v>
      </c>
      <c r="J1872" s="29">
        <v>136</v>
      </c>
      <c r="K1872">
        <v>150</v>
      </c>
      <c r="L1872">
        <v>158</v>
      </c>
      <c r="M1872" s="29">
        <v>0.435</v>
      </c>
      <c r="N1872">
        <v>1.45</v>
      </c>
      <c r="O1872">
        <v>1.4</v>
      </c>
      <c r="P1872">
        <v>-0.56000000000000005</v>
      </c>
      <c r="Q1872">
        <v>-0.115</v>
      </c>
      <c r="R1872" s="33">
        <v>0.03</v>
      </c>
      <c r="S1872">
        <v>0.2</v>
      </c>
      <c r="T1872">
        <v>0.16</v>
      </c>
      <c r="U1872">
        <v>0.06</v>
      </c>
      <c r="V1872">
        <v>1.6E-2</v>
      </c>
      <c r="X1872">
        <f>MROUND(RANK(C1872,C$14:C$10000),$X$2)</f>
        <v>1600</v>
      </c>
      <c r="Y1872">
        <f>MROUND(RANK(D1872,D$14:D$10000),$X$2)</f>
        <v>1600</v>
      </c>
      <c r="Z1872">
        <f>MROUND(RANK(E1872,E$14:E$10000),$X$2)</f>
        <v>2000</v>
      </c>
      <c r="AA1872">
        <f>MROUND(RANK(F1872,F$14:F$10000),$X$2)</f>
        <v>1800</v>
      </c>
      <c r="AB1872">
        <f>MROUND(RANK(G1872,G$14:G$10000),$X$2)</f>
        <v>3200</v>
      </c>
      <c r="AC1872">
        <f>MROUND(RANK(H1872,H$14:H$10000),$X$2)</f>
        <v>2650</v>
      </c>
      <c r="AD1872">
        <f>MROUND(RANK(I1872,I$14:I$10000),$X$2)</f>
        <v>3000</v>
      </c>
      <c r="AE1872">
        <f>SUM(X1872:AC1872)+SUM(Y1872:AA1872)+Y1872*4</f>
        <v>24650</v>
      </c>
      <c r="AG1872" s="16">
        <f t="shared" si="120"/>
        <v>0.205116666666664</v>
      </c>
    </row>
    <row r="1873" spans="1:33" x14ac:dyDescent="0.2">
      <c r="A1873" s="1">
        <v>45893</v>
      </c>
      <c r="B1873" s="2">
        <v>0.6782407407407407</v>
      </c>
      <c r="C1873" s="11">
        <v>6689182731</v>
      </c>
      <c r="D1873" s="12">
        <v>0.47260000000000002</v>
      </c>
      <c r="E1873" s="4">
        <v>1.52278</v>
      </c>
      <c r="F1873" s="4">
        <v>1.4930000000000001</v>
      </c>
      <c r="G1873" s="12">
        <v>-0.5897</v>
      </c>
      <c r="H1873" s="12">
        <v>-0.11509999999999999</v>
      </c>
      <c r="I1873" s="4">
        <v>0.46500000000000002</v>
      </c>
      <c r="J1873" s="29">
        <v>180</v>
      </c>
      <c r="K1873">
        <v>190</v>
      </c>
      <c r="L1873">
        <v>191</v>
      </c>
      <c r="M1873" s="29">
        <v>0.44500000000000001</v>
      </c>
      <c r="N1873">
        <v>1.45</v>
      </c>
      <c r="O1873">
        <v>1.4</v>
      </c>
      <c r="P1873">
        <v>-0.56000000000000005</v>
      </c>
      <c r="Q1873">
        <v>-0.12</v>
      </c>
      <c r="R1873" s="33">
        <v>0.02</v>
      </c>
      <c r="S1873">
        <v>0.18</v>
      </c>
      <c r="T1873">
        <v>0.14000000000000001</v>
      </c>
      <c r="U1873">
        <v>0.06</v>
      </c>
      <c r="V1873">
        <v>1.2999999999999999E-2</v>
      </c>
      <c r="X1873">
        <f>MROUND(RANK(C1873,C$14:C$10000),$X$2)</f>
        <v>1300</v>
      </c>
      <c r="Y1873">
        <f>MROUND(RANK(D1873,D$14:D$10000),$X$2)</f>
        <v>1300</v>
      </c>
      <c r="Z1873">
        <f>MROUND(RANK(E1873,E$14:E$10000),$X$2)</f>
        <v>2650</v>
      </c>
      <c r="AA1873">
        <f>MROUND(RANK(F1873,F$14:F$10000),$X$2)</f>
        <v>2050</v>
      </c>
      <c r="AB1873">
        <f>MROUND(RANK(G1873,G$14:G$10000),$X$2)</f>
        <v>3250</v>
      </c>
      <c r="AC1873">
        <f>MROUND(RANK(H1873,H$14:H$10000),$X$2)</f>
        <v>2950</v>
      </c>
      <c r="AD1873">
        <f>MROUND(RANK(I1873,I$14:I$10000),$X$2)</f>
        <v>2800</v>
      </c>
      <c r="AE1873">
        <f>SUM(X1873:AC1873)+SUM(Y1873:AA1873)+Y1873*4</f>
        <v>24700</v>
      </c>
      <c r="AG1873" s="16">
        <f t="shared" si="120"/>
        <v>0.42945787545787334</v>
      </c>
    </row>
    <row r="1874" spans="1:33" x14ac:dyDescent="0.2">
      <c r="A1874" s="1">
        <v>45893</v>
      </c>
      <c r="B1874" s="2">
        <v>0.67859953703703701</v>
      </c>
      <c r="C1874" s="11">
        <v>6120151957</v>
      </c>
      <c r="D1874" s="12">
        <v>0.46879999999999999</v>
      </c>
      <c r="E1874" s="4">
        <v>1.52278</v>
      </c>
      <c r="F1874" s="4">
        <v>1.496</v>
      </c>
      <c r="G1874" s="12">
        <v>-0.5847</v>
      </c>
      <c r="H1874" s="12">
        <v>-0.1082</v>
      </c>
      <c r="I1874" s="4">
        <v>0.55500000000000005</v>
      </c>
      <c r="J1874" s="29">
        <v>154</v>
      </c>
      <c r="K1874">
        <v>163</v>
      </c>
      <c r="L1874" s="6">
        <v>169</v>
      </c>
      <c r="M1874" s="27">
        <v>0.44500000000000001</v>
      </c>
      <c r="N1874" s="6">
        <v>1.45</v>
      </c>
      <c r="O1874" s="6">
        <v>1.4</v>
      </c>
      <c r="P1874" s="6">
        <v>-0.56000000000000005</v>
      </c>
      <c r="Q1874" s="6">
        <v>-0.12</v>
      </c>
      <c r="R1874" s="31">
        <v>0.02</v>
      </c>
      <c r="S1874" s="6">
        <v>0.18</v>
      </c>
      <c r="T1874" s="6">
        <v>0.14000000000000001</v>
      </c>
      <c r="U1874" s="6">
        <v>0.06</v>
      </c>
      <c r="V1874" s="6">
        <v>1.2999999999999999E-2</v>
      </c>
      <c r="X1874">
        <f>MROUND(RANK(C1874,C$14:C$10000),$X$2)</f>
        <v>1500</v>
      </c>
      <c r="Y1874">
        <f>MROUND(RANK(D1874,D$14:D$10000),$X$2)</f>
        <v>1500</v>
      </c>
      <c r="Z1874">
        <f>MROUND(RANK(E1874,E$14:E$10000),$X$2)</f>
        <v>2650</v>
      </c>
      <c r="AA1874">
        <f>MROUND(RANK(F1874,F$14:F$10000),$X$2)</f>
        <v>2000</v>
      </c>
      <c r="AB1874">
        <f>MROUND(RANK(G1874,G$14:G$10000),$X$2)</f>
        <v>3050</v>
      </c>
      <c r="AC1874">
        <f>MROUND(RANK(H1874,H$14:H$10000),$X$2)</f>
        <v>1850</v>
      </c>
      <c r="AD1874">
        <f>MROUND(RANK(I1874,I$14:I$10000),$X$2)</f>
        <v>2500</v>
      </c>
      <c r="AE1874">
        <f>SUM(X1874:AC1874)+SUM(Y1874:AA1874)+Y1874*4</f>
        <v>24700</v>
      </c>
      <c r="AG1874" s="16">
        <f t="shared" si="120"/>
        <v>-0.39607326007326193</v>
      </c>
    </row>
    <row r="1875" spans="1:33" x14ac:dyDescent="0.2">
      <c r="A1875" s="1">
        <v>45894</v>
      </c>
      <c r="B1875" s="2">
        <v>0.66106481481481483</v>
      </c>
      <c r="C1875" s="11">
        <v>5595490531</v>
      </c>
      <c r="D1875" s="12">
        <v>0.46500000000000002</v>
      </c>
      <c r="E1875" s="4">
        <v>1.53731</v>
      </c>
      <c r="F1875" s="4">
        <v>1.492</v>
      </c>
      <c r="G1875" s="12">
        <v>-0.55030000000000001</v>
      </c>
      <c r="H1875" s="12">
        <v>-0.1103</v>
      </c>
      <c r="I1875" s="4">
        <v>0.64600000000000002</v>
      </c>
      <c r="J1875" s="29">
        <v>141</v>
      </c>
      <c r="K1875">
        <v>156</v>
      </c>
      <c r="L1875" s="6">
        <v>171</v>
      </c>
      <c r="M1875" s="27">
        <v>0.45500000000000002</v>
      </c>
      <c r="N1875" s="6">
        <v>1.45</v>
      </c>
      <c r="O1875" s="6">
        <v>1.3</v>
      </c>
      <c r="P1875" s="6">
        <v>-0.54</v>
      </c>
      <c r="Q1875" s="6">
        <v>-0.125</v>
      </c>
      <c r="R1875" s="31">
        <v>0.03</v>
      </c>
      <c r="S1875" s="6">
        <v>0.15</v>
      </c>
      <c r="T1875" s="6">
        <v>0.12</v>
      </c>
      <c r="U1875" s="6">
        <v>0.05</v>
      </c>
      <c r="V1875" s="6">
        <v>1.6E-2</v>
      </c>
      <c r="X1875">
        <f>MROUND(RANK(C1875,C$14:C$10000),$X$2)</f>
        <v>1700</v>
      </c>
      <c r="Y1875">
        <f>MROUND(RANK(D1875,D$14:D$10000),$X$2)</f>
        <v>1700</v>
      </c>
      <c r="Z1875">
        <f>MROUND(RANK(E1875,E$14:E$10000),$X$2)</f>
        <v>2350</v>
      </c>
      <c r="AA1875">
        <f>MROUND(RANK(F1875,F$14:F$10000),$X$2)</f>
        <v>2100</v>
      </c>
      <c r="AB1875">
        <f>MROUND(RANK(G1875,G$14:G$10000),$X$2)</f>
        <v>1800</v>
      </c>
      <c r="AC1875">
        <f>MROUND(RANK(H1875,H$14:H$10000),$X$2)</f>
        <v>2100</v>
      </c>
      <c r="AD1875">
        <f>MROUND(RANK(I1875,I$14:I$10000),$X$2)</f>
        <v>2250</v>
      </c>
      <c r="AE1875">
        <f>SUM(X1875:AC1875)+SUM(Y1875:AA1875)+Y1875*4</f>
        <v>24700</v>
      </c>
      <c r="AG1875" s="16">
        <f t="shared" si="120"/>
        <v>-2.5614833333333333</v>
      </c>
    </row>
    <row r="1876" spans="1:33" x14ac:dyDescent="0.2">
      <c r="A1876" s="1">
        <v>45894</v>
      </c>
      <c r="B1876" s="2">
        <v>0.72347222222222218</v>
      </c>
      <c r="C1876" s="11">
        <v>6385900622</v>
      </c>
      <c r="D1876" s="12">
        <v>0.47060000000000002</v>
      </c>
      <c r="E1876" s="4">
        <v>1.5529999999999999</v>
      </c>
      <c r="F1876" s="4">
        <v>1.5189999999999999</v>
      </c>
      <c r="G1876" s="12">
        <v>-0.63529999999999998</v>
      </c>
      <c r="H1876" s="12">
        <v>-0.1176</v>
      </c>
      <c r="I1876" s="4">
        <v>0.24099999999999999</v>
      </c>
      <c r="J1876" s="29">
        <v>140</v>
      </c>
      <c r="K1876">
        <v>152</v>
      </c>
      <c r="L1876">
        <v>172</v>
      </c>
      <c r="M1876" s="29">
        <v>0.45500000000000002</v>
      </c>
      <c r="N1876">
        <v>1.35</v>
      </c>
      <c r="O1876">
        <v>1.4</v>
      </c>
      <c r="P1876">
        <v>-0.56000000000000005</v>
      </c>
      <c r="Q1876">
        <v>-0.12</v>
      </c>
      <c r="R1876" s="33">
        <v>0.04</v>
      </c>
      <c r="S1876">
        <v>0.16500000000000001</v>
      </c>
      <c r="T1876">
        <v>0.14000000000000001</v>
      </c>
      <c r="U1876">
        <v>0.05</v>
      </c>
      <c r="V1876">
        <v>0.01</v>
      </c>
      <c r="X1876">
        <f>MROUND(RANK(C1876,C$14:C$10000),$X$2)</f>
        <v>1400</v>
      </c>
      <c r="Y1876">
        <f>MROUND(RANK(D1876,D$14:D$10000),$X$2)</f>
        <v>1400</v>
      </c>
      <c r="Z1876">
        <f>MROUND(RANK(E1876,E$14:E$10000),$X$2)</f>
        <v>1950</v>
      </c>
      <c r="AA1876">
        <f>MROUND(RANK(F1876,F$14:F$10000),$X$2)</f>
        <v>1400</v>
      </c>
      <c r="AB1876">
        <f>MROUND(RANK(G1876,G$14:G$10000),$X$2)</f>
        <v>4850</v>
      </c>
      <c r="AC1876">
        <f>MROUND(RANK(H1876,H$14:H$10000),$X$2)</f>
        <v>3350</v>
      </c>
      <c r="AD1876">
        <f>MROUND(RANK(I1876,I$14:I$10000),$X$2)</f>
        <v>3350</v>
      </c>
      <c r="AE1876">
        <f>SUM(X1876:AC1876)+SUM(Y1876:AA1876)+Y1876*4</f>
        <v>24700</v>
      </c>
      <c r="AG1876" s="16">
        <f t="shared" si="120"/>
        <v>-0.42430303030303057</v>
      </c>
    </row>
    <row r="1877" spans="1:33" x14ac:dyDescent="0.2">
      <c r="A1877" s="1">
        <v>45894</v>
      </c>
      <c r="B1877" s="2">
        <v>0.72434027777777776</v>
      </c>
      <c r="C1877" s="11">
        <v>6256202153</v>
      </c>
      <c r="D1877" s="12">
        <v>0.46970000000000001</v>
      </c>
      <c r="E1877" s="4">
        <v>1.52864</v>
      </c>
      <c r="F1877" s="4">
        <v>1.49</v>
      </c>
      <c r="G1877" s="12">
        <v>-0.5897</v>
      </c>
      <c r="H1877" s="12">
        <v>-0.11020000000000001</v>
      </c>
      <c r="I1877" s="4">
        <v>0.496</v>
      </c>
      <c r="J1877" s="29">
        <v>158</v>
      </c>
      <c r="K1877">
        <v>159</v>
      </c>
      <c r="L1877" s="6">
        <v>179</v>
      </c>
      <c r="M1877" s="27">
        <v>0.45500000000000002</v>
      </c>
      <c r="N1877" s="6">
        <v>1.35</v>
      </c>
      <c r="O1877" s="6">
        <v>1.4</v>
      </c>
      <c r="P1877" s="6">
        <v>-0.56000000000000005</v>
      </c>
      <c r="Q1877" s="6">
        <v>-0.12</v>
      </c>
      <c r="R1877" s="31">
        <v>0.04</v>
      </c>
      <c r="S1877" s="6">
        <v>0.16500000000000001</v>
      </c>
      <c r="T1877" s="6">
        <v>0.14000000000000001</v>
      </c>
      <c r="U1877" s="6">
        <v>0.05</v>
      </c>
      <c r="V1877" s="6">
        <v>0.01</v>
      </c>
      <c r="X1877">
        <f>MROUND(RANK(C1877,C$14:C$10000),$X$2)</f>
        <v>1450</v>
      </c>
      <c r="Y1877">
        <f>MROUND(RANK(D1877,D$14:D$10000),$X$2)</f>
        <v>1450</v>
      </c>
      <c r="Z1877">
        <f>MROUND(RANK(E1877,E$14:E$10000),$X$2)</f>
        <v>2500</v>
      </c>
      <c r="AA1877">
        <f>MROUND(RANK(F1877,F$14:F$10000),$X$2)</f>
        <v>2100</v>
      </c>
      <c r="AB1877">
        <f>MROUND(RANK(G1877,G$14:G$10000),$X$2)</f>
        <v>3250</v>
      </c>
      <c r="AC1877">
        <f>MROUND(RANK(H1877,H$14:H$10000),$X$2)</f>
        <v>2100</v>
      </c>
      <c r="AD1877">
        <f>MROUND(RANK(I1877,I$14:I$10000),$X$2)</f>
        <v>2700</v>
      </c>
      <c r="AE1877">
        <f>SUM(X1877:AC1877)+SUM(Y1877:AA1877)+Y1877*4</f>
        <v>24700</v>
      </c>
      <c r="AG1877" s="16">
        <f t="shared" si="120"/>
        <v>-1.7440238095238094</v>
      </c>
    </row>
    <row r="1878" spans="1:33" x14ac:dyDescent="0.2">
      <c r="A1878" s="1">
        <v>45894</v>
      </c>
      <c r="B1878" s="2">
        <v>0.76175925925925925</v>
      </c>
      <c r="C1878" s="11">
        <v>6631698644</v>
      </c>
      <c r="D1878" s="12">
        <v>0.47220000000000001</v>
      </c>
      <c r="E1878" s="4">
        <v>1.52765</v>
      </c>
      <c r="F1878" s="4">
        <v>1.488</v>
      </c>
      <c r="G1878" s="12">
        <v>-0.5897</v>
      </c>
      <c r="H1878" s="12">
        <v>-0.11459999999999999</v>
      </c>
      <c r="I1878" s="4">
        <v>5.8000000000000003E-2</v>
      </c>
      <c r="J1878" s="29">
        <v>181</v>
      </c>
      <c r="K1878">
        <v>194</v>
      </c>
      <c r="L1878">
        <v>208</v>
      </c>
      <c r="M1878" s="29">
        <v>0.45500000000000002</v>
      </c>
      <c r="N1878">
        <v>1.45</v>
      </c>
      <c r="O1878">
        <v>1.45</v>
      </c>
      <c r="P1878">
        <v>-0.56000000000000005</v>
      </c>
      <c r="Q1878">
        <v>-0.105</v>
      </c>
      <c r="R1878" s="33">
        <v>0.05</v>
      </c>
      <c r="S1878">
        <v>0.2</v>
      </c>
      <c r="T1878">
        <v>0.16</v>
      </c>
      <c r="U1878">
        <v>0.105</v>
      </c>
      <c r="V1878">
        <v>2.4E-2</v>
      </c>
      <c r="X1878">
        <f>MROUND(RANK(C1878,C$14:C$10000),$X$2)</f>
        <v>1300</v>
      </c>
      <c r="Y1878">
        <f>MROUND(RANK(D1878,D$14:D$10000),$X$2)</f>
        <v>1300</v>
      </c>
      <c r="Z1878">
        <f>MROUND(RANK(E1878,E$14:E$10000),$X$2)</f>
        <v>2550</v>
      </c>
      <c r="AA1878">
        <f>MROUND(RANK(F1878,F$14:F$10000),$X$2)</f>
        <v>2200</v>
      </c>
      <c r="AB1878">
        <f>MROUND(RANK(G1878,G$14:G$10000),$X$2)</f>
        <v>3250</v>
      </c>
      <c r="AC1878">
        <f>MROUND(RANK(H1878,H$14:H$10000),$X$2)</f>
        <v>2850</v>
      </c>
      <c r="AD1878">
        <f>MROUND(RANK(I1878,I$14:I$10000),$X$2)</f>
        <v>3750</v>
      </c>
      <c r="AE1878">
        <f>SUM(X1878:AC1878)+SUM(Y1878:AA1878)+Y1878*4</f>
        <v>24700</v>
      </c>
      <c r="AG1878" s="16">
        <f t="shared" si="120"/>
        <v>0.40110714285714194</v>
      </c>
    </row>
    <row r="1879" spans="1:33" x14ac:dyDescent="0.2">
      <c r="A1879" s="1">
        <v>45895</v>
      </c>
      <c r="B1879" s="2">
        <v>2.9456018518518517E-2</v>
      </c>
      <c r="C1879" s="11">
        <v>5743225125</v>
      </c>
      <c r="D1879" s="12">
        <v>0.46610000000000001</v>
      </c>
      <c r="E1879" s="4">
        <v>1.5490699999999999</v>
      </c>
      <c r="F1879" s="4">
        <v>1.5029999999999999</v>
      </c>
      <c r="G1879" s="12">
        <v>-0.56389999999999996</v>
      </c>
      <c r="H1879" s="12">
        <v>-0.1163</v>
      </c>
      <c r="I1879" s="4">
        <v>1.462</v>
      </c>
      <c r="J1879" s="29">
        <v>134</v>
      </c>
      <c r="K1879">
        <v>135</v>
      </c>
      <c r="L1879" s="6">
        <v>148</v>
      </c>
      <c r="M1879" s="27">
        <v>0.42499999999999999</v>
      </c>
      <c r="N1879" s="6">
        <v>1.45</v>
      </c>
      <c r="O1879" s="6">
        <v>1.45</v>
      </c>
      <c r="P1879" s="6">
        <v>-0.57999999999999996</v>
      </c>
      <c r="Q1879" s="6">
        <v>-0.11</v>
      </c>
      <c r="R1879" s="31">
        <v>6.6666666666666602E-3</v>
      </c>
      <c r="S1879" s="6">
        <v>0.13500000000000001</v>
      </c>
      <c r="T1879" s="6">
        <v>0.12</v>
      </c>
      <c r="U1879" s="6">
        <v>0.315</v>
      </c>
      <c r="V1879" s="6">
        <v>7.1999999999999995E-2</v>
      </c>
      <c r="X1879">
        <f>MROUND(RANK(C1879,C$14:C$10000),$X$2)</f>
        <v>1650</v>
      </c>
      <c r="Y1879">
        <f>MROUND(RANK(D1879,D$14:D$10000),$X$2)</f>
        <v>1650</v>
      </c>
      <c r="Z1879">
        <f>MROUND(RANK(E1879,E$14:E$10000),$X$2)</f>
        <v>2050</v>
      </c>
      <c r="AA1879">
        <f>MROUND(RANK(F1879,F$14:F$10000),$X$2)</f>
        <v>1800</v>
      </c>
      <c r="AB1879">
        <f>MROUND(RANK(G1879,G$14:G$10000),$X$2)</f>
        <v>2300</v>
      </c>
      <c r="AC1879">
        <f>MROUND(RANK(H1879,H$14:H$10000),$X$2)</f>
        <v>3150</v>
      </c>
      <c r="AD1879">
        <f>MROUND(RANK(I1879,I$14:I$10000),$X$2)</f>
        <v>650</v>
      </c>
      <c r="AE1879">
        <f>SUM(X1879:AC1879)+SUM(Y1879:AA1879)+Y1879*4</f>
        <v>24700</v>
      </c>
      <c r="AG1879" s="16">
        <f t="shared" si="120"/>
        <v>5.0258703703703809</v>
      </c>
    </row>
    <row r="1880" spans="1:33" x14ac:dyDescent="0.2">
      <c r="A1880" s="1">
        <v>45896</v>
      </c>
      <c r="B1880" s="2">
        <v>0.91600694444444442</v>
      </c>
      <c r="C1880" s="11">
        <v>3407023602</v>
      </c>
      <c r="D1880" s="12">
        <v>0.44419999999999998</v>
      </c>
      <c r="E1880" s="4">
        <v>1.6138300000000001</v>
      </c>
      <c r="F1880" s="4">
        <v>1.5149999999999999</v>
      </c>
      <c r="G1880" s="12">
        <v>-0.3473</v>
      </c>
      <c r="H1880" s="12">
        <v>-8.1900000000000001E-2</v>
      </c>
      <c r="I1880" s="4">
        <v>0.67100000000000004</v>
      </c>
      <c r="J1880" s="29">
        <v>42</v>
      </c>
      <c r="K1880">
        <v>45</v>
      </c>
      <c r="L1880" s="6">
        <v>96</v>
      </c>
      <c r="M1880" s="27">
        <v>0.435</v>
      </c>
      <c r="N1880" s="6">
        <v>1.45</v>
      </c>
      <c r="O1880" s="6">
        <v>1.45</v>
      </c>
      <c r="P1880" s="6">
        <v>-0.56000000000000005</v>
      </c>
      <c r="Q1880" s="6">
        <v>-0.125</v>
      </c>
      <c r="R1880" s="31">
        <v>0.03</v>
      </c>
      <c r="S1880" s="6">
        <v>0.13500000000000001</v>
      </c>
      <c r="T1880" s="6">
        <v>0.12</v>
      </c>
      <c r="U1880" s="6">
        <v>0.27</v>
      </c>
      <c r="V1880" s="6">
        <v>8.5499999999999896E-2</v>
      </c>
      <c r="X1880">
        <f>MROUND(RANK(C1880,C$14:C$10000),$X$2)</f>
        <v>2900</v>
      </c>
      <c r="Y1880">
        <f>MROUND(RANK(D1880,D$14:D$10000),$X$2)</f>
        <v>2900</v>
      </c>
      <c r="Z1880">
        <f>MROUND(RANK(E1880,E$14:E$10000),$X$2)</f>
        <v>450</v>
      </c>
      <c r="AA1880">
        <f>MROUND(RANK(F1880,F$14:F$10000),$X$2)</f>
        <v>1550</v>
      </c>
      <c r="AB1880">
        <f>MROUND(RANK(G1880,G$14:G$10000),$X$2)</f>
        <v>0</v>
      </c>
      <c r="AC1880">
        <f>MROUND(RANK(H1880,H$14:H$10000),$X$2)</f>
        <v>400</v>
      </c>
      <c r="AD1880">
        <f>MROUND(RANK(I1880,I$14:I$10000),$X$2)</f>
        <v>2200</v>
      </c>
      <c r="AE1880">
        <f>SUM(X1880:AC1880)+SUM(Y1880:AA1880)+Y1880*4</f>
        <v>24700</v>
      </c>
      <c r="AG1880" s="16">
        <f t="shared" si="120"/>
        <v>-2.7404269005847972</v>
      </c>
    </row>
    <row r="1881" spans="1:33" x14ac:dyDescent="0.2">
      <c r="A1881" s="1">
        <v>45893</v>
      </c>
      <c r="B1881" s="2">
        <v>0.63923611111111112</v>
      </c>
      <c r="C1881" s="11">
        <v>6195961114</v>
      </c>
      <c r="D1881" s="12">
        <v>0.46929999999999999</v>
      </c>
      <c r="E1881" s="4">
        <v>1.52423</v>
      </c>
      <c r="F1881" s="4">
        <v>1.4890000000000001</v>
      </c>
      <c r="G1881" s="12">
        <v>-0.5897</v>
      </c>
      <c r="H1881" s="12">
        <v>-0.10829999999999999</v>
      </c>
      <c r="I1881" s="4">
        <v>0.53500000000000003</v>
      </c>
      <c r="J1881" s="29">
        <v>156</v>
      </c>
      <c r="K1881">
        <v>161</v>
      </c>
      <c r="L1881">
        <v>187</v>
      </c>
      <c r="M1881" s="29">
        <v>0.44500000000000001</v>
      </c>
      <c r="N1881">
        <v>1.45</v>
      </c>
      <c r="O1881">
        <v>1.4</v>
      </c>
      <c r="P1881">
        <v>-0.56000000000000005</v>
      </c>
      <c r="Q1881">
        <v>-0.12</v>
      </c>
      <c r="R1881" s="33">
        <v>0.02</v>
      </c>
      <c r="S1881">
        <v>0.18</v>
      </c>
      <c r="T1881">
        <v>0.14000000000000001</v>
      </c>
      <c r="U1881">
        <v>0.06</v>
      </c>
      <c r="V1881">
        <v>1.2999999999999999E-2</v>
      </c>
      <c r="X1881">
        <f>MROUND(RANK(C1881,C$14:C$10000),$X$2)</f>
        <v>1450</v>
      </c>
      <c r="Y1881">
        <f>MROUND(RANK(D1881,D$14:D$10000),$X$2)</f>
        <v>1450</v>
      </c>
      <c r="Z1881">
        <f>MROUND(RANK(E1881,E$14:E$10000),$X$2)</f>
        <v>2600</v>
      </c>
      <c r="AA1881">
        <f>MROUND(RANK(F1881,F$14:F$10000),$X$2)</f>
        <v>2150</v>
      </c>
      <c r="AB1881">
        <f>MROUND(RANK(G1881,G$14:G$10000),$X$2)</f>
        <v>3250</v>
      </c>
      <c r="AC1881">
        <f>MROUND(RANK(H1881,H$14:H$10000),$X$2)</f>
        <v>1850</v>
      </c>
      <c r="AD1881">
        <f>MROUND(RANK(I1881,I$14:I$10000),$X$2)</f>
        <v>2600</v>
      </c>
      <c r="AE1881">
        <f>SUM(X1881:AC1881)+SUM(Y1881:AA1881)+Y1881*4</f>
        <v>24750</v>
      </c>
      <c r="AG1881" s="16">
        <f t="shared" si="120"/>
        <v>-0.23810317460317776</v>
      </c>
    </row>
    <row r="1882" spans="1:33" x14ac:dyDescent="0.2">
      <c r="A1882" s="1">
        <v>45893</v>
      </c>
      <c r="B1882" s="2">
        <v>0.67512731481481481</v>
      </c>
      <c r="C1882" s="11">
        <v>6217284934</v>
      </c>
      <c r="D1882" s="12">
        <v>0.46949999999999997</v>
      </c>
      <c r="E1882" s="4">
        <v>1.52586</v>
      </c>
      <c r="F1882" s="4">
        <v>1.4970000000000001</v>
      </c>
      <c r="G1882" s="12">
        <v>-0.5897</v>
      </c>
      <c r="H1882" s="12">
        <v>-0.1118</v>
      </c>
      <c r="I1882" s="4">
        <v>0.495</v>
      </c>
      <c r="J1882" s="29">
        <v>155</v>
      </c>
      <c r="K1882">
        <v>170</v>
      </c>
      <c r="L1882" s="6">
        <v>184</v>
      </c>
      <c r="M1882" s="27">
        <v>0.44500000000000001</v>
      </c>
      <c r="N1882" s="6">
        <v>1.45</v>
      </c>
      <c r="O1882" s="6">
        <v>1.4</v>
      </c>
      <c r="P1882" s="6">
        <v>-0.56000000000000005</v>
      </c>
      <c r="Q1882" s="6">
        <v>-0.12</v>
      </c>
      <c r="R1882" s="31">
        <v>0.02</v>
      </c>
      <c r="S1882" s="6">
        <v>0.18</v>
      </c>
      <c r="T1882" s="6">
        <v>0.14000000000000001</v>
      </c>
      <c r="U1882" s="6">
        <v>0.06</v>
      </c>
      <c r="V1882" s="6">
        <v>1.2999999999999999E-2</v>
      </c>
      <c r="X1882">
        <f>MROUND(RANK(C1882,C$14:C$10000),$X$2)</f>
        <v>1450</v>
      </c>
      <c r="Y1882">
        <f>MROUND(RANK(D1882,D$14:D$10000),$X$2)</f>
        <v>1450</v>
      </c>
      <c r="Z1882">
        <f>MROUND(RANK(E1882,E$14:E$10000),$X$2)</f>
        <v>2550</v>
      </c>
      <c r="AA1882">
        <f>MROUND(RANK(F1882,F$14:F$10000),$X$2)</f>
        <v>1950</v>
      </c>
      <c r="AB1882">
        <f>MROUND(RANK(G1882,G$14:G$10000),$X$2)</f>
        <v>3250</v>
      </c>
      <c r="AC1882">
        <f>MROUND(RANK(H1882,H$14:H$10000),$X$2)</f>
        <v>2350</v>
      </c>
      <c r="AD1882">
        <f>MROUND(RANK(I1882,I$14:I$10000),$X$2)</f>
        <v>2700</v>
      </c>
      <c r="AE1882">
        <f>SUM(X1882:AC1882)+SUM(Y1882:AA1882)+Y1882*4</f>
        <v>24750</v>
      </c>
      <c r="AG1882" s="16">
        <f t="shared" si="120"/>
        <v>-2.5070818070822121E-2</v>
      </c>
    </row>
    <row r="1883" spans="1:33" x14ac:dyDescent="0.2">
      <c r="A1883" s="1">
        <v>45893</v>
      </c>
      <c r="B1883" s="2">
        <v>0.96848379629629633</v>
      </c>
      <c r="C1883" s="11">
        <v>5774021432</v>
      </c>
      <c r="D1883" s="12">
        <v>0.46629999999999999</v>
      </c>
      <c r="E1883" s="4">
        <v>1.5358400000000001</v>
      </c>
      <c r="F1883" s="4">
        <v>1.4910000000000001</v>
      </c>
      <c r="G1883" s="12">
        <v>-0.57179999999999997</v>
      </c>
      <c r="H1883" s="12">
        <v>-0.10929999999999999</v>
      </c>
      <c r="I1883" s="4">
        <v>0.56299999999999994</v>
      </c>
      <c r="J1883" s="29">
        <v>140</v>
      </c>
      <c r="K1883">
        <v>156</v>
      </c>
      <c r="L1883" s="6">
        <v>172</v>
      </c>
      <c r="M1883" s="27">
        <v>0.44500000000000001</v>
      </c>
      <c r="N1883" s="6">
        <v>1.45</v>
      </c>
      <c r="O1883" s="6">
        <v>1.4</v>
      </c>
      <c r="P1883" s="6">
        <v>-0.56000000000000005</v>
      </c>
      <c r="Q1883" s="6">
        <v>-0.12</v>
      </c>
      <c r="R1883" s="31">
        <v>0.02</v>
      </c>
      <c r="S1883" s="6">
        <v>0.18</v>
      </c>
      <c r="T1883" s="6">
        <v>0.14000000000000001</v>
      </c>
      <c r="U1883" s="6">
        <v>0.06</v>
      </c>
      <c r="V1883" s="6">
        <v>1.2999999999999999E-2</v>
      </c>
      <c r="X1883">
        <f>MROUND(RANK(C1883,C$14:C$10000),$X$2)</f>
        <v>1600</v>
      </c>
      <c r="Y1883">
        <f>MROUND(RANK(D1883,D$14:D$10000),$X$2)</f>
        <v>1600</v>
      </c>
      <c r="Z1883">
        <f>MROUND(RANK(E1883,E$14:E$10000),$X$2)</f>
        <v>2400</v>
      </c>
      <c r="AA1883">
        <f>MROUND(RANK(F1883,F$14:F$10000),$X$2)</f>
        <v>2100</v>
      </c>
      <c r="AB1883">
        <f>MROUND(RANK(G1883,G$14:G$10000),$X$2)</f>
        <v>2550</v>
      </c>
      <c r="AC1883">
        <f>MROUND(RANK(H1883,H$14:H$10000),$X$2)</f>
        <v>2000</v>
      </c>
      <c r="AD1883">
        <f>MROUND(RANK(I1883,I$14:I$10000),$X$2)</f>
        <v>2500</v>
      </c>
      <c r="AE1883">
        <f>SUM(X1883:AC1883)+SUM(Y1883:AA1883)+Y1883*4</f>
        <v>24750</v>
      </c>
      <c r="AG1883" s="16">
        <f t="shared" si="120"/>
        <v>-0.6882991452991496</v>
      </c>
    </row>
    <row r="1884" spans="1:33" x14ac:dyDescent="0.2">
      <c r="A1884" s="1">
        <v>45893</v>
      </c>
      <c r="B1884" s="2">
        <v>3.0729166666666665E-2</v>
      </c>
      <c r="C1884" s="11">
        <v>3641242461</v>
      </c>
      <c r="D1884" s="12">
        <v>0.44700000000000001</v>
      </c>
      <c r="E1884" s="4">
        <v>1.59965</v>
      </c>
      <c r="F1884" s="4">
        <v>1.512</v>
      </c>
      <c r="G1884" s="12">
        <v>-0.3473</v>
      </c>
      <c r="H1884" s="12">
        <v>-8.8800000000000004E-2</v>
      </c>
      <c r="I1884" s="4">
        <v>1.298</v>
      </c>
      <c r="J1884" s="29">
        <v>50</v>
      </c>
      <c r="K1884">
        <v>54</v>
      </c>
      <c r="L1884">
        <v>95</v>
      </c>
      <c r="M1884" s="29">
        <v>0.45500000000000002</v>
      </c>
      <c r="N1884">
        <v>1.35</v>
      </c>
      <c r="O1884">
        <v>1.45</v>
      </c>
      <c r="P1884">
        <v>-0.54</v>
      </c>
      <c r="Q1884">
        <v>-0.105</v>
      </c>
      <c r="R1884" s="33">
        <v>0.04</v>
      </c>
      <c r="S1884">
        <v>0.13500000000000001</v>
      </c>
      <c r="T1884">
        <v>0.16</v>
      </c>
      <c r="U1884">
        <v>0.06</v>
      </c>
      <c r="V1884">
        <v>1.2999999999999999E-2</v>
      </c>
      <c r="X1884">
        <f>MROUND(RANK(C1884,C$14:C$10000),$X$2)</f>
        <v>2750</v>
      </c>
      <c r="Y1884">
        <f>MROUND(RANK(D1884,D$14:D$10000),$X$2)</f>
        <v>2750</v>
      </c>
      <c r="Z1884">
        <f>MROUND(RANK(E1884,E$14:E$10000),$X$2)</f>
        <v>750</v>
      </c>
      <c r="AA1884">
        <f>MROUND(RANK(F1884,F$14:F$10000),$X$2)</f>
        <v>1650</v>
      </c>
      <c r="AB1884">
        <f>MROUND(RANK(G1884,G$14:G$10000),$X$2)</f>
        <v>0</v>
      </c>
      <c r="AC1884">
        <f>MROUND(RANK(H1884,H$14:H$10000),$X$2)</f>
        <v>750</v>
      </c>
      <c r="AD1884">
        <f>MROUND(RANK(I1884,I$14:I$10000),$X$2)</f>
        <v>800</v>
      </c>
      <c r="AE1884">
        <f>SUM(X1884:AC1884)+SUM(Y1884:AA1884)+Y1884*4</f>
        <v>24800</v>
      </c>
      <c r="AG1884" s="16">
        <f t="shared" si="120"/>
        <v>-6.894579772079771</v>
      </c>
    </row>
    <row r="1885" spans="1:33" x14ac:dyDescent="0.2">
      <c r="A1885" s="1">
        <v>45893</v>
      </c>
      <c r="B1885" s="2">
        <v>3.1053240740740742E-2</v>
      </c>
      <c r="C1885" s="11">
        <v>3641242461</v>
      </c>
      <c r="D1885" s="12">
        <v>0.44700000000000001</v>
      </c>
      <c r="E1885" s="4">
        <v>1.59965</v>
      </c>
      <c r="F1885" s="4">
        <v>1.512</v>
      </c>
      <c r="G1885" s="12">
        <v>-0.3473</v>
      </c>
      <c r="H1885" s="12">
        <v>-8.8800000000000004E-2</v>
      </c>
      <c r="I1885" s="4">
        <v>1.3859999999999999</v>
      </c>
      <c r="J1885" s="29">
        <v>50</v>
      </c>
      <c r="K1885">
        <v>54</v>
      </c>
      <c r="L1885">
        <v>95</v>
      </c>
      <c r="M1885" s="29">
        <v>0.45500000000000002</v>
      </c>
      <c r="N1885">
        <v>1.35</v>
      </c>
      <c r="O1885">
        <v>1.35</v>
      </c>
      <c r="P1885">
        <v>-0.56000000000000005</v>
      </c>
      <c r="Q1885">
        <v>-0.11</v>
      </c>
      <c r="R1885" s="33">
        <v>0.04</v>
      </c>
      <c r="S1885">
        <v>0.2</v>
      </c>
      <c r="T1885">
        <v>0.16</v>
      </c>
      <c r="U1885">
        <v>0.06</v>
      </c>
      <c r="V1885">
        <v>1.6E-2</v>
      </c>
      <c r="X1885">
        <f>MROUND(RANK(C1885,C$14:C$10000),$X$2)</f>
        <v>2750</v>
      </c>
      <c r="Y1885">
        <f>MROUND(RANK(D1885,D$14:D$10000),$X$2)</f>
        <v>2750</v>
      </c>
      <c r="Z1885">
        <f>MROUND(RANK(E1885,E$14:E$10000),$X$2)</f>
        <v>750</v>
      </c>
      <c r="AA1885">
        <f>MROUND(RANK(F1885,F$14:F$10000),$X$2)</f>
        <v>1650</v>
      </c>
      <c r="AB1885">
        <f>MROUND(RANK(G1885,G$14:G$10000),$X$2)</f>
        <v>0</v>
      </c>
      <c r="AC1885">
        <f>MROUND(RANK(H1885,H$14:H$10000),$X$2)</f>
        <v>750</v>
      </c>
      <c r="AD1885">
        <f>MROUND(RANK(I1885,I$14:I$10000),$X$2)</f>
        <v>700</v>
      </c>
      <c r="AE1885">
        <f>SUM(X1885:AC1885)+SUM(Y1885:AA1885)+Y1885*4</f>
        <v>24800</v>
      </c>
      <c r="AG1885" s="16">
        <f t="shared" si="120"/>
        <v>-7.3307500000000001</v>
      </c>
    </row>
    <row r="1886" spans="1:33" x14ac:dyDescent="0.2">
      <c r="A1886" s="1">
        <v>45893</v>
      </c>
      <c r="B1886" s="2">
        <v>0.9603356481481482</v>
      </c>
      <c r="C1886" s="11">
        <v>5729203430</v>
      </c>
      <c r="D1886" s="12">
        <v>0.46600000000000003</v>
      </c>
      <c r="E1886" s="4">
        <v>1.5458499999999999</v>
      </c>
      <c r="F1886" s="4">
        <v>1.4970000000000001</v>
      </c>
      <c r="G1886" s="12">
        <v>-0.55030000000000001</v>
      </c>
      <c r="H1886" s="12">
        <v>-0.11700000000000001</v>
      </c>
      <c r="I1886" s="4">
        <v>0.53400000000000003</v>
      </c>
      <c r="J1886" s="29">
        <v>139</v>
      </c>
      <c r="K1886">
        <v>139</v>
      </c>
      <c r="L1886" s="6">
        <v>145</v>
      </c>
      <c r="M1886" s="27">
        <v>0.44500000000000001</v>
      </c>
      <c r="N1886" s="6">
        <v>1.45</v>
      </c>
      <c r="O1886" s="6">
        <v>1.4</v>
      </c>
      <c r="P1886" s="6">
        <v>-0.56000000000000005</v>
      </c>
      <c r="Q1886" s="6">
        <v>-0.12</v>
      </c>
      <c r="R1886" s="31">
        <v>0.02</v>
      </c>
      <c r="S1886" s="6">
        <v>0.18</v>
      </c>
      <c r="T1886" s="6">
        <v>0.14000000000000001</v>
      </c>
      <c r="U1886" s="6">
        <v>0.06</v>
      </c>
      <c r="V1886" s="6">
        <v>1.2999999999999999E-2</v>
      </c>
      <c r="X1886">
        <f>MROUND(RANK(C1886,C$14:C$10000),$X$2)</f>
        <v>1650</v>
      </c>
      <c r="Y1886">
        <f>MROUND(RANK(D1886,D$14:D$10000),$X$2)</f>
        <v>1650</v>
      </c>
      <c r="Z1886">
        <f>MROUND(RANK(E1886,E$14:E$10000),$X$2)</f>
        <v>2150</v>
      </c>
      <c r="AA1886">
        <f>MROUND(RANK(F1886,F$14:F$10000),$X$2)</f>
        <v>1950</v>
      </c>
      <c r="AB1886">
        <f>MROUND(RANK(G1886,G$14:G$10000),$X$2)</f>
        <v>1800</v>
      </c>
      <c r="AC1886">
        <f>MROUND(RANK(H1886,H$14:H$10000),$X$2)</f>
        <v>3250</v>
      </c>
      <c r="AD1886">
        <f>MROUND(RANK(I1886,I$14:I$10000),$X$2)</f>
        <v>2600</v>
      </c>
      <c r="AE1886">
        <f>SUM(X1886:AC1886)+SUM(Y1886:AA1886)+Y1886*4</f>
        <v>24800</v>
      </c>
      <c r="AG1886" s="16">
        <f t="shared" si="120"/>
        <v>-0.56779304029304056</v>
      </c>
    </row>
    <row r="1887" spans="1:33" x14ac:dyDescent="0.2">
      <c r="A1887" s="1">
        <v>45894</v>
      </c>
      <c r="B1887" s="2">
        <v>0.61813657407407407</v>
      </c>
      <c r="C1887" s="11">
        <v>5935584442</v>
      </c>
      <c r="D1887" s="12">
        <v>0.46750000000000003</v>
      </c>
      <c r="E1887" s="4">
        <v>1.54965</v>
      </c>
      <c r="F1887" s="4">
        <v>1.504</v>
      </c>
      <c r="G1887" s="12">
        <v>-0.57179999999999997</v>
      </c>
      <c r="H1887" s="12">
        <v>-0.1195</v>
      </c>
      <c r="I1887" s="4">
        <v>0.44700000000000001</v>
      </c>
      <c r="J1887" s="29">
        <v>138</v>
      </c>
      <c r="K1887">
        <v>150</v>
      </c>
      <c r="L1887" s="6">
        <v>156</v>
      </c>
      <c r="M1887" s="27">
        <v>0.435</v>
      </c>
      <c r="N1887" s="6">
        <v>1.35</v>
      </c>
      <c r="O1887" s="6">
        <v>1.35</v>
      </c>
      <c r="P1887" s="6">
        <v>-0.57999999999999996</v>
      </c>
      <c r="Q1887" s="6">
        <v>-0.105</v>
      </c>
      <c r="R1887" s="31">
        <v>0.04</v>
      </c>
      <c r="S1887" s="6">
        <v>0.18</v>
      </c>
      <c r="T1887" s="6">
        <v>0.14000000000000001</v>
      </c>
      <c r="U1887" s="6">
        <v>7.0000000000000007E-2</v>
      </c>
      <c r="V1887" s="6">
        <v>1.6E-2</v>
      </c>
      <c r="X1887">
        <f>MROUND(RANK(C1887,C$14:C$10000),$X$2)</f>
        <v>1550</v>
      </c>
      <c r="Y1887">
        <f>MROUND(RANK(D1887,D$14:D$10000),$X$2)</f>
        <v>1550</v>
      </c>
      <c r="Z1887">
        <f>MROUND(RANK(E1887,E$14:E$10000),$X$2)</f>
        <v>2050</v>
      </c>
      <c r="AA1887">
        <f>MROUND(RANK(F1887,F$14:F$10000),$X$2)</f>
        <v>1800</v>
      </c>
      <c r="AB1887">
        <f>MROUND(RANK(G1887,G$14:G$10000),$X$2)</f>
        <v>2550</v>
      </c>
      <c r="AC1887">
        <f>MROUND(RANK(H1887,H$14:H$10000),$X$2)</f>
        <v>3700</v>
      </c>
      <c r="AD1887">
        <f>MROUND(RANK(I1887,I$14:I$10000),$X$2)</f>
        <v>2850</v>
      </c>
      <c r="AE1887">
        <f>SUM(X1887:AC1887)+SUM(Y1887:AA1887)+Y1887*4</f>
        <v>24800</v>
      </c>
      <c r="AG1887" s="16">
        <f t="shared" si="120"/>
        <v>-0.60755952380952161</v>
      </c>
    </row>
    <row r="1888" spans="1:33" x14ac:dyDescent="0.2">
      <c r="A1888" s="1">
        <v>45894</v>
      </c>
      <c r="B1888" s="2">
        <v>0.67659722222222218</v>
      </c>
      <c r="C1888" s="11">
        <v>6182528392</v>
      </c>
      <c r="D1888" s="12">
        <v>0.46920000000000001</v>
      </c>
      <c r="E1888" s="4">
        <v>1.53098</v>
      </c>
      <c r="F1888" s="4">
        <v>1.4870000000000001</v>
      </c>
      <c r="G1888" s="12">
        <v>-0.56559999999999999</v>
      </c>
      <c r="H1888" s="12">
        <v>-0.1129</v>
      </c>
      <c r="I1888" s="4">
        <v>0.76800000000000002</v>
      </c>
      <c r="J1888" s="29">
        <v>154</v>
      </c>
      <c r="K1888">
        <v>158</v>
      </c>
      <c r="L1888">
        <v>180</v>
      </c>
      <c r="M1888" s="29">
        <v>0.42499999999999999</v>
      </c>
      <c r="N1888">
        <v>1.45</v>
      </c>
      <c r="O1888">
        <v>1.4</v>
      </c>
      <c r="P1888">
        <v>-0.56000000000000005</v>
      </c>
      <c r="Q1888">
        <v>-0.12</v>
      </c>
      <c r="R1888" s="33">
        <v>0.02</v>
      </c>
      <c r="S1888">
        <v>0.18</v>
      </c>
      <c r="T1888">
        <v>0.12</v>
      </c>
      <c r="U1888">
        <v>0.06</v>
      </c>
      <c r="V1888">
        <v>1.2999999999999999E-2</v>
      </c>
      <c r="X1888">
        <f>MROUND(RANK(C1888,C$14:C$10000),$X$2)</f>
        <v>1500</v>
      </c>
      <c r="Y1888">
        <f>MROUND(RANK(D1888,D$14:D$10000),$X$2)</f>
        <v>1500</v>
      </c>
      <c r="Z1888">
        <f>MROUND(RANK(E1888,E$14:E$10000),$X$2)</f>
        <v>2500</v>
      </c>
      <c r="AA1888">
        <f>MROUND(RANK(F1888,F$14:F$10000),$X$2)</f>
        <v>2200</v>
      </c>
      <c r="AB1888">
        <f>MROUND(RANK(G1888,G$14:G$10000),$X$2)</f>
        <v>2350</v>
      </c>
      <c r="AC1888">
        <f>MROUND(RANK(H1888,H$14:H$10000),$X$2)</f>
        <v>2550</v>
      </c>
      <c r="AD1888">
        <f>MROUND(RANK(I1888,I$14:I$10000),$X$2)</f>
        <v>1950</v>
      </c>
      <c r="AE1888">
        <f>SUM(X1888:AC1888)+SUM(Y1888:AA1888)+Y1888*4</f>
        <v>24800</v>
      </c>
      <c r="AG1888" s="16">
        <f t="shared" si="120"/>
        <v>0.58229059829059659</v>
      </c>
    </row>
    <row r="1889" spans="1:33" x14ac:dyDescent="0.2">
      <c r="A1889" s="1">
        <v>45893</v>
      </c>
      <c r="B1889" s="2">
        <v>0.56052083333333336</v>
      </c>
      <c r="C1889" s="11">
        <v>6003828031</v>
      </c>
      <c r="D1889" s="12">
        <v>0.46800000000000003</v>
      </c>
      <c r="E1889" s="4">
        <v>1.5364500000000001</v>
      </c>
      <c r="F1889" s="4">
        <v>1.496</v>
      </c>
      <c r="G1889" s="12">
        <v>-0.57179999999999997</v>
      </c>
      <c r="H1889" s="12">
        <v>-0.11409999999999999</v>
      </c>
      <c r="I1889" s="4">
        <v>0.58599999999999997</v>
      </c>
      <c r="J1889" s="29">
        <v>136</v>
      </c>
      <c r="K1889">
        <v>155</v>
      </c>
      <c r="L1889" s="6">
        <v>156</v>
      </c>
      <c r="M1889" s="27">
        <v>0.42499999999999999</v>
      </c>
      <c r="N1889" s="6">
        <v>1.35</v>
      </c>
      <c r="O1889" s="6">
        <v>1.3</v>
      </c>
      <c r="P1889" s="6">
        <v>-0.56000000000000005</v>
      </c>
      <c r="Q1889" s="6">
        <v>-0.115</v>
      </c>
      <c r="R1889" s="31">
        <v>0.06</v>
      </c>
      <c r="S1889" s="6">
        <v>0.16500000000000001</v>
      </c>
      <c r="T1889" s="6">
        <v>0.16</v>
      </c>
      <c r="U1889" s="6">
        <v>0.05</v>
      </c>
      <c r="V1889" s="6">
        <v>0.01</v>
      </c>
      <c r="X1889">
        <f>MROUND(RANK(C1889,C$14:C$10000),$X$2)</f>
        <v>1550</v>
      </c>
      <c r="Y1889">
        <f>MROUND(RANK(D1889,D$14:D$10000),$X$2)</f>
        <v>1550</v>
      </c>
      <c r="Z1889">
        <f>MROUND(RANK(E1889,E$14:E$10000),$X$2)</f>
        <v>2350</v>
      </c>
      <c r="AA1889">
        <f>MROUND(RANK(F1889,F$14:F$10000),$X$2)</f>
        <v>2000</v>
      </c>
      <c r="AB1889">
        <f>MROUND(RANK(G1889,G$14:G$10000),$X$2)</f>
        <v>2550</v>
      </c>
      <c r="AC1889">
        <f>MROUND(RANK(H1889,H$14:H$10000),$X$2)</f>
        <v>2750</v>
      </c>
      <c r="AD1889">
        <f>MROUND(RANK(I1889,I$14:I$10000),$X$2)</f>
        <v>2450</v>
      </c>
      <c r="AE1889">
        <f>SUM(X1889:AC1889)+SUM(Y1889:AA1889)+Y1889*4</f>
        <v>24850</v>
      </c>
      <c r="AG1889" s="16">
        <f t="shared" si="120"/>
        <v>-1.4923333333333351</v>
      </c>
    </row>
    <row r="1890" spans="1:33" x14ac:dyDescent="0.2">
      <c r="A1890" s="1">
        <v>45893</v>
      </c>
      <c r="B1890" s="2">
        <v>0.92546296296296293</v>
      </c>
      <c r="C1890" s="11">
        <v>5774803752</v>
      </c>
      <c r="D1890" s="12">
        <v>0.46629999999999999</v>
      </c>
      <c r="E1890" s="4">
        <v>1.5498499999999999</v>
      </c>
      <c r="F1890" s="4">
        <v>1.504</v>
      </c>
      <c r="G1890" s="12">
        <v>-0.58079999999999998</v>
      </c>
      <c r="H1890" s="12">
        <v>-0.1153</v>
      </c>
      <c r="I1890" s="4">
        <v>0.47599999999999998</v>
      </c>
      <c r="J1890" s="29">
        <v>139</v>
      </c>
      <c r="K1890">
        <v>152</v>
      </c>
      <c r="L1890" s="6">
        <v>186</v>
      </c>
      <c r="M1890" s="27">
        <v>0.44500000000000001</v>
      </c>
      <c r="N1890" s="6">
        <v>1.45</v>
      </c>
      <c r="O1890" s="6">
        <v>1.4</v>
      </c>
      <c r="P1890" s="6">
        <v>-0.56000000000000005</v>
      </c>
      <c r="Q1890" s="6">
        <v>-0.12</v>
      </c>
      <c r="R1890" s="31">
        <v>0.02</v>
      </c>
      <c r="S1890" s="6">
        <v>0.18</v>
      </c>
      <c r="T1890" s="6">
        <v>0.14000000000000001</v>
      </c>
      <c r="U1890" s="6">
        <v>0.06</v>
      </c>
      <c r="V1890" s="6">
        <v>1.2999999999999999E-2</v>
      </c>
      <c r="X1890">
        <f>MROUND(RANK(C1890,C$14:C$10000),$X$2)</f>
        <v>1600</v>
      </c>
      <c r="Y1890">
        <f>MROUND(RANK(D1890,D$14:D$10000),$X$2)</f>
        <v>1600</v>
      </c>
      <c r="Z1890">
        <f>MROUND(RANK(E1890,E$14:E$10000),$X$2)</f>
        <v>2050</v>
      </c>
      <c r="AA1890">
        <f>MROUND(RANK(F1890,F$14:F$10000),$X$2)</f>
        <v>1800</v>
      </c>
      <c r="AB1890">
        <f>MROUND(RANK(G1890,G$14:G$10000),$X$2)</f>
        <v>2950</v>
      </c>
      <c r="AC1890">
        <f>MROUND(RANK(H1890,H$14:H$10000),$X$2)</f>
        <v>3000</v>
      </c>
      <c r="AD1890">
        <f>MROUND(RANK(I1890,I$14:I$10000),$X$2)</f>
        <v>2750</v>
      </c>
      <c r="AE1890">
        <f>SUM(X1890:AC1890)+SUM(Y1890:AA1890)+Y1890*4</f>
        <v>24850</v>
      </c>
      <c r="AG1890" s="16">
        <f t="shared" si="120"/>
        <v>-0.24745115995116213</v>
      </c>
    </row>
    <row r="1891" spans="1:33" x14ac:dyDescent="0.2">
      <c r="A1891" s="1">
        <v>45894</v>
      </c>
      <c r="B1891" s="2">
        <v>0.67671296296296302</v>
      </c>
      <c r="C1891" s="11">
        <v>6451845422</v>
      </c>
      <c r="D1891" s="12">
        <v>0.47099999999999997</v>
      </c>
      <c r="E1891" s="4">
        <v>1.5279499999999999</v>
      </c>
      <c r="F1891" s="4">
        <v>1.49</v>
      </c>
      <c r="G1891" s="12">
        <v>-0.56559999999999999</v>
      </c>
      <c r="H1891" s="12">
        <v>-0.1197</v>
      </c>
      <c r="I1891" s="4">
        <v>0.67900000000000005</v>
      </c>
      <c r="J1891" s="29">
        <v>154</v>
      </c>
      <c r="K1891">
        <v>154</v>
      </c>
      <c r="L1891">
        <v>187</v>
      </c>
      <c r="M1891" s="29">
        <v>0.42499999999999999</v>
      </c>
      <c r="N1891">
        <v>1.35</v>
      </c>
      <c r="O1891">
        <v>1.3</v>
      </c>
      <c r="P1891">
        <v>-0.57999999999999996</v>
      </c>
      <c r="Q1891">
        <v>-0.115</v>
      </c>
      <c r="R1891" s="33">
        <v>0.04</v>
      </c>
      <c r="S1891">
        <v>0.2</v>
      </c>
      <c r="T1891">
        <v>0.12</v>
      </c>
      <c r="U1891">
        <v>0.06</v>
      </c>
      <c r="V1891">
        <v>0.01</v>
      </c>
      <c r="X1891">
        <f>MROUND(RANK(C1891,C$14:C$10000),$X$2)</f>
        <v>1350</v>
      </c>
      <c r="Y1891">
        <f>MROUND(RANK(D1891,D$14:D$10000),$X$2)</f>
        <v>1350</v>
      </c>
      <c r="Z1891">
        <f>MROUND(RANK(E1891,E$14:E$10000),$X$2)</f>
        <v>2550</v>
      </c>
      <c r="AA1891">
        <f>MROUND(RANK(F1891,F$14:F$10000),$X$2)</f>
        <v>2100</v>
      </c>
      <c r="AB1891">
        <f>MROUND(RANK(G1891,G$14:G$10000),$X$2)</f>
        <v>2350</v>
      </c>
      <c r="AC1891">
        <f>MROUND(RANK(H1891,H$14:H$10000),$X$2)</f>
        <v>3750</v>
      </c>
      <c r="AD1891">
        <f>MROUND(RANK(I1891,I$14:I$10000),$X$2)</f>
        <v>2200</v>
      </c>
      <c r="AE1891">
        <f>SUM(X1891:AC1891)+SUM(Y1891:AA1891)+Y1891*4</f>
        <v>24850</v>
      </c>
      <c r="AG1891" s="16">
        <f t="shared" si="120"/>
        <v>-1.0930833333333325</v>
      </c>
    </row>
    <row r="1892" spans="1:33" x14ac:dyDescent="0.2">
      <c r="A1892" s="1">
        <v>45894</v>
      </c>
      <c r="B1892" s="2">
        <v>0.88309027777777782</v>
      </c>
      <c r="C1892" s="11">
        <v>6586934399</v>
      </c>
      <c r="D1892" s="12">
        <v>0.47189999999999999</v>
      </c>
      <c r="E1892" s="4">
        <v>1.5375799999999999</v>
      </c>
      <c r="F1892" s="4">
        <v>1.5029999999999999</v>
      </c>
      <c r="G1892" s="12">
        <v>-0.60560000000000003</v>
      </c>
      <c r="H1892" s="12">
        <v>-0.1163</v>
      </c>
      <c r="I1892" s="4">
        <v>0.54600000000000004</v>
      </c>
      <c r="J1892" s="29">
        <v>165</v>
      </c>
      <c r="K1892">
        <v>188</v>
      </c>
      <c r="L1892">
        <v>197</v>
      </c>
      <c r="M1892" s="29">
        <v>0.44500000000000001</v>
      </c>
      <c r="N1892">
        <v>1.35</v>
      </c>
      <c r="O1892">
        <v>1.35</v>
      </c>
      <c r="P1892">
        <v>-0.54</v>
      </c>
      <c r="Q1892">
        <v>-0.115</v>
      </c>
      <c r="R1892" s="33">
        <v>0.04</v>
      </c>
      <c r="S1892">
        <v>0.13500000000000001</v>
      </c>
      <c r="T1892">
        <v>0.14000000000000001</v>
      </c>
      <c r="U1892">
        <v>0.17499999999999999</v>
      </c>
      <c r="V1892">
        <v>2.5000000000000001E-2</v>
      </c>
      <c r="X1892">
        <f>MROUND(RANK(C1892,C$14:C$10000),$X$2)</f>
        <v>1300</v>
      </c>
      <c r="Y1892">
        <f>MROUND(RANK(D1892,D$14:D$10000),$X$2)</f>
        <v>1300</v>
      </c>
      <c r="Z1892">
        <f>MROUND(RANK(E1892,E$14:E$10000),$X$2)</f>
        <v>2350</v>
      </c>
      <c r="AA1892">
        <f>MROUND(RANK(F1892,F$14:F$10000),$X$2)</f>
        <v>1800</v>
      </c>
      <c r="AB1892">
        <f>MROUND(RANK(G1892,G$14:G$10000),$X$2)</f>
        <v>4300</v>
      </c>
      <c r="AC1892">
        <f>MROUND(RANK(H1892,H$14:H$10000),$X$2)</f>
        <v>3150</v>
      </c>
      <c r="AD1892">
        <f>MROUND(RANK(I1892,I$14:I$10000),$X$2)</f>
        <v>2550</v>
      </c>
      <c r="AE1892">
        <f>SUM(X1892:AC1892)+SUM(Y1892:AA1892)+Y1892*4</f>
        <v>24850</v>
      </c>
      <c r="AG1892" s="16">
        <f t="shared" si="120"/>
        <v>-1.3829814814814798</v>
      </c>
    </row>
    <row r="1893" spans="1:33" x14ac:dyDescent="0.2">
      <c r="A1893" s="1">
        <v>45894</v>
      </c>
      <c r="B1893" s="2">
        <v>0.70255787037037032</v>
      </c>
      <c r="C1893" s="11">
        <v>7174731195</v>
      </c>
      <c r="D1893" s="12">
        <v>0.47560000000000002</v>
      </c>
      <c r="E1893" s="4">
        <v>1.5313399999999999</v>
      </c>
      <c r="F1893" s="4">
        <v>1.492</v>
      </c>
      <c r="G1893" s="12">
        <v>-0.60589999999999999</v>
      </c>
      <c r="H1893" s="12">
        <v>-0.1179</v>
      </c>
      <c r="I1893" s="4">
        <v>0.376</v>
      </c>
      <c r="J1893" s="29">
        <v>148</v>
      </c>
      <c r="K1893">
        <v>188</v>
      </c>
      <c r="L1893">
        <v>188</v>
      </c>
      <c r="M1893" s="29">
        <v>0.435</v>
      </c>
      <c r="N1893">
        <v>1.45</v>
      </c>
      <c r="O1893">
        <v>1.3</v>
      </c>
      <c r="P1893">
        <v>-0.57999999999999996</v>
      </c>
      <c r="Q1893">
        <v>-0.11</v>
      </c>
      <c r="R1893" s="33">
        <v>0.03</v>
      </c>
      <c r="S1893">
        <v>0.18</v>
      </c>
      <c r="T1893">
        <v>0.16</v>
      </c>
      <c r="U1893">
        <v>0.05</v>
      </c>
      <c r="V1893">
        <v>1.2999999999999999E-2</v>
      </c>
      <c r="X1893">
        <f>MROUND(RANK(C1893,C$14:C$10000),$X$2)</f>
        <v>1150</v>
      </c>
      <c r="Y1893">
        <f>MROUND(RANK(D1893,D$14:D$10000),$X$2)</f>
        <v>1150</v>
      </c>
      <c r="Z1893">
        <f>MROUND(RANK(E1893,E$14:E$10000),$X$2)</f>
        <v>2450</v>
      </c>
      <c r="AA1893">
        <f>MROUND(RANK(F1893,F$14:F$10000),$X$2)</f>
        <v>2100</v>
      </c>
      <c r="AB1893">
        <f>MROUND(RANK(G1893,G$14:G$10000),$X$2)</f>
        <v>4300</v>
      </c>
      <c r="AC1893">
        <f>MROUND(RANK(H1893,H$14:H$10000),$X$2)</f>
        <v>3450</v>
      </c>
      <c r="AD1893">
        <f>MROUND(RANK(I1893,I$14:I$10000),$X$2)</f>
        <v>3000</v>
      </c>
      <c r="AE1893">
        <f>SUM(X1893:AC1893)+SUM(Y1893:AA1893)+Y1893*4</f>
        <v>24900</v>
      </c>
      <c r="AG1893" s="16">
        <f t="shared" si="120"/>
        <v>0.82713675213675442</v>
      </c>
    </row>
    <row r="1894" spans="1:33" x14ac:dyDescent="0.2">
      <c r="A1894" s="1">
        <v>45894</v>
      </c>
      <c r="B1894" s="2">
        <v>0.97563657407407411</v>
      </c>
      <c r="C1894" s="11">
        <v>6577652426</v>
      </c>
      <c r="D1894" s="12">
        <v>0.47189999999999999</v>
      </c>
      <c r="E1894" s="4">
        <v>1.5334700000000001</v>
      </c>
      <c r="F1894" s="4">
        <v>1.502</v>
      </c>
      <c r="G1894" s="12">
        <v>-0.5847</v>
      </c>
      <c r="H1894" s="12">
        <v>-0.1227</v>
      </c>
      <c r="I1894" s="4">
        <v>0.438</v>
      </c>
      <c r="J1894" s="29">
        <v>144</v>
      </c>
      <c r="K1894">
        <v>156</v>
      </c>
      <c r="L1894">
        <v>188</v>
      </c>
      <c r="M1894" s="29">
        <v>0.45500000000000002</v>
      </c>
      <c r="N1894">
        <v>1.45</v>
      </c>
      <c r="O1894">
        <v>1.35</v>
      </c>
      <c r="P1894">
        <v>-0.56000000000000005</v>
      </c>
      <c r="Q1894">
        <v>-0.11</v>
      </c>
      <c r="R1894" s="33">
        <v>0.02</v>
      </c>
      <c r="S1894">
        <v>0.18</v>
      </c>
      <c r="T1894">
        <v>0.12</v>
      </c>
      <c r="U1894">
        <v>0.245</v>
      </c>
      <c r="V1894">
        <v>4.5499999999999999E-2</v>
      </c>
      <c r="X1894">
        <f>MROUND(RANK(C1894,C$14:C$10000),$X$2)</f>
        <v>1300</v>
      </c>
      <c r="Y1894">
        <f>MROUND(RANK(D1894,D$14:D$10000),$X$2)</f>
        <v>1300</v>
      </c>
      <c r="Z1894">
        <f>MROUND(RANK(E1894,E$14:E$10000),$X$2)</f>
        <v>2450</v>
      </c>
      <c r="AA1894">
        <f>MROUND(RANK(F1894,F$14:F$10000),$X$2)</f>
        <v>1850</v>
      </c>
      <c r="AB1894">
        <f>MROUND(RANK(G1894,G$14:G$10000),$X$2)</f>
        <v>3050</v>
      </c>
      <c r="AC1894">
        <f>MROUND(RANK(H1894,H$14:H$10000),$X$2)</f>
        <v>4150</v>
      </c>
      <c r="AD1894">
        <f>MROUND(RANK(I1894,I$14:I$10000),$X$2)</f>
        <v>2850</v>
      </c>
      <c r="AE1894">
        <f>SUM(X1894:AC1894)+SUM(Y1894:AA1894)+Y1894*4</f>
        <v>24900</v>
      </c>
      <c r="AG1894" s="16">
        <f t="shared" si="120"/>
        <v>-0.50545168323739942</v>
      </c>
    </row>
    <row r="1895" spans="1:33" x14ac:dyDescent="0.2">
      <c r="A1895" s="1">
        <v>45896</v>
      </c>
      <c r="B1895" s="2">
        <v>0.6434375</v>
      </c>
      <c r="C1895" s="11">
        <v>6908895528</v>
      </c>
      <c r="D1895" s="12">
        <v>0.47399999999999998</v>
      </c>
      <c r="E1895" s="4">
        <v>1.5460400000000001</v>
      </c>
      <c r="F1895" s="4">
        <v>1.5129999999999999</v>
      </c>
      <c r="G1895" s="12">
        <v>-0.62480000000000002</v>
      </c>
      <c r="H1895" s="12">
        <v>-0.1235</v>
      </c>
      <c r="I1895" s="4">
        <v>0.52500000000000002</v>
      </c>
      <c r="J1895" s="29">
        <v>152</v>
      </c>
      <c r="K1895">
        <v>153</v>
      </c>
      <c r="L1895">
        <v>167</v>
      </c>
      <c r="M1895" s="29">
        <v>0.435</v>
      </c>
      <c r="N1895">
        <v>1.45</v>
      </c>
      <c r="O1895">
        <v>1.3</v>
      </c>
      <c r="P1895">
        <v>-0.54</v>
      </c>
      <c r="Q1895">
        <v>-0.125</v>
      </c>
      <c r="R1895" s="33">
        <v>0.06</v>
      </c>
      <c r="S1895">
        <v>0.2</v>
      </c>
      <c r="T1895">
        <v>0.12</v>
      </c>
      <c r="U1895">
        <v>0.27</v>
      </c>
      <c r="V1895">
        <v>4.4999999999999998E-2</v>
      </c>
      <c r="X1895">
        <f>MROUND(RANK(C1895,C$14:C$10000),$X$2)</f>
        <v>1250</v>
      </c>
      <c r="Y1895">
        <f>MROUND(RANK(D1895,D$14:D$10000),$X$2)</f>
        <v>1200</v>
      </c>
      <c r="Z1895">
        <f>MROUND(RANK(E1895,E$14:E$10000),$X$2)</f>
        <v>2150</v>
      </c>
      <c r="AA1895">
        <f>MROUND(RANK(F1895,F$14:F$10000),$X$2)</f>
        <v>1600</v>
      </c>
      <c r="AB1895">
        <f>MROUND(RANK(G1895,G$14:G$10000),$X$2)</f>
        <v>4700</v>
      </c>
      <c r="AC1895">
        <f>MROUND(RANK(H1895,H$14:H$10000),$X$2)</f>
        <v>4250</v>
      </c>
      <c r="AD1895">
        <f>MROUND(RANK(I1895,I$14:I$10000),$X$2)</f>
        <v>2600</v>
      </c>
      <c r="AE1895">
        <f>SUM(X1895:AC1895)+SUM(Y1895:AA1895)+Y1895*4</f>
        <v>24900</v>
      </c>
      <c r="AG1895" s="16">
        <f t="shared" si="120"/>
        <v>-1.3244592592592592</v>
      </c>
    </row>
    <row r="1896" spans="1:33" x14ac:dyDescent="0.2">
      <c r="A1896" s="1">
        <v>45893</v>
      </c>
      <c r="B1896" s="2">
        <v>2.5289351851851851E-2</v>
      </c>
      <c r="C1896" s="11">
        <v>6601076607</v>
      </c>
      <c r="D1896" s="12">
        <v>0.47199999999999998</v>
      </c>
      <c r="E1896" s="4">
        <v>1.5348599999999999</v>
      </c>
      <c r="F1896" s="4">
        <v>1.4970000000000001</v>
      </c>
      <c r="G1896" s="12">
        <v>-0.60829999999999995</v>
      </c>
      <c r="H1896" s="12">
        <v>-0.1144</v>
      </c>
      <c r="I1896" s="4">
        <v>0.81899999999999995</v>
      </c>
      <c r="J1896" s="29">
        <v>156</v>
      </c>
      <c r="K1896">
        <v>156</v>
      </c>
      <c r="L1896" s="6">
        <v>157</v>
      </c>
      <c r="M1896" s="27">
        <v>0.42499999999999999</v>
      </c>
      <c r="N1896" s="6">
        <v>1.45</v>
      </c>
      <c r="O1896" s="6">
        <v>1.4</v>
      </c>
      <c r="P1896" s="6">
        <v>-0.56000000000000005</v>
      </c>
      <c r="Q1896" s="6">
        <v>-0.125</v>
      </c>
      <c r="R1896" s="31">
        <v>0.02</v>
      </c>
      <c r="S1896" s="6">
        <v>0.15</v>
      </c>
      <c r="T1896" s="6">
        <v>0.12</v>
      </c>
      <c r="U1896" s="6">
        <v>7.0000000000000007E-2</v>
      </c>
      <c r="V1896" s="6">
        <v>0.01</v>
      </c>
      <c r="X1896">
        <f>MROUND(RANK(C1896,C$14:C$10000),$X$2)</f>
        <v>1300</v>
      </c>
      <c r="Y1896">
        <f>MROUND(RANK(D1896,D$14:D$10000),$X$2)</f>
        <v>1300</v>
      </c>
      <c r="Z1896">
        <f>MROUND(RANK(E1896,E$14:E$10000),$X$2)</f>
        <v>2400</v>
      </c>
      <c r="AA1896">
        <f>MROUND(RANK(F1896,F$14:F$10000),$X$2)</f>
        <v>1950</v>
      </c>
      <c r="AB1896">
        <f>MROUND(RANK(G1896,G$14:G$10000),$X$2)</f>
        <v>4350</v>
      </c>
      <c r="AC1896">
        <f>MROUND(RANK(H1896,H$14:H$10000),$X$2)</f>
        <v>2800</v>
      </c>
      <c r="AD1896">
        <f>MROUND(RANK(I1896,I$14:I$10000),$X$2)</f>
        <v>1800</v>
      </c>
      <c r="AE1896">
        <f>SUM(X1896:AC1896)+SUM(Y1896:AA1896)+Y1896*4</f>
        <v>24950</v>
      </c>
      <c r="AG1896" s="16">
        <f t="shared" si="120"/>
        <v>0.60593333333332988</v>
      </c>
    </row>
    <row r="1897" spans="1:33" x14ac:dyDescent="0.2">
      <c r="A1897" s="1">
        <v>45893</v>
      </c>
      <c r="B1897" s="2">
        <v>0.95958333333333334</v>
      </c>
      <c r="C1897" s="11">
        <v>6530488387</v>
      </c>
      <c r="D1897" s="12">
        <v>0.47160000000000002</v>
      </c>
      <c r="E1897" s="4">
        <v>1.53983</v>
      </c>
      <c r="F1897" s="4">
        <v>1.5029999999999999</v>
      </c>
      <c r="G1897" s="12">
        <v>-0.5847</v>
      </c>
      <c r="H1897" s="12">
        <v>-0.1236</v>
      </c>
      <c r="I1897" s="4">
        <v>0.374</v>
      </c>
      <c r="J1897" s="29">
        <v>141</v>
      </c>
      <c r="K1897">
        <v>155</v>
      </c>
      <c r="L1897">
        <v>193</v>
      </c>
      <c r="M1897" s="29">
        <v>0.44500000000000001</v>
      </c>
      <c r="N1897">
        <v>1.45</v>
      </c>
      <c r="O1897">
        <v>1.4</v>
      </c>
      <c r="P1897">
        <v>-0.56000000000000005</v>
      </c>
      <c r="Q1897">
        <v>-0.12</v>
      </c>
      <c r="R1897" s="33">
        <v>0.02</v>
      </c>
      <c r="S1897">
        <v>0.18</v>
      </c>
      <c r="T1897">
        <v>0.14000000000000001</v>
      </c>
      <c r="U1897">
        <v>0.06</v>
      </c>
      <c r="V1897">
        <v>1.2999999999999999E-2</v>
      </c>
      <c r="X1897">
        <f>MROUND(RANK(C1897,C$14:C$10000),$X$2)</f>
        <v>1350</v>
      </c>
      <c r="Y1897">
        <f>MROUND(RANK(D1897,D$14:D$10000),$X$2)</f>
        <v>1350</v>
      </c>
      <c r="Z1897">
        <f>MROUND(RANK(E1897,E$14:E$10000),$X$2)</f>
        <v>2300</v>
      </c>
      <c r="AA1897">
        <f>MROUND(RANK(F1897,F$14:F$10000),$X$2)</f>
        <v>1800</v>
      </c>
      <c r="AB1897">
        <f>MROUND(RANK(G1897,G$14:G$10000),$X$2)</f>
        <v>3050</v>
      </c>
      <c r="AC1897">
        <f>MROUND(RANK(H1897,H$14:H$10000),$X$2)</f>
        <v>4250</v>
      </c>
      <c r="AD1897">
        <f>MROUND(RANK(I1897,I$14:I$10000),$X$2)</f>
        <v>3000</v>
      </c>
      <c r="AE1897">
        <f>SUM(X1897:AC1897)+SUM(Y1897:AA1897)+Y1897*4</f>
        <v>24950</v>
      </c>
      <c r="AG1897" s="16">
        <f t="shared" si="120"/>
        <v>0.78381990231990206</v>
      </c>
    </row>
    <row r="1898" spans="1:33" x14ac:dyDescent="0.2">
      <c r="A1898" s="1">
        <v>45894</v>
      </c>
      <c r="B1898" s="2">
        <v>3.3032407407407406E-2</v>
      </c>
      <c r="C1898" s="11">
        <v>6790454771</v>
      </c>
      <c r="D1898" s="12">
        <v>0.47320000000000001</v>
      </c>
      <c r="E1898" s="4">
        <v>1.54688</v>
      </c>
      <c r="F1898" s="4">
        <v>1.4970000000000001</v>
      </c>
      <c r="G1898" s="12">
        <v>-0.59150000000000003</v>
      </c>
      <c r="H1898" s="12">
        <v>-0.123</v>
      </c>
      <c r="I1898" s="4">
        <v>0.376</v>
      </c>
      <c r="J1898" s="29">
        <v>149</v>
      </c>
      <c r="K1898">
        <v>159</v>
      </c>
      <c r="L1898">
        <v>181</v>
      </c>
      <c r="M1898" s="29">
        <v>0.44500000000000001</v>
      </c>
      <c r="N1898">
        <v>1.45</v>
      </c>
      <c r="O1898">
        <v>1.4</v>
      </c>
      <c r="P1898">
        <v>-0.56000000000000005</v>
      </c>
      <c r="Q1898">
        <v>-0.12</v>
      </c>
      <c r="R1898" s="33">
        <v>0.02</v>
      </c>
      <c r="S1898">
        <v>0.18</v>
      </c>
      <c r="T1898">
        <v>0.14000000000000001</v>
      </c>
      <c r="U1898">
        <v>0.06</v>
      </c>
      <c r="V1898">
        <v>1.2999999999999999E-2</v>
      </c>
      <c r="X1898">
        <f>MROUND(RANK(C1898,C$14:C$10000),$X$2)</f>
        <v>1250</v>
      </c>
      <c r="Y1898">
        <f>MROUND(RANK(D1898,D$14:D$10000),$X$2)</f>
        <v>1250</v>
      </c>
      <c r="Z1898">
        <f>MROUND(RANK(E1898,E$14:E$10000),$X$2)</f>
        <v>2100</v>
      </c>
      <c r="AA1898">
        <f>MROUND(RANK(F1898,F$14:F$10000),$X$2)</f>
        <v>1950</v>
      </c>
      <c r="AB1898">
        <f>MROUND(RANK(G1898,G$14:G$10000),$X$2)</f>
        <v>3900</v>
      </c>
      <c r="AC1898">
        <f>MROUND(RANK(H1898,H$14:H$10000),$X$2)</f>
        <v>4200</v>
      </c>
      <c r="AD1898">
        <f>MROUND(RANK(I1898,I$14:I$10000),$X$2)</f>
        <v>3000</v>
      </c>
      <c r="AE1898">
        <f>SUM(X1898:AC1898)+SUM(Y1898:AA1898)+Y1898*4</f>
        <v>24950</v>
      </c>
      <c r="AG1898" s="16">
        <f t="shared" si="120"/>
        <v>0.93468986568986379</v>
      </c>
    </row>
    <row r="1899" spans="1:33" x14ac:dyDescent="0.2">
      <c r="A1899" s="1">
        <v>45894</v>
      </c>
      <c r="B1899" s="2">
        <v>0.51619212962962968</v>
      </c>
      <c r="C1899" s="11">
        <v>6462422023</v>
      </c>
      <c r="D1899" s="12">
        <v>0.47110000000000002</v>
      </c>
      <c r="E1899" s="4">
        <v>1.52092</v>
      </c>
      <c r="F1899" s="4">
        <v>1.49</v>
      </c>
      <c r="G1899" s="12">
        <v>-0.5897</v>
      </c>
      <c r="H1899" s="12">
        <v>-0.1134</v>
      </c>
      <c r="I1899" s="4">
        <v>0.47</v>
      </c>
      <c r="J1899" s="29">
        <v>175</v>
      </c>
      <c r="K1899">
        <v>187</v>
      </c>
      <c r="L1899">
        <v>189</v>
      </c>
      <c r="M1899" s="29">
        <v>0.44500000000000001</v>
      </c>
      <c r="N1899">
        <v>1.45</v>
      </c>
      <c r="O1899">
        <v>1.4</v>
      </c>
      <c r="P1899">
        <v>-0.56000000000000005</v>
      </c>
      <c r="Q1899">
        <v>-0.12</v>
      </c>
      <c r="R1899" s="33">
        <v>0.02</v>
      </c>
      <c r="S1899">
        <v>0.18</v>
      </c>
      <c r="T1899">
        <v>0.14000000000000001</v>
      </c>
      <c r="U1899">
        <v>0.06</v>
      </c>
      <c r="V1899">
        <v>1.2999999999999999E-2</v>
      </c>
      <c r="X1899">
        <f>MROUND(RANK(C1899,C$14:C$10000),$X$2)</f>
        <v>1350</v>
      </c>
      <c r="Y1899">
        <f>MROUND(RANK(D1899,D$14:D$10000),$X$2)</f>
        <v>1350</v>
      </c>
      <c r="Z1899">
        <f>MROUND(RANK(E1899,E$14:E$10000),$X$2)</f>
        <v>2700</v>
      </c>
      <c r="AA1899">
        <f>MROUND(RANK(F1899,F$14:F$10000),$X$2)</f>
        <v>2100</v>
      </c>
      <c r="AB1899">
        <f>MROUND(RANK(G1899,G$14:G$10000),$X$2)</f>
        <v>3250</v>
      </c>
      <c r="AC1899">
        <f>MROUND(RANK(H1899,H$14:H$10000),$X$2)</f>
        <v>2650</v>
      </c>
      <c r="AD1899">
        <f>MROUND(RANK(I1899,I$14:I$10000),$X$2)</f>
        <v>2750</v>
      </c>
      <c r="AE1899">
        <f>SUM(X1899:AC1899)+SUM(Y1899:AA1899)+Y1899*4</f>
        <v>24950</v>
      </c>
      <c r="AG1899" s="16">
        <f t="shared" si="120"/>
        <v>0.25545054945054846</v>
      </c>
    </row>
    <row r="1900" spans="1:33" x14ac:dyDescent="0.2">
      <c r="A1900" s="1">
        <v>45894</v>
      </c>
      <c r="B1900" s="2">
        <v>0.66670138888888886</v>
      </c>
      <c r="C1900" s="11">
        <v>5458775664</v>
      </c>
      <c r="D1900" s="12">
        <v>0.46400000000000002</v>
      </c>
      <c r="E1900" s="4">
        <v>1.5480499999999999</v>
      </c>
      <c r="F1900" s="4">
        <v>1.508</v>
      </c>
      <c r="G1900" s="12">
        <v>-0.56100000000000005</v>
      </c>
      <c r="H1900" s="12">
        <v>-0.1143</v>
      </c>
      <c r="I1900" s="4">
        <v>0.628</v>
      </c>
      <c r="J1900" s="29">
        <v>110</v>
      </c>
      <c r="K1900">
        <v>136</v>
      </c>
      <c r="L1900">
        <v>145</v>
      </c>
      <c r="M1900" s="29">
        <v>0.435</v>
      </c>
      <c r="N1900">
        <v>1.35</v>
      </c>
      <c r="O1900">
        <v>1.45</v>
      </c>
      <c r="P1900">
        <v>-0.57999999999999996</v>
      </c>
      <c r="Q1900">
        <v>-0.125</v>
      </c>
      <c r="R1900" s="33">
        <v>0.04</v>
      </c>
      <c r="S1900">
        <v>0.18</v>
      </c>
      <c r="T1900">
        <v>0.12</v>
      </c>
      <c r="U1900">
        <v>7.0000000000000007E-2</v>
      </c>
      <c r="V1900">
        <v>1.9E-2</v>
      </c>
      <c r="X1900">
        <f>MROUND(RANK(C1900,C$14:C$10000),$X$2)</f>
        <v>1750</v>
      </c>
      <c r="Y1900">
        <f>MROUND(RANK(D1900,D$14:D$10000),$X$2)</f>
        <v>1750</v>
      </c>
      <c r="Z1900">
        <f>MROUND(RANK(E1900,E$14:E$10000),$X$2)</f>
        <v>2100</v>
      </c>
      <c r="AA1900">
        <f>MROUND(RANK(F1900,F$14:F$10000),$X$2)</f>
        <v>1700</v>
      </c>
      <c r="AB1900">
        <f>MROUND(RANK(G1900,G$14:G$10000),$X$2)</f>
        <v>2300</v>
      </c>
      <c r="AC1900">
        <f>MROUND(RANK(H1900,H$14:H$10000),$X$2)</f>
        <v>2800</v>
      </c>
      <c r="AD1900">
        <f>MROUND(RANK(I1900,I$14:I$10000),$X$2)</f>
        <v>2300</v>
      </c>
      <c r="AE1900">
        <f>SUM(X1900:AC1900)+SUM(Y1900:AA1900)+Y1900*4</f>
        <v>24950</v>
      </c>
      <c r="AG1900" s="16">
        <f t="shared" si="120"/>
        <v>-1.6931975772765222</v>
      </c>
    </row>
    <row r="1901" spans="1:33" x14ac:dyDescent="0.2">
      <c r="A1901" s="1">
        <v>45894</v>
      </c>
      <c r="B1901" s="2">
        <v>0.68355324074074075</v>
      </c>
      <c r="C1901" s="11">
        <v>6068872320</v>
      </c>
      <c r="D1901" s="12">
        <v>0.46839999999999998</v>
      </c>
      <c r="E1901" s="4">
        <v>1.52867</v>
      </c>
      <c r="F1901" s="4">
        <v>1.4890000000000001</v>
      </c>
      <c r="G1901" s="12">
        <v>-0.5897</v>
      </c>
      <c r="H1901" s="12">
        <v>-0.1086</v>
      </c>
      <c r="I1901" s="4">
        <v>0.78100000000000003</v>
      </c>
      <c r="J1901" s="29">
        <v>159</v>
      </c>
      <c r="K1901">
        <v>161</v>
      </c>
      <c r="L1901" s="6">
        <v>187</v>
      </c>
      <c r="M1901" s="27">
        <v>0.435</v>
      </c>
      <c r="N1901" s="6">
        <v>1.35</v>
      </c>
      <c r="O1901" s="6">
        <v>1.3</v>
      </c>
      <c r="P1901" s="6">
        <v>-0.56000000000000005</v>
      </c>
      <c r="Q1901" s="6">
        <v>-0.115</v>
      </c>
      <c r="R1901" s="31">
        <v>0.02</v>
      </c>
      <c r="S1901" s="6">
        <v>0.18</v>
      </c>
      <c r="T1901" s="6">
        <v>0.14000000000000001</v>
      </c>
      <c r="U1901" s="6">
        <v>0.05</v>
      </c>
      <c r="V1901" s="6">
        <v>1.2999999999999999E-2</v>
      </c>
      <c r="X1901">
        <f>MROUND(RANK(C1901,C$14:C$10000),$X$2)</f>
        <v>1500</v>
      </c>
      <c r="Y1901">
        <f>MROUND(RANK(D1901,D$14:D$10000),$X$2)</f>
        <v>1500</v>
      </c>
      <c r="Z1901">
        <f>MROUND(RANK(E1901,E$14:E$10000),$X$2)</f>
        <v>2500</v>
      </c>
      <c r="AA1901">
        <f>MROUND(RANK(F1901,F$14:F$10000),$X$2)</f>
        <v>2150</v>
      </c>
      <c r="AB1901">
        <f>MROUND(RANK(G1901,G$14:G$10000),$X$2)</f>
        <v>3250</v>
      </c>
      <c r="AC1901">
        <f>MROUND(RANK(H1901,H$14:H$10000),$X$2)</f>
        <v>1900</v>
      </c>
      <c r="AD1901">
        <f>MROUND(RANK(I1901,I$14:I$10000),$X$2)</f>
        <v>1900</v>
      </c>
      <c r="AE1901">
        <f>SUM(X1901:AC1901)+SUM(Y1901:AA1901)+Y1901*4</f>
        <v>24950</v>
      </c>
      <c r="AG1901" s="16">
        <f t="shared" si="120"/>
        <v>-0.57091880341880519</v>
      </c>
    </row>
    <row r="1902" spans="1:33" x14ac:dyDescent="0.2">
      <c r="A1902" s="1">
        <v>45894</v>
      </c>
      <c r="B1902" s="2">
        <v>0.85975694444444439</v>
      </c>
      <c r="C1902" s="11">
        <v>3584980362</v>
      </c>
      <c r="D1902" s="12">
        <v>0.44629999999999997</v>
      </c>
      <c r="E1902" s="4">
        <v>1.6047400000000001</v>
      </c>
      <c r="F1902" s="4">
        <v>1.512</v>
      </c>
      <c r="G1902" s="12">
        <v>-0.3473</v>
      </c>
      <c r="H1902" s="12">
        <v>-8.8599999999999998E-2</v>
      </c>
      <c r="I1902" s="4">
        <v>1.161</v>
      </c>
      <c r="J1902" s="29">
        <v>36</v>
      </c>
      <c r="K1902">
        <v>52</v>
      </c>
      <c r="L1902" s="6">
        <v>95</v>
      </c>
      <c r="M1902" s="27">
        <v>0.44500000000000001</v>
      </c>
      <c r="N1902" s="6">
        <v>1.35</v>
      </c>
      <c r="O1902" s="6">
        <v>1.35</v>
      </c>
      <c r="P1902" s="6">
        <v>-0.57999999999999996</v>
      </c>
      <c r="Q1902" s="6">
        <v>-0.105</v>
      </c>
      <c r="R1902" s="31">
        <v>0.03</v>
      </c>
      <c r="S1902" s="6">
        <v>0.13500000000000001</v>
      </c>
      <c r="T1902" s="6">
        <v>0.12</v>
      </c>
      <c r="U1902" s="6">
        <v>0.125</v>
      </c>
      <c r="V1902" s="6">
        <v>2.5000000000000001E-2</v>
      </c>
      <c r="X1902">
        <f>MROUND(RANK(C1902,C$14:C$10000),$X$2)</f>
        <v>2800</v>
      </c>
      <c r="Y1902">
        <f>MROUND(RANK(D1902,D$14:D$10000),$X$2)</f>
        <v>2800</v>
      </c>
      <c r="Z1902">
        <f>MROUND(RANK(E1902,E$14:E$10000),$X$2)</f>
        <v>650</v>
      </c>
      <c r="AA1902">
        <f>MROUND(RANK(F1902,F$14:F$10000),$X$2)</f>
        <v>1650</v>
      </c>
      <c r="AB1902">
        <f>MROUND(RANK(G1902,G$14:G$10000),$X$2)</f>
        <v>0</v>
      </c>
      <c r="AC1902">
        <f>MROUND(RANK(H1902,H$14:H$10000),$X$2)</f>
        <v>750</v>
      </c>
      <c r="AD1902">
        <f>MROUND(RANK(I1902,I$14:I$10000),$X$2)</f>
        <v>1000</v>
      </c>
      <c r="AE1902">
        <f>SUM(X1902:AC1902)+SUM(Y1902:AA1902)+Y1902*4</f>
        <v>24950</v>
      </c>
      <c r="AG1902" s="16">
        <f t="shared" si="120"/>
        <v>-5.7112296296296288</v>
      </c>
    </row>
    <row r="1903" spans="1:33" x14ac:dyDescent="0.2">
      <c r="A1903" s="1">
        <v>45896</v>
      </c>
      <c r="B1903" s="2">
        <v>0.97086805555555555</v>
      </c>
      <c r="C1903" s="11">
        <v>3584980362</v>
      </c>
      <c r="D1903" s="12">
        <v>0.44629999999999997</v>
      </c>
      <c r="E1903" s="4">
        <v>1.6047400000000001</v>
      </c>
      <c r="F1903" s="4">
        <v>1.512</v>
      </c>
      <c r="G1903" s="12">
        <v>-0.3473</v>
      </c>
      <c r="H1903" s="12">
        <v>-8.8599999999999998E-2</v>
      </c>
      <c r="I1903" s="4">
        <v>2.4390000000000001</v>
      </c>
      <c r="J1903" s="29">
        <v>36</v>
      </c>
      <c r="K1903">
        <v>52</v>
      </c>
      <c r="L1903" s="6">
        <v>95</v>
      </c>
      <c r="M1903" s="27">
        <v>0.42499999999999999</v>
      </c>
      <c r="N1903" s="6">
        <v>1.45</v>
      </c>
      <c r="O1903" s="6">
        <v>1.3</v>
      </c>
      <c r="P1903" s="6">
        <v>-0.56000000000000005</v>
      </c>
      <c r="Q1903" s="6">
        <v>-0.125</v>
      </c>
      <c r="R1903" s="31">
        <v>4.4999999999999998E-2</v>
      </c>
      <c r="S1903" s="6">
        <v>0.13500000000000001</v>
      </c>
      <c r="T1903" s="6">
        <v>0.04</v>
      </c>
      <c r="U1903" s="6">
        <v>7.4999999999999997E-2</v>
      </c>
      <c r="V1903" s="6">
        <v>1.4999999999999999E-2</v>
      </c>
      <c r="X1903">
        <f>MROUND(RANK(C1903,C$14:C$10000),$X$2)</f>
        <v>2800</v>
      </c>
      <c r="Y1903">
        <f>MROUND(RANK(D1903,D$14:D$10000),$X$2)</f>
        <v>2800</v>
      </c>
      <c r="Z1903">
        <f>MROUND(RANK(E1903,E$14:E$10000),$X$2)</f>
        <v>650</v>
      </c>
      <c r="AA1903">
        <f>MROUND(RANK(F1903,F$14:F$10000),$X$2)</f>
        <v>1650</v>
      </c>
      <c r="AB1903">
        <f>MROUND(RANK(G1903,G$14:G$10000),$X$2)</f>
        <v>0</v>
      </c>
      <c r="AC1903">
        <f>MROUND(RANK(H1903,H$14:H$10000),$X$2)</f>
        <v>750</v>
      </c>
      <c r="AD1903">
        <f>MROUND(RANK(I1903,I$14:I$10000),$X$2)</f>
        <v>0</v>
      </c>
      <c r="AE1903">
        <f>SUM(X1903:AC1903)+SUM(Y1903:AA1903)+Y1903*4</f>
        <v>24950</v>
      </c>
      <c r="AG1903" s="16">
        <f t="shared" si="120"/>
        <v>-11.235555555555557</v>
      </c>
    </row>
    <row r="1904" spans="1:33" x14ac:dyDescent="0.2">
      <c r="A1904" s="1">
        <v>45893</v>
      </c>
      <c r="B1904" s="2">
        <v>0.64914351851851848</v>
      </c>
      <c r="C1904" s="11">
        <v>6362473602</v>
      </c>
      <c r="D1904" s="12">
        <v>0.47049999999999997</v>
      </c>
      <c r="E1904" s="4">
        <v>1.53746</v>
      </c>
      <c r="F1904" s="4">
        <v>1.512</v>
      </c>
      <c r="G1904" s="12">
        <v>-0.64600000000000002</v>
      </c>
      <c r="H1904" s="12">
        <v>-0.1111</v>
      </c>
      <c r="I1904" s="4">
        <v>0.36199999999999999</v>
      </c>
      <c r="J1904" s="29">
        <v>158</v>
      </c>
      <c r="K1904">
        <v>160</v>
      </c>
      <c r="L1904" s="6">
        <v>163</v>
      </c>
      <c r="M1904" s="27">
        <v>0.44500000000000001</v>
      </c>
      <c r="N1904" s="6">
        <v>1.45</v>
      </c>
      <c r="O1904" s="6">
        <v>1.4</v>
      </c>
      <c r="P1904" s="6">
        <v>-0.56000000000000005</v>
      </c>
      <c r="Q1904" s="6">
        <v>-0.12</v>
      </c>
      <c r="R1904" s="31">
        <v>0.02</v>
      </c>
      <c r="S1904" s="6">
        <v>0.18</v>
      </c>
      <c r="T1904" s="6">
        <v>0.14000000000000001</v>
      </c>
      <c r="U1904" s="6">
        <v>0.06</v>
      </c>
      <c r="V1904" s="6">
        <v>1.2999999999999999E-2</v>
      </c>
      <c r="X1904">
        <f>MROUND(RANK(C1904,C$14:C$10000),$X$2)</f>
        <v>1400</v>
      </c>
      <c r="Y1904">
        <f>MROUND(RANK(D1904,D$14:D$10000),$X$2)</f>
        <v>1400</v>
      </c>
      <c r="Z1904">
        <f>MROUND(RANK(E1904,E$14:E$10000),$X$2)</f>
        <v>2350</v>
      </c>
      <c r="AA1904">
        <f>MROUND(RANK(F1904,F$14:F$10000),$X$2)</f>
        <v>1650</v>
      </c>
      <c r="AB1904">
        <f>MROUND(RANK(G1904,G$14:G$10000),$X$2)</f>
        <v>4950</v>
      </c>
      <c r="AC1904">
        <f>MROUND(RANK(H1904,H$14:H$10000),$X$2)</f>
        <v>2250</v>
      </c>
      <c r="AD1904">
        <f>MROUND(RANK(I1904,I$14:I$10000),$X$2)</f>
        <v>3050</v>
      </c>
      <c r="AE1904">
        <f>SUM(X1904:AC1904)+SUM(Y1904:AA1904)+Y1904*4</f>
        <v>25000</v>
      </c>
      <c r="AG1904" s="16">
        <f t="shared" si="120"/>
        <v>0.73782905982905733</v>
      </c>
    </row>
    <row r="1905" spans="1:33" x14ac:dyDescent="0.2">
      <c r="A1905" s="1">
        <v>45893</v>
      </c>
      <c r="B1905" s="2">
        <v>0.6822569444444444</v>
      </c>
      <c r="C1905" s="11">
        <v>6323706334</v>
      </c>
      <c r="D1905" s="12">
        <v>0.47020000000000001</v>
      </c>
      <c r="E1905" s="4">
        <v>1.53413</v>
      </c>
      <c r="F1905" s="4">
        <v>1.5</v>
      </c>
      <c r="G1905" s="12">
        <v>-0.60219999999999996</v>
      </c>
      <c r="H1905" s="12">
        <v>-0.11219999999999999</v>
      </c>
      <c r="I1905" s="4">
        <v>0.46700000000000003</v>
      </c>
      <c r="J1905" s="29">
        <v>150</v>
      </c>
      <c r="K1905">
        <v>167</v>
      </c>
      <c r="L1905" s="6">
        <v>184</v>
      </c>
      <c r="M1905" s="27">
        <v>0.44500000000000001</v>
      </c>
      <c r="N1905" s="6">
        <v>1.45</v>
      </c>
      <c r="O1905" s="6">
        <v>1.4</v>
      </c>
      <c r="P1905" s="6">
        <v>-0.56000000000000005</v>
      </c>
      <c r="Q1905" s="6">
        <v>-0.12</v>
      </c>
      <c r="R1905" s="31">
        <v>0.02</v>
      </c>
      <c r="S1905" s="6">
        <v>0.18</v>
      </c>
      <c r="T1905" s="6">
        <v>0.14000000000000001</v>
      </c>
      <c r="U1905" s="6">
        <v>0.06</v>
      </c>
      <c r="V1905" s="6">
        <v>1.2999999999999999E-2</v>
      </c>
      <c r="X1905">
        <f>MROUND(RANK(C1905,C$14:C$10000),$X$2)</f>
        <v>1400</v>
      </c>
      <c r="Y1905">
        <f>MROUND(RANK(D1905,D$14:D$10000),$X$2)</f>
        <v>1400</v>
      </c>
      <c r="Z1905">
        <f>MROUND(RANK(E1905,E$14:E$10000),$X$2)</f>
        <v>2400</v>
      </c>
      <c r="AA1905">
        <f>MROUND(RANK(F1905,F$14:F$10000),$X$2)</f>
        <v>1900</v>
      </c>
      <c r="AB1905">
        <f>MROUND(RANK(G1905,G$14:G$10000),$X$2)</f>
        <v>4200</v>
      </c>
      <c r="AC1905">
        <f>MROUND(RANK(H1905,H$14:H$10000),$X$2)</f>
        <v>2400</v>
      </c>
      <c r="AD1905">
        <f>MROUND(RANK(I1905,I$14:I$10000),$X$2)</f>
        <v>2800</v>
      </c>
      <c r="AE1905">
        <f>SUM(X1905:AC1905)+SUM(Y1905:AA1905)+Y1905*4</f>
        <v>25000</v>
      </c>
      <c r="AG1905" s="16">
        <f t="shared" si="120"/>
        <v>0.1816587301587278</v>
      </c>
    </row>
    <row r="1906" spans="1:33" x14ac:dyDescent="0.2">
      <c r="A1906" s="1">
        <v>45895</v>
      </c>
      <c r="B1906" s="2">
        <v>1.2638888888888889E-2</v>
      </c>
      <c r="C1906" s="11">
        <v>6238858261</v>
      </c>
      <c r="D1906" s="12">
        <v>0.46960000000000002</v>
      </c>
      <c r="E1906" s="4">
        <v>1.5268699999999999</v>
      </c>
      <c r="F1906" s="4">
        <v>1.4870000000000001</v>
      </c>
      <c r="G1906" s="12">
        <v>-0.5897</v>
      </c>
      <c r="H1906" s="12">
        <v>-0.11020000000000001</v>
      </c>
      <c r="I1906" s="4">
        <v>0.93100000000000005</v>
      </c>
      <c r="J1906" s="29">
        <v>158</v>
      </c>
      <c r="K1906">
        <v>161</v>
      </c>
      <c r="L1906" s="6">
        <v>203</v>
      </c>
      <c r="M1906" s="27">
        <v>0.45500000000000002</v>
      </c>
      <c r="N1906" s="6">
        <v>1.35</v>
      </c>
      <c r="O1906" s="6">
        <v>1.3</v>
      </c>
      <c r="P1906" s="6">
        <v>-0.56000000000000005</v>
      </c>
      <c r="Q1906" s="6">
        <v>-0.115</v>
      </c>
      <c r="R1906" s="31">
        <v>6.6666666666666602E-3</v>
      </c>
      <c r="S1906" s="6">
        <v>0.15</v>
      </c>
      <c r="T1906" s="6">
        <v>0.14000000000000001</v>
      </c>
      <c r="U1906" s="6">
        <v>0.22500000000000001</v>
      </c>
      <c r="V1906" s="6">
        <v>5.8499999999999899E-2</v>
      </c>
      <c r="X1906">
        <f>MROUND(RANK(C1906,C$14:C$10000),$X$2)</f>
        <v>1450</v>
      </c>
      <c r="Y1906">
        <f>MROUND(RANK(D1906,D$14:D$10000),$X$2)</f>
        <v>1450</v>
      </c>
      <c r="Z1906">
        <f>MROUND(RANK(E1906,E$14:E$10000),$X$2)</f>
        <v>2550</v>
      </c>
      <c r="AA1906">
        <f>MROUND(RANK(F1906,F$14:F$10000),$X$2)</f>
        <v>2200</v>
      </c>
      <c r="AB1906">
        <f>MROUND(RANK(G1906,G$14:G$10000),$X$2)</f>
        <v>3250</v>
      </c>
      <c r="AC1906">
        <f>MROUND(RANK(H1906,H$14:H$10000),$X$2)</f>
        <v>2100</v>
      </c>
      <c r="AD1906">
        <f>MROUND(RANK(I1906,I$14:I$10000),$X$2)</f>
        <v>1500</v>
      </c>
      <c r="AE1906">
        <f>SUM(X1906:AC1906)+SUM(Y1906:AA1906)+Y1906*4</f>
        <v>25000</v>
      </c>
      <c r="AG1906" s="16">
        <f t="shared" si="120"/>
        <v>-0.27489890109889836</v>
      </c>
    </row>
    <row r="1907" spans="1:33" x14ac:dyDescent="0.2">
      <c r="A1907" s="1">
        <v>45897</v>
      </c>
      <c r="B1907" s="2">
        <v>0.53942129629629632</v>
      </c>
      <c r="C1907" s="11">
        <v>6028006628</v>
      </c>
      <c r="D1907" s="12">
        <v>0.46820000000000001</v>
      </c>
      <c r="E1907" s="4">
        <v>1.5477700000000001</v>
      </c>
      <c r="F1907" s="4">
        <v>1.51</v>
      </c>
      <c r="G1907" s="12">
        <v>-0.5847</v>
      </c>
      <c r="H1907" s="12">
        <v>-0.12089999999999999</v>
      </c>
      <c r="I1907" s="4">
        <v>0.40100000000000002</v>
      </c>
      <c r="J1907" s="29">
        <v>136</v>
      </c>
      <c r="K1907">
        <v>153</v>
      </c>
      <c r="L1907" s="6">
        <v>166</v>
      </c>
      <c r="M1907" s="27">
        <v>0.435</v>
      </c>
      <c r="N1907" s="6">
        <v>1.45</v>
      </c>
      <c r="O1907" s="6">
        <v>1.45</v>
      </c>
      <c r="P1907" s="6">
        <v>-0.57999999999999996</v>
      </c>
      <c r="Q1907" s="6">
        <v>-0.11</v>
      </c>
      <c r="R1907" s="31">
        <v>0.03</v>
      </c>
      <c r="S1907" s="6">
        <v>0.13500000000000001</v>
      </c>
      <c r="T1907" s="6">
        <v>0.16</v>
      </c>
      <c r="U1907" s="6">
        <v>0.315</v>
      </c>
      <c r="V1907" s="6">
        <v>5.8499999999999899E-2</v>
      </c>
      <c r="X1907">
        <f>MROUND(RANK(C1907,C$14:C$10000),$X$2)</f>
        <v>1550</v>
      </c>
      <c r="Y1907">
        <f>MROUND(RANK(D1907,D$14:D$10000),$X$2)</f>
        <v>1500</v>
      </c>
      <c r="Z1907">
        <f>MROUND(RANK(E1907,E$14:E$10000),$X$2)</f>
        <v>2100</v>
      </c>
      <c r="AA1907">
        <f>MROUND(RANK(F1907,F$14:F$10000),$X$2)</f>
        <v>1650</v>
      </c>
      <c r="AB1907">
        <f>MROUND(RANK(G1907,G$14:G$10000),$X$2)</f>
        <v>3050</v>
      </c>
      <c r="AC1907">
        <f>MROUND(RANK(H1907,H$14:H$10000),$X$2)</f>
        <v>3900</v>
      </c>
      <c r="AD1907">
        <f>MROUND(RANK(I1907,I$14:I$10000),$X$2)</f>
        <v>2950</v>
      </c>
      <c r="AE1907">
        <f>SUM(X1907:AC1907)+SUM(Y1907:AA1907)+Y1907*4</f>
        <v>25000</v>
      </c>
      <c r="AG1907" s="16">
        <f t="shared" si="120"/>
        <v>0.20868986568986492</v>
      </c>
    </row>
    <row r="1908" spans="1:33" x14ac:dyDescent="0.2">
      <c r="A1908" s="1">
        <v>45893</v>
      </c>
      <c r="B1908" s="2">
        <v>7.1412037037037034E-3</v>
      </c>
      <c r="C1908" s="11">
        <v>6926897655</v>
      </c>
      <c r="D1908" s="12">
        <v>0.47410000000000002</v>
      </c>
      <c r="E1908" s="4">
        <v>1.5360199999999999</v>
      </c>
      <c r="F1908" s="4">
        <v>1.4990000000000001</v>
      </c>
      <c r="G1908" s="12">
        <v>-0.59150000000000003</v>
      </c>
      <c r="H1908" s="12">
        <v>-0.1226</v>
      </c>
      <c r="I1908" s="4">
        <v>0.68300000000000005</v>
      </c>
      <c r="J1908" s="29">
        <v>149</v>
      </c>
      <c r="K1908">
        <v>155</v>
      </c>
      <c r="L1908" s="6">
        <v>176</v>
      </c>
      <c r="M1908" s="27">
        <v>0.435</v>
      </c>
      <c r="N1908" s="6">
        <v>1.35</v>
      </c>
      <c r="O1908" s="6">
        <v>1.35</v>
      </c>
      <c r="P1908" s="6">
        <v>-0.54</v>
      </c>
      <c r="Q1908" s="6">
        <v>-0.125</v>
      </c>
      <c r="R1908" s="31">
        <v>0.02</v>
      </c>
      <c r="S1908" s="6">
        <v>0.16500000000000001</v>
      </c>
      <c r="T1908" s="6">
        <v>0.12</v>
      </c>
      <c r="U1908" s="6">
        <v>0.05</v>
      </c>
      <c r="V1908" s="6">
        <v>1.9E-2</v>
      </c>
      <c r="X1908">
        <f>MROUND(RANK(C1908,C$14:C$10000),$X$2)</f>
        <v>1200</v>
      </c>
      <c r="Y1908">
        <f>MROUND(RANK(D1908,D$14:D$10000),$X$2)</f>
        <v>1200</v>
      </c>
      <c r="Z1908">
        <f>MROUND(RANK(E1908,E$14:E$10000),$X$2)</f>
        <v>2400</v>
      </c>
      <c r="AA1908">
        <f>MROUND(RANK(F1908,F$14:F$10000),$X$2)</f>
        <v>1900</v>
      </c>
      <c r="AB1908">
        <f>MROUND(RANK(G1908,G$14:G$10000),$X$2)</f>
        <v>3900</v>
      </c>
      <c r="AC1908">
        <f>MROUND(RANK(H1908,H$14:H$10000),$X$2)</f>
        <v>4150</v>
      </c>
      <c r="AD1908">
        <f>MROUND(RANK(I1908,I$14:I$10000),$X$2)</f>
        <v>2150</v>
      </c>
      <c r="AE1908">
        <f>SUM(X1908:AC1908)+SUM(Y1908:AA1908)+Y1908*4</f>
        <v>25050</v>
      </c>
      <c r="AG1908" s="16">
        <f t="shared" si="120"/>
        <v>0.4896236044657114</v>
      </c>
    </row>
    <row r="1909" spans="1:33" x14ac:dyDescent="0.2">
      <c r="A1909" s="1">
        <v>45893</v>
      </c>
      <c r="B1909" s="2">
        <v>3.8576388888888889E-2</v>
      </c>
      <c r="C1909" s="11">
        <v>6706926520</v>
      </c>
      <c r="D1909" s="12">
        <v>0.47270000000000001</v>
      </c>
      <c r="E1909" s="4">
        <v>1.52894</v>
      </c>
      <c r="F1909" s="4">
        <v>1.496</v>
      </c>
      <c r="G1909" s="12">
        <v>-0.60219999999999996</v>
      </c>
      <c r="H1909" s="12">
        <v>-0.1142</v>
      </c>
      <c r="I1909" s="4">
        <v>0.255</v>
      </c>
      <c r="J1909" s="29">
        <v>150</v>
      </c>
      <c r="K1909">
        <v>158</v>
      </c>
      <c r="L1909" s="6">
        <v>187</v>
      </c>
      <c r="M1909" s="27">
        <v>0.42499999999999999</v>
      </c>
      <c r="N1909" s="6">
        <v>1.45</v>
      </c>
      <c r="O1909" s="6">
        <v>1.45</v>
      </c>
      <c r="P1909" s="6">
        <v>-0.56000000000000005</v>
      </c>
      <c r="Q1909" s="6">
        <v>-0.105</v>
      </c>
      <c r="R1909" s="31">
        <v>0.03</v>
      </c>
      <c r="S1909" s="6">
        <v>0.16500000000000001</v>
      </c>
      <c r="T1909" s="6">
        <v>0.12</v>
      </c>
      <c r="U1909" s="6">
        <v>7.0000000000000007E-2</v>
      </c>
      <c r="V1909" s="6">
        <v>1.6E-2</v>
      </c>
      <c r="X1909">
        <f>MROUND(RANK(C1909,C$14:C$10000),$X$2)</f>
        <v>1300</v>
      </c>
      <c r="Y1909">
        <f>MROUND(RANK(D1909,D$14:D$10000),$X$2)</f>
        <v>1300</v>
      </c>
      <c r="Z1909">
        <f>MROUND(RANK(E1909,E$14:E$10000),$X$2)</f>
        <v>2500</v>
      </c>
      <c r="AA1909">
        <f>MROUND(RANK(F1909,F$14:F$10000),$X$2)</f>
        <v>2000</v>
      </c>
      <c r="AB1909">
        <f>MROUND(RANK(G1909,G$14:G$10000),$X$2)</f>
        <v>4200</v>
      </c>
      <c r="AC1909">
        <f>MROUND(RANK(H1909,H$14:H$10000),$X$2)</f>
        <v>2750</v>
      </c>
      <c r="AD1909">
        <f>MROUND(RANK(I1909,I$14:I$10000),$X$2)</f>
        <v>3300</v>
      </c>
      <c r="AE1909">
        <f>SUM(X1909:AC1909)+SUM(Y1909:AA1909)+Y1909*4</f>
        <v>25050</v>
      </c>
      <c r="AG1909" s="16">
        <f t="shared" si="120"/>
        <v>1.906099567099566</v>
      </c>
    </row>
    <row r="1910" spans="1:33" x14ac:dyDescent="0.2">
      <c r="A1910" s="1">
        <v>45893</v>
      </c>
      <c r="B1910" s="2">
        <v>0.46181712962962962</v>
      </c>
      <c r="C1910" s="11">
        <v>6073372835</v>
      </c>
      <c r="D1910" s="12">
        <v>0.46850000000000003</v>
      </c>
      <c r="E1910" s="4">
        <v>1.5275799999999999</v>
      </c>
      <c r="F1910" s="4">
        <v>1.494</v>
      </c>
      <c r="G1910" s="12">
        <v>-0.5897</v>
      </c>
      <c r="H1910" s="12">
        <v>-0.1103</v>
      </c>
      <c r="I1910" s="4">
        <v>0.185</v>
      </c>
      <c r="J1910" s="29">
        <v>156</v>
      </c>
      <c r="K1910">
        <v>168</v>
      </c>
      <c r="L1910" s="6">
        <v>176</v>
      </c>
      <c r="M1910" s="27">
        <v>0.45500000000000002</v>
      </c>
      <c r="N1910" s="6">
        <v>1.45</v>
      </c>
      <c r="O1910" s="6">
        <v>1.45</v>
      </c>
      <c r="P1910" s="6">
        <v>-0.57999999999999996</v>
      </c>
      <c r="Q1910" s="6">
        <v>-0.11</v>
      </c>
      <c r="R1910" s="31">
        <v>0.05</v>
      </c>
      <c r="S1910" s="6">
        <v>0.16500000000000001</v>
      </c>
      <c r="T1910" s="6">
        <v>0.12</v>
      </c>
      <c r="U1910" s="6">
        <v>0.06</v>
      </c>
      <c r="V1910" s="6">
        <v>1.9E-2</v>
      </c>
      <c r="X1910">
        <f>MROUND(RANK(C1910,C$14:C$10000),$X$2)</f>
        <v>1500</v>
      </c>
      <c r="Y1910">
        <f>MROUND(RANK(D1910,D$14:D$10000),$X$2)</f>
        <v>1500</v>
      </c>
      <c r="Z1910">
        <f>MROUND(RANK(E1910,E$14:E$10000),$X$2)</f>
        <v>2550</v>
      </c>
      <c r="AA1910">
        <f>MROUND(RANK(F1910,F$14:F$10000),$X$2)</f>
        <v>2050</v>
      </c>
      <c r="AB1910">
        <f>MROUND(RANK(G1910,G$14:G$10000),$X$2)</f>
        <v>3250</v>
      </c>
      <c r="AC1910">
        <f>MROUND(RANK(H1910,H$14:H$10000),$X$2)</f>
        <v>2100</v>
      </c>
      <c r="AD1910">
        <f>MROUND(RANK(I1910,I$14:I$10000),$X$2)</f>
        <v>3450</v>
      </c>
      <c r="AE1910">
        <f>SUM(X1910:AC1910)+SUM(Y1910:AA1910)+Y1910*4</f>
        <v>25050</v>
      </c>
      <c r="AG1910" s="16">
        <f t="shared" si="120"/>
        <v>-0.38939234449760718</v>
      </c>
    </row>
    <row r="1911" spans="1:33" x14ac:dyDescent="0.2">
      <c r="A1911" s="1">
        <v>45893</v>
      </c>
      <c r="B1911" s="2">
        <v>0.69395833333333334</v>
      </c>
      <c r="C1911" s="11">
        <v>6939571706</v>
      </c>
      <c r="D1911" s="12">
        <v>0.47410000000000002</v>
      </c>
      <c r="E1911" s="4">
        <v>1.5396099999999999</v>
      </c>
      <c r="F1911" s="4">
        <v>1.504</v>
      </c>
      <c r="G1911" s="12">
        <v>-0.61639999999999995</v>
      </c>
      <c r="H1911" s="12">
        <v>-0.12089999999999999</v>
      </c>
      <c r="I1911" s="4">
        <v>0.33800000000000002</v>
      </c>
      <c r="J1911" s="29">
        <v>149</v>
      </c>
      <c r="K1911">
        <v>179</v>
      </c>
      <c r="L1911" s="6">
        <v>189</v>
      </c>
      <c r="M1911" s="27">
        <v>0.44500000000000001</v>
      </c>
      <c r="N1911" s="6">
        <v>1.45</v>
      </c>
      <c r="O1911" s="6">
        <v>1.4</v>
      </c>
      <c r="P1911" s="6">
        <v>-0.56000000000000005</v>
      </c>
      <c r="Q1911" s="6">
        <v>-0.12</v>
      </c>
      <c r="R1911" s="31">
        <v>0.02</v>
      </c>
      <c r="S1911" s="6">
        <v>0.18</v>
      </c>
      <c r="T1911" s="6">
        <v>0.14000000000000001</v>
      </c>
      <c r="U1911" s="6">
        <v>0.06</v>
      </c>
      <c r="V1911" s="6">
        <v>1.2999999999999999E-2</v>
      </c>
      <c r="X1911">
        <f>MROUND(RANK(C1911,C$14:C$10000),$X$2)</f>
        <v>1200</v>
      </c>
      <c r="Y1911">
        <f>MROUND(RANK(D1911,D$14:D$10000),$X$2)</f>
        <v>1200</v>
      </c>
      <c r="Z1911">
        <f>MROUND(RANK(E1911,E$14:E$10000),$X$2)</f>
        <v>2300</v>
      </c>
      <c r="AA1911">
        <f>MROUND(RANK(F1911,F$14:F$10000),$X$2)</f>
        <v>1800</v>
      </c>
      <c r="AB1911">
        <f>MROUND(RANK(G1911,G$14:G$10000),$X$2)</f>
        <v>4550</v>
      </c>
      <c r="AC1911">
        <f>MROUND(RANK(H1911,H$14:H$10000),$X$2)</f>
        <v>3900</v>
      </c>
      <c r="AD1911">
        <f>MROUND(RANK(I1911,I$14:I$10000),$X$2)</f>
        <v>3100</v>
      </c>
      <c r="AE1911">
        <f>SUM(X1911:AC1911)+SUM(Y1911:AA1911)+Y1911*4</f>
        <v>25050</v>
      </c>
      <c r="AG1911" s="16">
        <f t="shared" si="120"/>
        <v>1.2235402930402914</v>
      </c>
    </row>
    <row r="1912" spans="1:33" x14ac:dyDescent="0.2">
      <c r="A1912" s="1">
        <v>45893</v>
      </c>
      <c r="B1912" s="2">
        <v>0.97520833333333334</v>
      </c>
      <c r="C1912" s="11">
        <v>3640876961</v>
      </c>
      <c r="D1912" s="12">
        <v>0.44700000000000001</v>
      </c>
      <c r="E1912" s="4">
        <v>1.5956399999999999</v>
      </c>
      <c r="F1912" s="4">
        <v>1.5049999999999999</v>
      </c>
      <c r="G1912" s="12">
        <v>-0.3473</v>
      </c>
      <c r="H1912" s="12">
        <v>-8.3799999999999999E-2</v>
      </c>
      <c r="I1912" s="4">
        <v>1.597</v>
      </c>
      <c r="J1912" s="29">
        <v>52</v>
      </c>
      <c r="K1912">
        <v>52</v>
      </c>
      <c r="L1912" s="6">
        <v>99</v>
      </c>
      <c r="M1912" s="27">
        <v>0.44500000000000001</v>
      </c>
      <c r="N1912" s="6">
        <v>1.45</v>
      </c>
      <c r="O1912" s="6">
        <v>1.4</v>
      </c>
      <c r="P1912" s="6">
        <v>-0.56000000000000005</v>
      </c>
      <c r="Q1912" s="6">
        <v>-0.12</v>
      </c>
      <c r="R1912" s="31">
        <v>0.02</v>
      </c>
      <c r="S1912" s="6">
        <v>0.18</v>
      </c>
      <c r="T1912" s="6">
        <v>0.14000000000000001</v>
      </c>
      <c r="U1912" s="6">
        <v>0.06</v>
      </c>
      <c r="V1912" s="6">
        <v>1.2999999999999999E-2</v>
      </c>
      <c r="X1912">
        <f>MROUND(RANK(C1912,C$14:C$10000),$X$2)</f>
        <v>2750</v>
      </c>
      <c r="Y1912">
        <f>MROUND(RANK(D1912,D$14:D$10000),$X$2)</f>
        <v>2750</v>
      </c>
      <c r="Z1912">
        <f>MROUND(RANK(E1912,E$14:E$10000),$X$2)</f>
        <v>850</v>
      </c>
      <c r="AA1912">
        <f>MROUND(RANK(F1912,F$14:F$10000),$X$2)</f>
        <v>1800</v>
      </c>
      <c r="AB1912">
        <f>MROUND(RANK(G1912,G$14:G$10000),$X$2)</f>
        <v>0</v>
      </c>
      <c r="AC1912">
        <f>MROUND(RANK(H1912,H$14:H$10000),$X$2)</f>
        <v>500</v>
      </c>
      <c r="AD1912">
        <f>MROUND(RANK(I1912,I$14:I$10000),$X$2)</f>
        <v>500</v>
      </c>
      <c r="AE1912">
        <f>SUM(X1912:AC1912)+SUM(Y1912:AA1912)+Y1912*4</f>
        <v>25050</v>
      </c>
      <c r="AG1912" s="16">
        <f t="shared" si="120"/>
        <v>-7.7887264957264968</v>
      </c>
    </row>
    <row r="1913" spans="1:33" x14ac:dyDescent="0.2">
      <c r="A1913" s="1">
        <v>45894</v>
      </c>
      <c r="B1913" s="2">
        <v>0.53674768518518523</v>
      </c>
      <c r="C1913" s="11">
        <v>6699599522</v>
      </c>
      <c r="D1913" s="12">
        <v>0.47260000000000002</v>
      </c>
      <c r="E1913" s="4">
        <v>1.54575</v>
      </c>
      <c r="F1913" s="4">
        <v>1.5169999999999999</v>
      </c>
      <c r="G1913" s="12">
        <v>-0.68500000000000005</v>
      </c>
      <c r="H1913" s="12">
        <v>-0.1174</v>
      </c>
      <c r="I1913" s="4">
        <v>3.3000000000000002E-2</v>
      </c>
      <c r="J1913" s="29">
        <v>128</v>
      </c>
      <c r="K1913">
        <v>154</v>
      </c>
      <c r="L1913" s="6">
        <v>158</v>
      </c>
      <c r="M1913" s="27">
        <v>0.45500000000000002</v>
      </c>
      <c r="N1913" s="6">
        <v>1.45</v>
      </c>
      <c r="O1913" s="6">
        <v>1.3</v>
      </c>
      <c r="P1913" s="6">
        <v>-0.57999999999999996</v>
      </c>
      <c r="Q1913" s="6">
        <v>-0.11</v>
      </c>
      <c r="R1913" s="31">
        <v>0.03</v>
      </c>
      <c r="S1913" s="6">
        <v>0.13500000000000001</v>
      </c>
      <c r="T1913" s="6">
        <v>0.16</v>
      </c>
      <c r="U1913" s="6">
        <v>0.06</v>
      </c>
      <c r="V1913" s="6">
        <v>0.01</v>
      </c>
      <c r="X1913">
        <f>MROUND(RANK(C1913,C$14:C$10000),$X$2)</f>
        <v>1300</v>
      </c>
      <c r="Y1913">
        <f>MROUND(RANK(D1913,D$14:D$10000),$X$2)</f>
        <v>1300</v>
      </c>
      <c r="Z1913">
        <f>MROUND(RANK(E1913,E$14:E$10000),$X$2)</f>
        <v>2150</v>
      </c>
      <c r="AA1913">
        <f>MROUND(RANK(F1913,F$14:F$10000),$X$2)</f>
        <v>1500</v>
      </c>
      <c r="AB1913">
        <f>MROUND(RANK(G1913,G$14:G$10000),$X$2)</f>
        <v>5300</v>
      </c>
      <c r="AC1913">
        <f>MROUND(RANK(H1913,H$14:H$10000),$X$2)</f>
        <v>3350</v>
      </c>
      <c r="AD1913">
        <f>MROUND(RANK(I1913,I$14:I$10000),$X$2)</f>
        <v>3800</v>
      </c>
      <c r="AE1913">
        <f>SUM(X1913:AC1913)+SUM(Y1913:AA1913)+Y1913*4</f>
        <v>25050</v>
      </c>
      <c r="AG1913" s="16">
        <f t="shared" si="120"/>
        <v>1.0111574074074103</v>
      </c>
    </row>
    <row r="1914" spans="1:33" x14ac:dyDescent="0.2">
      <c r="A1914" s="1">
        <v>45895</v>
      </c>
      <c r="B1914" s="2">
        <v>0.95942129629629624</v>
      </c>
      <c r="C1914" s="11">
        <v>6586999932</v>
      </c>
      <c r="D1914" s="12">
        <v>0.47189999999999999</v>
      </c>
      <c r="E1914" s="4">
        <v>1.5509900000000001</v>
      </c>
      <c r="F1914" s="4">
        <v>1.5149999999999999</v>
      </c>
      <c r="G1914" s="12">
        <v>-0.64390000000000003</v>
      </c>
      <c r="H1914" s="12">
        <v>-0.1206</v>
      </c>
      <c r="I1914" s="4">
        <v>0.50700000000000001</v>
      </c>
      <c r="J1914" s="29">
        <v>141</v>
      </c>
      <c r="K1914">
        <v>153</v>
      </c>
      <c r="L1914">
        <v>190</v>
      </c>
      <c r="M1914" s="29">
        <v>0.42499999999999999</v>
      </c>
      <c r="N1914">
        <v>1.45</v>
      </c>
      <c r="O1914">
        <v>1.35</v>
      </c>
      <c r="P1914">
        <v>-0.56000000000000005</v>
      </c>
      <c r="Q1914">
        <v>-0.12</v>
      </c>
      <c r="R1914" s="33">
        <v>0.04</v>
      </c>
      <c r="S1914">
        <v>0.18</v>
      </c>
      <c r="T1914">
        <v>0.14000000000000001</v>
      </c>
      <c r="U1914">
        <v>0.22500000000000001</v>
      </c>
      <c r="V1914">
        <v>8.5499999999999896E-2</v>
      </c>
      <c r="X1914">
        <f>MROUND(RANK(C1914,C$14:C$10000),$X$2)</f>
        <v>1300</v>
      </c>
      <c r="Y1914">
        <f>MROUND(RANK(D1914,D$14:D$10000),$X$2)</f>
        <v>1300</v>
      </c>
      <c r="Z1914">
        <f>MROUND(RANK(E1914,E$14:E$10000),$X$2)</f>
        <v>2000</v>
      </c>
      <c r="AA1914">
        <f>MROUND(RANK(F1914,F$14:F$10000),$X$2)</f>
        <v>1550</v>
      </c>
      <c r="AB1914">
        <f>MROUND(RANK(G1914,G$14:G$10000),$X$2)</f>
        <v>4950</v>
      </c>
      <c r="AC1914">
        <f>MROUND(RANK(H1914,H$14:H$10000),$X$2)</f>
        <v>3900</v>
      </c>
      <c r="AD1914">
        <f>MROUND(RANK(I1914,I$14:I$10000),$X$2)</f>
        <v>2650</v>
      </c>
      <c r="AE1914">
        <f>SUM(X1914:AC1914)+SUM(Y1914:AA1914)+Y1914*4</f>
        <v>25050</v>
      </c>
      <c r="AG1914" s="16">
        <f t="shared" si="120"/>
        <v>-0.18722055137844554</v>
      </c>
    </row>
    <row r="1915" spans="1:33" x14ac:dyDescent="0.2">
      <c r="A1915" s="1">
        <v>45893</v>
      </c>
      <c r="B1915" s="2">
        <v>0.67215277777777782</v>
      </c>
      <c r="C1915" s="11">
        <v>6848572404</v>
      </c>
      <c r="D1915" s="12">
        <v>0.47360000000000002</v>
      </c>
      <c r="E1915" s="4">
        <v>1.528</v>
      </c>
      <c r="F1915" s="4">
        <v>1.4890000000000001</v>
      </c>
      <c r="G1915" s="12">
        <v>-0.5897</v>
      </c>
      <c r="H1915" s="12">
        <v>-0.1195</v>
      </c>
      <c r="I1915" s="4">
        <v>0.40899999999999997</v>
      </c>
      <c r="J1915" s="29">
        <v>178</v>
      </c>
      <c r="K1915">
        <v>184</v>
      </c>
      <c r="L1915">
        <v>197</v>
      </c>
      <c r="M1915" s="29">
        <v>0.44500000000000001</v>
      </c>
      <c r="N1915">
        <v>1.45</v>
      </c>
      <c r="O1915">
        <v>1.4</v>
      </c>
      <c r="P1915">
        <v>-0.56000000000000005</v>
      </c>
      <c r="Q1915">
        <v>-0.12</v>
      </c>
      <c r="R1915" s="33">
        <v>0.02</v>
      </c>
      <c r="S1915">
        <v>0.18</v>
      </c>
      <c r="T1915">
        <v>0.14000000000000001</v>
      </c>
      <c r="U1915">
        <v>0.06</v>
      </c>
      <c r="V1915">
        <v>1.2999999999999999E-2</v>
      </c>
      <c r="X1915">
        <f>MROUND(RANK(C1915,C$14:C$10000),$X$2)</f>
        <v>1250</v>
      </c>
      <c r="Y1915">
        <f>MROUND(RANK(D1915,D$14:D$10000),$X$2)</f>
        <v>1250</v>
      </c>
      <c r="Z1915">
        <f>MROUND(RANK(E1915,E$14:E$10000),$X$2)</f>
        <v>2550</v>
      </c>
      <c r="AA1915">
        <f>MROUND(RANK(F1915,F$14:F$10000),$X$2)</f>
        <v>2150</v>
      </c>
      <c r="AB1915">
        <f>MROUND(RANK(G1915,G$14:G$10000),$X$2)</f>
        <v>3250</v>
      </c>
      <c r="AC1915">
        <f>MROUND(RANK(H1915,H$14:H$10000),$X$2)</f>
        <v>3700</v>
      </c>
      <c r="AD1915">
        <f>MROUND(RANK(I1915,I$14:I$10000),$X$2)</f>
        <v>2950</v>
      </c>
      <c r="AE1915">
        <f>SUM(X1915:AC1915)+SUM(Y1915:AA1915)+Y1915*4</f>
        <v>25100</v>
      </c>
      <c r="AG1915" s="16">
        <f t="shared" si="120"/>
        <v>0.81749084249084047</v>
      </c>
    </row>
    <row r="1916" spans="1:33" x14ac:dyDescent="0.2">
      <c r="A1916" s="1">
        <v>45895</v>
      </c>
      <c r="B1916" s="2">
        <v>1.9027777777777779E-2</v>
      </c>
      <c r="C1916" s="11">
        <v>6648457000</v>
      </c>
      <c r="D1916" s="12">
        <v>0.4723</v>
      </c>
      <c r="E1916" s="4">
        <v>1.52549</v>
      </c>
      <c r="F1916" s="4">
        <v>1.4950000000000001</v>
      </c>
      <c r="G1916" s="12">
        <v>-0.5897</v>
      </c>
      <c r="H1916" s="12">
        <v>-0.11840000000000001</v>
      </c>
      <c r="I1916" s="4">
        <v>0.42699999999999999</v>
      </c>
      <c r="J1916" s="29">
        <v>152</v>
      </c>
      <c r="K1916">
        <v>158</v>
      </c>
      <c r="L1916">
        <v>198</v>
      </c>
      <c r="M1916" s="29">
        <v>0.435</v>
      </c>
      <c r="N1916">
        <v>1.45</v>
      </c>
      <c r="O1916">
        <v>1.4</v>
      </c>
      <c r="P1916">
        <v>-0.56000000000000005</v>
      </c>
      <c r="Q1916">
        <v>-0.12</v>
      </c>
      <c r="R1916" s="33">
        <v>0.04</v>
      </c>
      <c r="S1916">
        <v>0.15</v>
      </c>
      <c r="T1916">
        <v>0.12</v>
      </c>
      <c r="U1916">
        <v>0.27</v>
      </c>
      <c r="V1916">
        <v>8.5499999999999896E-2</v>
      </c>
      <c r="X1916">
        <f>MROUND(RANK(C1916,C$14:C$10000),$X$2)</f>
        <v>1300</v>
      </c>
      <c r="Y1916">
        <f>MROUND(RANK(D1916,D$14:D$10000),$X$2)</f>
        <v>1300</v>
      </c>
      <c r="Z1916">
        <f>MROUND(RANK(E1916,E$14:E$10000),$X$2)</f>
        <v>2600</v>
      </c>
      <c r="AA1916">
        <f>MROUND(RANK(F1916,F$14:F$10000),$X$2)</f>
        <v>2000</v>
      </c>
      <c r="AB1916">
        <f>MROUND(RANK(G1916,G$14:G$10000),$X$2)</f>
        <v>3250</v>
      </c>
      <c r="AC1916">
        <f>MROUND(RANK(H1916,H$14:H$10000),$X$2)</f>
        <v>3550</v>
      </c>
      <c r="AD1916">
        <f>MROUND(RANK(I1916,I$14:I$10000),$X$2)</f>
        <v>2900</v>
      </c>
      <c r="AE1916">
        <f>SUM(X1916:AC1916)+SUM(Y1916:AA1916)+Y1916*4</f>
        <v>25100</v>
      </c>
      <c r="AG1916" s="16">
        <f t="shared" si="120"/>
        <v>-0.27114678362573313</v>
      </c>
    </row>
    <row r="1917" spans="1:33" x14ac:dyDescent="0.2">
      <c r="A1917" s="1">
        <v>45893</v>
      </c>
      <c r="B1917" s="2">
        <v>3.3935185185185186E-2</v>
      </c>
      <c r="C1917" s="11">
        <v>6594792572</v>
      </c>
      <c r="D1917" s="12">
        <v>0.47199999999999998</v>
      </c>
      <c r="E1917" s="4">
        <v>1.53295</v>
      </c>
      <c r="F1917" s="4">
        <v>1.506</v>
      </c>
      <c r="G1917" s="12">
        <v>-0.61370000000000002</v>
      </c>
      <c r="H1917" s="12">
        <v>-0.1166</v>
      </c>
      <c r="I1917" s="4">
        <v>0.219</v>
      </c>
      <c r="J1917" s="29">
        <v>155</v>
      </c>
      <c r="K1917">
        <v>176</v>
      </c>
      <c r="L1917">
        <v>188</v>
      </c>
      <c r="M1917" s="29">
        <v>0.44500000000000001</v>
      </c>
      <c r="N1917">
        <v>1.45</v>
      </c>
      <c r="O1917">
        <v>1.3</v>
      </c>
      <c r="P1917">
        <v>-0.54</v>
      </c>
      <c r="Q1917">
        <v>-0.115</v>
      </c>
      <c r="R1917" s="33">
        <v>4.4999999999999998E-2</v>
      </c>
      <c r="S1917">
        <v>0.2</v>
      </c>
      <c r="T1917">
        <v>0.16</v>
      </c>
      <c r="U1917">
        <v>7.0000000000000007E-2</v>
      </c>
      <c r="V1917">
        <v>0.01</v>
      </c>
      <c r="X1917">
        <f>MROUND(RANK(C1917,C$14:C$10000),$X$2)</f>
        <v>1300</v>
      </c>
      <c r="Y1917">
        <f>MROUND(RANK(D1917,D$14:D$10000),$X$2)</f>
        <v>1300</v>
      </c>
      <c r="Z1917">
        <f>MROUND(RANK(E1917,E$14:E$10000),$X$2)</f>
        <v>2450</v>
      </c>
      <c r="AA1917">
        <f>MROUND(RANK(F1917,F$14:F$10000),$X$2)</f>
        <v>1750</v>
      </c>
      <c r="AB1917">
        <f>MROUND(RANK(G1917,G$14:G$10000),$X$2)</f>
        <v>4450</v>
      </c>
      <c r="AC1917">
        <f>MROUND(RANK(H1917,H$14:H$10000),$X$2)</f>
        <v>3200</v>
      </c>
      <c r="AD1917">
        <f>MROUND(RANK(I1917,I$14:I$10000),$X$2)</f>
        <v>3400</v>
      </c>
      <c r="AE1917">
        <f>SUM(X1917:AC1917)+SUM(Y1917:AA1917)+Y1917*4</f>
        <v>25150</v>
      </c>
      <c r="AG1917" s="16">
        <f t="shared" si="120"/>
        <v>0.11060714285714091</v>
      </c>
    </row>
    <row r="1918" spans="1:33" x14ac:dyDescent="0.2">
      <c r="A1918" s="1">
        <v>45893</v>
      </c>
      <c r="B1918" s="2">
        <v>0.64806712962962965</v>
      </c>
      <c r="C1918" s="11">
        <v>6627456534</v>
      </c>
      <c r="D1918" s="12">
        <v>0.47220000000000001</v>
      </c>
      <c r="E1918" s="4">
        <v>1.5375099999999999</v>
      </c>
      <c r="F1918" s="4">
        <v>1.4990000000000001</v>
      </c>
      <c r="G1918" s="12">
        <v>-0.61299999999999999</v>
      </c>
      <c r="H1918" s="12">
        <v>-0.1162</v>
      </c>
      <c r="I1918" s="4">
        <v>0.39300000000000002</v>
      </c>
      <c r="J1918" s="29">
        <v>153</v>
      </c>
      <c r="K1918">
        <v>159</v>
      </c>
      <c r="L1918">
        <v>191</v>
      </c>
      <c r="M1918" s="29">
        <v>0.44500000000000001</v>
      </c>
      <c r="N1918">
        <v>1.45</v>
      </c>
      <c r="O1918">
        <v>1.4</v>
      </c>
      <c r="P1918">
        <v>-0.56000000000000005</v>
      </c>
      <c r="Q1918">
        <v>-0.12</v>
      </c>
      <c r="R1918" s="33">
        <v>0.02</v>
      </c>
      <c r="S1918">
        <v>0.18</v>
      </c>
      <c r="T1918">
        <v>0.14000000000000001</v>
      </c>
      <c r="U1918">
        <v>0.06</v>
      </c>
      <c r="V1918">
        <v>1.2999999999999999E-2</v>
      </c>
      <c r="X1918">
        <f>MROUND(RANK(C1918,C$14:C$10000),$X$2)</f>
        <v>1300</v>
      </c>
      <c r="Y1918">
        <f>MROUND(RANK(D1918,D$14:D$10000),$X$2)</f>
        <v>1300</v>
      </c>
      <c r="Z1918">
        <f>MROUND(RANK(E1918,E$14:E$10000),$X$2)</f>
        <v>2350</v>
      </c>
      <c r="AA1918">
        <f>MROUND(RANK(F1918,F$14:F$10000),$X$2)</f>
        <v>1900</v>
      </c>
      <c r="AB1918">
        <f>MROUND(RANK(G1918,G$14:G$10000),$X$2)</f>
        <v>4400</v>
      </c>
      <c r="AC1918">
        <f>MROUND(RANK(H1918,H$14:H$10000),$X$2)</f>
        <v>3150</v>
      </c>
      <c r="AD1918">
        <f>MROUND(RANK(I1918,I$14:I$10000),$X$2)</f>
        <v>2950</v>
      </c>
      <c r="AE1918">
        <f>SUM(X1918:AC1918)+SUM(Y1918:AA1918)+Y1918*4</f>
        <v>25150</v>
      </c>
      <c r="AG1918" s="16">
        <f t="shared" si="120"/>
        <v>0.75771611721611509</v>
      </c>
    </row>
    <row r="1919" spans="1:33" x14ac:dyDescent="0.2">
      <c r="A1919" s="1">
        <v>45893</v>
      </c>
      <c r="B1919" s="2">
        <v>0.95946759259259262</v>
      </c>
      <c r="C1919" s="11">
        <v>5749914556</v>
      </c>
      <c r="D1919" s="12">
        <v>0.4662</v>
      </c>
      <c r="E1919" s="4">
        <v>1.53399</v>
      </c>
      <c r="F1919" s="4">
        <v>1.508</v>
      </c>
      <c r="G1919" s="12">
        <v>-0.56100000000000005</v>
      </c>
      <c r="H1919" s="12">
        <v>-0.11799999999999999</v>
      </c>
      <c r="I1919" s="4">
        <v>0.48699999999999999</v>
      </c>
      <c r="J1919" s="29">
        <v>133</v>
      </c>
      <c r="K1919">
        <v>133</v>
      </c>
      <c r="L1919">
        <v>172</v>
      </c>
      <c r="M1919" s="29">
        <v>0.44500000000000001</v>
      </c>
      <c r="N1919">
        <v>1.45</v>
      </c>
      <c r="O1919">
        <v>1.4</v>
      </c>
      <c r="P1919">
        <v>-0.56000000000000005</v>
      </c>
      <c r="Q1919">
        <v>-0.12</v>
      </c>
      <c r="R1919" s="33">
        <v>0.02</v>
      </c>
      <c r="S1919">
        <v>0.18</v>
      </c>
      <c r="T1919">
        <v>0.14000000000000001</v>
      </c>
      <c r="U1919">
        <v>0.06</v>
      </c>
      <c r="V1919">
        <v>1.2999999999999999E-2</v>
      </c>
      <c r="X1919">
        <f>MROUND(RANK(C1919,C$14:C$10000),$X$2)</f>
        <v>1600</v>
      </c>
      <c r="Y1919">
        <f>MROUND(RANK(D1919,D$14:D$10000),$X$2)</f>
        <v>1600</v>
      </c>
      <c r="Z1919">
        <f>MROUND(RANK(E1919,E$14:E$10000),$X$2)</f>
        <v>2400</v>
      </c>
      <c r="AA1919">
        <f>MROUND(RANK(F1919,F$14:F$10000),$X$2)</f>
        <v>1700</v>
      </c>
      <c r="AB1919">
        <f>MROUND(RANK(G1919,G$14:G$10000),$X$2)</f>
        <v>2300</v>
      </c>
      <c r="AC1919">
        <f>MROUND(RANK(H1919,H$14:H$10000),$X$2)</f>
        <v>3450</v>
      </c>
      <c r="AD1919">
        <f>MROUND(RANK(I1919,I$14:I$10000),$X$2)</f>
        <v>2750</v>
      </c>
      <c r="AE1919">
        <f>SUM(X1919:AC1919)+SUM(Y1919:AA1919)+Y1919*4</f>
        <v>25150</v>
      </c>
      <c r="AG1919" s="16">
        <f t="shared" si="120"/>
        <v>-0.31521916971917069</v>
      </c>
    </row>
    <row r="1920" spans="1:33" x14ac:dyDescent="0.2">
      <c r="A1920" s="1">
        <v>45894</v>
      </c>
      <c r="B1920" s="2">
        <v>0.515625</v>
      </c>
      <c r="C1920" s="11">
        <v>7045658012</v>
      </c>
      <c r="D1920" s="12">
        <v>0.4748</v>
      </c>
      <c r="E1920" s="4">
        <v>1.54444</v>
      </c>
      <c r="F1920" s="4">
        <v>1.5069999999999999</v>
      </c>
      <c r="G1920" s="12">
        <v>-0.61639999999999995</v>
      </c>
      <c r="H1920" s="12">
        <v>-0.1237</v>
      </c>
      <c r="I1920" s="4">
        <v>0.311</v>
      </c>
      <c r="J1920" s="29">
        <v>149</v>
      </c>
      <c r="K1920">
        <v>179</v>
      </c>
      <c r="L1920">
        <v>183</v>
      </c>
      <c r="M1920" s="29">
        <v>0.44500000000000001</v>
      </c>
      <c r="N1920">
        <v>1.45</v>
      </c>
      <c r="O1920">
        <v>1.4</v>
      </c>
      <c r="P1920">
        <v>-0.56000000000000005</v>
      </c>
      <c r="Q1920">
        <v>-0.12</v>
      </c>
      <c r="R1920" s="33">
        <v>0.02</v>
      </c>
      <c r="S1920">
        <v>0.18</v>
      </c>
      <c r="T1920">
        <v>0.14000000000000001</v>
      </c>
      <c r="U1920">
        <v>0.06</v>
      </c>
      <c r="V1920">
        <v>1.2999999999999999E-2</v>
      </c>
      <c r="X1920">
        <f>MROUND(RANK(C1920,C$14:C$10000),$X$2)</f>
        <v>1200</v>
      </c>
      <c r="Y1920">
        <f>MROUND(RANK(D1920,D$14:D$10000),$X$2)</f>
        <v>1200</v>
      </c>
      <c r="Z1920">
        <f>MROUND(RANK(E1920,E$14:E$10000),$X$2)</f>
        <v>2200</v>
      </c>
      <c r="AA1920">
        <f>MROUND(RANK(F1920,F$14:F$10000),$X$2)</f>
        <v>1750</v>
      </c>
      <c r="AB1920">
        <f>MROUND(RANK(G1920,G$14:G$10000),$X$2)</f>
        <v>4550</v>
      </c>
      <c r="AC1920">
        <f>MROUND(RANK(H1920,H$14:H$10000),$X$2)</f>
        <v>4300</v>
      </c>
      <c r="AD1920">
        <f>MROUND(RANK(I1920,I$14:I$10000),$X$2)</f>
        <v>3150</v>
      </c>
      <c r="AE1920">
        <f>SUM(X1920:AC1920)+SUM(Y1920:AA1920)+Y1920*4</f>
        <v>25150</v>
      </c>
      <c r="AG1920" s="16">
        <f t="shared" si="120"/>
        <v>1.425663003663002</v>
      </c>
    </row>
    <row r="1921" spans="1:33" x14ac:dyDescent="0.2">
      <c r="A1921" s="1">
        <v>45895</v>
      </c>
      <c r="B1921" s="2">
        <v>1.6331018518518519E-2</v>
      </c>
      <c r="C1921" s="11">
        <v>6458379823</v>
      </c>
      <c r="D1921" s="12">
        <v>0.47110000000000002</v>
      </c>
      <c r="E1921" s="4">
        <v>1.5311399999999999</v>
      </c>
      <c r="F1921" s="4">
        <v>1.4850000000000001</v>
      </c>
      <c r="G1921" s="12">
        <v>-0.5897</v>
      </c>
      <c r="H1921" s="12">
        <v>-0.11509999999999999</v>
      </c>
      <c r="I1921" s="4">
        <v>0.41899999999999998</v>
      </c>
      <c r="J1921" s="29">
        <v>157</v>
      </c>
      <c r="K1921">
        <v>159</v>
      </c>
      <c r="L1921" s="6">
        <v>203</v>
      </c>
      <c r="M1921" s="27">
        <v>0.435</v>
      </c>
      <c r="N1921" s="6">
        <v>1.45</v>
      </c>
      <c r="O1921" s="6">
        <v>1.4</v>
      </c>
      <c r="P1921" s="6">
        <v>-0.56000000000000005</v>
      </c>
      <c r="Q1921" s="6">
        <v>-0.12</v>
      </c>
      <c r="R1921" s="31">
        <v>0.04</v>
      </c>
      <c r="S1921" s="6">
        <v>0.15</v>
      </c>
      <c r="T1921" s="6">
        <v>0.12</v>
      </c>
      <c r="U1921" s="6">
        <v>0.27</v>
      </c>
      <c r="V1921" s="6">
        <v>8.5499999999999896E-2</v>
      </c>
      <c r="X1921">
        <f>MROUND(RANK(C1921,C$14:C$10000),$X$2)</f>
        <v>1350</v>
      </c>
      <c r="Y1921">
        <f>MROUND(RANK(D1921,D$14:D$10000),$X$2)</f>
        <v>1350</v>
      </c>
      <c r="Z1921">
        <f>MROUND(RANK(E1921,E$14:E$10000),$X$2)</f>
        <v>2500</v>
      </c>
      <c r="AA1921">
        <f>MROUND(RANK(F1921,F$14:F$10000),$X$2)</f>
        <v>2250</v>
      </c>
      <c r="AB1921">
        <f>MROUND(RANK(G1921,G$14:G$10000),$X$2)</f>
        <v>3250</v>
      </c>
      <c r="AC1921">
        <f>MROUND(RANK(H1921,H$14:H$10000),$X$2)</f>
        <v>2950</v>
      </c>
      <c r="AD1921">
        <f>MROUND(RANK(I1921,I$14:I$10000),$X$2)</f>
        <v>2900</v>
      </c>
      <c r="AE1921">
        <f>SUM(X1921:AC1921)+SUM(Y1921:AA1921)+Y1921*4</f>
        <v>25150</v>
      </c>
      <c r="AG1921" s="16">
        <f t="shared" si="120"/>
        <v>-0.29407660818713577</v>
      </c>
    </row>
    <row r="1922" spans="1:33" x14ac:dyDescent="0.2">
      <c r="A1922" s="1">
        <v>45893</v>
      </c>
      <c r="B1922" s="2">
        <v>0.9232407407407407</v>
      </c>
      <c r="C1922" s="11">
        <v>5883480342</v>
      </c>
      <c r="D1922" s="12">
        <v>0.46710000000000002</v>
      </c>
      <c r="E1922" s="4">
        <v>1.53939</v>
      </c>
      <c r="F1922" s="4">
        <v>1.494</v>
      </c>
      <c r="G1922" s="12">
        <v>-0.57179999999999997</v>
      </c>
      <c r="H1922" s="12">
        <v>-0.114</v>
      </c>
      <c r="I1922" s="4">
        <v>0.50800000000000001</v>
      </c>
      <c r="J1922" s="29">
        <v>135</v>
      </c>
      <c r="K1922">
        <v>155</v>
      </c>
      <c r="L1922" s="6">
        <v>156</v>
      </c>
      <c r="M1922" s="27">
        <v>0.44500000000000001</v>
      </c>
      <c r="N1922" s="6">
        <v>1.45</v>
      </c>
      <c r="O1922" s="6">
        <v>1.4</v>
      </c>
      <c r="P1922" s="6">
        <v>-0.56000000000000005</v>
      </c>
      <c r="Q1922" s="6">
        <v>-0.12</v>
      </c>
      <c r="R1922" s="31">
        <v>0.02</v>
      </c>
      <c r="S1922" s="6">
        <v>0.18</v>
      </c>
      <c r="T1922" s="6">
        <v>0.14000000000000001</v>
      </c>
      <c r="U1922" s="6">
        <v>0.06</v>
      </c>
      <c r="V1922" s="6">
        <v>1.2999999999999999E-2</v>
      </c>
      <c r="X1922">
        <f>MROUND(RANK(C1922,C$14:C$10000),$X$2)</f>
        <v>1600</v>
      </c>
      <c r="Y1922">
        <f>MROUND(RANK(D1922,D$14:D$10000),$X$2)</f>
        <v>1600</v>
      </c>
      <c r="Z1922">
        <f>MROUND(RANK(E1922,E$14:E$10000),$X$2)</f>
        <v>2300</v>
      </c>
      <c r="AA1922">
        <f>MROUND(RANK(F1922,F$14:F$10000),$X$2)</f>
        <v>2050</v>
      </c>
      <c r="AB1922">
        <f>MROUND(RANK(G1922,G$14:G$10000),$X$2)</f>
        <v>2550</v>
      </c>
      <c r="AC1922">
        <f>MROUND(RANK(H1922,H$14:H$10000),$X$2)</f>
        <v>2750</v>
      </c>
      <c r="AD1922">
        <f>MROUND(RANK(I1922,I$14:I$10000),$X$2)</f>
        <v>2650</v>
      </c>
      <c r="AE1922">
        <f>SUM(X1922:AC1922)+SUM(Y1922:AA1922)+Y1922*4</f>
        <v>25200</v>
      </c>
      <c r="AG1922" s="16">
        <f t="shared" si="120"/>
        <v>-0.32791147741147858</v>
      </c>
    </row>
    <row r="1923" spans="1:33" x14ac:dyDescent="0.2">
      <c r="A1923" s="1">
        <v>45894</v>
      </c>
      <c r="B1923" s="2">
        <v>0.54540509259259262</v>
      </c>
      <c r="C1923" s="11">
        <v>6058522973</v>
      </c>
      <c r="D1923" s="12">
        <v>0.46839999999999998</v>
      </c>
      <c r="E1923" s="4">
        <v>1.5292600000000001</v>
      </c>
      <c r="F1923" s="4">
        <v>1.4870000000000001</v>
      </c>
      <c r="G1923" s="12">
        <v>-0.5897</v>
      </c>
      <c r="H1923" s="12">
        <v>-0.10979999999999999</v>
      </c>
      <c r="I1923" s="4">
        <v>0.38400000000000001</v>
      </c>
      <c r="J1923" s="29">
        <v>156</v>
      </c>
      <c r="K1923">
        <v>160</v>
      </c>
      <c r="L1923" s="6">
        <v>182</v>
      </c>
      <c r="M1923" s="27">
        <v>0.42499999999999999</v>
      </c>
      <c r="N1923" s="6">
        <v>1.35</v>
      </c>
      <c r="O1923" s="6">
        <v>1.45</v>
      </c>
      <c r="P1923" s="6">
        <v>-0.56000000000000005</v>
      </c>
      <c r="Q1923" s="6">
        <v>-0.11</v>
      </c>
      <c r="R1923" s="31">
        <v>0.05</v>
      </c>
      <c r="S1923" s="6">
        <v>0.13500000000000001</v>
      </c>
      <c r="T1923" s="6">
        <v>0.12</v>
      </c>
      <c r="U1923" s="6">
        <v>0.05</v>
      </c>
      <c r="V1923" s="6">
        <v>1.2999999999999999E-2</v>
      </c>
      <c r="X1923">
        <f>MROUND(RANK(C1923,C$14:C$10000),$X$2)</f>
        <v>1500</v>
      </c>
      <c r="Y1923">
        <f>MROUND(RANK(D1923,D$14:D$10000),$X$2)</f>
        <v>1500</v>
      </c>
      <c r="Z1923">
        <f>MROUND(RANK(E1923,E$14:E$10000),$X$2)</f>
        <v>2500</v>
      </c>
      <c r="AA1923">
        <f>MROUND(RANK(F1923,F$14:F$10000),$X$2)</f>
        <v>2200</v>
      </c>
      <c r="AB1923">
        <f>MROUND(RANK(G1923,G$14:G$10000),$X$2)</f>
        <v>3250</v>
      </c>
      <c r="AC1923">
        <f>MROUND(RANK(H1923,H$14:H$10000),$X$2)</f>
        <v>2050</v>
      </c>
      <c r="AD1923">
        <f>MROUND(RANK(I1923,I$14:I$10000),$X$2)</f>
        <v>3000</v>
      </c>
      <c r="AE1923">
        <f>SUM(X1923:AC1923)+SUM(Y1923:AA1923)+Y1923*4</f>
        <v>25200</v>
      </c>
      <c r="AG1923" s="16">
        <f t="shared" si="120"/>
        <v>-0.18956980056980316</v>
      </c>
    </row>
    <row r="1924" spans="1:33" x14ac:dyDescent="0.2">
      <c r="A1924" s="1">
        <v>45894</v>
      </c>
      <c r="B1924" s="2">
        <v>0.73312500000000003</v>
      </c>
      <c r="C1924" s="11">
        <v>6333325430</v>
      </c>
      <c r="D1924" s="12">
        <v>0.4703</v>
      </c>
      <c r="E1924" s="4">
        <v>1.5430999999999999</v>
      </c>
      <c r="F1924" s="4">
        <v>1.5</v>
      </c>
      <c r="G1924" s="12">
        <v>-0.58079999999999998</v>
      </c>
      <c r="H1924" s="12">
        <v>-0.12330000000000001</v>
      </c>
      <c r="I1924" s="4">
        <v>0.74</v>
      </c>
      <c r="J1924" s="29">
        <v>139</v>
      </c>
      <c r="K1924">
        <v>153</v>
      </c>
      <c r="L1924" s="6">
        <v>194</v>
      </c>
      <c r="M1924" s="27">
        <v>0.435</v>
      </c>
      <c r="N1924" s="6">
        <v>1.45</v>
      </c>
      <c r="O1924" s="6">
        <v>1.3</v>
      </c>
      <c r="P1924" s="6">
        <v>-0.57999999999999996</v>
      </c>
      <c r="Q1924" s="6">
        <v>-0.125</v>
      </c>
      <c r="R1924" s="31">
        <v>0.02</v>
      </c>
      <c r="S1924" s="6">
        <v>0.16500000000000001</v>
      </c>
      <c r="T1924" s="6">
        <v>0.16</v>
      </c>
      <c r="U1924" s="6">
        <v>0.06</v>
      </c>
      <c r="V1924" s="6">
        <v>1.2999999999999999E-2</v>
      </c>
      <c r="X1924">
        <f>MROUND(RANK(C1924,C$14:C$10000),$X$2)</f>
        <v>1400</v>
      </c>
      <c r="Y1924">
        <f>MROUND(RANK(D1924,D$14:D$10000),$X$2)</f>
        <v>1400</v>
      </c>
      <c r="Z1924">
        <f>MROUND(RANK(E1924,E$14:E$10000),$X$2)</f>
        <v>2200</v>
      </c>
      <c r="AA1924">
        <f>MROUND(RANK(F1924,F$14:F$10000),$X$2)</f>
        <v>1900</v>
      </c>
      <c r="AB1924">
        <f>MROUND(RANK(G1924,G$14:G$10000),$X$2)</f>
        <v>2950</v>
      </c>
      <c r="AC1924">
        <f>MROUND(RANK(H1924,H$14:H$10000),$X$2)</f>
        <v>4250</v>
      </c>
      <c r="AD1924">
        <f>MROUND(RANK(I1924,I$14:I$10000),$X$2)</f>
        <v>2000</v>
      </c>
      <c r="AE1924">
        <f>SUM(X1924:AC1924)+SUM(Y1924:AA1924)+Y1924*4</f>
        <v>25200</v>
      </c>
      <c r="AG1924" s="16">
        <f t="shared" si="120"/>
        <v>-0.16667832167832039</v>
      </c>
    </row>
    <row r="1925" spans="1:33" x14ac:dyDescent="0.2">
      <c r="A1925" s="1">
        <v>45895</v>
      </c>
      <c r="B1925" s="2">
        <v>0.98133101851851856</v>
      </c>
      <c r="C1925" s="11">
        <v>6838497990</v>
      </c>
      <c r="D1925" s="12">
        <v>0.47349999999999998</v>
      </c>
      <c r="E1925" s="4">
        <v>1.52789</v>
      </c>
      <c r="F1925" s="4">
        <v>1.4890000000000001</v>
      </c>
      <c r="G1925" s="12">
        <v>-0.5988</v>
      </c>
      <c r="H1925" s="12">
        <v>-0.11509999999999999</v>
      </c>
      <c r="I1925" s="4">
        <v>0.60699999999999998</v>
      </c>
      <c r="J1925" s="29">
        <v>176</v>
      </c>
      <c r="K1925">
        <v>197</v>
      </c>
      <c r="L1925" s="6">
        <v>200</v>
      </c>
      <c r="M1925" s="27">
        <v>0.46500000000000002</v>
      </c>
      <c r="N1925" s="6">
        <v>1.45</v>
      </c>
      <c r="O1925" s="6">
        <v>1.3</v>
      </c>
      <c r="P1925" s="6">
        <v>-0.57999999999999996</v>
      </c>
      <c r="Q1925" s="6">
        <v>-0.105</v>
      </c>
      <c r="R1925" s="31">
        <v>6.6666666666666602E-3</v>
      </c>
      <c r="S1925" s="6">
        <v>0.18</v>
      </c>
      <c r="T1925" s="6">
        <v>0.12</v>
      </c>
      <c r="U1925" s="6">
        <v>0.22500000000000001</v>
      </c>
      <c r="V1925" s="6">
        <v>5.8499999999999899E-2</v>
      </c>
      <c r="X1925">
        <f>MROUND(RANK(C1925,C$14:C$10000),$X$2)</f>
        <v>1250</v>
      </c>
      <c r="Y1925">
        <f>MROUND(RANK(D1925,D$14:D$10000),$X$2)</f>
        <v>1250</v>
      </c>
      <c r="Z1925">
        <f>MROUND(RANK(E1925,E$14:E$10000),$X$2)</f>
        <v>2550</v>
      </c>
      <c r="AA1925">
        <f>MROUND(RANK(F1925,F$14:F$10000),$X$2)</f>
        <v>2150</v>
      </c>
      <c r="AB1925">
        <f>MROUND(RANK(G1925,G$14:G$10000),$X$2)</f>
        <v>4100</v>
      </c>
      <c r="AC1925">
        <f>MROUND(RANK(H1925,H$14:H$10000),$X$2)</f>
        <v>2950</v>
      </c>
      <c r="AD1925">
        <f>MROUND(RANK(I1925,I$14:I$10000),$X$2)</f>
        <v>2350</v>
      </c>
      <c r="AE1925">
        <f>SUM(X1925:AC1925)+SUM(Y1925:AA1925)+Y1925*4</f>
        <v>25200</v>
      </c>
      <c r="AG1925" s="16">
        <f t="shared" si="120"/>
        <v>-0.47651709401710018</v>
      </c>
    </row>
    <row r="1926" spans="1:33" x14ac:dyDescent="0.2">
      <c r="A1926" s="1">
        <v>45893</v>
      </c>
      <c r="B1926" s="2">
        <v>0.57420138888888894</v>
      </c>
      <c r="C1926" s="11">
        <v>7044191957</v>
      </c>
      <c r="D1926" s="12">
        <v>0.4748</v>
      </c>
      <c r="E1926" s="4">
        <v>1.53992</v>
      </c>
      <c r="F1926" s="4">
        <v>1.4990000000000001</v>
      </c>
      <c r="G1926" s="12">
        <v>-0.61639999999999995</v>
      </c>
      <c r="H1926" s="12">
        <v>-0.12139999999999999</v>
      </c>
      <c r="I1926" s="4">
        <v>0.33</v>
      </c>
      <c r="J1926" s="29">
        <v>149</v>
      </c>
      <c r="K1926">
        <v>178</v>
      </c>
      <c r="L1926" s="6">
        <v>184</v>
      </c>
      <c r="M1926" s="27">
        <v>0.44500000000000001</v>
      </c>
      <c r="N1926" s="6">
        <v>1.45</v>
      </c>
      <c r="O1926" s="6">
        <v>1.4</v>
      </c>
      <c r="P1926" s="6">
        <v>-0.56000000000000005</v>
      </c>
      <c r="Q1926" s="6">
        <v>-0.12</v>
      </c>
      <c r="R1926" s="31">
        <v>0.02</v>
      </c>
      <c r="S1926" s="6">
        <v>0.18</v>
      </c>
      <c r="T1926" s="6">
        <v>0.14000000000000001</v>
      </c>
      <c r="U1926" s="6">
        <v>0.06</v>
      </c>
      <c r="V1926" s="6">
        <v>1.2999999999999999E-2</v>
      </c>
      <c r="X1926">
        <f>MROUND(RANK(C1926,C$14:C$10000),$X$2)</f>
        <v>1200</v>
      </c>
      <c r="Y1926">
        <f>MROUND(RANK(D1926,D$14:D$10000),$X$2)</f>
        <v>1200</v>
      </c>
      <c r="Z1926">
        <f>MROUND(RANK(E1926,E$14:E$10000),$X$2)</f>
        <v>2250</v>
      </c>
      <c r="AA1926">
        <f>MROUND(RANK(F1926,F$14:F$10000),$X$2)</f>
        <v>1900</v>
      </c>
      <c r="AB1926">
        <f>MROUND(RANK(G1926,G$14:G$10000),$X$2)</f>
        <v>4550</v>
      </c>
      <c r="AC1926">
        <f>MROUND(RANK(H1926,H$14:H$10000),$X$2)</f>
        <v>4000</v>
      </c>
      <c r="AD1926">
        <f>MROUND(RANK(I1926,I$14:I$10000),$X$2)</f>
        <v>3150</v>
      </c>
      <c r="AE1926">
        <f>SUM(X1926:AC1926)+SUM(Y1926:AA1926)+Y1926*4</f>
        <v>25250</v>
      </c>
      <c r="AG1926" s="16">
        <f t="shared" si="120"/>
        <v>1.3309938949938913</v>
      </c>
    </row>
    <row r="1927" spans="1:33" x14ac:dyDescent="0.2">
      <c r="A1927" s="1">
        <v>45894</v>
      </c>
      <c r="B1927" s="2">
        <v>0.6605092592592593</v>
      </c>
      <c r="C1927" s="11">
        <v>7030105481</v>
      </c>
      <c r="D1927" s="12">
        <v>0.47470000000000001</v>
      </c>
      <c r="E1927" s="4">
        <v>1.5352699999999999</v>
      </c>
      <c r="F1927" s="4">
        <v>1.49</v>
      </c>
      <c r="G1927" s="12">
        <v>-0.60609999999999997</v>
      </c>
      <c r="H1927" s="12">
        <v>-0.11840000000000001</v>
      </c>
      <c r="I1927" s="4">
        <v>0.25</v>
      </c>
      <c r="J1927" s="29">
        <v>149</v>
      </c>
      <c r="K1927">
        <v>188</v>
      </c>
      <c r="L1927">
        <v>191</v>
      </c>
      <c r="M1927" s="29">
        <v>0.435</v>
      </c>
      <c r="N1927">
        <v>1.45</v>
      </c>
      <c r="O1927">
        <v>1.3</v>
      </c>
      <c r="P1927">
        <v>-0.54</v>
      </c>
      <c r="Q1927">
        <v>-0.11</v>
      </c>
      <c r="R1927" s="33">
        <v>0.05</v>
      </c>
      <c r="S1927">
        <v>0.15</v>
      </c>
      <c r="T1927">
        <v>0.14000000000000001</v>
      </c>
      <c r="U1927">
        <v>7.0000000000000007E-2</v>
      </c>
      <c r="V1927">
        <v>1.6E-2</v>
      </c>
      <c r="X1927">
        <f>MROUND(RANK(C1927,C$14:C$10000),$X$2)</f>
        <v>1200</v>
      </c>
      <c r="Y1927">
        <f>MROUND(RANK(D1927,D$14:D$10000),$X$2)</f>
        <v>1200</v>
      </c>
      <c r="Z1927">
        <f>MROUND(RANK(E1927,E$14:E$10000),$X$2)</f>
        <v>2400</v>
      </c>
      <c r="AA1927">
        <f>MROUND(RANK(F1927,F$14:F$10000),$X$2)</f>
        <v>2100</v>
      </c>
      <c r="AB1927">
        <f>MROUND(RANK(G1927,G$14:G$10000),$X$2)</f>
        <v>4300</v>
      </c>
      <c r="AC1927">
        <f>MROUND(RANK(H1927,H$14:H$10000),$X$2)</f>
        <v>3550</v>
      </c>
      <c r="AD1927">
        <f>MROUND(RANK(I1927,I$14:I$10000),$X$2)</f>
        <v>3300</v>
      </c>
      <c r="AE1927">
        <f>SUM(X1927:AC1927)+SUM(Y1927:AA1927)+Y1927*4</f>
        <v>25250</v>
      </c>
      <c r="AG1927" s="16">
        <f t="shared" si="120"/>
        <v>0.3376761904761908</v>
      </c>
    </row>
    <row r="1928" spans="1:33" x14ac:dyDescent="0.2">
      <c r="A1928" s="1">
        <v>45896</v>
      </c>
      <c r="B1928" s="2">
        <v>0.63487268518518514</v>
      </c>
      <c r="C1928" s="11">
        <v>6170062381</v>
      </c>
      <c r="D1928" s="12">
        <v>0.46910000000000002</v>
      </c>
      <c r="E1928" s="4">
        <v>1.5459000000000001</v>
      </c>
      <c r="F1928" s="4">
        <v>1.5109999999999999</v>
      </c>
      <c r="G1928" s="12">
        <v>-0.64129999999999998</v>
      </c>
      <c r="H1928" s="12">
        <v>-0.11070000000000001</v>
      </c>
      <c r="I1928" s="4">
        <v>0.67800000000000005</v>
      </c>
      <c r="J1928" s="29">
        <v>135</v>
      </c>
      <c r="K1928">
        <v>154</v>
      </c>
      <c r="L1928">
        <v>158</v>
      </c>
      <c r="M1928" s="29">
        <v>0.45500000000000002</v>
      </c>
      <c r="N1928">
        <v>1.45</v>
      </c>
      <c r="O1928">
        <v>1.4</v>
      </c>
      <c r="P1928">
        <v>-0.56000000000000005</v>
      </c>
      <c r="Q1928">
        <v>-0.105</v>
      </c>
      <c r="R1928" s="33">
        <v>0.04</v>
      </c>
      <c r="S1928">
        <v>0.15</v>
      </c>
      <c r="T1928">
        <v>0.04</v>
      </c>
      <c r="U1928">
        <v>0.27</v>
      </c>
      <c r="V1928">
        <v>7.1999999999999995E-2</v>
      </c>
      <c r="X1928">
        <f>MROUND(RANK(C1928,C$14:C$10000),$X$2)</f>
        <v>1500</v>
      </c>
      <c r="Y1928">
        <f>MROUND(RANK(D1928,D$14:D$10000),$X$2)</f>
        <v>1500</v>
      </c>
      <c r="Z1928">
        <f>MROUND(RANK(E1928,E$14:E$10000),$X$2)</f>
        <v>2150</v>
      </c>
      <c r="AA1928">
        <f>MROUND(RANK(F1928,F$14:F$10000),$X$2)</f>
        <v>1650</v>
      </c>
      <c r="AB1928">
        <f>MROUND(RANK(G1928,G$14:G$10000),$X$2)</f>
        <v>4950</v>
      </c>
      <c r="AC1928">
        <f>MROUND(RANK(H1928,H$14:H$10000),$X$2)</f>
        <v>2200</v>
      </c>
      <c r="AD1928">
        <f>MROUND(RANK(I1928,I$14:I$10000),$X$2)</f>
        <v>2200</v>
      </c>
      <c r="AE1928">
        <f>SUM(X1928:AC1928)+SUM(Y1928:AA1928)+Y1928*4</f>
        <v>25250</v>
      </c>
      <c r="AG1928" s="16">
        <f t="shared" si="120"/>
        <v>-2.6815555555555561</v>
      </c>
    </row>
    <row r="1929" spans="1:33" x14ac:dyDescent="0.2">
      <c r="A1929" s="1">
        <v>45892</v>
      </c>
      <c r="B1929" s="2">
        <v>0.98940972222222223</v>
      </c>
      <c r="C1929" s="11">
        <v>6491840115</v>
      </c>
      <c r="D1929" s="12">
        <v>0.4713</v>
      </c>
      <c r="E1929" s="4">
        <v>1.5313000000000001</v>
      </c>
      <c r="F1929" s="4">
        <v>1.4950000000000001</v>
      </c>
      <c r="G1929" s="12">
        <v>-0.5897</v>
      </c>
      <c r="H1929" s="12">
        <v>-0.11940000000000001</v>
      </c>
      <c r="I1929" s="4">
        <v>1.2999999999999999E-2</v>
      </c>
      <c r="J1929" s="29">
        <v>157</v>
      </c>
      <c r="K1929">
        <v>181</v>
      </c>
      <c r="L1929">
        <v>200</v>
      </c>
      <c r="M1929" s="29">
        <v>0.45500000000000002</v>
      </c>
      <c r="N1929">
        <v>1.35</v>
      </c>
      <c r="O1929">
        <v>1.45</v>
      </c>
      <c r="P1929">
        <v>-0.54</v>
      </c>
      <c r="Q1929">
        <v>-0.105</v>
      </c>
      <c r="R1929" s="33">
        <v>0.05</v>
      </c>
      <c r="S1929">
        <v>0.16500000000000001</v>
      </c>
      <c r="T1929">
        <v>0.12</v>
      </c>
      <c r="U1929">
        <v>0.06</v>
      </c>
      <c r="V1929">
        <v>1.6E-2</v>
      </c>
      <c r="X1929">
        <f>MROUND(RANK(C1929,C$14:C$10000),$X$2)</f>
        <v>1350</v>
      </c>
      <c r="Y1929">
        <f>MROUND(RANK(D1929,D$14:D$10000),$X$2)</f>
        <v>1350</v>
      </c>
      <c r="Z1929">
        <f>MROUND(RANK(E1929,E$14:E$10000),$X$2)</f>
        <v>2450</v>
      </c>
      <c r="AA1929">
        <f>MROUND(RANK(F1929,F$14:F$10000),$X$2)</f>
        <v>2000</v>
      </c>
      <c r="AB1929">
        <f>MROUND(RANK(G1929,G$14:G$10000),$X$2)</f>
        <v>3250</v>
      </c>
      <c r="AC1929">
        <f>MROUND(RANK(H1929,H$14:H$10000),$X$2)</f>
        <v>3700</v>
      </c>
      <c r="AD1929">
        <f>MROUND(RANK(I1929,I$14:I$10000),$X$2)</f>
        <v>3800</v>
      </c>
      <c r="AE1929">
        <f>SUM(X1929:AC1929)+SUM(Y1929:AA1929)+Y1929*4</f>
        <v>25300</v>
      </c>
      <c r="AG1929" s="16">
        <f t="shared" si="120"/>
        <v>0.58054545454545281</v>
      </c>
    </row>
    <row r="1930" spans="1:33" x14ac:dyDescent="0.2">
      <c r="A1930" s="1">
        <v>45893</v>
      </c>
      <c r="B1930" s="2">
        <v>0.57495370370370369</v>
      </c>
      <c r="C1930" s="11">
        <v>3727281414</v>
      </c>
      <c r="D1930" s="12">
        <v>0.44790000000000002</v>
      </c>
      <c r="E1930" s="4">
        <v>1.6076699999999999</v>
      </c>
      <c r="F1930" s="4">
        <v>1.5129999999999999</v>
      </c>
      <c r="G1930" s="12">
        <v>-0.37780000000000002</v>
      </c>
      <c r="H1930" s="12">
        <v>-9.3899999999999997E-2</v>
      </c>
      <c r="I1930" s="4">
        <v>1.462</v>
      </c>
      <c r="J1930" s="29">
        <v>51</v>
      </c>
      <c r="K1930">
        <v>54</v>
      </c>
      <c r="L1930" s="6">
        <v>95</v>
      </c>
      <c r="M1930" s="27">
        <v>0.435</v>
      </c>
      <c r="N1930" s="6">
        <v>1.35</v>
      </c>
      <c r="O1930" s="6">
        <v>1.4</v>
      </c>
      <c r="P1930" s="6">
        <v>-0.57999999999999996</v>
      </c>
      <c r="Q1930" s="6">
        <v>-0.11</v>
      </c>
      <c r="R1930" s="31">
        <v>4.4999999999999998E-2</v>
      </c>
      <c r="S1930" s="6">
        <v>0.15</v>
      </c>
      <c r="T1930" s="6">
        <v>0.14000000000000001</v>
      </c>
      <c r="U1930" s="6">
        <v>7.0000000000000007E-2</v>
      </c>
      <c r="V1930" s="6">
        <v>0.01</v>
      </c>
      <c r="X1930">
        <f>MROUND(RANK(C1930,C$14:C$10000),$X$2)</f>
        <v>2650</v>
      </c>
      <c r="Y1930">
        <f>MROUND(RANK(D1930,D$14:D$10000),$X$2)</f>
        <v>2650</v>
      </c>
      <c r="Z1930">
        <f>MROUND(RANK(E1930,E$14:E$10000),$X$2)</f>
        <v>600</v>
      </c>
      <c r="AA1930">
        <f>MROUND(RANK(F1930,F$14:F$10000),$X$2)</f>
        <v>1600</v>
      </c>
      <c r="AB1930">
        <f>MROUND(RANK(G1930,G$14:G$10000),$X$2)</f>
        <v>1250</v>
      </c>
      <c r="AC1930">
        <f>MROUND(RANK(H1930,H$14:H$10000),$X$2)</f>
        <v>1100</v>
      </c>
      <c r="AD1930">
        <f>MROUND(RANK(I1930,I$14:I$10000),$X$2)</f>
        <v>650</v>
      </c>
      <c r="AE1930">
        <f>SUM(X1930:AC1930)+SUM(Y1930:AA1930)+Y1930*4</f>
        <v>25300</v>
      </c>
      <c r="AG1930" s="16">
        <f t="shared" si="120"/>
        <v>-6.7368476190476168</v>
      </c>
    </row>
    <row r="1931" spans="1:33" x14ac:dyDescent="0.2">
      <c r="A1931" s="1">
        <v>45893</v>
      </c>
      <c r="B1931" s="2">
        <v>0.58234953703703707</v>
      </c>
      <c r="C1931" s="11">
        <v>5805029134</v>
      </c>
      <c r="D1931" s="12">
        <v>0.46660000000000001</v>
      </c>
      <c r="E1931" s="4">
        <v>1.5232600000000001</v>
      </c>
      <c r="F1931" s="4">
        <v>1.4950000000000001</v>
      </c>
      <c r="G1931" s="12">
        <v>-0.58240000000000003</v>
      </c>
      <c r="H1931" s="12">
        <v>-0.10780000000000001</v>
      </c>
      <c r="I1931" s="4">
        <v>0.65100000000000002</v>
      </c>
      <c r="J1931" s="29">
        <v>157</v>
      </c>
      <c r="K1931">
        <v>165</v>
      </c>
      <c r="L1931" s="6">
        <v>167</v>
      </c>
      <c r="M1931" s="27">
        <v>0.44500000000000001</v>
      </c>
      <c r="N1931" s="6">
        <v>1.35</v>
      </c>
      <c r="O1931" s="6">
        <v>1.45</v>
      </c>
      <c r="P1931" s="6">
        <v>-0.54</v>
      </c>
      <c r="Q1931" s="6">
        <v>-0.12</v>
      </c>
      <c r="R1931" s="31">
        <v>0.02</v>
      </c>
      <c r="S1931" s="6">
        <v>0.13500000000000001</v>
      </c>
      <c r="T1931" s="6">
        <v>0.16</v>
      </c>
      <c r="U1931" s="6">
        <v>7.0000000000000007E-2</v>
      </c>
      <c r="V1931" s="6">
        <v>0.01</v>
      </c>
      <c r="X1931">
        <f>MROUND(RANK(C1931,C$14:C$10000),$X$2)</f>
        <v>1600</v>
      </c>
      <c r="Y1931">
        <f>MROUND(RANK(D1931,D$14:D$10000),$X$2)</f>
        <v>1600</v>
      </c>
      <c r="Z1931">
        <f>MROUND(RANK(E1931,E$14:E$10000),$X$2)</f>
        <v>2650</v>
      </c>
      <c r="AA1931">
        <f>MROUND(RANK(F1931,F$14:F$10000),$X$2)</f>
        <v>2000</v>
      </c>
      <c r="AB1931">
        <f>MROUND(RANK(G1931,G$14:G$10000),$X$2)</f>
        <v>3000</v>
      </c>
      <c r="AC1931">
        <f>MROUND(RANK(H1931,H$14:H$10000),$X$2)</f>
        <v>1800</v>
      </c>
      <c r="AD1931">
        <f>MROUND(RANK(I1931,I$14:I$10000),$X$2)</f>
        <v>2250</v>
      </c>
      <c r="AE1931">
        <f>SUM(X1931:AC1931)+SUM(Y1931:AA1931)+Y1931*4</f>
        <v>25300</v>
      </c>
      <c r="AG1931" s="16">
        <f t="shared" si="120"/>
        <v>-1.0989431216931211</v>
      </c>
    </row>
    <row r="1932" spans="1:33" x14ac:dyDescent="0.2">
      <c r="A1932" s="1">
        <v>45893</v>
      </c>
      <c r="B1932" s="2">
        <v>0.65091435185185187</v>
      </c>
      <c r="C1932" s="11">
        <v>5913975246</v>
      </c>
      <c r="D1932" s="12">
        <v>0.46739999999999998</v>
      </c>
      <c r="E1932" s="4">
        <v>1.5182899999999999</v>
      </c>
      <c r="F1932" s="4">
        <v>1.494</v>
      </c>
      <c r="G1932" s="12">
        <v>-0.5897</v>
      </c>
      <c r="H1932" s="12">
        <v>-0.1055</v>
      </c>
      <c r="I1932" s="4">
        <v>0.55800000000000005</v>
      </c>
      <c r="J1932" s="29">
        <v>158</v>
      </c>
      <c r="K1932">
        <v>169</v>
      </c>
      <c r="L1932" s="6">
        <v>171</v>
      </c>
      <c r="M1932" s="27">
        <v>0.44500000000000001</v>
      </c>
      <c r="N1932" s="6">
        <v>1.45</v>
      </c>
      <c r="O1932" s="6">
        <v>1.4</v>
      </c>
      <c r="P1932" s="6">
        <v>-0.56000000000000005</v>
      </c>
      <c r="Q1932" s="6">
        <v>-0.12</v>
      </c>
      <c r="R1932" s="31">
        <v>0.02</v>
      </c>
      <c r="S1932" s="6">
        <v>0.18</v>
      </c>
      <c r="T1932" s="6">
        <v>0.14000000000000001</v>
      </c>
      <c r="U1932" s="6">
        <v>0.06</v>
      </c>
      <c r="V1932" s="6">
        <v>1.2999999999999999E-2</v>
      </c>
      <c r="X1932">
        <f>MROUND(RANK(C1932,C$14:C$10000),$X$2)</f>
        <v>1550</v>
      </c>
      <c r="Y1932">
        <f>MROUND(RANK(D1932,D$14:D$10000),$X$2)</f>
        <v>1550</v>
      </c>
      <c r="Z1932">
        <f>MROUND(RANK(E1932,E$14:E$10000),$X$2)</f>
        <v>2750</v>
      </c>
      <c r="AA1932">
        <f>MROUND(RANK(F1932,F$14:F$10000),$X$2)</f>
        <v>2050</v>
      </c>
      <c r="AB1932">
        <f>MROUND(RANK(G1932,G$14:G$10000),$X$2)</f>
        <v>3250</v>
      </c>
      <c r="AC1932">
        <f>MROUND(RANK(H1932,H$14:H$10000),$X$2)</f>
        <v>1600</v>
      </c>
      <c r="AD1932">
        <f>MROUND(RANK(I1932,I$14:I$10000),$X$2)</f>
        <v>2500</v>
      </c>
      <c r="AE1932">
        <f>SUM(X1932:AC1932)+SUM(Y1932:AA1932)+Y1932*4</f>
        <v>25300</v>
      </c>
      <c r="AG1932" s="16">
        <f t="shared" si="120"/>
        <v>-0.55120207570207813</v>
      </c>
    </row>
    <row r="1933" spans="1:33" x14ac:dyDescent="0.2">
      <c r="A1933" s="1">
        <v>45893</v>
      </c>
      <c r="B1933" s="2">
        <v>0.92244212962962968</v>
      </c>
      <c r="C1933" s="11">
        <v>6055331893</v>
      </c>
      <c r="D1933" s="12">
        <v>0.46839999999999998</v>
      </c>
      <c r="E1933" s="4">
        <v>1.5276400000000001</v>
      </c>
      <c r="F1933" s="4">
        <v>1.4910000000000001</v>
      </c>
      <c r="G1933" s="12">
        <v>-0.58230000000000004</v>
      </c>
      <c r="H1933" s="12">
        <v>-0.1128</v>
      </c>
      <c r="I1933" s="4">
        <v>0.48599999999999999</v>
      </c>
      <c r="J1933" s="29">
        <v>157</v>
      </c>
      <c r="K1933">
        <v>158</v>
      </c>
      <c r="L1933">
        <v>161</v>
      </c>
      <c r="M1933" s="29">
        <v>0.44500000000000001</v>
      </c>
      <c r="N1933">
        <v>1.45</v>
      </c>
      <c r="O1933">
        <v>1.4</v>
      </c>
      <c r="P1933">
        <v>-0.56000000000000005</v>
      </c>
      <c r="Q1933">
        <v>-0.12</v>
      </c>
      <c r="R1933" s="33">
        <v>0.02</v>
      </c>
      <c r="S1933">
        <v>0.18</v>
      </c>
      <c r="T1933">
        <v>0.14000000000000001</v>
      </c>
      <c r="U1933">
        <v>0.06</v>
      </c>
      <c r="V1933">
        <v>1.2999999999999999E-2</v>
      </c>
      <c r="X1933">
        <f>MROUND(RANK(C1933,C$14:C$10000),$X$2)</f>
        <v>1500</v>
      </c>
      <c r="Y1933">
        <f>MROUND(RANK(D1933,D$14:D$10000),$X$2)</f>
        <v>1500</v>
      </c>
      <c r="Z1933">
        <f>MROUND(RANK(E1933,E$14:E$10000),$X$2)</f>
        <v>2550</v>
      </c>
      <c r="AA1933">
        <f>MROUND(RANK(F1933,F$14:F$10000),$X$2)</f>
        <v>2100</v>
      </c>
      <c r="AB1933">
        <f>MROUND(RANK(G1933,G$14:G$10000),$X$2)</f>
        <v>3000</v>
      </c>
      <c r="AC1933">
        <f>MROUND(RANK(H1933,H$14:H$10000),$X$2)</f>
        <v>2500</v>
      </c>
      <c r="AD1933">
        <f>MROUND(RANK(I1933,I$14:I$10000),$X$2)</f>
        <v>2750</v>
      </c>
      <c r="AE1933">
        <f>SUM(X1933:AC1933)+SUM(Y1933:AA1933)+Y1933*4</f>
        <v>25300</v>
      </c>
      <c r="AG1933" s="16">
        <f t="shared" si="120"/>
        <v>-9.3512820512824057E-2</v>
      </c>
    </row>
    <row r="1934" spans="1:33" x14ac:dyDescent="0.2">
      <c r="A1934" s="1">
        <v>45896</v>
      </c>
      <c r="B1934" s="2">
        <v>0.63140046296296293</v>
      </c>
      <c r="C1934" s="11">
        <v>3261107560</v>
      </c>
      <c r="D1934" s="12">
        <v>0.44240000000000002</v>
      </c>
      <c r="E1934" s="4">
        <v>1.6209499999999999</v>
      </c>
      <c r="F1934" s="4">
        <v>1.516</v>
      </c>
      <c r="G1934" s="12">
        <v>-0.3473</v>
      </c>
      <c r="H1934" s="12">
        <v>-8.5400000000000004E-2</v>
      </c>
      <c r="I1934" s="4">
        <v>0.79500000000000004</v>
      </c>
      <c r="J1934" s="29">
        <v>38</v>
      </c>
      <c r="K1934">
        <v>52</v>
      </c>
      <c r="L1934" s="6">
        <v>98</v>
      </c>
      <c r="M1934" s="27">
        <v>0.46500000000000002</v>
      </c>
      <c r="N1934" s="6">
        <v>1.45</v>
      </c>
      <c r="O1934" s="6">
        <v>1.4</v>
      </c>
      <c r="P1934" s="6">
        <v>-0.57999999999999996</v>
      </c>
      <c r="Q1934" s="6">
        <v>-0.11</v>
      </c>
      <c r="R1934" s="31">
        <v>4.4999999999999998E-2</v>
      </c>
      <c r="S1934" s="6">
        <v>0.13500000000000001</v>
      </c>
      <c r="T1934" s="6">
        <v>0.14000000000000001</v>
      </c>
      <c r="U1934" s="6">
        <v>0.315</v>
      </c>
      <c r="V1934" s="6">
        <v>1.4999999999999999E-2</v>
      </c>
      <c r="X1934">
        <f>MROUND(RANK(C1934,C$14:C$10000),$X$2)</f>
        <v>3000</v>
      </c>
      <c r="Y1934">
        <f>MROUND(RANK(D1934,D$14:D$10000),$X$2)</f>
        <v>3000</v>
      </c>
      <c r="Z1934">
        <f>MROUND(RANK(E1934,E$14:E$10000),$X$2)</f>
        <v>350</v>
      </c>
      <c r="AA1934">
        <f>MROUND(RANK(F1934,F$14:F$10000),$X$2)</f>
        <v>1500</v>
      </c>
      <c r="AB1934">
        <f>MROUND(RANK(G1934,G$14:G$10000),$X$2)</f>
        <v>0</v>
      </c>
      <c r="AC1934">
        <f>MROUND(RANK(H1934,H$14:H$10000),$X$2)</f>
        <v>600</v>
      </c>
      <c r="AD1934">
        <f>MROUND(RANK(I1934,I$14:I$10000),$X$2)</f>
        <v>1900</v>
      </c>
      <c r="AE1934">
        <f>SUM(X1934:AC1934)+SUM(Y1934:AA1934)+Y1934*4</f>
        <v>25300</v>
      </c>
      <c r="AG1934" s="16">
        <f t="shared" si="120"/>
        <v>-4.9758201058201061</v>
      </c>
    </row>
    <row r="1935" spans="1:33" x14ac:dyDescent="0.2">
      <c r="A1935" s="1">
        <v>45893</v>
      </c>
      <c r="B1935" s="2">
        <v>0.56614583333333335</v>
      </c>
      <c r="C1935" s="11">
        <v>5656143206</v>
      </c>
      <c r="D1935" s="12">
        <v>0.46550000000000002</v>
      </c>
      <c r="E1935" s="4">
        <v>1.51999</v>
      </c>
      <c r="F1935" s="4">
        <v>1.48</v>
      </c>
      <c r="G1935" s="12">
        <v>-0.55030000000000001</v>
      </c>
      <c r="H1935" s="12">
        <v>-0.1089</v>
      </c>
      <c r="I1935" s="4">
        <v>0.75800000000000001</v>
      </c>
      <c r="J1935" s="29">
        <v>156</v>
      </c>
      <c r="K1935">
        <v>161</v>
      </c>
      <c r="L1935" s="6">
        <v>177</v>
      </c>
      <c r="M1935" s="27">
        <v>0.42499999999999999</v>
      </c>
      <c r="N1935" s="6">
        <v>1.45</v>
      </c>
      <c r="O1935" s="6">
        <v>1.35</v>
      </c>
      <c r="P1935" s="6">
        <v>-0.57999999999999996</v>
      </c>
      <c r="Q1935" s="6">
        <v>-0.125</v>
      </c>
      <c r="R1935" s="31">
        <v>0.04</v>
      </c>
      <c r="S1935" s="6">
        <v>0.2</v>
      </c>
      <c r="T1935" s="6">
        <v>0.12</v>
      </c>
      <c r="U1935" s="6">
        <v>0.06</v>
      </c>
      <c r="V1935" s="6">
        <v>1.9E-2</v>
      </c>
      <c r="X1935">
        <f>MROUND(RANK(C1935,C$14:C$10000),$X$2)</f>
        <v>1650</v>
      </c>
      <c r="Y1935">
        <f>MROUND(RANK(D1935,D$14:D$10000),$X$2)</f>
        <v>1650</v>
      </c>
      <c r="Z1935">
        <f>MROUND(RANK(E1935,E$14:E$10000),$X$2)</f>
        <v>2700</v>
      </c>
      <c r="AA1935">
        <f>MROUND(RANK(F1935,F$14:F$10000),$X$2)</f>
        <v>2350</v>
      </c>
      <c r="AB1935">
        <f>MROUND(RANK(G1935,G$14:G$10000),$X$2)</f>
        <v>1800</v>
      </c>
      <c r="AC1935">
        <f>MROUND(RANK(H1935,H$14:H$10000),$X$2)</f>
        <v>1900</v>
      </c>
      <c r="AD1935">
        <f>MROUND(RANK(I1935,I$14:I$10000),$X$2)</f>
        <v>1950</v>
      </c>
      <c r="AE1935">
        <f>SUM(X1935:AC1935)+SUM(Y1935:AA1935)+Y1935*4</f>
        <v>25350</v>
      </c>
      <c r="AG1935" s="16">
        <f t="shared" ref="AG1935:AG1998" si="121">(D1935-M1935)/R1935-(E1935-N1935)/S1935-(F1935-O1935)/T1935-(G1935-P1935)/U1935-(H1935-Q1935)/V1935</f>
        <v>-1.7631517543859627</v>
      </c>
    </row>
    <row r="1936" spans="1:33" x14ac:dyDescent="0.2">
      <c r="A1936" s="1">
        <v>45893</v>
      </c>
      <c r="B1936" s="2">
        <v>0.64921296296296294</v>
      </c>
      <c r="C1936" s="11">
        <v>6151482719</v>
      </c>
      <c r="D1936" s="12">
        <v>0.46899999999999997</v>
      </c>
      <c r="E1936" s="4">
        <v>1.53603</v>
      </c>
      <c r="F1936" s="4">
        <v>1.498</v>
      </c>
      <c r="G1936" s="12">
        <v>-0.57179999999999997</v>
      </c>
      <c r="H1936" s="12">
        <v>-0.11890000000000001</v>
      </c>
      <c r="I1936" s="4">
        <v>0.45300000000000001</v>
      </c>
      <c r="J1936" s="29">
        <v>125</v>
      </c>
      <c r="K1936">
        <v>155</v>
      </c>
      <c r="L1936" s="6">
        <v>159</v>
      </c>
      <c r="M1936" s="27">
        <v>0.44500000000000001</v>
      </c>
      <c r="N1936" s="6">
        <v>1.45</v>
      </c>
      <c r="O1936" s="6">
        <v>1.4</v>
      </c>
      <c r="P1936" s="6">
        <v>-0.56000000000000005</v>
      </c>
      <c r="Q1936" s="6">
        <v>-0.12</v>
      </c>
      <c r="R1936" s="31">
        <v>0.02</v>
      </c>
      <c r="S1936" s="6">
        <v>0.18</v>
      </c>
      <c r="T1936" s="6">
        <v>0.14000000000000001</v>
      </c>
      <c r="U1936" s="6">
        <v>0.06</v>
      </c>
      <c r="V1936" s="6">
        <v>1.2999999999999999E-2</v>
      </c>
      <c r="X1936">
        <f>MROUND(RANK(C1936,C$14:C$10000),$X$2)</f>
        <v>1500</v>
      </c>
      <c r="Y1936">
        <f>MROUND(RANK(D1936,D$14:D$10000),$X$2)</f>
        <v>1500</v>
      </c>
      <c r="Z1936">
        <f>MROUND(RANK(E1936,E$14:E$10000),$X$2)</f>
        <v>2400</v>
      </c>
      <c r="AA1936">
        <f>MROUND(RANK(F1936,F$14:F$10000),$X$2)</f>
        <v>1950</v>
      </c>
      <c r="AB1936">
        <f>MROUND(RANK(G1936,G$14:G$10000),$X$2)</f>
        <v>2550</v>
      </c>
      <c r="AC1936">
        <f>MROUND(RANK(H1936,H$14:H$10000),$X$2)</f>
        <v>3600</v>
      </c>
      <c r="AD1936">
        <f>MROUND(RANK(I1936,I$14:I$10000),$X$2)</f>
        <v>2800</v>
      </c>
      <c r="AE1936">
        <f>SUM(X1936:AC1936)+SUM(Y1936:AA1936)+Y1936*4</f>
        <v>25350</v>
      </c>
      <c r="AG1936" s="16">
        <f t="shared" si="121"/>
        <v>0.13410683760683448</v>
      </c>
    </row>
    <row r="1937" spans="1:33" x14ac:dyDescent="0.2">
      <c r="A1937" s="1">
        <v>45894</v>
      </c>
      <c r="B1937" s="2">
        <v>0.87907407407407412</v>
      </c>
      <c r="C1937" s="11">
        <v>3515402639</v>
      </c>
      <c r="D1937" s="12">
        <v>0.44550000000000001</v>
      </c>
      <c r="E1937" s="4">
        <v>1.60307</v>
      </c>
      <c r="F1937" s="4">
        <v>1.498</v>
      </c>
      <c r="G1937" s="12">
        <v>-0.3473</v>
      </c>
      <c r="H1937" s="12">
        <v>-7.9600000000000004E-2</v>
      </c>
      <c r="I1937" s="4">
        <v>1.0529999999999999</v>
      </c>
      <c r="J1937" s="29">
        <v>41</v>
      </c>
      <c r="K1937">
        <v>52</v>
      </c>
      <c r="L1937" s="6">
        <v>129</v>
      </c>
      <c r="M1937" s="27">
        <v>0.42499999999999999</v>
      </c>
      <c r="N1937" s="6">
        <v>1.45</v>
      </c>
      <c r="O1937" s="6">
        <v>1.35</v>
      </c>
      <c r="P1937" s="6">
        <v>-0.54</v>
      </c>
      <c r="Q1937" s="6">
        <v>-0.12</v>
      </c>
      <c r="R1937" s="31">
        <v>0.03</v>
      </c>
      <c r="S1937" s="6">
        <v>0.13500000000000001</v>
      </c>
      <c r="T1937" s="6">
        <v>0.14000000000000001</v>
      </c>
      <c r="U1937" s="6">
        <v>0.125</v>
      </c>
      <c r="V1937" s="6">
        <v>4.7500000000000001E-2</v>
      </c>
      <c r="X1937">
        <f>MROUND(RANK(C1937,C$14:C$10000),$X$2)</f>
        <v>2850</v>
      </c>
      <c r="Y1937">
        <f>MROUND(RANK(D1937,D$14:D$10000),$X$2)</f>
        <v>2850</v>
      </c>
      <c r="Z1937">
        <f>MROUND(RANK(E1937,E$14:E$10000),$X$2)</f>
        <v>700</v>
      </c>
      <c r="AA1937">
        <f>MROUND(RANK(F1937,F$14:F$10000),$X$2)</f>
        <v>1950</v>
      </c>
      <c r="AB1937">
        <f>MROUND(RANK(G1937,G$14:G$10000),$X$2)</f>
        <v>0</v>
      </c>
      <c r="AC1937">
        <f>MROUND(RANK(H1937,H$14:H$10000),$X$2)</f>
        <v>150</v>
      </c>
      <c r="AD1937">
        <f>MROUND(RANK(I1937,I$14:I$10000),$X$2)</f>
        <v>1250</v>
      </c>
      <c r="AE1937">
        <f>SUM(X1937:AC1937)+SUM(Y1937:AA1937)+Y1937*4</f>
        <v>25400</v>
      </c>
      <c r="AG1937" s="16">
        <f t="shared" si="121"/>
        <v>-3.8997876914508485</v>
      </c>
    </row>
    <row r="1938" spans="1:33" x14ac:dyDescent="0.2">
      <c r="A1938" s="1">
        <v>45896</v>
      </c>
      <c r="B1938" s="2">
        <v>0.94414351851851852</v>
      </c>
      <c r="C1938" s="11">
        <v>6348703427</v>
      </c>
      <c r="D1938" s="12">
        <v>0.47039999999999998</v>
      </c>
      <c r="E1938" s="4">
        <v>1.5186500000000001</v>
      </c>
      <c r="F1938" s="4">
        <v>1.4870000000000001</v>
      </c>
      <c r="G1938" s="12">
        <v>-0.5897</v>
      </c>
      <c r="H1938" s="12">
        <v>-0.11310000000000001</v>
      </c>
      <c r="I1938" s="4">
        <v>0.629</v>
      </c>
      <c r="J1938" s="29">
        <v>174</v>
      </c>
      <c r="K1938">
        <v>189</v>
      </c>
      <c r="L1938" s="6">
        <v>196</v>
      </c>
      <c r="M1938" s="27">
        <v>0.42499999999999999</v>
      </c>
      <c r="N1938" s="6">
        <v>1.45</v>
      </c>
      <c r="O1938" s="6">
        <v>1.4</v>
      </c>
      <c r="P1938" s="6">
        <v>-0.54</v>
      </c>
      <c r="Q1938" s="6">
        <v>-0.115</v>
      </c>
      <c r="R1938" s="31">
        <v>0.04</v>
      </c>
      <c r="S1938" s="6">
        <v>0.18</v>
      </c>
      <c r="T1938" s="6">
        <v>0.04</v>
      </c>
      <c r="U1938" s="6">
        <v>7.4999999999999997E-2</v>
      </c>
      <c r="V1938" s="6">
        <v>1.4999999999999999E-2</v>
      </c>
      <c r="X1938">
        <f>MROUND(RANK(C1938,C$14:C$10000),$X$2)</f>
        <v>1400</v>
      </c>
      <c r="Y1938">
        <f>MROUND(RANK(D1938,D$14:D$10000),$X$2)</f>
        <v>1400</v>
      </c>
      <c r="Z1938">
        <f>MROUND(RANK(E1938,E$14:E$10000),$X$2)</f>
        <v>2700</v>
      </c>
      <c r="AA1938">
        <f>MROUND(RANK(F1938,F$14:F$10000),$X$2)</f>
        <v>2200</v>
      </c>
      <c r="AB1938">
        <f>MROUND(RANK(G1938,G$14:G$10000),$X$2)</f>
        <v>3250</v>
      </c>
      <c r="AC1938">
        <f>MROUND(RANK(H1938,H$14:H$10000),$X$2)</f>
        <v>2550</v>
      </c>
      <c r="AD1938">
        <f>MROUND(RANK(I1938,I$14:I$10000),$X$2)</f>
        <v>2300</v>
      </c>
      <c r="AE1938">
        <f>SUM(X1938:AC1938)+SUM(Y1938:AA1938)+Y1938*4</f>
        <v>25400</v>
      </c>
      <c r="AG1938" s="16">
        <f t="shared" si="121"/>
        <v>-0.88538888888889467</v>
      </c>
    </row>
    <row r="1939" spans="1:33" x14ac:dyDescent="0.2">
      <c r="A1939" s="1">
        <v>45897</v>
      </c>
      <c r="B1939" s="2">
        <v>0.53857638888888892</v>
      </c>
      <c r="C1939" s="11">
        <v>6029145169</v>
      </c>
      <c r="D1939" s="12">
        <v>0.46820000000000001</v>
      </c>
      <c r="E1939" s="4">
        <v>1.53623</v>
      </c>
      <c r="F1939" s="4">
        <v>1.5009999999999999</v>
      </c>
      <c r="G1939" s="12">
        <v>-0.57179999999999997</v>
      </c>
      <c r="H1939" s="12">
        <v>-0.11990000000000001</v>
      </c>
      <c r="I1939" s="4">
        <v>0.38400000000000001</v>
      </c>
      <c r="J1939" s="29">
        <v>138</v>
      </c>
      <c r="K1939">
        <v>140</v>
      </c>
      <c r="L1939" s="6">
        <v>171</v>
      </c>
      <c r="M1939" s="27">
        <v>0.435</v>
      </c>
      <c r="N1939" s="6">
        <v>1.45</v>
      </c>
      <c r="O1939" s="6">
        <v>1.45</v>
      </c>
      <c r="P1939" s="6">
        <v>-0.57999999999999996</v>
      </c>
      <c r="Q1939" s="6">
        <v>-0.11</v>
      </c>
      <c r="R1939" s="31">
        <v>0.03</v>
      </c>
      <c r="S1939" s="6">
        <v>0.13500000000000001</v>
      </c>
      <c r="T1939" s="6">
        <v>0.16</v>
      </c>
      <c r="U1939" s="6">
        <v>0.315</v>
      </c>
      <c r="V1939" s="6">
        <v>5.8499999999999899E-2</v>
      </c>
      <c r="X1939">
        <f>MROUND(RANK(C1939,C$14:C$10000),$X$2)</f>
        <v>1550</v>
      </c>
      <c r="Y1939">
        <f>MROUND(RANK(D1939,D$14:D$10000),$X$2)</f>
        <v>1500</v>
      </c>
      <c r="Z1939">
        <f>MROUND(RANK(E1939,E$14:E$10000),$X$2)</f>
        <v>2400</v>
      </c>
      <c r="AA1939">
        <f>MROUND(RANK(F1939,F$14:F$10000),$X$2)</f>
        <v>1850</v>
      </c>
      <c r="AB1939">
        <f>MROUND(RANK(G1939,G$14:G$10000),$X$2)</f>
        <v>2550</v>
      </c>
      <c r="AC1939">
        <f>MROUND(RANK(H1939,H$14:H$10000),$X$2)</f>
        <v>3800</v>
      </c>
      <c r="AD1939">
        <f>MROUND(RANK(I1939,I$14:I$10000),$X$2)</f>
        <v>3000</v>
      </c>
      <c r="AE1939">
        <f>SUM(X1939:AC1939)+SUM(Y1939:AA1939)+Y1939*4</f>
        <v>25400</v>
      </c>
      <c r="AG1939" s="16">
        <f t="shared" si="121"/>
        <v>0.29237494912494999</v>
      </c>
    </row>
    <row r="1940" spans="1:33" x14ac:dyDescent="0.2">
      <c r="A1940" s="1">
        <v>45893</v>
      </c>
      <c r="B1940" s="2">
        <v>3.5486111111111114E-2</v>
      </c>
      <c r="C1940" s="11">
        <v>3573730700</v>
      </c>
      <c r="D1940" s="12">
        <v>0.44619999999999999</v>
      </c>
      <c r="E1940" s="4">
        <v>1.5926899999999999</v>
      </c>
      <c r="F1940" s="4">
        <v>1.51</v>
      </c>
      <c r="G1940" s="12">
        <v>-0.3473</v>
      </c>
      <c r="H1940" s="12">
        <v>-8.8800000000000004E-2</v>
      </c>
      <c r="I1940" s="4">
        <v>1.944</v>
      </c>
      <c r="J1940" s="29">
        <v>50</v>
      </c>
      <c r="K1940">
        <v>53</v>
      </c>
      <c r="L1940" s="6">
        <v>96</v>
      </c>
      <c r="M1940" s="27">
        <v>0.435</v>
      </c>
      <c r="N1940" s="6">
        <v>1.35</v>
      </c>
      <c r="O1940" s="6">
        <v>1.4</v>
      </c>
      <c r="P1940" s="6">
        <v>-0.57999999999999996</v>
      </c>
      <c r="Q1940" s="6">
        <v>-0.115</v>
      </c>
      <c r="R1940" s="31">
        <v>0.02</v>
      </c>
      <c r="S1940" s="6">
        <v>0.13500000000000001</v>
      </c>
      <c r="T1940" s="6">
        <v>0.16</v>
      </c>
      <c r="U1940" s="6">
        <v>0.05</v>
      </c>
      <c r="V1940" s="6">
        <v>1.2999999999999999E-2</v>
      </c>
      <c r="X1940">
        <f>MROUND(RANK(C1940,C$14:C$10000),$X$2)</f>
        <v>2800</v>
      </c>
      <c r="Y1940">
        <f>MROUND(RANK(D1940,D$14:D$10000),$X$2)</f>
        <v>2800</v>
      </c>
      <c r="Z1940">
        <f>MROUND(RANK(E1940,E$14:E$10000),$X$2)</f>
        <v>900</v>
      </c>
      <c r="AA1940">
        <f>MROUND(RANK(F1940,F$14:F$10000),$X$2)</f>
        <v>1650</v>
      </c>
      <c r="AB1940">
        <f>MROUND(RANK(G1940,G$14:G$10000),$X$2)</f>
        <v>0</v>
      </c>
      <c r="AC1940">
        <f>MROUND(RANK(H1940,H$14:H$10000),$X$2)</f>
        <v>750</v>
      </c>
      <c r="AD1940">
        <f>MROUND(RANK(I1940,I$14:I$10000),$X$2)</f>
        <v>150</v>
      </c>
      <c r="AE1940">
        <f>SUM(X1940:AC1940)+SUM(Y1940:AA1940)+Y1940*4</f>
        <v>25450</v>
      </c>
      <c r="AG1940" s="16">
        <f t="shared" si="121"/>
        <v>-8.5945883190883183</v>
      </c>
    </row>
    <row r="1941" spans="1:33" x14ac:dyDescent="0.2">
      <c r="A1941" s="1">
        <v>45893</v>
      </c>
      <c r="B1941" s="2">
        <v>0.58784722222222219</v>
      </c>
      <c r="C1941" s="11">
        <v>3573730700</v>
      </c>
      <c r="D1941" s="12">
        <v>0.44619999999999999</v>
      </c>
      <c r="E1941" s="4">
        <v>1.5926899999999999</v>
      </c>
      <c r="F1941" s="4">
        <v>1.51</v>
      </c>
      <c r="G1941" s="12">
        <v>-0.3473</v>
      </c>
      <c r="H1941" s="12">
        <v>-8.8800000000000004E-2</v>
      </c>
      <c r="I1941" s="4">
        <v>1.5169999999999999</v>
      </c>
      <c r="J1941" s="29">
        <v>50</v>
      </c>
      <c r="K1941">
        <v>53</v>
      </c>
      <c r="L1941" s="6">
        <v>96</v>
      </c>
      <c r="M1941" s="27">
        <v>0.44500000000000001</v>
      </c>
      <c r="N1941" s="6">
        <v>1.45</v>
      </c>
      <c r="O1941" s="6">
        <v>1.4</v>
      </c>
      <c r="P1941" s="6">
        <v>-0.56000000000000005</v>
      </c>
      <c r="Q1941" s="6">
        <v>-0.12</v>
      </c>
      <c r="R1941" s="31">
        <v>0.02</v>
      </c>
      <c r="S1941" s="6">
        <v>0.18</v>
      </c>
      <c r="T1941" s="6">
        <v>0.14000000000000001</v>
      </c>
      <c r="U1941" s="6">
        <v>0.06</v>
      </c>
      <c r="V1941" s="6">
        <v>1.2999999999999999E-2</v>
      </c>
      <c r="X1941">
        <f>MROUND(RANK(C1941,C$14:C$10000),$X$2)</f>
        <v>2800</v>
      </c>
      <c r="Y1941">
        <f>MROUND(RANK(D1941,D$14:D$10000),$X$2)</f>
        <v>2800</v>
      </c>
      <c r="Z1941">
        <f>MROUND(RANK(E1941,E$14:E$10000),$X$2)</f>
        <v>900</v>
      </c>
      <c r="AA1941">
        <f>MROUND(RANK(F1941,F$14:F$10000),$X$2)</f>
        <v>1650</v>
      </c>
      <c r="AB1941">
        <f>MROUND(RANK(G1941,G$14:G$10000),$X$2)</f>
        <v>0</v>
      </c>
      <c r="AC1941">
        <f>MROUND(RANK(H1941,H$14:H$10000),$X$2)</f>
        <v>750</v>
      </c>
      <c r="AD1941">
        <f>MROUND(RANK(I1941,I$14:I$10000),$X$2)</f>
        <v>550</v>
      </c>
      <c r="AE1941">
        <f>SUM(X1941:AC1941)+SUM(Y1941:AA1941)+Y1941*4</f>
        <v>25450</v>
      </c>
      <c r="AG1941" s="16">
        <f t="shared" si="121"/>
        <v>-7.4634365079365104</v>
      </c>
    </row>
    <row r="1942" spans="1:33" x14ac:dyDescent="0.2">
      <c r="A1942" s="1">
        <v>45893</v>
      </c>
      <c r="B1942" s="2">
        <v>0.67762731481481486</v>
      </c>
      <c r="C1942" s="11">
        <v>3573730700</v>
      </c>
      <c r="D1942" s="12">
        <v>0.44619999999999999</v>
      </c>
      <c r="E1942" s="4">
        <v>1.5926899999999999</v>
      </c>
      <c r="F1942" s="4">
        <v>1.51</v>
      </c>
      <c r="G1942" s="12">
        <v>-0.3473</v>
      </c>
      <c r="H1942" s="12">
        <v>-8.8800000000000004E-2</v>
      </c>
      <c r="I1942" s="4">
        <v>1.5169999999999999</v>
      </c>
      <c r="J1942" s="29">
        <v>50</v>
      </c>
      <c r="K1942">
        <v>53</v>
      </c>
      <c r="L1942" s="6">
        <v>96</v>
      </c>
      <c r="M1942" s="27">
        <v>0.44500000000000001</v>
      </c>
      <c r="N1942" s="6">
        <v>1.45</v>
      </c>
      <c r="O1942" s="6">
        <v>1.4</v>
      </c>
      <c r="P1942" s="6">
        <v>-0.56000000000000005</v>
      </c>
      <c r="Q1942" s="6">
        <v>-0.12</v>
      </c>
      <c r="R1942" s="31">
        <v>0.02</v>
      </c>
      <c r="S1942" s="6">
        <v>0.18</v>
      </c>
      <c r="T1942" s="6">
        <v>0.14000000000000001</v>
      </c>
      <c r="U1942" s="6">
        <v>0.06</v>
      </c>
      <c r="V1942" s="6">
        <v>1.2999999999999999E-2</v>
      </c>
      <c r="X1942">
        <f>MROUND(RANK(C1942,C$14:C$10000),$X$2)</f>
        <v>2800</v>
      </c>
      <c r="Y1942">
        <f>MROUND(RANK(D1942,D$14:D$10000),$X$2)</f>
        <v>2800</v>
      </c>
      <c r="Z1942">
        <f>MROUND(RANK(E1942,E$14:E$10000),$X$2)</f>
        <v>900</v>
      </c>
      <c r="AA1942">
        <f>MROUND(RANK(F1942,F$14:F$10000),$X$2)</f>
        <v>1650</v>
      </c>
      <c r="AB1942">
        <f>MROUND(RANK(G1942,G$14:G$10000),$X$2)</f>
        <v>0</v>
      </c>
      <c r="AC1942">
        <f>MROUND(RANK(H1942,H$14:H$10000),$X$2)</f>
        <v>750</v>
      </c>
      <c r="AD1942">
        <f>MROUND(RANK(I1942,I$14:I$10000),$X$2)</f>
        <v>550</v>
      </c>
      <c r="AE1942">
        <f>SUM(X1942:AC1942)+SUM(Y1942:AA1942)+Y1942*4</f>
        <v>25450</v>
      </c>
      <c r="AG1942" s="16">
        <f t="shared" si="121"/>
        <v>-7.4634365079365104</v>
      </c>
    </row>
    <row r="1943" spans="1:33" x14ac:dyDescent="0.2">
      <c r="A1943" s="1">
        <v>45893</v>
      </c>
      <c r="B1943" s="2">
        <v>0.69650462962962967</v>
      </c>
      <c r="C1943" s="11">
        <v>3573730700</v>
      </c>
      <c r="D1943" s="12">
        <v>0.44619999999999999</v>
      </c>
      <c r="E1943" s="4">
        <v>1.5926899999999999</v>
      </c>
      <c r="F1943" s="4">
        <v>1.51</v>
      </c>
      <c r="G1943" s="12">
        <v>-0.3473</v>
      </c>
      <c r="H1943" s="12">
        <v>-8.8800000000000004E-2</v>
      </c>
      <c r="I1943" s="4">
        <v>1.5169999999999999</v>
      </c>
      <c r="J1943" s="29">
        <v>50</v>
      </c>
      <c r="K1943">
        <v>53</v>
      </c>
      <c r="L1943">
        <v>96</v>
      </c>
      <c r="M1943" s="29">
        <v>0.44500000000000001</v>
      </c>
      <c r="N1943">
        <v>1.45</v>
      </c>
      <c r="O1943">
        <v>1.4</v>
      </c>
      <c r="P1943">
        <v>-0.56000000000000005</v>
      </c>
      <c r="Q1943">
        <v>-0.12</v>
      </c>
      <c r="R1943" s="33">
        <v>0.02</v>
      </c>
      <c r="S1943">
        <v>0.18</v>
      </c>
      <c r="T1943">
        <v>0.14000000000000001</v>
      </c>
      <c r="U1943">
        <v>0.06</v>
      </c>
      <c r="V1943">
        <v>1.2999999999999999E-2</v>
      </c>
      <c r="X1943">
        <f>MROUND(RANK(C1943,C$14:C$10000),$X$2)</f>
        <v>2800</v>
      </c>
      <c r="Y1943">
        <f>MROUND(RANK(D1943,D$14:D$10000),$X$2)</f>
        <v>2800</v>
      </c>
      <c r="Z1943">
        <f>MROUND(RANK(E1943,E$14:E$10000),$X$2)</f>
        <v>900</v>
      </c>
      <c r="AA1943">
        <f>MROUND(RANK(F1943,F$14:F$10000),$X$2)</f>
        <v>1650</v>
      </c>
      <c r="AB1943">
        <f>MROUND(RANK(G1943,G$14:G$10000),$X$2)</f>
        <v>0</v>
      </c>
      <c r="AC1943">
        <f>MROUND(RANK(H1943,H$14:H$10000),$X$2)</f>
        <v>750</v>
      </c>
      <c r="AD1943">
        <f>MROUND(RANK(I1943,I$14:I$10000),$X$2)</f>
        <v>550</v>
      </c>
      <c r="AE1943">
        <f>SUM(X1943:AC1943)+SUM(Y1943:AA1943)+Y1943*4</f>
        <v>25450</v>
      </c>
      <c r="AG1943" s="16">
        <f t="shared" si="121"/>
        <v>-7.4634365079365104</v>
      </c>
    </row>
    <row r="1944" spans="1:33" x14ac:dyDescent="0.2">
      <c r="A1944" s="1">
        <v>45893</v>
      </c>
      <c r="B1944" s="2">
        <v>0.95295138888888886</v>
      </c>
      <c r="C1944" s="11">
        <v>3747595443</v>
      </c>
      <c r="D1944" s="12">
        <v>0.44819999999999999</v>
      </c>
      <c r="E1944" s="4">
        <v>1.5952999999999999</v>
      </c>
      <c r="F1944" s="4">
        <v>1.5029999999999999</v>
      </c>
      <c r="G1944" s="12">
        <v>-0.35560000000000003</v>
      </c>
      <c r="H1944" s="12">
        <v>-9.1399999999999995E-2</v>
      </c>
      <c r="I1944" s="4">
        <v>1.462</v>
      </c>
      <c r="J1944" s="29">
        <v>50</v>
      </c>
      <c r="K1944">
        <v>54</v>
      </c>
      <c r="L1944">
        <v>83</v>
      </c>
      <c r="M1944" s="29">
        <v>0.44500000000000001</v>
      </c>
      <c r="N1944">
        <v>1.45</v>
      </c>
      <c r="O1944">
        <v>1.4</v>
      </c>
      <c r="P1944">
        <v>-0.56000000000000005</v>
      </c>
      <c r="Q1944">
        <v>-0.12</v>
      </c>
      <c r="R1944" s="33">
        <v>0.02</v>
      </c>
      <c r="S1944">
        <v>0.18</v>
      </c>
      <c r="T1944">
        <v>0.14000000000000001</v>
      </c>
      <c r="U1944">
        <v>0.06</v>
      </c>
      <c r="V1944">
        <v>1.2999999999999999E-2</v>
      </c>
      <c r="X1944">
        <f>MROUND(RANK(C1944,C$14:C$10000),$X$2)</f>
        <v>2650</v>
      </c>
      <c r="Y1944">
        <f>MROUND(RANK(D1944,D$14:D$10000),$X$2)</f>
        <v>2600</v>
      </c>
      <c r="Z1944">
        <f>MROUND(RANK(E1944,E$14:E$10000),$X$2)</f>
        <v>850</v>
      </c>
      <c r="AA1944">
        <f>MROUND(RANK(F1944,F$14:F$10000),$X$2)</f>
        <v>1800</v>
      </c>
      <c r="AB1944">
        <f>MROUND(RANK(G1944,G$14:G$10000),$X$2)</f>
        <v>1050</v>
      </c>
      <c r="AC1944">
        <f>MROUND(RANK(H1944,H$14:H$10000),$X$2)</f>
        <v>850</v>
      </c>
      <c r="AD1944">
        <f>MROUND(RANK(I1944,I$14:I$10000),$X$2)</f>
        <v>650</v>
      </c>
      <c r="AE1944">
        <f>SUM(X1944:AC1944)+SUM(Y1944:AA1944)+Y1944*4</f>
        <v>25450</v>
      </c>
      <c r="AG1944" s="16">
        <f t="shared" si="121"/>
        <v>-6.9896031746031762</v>
      </c>
    </row>
    <row r="1945" spans="1:33" x14ac:dyDescent="0.2">
      <c r="A1945" s="1">
        <v>45893</v>
      </c>
      <c r="B1945" s="2">
        <v>0.96277777777777773</v>
      </c>
      <c r="C1945" s="11">
        <v>3582693160</v>
      </c>
      <c r="D1945" s="12">
        <v>0.44629999999999997</v>
      </c>
      <c r="E1945" s="4">
        <v>1.5934699999999999</v>
      </c>
      <c r="F1945" s="4">
        <v>1.5109999999999999</v>
      </c>
      <c r="G1945" s="12">
        <v>-0.3473</v>
      </c>
      <c r="H1945" s="12">
        <v>-8.8800000000000004E-2</v>
      </c>
      <c r="I1945" s="4">
        <v>1.5209999999999999</v>
      </c>
      <c r="J1945" s="29">
        <v>50</v>
      </c>
      <c r="K1945">
        <v>53</v>
      </c>
      <c r="L1945" s="6">
        <v>96</v>
      </c>
      <c r="M1945" s="27">
        <v>0.44500000000000001</v>
      </c>
      <c r="N1945" s="6">
        <v>1.45</v>
      </c>
      <c r="O1945" s="6">
        <v>1.4</v>
      </c>
      <c r="P1945" s="6">
        <v>-0.56000000000000005</v>
      </c>
      <c r="Q1945" s="6">
        <v>-0.12</v>
      </c>
      <c r="R1945" s="31">
        <v>0.02</v>
      </c>
      <c r="S1945" s="6">
        <v>0.18</v>
      </c>
      <c r="T1945" s="6">
        <v>0.14000000000000001</v>
      </c>
      <c r="U1945" s="6">
        <v>0.06</v>
      </c>
      <c r="V1945" s="6">
        <v>1.2999999999999999E-2</v>
      </c>
      <c r="X1945">
        <f>MROUND(RANK(C1945,C$14:C$10000),$X$2)</f>
        <v>2800</v>
      </c>
      <c r="Y1945">
        <f>MROUND(RANK(D1945,D$14:D$10000),$X$2)</f>
        <v>2800</v>
      </c>
      <c r="Z1945">
        <f>MROUND(RANK(E1945,E$14:E$10000),$X$2)</f>
        <v>900</v>
      </c>
      <c r="AA1945">
        <f>MROUND(RANK(F1945,F$14:F$10000),$X$2)</f>
        <v>1650</v>
      </c>
      <c r="AB1945">
        <f>MROUND(RANK(G1945,G$14:G$10000),$X$2)</f>
        <v>0</v>
      </c>
      <c r="AC1945">
        <f>MROUND(RANK(H1945,H$14:H$10000),$X$2)</f>
        <v>750</v>
      </c>
      <c r="AD1945">
        <f>MROUND(RANK(I1945,I$14:I$10000),$X$2)</f>
        <v>550</v>
      </c>
      <c r="AE1945">
        <f>SUM(X1945:AC1945)+SUM(Y1945:AA1945)+Y1945*4</f>
        <v>25450</v>
      </c>
      <c r="AG1945" s="16">
        <f t="shared" si="121"/>
        <v>-7.4699126984127</v>
      </c>
    </row>
    <row r="1946" spans="1:33" x14ac:dyDescent="0.2">
      <c r="A1946" s="1">
        <v>45894</v>
      </c>
      <c r="B1946" s="2">
        <v>0.51863425925925921</v>
      </c>
      <c r="C1946" s="11">
        <v>3747595443</v>
      </c>
      <c r="D1946" s="12">
        <v>0.44819999999999999</v>
      </c>
      <c r="E1946" s="4">
        <v>1.5952999999999999</v>
      </c>
      <c r="F1946" s="4">
        <v>1.5029999999999999</v>
      </c>
      <c r="G1946" s="12">
        <v>-0.35560000000000003</v>
      </c>
      <c r="H1946" s="12">
        <v>-9.1399999999999995E-2</v>
      </c>
      <c r="I1946" s="4">
        <v>1.462</v>
      </c>
      <c r="J1946" s="29">
        <v>50</v>
      </c>
      <c r="K1946">
        <v>54</v>
      </c>
      <c r="L1946" s="6">
        <v>83</v>
      </c>
      <c r="M1946" s="27">
        <v>0.44500000000000001</v>
      </c>
      <c r="N1946" s="6">
        <v>1.45</v>
      </c>
      <c r="O1946" s="6">
        <v>1.4</v>
      </c>
      <c r="P1946" s="6">
        <v>-0.56000000000000005</v>
      </c>
      <c r="Q1946" s="6">
        <v>-0.12</v>
      </c>
      <c r="R1946" s="31">
        <v>0.02</v>
      </c>
      <c r="S1946" s="6">
        <v>0.18</v>
      </c>
      <c r="T1946" s="6">
        <v>0.14000000000000001</v>
      </c>
      <c r="U1946" s="6">
        <v>0.06</v>
      </c>
      <c r="V1946" s="6">
        <v>1.2999999999999999E-2</v>
      </c>
      <c r="X1946">
        <f>MROUND(RANK(C1946,C$14:C$10000),$X$2)</f>
        <v>2650</v>
      </c>
      <c r="Y1946">
        <f>MROUND(RANK(D1946,D$14:D$10000),$X$2)</f>
        <v>2600</v>
      </c>
      <c r="Z1946">
        <f>MROUND(RANK(E1946,E$14:E$10000),$X$2)</f>
        <v>850</v>
      </c>
      <c r="AA1946">
        <f>MROUND(RANK(F1946,F$14:F$10000),$X$2)</f>
        <v>1800</v>
      </c>
      <c r="AB1946">
        <f>MROUND(RANK(G1946,G$14:G$10000),$X$2)</f>
        <v>1050</v>
      </c>
      <c r="AC1946">
        <f>MROUND(RANK(H1946,H$14:H$10000),$X$2)</f>
        <v>850</v>
      </c>
      <c r="AD1946">
        <f>MROUND(RANK(I1946,I$14:I$10000),$X$2)</f>
        <v>650</v>
      </c>
      <c r="AE1946">
        <f>SUM(X1946:AC1946)+SUM(Y1946:AA1946)+Y1946*4</f>
        <v>25450</v>
      </c>
      <c r="AG1946" s="16">
        <f t="shared" si="121"/>
        <v>-6.9896031746031762</v>
      </c>
    </row>
    <row r="1947" spans="1:33" x14ac:dyDescent="0.2">
      <c r="A1947" s="1">
        <v>45894</v>
      </c>
      <c r="B1947" s="2">
        <v>0.52153935185185185</v>
      </c>
      <c r="C1947" s="11">
        <v>3747595443</v>
      </c>
      <c r="D1947" s="12">
        <v>0.44819999999999999</v>
      </c>
      <c r="E1947" s="4">
        <v>1.5952999999999999</v>
      </c>
      <c r="F1947" s="4">
        <v>1.5029999999999999</v>
      </c>
      <c r="G1947" s="12">
        <v>-0.35560000000000003</v>
      </c>
      <c r="H1947" s="12">
        <v>-9.1399999999999995E-2</v>
      </c>
      <c r="I1947" s="4">
        <v>1.462</v>
      </c>
      <c r="J1947" s="29">
        <v>50</v>
      </c>
      <c r="K1947">
        <v>54</v>
      </c>
      <c r="L1947">
        <v>83</v>
      </c>
      <c r="M1947" s="29">
        <v>0.44500000000000001</v>
      </c>
      <c r="N1947">
        <v>1.45</v>
      </c>
      <c r="O1947">
        <v>1.4</v>
      </c>
      <c r="P1947">
        <v>-0.56000000000000005</v>
      </c>
      <c r="Q1947">
        <v>-0.12</v>
      </c>
      <c r="R1947" s="33">
        <v>0.02</v>
      </c>
      <c r="S1947">
        <v>0.18</v>
      </c>
      <c r="T1947">
        <v>0.14000000000000001</v>
      </c>
      <c r="U1947">
        <v>0.06</v>
      </c>
      <c r="V1947">
        <v>1.2999999999999999E-2</v>
      </c>
      <c r="X1947">
        <f>MROUND(RANK(C1947,C$14:C$10000),$X$2)</f>
        <v>2650</v>
      </c>
      <c r="Y1947">
        <f>MROUND(RANK(D1947,D$14:D$10000),$X$2)</f>
        <v>2600</v>
      </c>
      <c r="Z1947">
        <f>MROUND(RANK(E1947,E$14:E$10000),$X$2)</f>
        <v>850</v>
      </c>
      <c r="AA1947">
        <f>MROUND(RANK(F1947,F$14:F$10000),$X$2)</f>
        <v>1800</v>
      </c>
      <c r="AB1947">
        <f>MROUND(RANK(G1947,G$14:G$10000),$X$2)</f>
        <v>1050</v>
      </c>
      <c r="AC1947">
        <f>MROUND(RANK(H1947,H$14:H$10000),$X$2)</f>
        <v>850</v>
      </c>
      <c r="AD1947">
        <f>MROUND(RANK(I1947,I$14:I$10000),$X$2)</f>
        <v>650</v>
      </c>
      <c r="AE1947">
        <f>SUM(X1947:AC1947)+SUM(Y1947:AA1947)+Y1947*4</f>
        <v>25450</v>
      </c>
      <c r="AG1947" s="16">
        <f t="shared" si="121"/>
        <v>-6.9896031746031762</v>
      </c>
    </row>
    <row r="1948" spans="1:33" x14ac:dyDescent="0.2">
      <c r="A1948" s="1">
        <v>45894</v>
      </c>
      <c r="B1948" s="2">
        <v>0.58578703703703705</v>
      </c>
      <c r="C1948" s="11">
        <v>6251650851</v>
      </c>
      <c r="D1948" s="12">
        <v>0.46970000000000001</v>
      </c>
      <c r="E1948" s="4">
        <v>1.53078</v>
      </c>
      <c r="F1948" s="4">
        <v>1.5</v>
      </c>
      <c r="G1948" s="12">
        <v>-0.5897</v>
      </c>
      <c r="H1948" s="12">
        <v>-0.1169</v>
      </c>
      <c r="I1948" s="4">
        <v>0.376</v>
      </c>
      <c r="J1948" s="29">
        <v>147</v>
      </c>
      <c r="K1948">
        <v>189</v>
      </c>
      <c r="L1948" s="6">
        <v>196</v>
      </c>
      <c r="M1948" s="27">
        <v>0.45500000000000002</v>
      </c>
      <c r="N1948" s="6">
        <v>1.45</v>
      </c>
      <c r="O1948" s="6">
        <v>1.35</v>
      </c>
      <c r="P1948" s="6">
        <v>-0.56000000000000005</v>
      </c>
      <c r="Q1948" s="6">
        <v>-0.12</v>
      </c>
      <c r="R1948" s="31">
        <v>0.04</v>
      </c>
      <c r="S1948" s="6">
        <v>0.18</v>
      </c>
      <c r="T1948" s="6">
        <v>0.12</v>
      </c>
      <c r="U1948" s="6">
        <v>7.0000000000000007E-2</v>
      </c>
      <c r="V1948" s="6">
        <v>1.2999999999999999E-2</v>
      </c>
      <c r="X1948">
        <f>MROUND(RANK(C1948,C$14:C$10000),$X$2)</f>
        <v>1450</v>
      </c>
      <c r="Y1948">
        <f>MROUND(RANK(D1948,D$14:D$10000),$X$2)</f>
        <v>1450</v>
      </c>
      <c r="Z1948">
        <f>MROUND(RANK(E1948,E$14:E$10000),$X$2)</f>
        <v>2500</v>
      </c>
      <c r="AA1948">
        <f>MROUND(RANK(F1948,F$14:F$10000),$X$2)</f>
        <v>1900</v>
      </c>
      <c r="AB1948">
        <f>MROUND(RANK(G1948,G$14:G$10000),$X$2)</f>
        <v>3250</v>
      </c>
      <c r="AC1948">
        <f>MROUND(RANK(H1948,H$14:H$10000),$X$2)</f>
        <v>3250</v>
      </c>
      <c r="AD1948">
        <f>MROUND(RANK(I1948,I$14:I$10000),$X$2)</f>
        <v>3000</v>
      </c>
      <c r="AE1948">
        <f>SUM(X1948:AC1948)+SUM(Y1948:AA1948)+Y1948*4</f>
        <v>25450</v>
      </c>
      <c r="AG1948" s="16">
        <f t="shared" si="121"/>
        <v>-1.1454536019536021</v>
      </c>
    </row>
    <row r="1949" spans="1:33" x14ac:dyDescent="0.2">
      <c r="A1949" s="1">
        <v>45894</v>
      </c>
      <c r="B1949" s="2">
        <v>0.5923842592592593</v>
      </c>
      <c r="C1949" s="11">
        <v>3582693160</v>
      </c>
      <c r="D1949" s="12">
        <v>0.44629999999999997</v>
      </c>
      <c r="E1949" s="4">
        <v>1.5934699999999999</v>
      </c>
      <c r="F1949" s="4">
        <v>1.5109999999999999</v>
      </c>
      <c r="G1949" s="12">
        <v>-0.3473</v>
      </c>
      <c r="H1949" s="12">
        <v>-8.8800000000000004E-2</v>
      </c>
      <c r="I1949" s="4">
        <v>1.6160000000000001</v>
      </c>
      <c r="J1949" s="29">
        <v>50</v>
      </c>
      <c r="K1949">
        <v>53</v>
      </c>
      <c r="L1949">
        <v>96</v>
      </c>
      <c r="M1949" s="29">
        <v>0.435</v>
      </c>
      <c r="N1949">
        <v>1.45</v>
      </c>
      <c r="O1949">
        <v>1.45</v>
      </c>
      <c r="P1949">
        <v>-0.56000000000000005</v>
      </c>
      <c r="Q1949">
        <v>-0.125</v>
      </c>
      <c r="R1949" s="33">
        <v>0.04</v>
      </c>
      <c r="S1949">
        <v>0.15</v>
      </c>
      <c r="T1949">
        <v>0.12</v>
      </c>
      <c r="U1949">
        <v>0.06</v>
      </c>
      <c r="V1949">
        <v>1.2999999999999999E-2</v>
      </c>
      <c r="X1949">
        <f>MROUND(RANK(C1949,C$14:C$10000),$X$2)</f>
        <v>2800</v>
      </c>
      <c r="Y1949">
        <f>MROUND(RANK(D1949,D$14:D$10000),$X$2)</f>
        <v>2800</v>
      </c>
      <c r="Z1949">
        <f>MROUND(RANK(E1949,E$14:E$10000),$X$2)</f>
        <v>900</v>
      </c>
      <c r="AA1949">
        <f>MROUND(RANK(F1949,F$14:F$10000),$X$2)</f>
        <v>1650</v>
      </c>
      <c r="AB1949">
        <f>MROUND(RANK(G1949,G$14:G$10000),$X$2)</f>
        <v>0</v>
      </c>
      <c r="AC1949">
        <f>MROUND(RANK(H1949,H$14:H$10000),$X$2)</f>
        <v>750</v>
      </c>
      <c r="AD1949">
        <f>MROUND(RANK(I1949,I$14:I$10000),$X$2)</f>
        <v>450</v>
      </c>
      <c r="AE1949">
        <f>SUM(X1949:AC1949)+SUM(Y1949:AA1949)+Y1949*4</f>
        <v>25450</v>
      </c>
      <c r="AG1949" s="16">
        <f t="shared" si="121"/>
        <v>-7.5119153846153859</v>
      </c>
    </row>
    <row r="1950" spans="1:33" x14ac:dyDescent="0.2">
      <c r="A1950" s="1">
        <v>45894</v>
      </c>
      <c r="B1950" s="2">
        <v>0.59274305555555551</v>
      </c>
      <c r="C1950" s="11">
        <v>3582693160</v>
      </c>
      <c r="D1950" s="12">
        <v>0.44629999999999997</v>
      </c>
      <c r="E1950" s="4">
        <v>1.5934699999999999</v>
      </c>
      <c r="F1950" s="4">
        <v>1.5109999999999999</v>
      </c>
      <c r="G1950" s="12">
        <v>-0.3473</v>
      </c>
      <c r="H1950" s="12">
        <v>-8.8800000000000004E-2</v>
      </c>
      <c r="I1950" s="4">
        <v>1.8720000000000001</v>
      </c>
      <c r="J1950" s="29">
        <v>50</v>
      </c>
      <c r="K1950">
        <v>53</v>
      </c>
      <c r="L1950" s="6">
        <v>96</v>
      </c>
      <c r="M1950" s="27">
        <v>0.42499999999999999</v>
      </c>
      <c r="N1950" s="6">
        <v>1.45</v>
      </c>
      <c r="O1950" s="6">
        <v>1.4</v>
      </c>
      <c r="P1950" s="6">
        <v>-0.57999999999999996</v>
      </c>
      <c r="Q1950" s="6">
        <v>-0.125</v>
      </c>
      <c r="R1950" s="31">
        <v>0.06</v>
      </c>
      <c r="S1950" s="6">
        <v>0.16500000000000001</v>
      </c>
      <c r="T1950" s="6">
        <v>0.16</v>
      </c>
      <c r="U1950" s="6">
        <v>0.05</v>
      </c>
      <c r="V1950" s="6">
        <v>1.2999999999999999E-2</v>
      </c>
      <c r="X1950">
        <f>MROUND(RANK(C1950,C$14:C$10000),$X$2)</f>
        <v>2800</v>
      </c>
      <c r="Y1950">
        <f>MROUND(RANK(D1950,D$14:D$10000),$X$2)</f>
        <v>2800</v>
      </c>
      <c r="Z1950">
        <f>MROUND(RANK(E1950,E$14:E$10000),$X$2)</f>
        <v>900</v>
      </c>
      <c r="AA1950">
        <f>MROUND(RANK(F1950,F$14:F$10000),$X$2)</f>
        <v>1650</v>
      </c>
      <c r="AB1950">
        <f>MROUND(RANK(G1950,G$14:G$10000),$X$2)</f>
        <v>0</v>
      </c>
      <c r="AC1950">
        <f>MROUND(RANK(H1950,H$14:H$10000),$X$2)</f>
        <v>750</v>
      </c>
      <c r="AD1950">
        <f>MROUND(RANK(I1950,I$14:I$10000),$X$2)</f>
        <v>200</v>
      </c>
      <c r="AE1950">
        <f>SUM(X1950:AC1950)+SUM(Y1950:AA1950)+Y1950*4</f>
        <v>25450</v>
      </c>
      <c r="AG1950" s="16">
        <f t="shared" si="121"/>
        <v>-8.646880536130535</v>
      </c>
    </row>
    <row r="1951" spans="1:33" x14ac:dyDescent="0.2">
      <c r="A1951" s="1">
        <v>45894</v>
      </c>
      <c r="B1951" s="2">
        <v>0.73804398148148154</v>
      </c>
      <c r="C1951" s="11">
        <v>3747595443</v>
      </c>
      <c r="D1951" s="12">
        <v>0.44819999999999999</v>
      </c>
      <c r="E1951" s="4">
        <v>1.5952999999999999</v>
      </c>
      <c r="F1951" s="4">
        <v>1.5029999999999999</v>
      </c>
      <c r="G1951" s="12">
        <v>-0.35560000000000003</v>
      </c>
      <c r="H1951" s="12">
        <v>-9.1399999999999995E-2</v>
      </c>
      <c r="I1951" s="4">
        <v>1.8080000000000001</v>
      </c>
      <c r="J1951" s="29">
        <v>50</v>
      </c>
      <c r="K1951">
        <v>54</v>
      </c>
      <c r="L1951" s="6">
        <v>83</v>
      </c>
      <c r="M1951" s="27">
        <v>0.435</v>
      </c>
      <c r="N1951" s="6">
        <v>1.35</v>
      </c>
      <c r="O1951" s="6">
        <v>1.4</v>
      </c>
      <c r="P1951" s="6">
        <v>-0.54</v>
      </c>
      <c r="Q1951" s="6">
        <v>-0.115</v>
      </c>
      <c r="R1951" s="31">
        <v>0.03</v>
      </c>
      <c r="S1951" s="6">
        <v>0.13500000000000001</v>
      </c>
      <c r="T1951" s="6">
        <v>0.14000000000000001</v>
      </c>
      <c r="U1951" s="6">
        <v>0.05</v>
      </c>
      <c r="V1951" s="6">
        <v>0.01</v>
      </c>
      <c r="X1951">
        <f>MROUND(RANK(C1951,C$14:C$10000),$X$2)</f>
        <v>2650</v>
      </c>
      <c r="Y1951">
        <f>MROUND(RANK(D1951,D$14:D$10000),$X$2)</f>
        <v>2600</v>
      </c>
      <c r="Z1951">
        <f>MROUND(RANK(E1951,E$14:E$10000),$X$2)</f>
        <v>850</v>
      </c>
      <c r="AA1951">
        <f>MROUND(RANK(F1951,F$14:F$10000),$X$2)</f>
        <v>1800</v>
      </c>
      <c r="AB1951">
        <f>MROUND(RANK(G1951,G$14:G$10000),$X$2)</f>
        <v>1050</v>
      </c>
      <c r="AC1951">
        <f>MROUND(RANK(H1951,H$14:H$10000),$X$2)</f>
        <v>850</v>
      </c>
      <c r="AD1951">
        <f>MROUND(RANK(I1951,I$14:I$10000),$X$2)</f>
        <v>250</v>
      </c>
      <c r="AE1951">
        <f>SUM(X1951:AC1951)+SUM(Y1951:AA1951)+Y1951*4</f>
        <v>25450</v>
      </c>
      <c r="AG1951" s="16">
        <f t="shared" si="121"/>
        <v>-8.1607513227513238</v>
      </c>
    </row>
    <row r="1952" spans="1:33" x14ac:dyDescent="0.2">
      <c r="A1952" s="1">
        <v>45893</v>
      </c>
      <c r="B1952" s="2">
        <v>4.1655092592592591E-2</v>
      </c>
      <c r="C1952" s="11">
        <v>6710391971</v>
      </c>
      <c r="D1952" s="12">
        <v>0.47270000000000001</v>
      </c>
      <c r="E1952" s="4">
        <v>1.5421199999999999</v>
      </c>
      <c r="F1952" s="4">
        <v>1.4990000000000001</v>
      </c>
      <c r="G1952" s="12">
        <v>-0.59150000000000003</v>
      </c>
      <c r="H1952" s="12">
        <v>-0.1231</v>
      </c>
      <c r="I1952" s="4">
        <v>7.1999999999999995E-2</v>
      </c>
      <c r="J1952" s="29">
        <v>148</v>
      </c>
      <c r="K1952">
        <v>160</v>
      </c>
      <c r="L1952" s="6">
        <v>184</v>
      </c>
      <c r="M1952" s="27">
        <v>0.42499999999999999</v>
      </c>
      <c r="N1952" s="6">
        <v>1.45</v>
      </c>
      <c r="O1952" s="6">
        <v>1.4</v>
      </c>
      <c r="P1952" s="6">
        <v>-0.56000000000000005</v>
      </c>
      <c r="Q1952" s="6">
        <v>-0.105</v>
      </c>
      <c r="R1952" s="31">
        <v>4.4999999999999998E-2</v>
      </c>
      <c r="S1952" s="6">
        <v>0.18</v>
      </c>
      <c r="T1952" s="6">
        <v>0.14000000000000001</v>
      </c>
      <c r="U1952" s="6">
        <v>0.06</v>
      </c>
      <c r="V1952" s="6">
        <v>1.2999999999999999E-2</v>
      </c>
      <c r="X1952">
        <f>MROUND(RANK(C1952,C$14:C$10000),$X$2)</f>
        <v>1300</v>
      </c>
      <c r="Y1952">
        <f>MROUND(RANK(D1952,D$14:D$10000),$X$2)</f>
        <v>1300</v>
      </c>
      <c r="Z1952">
        <f>MROUND(RANK(E1952,E$14:E$10000),$X$2)</f>
        <v>2250</v>
      </c>
      <c r="AA1952">
        <f>MROUND(RANK(F1952,F$14:F$10000),$X$2)</f>
        <v>1900</v>
      </c>
      <c r="AB1952">
        <f>MROUND(RANK(G1952,G$14:G$10000),$X$2)</f>
        <v>3900</v>
      </c>
      <c r="AC1952">
        <f>MROUND(RANK(H1952,H$14:H$10000),$X$2)</f>
        <v>4200</v>
      </c>
      <c r="AD1952">
        <f>MROUND(RANK(I1952,I$14:I$10000),$X$2)</f>
        <v>3700</v>
      </c>
      <c r="AE1952">
        <f>SUM(X1952:AC1952)+SUM(Y1952:AA1952)+Y1952*4</f>
        <v>25500</v>
      </c>
      <c r="AG1952" s="16">
        <f t="shared" si="121"/>
        <v>1.7583870573870566</v>
      </c>
    </row>
    <row r="1953" spans="1:33" x14ac:dyDescent="0.2">
      <c r="A1953" s="1">
        <v>45893</v>
      </c>
      <c r="B1953" s="2">
        <v>0.55418981481481477</v>
      </c>
      <c r="C1953" s="11">
        <v>6495537850</v>
      </c>
      <c r="D1953" s="12">
        <v>0.4713</v>
      </c>
      <c r="E1953" s="4">
        <v>1.5462800000000001</v>
      </c>
      <c r="F1953" s="4">
        <v>1.514</v>
      </c>
      <c r="G1953" s="12">
        <v>-0.63529999999999998</v>
      </c>
      <c r="H1953" s="12">
        <v>-0.1193</v>
      </c>
      <c r="I1953" s="4">
        <v>0.45400000000000001</v>
      </c>
      <c r="J1953" s="29">
        <v>138</v>
      </c>
      <c r="K1953">
        <v>148</v>
      </c>
      <c r="L1953" s="6">
        <v>172</v>
      </c>
      <c r="M1953" s="27">
        <v>0.42499999999999999</v>
      </c>
      <c r="N1953" s="6">
        <v>1.35</v>
      </c>
      <c r="O1953" s="6">
        <v>1.35</v>
      </c>
      <c r="P1953" s="6">
        <v>-0.57999999999999996</v>
      </c>
      <c r="Q1953" s="6">
        <v>-0.11</v>
      </c>
      <c r="R1953" s="31">
        <v>0.03</v>
      </c>
      <c r="S1953" s="6">
        <v>0.2</v>
      </c>
      <c r="T1953" s="6">
        <v>0.16</v>
      </c>
      <c r="U1953" s="6">
        <v>7.0000000000000007E-2</v>
      </c>
      <c r="V1953" s="6">
        <v>1.9E-2</v>
      </c>
      <c r="X1953">
        <f>MROUND(RANK(C1953,C$14:C$10000),$X$2)</f>
        <v>1350</v>
      </c>
      <c r="Y1953">
        <f>MROUND(RANK(D1953,D$14:D$10000),$X$2)</f>
        <v>1350</v>
      </c>
      <c r="Z1953">
        <f>MROUND(RANK(E1953,E$14:E$10000),$X$2)</f>
        <v>2150</v>
      </c>
      <c r="AA1953">
        <f>MROUND(RANK(F1953,F$14:F$10000),$X$2)</f>
        <v>1600</v>
      </c>
      <c r="AB1953">
        <f>MROUND(RANK(G1953,G$14:G$10000),$X$2)</f>
        <v>4850</v>
      </c>
      <c r="AC1953">
        <f>MROUND(RANK(H1953,H$14:H$10000),$X$2)</f>
        <v>3700</v>
      </c>
      <c r="AD1953">
        <f>MROUND(RANK(I1953,I$14:I$10000),$X$2)</f>
        <v>2800</v>
      </c>
      <c r="AE1953">
        <f>SUM(X1953:AC1953)+SUM(Y1953:AA1953)+Y1953*4</f>
        <v>25500</v>
      </c>
      <c r="AG1953" s="16">
        <f t="shared" si="121"/>
        <v>0.81640701754386069</v>
      </c>
    </row>
    <row r="1954" spans="1:33" x14ac:dyDescent="0.2">
      <c r="A1954" s="1">
        <v>45893</v>
      </c>
      <c r="B1954" s="2">
        <v>0.56439814814814815</v>
      </c>
      <c r="C1954" s="11">
        <v>6134466760</v>
      </c>
      <c r="D1954" s="12">
        <v>0.46889999999999998</v>
      </c>
      <c r="E1954" s="4">
        <v>1.5284899999999999</v>
      </c>
      <c r="F1954" s="4">
        <v>1.498</v>
      </c>
      <c r="G1954" s="12">
        <v>-0.59660000000000002</v>
      </c>
      <c r="H1954" s="12">
        <v>-0.1103</v>
      </c>
      <c r="I1954" s="4">
        <v>0.53700000000000003</v>
      </c>
      <c r="J1954" s="29">
        <v>162</v>
      </c>
      <c r="K1954">
        <v>163</v>
      </c>
      <c r="L1954" s="6">
        <v>173</v>
      </c>
      <c r="M1954" s="27">
        <v>0.44500000000000001</v>
      </c>
      <c r="N1954" s="6">
        <v>1.35</v>
      </c>
      <c r="O1954" s="6">
        <v>1.3</v>
      </c>
      <c r="P1954" s="6">
        <v>-0.57999999999999996</v>
      </c>
      <c r="Q1954" s="6">
        <v>-0.105</v>
      </c>
      <c r="R1954" s="31">
        <v>0.03</v>
      </c>
      <c r="S1954" s="6">
        <v>0.16500000000000001</v>
      </c>
      <c r="T1954" s="6">
        <v>0.14000000000000001</v>
      </c>
      <c r="U1954" s="6">
        <v>0.05</v>
      </c>
      <c r="V1954" s="6">
        <v>1.9E-2</v>
      </c>
      <c r="X1954">
        <f>MROUND(RANK(C1954,C$14:C$10000),$X$2)</f>
        <v>1500</v>
      </c>
      <c r="Y1954">
        <f>MROUND(RANK(D1954,D$14:D$10000),$X$2)</f>
        <v>1500</v>
      </c>
      <c r="Z1954">
        <f>MROUND(RANK(E1954,E$14:E$10000),$X$2)</f>
        <v>2500</v>
      </c>
      <c r="AA1954">
        <f>MROUND(RANK(F1954,F$14:F$10000),$X$2)</f>
        <v>1950</v>
      </c>
      <c r="AB1954">
        <f>MROUND(RANK(G1954,G$14:G$10000),$X$2)</f>
        <v>4000</v>
      </c>
      <c r="AC1954">
        <f>MROUND(RANK(H1954,H$14:H$10000),$X$2)</f>
        <v>2100</v>
      </c>
      <c r="AD1954">
        <f>MROUND(RANK(I1954,I$14:I$10000),$X$2)</f>
        <v>2600</v>
      </c>
      <c r="AE1954">
        <f>SUM(X1954:AC1954)+SUM(Y1954:AA1954)+Y1954*4</f>
        <v>25500</v>
      </c>
      <c r="AG1954" s="16">
        <f t="shared" si="121"/>
        <v>-1.0884292549555687</v>
      </c>
    </row>
    <row r="1955" spans="1:33" x14ac:dyDescent="0.2">
      <c r="A1955" s="1">
        <v>45893</v>
      </c>
      <c r="B1955" s="2">
        <v>0.65866898148148145</v>
      </c>
      <c r="C1955" s="11">
        <v>5914381175</v>
      </c>
      <c r="D1955" s="12">
        <v>0.46739999999999998</v>
      </c>
      <c r="E1955" s="4">
        <v>1.5341199999999999</v>
      </c>
      <c r="F1955" s="4">
        <v>1.488</v>
      </c>
      <c r="G1955" s="12">
        <v>-0.55030000000000001</v>
      </c>
      <c r="H1955" s="12">
        <v>-0.1192</v>
      </c>
      <c r="I1955" s="4">
        <v>0.48799999999999999</v>
      </c>
      <c r="J1955" s="29">
        <v>146</v>
      </c>
      <c r="K1955">
        <v>160</v>
      </c>
      <c r="L1955">
        <v>181</v>
      </c>
      <c r="M1955" s="29">
        <v>0.44500000000000001</v>
      </c>
      <c r="N1955">
        <v>1.45</v>
      </c>
      <c r="O1955">
        <v>1.4</v>
      </c>
      <c r="P1955">
        <v>-0.56000000000000005</v>
      </c>
      <c r="Q1955">
        <v>-0.12</v>
      </c>
      <c r="R1955" s="33">
        <v>0.02</v>
      </c>
      <c r="S1955">
        <v>0.18</v>
      </c>
      <c r="T1955">
        <v>0.14000000000000001</v>
      </c>
      <c r="U1955">
        <v>0.06</v>
      </c>
      <c r="V1955">
        <v>1.2999999999999999E-2</v>
      </c>
      <c r="X1955">
        <f>MROUND(RANK(C1955,C$14:C$10000),$X$2)</f>
        <v>1550</v>
      </c>
      <c r="Y1955">
        <f>MROUND(RANK(D1955,D$14:D$10000),$X$2)</f>
        <v>1550</v>
      </c>
      <c r="Z1955">
        <f>MROUND(RANK(E1955,E$14:E$10000),$X$2)</f>
        <v>2400</v>
      </c>
      <c r="AA1955">
        <f>MROUND(RANK(F1955,F$14:F$10000),$X$2)</f>
        <v>2200</v>
      </c>
      <c r="AB1955">
        <f>MROUND(RANK(G1955,G$14:G$10000),$X$2)</f>
        <v>1800</v>
      </c>
      <c r="AC1955">
        <f>MROUND(RANK(H1955,H$14:H$10000),$X$2)</f>
        <v>3650</v>
      </c>
      <c r="AD1955">
        <f>MROUND(RANK(I1955,I$14:I$10000),$X$2)</f>
        <v>2700</v>
      </c>
      <c r="AE1955">
        <f>SUM(X1955:AC1955)+SUM(Y1955:AA1955)+Y1955*4</f>
        <v>25500</v>
      </c>
      <c r="AG1955" s="16">
        <f t="shared" si="121"/>
        <v>-0.19910989010989205</v>
      </c>
    </row>
    <row r="1956" spans="1:33" x14ac:dyDescent="0.2">
      <c r="A1956" s="1">
        <v>45893</v>
      </c>
      <c r="B1956" s="2">
        <v>0.71072916666666663</v>
      </c>
      <c r="C1956" s="11">
        <v>5830180601</v>
      </c>
      <c r="D1956" s="12">
        <v>0.4667</v>
      </c>
      <c r="E1956" s="4">
        <v>1.51966</v>
      </c>
      <c r="F1956" s="4">
        <v>1.502</v>
      </c>
      <c r="G1956" s="12">
        <v>-0.58240000000000003</v>
      </c>
      <c r="H1956" s="12">
        <v>-0.11070000000000001</v>
      </c>
      <c r="I1956" s="4">
        <v>0.50800000000000001</v>
      </c>
      <c r="J1956" s="29">
        <v>163</v>
      </c>
      <c r="K1956">
        <v>164</v>
      </c>
      <c r="L1956">
        <v>166</v>
      </c>
      <c r="M1956" s="29">
        <v>0.44500000000000001</v>
      </c>
      <c r="N1956">
        <v>1.45</v>
      </c>
      <c r="O1956">
        <v>1.4</v>
      </c>
      <c r="P1956">
        <v>-0.56000000000000005</v>
      </c>
      <c r="Q1956">
        <v>-0.12</v>
      </c>
      <c r="R1956" s="33">
        <v>0.02</v>
      </c>
      <c r="S1956">
        <v>0.18</v>
      </c>
      <c r="T1956">
        <v>0.14000000000000001</v>
      </c>
      <c r="U1956">
        <v>0.06</v>
      </c>
      <c r="V1956">
        <v>1.2999999999999999E-2</v>
      </c>
      <c r="X1956">
        <f>MROUND(RANK(C1956,C$14:C$10000),$X$2)</f>
        <v>1600</v>
      </c>
      <c r="Y1956">
        <f>MROUND(RANK(D1956,D$14:D$10000),$X$2)</f>
        <v>1600</v>
      </c>
      <c r="Z1956">
        <f>MROUND(RANK(E1956,E$14:E$10000),$X$2)</f>
        <v>2700</v>
      </c>
      <c r="AA1956">
        <f>MROUND(RANK(F1956,F$14:F$10000),$X$2)</f>
        <v>1850</v>
      </c>
      <c r="AB1956">
        <f>MROUND(RANK(G1956,G$14:G$10000),$X$2)</f>
        <v>3000</v>
      </c>
      <c r="AC1956">
        <f>MROUND(RANK(H1956,H$14:H$10000),$X$2)</f>
        <v>2200</v>
      </c>
      <c r="AD1956">
        <f>MROUND(RANK(I1956,I$14:I$10000),$X$2)</f>
        <v>2650</v>
      </c>
      <c r="AE1956">
        <f>SUM(X1956:AC1956)+SUM(Y1956:AA1956)+Y1956*4</f>
        <v>25500</v>
      </c>
      <c r="AG1956" s="16">
        <f t="shared" si="121"/>
        <v>-0.37262271062271135</v>
      </c>
    </row>
    <row r="1957" spans="1:33" x14ac:dyDescent="0.2">
      <c r="A1957" s="1">
        <v>45894</v>
      </c>
      <c r="B1957" s="2">
        <v>0.72535879629629629</v>
      </c>
      <c r="C1957" s="11">
        <v>5685275015</v>
      </c>
      <c r="D1957" s="12">
        <v>0.4657</v>
      </c>
      <c r="E1957" s="4">
        <v>1.52163</v>
      </c>
      <c r="F1957" s="4">
        <v>1.486</v>
      </c>
      <c r="G1957" s="12">
        <v>-0.55030000000000001</v>
      </c>
      <c r="H1957" s="12">
        <v>-0.1124</v>
      </c>
      <c r="I1957" s="4">
        <v>0.57499999999999996</v>
      </c>
      <c r="J1957" s="29">
        <v>156</v>
      </c>
      <c r="K1957">
        <v>164</v>
      </c>
      <c r="L1957" s="6">
        <v>176</v>
      </c>
      <c r="M1957" s="27">
        <v>0.45500000000000002</v>
      </c>
      <c r="N1957" s="6">
        <v>1.35</v>
      </c>
      <c r="O1957" s="6">
        <v>1.4</v>
      </c>
      <c r="P1957" s="6">
        <v>-0.56000000000000005</v>
      </c>
      <c r="Q1957" s="6">
        <v>-0.12</v>
      </c>
      <c r="R1957" s="31">
        <v>0.04</v>
      </c>
      <c r="S1957" s="6">
        <v>0.16500000000000001</v>
      </c>
      <c r="T1957" s="6">
        <v>0.14000000000000001</v>
      </c>
      <c r="U1957" s="6">
        <v>0.05</v>
      </c>
      <c r="V1957" s="6">
        <v>0.01</v>
      </c>
      <c r="X1957">
        <f>MROUND(RANK(C1957,C$14:C$10000),$X$2)</f>
        <v>1650</v>
      </c>
      <c r="Y1957">
        <f>MROUND(RANK(D1957,D$14:D$10000),$X$2)</f>
        <v>1650</v>
      </c>
      <c r="Z1957">
        <f>MROUND(RANK(E1957,E$14:E$10000),$X$2)</f>
        <v>2650</v>
      </c>
      <c r="AA1957">
        <f>MROUND(RANK(F1957,F$14:F$10000),$X$2)</f>
        <v>2200</v>
      </c>
      <c r="AB1957">
        <f>MROUND(RANK(G1957,G$14:G$10000),$X$2)</f>
        <v>1800</v>
      </c>
      <c r="AC1957">
        <f>MROUND(RANK(H1957,H$14:H$10000),$X$2)</f>
        <v>2450</v>
      </c>
      <c r="AD1957">
        <f>MROUND(RANK(I1957,I$14:I$10000),$X$2)</f>
        <v>2450</v>
      </c>
      <c r="AE1957">
        <f>SUM(X1957:AC1957)+SUM(Y1957:AA1957)+Y1957*4</f>
        <v>25500</v>
      </c>
      <c r="AG1957" s="16">
        <f t="shared" si="121"/>
        <v>-2.3409675324675332</v>
      </c>
    </row>
    <row r="1958" spans="1:33" x14ac:dyDescent="0.2">
      <c r="A1958" s="1">
        <v>45894</v>
      </c>
      <c r="B1958" s="2">
        <v>0.96502314814814816</v>
      </c>
      <c r="C1958" s="11">
        <v>3380366097</v>
      </c>
      <c r="D1958" s="12">
        <v>0.44390000000000002</v>
      </c>
      <c r="E1958" s="4">
        <v>1.60667</v>
      </c>
      <c r="F1958" s="4">
        <v>1.5089999999999999</v>
      </c>
      <c r="G1958" s="12">
        <v>-0.3473</v>
      </c>
      <c r="H1958" s="12">
        <v>-8.4699999999999998E-2</v>
      </c>
      <c r="I1958" s="4">
        <v>0.77200000000000002</v>
      </c>
      <c r="J1958" s="29">
        <v>47</v>
      </c>
      <c r="K1958">
        <v>52</v>
      </c>
      <c r="L1958">
        <v>89</v>
      </c>
      <c r="M1958" s="29">
        <v>0.45500000000000002</v>
      </c>
      <c r="N1958">
        <v>1.35</v>
      </c>
      <c r="O1958">
        <v>1.3</v>
      </c>
      <c r="P1958">
        <v>-0.56000000000000005</v>
      </c>
      <c r="Q1958">
        <v>-0.105</v>
      </c>
      <c r="R1958" s="33">
        <v>0.03</v>
      </c>
      <c r="S1958">
        <v>0.18</v>
      </c>
      <c r="T1958">
        <v>0.14000000000000001</v>
      </c>
      <c r="U1958">
        <v>0.245</v>
      </c>
      <c r="V1958">
        <v>4.5499999999999999E-2</v>
      </c>
      <c r="X1958">
        <f>MROUND(RANK(C1958,C$14:C$10000),$X$2)</f>
        <v>2950</v>
      </c>
      <c r="Y1958">
        <f>MROUND(RANK(D1958,D$14:D$10000),$X$2)</f>
        <v>2900</v>
      </c>
      <c r="Z1958">
        <f>MROUND(RANK(E1958,E$14:E$10000),$X$2)</f>
        <v>600</v>
      </c>
      <c r="AA1958">
        <f>MROUND(RANK(F1958,F$14:F$10000),$X$2)</f>
        <v>1700</v>
      </c>
      <c r="AB1958">
        <f>MROUND(RANK(G1958,G$14:G$10000),$X$2)</f>
        <v>0</v>
      </c>
      <c r="AC1958">
        <f>MROUND(RANK(H1958,H$14:H$10000),$X$2)</f>
        <v>550</v>
      </c>
      <c r="AD1958">
        <f>MROUND(RANK(I1958,I$14:I$10000),$X$2)</f>
        <v>1950</v>
      </c>
      <c r="AE1958">
        <f>SUM(X1958:AC1958)+SUM(Y1958:AA1958)+Y1958*4</f>
        <v>25500</v>
      </c>
      <c r="AG1958" s="16">
        <f t="shared" si="121"/>
        <v>-4.6031186987615555</v>
      </c>
    </row>
    <row r="1959" spans="1:33" x14ac:dyDescent="0.2">
      <c r="A1959" s="1">
        <v>45894</v>
      </c>
      <c r="B1959" s="2">
        <v>0.98094907407407406</v>
      </c>
      <c r="C1959" s="11">
        <v>6335459126</v>
      </c>
      <c r="D1959" s="12">
        <v>0.4703</v>
      </c>
      <c r="E1959" s="4">
        <v>1.5243100000000001</v>
      </c>
      <c r="F1959" s="4">
        <v>1.4810000000000001</v>
      </c>
      <c r="G1959" s="12">
        <v>-0.5897</v>
      </c>
      <c r="H1959" s="12">
        <v>-0.1129</v>
      </c>
      <c r="I1959" s="4">
        <v>0.28599999999999998</v>
      </c>
      <c r="J1959" s="29">
        <v>179</v>
      </c>
      <c r="K1959">
        <v>194</v>
      </c>
      <c r="L1959">
        <v>205</v>
      </c>
      <c r="M1959" s="29">
        <v>0.44500000000000001</v>
      </c>
      <c r="N1959">
        <v>1.45</v>
      </c>
      <c r="O1959">
        <v>1.4</v>
      </c>
      <c r="P1959">
        <v>-0.54</v>
      </c>
      <c r="Q1959">
        <v>-0.11</v>
      </c>
      <c r="R1959" s="33">
        <v>0.04</v>
      </c>
      <c r="S1959">
        <v>0.16500000000000001</v>
      </c>
      <c r="T1959">
        <v>0.12</v>
      </c>
      <c r="U1959">
        <v>0.17499999999999999</v>
      </c>
      <c r="V1959">
        <v>6.6500000000000004E-2</v>
      </c>
      <c r="X1959">
        <f>MROUND(RANK(C1959,C$14:C$10000),$X$2)</f>
        <v>1400</v>
      </c>
      <c r="Y1959">
        <f>MROUND(RANK(D1959,D$14:D$10000),$X$2)</f>
        <v>1400</v>
      </c>
      <c r="Z1959">
        <f>MROUND(RANK(E1959,E$14:E$10000),$X$2)</f>
        <v>2600</v>
      </c>
      <c r="AA1959">
        <f>MROUND(RANK(F1959,F$14:F$10000),$X$2)</f>
        <v>2350</v>
      </c>
      <c r="AB1959">
        <f>MROUND(RANK(G1959,G$14:G$10000),$X$2)</f>
        <v>3250</v>
      </c>
      <c r="AC1959">
        <f>MROUND(RANK(H1959,H$14:H$10000),$X$2)</f>
        <v>2550</v>
      </c>
      <c r="AD1959">
        <f>MROUND(RANK(I1959,I$14:I$10000),$X$2)</f>
        <v>3200</v>
      </c>
      <c r="AE1959">
        <f>SUM(X1959:AC1959)+SUM(Y1959:AA1959)+Y1959*4</f>
        <v>25500</v>
      </c>
      <c r="AG1959" s="16">
        <f t="shared" si="121"/>
        <v>-0.16525461380724799</v>
      </c>
    </row>
    <row r="1960" spans="1:33" x14ac:dyDescent="0.2">
      <c r="A1960" s="1">
        <v>45893</v>
      </c>
      <c r="B1960" s="2">
        <v>0.6500231481481481</v>
      </c>
      <c r="C1960" s="11">
        <v>6285790880</v>
      </c>
      <c r="D1960" s="12">
        <v>0.46989999999999998</v>
      </c>
      <c r="E1960" s="4">
        <v>1.5329600000000001</v>
      </c>
      <c r="F1960" s="4">
        <v>1.496</v>
      </c>
      <c r="G1960" s="12">
        <v>-0.57869999999999999</v>
      </c>
      <c r="H1960" s="12">
        <v>-0.11890000000000001</v>
      </c>
      <c r="I1960" s="4">
        <v>0.434</v>
      </c>
      <c r="J1960" s="29">
        <v>147</v>
      </c>
      <c r="K1960">
        <v>154</v>
      </c>
      <c r="L1960" s="6">
        <v>155</v>
      </c>
      <c r="M1960" s="27">
        <v>0.44500000000000001</v>
      </c>
      <c r="N1960" s="6">
        <v>1.45</v>
      </c>
      <c r="O1960" s="6">
        <v>1.4</v>
      </c>
      <c r="P1960" s="6">
        <v>-0.56000000000000005</v>
      </c>
      <c r="Q1960" s="6">
        <v>-0.12</v>
      </c>
      <c r="R1960" s="31">
        <v>0.02</v>
      </c>
      <c r="S1960" s="6">
        <v>0.18</v>
      </c>
      <c r="T1960" s="6">
        <v>0.14000000000000001</v>
      </c>
      <c r="U1960" s="6">
        <v>0.06</v>
      </c>
      <c r="V1960" s="6">
        <v>1.2999999999999999E-2</v>
      </c>
      <c r="X1960">
        <f>MROUND(RANK(C1960,C$14:C$10000),$X$2)</f>
        <v>1450</v>
      </c>
      <c r="Y1960">
        <f>MROUND(RANK(D1960,D$14:D$10000),$X$2)</f>
        <v>1450</v>
      </c>
      <c r="Z1960">
        <f>MROUND(RANK(E1960,E$14:E$10000),$X$2)</f>
        <v>2450</v>
      </c>
      <c r="AA1960">
        <f>MROUND(RANK(F1960,F$14:F$10000),$X$2)</f>
        <v>2000</v>
      </c>
      <c r="AB1960">
        <f>MROUND(RANK(G1960,G$14:G$10000),$X$2)</f>
        <v>2900</v>
      </c>
      <c r="AC1960">
        <f>MROUND(RANK(H1960,H$14:H$10000),$X$2)</f>
        <v>3600</v>
      </c>
      <c r="AD1960">
        <f>MROUND(RANK(I1960,I$14:I$10000),$X$2)</f>
        <v>2850</v>
      </c>
      <c r="AE1960">
        <f>SUM(X1960:AC1960)+SUM(Y1960:AA1960)+Y1960*4</f>
        <v>25550</v>
      </c>
      <c r="AG1960" s="16">
        <f t="shared" si="121"/>
        <v>0.32544810744810448</v>
      </c>
    </row>
    <row r="1961" spans="1:33" x14ac:dyDescent="0.2">
      <c r="A1961" s="1">
        <v>45893</v>
      </c>
      <c r="B1961" s="2">
        <v>0.65755787037037039</v>
      </c>
      <c r="C1961" s="11">
        <v>6010701247</v>
      </c>
      <c r="D1961" s="12">
        <v>0.46800000000000003</v>
      </c>
      <c r="E1961" s="4">
        <v>1.5251399999999999</v>
      </c>
      <c r="F1961" s="4">
        <v>1.496</v>
      </c>
      <c r="G1961" s="12">
        <v>-0.5897</v>
      </c>
      <c r="H1961" s="12">
        <v>-0.1113</v>
      </c>
      <c r="I1961" s="4">
        <v>0.48499999999999999</v>
      </c>
      <c r="J1961" s="29">
        <v>146</v>
      </c>
      <c r="K1961">
        <v>171</v>
      </c>
      <c r="L1961">
        <v>198</v>
      </c>
      <c r="M1961" s="29">
        <v>0.44500000000000001</v>
      </c>
      <c r="N1961">
        <v>1.45</v>
      </c>
      <c r="O1961">
        <v>1.4</v>
      </c>
      <c r="P1961">
        <v>-0.56000000000000005</v>
      </c>
      <c r="Q1961">
        <v>-0.12</v>
      </c>
      <c r="R1961" s="33">
        <v>0.02</v>
      </c>
      <c r="S1961">
        <v>0.18</v>
      </c>
      <c r="T1961">
        <v>0.14000000000000001</v>
      </c>
      <c r="U1961">
        <v>0.06</v>
      </c>
      <c r="V1961">
        <v>1.2999999999999999E-2</v>
      </c>
      <c r="X1961">
        <f>MROUND(RANK(C1961,C$14:C$10000),$X$2)</f>
        <v>1550</v>
      </c>
      <c r="Y1961">
        <f>MROUND(RANK(D1961,D$14:D$10000),$X$2)</f>
        <v>1550</v>
      </c>
      <c r="Z1961">
        <f>MROUND(RANK(E1961,E$14:E$10000),$X$2)</f>
        <v>2600</v>
      </c>
      <c r="AA1961">
        <f>MROUND(RANK(F1961,F$14:F$10000),$X$2)</f>
        <v>2000</v>
      </c>
      <c r="AB1961">
        <f>MROUND(RANK(G1961,G$14:G$10000),$X$2)</f>
        <v>3250</v>
      </c>
      <c r="AC1961">
        <f>MROUND(RANK(H1961,H$14:H$10000),$X$2)</f>
        <v>2250</v>
      </c>
      <c r="AD1961">
        <f>MROUND(RANK(I1961,I$14:I$10000),$X$2)</f>
        <v>2750</v>
      </c>
      <c r="AE1961">
        <f>SUM(X1961:AC1961)+SUM(Y1961:AA1961)+Y1961*4</f>
        <v>25550</v>
      </c>
      <c r="AG1961" s="16">
        <f t="shared" si="121"/>
        <v>-0.12738949938949962</v>
      </c>
    </row>
    <row r="1962" spans="1:33" x14ac:dyDescent="0.2">
      <c r="A1962" s="1">
        <v>45893</v>
      </c>
      <c r="B1962" s="2">
        <v>0.67564814814814811</v>
      </c>
      <c r="C1962" s="11">
        <v>5622939440</v>
      </c>
      <c r="D1962" s="12">
        <v>0.4652</v>
      </c>
      <c r="E1962" s="4">
        <v>1.54915</v>
      </c>
      <c r="F1962" s="4">
        <v>1.5029999999999999</v>
      </c>
      <c r="G1962" s="12">
        <v>-0.58079999999999998</v>
      </c>
      <c r="H1962" s="12">
        <v>-0.11550000000000001</v>
      </c>
      <c r="I1962" s="4">
        <v>0.45900000000000002</v>
      </c>
      <c r="J1962" s="29">
        <v>139</v>
      </c>
      <c r="K1962">
        <v>148</v>
      </c>
      <c r="L1962">
        <v>179</v>
      </c>
      <c r="M1962" s="29">
        <v>0.44500000000000001</v>
      </c>
      <c r="N1962">
        <v>1.45</v>
      </c>
      <c r="O1962">
        <v>1.4</v>
      </c>
      <c r="P1962">
        <v>-0.56000000000000005</v>
      </c>
      <c r="Q1962">
        <v>-0.12</v>
      </c>
      <c r="R1962" s="33">
        <v>0.02</v>
      </c>
      <c r="S1962">
        <v>0.18</v>
      </c>
      <c r="T1962">
        <v>0.14000000000000001</v>
      </c>
      <c r="U1962">
        <v>0.06</v>
      </c>
      <c r="V1962">
        <v>1.2999999999999999E-2</v>
      </c>
      <c r="X1962">
        <f>MROUND(RANK(C1962,C$14:C$10000),$X$2)</f>
        <v>1700</v>
      </c>
      <c r="Y1962">
        <f>MROUND(RANK(D1962,D$14:D$10000),$X$2)</f>
        <v>1700</v>
      </c>
      <c r="Z1962">
        <f>MROUND(RANK(E1962,E$14:E$10000),$X$2)</f>
        <v>2050</v>
      </c>
      <c r="AA1962">
        <f>MROUND(RANK(F1962,F$14:F$10000),$X$2)</f>
        <v>1800</v>
      </c>
      <c r="AB1962">
        <f>MROUND(RANK(G1962,G$14:G$10000),$X$2)</f>
        <v>2950</v>
      </c>
      <c r="AC1962">
        <f>MROUND(RANK(H1962,H$14:H$10000),$X$2)</f>
        <v>3000</v>
      </c>
      <c r="AD1962">
        <f>MROUND(RANK(I1962,I$14:I$10000),$X$2)</f>
        <v>2800</v>
      </c>
      <c r="AE1962">
        <f>SUM(X1962:AC1962)+SUM(Y1962:AA1962)+Y1962*4</f>
        <v>25550</v>
      </c>
      <c r="AG1962" s="16">
        <f t="shared" si="121"/>
        <v>-0.2760347985347994</v>
      </c>
    </row>
    <row r="1963" spans="1:33" x14ac:dyDescent="0.2">
      <c r="A1963" s="1">
        <v>45893</v>
      </c>
      <c r="B1963" s="2">
        <v>0.9863425925925926</v>
      </c>
      <c r="C1963" s="11">
        <v>5632604566</v>
      </c>
      <c r="D1963" s="12">
        <v>0.46529999999999999</v>
      </c>
      <c r="E1963" s="4">
        <v>1.53948</v>
      </c>
      <c r="F1963" s="4">
        <v>1.4910000000000001</v>
      </c>
      <c r="G1963" s="12">
        <v>-0.56769999999999998</v>
      </c>
      <c r="H1963" s="12">
        <v>-0.11260000000000001</v>
      </c>
      <c r="I1963" s="4">
        <v>0.52100000000000002</v>
      </c>
      <c r="J1963" s="29">
        <v>139</v>
      </c>
      <c r="K1963">
        <v>157</v>
      </c>
      <c r="L1963" s="6">
        <v>166</v>
      </c>
      <c r="M1963" s="27">
        <v>0.44500000000000001</v>
      </c>
      <c r="N1963" s="6">
        <v>1.45</v>
      </c>
      <c r="O1963" s="6">
        <v>1.4</v>
      </c>
      <c r="P1963" s="6">
        <v>-0.56000000000000005</v>
      </c>
      <c r="Q1963" s="6">
        <v>-0.12</v>
      </c>
      <c r="R1963" s="31">
        <v>0.02</v>
      </c>
      <c r="S1963" s="6">
        <v>0.18</v>
      </c>
      <c r="T1963" s="6">
        <v>0.14000000000000001</v>
      </c>
      <c r="U1963" s="6">
        <v>0.06</v>
      </c>
      <c r="V1963" s="6">
        <v>1.2999999999999999E-2</v>
      </c>
      <c r="X1963">
        <f>MROUND(RANK(C1963,C$14:C$10000),$X$2)</f>
        <v>1700</v>
      </c>
      <c r="Y1963">
        <f>MROUND(RANK(D1963,D$14:D$10000),$X$2)</f>
        <v>1700</v>
      </c>
      <c r="Z1963">
        <f>MROUND(RANK(E1963,E$14:E$10000),$X$2)</f>
        <v>2300</v>
      </c>
      <c r="AA1963">
        <f>MROUND(RANK(F1963,F$14:F$10000),$X$2)</f>
        <v>2100</v>
      </c>
      <c r="AB1963">
        <f>MROUND(RANK(G1963,G$14:G$10000),$X$2)</f>
        <v>2400</v>
      </c>
      <c r="AC1963">
        <f>MROUND(RANK(H1963,H$14:H$10000),$X$2)</f>
        <v>2450</v>
      </c>
      <c r="AD1963">
        <f>MROUND(RANK(I1963,I$14:I$10000),$X$2)</f>
        <v>2650</v>
      </c>
      <c r="AE1963">
        <f>SUM(X1963:AC1963)+SUM(Y1963:AA1963)+Y1963*4</f>
        <v>25550</v>
      </c>
      <c r="AG1963" s="16">
        <f t="shared" si="121"/>
        <v>-0.57300854700854953</v>
      </c>
    </row>
    <row r="1964" spans="1:33" x14ac:dyDescent="0.2">
      <c r="A1964" s="1">
        <v>45894</v>
      </c>
      <c r="B1964" s="2">
        <v>0.59130787037037036</v>
      </c>
      <c r="C1964" s="11">
        <v>5984460266</v>
      </c>
      <c r="D1964" s="12">
        <v>0.46789999999999998</v>
      </c>
      <c r="E1964" s="4">
        <v>1.53531</v>
      </c>
      <c r="F1964" s="4">
        <v>1.486</v>
      </c>
      <c r="G1964" s="12">
        <v>-0.57199999999999995</v>
      </c>
      <c r="H1964" s="12">
        <v>-0.1138</v>
      </c>
      <c r="I1964" s="4">
        <v>2.1000000000000001E-2</v>
      </c>
      <c r="J1964" s="29">
        <v>139</v>
      </c>
      <c r="K1964">
        <v>156</v>
      </c>
      <c r="L1964">
        <v>194</v>
      </c>
      <c r="M1964" s="29">
        <v>0.42499999999999999</v>
      </c>
      <c r="N1964">
        <v>1.45</v>
      </c>
      <c r="O1964">
        <v>1.45</v>
      </c>
      <c r="P1964">
        <v>-0.54</v>
      </c>
      <c r="Q1964">
        <v>-0.105</v>
      </c>
      <c r="R1964" s="33">
        <v>0.06</v>
      </c>
      <c r="S1964">
        <v>0.18</v>
      </c>
      <c r="T1964">
        <v>0.14000000000000001</v>
      </c>
      <c r="U1964">
        <v>7.0000000000000007E-2</v>
      </c>
      <c r="V1964">
        <v>0.01</v>
      </c>
      <c r="X1964">
        <f>MROUND(RANK(C1964,C$14:C$10000),$X$2)</f>
        <v>1550</v>
      </c>
      <c r="Y1964">
        <f>MROUND(RANK(D1964,D$14:D$10000),$X$2)</f>
        <v>1550</v>
      </c>
      <c r="Z1964">
        <f>MROUND(RANK(E1964,E$14:E$10000),$X$2)</f>
        <v>2400</v>
      </c>
      <c r="AA1964">
        <f>MROUND(RANK(F1964,F$14:F$10000),$X$2)</f>
        <v>2200</v>
      </c>
      <c r="AB1964">
        <f>MROUND(RANK(G1964,G$14:G$10000),$X$2)</f>
        <v>2800</v>
      </c>
      <c r="AC1964">
        <f>MROUND(RANK(H1964,H$14:H$10000),$X$2)</f>
        <v>2700</v>
      </c>
      <c r="AD1964">
        <f>MROUND(RANK(I1964,I$14:I$10000),$X$2)</f>
        <v>3800</v>
      </c>
      <c r="AE1964">
        <f>SUM(X1964:AC1964)+SUM(Y1964:AA1964)+Y1964*4</f>
        <v>25550</v>
      </c>
      <c r="AG1964" s="16">
        <f t="shared" si="121"/>
        <v>1.3210555555555543</v>
      </c>
    </row>
    <row r="1965" spans="1:33" x14ac:dyDescent="0.2">
      <c r="A1965" s="1">
        <v>45894</v>
      </c>
      <c r="B1965" s="2">
        <v>0.60221064814814818</v>
      </c>
      <c r="C1965" s="11">
        <v>6075707913</v>
      </c>
      <c r="D1965" s="12">
        <v>0.46850000000000003</v>
      </c>
      <c r="E1965" s="4">
        <v>1.52352</v>
      </c>
      <c r="F1965" s="4">
        <v>1.482</v>
      </c>
      <c r="G1965" s="12">
        <v>-0.5897</v>
      </c>
      <c r="H1965" s="12">
        <v>-0.1096</v>
      </c>
      <c r="I1965" s="4">
        <v>0.443</v>
      </c>
      <c r="J1965" s="29">
        <v>156</v>
      </c>
      <c r="K1965">
        <v>158</v>
      </c>
      <c r="L1965">
        <v>193</v>
      </c>
      <c r="M1965" s="29">
        <v>0.45500000000000002</v>
      </c>
      <c r="N1965">
        <v>1.35</v>
      </c>
      <c r="O1965">
        <v>1.4</v>
      </c>
      <c r="P1965">
        <v>-0.54</v>
      </c>
      <c r="Q1965">
        <v>-0.125</v>
      </c>
      <c r="R1965" s="33">
        <v>0.04</v>
      </c>
      <c r="S1965">
        <v>0.15</v>
      </c>
      <c r="T1965">
        <v>0.14000000000000001</v>
      </c>
      <c r="U1965">
        <v>0.06</v>
      </c>
      <c r="V1965">
        <v>1.6E-2</v>
      </c>
      <c r="X1965">
        <f>MROUND(RANK(C1965,C$14:C$10000),$X$2)</f>
        <v>1500</v>
      </c>
      <c r="Y1965">
        <f>MROUND(RANK(D1965,D$14:D$10000),$X$2)</f>
        <v>1500</v>
      </c>
      <c r="Z1965">
        <f>MROUND(RANK(E1965,E$14:E$10000),$X$2)</f>
        <v>2600</v>
      </c>
      <c r="AA1965">
        <f>MROUND(RANK(F1965,F$14:F$10000),$X$2)</f>
        <v>2300</v>
      </c>
      <c r="AB1965">
        <f>MROUND(RANK(G1965,G$14:G$10000),$X$2)</f>
        <v>3250</v>
      </c>
      <c r="AC1965">
        <f>MROUND(RANK(H1965,H$14:H$10000),$X$2)</f>
        <v>2000</v>
      </c>
      <c r="AD1965">
        <f>MROUND(RANK(I1965,I$14:I$10000),$X$2)</f>
        <v>2850</v>
      </c>
      <c r="AE1965">
        <f>SUM(X1965:AC1965)+SUM(Y1965:AA1965)+Y1965*4</f>
        <v>25550</v>
      </c>
      <c r="AG1965" s="16">
        <f t="shared" si="121"/>
        <v>-1.5391809523809521</v>
      </c>
    </row>
    <row r="1966" spans="1:33" x14ac:dyDescent="0.2">
      <c r="A1966" s="1">
        <v>45894</v>
      </c>
      <c r="B1966" s="2">
        <v>0.61537037037037035</v>
      </c>
      <c r="C1966" s="11">
        <v>3589594090</v>
      </c>
      <c r="D1966" s="12">
        <v>0.44640000000000002</v>
      </c>
      <c r="E1966" s="4">
        <v>1.59155</v>
      </c>
      <c r="F1966" s="4">
        <v>1.5069999999999999</v>
      </c>
      <c r="G1966" s="12">
        <v>-0.3473</v>
      </c>
      <c r="H1966" s="12">
        <v>-8.4400000000000003E-2</v>
      </c>
      <c r="I1966" s="4">
        <v>1.6739999999999999</v>
      </c>
      <c r="J1966" s="29">
        <v>52</v>
      </c>
      <c r="K1966">
        <v>52</v>
      </c>
      <c r="L1966" s="6">
        <v>101</v>
      </c>
      <c r="M1966" s="27">
        <v>0.435</v>
      </c>
      <c r="N1966" s="6">
        <v>1.35</v>
      </c>
      <c r="O1966" s="6">
        <v>1.3</v>
      </c>
      <c r="P1966" s="6">
        <v>-0.54</v>
      </c>
      <c r="Q1966" s="6">
        <v>-0.12</v>
      </c>
      <c r="R1966" s="31">
        <v>0.03</v>
      </c>
      <c r="S1966" s="6">
        <v>0.2</v>
      </c>
      <c r="T1966" s="6">
        <v>0.16</v>
      </c>
      <c r="U1966" s="6">
        <v>7.0000000000000007E-2</v>
      </c>
      <c r="V1966" s="6">
        <v>1.2999999999999999E-2</v>
      </c>
      <c r="X1966">
        <f>MROUND(RANK(C1966,C$14:C$10000),$X$2)</f>
        <v>2800</v>
      </c>
      <c r="Y1966">
        <f>MROUND(RANK(D1966,D$14:D$10000),$X$2)</f>
        <v>2800</v>
      </c>
      <c r="Z1966">
        <f>MROUND(RANK(E1966,E$14:E$10000),$X$2)</f>
        <v>950</v>
      </c>
      <c r="AA1966">
        <f>MROUND(RANK(F1966,F$14:F$10000),$X$2)</f>
        <v>1750</v>
      </c>
      <c r="AB1966">
        <f>MROUND(RANK(G1966,G$14:G$10000),$X$2)</f>
        <v>0</v>
      </c>
      <c r="AC1966">
        <f>MROUND(RANK(H1966,H$14:H$10000),$X$2)</f>
        <v>550</v>
      </c>
      <c r="AD1966">
        <f>MROUND(RANK(I1966,I$14:I$10000),$X$2)</f>
        <v>400</v>
      </c>
      <c r="AE1966">
        <f>SUM(X1966:AC1966)+SUM(Y1966:AA1966)+Y1966*4</f>
        <v>25550</v>
      </c>
      <c r="AG1966" s="16">
        <f t="shared" si="121"/>
        <v>-7.6128186813186787</v>
      </c>
    </row>
    <row r="1967" spans="1:33" x14ac:dyDescent="0.2">
      <c r="A1967" s="1">
        <v>45896</v>
      </c>
      <c r="B1967" s="2">
        <v>0.63151620370370365</v>
      </c>
      <c r="C1967" s="11">
        <v>6559033947</v>
      </c>
      <c r="D1967" s="12">
        <v>0.47170000000000001</v>
      </c>
      <c r="E1967" s="4">
        <v>1.54071</v>
      </c>
      <c r="F1967" s="4">
        <v>1.5109999999999999</v>
      </c>
      <c r="G1967" s="12">
        <v>-0.65129999999999999</v>
      </c>
      <c r="H1967" s="12">
        <v>-0.1173</v>
      </c>
      <c r="I1967" s="4">
        <v>0.65600000000000003</v>
      </c>
      <c r="J1967" s="29">
        <v>127</v>
      </c>
      <c r="K1967">
        <v>156</v>
      </c>
      <c r="L1967" s="6">
        <v>172</v>
      </c>
      <c r="M1967" s="27">
        <v>0.45500000000000002</v>
      </c>
      <c r="N1967" s="6">
        <v>1.45</v>
      </c>
      <c r="O1967" s="6">
        <v>1.4</v>
      </c>
      <c r="P1967" s="6">
        <v>-0.56000000000000005</v>
      </c>
      <c r="Q1967" s="6">
        <v>-0.105</v>
      </c>
      <c r="R1967" s="31">
        <v>0.04</v>
      </c>
      <c r="S1967" s="6">
        <v>0.15</v>
      </c>
      <c r="T1967" s="6">
        <v>0.04</v>
      </c>
      <c r="U1967" s="6">
        <v>0.27</v>
      </c>
      <c r="V1967" s="6">
        <v>7.1999999999999995E-2</v>
      </c>
      <c r="X1967">
        <f>MROUND(RANK(C1967,C$14:C$10000),$X$2)</f>
        <v>1350</v>
      </c>
      <c r="Y1967">
        <f>MROUND(RANK(D1967,D$14:D$10000),$X$2)</f>
        <v>1350</v>
      </c>
      <c r="Z1967">
        <f>MROUND(RANK(E1967,E$14:E$10000),$X$2)</f>
        <v>2250</v>
      </c>
      <c r="AA1967">
        <f>MROUND(RANK(F1967,F$14:F$10000),$X$2)</f>
        <v>1650</v>
      </c>
      <c r="AB1967">
        <f>MROUND(RANK(G1967,G$14:G$10000),$X$2)</f>
        <v>5000</v>
      </c>
      <c r="AC1967">
        <f>MROUND(RANK(H1967,H$14:H$10000),$X$2)</f>
        <v>3300</v>
      </c>
      <c r="AD1967">
        <f>MROUND(RANK(I1967,I$14:I$10000),$X$2)</f>
        <v>2250</v>
      </c>
      <c r="AE1967">
        <f>SUM(X1967:AC1967)+SUM(Y1967:AA1967)+Y1967*4</f>
        <v>25550</v>
      </c>
      <c r="AG1967" s="16">
        <f t="shared" si="121"/>
        <v>-2.453251851851852</v>
      </c>
    </row>
    <row r="1968" spans="1:33" x14ac:dyDescent="0.2">
      <c r="A1968" s="1">
        <v>45896</v>
      </c>
      <c r="B1968" s="2">
        <v>0.92035879629629624</v>
      </c>
      <c r="C1968" s="11">
        <v>6682297343</v>
      </c>
      <c r="D1968" s="12">
        <v>0.47249999999999998</v>
      </c>
      <c r="E1968" s="4">
        <v>1.53806</v>
      </c>
      <c r="F1968" s="4">
        <v>1.5</v>
      </c>
      <c r="G1968" s="12">
        <v>-0.6139</v>
      </c>
      <c r="H1968" s="12">
        <v>-0.11799999999999999</v>
      </c>
      <c r="I1968" s="4">
        <v>0.99199999999999999</v>
      </c>
      <c r="J1968" s="29">
        <v>149</v>
      </c>
      <c r="K1968">
        <v>193</v>
      </c>
      <c r="L1968">
        <v>201</v>
      </c>
      <c r="M1968" s="29">
        <v>0.435</v>
      </c>
      <c r="N1968">
        <v>1.35</v>
      </c>
      <c r="O1968">
        <v>1.4</v>
      </c>
      <c r="P1968">
        <v>-0.57999999999999996</v>
      </c>
      <c r="Q1968">
        <v>-0.11</v>
      </c>
      <c r="R1968" s="33">
        <v>0.05</v>
      </c>
      <c r="S1968">
        <v>4.4999999999999998E-2</v>
      </c>
      <c r="T1968">
        <v>0.14000000000000001</v>
      </c>
      <c r="U1968">
        <v>0.22500000000000001</v>
      </c>
      <c r="V1968">
        <v>1.4999999999999999E-2</v>
      </c>
      <c r="X1968">
        <f>MROUND(RANK(C1968,C$14:C$10000),$X$2)</f>
        <v>1300</v>
      </c>
      <c r="Y1968">
        <f>MROUND(RANK(D1968,D$14:D$10000),$X$2)</f>
        <v>1300</v>
      </c>
      <c r="Z1968">
        <f>MROUND(RANK(E1968,E$14:E$10000),$X$2)</f>
        <v>2350</v>
      </c>
      <c r="AA1968">
        <f>MROUND(RANK(F1968,F$14:F$10000),$X$2)</f>
        <v>1900</v>
      </c>
      <c r="AB1968">
        <f>MROUND(RANK(G1968,G$14:G$10000),$X$2)</f>
        <v>4500</v>
      </c>
      <c r="AC1968">
        <f>MROUND(RANK(H1968,H$14:H$10000),$X$2)</f>
        <v>3450</v>
      </c>
      <c r="AD1968">
        <f>MROUND(RANK(I1968,I$14:I$10000),$X$2)</f>
        <v>1350</v>
      </c>
      <c r="AE1968">
        <f>SUM(X1968:AC1968)+SUM(Y1968:AA1968)+Y1968*4</f>
        <v>25550</v>
      </c>
      <c r="AG1968" s="16">
        <f t="shared" si="121"/>
        <v>-3.4593968253968241</v>
      </c>
    </row>
    <row r="1969" spans="1:33" x14ac:dyDescent="0.2">
      <c r="A1969" s="1">
        <v>45893</v>
      </c>
      <c r="B1969" s="2">
        <v>0.99633101851851846</v>
      </c>
      <c r="C1969" s="11">
        <v>6111247573</v>
      </c>
      <c r="D1969" s="12">
        <v>0.46870000000000001</v>
      </c>
      <c r="E1969" s="4">
        <v>1.5241800000000001</v>
      </c>
      <c r="F1969" s="4">
        <v>1.4870000000000001</v>
      </c>
      <c r="G1969" s="12">
        <v>-0.5847</v>
      </c>
      <c r="H1969" s="12">
        <v>-0.1124</v>
      </c>
      <c r="I1969" s="4">
        <v>0.47899999999999998</v>
      </c>
      <c r="J1969" s="29">
        <v>155</v>
      </c>
      <c r="K1969">
        <v>162</v>
      </c>
      <c r="L1969">
        <v>170</v>
      </c>
      <c r="M1969" s="29">
        <v>0.44500000000000001</v>
      </c>
      <c r="N1969">
        <v>1.45</v>
      </c>
      <c r="O1969">
        <v>1.4</v>
      </c>
      <c r="P1969">
        <v>-0.56000000000000005</v>
      </c>
      <c r="Q1969">
        <v>-0.12</v>
      </c>
      <c r="R1969" s="33">
        <v>0.02</v>
      </c>
      <c r="S1969">
        <v>0.18</v>
      </c>
      <c r="T1969">
        <v>0.14000000000000001</v>
      </c>
      <c r="U1969">
        <v>0.06</v>
      </c>
      <c r="V1969">
        <v>1.2999999999999999E-2</v>
      </c>
      <c r="X1969">
        <f>MROUND(RANK(C1969,C$14:C$10000),$X$2)</f>
        <v>1500</v>
      </c>
      <c r="Y1969">
        <f>MROUND(RANK(D1969,D$14:D$10000),$X$2)</f>
        <v>1500</v>
      </c>
      <c r="Z1969">
        <f>MROUND(RANK(E1969,E$14:E$10000),$X$2)</f>
        <v>2600</v>
      </c>
      <c r="AA1969">
        <f>MROUND(RANK(F1969,F$14:F$10000),$X$2)</f>
        <v>2200</v>
      </c>
      <c r="AB1969">
        <f>MROUND(RANK(G1969,G$14:G$10000),$X$2)</f>
        <v>3050</v>
      </c>
      <c r="AC1969">
        <f>MROUND(RANK(H1969,H$14:H$10000),$X$2)</f>
        <v>2450</v>
      </c>
      <c r="AD1969">
        <f>MROUND(RANK(I1969,I$14:I$10000),$X$2)</f>
        <v>2750</v>
      </c>
      <c r="AE1969">
        <f>SUM(X1969:AC1969)+SUM(Y1969:AA1969)+Y1969*4</f>
        <v>25600</v>
      </c>
      <c r="AG1969" s="16">
        <f t="shared" si="121"/>
        <v>-2.1488400488403281E-2</v>
      </c>
    </row>
    <row r="1970" spans="1:33" x14ac:dyDescent="0.2">
      <c r="A1970" s="1">
        <v>45894</v>
      </c>
      <c r="B1970" s="2">
        <v>3.3113425925925928E-2</v>
      </c>
      <c r="C1970" s="11">
        <v>6258098914</v>
      </c>
      <c r="D1970" s="12">
        <v>0.46970000000000001</v>
      </c>
      <c r="E1970" s="4">
        <v>1.5379400000000001</v>
      </c>
      <c r="F1970" s="4">
        <v>1.4930000000000001</v>
      </c>
      <c r="G1970" s="12">
        <v>-0.5847</v>
      </c>
      <c r="H1970" s="12">
        <v>-0.11890000000000001</v>
      </c>
      <c r="I1970" s="4">
        <v>0.41199999999999998</v>
      </c>
      <c r="J1970" s="29">
        <v>139</v>
      </c>
      <c r="K1970">
        <v>155</v>
      </c>
      <c r="L1970" s="6">
        <v>192</v>
      </c>
      <c r="M1970" s="27">
        <v>0.44500000000000001</v>
      </c>
      <c r="N1970" s="6">
        <v>1.45</v>
      </c>
      <c r="O1970" s="6">
        <v>1.4</v>
      </c>
      <c r="P1970" s="6">
        <v>-0.56000000000000005</v>
      </c>
      <c r="Q1970" s="6">
        <v>-0.12</v>
      </c>
      <c r="R1970" s="31">
        <v>0.02</v>
      </c>
      <c r="S1970" s="6">
        <v>0.18</v>
      </c>
      <c r="T1970" s="6">
        <v>0.14000000000000001</v>
      </c>
      <c r="U1970" s="6">
        <v>0.06</v>
      </c>
      <c r="V1970" s="6">
        <v>1.2999999999999999E-2</v>
      </c>
      <c r="X1970">
        <f>MROUND(RANK(C1970,C$14:C$10000),$X$2)</f>
        <v>1450</v>
      </c>
      <c r="Y1970">
        <f>MROUND(RANK(D1970,D$14:D$10000),$X$2)</f>
        <v>1450</v>
      </c>
      <c r="Z1970">
        <f>MROUND(RANK(E1970,E$14:E$10000),$X$2)</f>
        <v>2350</v>
      </c>
      <c r="AA1970">
        <f>MROUND(RANK(F1970,F$14:F$10000),$X$2)</f>
        <v>2050</v>
      </c>
      <c r="AB1970">
        <f>MROUND(RANK(G1970,G$14:G$10000),$X$2)</f>
        <v>3050</v>
      </c>
      <c r="AC1970">
        <f>MROUND(RANK(H1970,H$14:H$10000),$X$2)</f>
        <v>3600</v>
      </c>
      <c r="AD1970">
        <f>MROUND(RANK(I1970,I$14:I$10000),$X$2)</f>
        <v>2900</v>
      </c>
      <c r="AE1970">
        <f>SUM(X1970:AC1970)+SUM(Y1970:AA1970)+Y1970*4</f>
        <v>25600</v>
      </c>
      <c r="AG1970" s="16">
        <f t="shared" si="121"/>
        <v>0.40921001221000985</v>
      </c>
    </row>
    <row r="1971" spans="1:33" x14ac:dyDescent="0.2">
      <c r="A1971" s="1">
        <v>45894</v>
      </c>
      <c r="B1971" s="2">
        <v>0.58502314814814815</v>
      </c>
      <c r="C1971" s="11">
        <v>5712573385</v>
      </c>
      <c r="D1971" s="12">
        <v>0.46589999999999998</v>
      </c>
      <c r="E1971" s="4">
        <v>1.53424</v>
      </c>
      <c r="F1971" s="4">
        <v>1.4890000000000001</v>
      </c>
      <c r="G1971" s="12">
        <v>-0.57179999999999997</v>
      </c>
      <c r="H1971" s="12">
        <v>-0.112</v>
      </c>
      <c r="I1971" s="4">
        <v>0.36199999999999999</v>
      </c>
      <c r="J1971" s="29">
        <v>140</v>
      </c>
      <c r="K1971">
        <v>156</v>
      </c>
      <c r="L1971">
        <v>171</v>
      </c>
      <c r="M1971" s="29">
        <v>0.44500000000000001</v>
      </c>
      <c r="N1971">
        <v>1.35</v>
      </c>
      <c r="O1971">
        <v>1.3</v>
      </c>
      <c r="P1971">
        <v>-0.54</v>
      </c>
      <c r="Q1971">
        <v>-0.105</v>
      </c>
      <c r="R1971" s="33">
        <v>0.06</v>
      </c>
      <c r="S1971">
        <v>0.15</v>
      </c>
      <c r="T1971">
        <v>0.12</v>
      </c>
      <c r="U1971">
        <v>0.05</v>
      </c>
      <c r="V1971">
        <v>0.01</v>
      </c>
      <c r="X1971">
        <f>MROUND(RANK(C1971,C$14:C$10000),$X$2)</f>
        <v>1650</v>
      </c>
      <c r="Y1971">
        <f>MROUND(RANK(D1971,D$14:D$10000),$X$2)</f>
        <v>1650</v>
      </c>
      <c r="Z1971">
        <f>MROUND(RANK(E1971,E$14:E$10000),$X$2)</f>
        <v>2400</v>
      </c>
      <c r="AA1971">
        <f>MROUND(RANK(F1971,F$14:F$10000),$X$2)</f>
        <v>2150</v>
      </c>
      <c r="AB1971">
        <f>MROUND(RANK(G1971,G$14:G$10000),$X$2)</f>
        <v>2550</v>
      </c>
      <c r="AC1971">
        <f>MROUND(RANK(H1971,H$14:H$10000),$X$2)</f>
        <v>2400</v>
      </c>
      <c r="AD1971">
        <f>MROUND(RANK(I1971,I$14:I$10000),$X$2)</f>
        <v>3050</v>
      </c>
      <c r="AE1971">
        <f>SUM(X1971:AC1971)+SUM(Y1971:AA1971)+Y1971*4</f>
        <v>25600</v>
      </c>
      <c r="AG1971" s="16">
        <f t="shared" si="121"/>
        <v>-1.1189333333333344</v>
      </c>
    </row>
    <row r="1972" spans="1:33" x14ac:dyDescent="0.2">
      <c r="A1972" s="1">
        <v>45894</v>
      </c>
      <c r="B1972" s="2">
        <v>0.73226851851851849</v>
      </c>
      <c r="C1972" s="11">
        <v>6863106017</v>
      </c>
      <c r="D1972" s="12">
        <v>0.47370000000000001</v>
      </c>
      <c r="E1972" s="4">
        <v>1.5307999999999999</v>
      </c>
      <c r="F1972" s="4">
        <v>1.49</v>
      </c>
      <c r="G1972" s="12">
        <v>-0.62270000000000003</v>
      </c>
      <c r="H1972" s="12">
        <v>-0.1154</v>
      </c>
      <c r="I1972" s="4">
        <v>0.72699999999999998</v>
      </c>
      <c r="J1972" s="29">
        <v>183</v>
      </c>
      <c r="K1972">
        <v>193</v>
      </c>
      <c r="L1972" s="6">
        <v>198</v>
      </c>
      <c r="M1972" s="27">
        <v>0.435</v>
      </c>
      <c r="N1972" s="6">
        <v>1.45</v>
      </c>
      <c r="O1972" s="6">
        <v>1.3</v>
      </c>
      <c r="P1972" s="6">
        <v>-0.57999999999999996</v>
      </c>
      <c r="Q1972" s="6">
        <v>-0.125</v>
      </c>
      <c r="R1972" s="31">
        <v>0.02</v>
      </c>
      <c r="S1972" s="6">
        <v>0.16500000000000001</v>
      </c>
      <c r="T1972" s="6">
        <v>0.16</v>
      </c>
      <c r="U1972" s="6">
        <v>0.06</v>
      </c>
      <c r="V1972" s="6">
        <v>1.2999999999999999E-2</v>
      </c>
      <c r="X1972">
        <f>MROUND(RANK(C1972,C$14:C$10000),$X$2)</f>
        <v>1250</v>
      </c>
      <c r="Y1972">
        <f>MROUND(RANK(D1972,D$14:D$10000),$X$2)</f>
        <v>1250</v>
      </c>
      <c r="Z1972">
        <f>MROUND(RANK(E1972,E$14:E$10000),$X$2)</f>
        <v>2500</v>
      </c>
      <c r="AA1972">
        <f>MROUND(RANK(F1972,F$14:F$10000),$X$2)</f>
        <v>2100</v>
      </c>
      <c r="AB1972">
        <f>MROUND(RANK(G1972,G$14:G$10000),$X$2)</f>
        <v>4650</v>
      </c>
      <c r="AC1972">
        <f>MROUND(RANK(H1972,H$14:H$10000),$X$2)</f>
        <v>3000</v>
      </c>
      <c r="AD1972">
        <f>MROUND(RANK(I1972,I$14:I$10000),$X$2)</f>
        <v>2050</v>
      </c>
      <c r="AE1972">
        <f>SUM(X1972:AC1972)+SUM(Y1972:AA1972)+Y1972*4</f>
        <v>25600</v>
      </c>
      <c r="AG1972" s="16">
        <f t="shared" si="121"/>
        <v>0.23100815850816103</v>
      </c>
    </row>
    <row r="1973" spans="1:33" x14ac:dyDescent="0.2">
      <c r="A1973" s="1">
        <v>45893</v>
      </c>
      <c r="B1973" s="2">
        <v>0.61024305555555558</v>
      </c>
      <c r="C1973" s="11">
        <v>6851906920</v>
      </c>
      <c r="D1973" s="12">
        <v>0.47360000000000002</v>
      </c>
      <c r="E1973" s="4">
        <v>1.5162899999999999</v>
      </c>
      <c r="F1973" s="4">
        <v>1.4790000000000001</v>
      </c>
      <c r="G1973" s="12">
        <v>-0.61240000000000006</v>
      </c>
      <c r="H1973" s="12">
        <v>-0.1116</v>
      </c>
      <c r="I1973" s="4">
        <v>0.42599999999999999</v>
      </c>
      <c r="J1973" s="29">
        <v>189</v>
      </c>
      <c r="K1973">
        <v>189</v>
      </c>
      <c r="L1973">
        <v>192</v>
      </c>
      <c r="M1973" s="29">
        <v>0.44500000000000001</v>
      </c>
      <c r="N1973">
        <v>1.45</v>
      </c>
      <c r="O1973">
        <v>1.4</v>
      </c>
      <c r="P1973">
        <v>-0.56000000000000005</v>
      </c>
      <c r="Q1973">
        <v>-0.12</v>
      </c>
      <c r="R1973" s="33">
        <v>0.02</v>
      </c>
      <c r="S1973">
        <v>0.18</v>
      </c>
      <c r="T1973">
        <v>0.14000000000000001</v>
      </c>
      <c r="U1973">
        <v>0.06</v>
      </c>
      <c r="V1973">
        <v>1.2999999999999999E-2</v>
      </c>
      <c r="X1973">
        <f>MROUND(RANK(C1973,C$14:C$10000),$X$2)</f>
        <v>1250</v>
      </c>
      <c r="Y1973">
        <f>MROUND(RANK(D1973,D$14:D$10000),$X$2)</f>
        <v>1250</v>
      </c>
      <c r="Z1973">
        <f>MROUND(RANK(E1973,E$14:E$10000),$X$2)</f>
        <v>2750</v>
      </c>
      <c r="AA1973">
        <f>MROUND(RANK(F1973,F$14:F$10000),$X$2)</f>
        <v>2350</v>
      </c>
      <c r="AB1973">
        <f>MROUND(RANK(G1973,G$14:G$10000),$X$2)</f>
        <v>4400</v>
      </c>
      <c r="AC1973">
        <f>MROUND(RANK(H1973,H$14:H$10000),$X$2)</f>
        <v>2300</v>
      </c>
      <c r="AD1973">
        <f>MROUND(RANK(I1973,I$14:I$10000),$X$2)</f>
        <v>2900</v>
      </c>
      <c r="AE1973">
        <f>SUM(X1973:AC1973)+SUM(Y1973:AA1973)+Y1973*4</f>
        <v>25650</v>
      </c>
      <c r="AG1973" s="16">
        <f t="shared" si="121"/>
        <v>0.72461599511599528</v>
      </c>
    </row>
    <row r="1974" spans="1:33" x14ac:dyDescent="0.2">
      <c r="A1974" s="1">
        <v>45893</v>
      </c>
      <c r="B1974" s="2">
        <v>0.99608796296296298</v>
      </c>
      <c r="C1974" s="11">
        <v>5821862271</v>
      </c>
      <c r="D1974" s="12">
        <v>0.4667</v>
      </c>
      <c r="E1974" s="4">
        <v>1.5330699999999999</v>
      </c>
      <c r="F1974" s="4">
        <v>1.488</v>
      </c>
      <c r="G1974" s="12">
        <v>-0.57199999999999995</v>
      </c>
      <c r="H1974" s="12">
        <v>-0.1119</v>
      </c>
      <c r="I1974" s="4">
        <v>0.52</v>
      </c>
      <c r="J1974" s="29">
        <v>139</v>
      </c>
      <c r="K1974">
        <v>156</v>
      </c>
      <c r="L1974" s="6">
        <v>159</v>
      </c>
      <c r="M1974" s="27">
        <v>0.44500000000000001</v>
      </c>
      <c r="N1974" s="6">
        <v>1.45</v>
      </c>
      <c r="O1974" s="6">
        <v>1.4</v>
      </c>
      <c r="P1974" s="6">
        <v>-0.56000000000000005</v>
      </c>
      <c r="Q1974" s="6">
        <v>-0.12</v>
      </c>
      <c r="R1974" s="31">
        <v>0.02</v>
      </c>
      <c r="S1974" s="6">
        <v>0.18</v>
      </c>
      <c r="T1974" s="6">
        <v>0.14000000000000001</v>
      </c>
      <c r="U1974" s="6">
        <v>0.06</v>
      </c>
      <c r="V1974" s="6">
        <v>1.2999999999999999E-2</v>
      </c>
      <c r="X1974">
        <f>MROUND(RANK(C1974,C$14:C$10000),$X$2)</f>
        <v>1600</v>
      </c>
      <c r="Y1974">
        <f>MROUND(RANK(D1974,D$14:D$10000),$X$2)</f>
        <v>1600</v>
      </c>
      <c r="Z1974">
        <f>MROUND(RANK(E1974,E$14:E$10000),$X$2)</f>
        <v>2450</v>
      </c>
      <c r="AA1974">
        <f>MROUND(RANK(F1974,F$14:F$10000),$X$2)</f>
        <v>2200</v>
      </c>
      <c r="AB1974">
        <f>MROUND(RANK(G1974,G$14:G$10000),$X$2)</f>
        <v>2800</v>
      </c>
      <c r="AC1974">
        <f>MROUND(RANK(H1974,H$14:H$10000),$X$2)</f>
        <v>2350</v>
      </c>
      <c r="AD1974">
        <f>MROUND(RANK(I1974,I$14:I$10000),$X$2)</f>
        <v>2650</v>
      </c>
      <c r="AE1974">
        <f>SUM(X1974:AC1974)+SUM(Y1974:AA1974)+Y1974*4</f>
        <v>25650</v>
      </c>
      <c r="AG1974" s="16">
        <f t="shared" si="121"/>
        <v>-0.42814835164835369</v>
      </c>
    </row>
    <row r="1975" spans="1:33" x14ac:dyDescent="0.2">
      <c r="A1975" s="1">
        <v>45894</v>
      </c>
      <c r="B1975" s="2">
        <v>6.2037037037037035E-3</v>
      </c>
      <c r="C1975" s="11">
        <v>5578895253</v>
      </c>
      <c r="D1975" s="12">
        <v>0.46489999999999998</v>
      </c>
      <c r="E1975" s="4">
        <v>1.54613</v>
      </c>
      <c r="F1975" s="4">
        <v>1.5029999999999999</v>
      </c>
      <c r="G1975" s="12">
        <v>-0.57269999999999999</v>
      </c>
      <c r="H1975" s="12">
        <v>-0.1154</v>
      </c>
      <c r="I1975" s="4">
        <v>0.48199999999999998</v>
      </c>
      <c r="J1975" s="29">
        <v>111</v>
      </c>
      <c r="K1975">
        <v>136</v>
      </c>
      <c r="L1975">
        <v>145</v>
      </c>
      <c r="M1975" s="29">
        <v>0.44500000000000001</v>
      </c>
      <c r="N1975">
        <v>1.45</v>
      </c>
      <c r="O1975">
        <v>1.4</v>
      </c>
      <c r="P1975">
        <v>-0.56000000000000005</v>
      </c>
      <c r="Q1975">
        <v>-0.12</v>
      </c>
      <c r="R1975" s="33">
        <v>0.02</v>
      </c>
      <c r="S1975">
        <v>0.18</v>
      </c>
      <c r="T1975">
        <v>0.14000000000000001</v>
      </c>
      <c r="U1975">
        <v>0.06</v>
      </c>
      <c r="V1975">
        <v>1.2999999999999999E-2</v>
      </c>
      <c r="X1975">
        <f>MROUND(RANK(C1975,C$14:C$10000),$X$2)</f>
        <v>1700</v>
      </c>
      <c r="Y1975">
        <f>MROUND(RANK(D1975,D$14:D$10000),$X$2)</f>
        <v>1700</v>
      </c>
      <c r="Z1975">
        <f>MROUND(RANK(E1975,E$14:E$10000),$X$2)</f>
        <v>2150</v>
      </c>
      <c r="AA1975">
        <f>MROUND(RANK(F1975,F$14:F$10000),$X$2)</f>
        <v>1800</v>
      </c>
      <c r="AB1975">
        <f>MROUND(RANK(G1975,G$14:G$10000),$X$2)</f>
        <v>2850</v>
      </c>
      <c r="AC1975">
        <f>MROUND(RANK(H1975,H$14:H$10000),$X$2)</f>
        <v>3000</v>
      </c>
      <c r="AD1975">
        <f>MROUND(RANK(I1975,I$14:I$10000),$X$2)</f>
        <v>2750</v>
      </c>
      <c r="AE1975">
        <f>SUM(X1975:AC1975)+SUM(Y1975:AA1975)+Y1975*4</f>
        <v>25650</v>
      </c>
      <c r="AG1975" s="16">
        <f t="shared" si="121"/>
        <v>-0.41694932844933047</v>
      </c>
    </row>
    <row r="1976" spans="1:33" x14ac:dyDescent="0.2">
      <c r="A1976" s="1">
        <v>45894</v>
      </c>
      <c r="B1976" s="2">
        <v>0.59111111111111114</v>
      </c>
      <c r="C1976" s="11">
        <v>5882723324</v>
      </c>
      <c r="D1976" s="12">
        <v>0.46710000000000002</v>
      </c>
      <c r="E1976" s="4">
        <v>1.54281</v>
      </c>
      <c r="F1976" s="4">
        <v>1.488</v>
      </c>
      <c r="G1976" s="12">
        <v>-0.56769999999999998</v>
      </c>
      <c r="H1976" s="12">
        <v>-0.1169</v>
      </c>
      <c r="I1976" s="4">
        <v>0.53700000000000003</v>
      </c>
      <c r="J1976" s="29">
        <v>135</v>
      </c>
      <c r="K1976">
        <v>157</v>
      </c>
      <c r="L1976">
        <v>180</v>
      </c>
      <c r="M1976" s="29">
        <v>0.42499999999999999</v>
      </c>
      <c r="N1976">
        <v>1.45</v>
      </c>
      <c r="O1976">
        <v>1.4</v>
      </c>
      <c r="P1976">
        <v>-0.57999999999999996</v>
      </c>
      <c r="Q1976">
        <v>-0.125</v>
      </c>
      <c r="R1976" s="33">
        <v>0.06</v>
      </c>
      <c r="S1976">
        <v>0.16500000000000001</v>
      </c>
      <c r="T1976">
        <v>0.16</v>
      </c>
      <c r="U1976">
        <v>0.05</v>
      </c>
      <c r="V1976">
        <v>1.2999999999999999E-2</v>
      </c>
      <c r="X1976">
        <f>MROUND(RANK(C1976,C$14:C$10000),$X$2)</f>
        <v>1600</v>
      </c>
      <c r="Y1976">
        <f>MROUND(RANK(D1976,D$14:D$10000),$X$2)</f>
        <v>1600</v>
      </c>
      <c r="Z1976">
        <f>MROUND(RANK(E1976,E$14:E$10000),$X$2)</f>
        <v>2200</v>
      </c>
      <c r="AA1976">
        <f>MROUND(RANK(F1976,F$14:F$10000),$X$2)</f>
        <v>2200</v>
      </c>
      <c r="AB1976">
        <f>MROUND(RANK(G1976,G$14:G$10000),$X$2)</f>
        <v>2400</v>
      </c>
      <c r="AC1976">
        <f>MROUND(RANK(H1976,H$14:H$10000),$X$2)</f>
        <v>3250</v>
      </c>
      <c r="AD1976">
        <f>MROUND(RANK(I1976,I$14:I$10000),$X$2)</f>
        <v>2600</v>
      </c>
      <c r="AE1976">
        <f>SUM(X1976:AC1976)+SUM(Y1976:AA1976)+Y1976*4</f>
        <v>25650</v>
      </c>
      <c r="AG1976" s="16">
        <f t="shared" si="121"/>
        <v>-1.2798951048951044</v>
      </c>
    </row>
    <row r="1977" spans="1:33" x14ac:dyDescent="0.2">
      <c r="A1977" s="1">
        <v>45894</v>
      </c>
      <c r="B1977" s="2">
        <v>4.8148148148148152E-3</v>
      </c>
      <c r="C1977" s="11">
        <v>6015149814</v>
      </c>
      <c r="D1977" s="12">
        <v>0.46810000000000002</v>
      </c>
      <c r="E1977" s="4">
        <v>1.5361499999999999</v>
      </c>
      <c r="F1977" s="4">
        <v>1.5029999999999999</v>
      </c>
      <c r="G1977" s="12">
        <v>-0.56620000000000004</v>
      </c>
      <c r="H1977" s="12">
        <v>-0.122</v>
      </c>
      <c r="I1977" s="4">
        <v>0.42199999999999999</v>
      </c>
      <c r="J1977" s="29">
        <v>128</v>
      </c>
      <c r="K1977">
        <v>129</v>
      </c>
      <c r="L1977">
        <v>133</v>
      </c>
      <c r="M1977" s="29">
        <v>0.44500000000000001</v>
      </c>
      <c r="N1977">
        <v>1.45</v>
      </c>
      <c r="O1977">
        <v>1.4</v>
      </c>
      <c r="P1977">
        <v>-0.56000000000000005</v>
      </c>
      <c r="Q1977">
        <v>-0.12</v>
      </c>
      <c r="R1977" s="33">
        <v>0.02</v>
      </c>
      <c r="S1977">
        <v>0.18</v>
      </c>
      <c r="T1977">
        <v>0.14000000000000001</v>
      </c>
      <c r="U1977">
        <v>0.06</v>
      </c>
      <c r="V1977">
        <v>1.2999999999999999E-2</v>
      </c>
      <c r="X1977">
        <f>MROUND(RANK(C1977,C$14:C$10000),$X$2)</f>
        <v>1550</v>
      </c>
      <c r="Y1977">
        <f>MROUND(RANK(D1977,D$14:D$10000),$X$2)</f>
        <v>1550</v>
      </c>
      <c r="Z1977">
        <f>MROUND(RANK(E1977,E$14:E$10000),$X$2)</f>
        <v>2400</v>
      </c>
      <c r="AA1977">
        <f>MROUND(RANK(F1977,F$14:F$10000),$X$2)</f>
        <v>1800</v>
      </c>
      <c r="AB1977">
        <f>MROUND(RANK(G1977,G$14:G$10000),$X$2)</f>
        <v>2400</v>
      </c>
      <c r="AC1977">
        <f>MROUND(RANK(H1977,H$14:H$10000),$X$2)</f>
        <v>4050</v>
      </c>
      <c r="AD1977">
        <f>MROUND(RANK(I1977,I$14:I$10000),$X$2)</f>
        <v>2900</v>
      </c>
      <c r="AE1977">
        <f>SUM(X1977:AC1977)+SUM(Y1977:AA1977)+Y1977*4</f>
        <v>25700</v>
      </c>
      <c r="AG1977" s="16">
        <f t="shared" si="121"/>
        <v>0.1978540903540911</v>
      </c>
    </row>
    <row r="1978" spans="1:33" x14ac:dyDescent="0.2">
      <c r="A1978" s="1">
        <v>45894</v>
      </c>
      <c r="B1978" s="2">
        <v>4.8958333333333336E-3</v>
      </c>
      <c r="C1978" s="11">
        <v>6492737091</v>
      </c>
      <c r="D1978" s="12">
        <v>0.4713</v>
      </c>
      <c r="E1978" s="4">
        <v>1.52552</v>
      </c>
      <c r="F1978" s="4">
        <v>1.4810000000000001</v>
      </c>
      <c r="G1978" s="12">
        <v>-0.5897</v>
      </c>
      <c r="H1978" s="12">
        <v>-0.1159</v>
      </c>
      <c r="I1978" s="4">
        <v>0.42599999999999999</v>
      </c>
      <c r="J1978" s="29">
        <v>178</v>
      </c>
      <c r="K1978">
        <v>194</v>
      </c>
      <c r="L1978">
        <v>200</v>
      </c>
      <c r="M1978" s="29">
        <v>0.44500000000000001</v>
      </c>
      <c r="N1978">
        <v>1.45</v>
      </c>
      <c r="O1978">
        <v>1.4</v>
      </c>
      <c r="P1978">
        <v>-0.56000000000000005</v>
      </c>
      <c r="Q1978">
        <v>-0.12</v>
      </c>
      <c r="R1978" s="33">
        <v>0.02</v>
      </c>
      <c r="S1978">
        <v>0.18</v>
      </c>
      <c r="T1978">
        <v>0.14000000000000001</v>
      </c>
      <c r="U1978">
        <v>0.06</v>
      </c>
      <c r="V1978">
        <v>1.2999999999999999E-2</v>
      </c>
      <c r="X1978">
        <f>MROUND(RANK(C1978,C$14:C$10000),$X$2)</f>
        <v>1350</v>
      </c>
      <c r="Y1978">
        <f>MROUND(RANK(D1978,D$14:D$10000),$X$2)</f>
        <v>1350</v>
      </c>
      <c r="Z1978">
        <f>MROUND(RANK(E1978,E$14:E$10000),$X$2)</f>
        <v>2600</v>
      </c>
      <c r="AA1978">
        <f>MROUND(RANK(F1978,F$14:F$10000),$X$2)</f>
        <v>2350</v>
      </c>
      <c r="AB1978">
        <f>MROUND(RANK(G1978,G$14:G$10000),$X$2)</f>
        <v>3250</v>
      </c>
      <c r="AC1978">
        <f>MROUND(RANK(H1978,H$14:H$10000),$X$2)</f>
        <v>3100</v>
      </c>
      <c r="AD1978">
        <f>MROUND(RANK(I1978,I$14:I$10000),$X$2)</f>
        <v>2900</v>
      </c>
      <c r="AE1978">
        <f>SUM(X1978:AC1978)+SUM(Y1978:AA1978)+Y1978*4</f>
        <v>25700</v>
      </c>
      <c r="AG1978" s="16">
        <f t="shared" si="121"/>
        <v>0.49648840048839837</v>
      </c>
    </row>
    <row r="1979" spans="1:33" x14ac:dyDescent="0.2">
      <c r="A1979" s="1">
        <v>45894</v>
      </c>
      <c r="B1979" s="2">
        <v>0.56380787037037039</v>
      </c>
      <c r="C1979" s="11">
        <v>6424029682</v>
      </c>
      <c r="D1979" s="12">
        <v>0.47089999999999999</v>
      </c>
      <c r="E1979" s="4">
        <v>1.52464</v>
      </c>
      <c r="F1979" s="4">
        <v>1.488</v>
      </c>
      <c r="G1979" s="12">
        <v>-0.5897</v>
      </c>
      <c r="H1979" s="12">
        <v>-0.1178</v>
      </c>
      <c r="I1979" s="4">
        <v>0.20200000000000001</v>
      </c>
      <c r="J1979" s="29">
        <v>180</v>
      </c>
      <c r="K1979">
        <v>185</v>
      </c>
      <c r="L1979">
        <v>194</v>
      </c>
      <c r="M1979" s="29">
        <v>0.45500000000000002</v>
      </c>
      <c r="N1979">
        <v>1.35</v>
      </c>
      <c r="O1979">
        <v>1.35</v>
      </c>
      <c r="P1979">
        <v>-0.54</v>
      </c>
      <c r="Q1979">
        <v>-0.11</v>
      </c>
      <c r="R1979" s="33">
        <v>4.4999999999999998E-2</v>
      </c>
      <c r="S1979">
        <v>0.2</v>
      </c>
      <c r="T1979">
        <v>0.14000000000000001</v>
      </c>
      <c r="U1979">
        <v>7.0000000000000007E-2</v>
      </c>
      <c r="V1979">
        <v>1.6E-2</v>
      </c>
      <c r="X1979">
        <f>MROUND(RANK(C1979,C$14:C$10000),$X$2)</f>
        <v>1350</v>
      </c>
      <c r="Y1979">
        <f>MROUND(RANK(D1979,D$14:D$10000),$X$2)</f>
        <v>1350</v>
      </c>
      <c r="Z1979">
        <f>MROUND(RANK(E1979,E$14:E$10000),$X$2)</f>
        <v>2600</v>
      </c>
      <c r="AA1979">
        <f>MROUND(RANK(F1979,F$14:F$10000),$X$2)</f>
        <v>2200</v>
      </c>
      <c r="AB1979">
        <f>MROUND(RANK(G1979,G$14:G$10000),$X$2)</f>
        <v>3250</v>
      </c>
      <c r="AC1979">
        <f>MROUND(RANK(H1979,H$14:H$10000),$X$2)</f>
        <v>3400</v>
      </c>
      <c r="AD1979">
        <f>MROUND(RANK(I1979,I$14:I$10000),$X$2)</f>
        <v>3400</v>
      </c>
      <c r="AE1979">
        <f>SUM(X1979:AC1979)+SUM(Y1979:AA1979)+Y1979*4</f>
        <v>25700</v>
      </c>
      <c r="AG1979" s="16">
        <f t="shared" si="121"/>
        <v>-0.30808095238095229</v>
      </c>
    </row>
    <row r="1980" spans="1:33" x14ac:dyDescent="0.2">
      <c r="A1980" s="1">
        <v>45894</v>
      </c>
      <c r="B1980" s="2">
        <v>0.59650462962962958</v>
      </c>
      <c r="C1980" s="11">
        <v>5951314187</v>
      </c>
      <c r="D1980" s="12">
        <v>0.46760000000000002</v>
      </c>
      <c r="E1980" s="4">
        <v>1.53691</v>
      </c>
      <c r="F1980" s="4">
        <v>1.496</v>
      </c>
      <c r="G1980" s="12">
        <v>-0.5847</v>
      </c>
      <c r="H1980" s="12">
        <v>-0.11609999999999999</v>
      </c>
      <c r="I1980" s="4">
        <v>0.42899999999999999</v>
      </c>
      <c r="J1980" s="29">
        <v>137</v>
      </c>
      <c r="K1980">
        <v>155</v>
      </c>
      <c r="L1980">
        <v>155</v>
      </c>
      <c r="M1980" s="29">
        <v>0.435</v>
      </c>
      <c r="N1980">
        <v>1.35</v>
      </c>
      <c r="O1980">
        <v>1.45</v>
      </c>
      <c r="P1980">
        <v>-0.56000000000000005</v>
      </c>
      <c r="Q1980">
        <v>-0.12</v>
      </c>
      <c r="R1980" s="33">
        <v>4.4999999999999998E-2</v>
      </c>
      <c r="S1980">
        <v>0.15</v>
      </c>
      <c r="T1980">
        <v>0.12</v>
      </c>
      <c r="U1980">
        <v>0.06</v>
      </c>
      <c r="V1980">
        <v>1.9E-2</v>
      </c>
      <c r="X1980">
        <f>MROUND(RANK(C1980,C$14:C$10000),$X$2)</f>
        <v>1550</v>
      </c>
      <c r="Y1980">
        <f>MROUND(RANK(D1980,D$14:D$10000),$X$2)</f>
        <v>1550</v>
      </c>
      <c r="Z1980">
        <f>MROUND(RANK(E1980,E$14:E$10000),$X$2)</f>
        <v>2350</v>
      </c>
      <c r="AA1980">
        <f>MROUND(RANK(F1980,F$14:F$10000),$X$2)</f>
        <v>2000</v>
      </c>
      <c r="AB1980">
        <f>MROUND(RANK(G1980,G$14:G$10000),$X$2)</f>
        <v>3050</v>
      </c>
      <c r="AC1980">
        <f>MROUND(RANK(H1980,H$14:H$10000),$X$2)</f>
        <v>3100</v>
      </c>
      <c r="AD1980">
        <f>MROUND(RANK(I1980,I$14:I$10000),$X$2)</f>
        <v>2900</v>
      </c>
      <c r="AE1980">
        <f>SUM(X1980:AC1980)+SUM(Y1980:AA1980)+Y1980*4</f>
        <v>25700</v>
      </c>
      <c r="AG1980" s="16">
        <f t="shared" si="121"/>
        <v>-0.69855204678362615</v>
      </c>
    </row>
    <row r="1981" spans="1:33" x14ac:dyDescent="0.2">
      <c r="A1981" s="1">
        <v>45894</v>
      </c>
      <c r="B1981" s="2">
        <v>0.66023148148148147</v>
      </c>
      <c r="C1981" s="11">
        <v>6499869604</v>
      </c>
      <c r="D1981" s="12">
        <v>0.47139999999999999</v>
      </c>
      <c r="E1981" s="4">
        <v>1.52451</v>
      </c>
      <c r="F1981" s="4">
        <v>1.492</v>
      </c>
      <c r="G1981" s="12">
        <v>-0.5897</v>
      </c>
      <c r="H1981" s="12">
        <v>-0.1188</v>
      </c>
      <c r="I1981" s="4">
        <v>0.53300000000000003</v>
      </c>
      <c r="J1981" s="29">
        <v>171</v>
      </c>
      <c r="K1981">
        <v>178</v>
      </c>
      <c r="L1981">
        <v>184</v>
      </c>
      <c r="M1981" s="29">
        <v>0.42499999999999999</v>
      </c>
      <c r="N1981">
        <v>1.45</v>
      </c>
      <c r="O1981">
        <v>1.3</v>
      </c>
      <c r="P1981">
        <v>-0.56000000000000005</v>
      </c>
      <c r="Q1981">
        <v>-0.12</v>
      </c>
      <c r="R1981" s="33">
        <v>0.04</v>
      </c>
      <c r="S1981">
        <v>0.15</v>
      </c>
      <c r="T1981">
        <v>0.14000000000000001</v>
      </c>
      <c r="U1981">
        <v>7.0000000000000007E-2</v>
      </c>
      <c r="V1981">
        <v>1.9E-2</v>
      </c>
      <c r="X1981">
        <f>MROUND(RANK(C1981,C$14:C$10000),$X$2)</f>
        <v>1350</v>
      </c>
      <c r="Y1981">
        <f>MROUND(RANK(D1981,D$14:D$10000),$X$2)</f>
        <v>1350</v>
      </c>
      <c r="Z1981">
        <f>MROUND(RANK(E1981,E$14:E$10000),$X$2)</f>
        <v>2600</v>
      </c>
      <c r="AA1981">
        <f>MROUND(RANK(F1981,F$14:F$10000),$X$2)</f>
        <v>2100</v>
      </c>
      <c r="AB1981">
        <f>MROUND(RANK(G1981,G$14:G$10000),$X$2)</f>
        <v>3250</v>
      </c>
      <c r="AC1981">
        <f>MROUND(RANK(H1981,H$14:H$10000),$X$2)</f>
        <v>3600</v>
      </c>
      <c r="AD1981">
        <f>MROUND(RANK(I1981,I$14:I$10000),$X$2)</f>
        <v>2600</v>
      </c>
      <c r="AE1981">
        <f>SUM(X1981:AC1981)+SUM(Y1981:AA1981)+Y1981*4</f>
        <v>25700</v>
      </c>
      <c r="AG1981" s="16">
        <f t="shared" si="121"/>
        <v>-0.34703408521303325</v>
      </c>
    </row>
    <row r="1982" spans="1:33" x14ac:dyDescent="0.2">
      <c r="A1982" s="1">
        <v>45893</v>
      </c>
      <c r="B1982" s="2">
        <v>3.3310185185185186E-2</v>
      </c>
      <c r="C1982" s="11">
        <v>5591473456</v>
      </c>
      <c r="D1982" s="12">
        <v>0.46500000000000002</v>
      </c>
      <c r="E1982" s="4">
        <v>1.5108999999999999</v>
      </c>
      <c r="F1982" s="4">
        <v>1.484</v>
      </c>
      <c r="G1982" s="12">
        <v>-0.55030000000000001</v>
      </c>
      <c r="H1982" s="12">
        <v>-0.10730000000000001</v>
      </c>
      <c r="I1982" s="4">
        <v>0.88100000000000001</v>
      </c>
      <c r="J1982" s="29">
        <v>159</v>
      </c>
      <c r="K1982">
        <v>164</v>
      </c>
      <c r="L1982" s="6">
        <v>170</v>
      </c>
      <c r="M1982" s="27">
        <v>0.435</v>
      </c>
      <c r="N1982" s="6">
        <v>1.35</v>
      </c>
      <c r="O1982" s="6">
        <v>1.4</v>
      </c>
      <c r="P1982" s="6">
        <v>-0.57999999999999996</v>
      </c>
      <c r="Q1982" s="6">
        <v>-0.115</v>
      </c>
      <c r="R1982" s="31">
        <v>0.02</v>
      </c>
      <c r="S1982" s="6">
        <v>0.13500000000000001</v>
      </c>
      <c r="T1982" s="6">
        <v>0.16</v>
      </c>
      <c r="U1982" s="6">
        <v>0.05</v>
      </c>
      <c r="V1982" s="6">
        <v>1.2999999999999999E-2</v>
      </c>
      <c r="X1982">
        <f>MROUND(RANK(C1982,C$14:C$10000),$X$2)</f>
        <v>1700</v>
      </c>
      <c r="Y1982">
        <f>MROUND(RANK(D1982,D$14:D$10000),$X$2)</f>
        <v>1700</v>
      </c>
      <c r="Z1982">
        <f>MROUND(RANK(E1982,E$14:E$10000),$X$2)</f>
        <v>2900</v>
      </c>
      <c r="AA1982">
        <f>MROUND(RANK(F1982,F$14:F$10000),$X$2)</f>
        <v>2250</v>
      </c>
      <c r="AB1982">
        <f>MROUND(RANK(G1982,G$14:G$10000),$X$2)</f>
        <v>1800</v>
      </c>
      <c r="AC1982">
        <f>MROUND(RANK(H1982,H$14:H$10000),$X$2)</f>
        <v>1750</v>
      </c>
      <c r="AD1982">
        <f>MROUND(RANK(I1982,I$14:I$10000),$X$2)</f>
        <v>1650</v>
      </c>
      <c r="AE1982">
        <f>SUM(X1982:AC1982)+SUM(Y1982:AA1982)+Y1982*4</f>
        <v>25750</v>
      </c>
      <c r="AG1982" s="16">
        <f t="shared" si="121"/>
        <v>-1.4031595441595406</v>
      </c>
    </row>
    <row r="1983" spans="1:33" x14ac:dyDescent="0.2">
      <c r="A1983" s="1">
        <v>45894</v>
      </c>
      <c r="B1983" s="2">
        <v>0.68392361111111111</v>
      </c>
      <c r="C1983" s="11">
        <v>6101104778</v>
      </c>
      <c r="D1983" s="12">
        <v>0.46870000000000001</v>
      </c>
      <c r="E1983" s="4">
        <v>1.5432399999999999</v>
      </c>
      <c r="F1983" s="4">
        <v>1.4970000000000001</v>
      </c>
      <c r="G1983" s="12">
        <v>-0.57199999999999995</v>
      </c>
      <c r="H1983" s="12">
        <v>-0.1225</v>
      </c>
      <c r="I1983" s="4">
        <v>0.67300000000000004</v>
      </c>
      <c r="J1983" s="29">
        <v>128</v>
      </c>
      <c r="K1983">
        <v>156</v>
      </c>
      <c r="L1983">
        <v>182</v>
      </c>
      <c r="M1983" s="29">
        <v>0.42499999999999999</v>
      </c>
      <c r="N1983">
        <v>1.45</v>
      </c>
      <c r="O1983">
        <v>1.3</v>
      </c>
      <c r="P1983">
        <v>-0.54</v>
      </c>
      <c r="Q1983">
        <v>-0.12</v>
      </c>
      <c r="R1983" s="33">
        <v>0.02</v>
      </c>
      <c r="S1983">
        <v>0.2</v>
      </c>
      <c r="T1983">
        <v>0.14000000000000001</v>
      </c>
      <c r="U1983">
        <v>0.06</v>
      </c>
      <c r="V1983">
        <v>1.6E-2</v>
      </c>
      <c r="X1983">
        <f>MROUND(RANK(C1983,C$14:C$10000),$X$2)</f>
        <v>1500</v>
      </c>
      <c r="Y1983">
        <f>MROUND(RANK(D1983,D$14:D$10000),$X$2)</f>
        <v>1500</v>
      </c>
      <c r="Z1983">
        <f>MROUND(RANK(E1983,E$14:E$10000),$X$2)</f>
        <v>2200</v>
      </c>
      <c r="AA1983">
        <f>MROUND(RANK(F1983,F$14:F$10000),$X$2)</f>
        <v>1950</v>
      </c>
      <c r="AB1983">
        <f>MROUND(RANK(G1983,G$14:G$10000),$X$2)</f>
        <v>2800</v>
      </c>
      <c r="AC1983">
        <f>MROUND(RANK(H1983,H$14:H$10000),$X$2)</f>
        <v>4150</v>
      </c>
      <c r="AD1983">
        <f>MROUND(RANK(I1983,I$14:I$10000),$X$2)</f>
        <v>2200</v>
      </c>
      <c r="AE1983">
        <f>SUM(X1983:AC1983)+SUM(Y1983:AA1983)+Y1983*4</f>
        <v>25750</v>
      </c>
      <c r="AG1983" s="16">
        <f t="shared" si="121"/>
        <v>1.0012404761904756</v>
      </c>
    </row>
    <row r="1984" spans="1:33" x14ac:dyDescent="0.2">
      <c r="A1984" s="1">
        <v>45895</v>
      </c>
      <c r="B1984" s="2">
        <v>0.98905092592592592</v>
      </c>
      <c r="C1984" s="11">
        <v>6032563839</v>
      </c>
      <c r="D1984" s="12">
        <v>0.46820000000000001</v>
      </c>
      <c r="E1984" s="4">
        <v>1.52712</v>
      </c>
      <c r="F1984" s="4">
        <v>1.4930000000000001</v>
      </c>
      <c r="G1984" s="12">
        <v>-0.5847</v>
      </c>
      <c r="H1984" s="12">
        <v>-0.1152</v>
      </c>
      <c r="I1984" s="4">
        <v>1.2749999999999999</v>
      </c>
      <c r="J1984" s="29">
        <v>153</v>
      </c>
      <c r="K1984">
        <v>161</v>
      </c>
      <c r="L1984">
        <v>175</v>
      </c>
      <c r="M1984" s="29">
        <v>0.42499999999999999</v>
      </c>
      <c r="N1984">
        <v>1.35</v>
      </c>
      <c r="O1984">
        <v>1.35</v>
      </c>
      <c r="P1984">
        <v>-0.57999999999999996</v>
      </c>
      <c r="Q1984">
        <v>-0.105</v>
      </c>
      <c r="R1984" s="33">
        <v>0.02</v>
      </c>
      <c r="S1984">
        <v>0.2</v>
      </c>
      <c r="T1984">
        <v>0.04</v>
      </c>
      <c r="U1984">
        <v>0.315</v>
      </c>
      <c r="V1984">
        <v>4.4999999999999998E-2</v>
      </c>
      <c r="X1984">
        <f>MROUND(RANK(C1984,C$14:C$10000),$X$2)</f>
        <v>1550</v>
      </c>
      <c r="Y1984">
        <f>MROUND(RANK(D1984,D$14:D$10000),$X$2)</f>
        <v>1500</v>
      </c>
      <c r="Z1984">
        <f>MROUND(RANK(E1984,E$14:E$10000),$X$2)</f>
        <v>2550</v>
      </c>
      <c r="AA1984">
        <f>MROUND(RANK(F1984,F$14:F$10000),$X$2)</f>
        <v>2050</v>
      </c>
      <c r="AB1984">
        <f>MROUND(RANK(G1984,G$14:G$10000),$X$2)</f>
        <v>3050</v>
      </c>
      <c r="AC1984">
        <f>MROUND(RANK(H1984,H$14:H$10000),$X$2)</f>
        <v>2950</v>
      </c>
      <c r="AD1984">
        <f>MROUND(RANK(I1984,I$14:I$10000),$X$2)</f>
        <v>850</v>
      </c>
      <c r="AE1984">
        <f>SUM(X1984:AC1984)+SUM(Y1984:AA1984)+Y1984*4</f>
        <v>25750</v>
      </c>
      <c r="AG1984" s="16">
        <f t="shared" si="121"/>
        <v>-2.0590126984126975</v>
      </c>
    </row>
    <row r="1985" spans="1:33" x14ac:dyDescent="0.2">
      <c r="A1985" s="1">
        <v>45893</v>
      </c>
      <c r="B1985" s="2">
        <v>0.96841435185185187</v>
      </c>
      <c r="C1985" s="11">
        <v>6047435161</v>
      </c>
      <c r="D1985" s="12">
        <v>0.46829999999999999</v>
      </c>
      <c r="E1985" s="4">
        <v>1.5266900000000001</v>
      </c>
      <c r="F1985" s="4">
        <v>1.4810000000000001</v>
      </c>
      <c r="G1985" s="12">
        <v>-0.57199999999999995</v>
      </c>
      <c r="H1985" s="12">
        <v>-0.1138</v>
      </c>
      <c r="I1985" s="4">
        <v>0.49</v>
      </c>
      <c r="J1985" s="29">
        <v>154</v>
      </c>
      <c r="K1985">
        <v>159</v>
      </c>
      <c r="L1985" s="6">
        <v>193</v>
      </c>
      <c r="M1985" s="27">
        <v>0.44500000000000001</v>
      </c>
      <c r="N1985" s="6">
        <v>1.45</v>
      </c>
      <c r="O1985" s="6">
        <v>1.4</v>
      </c>
      <c r="P1985" s="6">
        <v>-0.56000000000000005</v>
      </c>
      <c r="Q1985" s="6">
        <v>-0.12</v>
      </c>
      <c r="R1985" s="31">
        <v>0.02</v>
      </c>
      <c r="S1985" s="6">
        <v>0.18</v>
      </c>
      <c r="T1985" s="6">
        <v>0.14000000000000001</v>
      </c>
      <c r="U1985" s="6">
        <v>0.06</v>
      </c>
      <c r="V1985" s="6">
        <v>1.2999999999999999E-2</v>
      </c>
      <c r="X1985">
        <f>MROUND(RANK(C1985,C$14:C$10000),$X$2)</f>
        <v>1500</v>
      </c>
      <c r="Y1985">
        <f>MROUND(RANK(D1985,D$14:D$10000),$X$2)</f>
        <v>1500</v>
      </c>
      <c r="Z1985">
        <f>MROUND(RANK(E1985,E$14:E$10000),$X$2)</f>
        <v>2550</v>
      </c>
      <c r="AA1985">
        <f>MROUND(RANK(F1985,F$14:F$10000),$X$2)</f>
        <v>2350</v>
      </c>
      <c r="AB1985">
        <f>MROUND(RANK(G1985,G$14:G$10000),$X$2)</f>
        <v>2800</v>
      </c>
      <c r="AC1985">
        <f>MROUND(RANK(H1985,H$14:H$10000),$X$2)</f>
        <v>2700</v>
      </c>
      <c r="AD1985">
        <f>MROUND(RANK(I1985,I$14:I$10000),$X$2)</f>
        <v>2700</v>
      </c>
      <c r="AE1985">
        <f>SUM(X1985:AC1985)+SUM(Y1985:AA1985)+Y1985*4</f>
        <v>25800</v>
      </c>
      <c r="AG1985" s="16">
        <f t="shared" si="121"/>
        <v>-0.11655006105006527</v>
      </c>
    </row>
    <row r="1986" spans="1:33" x14ac:dyDescent="0.2">
      <c r="A1986" s="1">
        <v>45894</v>
      </c>
      <c r="B1986" s="2">
        <v>0.60182870370370367</v>
      </c>
      <c r="C1986" s="11">
        <v>6420414902</v>
      </c>
      <c r="D1986" s="12">
        <v>0.4708</v>
      </c>
      <c r="E1986" s="4">
        <v>1.5330299999999999</v>
      </c>
      <c r="F1986" s="4">
        <v>1.4910000000000001</v>
      </c>
      <c r="G1986" s="12">
        <v>-0.57869999999999999</v>
      </c>
      <c r="H1986" s="12">
        <v>-0.12139999999999999</v>
      </c>
      <c r="I1986" s="4">
        <v>0.37</v>
      </c>
      <c r="J1986" s="29">
        <v>147</v>
      </c>
      <c r="K1986">
        <v>155</v>
      </c>
      <c r="L1986">
        <v>200</v>
      </c>
      <c r="M1986" s="29">
        <v>0.45500000000000002</v>
      </c>
      <c r="N1986">
        <v>1.35</v>
      </c>
      <c r="O1986">
        <v>1.4</v>
      </c>
      <c r="P1986">
        <v>-0.54</v>
      </c>
      <c r="Q1986">
        <v>-0.125</v>
      </c>
      <c r="R1986" s="33">
        <v>0.04</v>
      </c>
      <c r="S1986">
        <v>0.15</v>
      </c>
      <c r="T1986">
        <v>0.14000000000000001</v>
      </c>
      <c r="U1986">
        <v>0.06</v>
      </c>
      <c r="V1986">
        <v>1.6E-2</v>
      </c>
      <c r="X1986">
        <f>MROUND(RANK(C1986,C$14:C$10000),$X$2)</f>
        <v>1400</v>
      </c>
      <c r="Y1986">
        <f>MROUND(RANK(D1986,D$14:D$10000),$X$2)</f>
        <v>1400</v>
      </c>
      <c r="Z1986">
        <f>MROUND(RANK(E1986,E$14:E$10000),$X$2)</f>
        <v>2450</v>
      </c>
      <c r="AA1986">
        <f>MROUND(RANK(F1986,F$14:F$10000),$X$2)</f>
        <v>2100</v>
      </c>
      <c r="AB1986">
        <f>MROUND(RANK(G1986,G$14:G$10000),$X$2)</f>
        <v>2900</v>
      </c>
      <c r="AC1986">
        <f>MROUND(RANK(H1986,H$14:H$10000),$X$2)</f>
        <v>4000</v>
      </c>
      <c r="AD1986">
        <f>MROUND(RANK(I1986,I$14:I$10000),$X$2)</f>
        <v>3000</v>
      </c>
      <c r="AE1986">
        <f>SUM(X1986:AC1986)+SUM(Y1986:AA1986)+Y1986*4</f>
        <v>25800</v>
      </c>
      <c r="AG1986" s="16">
        <f t="shared" si="121"/>
        <v>-1.0552000000000015</v>
      </c>
    </row>
    <row r="1987" spans="1:33" x14ac:dyDescent="0.2">
      <c r="A1987" s="1">
        <v>45895</v>
      </c>
      <c r="B1987" s="2">
        <v>0.62885416666666671</v>
      </c>
      <c r="C1987" s="11">
        <v>5516245086</v>
      </c>
      <c r="D1987" s="12">
        <v>0.46439999999999998</v>
      </c>
      <c r="E1987" s="4">
        <v>1.55389</v>
      </c>
      <c r="F1987" s="4">
        <v>1.5009999999999999</v>
      </c>
      <c r="G1987" s="12">
        <v>-0.57269999999999999</v>
      </c>
      <c r="H1987" s="12">
        <v>-0.1182</v>
      </c>
      <c r="I1987" s="4">
        <v>1.216</v>
      </c>
      <c r="J1987" s="29">
        <v>115</v>
      </c>
      <c r="K1987">
        <v>142</v>
      </c>
      <c r="L1987">
        <v>145</v>
      </c>
      <c r="M1987" s="29">
        <v>0.435</v>
      </c>
      <c r="N1987">
        <v>1.45</v>
      </c>
      <c r="O1987">
        <v>1.3</v>
      </c>
      <c r="P1987">
        <v>-0.54</v>
      </c>
      <c r="Q1987">
        <v>-0.125</v>
      </c>
      <c r="R1987" s="33">
        <v>0.06</v>
      </c>
      <c r="S1987">
        <v>0.2</v>
      </c>
      <c r="T1987">
        <v>0.04</v>
      </c>
      <c r="U1987">
        <v>0.315</v>
      </c>
      <c r="V1987">
        <v>4.4999999999999998E-2</v>
      </c>
      <c r="X1987">
        <f>MROUND(RANK(C1987,C$14:C$10000),$X$2)</f>
        <v>1750</v>
      </c>
      <c r="Y1987">
        <f>MROUND(RANK(D1987,D$14:D$10000),$X$2)</f>
        <v>1700</v>
      </c>
      <c r="Z1987">
        <f>MROUND(RANK(E1987,E$14:E$10000),$X$2)</f>
        <v>1900</v>
      </c>
      <c r="AA1987">
        <f>MROUND(RANK(F1987,F$14:F$10000),$X$2)</f>
        <v>1850</v>
      </c>
      <c r="AB1987">
        <f>MROUND(RANK(G1987,G$14:G$10000),$X$2)</f>
        <v>2850</v>
      </c>
      <c r="AC1987">
        <f>MROUND(RANK(H1987,H$14:H$10000),$X$2)</f>
        <v>3500</v>
      </c>
      <c r="AD1987">
        <f>MROUND(RANK(I1987,I$14:I$10000),$X$2)</f>
        <v>900</v>
      </c>
      <c r="AE1987">
        <f>SUM(X1987:AC1987)+SUM(Y1987:AA1987)+Y1987*4</f>
        <v>25800</v>
      </c>
      <c r="AG1987" s="16">
        <f t="shared" si="121"/>
        <v>-5.1017515873015835</v>
      </c>
    </row>
    <row r="1988" spans="1:33" x14ac:dyDescent="0.2">
      <c r="A1988" s="1">
        <v>45892</v>
      </c>
      <c r="B1988" s="2">
        <v>0.99848379629629624</v>
      </c>
      <c r="C1988" s="11">
        <v>5654398220</v>
      </c>
      <c r="D1988" s="12">
        <v>0.46550000000000002</v>
      </c>
      <c r="E1988" s="4">
        <v>1.53308</v>
      </c>
      <c r="F1988" s="4">
        <v>1.496</v>
      </c>
      <c r="G1988" s="12">
        <v>-0.55030000000000001</v>
      </c>
      <c r="H1988" s="12">
        <v>-0.11890000000000001</v>
      </c>
      <c r="I1988" s="4">
        <v>0.47699999999999998</v>
      </c>
      <c r="J1988" s="29">
        <v>123</v>
      </c>
      <c r="K1988">
        <v>130</v>
      </c>
      <c r="L1988" s="6">
        <v>171</v>
      </c>
      <c r="M1988" s="27">
        <v>0.45500000000000002</v>
      </c>
      <c r="N1988" s="6">
        <v>1.35</v>
      </c>
      <c r="O1988" s="6">
        <v>1.45</v>
      </c>
      <c r="P1988" s="6">
        <v>-0.56000000000000005</v>
      </c>
      <c r="Q1988" s="6">
        <v>-0.125</v>
      </c>
      <c r="R1988" s="31">
        <v>0.02</v>
      </c>
      <c r="S1988" s="6">
        <v>0.18</v>
      </c>
      <c r="T1988" s="6">
        <v>0.12</v>
      </c>
      <c r="U1988" s="6">
        <v>7.0000000000000007E-2</v>
      </c>
      <c r="V1988" s="6">
        <v>1.9E-2</v>
      </c>
      <c r="X1988">
        <f>MROUND(RANK(C1988,C$14:C$10000),$X$2)</f>
        <v>1650</v>
      </c>
      <c r="Y1988">
        <f>MROUND(RANK(D1988,D$14:D$10000),$X$2)</f>
        <v>1650</v>
      </c>
      <c r="Z1988">
        <f>MROUND(RANK(E1988,E$14:E$10000),$X$2)</f>
        <v>2450</v>
      </c>
      <c r="AA1988">
        <f>MROUND(RANK(F1988,F$14:F$10000),$X$2)</f>
        <v>2000</v>
      </c>
      <c r="AB1988">
        <f>MROUND(RANK(G1988,G$14:G$10000),$X$2)</f>
        <v>1800</v>
      </c>
      <c r="AC1988">
        <f>MROUND(RANK(H1988,H$14:H$10000),$X$2)</f>
        <v>3600</v>
      </c>
      <c r="AD1988">
        <f>MROUND(RANK(I1988,I$14:I$10000),$X$2)</f>
        <v>2750</v>
      </c>
      <c r="AE1988">
        <f>SUM(X1988:AC1988)+SUM(Y1988:AA1988)+Y1988*4</f>
        <v>25850</v>
      </c>
      <c r="AG1988" s="16">
        <f t="shared" si="121"/>
        <v>-1.3350685045948201</v>
      </c>
    </row>
    <row r="1989" spans="1:33" x14ac:dyDescent="0.2">
      <c r="A1989" s="1">
        <v>45893</v>
      </c>
      <c r="B1989" s="2">
        <v>0.62928240740740737</v>
      </c>
      <c r="C1989" s="11">
        <v>5616810244</v>
      </c>
      <c r="D1989" s="12">
        <v>0.4652</v>
      </c>
      <c r="E1989" s="4">
        <v>1.5381</v>
      </c>
      <c r="F1989" s="4">
        <v>1.4950000000000001</v>
      </c>
      <c r="G1989" s="12">
        <v>-0.58230000000000004</v>
      </c>
      <c r="H1989" s="12">
        <v>-0.1111</v>
      </c>
      <c r="I1989" s="4">
        <v>0.497</v>
      </c>
      <c r="J1989" s="29">
        <v>146</v>
      </c>
      <c r="K1989">
        <v>156</v>
      </c>
      <c r="L1989">
        <v>179</v>
      </c>
      <c r="M1989" s="29">
        <v>0.44500000000000001</v>
      </c>
      <c r="N1989">
        <v>1.45</v>
      </c>
      <c r="O1989">
        <v>1.4</v>
      </c>
      <c r="P1989">
        <v>-0.56000000000000005</v>
      </c>
      <c r="Q1989">
        <v>-0.12</v>
      </c>
      <c r="R1989" s="33">
        <v>0.02</v>
      </c>
      <c r="S1989">
        <v>0.18</v>
      </c>
      <c r="T1989">
        <v>0.14000000000000001</v>
      </c>
      <c r="U1989">
        <v>0.06</v>
      </c>
      <c r="V1989">
        <v>1.2999999999999999E-2</v>
      </c>
      <c r="X1989">
        <f>MROUND(RANK(C1989,C$14:C$10000),$X$2)</f>
        <v>1700</v>
      </c>
      <c r="Y1989">
        <f>MROUND(RANK(D1989,D$14:D$10000),$X$2)</f>
        <v>1700</v>
      </c>
      <c r="Z1989">
        <f>MROUND(RANK(E1989,E$14:E$10000),$X$2)</f>
        <v>2350</v>
      </c>
      <c r="AA1989">
        <f>MROUND(RANK(F1989,F$14:F$10000),$X$2)</f>
        <v>2000</v>
      </c>
      <c r="AB1989">
        <f>MROUND(RANK(G1989,G$14:G$10000),$X$2)</f>
        <v>3000</v>
      </c>
      <c r="AC1989">
        <f>MROUND(RANK(H1989,H$14:H$10000),$X$2)</f>
        <v>2250</v>
      </c>
      <c r="AD1989">
        <f>MROUND(RANK(I1989,I$14:I$10000),$X$2)</f>
        <v>2700</v>
      </c>
      <c r="AE1989">
        <f>SUM(X1989:AC1989)+SUM(Y1989:AA1989)+Y1989*4</f>
        <v>25850</v>
      </c>
      <c r="AG1989" s="16">
        <f t="shared" si="121"/>
        <v>-0.47096459096459242</v>
      </c>
    </row>
    <row r="1990" spans="1:33" x14ac:dyDescent="0.2">
      <c r="A1990" s="1">
        <v>45894</v>
      </c>
      <c r="B1990" s="2">
        <v>0.57188657407407406</v>
      </c>
      <c r="C1990" s="11">
        <v>6465271301</v>
      </c>
      <c r="D1990" s="12">
        <v>0.47110000000000002</v>
      </c>
      <c r="E1990" s="4">
        <v>1.5174799999999999</v>
      </c>
      <c r="F1990" s="4">
        <v>1.4890000000000001</v>
      </c>
      <c r="G1990" s="12">
        <v>-0.5897</v>
      </c>
      <c r="H1990" s="12">
        <v>-0.1176</v>
      </c>
      <c r="I1990" s="4">
        <v>0.39800000000000002</v>
      </c>
      <c r="J1990" s="29">
        <v>175</v>
      </c>
      <c r="K1990">
        <v>181</v>
      </c>
      <c r="L1990" s="6">
        <v>188</v>
      </c>
      <c r="M1990" s="27">
        <v>0.44500000000000001</v>
      </c>
      <c r="N1990" s="6">
        <v>1.45</v>
      </c>
      <c r="O1990" s="6">
        <v>1.3</v>
      </c>
      <c r="P1990" s="6">
        <v>-0.54</v>
      </c>
      <c r="Q1990" s="6">
        <v>-0.11</v>
      </c>
      <c r="R1990" s="31">
        <v>0.02</v>
      </c>
      <c r="S1990" s="6">
        <v>0.16500000000000001</v>
      </c>
      <c r="T1990" s="6">
        <v>0.12</v>
      </c>
      <c r="U1990" s="6">
        <v>0.06</v>
      </c>
      <c r="V1990" s="6">
        <v>1.6E-2</v>
      </c>
      <c r="X1990">
        <f>MROUND(RANK(C1990,C$14:C$10000),$X$2)</f>
        <v>1350</v>
      </c>
      <c r="Y1990">
        <f>MROUND(RANK(D1990,D$14:D$10000),$X$2)</f>
        <v>1350</v>
      </c>
      <c r="Z1990">
        <f>MROUND(RANK(E1990,E$14:E$10000),$X$2)</f>
        <v>2750</v>
      </c>
      <c r="AA1990">
        <f>MROUND(RANK(F1990,F$14:F$10000),$X$2)</f>
        <v>2150</v>
      </c>
      <c r="AB1990">
        <f>MROUND(RANK(G1990,G$14:G$10000),$X$2)</f>
        <v>3250</v>
      </c>
      <c r="AC1990">
        <f>MROUND(RANK(H1990,H$14:H$10000),$X$2)</f>
        <v>3350</v>
      </c>
      <c r="AD1990">
        <f>MROUND(RANK(I1990,I$14:I$10000),$X$2)</f>
        <v>2950</v>
      </c>
      <c r="AE1990">
        <f>SUM(X1990:AC1990)+SUM(Y1990:AA1990)+Y1990*4</f>
        <v>25850</v>
      </c>
      <c r="AG1990" s="16">
        <f t="shared" si="121"/>
        <v>0.62436363636363557</v>
      </c>
    </row>
    <row r="1991" spans="1:33" x14ac:dyDescent="0.2">
      <c r="A1991" s="1">
        <v>45894</v>
      </c>
      <c r="B1991" s="2">
        <v>0.62331018518518522</v>
      </c>
      <c r="C1991" s="11">
        <v>5796689498</v>
      </c>
      <c r="D1991" s="12">
        <v>0.46650000000000003</v>
      </c>
      <c r="E1991" s="4">
        <v>1.52058</v>
      </c>
      <c r="F1991" s="4">
        <v>1.4950000000000001</v>
      </c>
      <c r="G1991" s="12">
        <v>-0.5897</v>
      </c>
      <c r="H1991" s="12">
        <v>-0.10929999999999999</v>
      </c>
      <c r="I1991" s="4">
        <v>0.67400000000000004</v>
      </c>
      <c r="J1991" s="29">
        <v>158</v>
      </c>
      <c r="K1991">
        <v>175</v>
      </c>
      <c r="L1991">
        <v>181</v>
      </c>
      <c r="M1991" s="29">
        <v>0.435</v>
      </c>
      <c r="N1991">
        <v>1.35</v>
      </c>
      <c r="O1991">
        <v>1.35</v>
      </c>
      <c r="P1991">
        <v>-0.57999999999999996</v>
      </c>
      <c r="Q1991">
        <v>-0.12</v>
      </c>
      <c r="R1991" s="33">
        <v>4.4999999999999998E-2</v>
      </c>
      <c r="S1991">
        <v>0.18</v>
      </c>
      <c r="T1991">
        <v>0.12</v>
      </c>
      <c r="U1991">
        <v>0.06</v>
      </c>
      <c r="V1991">
        <v>1.6E-2</v>
      </c>
      <c r="X1991">
        <f>MROUND(RANK(C1991,C$14:C$10000),$X$2)</f>
        <v>1600</v>
      </c>
      <c r="Y1991">
        <f>MROUND(RANK(D1991,D$14:D$10000),$X$2)</f>
        <v>1600</v>
      </c>
      <c r="Z1991">
        <f>MROUND(RANK(E1991,E$14:E$10000),$X$2)</f>
        <v>2700</v>
      </c>
      <c r="AA1991">
        <f>MROUND(RANK(F1991,F$14:F$10000),$X$2)</f>
        <v>2000</v>
      </c>
      <c r="AB1991">
        <f>MROUND(RANK(G1991,G$14:G$10000),$X$2)</f>
        <v>3250</v>
      </c>
      <c r="AC1991">
        <f>MROUND(RANK(H1991,H$14:H$10000),$X$2)</f>
        <v>2000</v>
      </c>
      <c r="AD1991">
        <f>MROUND(RANK(I1991,I$14:I$10000),$X$2)</f>
        <v>2200</v>
      </c>
      <c r="AE1991">
        <f>SUM(X1991:AC1991)+SUM(Y1991:AA1991)+Y1991*4</f>
        <v>25850</v>
      </c>
      <c r="AG1991" s="16">
        <f t="shared" si="121"/>
        <v>-1.9630833333333322</v>
      </c>
    </row>
    <row r="1992" spans="1:33" x14ac:dyDescent="0.2">
      <c r="A1992" s="1">
        <v>45894</v>
      </c>
      <c r="B1992" s="2">
        <v>0.77143518518518517</v>
      </c>
      <c r="C1992" s="11">
        <v>6229547603</v>
      </c>
      <c r="D1992" s="12">
        <v>0.46960000000000002</v>
      </c>
      <c r="E1992" s="4">
        <v>1.5318000000000001</v>
      </c>
      <c r="F1992" s="4">
        <v>1.4970000000000001</v>
      </c>
      <c r="G1992" s="12">
        <v>-0.59730000000000005</v>
      </c>
      <c r="H1992" s="12">
        <v>-0.1148</v>
      </c>
      <c r="I1992" s="4">
        <v>0.42399999999999999</v>
      </c>
      <c r="J1992" s="29">
        <v>150</v>
      </c>
      <c r="K1992">
        <v>159</v>
      </c>
      <c r="L1992">
        <v>164</v>
      </c>
      <c r="M1992" s="29">
        <v>0.42499999999999999</v>
      </c>
      <c r="N1992">
        <v>1.35</v>
      </c>
      <c r="O1992">
        <v>1.45</v>
      </c>
      <c r="P1992">
        <v>-0.56000000000000005</v>
      </c>
      <c r="Q1992">
        <v>-0.12</v>
      </c>
      <c r="R1992" s="33">
        <v>0.06</v>
      </c>
      <c r="S1992">
        <v>0.15</v>
      </c>
      <c r="T1992">
        <v>0.14000000000000001</v>
      </c>
      <c r="U1992">
        <v>0.105</v>
      </c>
      <c r="V1992">
        <v>2.84999999999999E-2</v>
      </c>
      <c r="X1992">
        <f>MROUND(RANK(C1992,C$14:C$10000),$X$2)</f>
        <v>1450</v>
      </c>
      <c r="Y1992">
        <f>MROUND(RANK(D1992,D$14:D$10000),$X$2)</f>
        <v>1450</v>
      </c>
      <c r="Z1992">
        <f>MROUND(RANK(E1992,E$14:E$10000),$X$2)</f>
        <v>2450</v>
      </c>
      <c r="AA1992">
        <f>MROUND(RANK(F1992,F$14:F$10000),$X$2)</f>
        <v>1950</v>
      </c>
      <c r="AB1992">
        <f>MROUND(RANK(G1992,G$14:G$10000),$X$2)</f>
        <v>4050</v>
      </c>
      <c r="AC1992">
        <f>MROUND(RANK(H1992,H$14:H$10000),$X$2)</f>
        <v>2850</v>
      </c>
      <c r="AD1992">
        <f>MROUND(RANK(I1992,I$14:I$10000),$X$2)</f>
        <v>2900</v>
      </c>
      <c r="AE1992">
        <f>SUM(X1992:AC1992)+SUM(Y1992:AA1992)+Y1992*4</f>
        <v>25850</v>
      </c>
      <c r="AG1992" s="16">
        <f t="shared" si="121"/>
        <v>-0.63159899749373505</v>
      </c>
    </row>
    <row r="1993" spans="1:33" x14ac:dyDescent="0.2">
      <c r="A1993" s="1">
        <v>45893</v>
      </c>
      <c r="B1993" s="2">
        <v>5.1689814814814813E-2</v>
      </c>
      <c r="C1993" s="11">
        <v>6196704793</v>
      </c>
      <c r="D1993" s="12">
        <v>0.46929999999999999</v>
      </c>
      <c r="E1993" s="4">
        <v>1.5413399999999999</v>
      </c>
      <c r="F1993" s="4">
        <v>1.5</v>
      </c>
      <c r="G1993" s="12">
        <v>-0.57189999999999996</v>
      </c>
      <c r="H1993" s="12">
        <v>-0.1278</v>
      </c>
      <c r="I1993" s="4">
        <v>0.30399999999999999</v>
      </c>
      <c r="J1993" s="29">
        <v>128</v>
      </c>
      <c r="K1993">
        <v>149</v>
      </c>
      <c r="L1993" s="6">
        <v>193</v>
      </c>
      <c r="M1993" s="27">
        <v>0.44500000000000001</v>
      </c>
      <c r="N1993" s="6">
        <v>1.45</v>
      </c>
      <c r="O1993" s="6">
        <v>1.4</v>
      </c>
      <c r="P1993" s="6">
        <v>-0.54</v>
      </c>
      <c r="Q1993" s="6">
        <v>-0.12</v>
      </c>
      <c r="R1993" s="31">
        <v>0.02</v>
      </c>
      <c r="S1993" s="6">
        <v>0.15</v>
      </c>
      <c r="T1993" s="6">
        <v>0.14000000000000001</v>
      </c>
      <c r="U1993" s="6">
        <v>0.06</v>
      </c>
      <c r="V1993" s="6">
        <v>1.6E-2</v>
      </c>
      <c r="X1993">
        <f>MROUND(RANK(C1993,C$14:C$10000),$X$2)</f>
        <v>1450</v>
      </c>
      <c r="Y1993">
        <f>MROUND(RANK(D1993,D$14:D$10000),$X$2)</f>
        <v>1450</v>
      </c>
      <c r="Z1993">
        <f>MROUND(RANK(E1993,E$14:E$10000),$X$2)</f>
        <v>2250</v>
      </c>
      <c r="AA1993">
        <f>MROUND(RANK(F1993,F$14:F$10000),$X$2)</f>
        <v>1900</v>
      </c>
      <c r="AB1993">
        <f>MROUND(RANK(G1993,G$14:G$10000),$X$2)</f>
        <v>2800</v>
      </c>
      <c r="AC1993">
        <f>MROUND(RANK(H1993,H$14:H$10000),$X$2)</f>
        <v>4650</v>
      </c>
      <c r="AD1993">
        <f>MROUND(RANK(I1993,I$14:I$10000),$X$2)</f>
        <v>3200</v>
      </c>
      <c r="AE1993">
        <f>SUM(X1993:AC1993)+SUM(Y1993:AA1993)+Y1993*4</f>
        <v>25900</v>
      </c>
      <c r="AG1993" s="16">
        <f t="shared" si="121"/>
        <v>0.9109476190476169</v>
      </c>
    </row>
    <row r="1994" spans="1:33" x14ac:dyDescent="0.2">
      <c r="A1994" s="1">
        <v>45894</v>
      </c>
      <c r="B1994" s="2">
        <v>0.51659722222222226</v>
      </c>
      <c r="C1994" s="11">
        <v>6576651789</v>
      </c>
      <c r="D1994" s="12">
        <v>0.47189999999999999</v>
      </c>
      <c r="E1994" s="4">
        <v>1.5285899999999999</v>
      </c>
      <c r="F1994" s="4">
        <v>1.49</v>
      </c>
      <c r="G1994" s="12">
        <v>-0.60219999999999996</v>
      </c>
      <c r="H1994" s="12">
        <v>-0.1177</v>
      </c>
      <c r="I1994" s="4">
        <v>0.38100000000000001</v>
      </c>
      <c r="J1994" s="29">
        <v>149</v>
      </c>
      <c r="K1994">
        <v>158</v>
      </c>
      <c r="L1994" s="6">
        <v>194</v>
      </c>
      <c r="M1994" s="27">
        <v>0.44500000000000001</v>
      </c>
      <c r="N1994" s="6">
        <v>1.45</v>
      </c>
      <c r="O1994" s="6">
        <v>1.4</v>
      </c>
      <c r="P1994" s="6">
        <v>-0.56000000000000005</v>
      </c>
      <c r="Q1994" s="6">
        <v>-0.12</v>
      </c>
      <c r="R1994" s="31">
        <v>0.02</v>
      </c>
      <c r="S1994" s="6">
        <v>0.18</v>
      </c>
      <c r="T1994" s="6">
        <v>0.14000000000000001</v>
      </c>
      <c r="U1994" s="6">
        <v>0.06</v>
      </c>
      <c r="V1994" s="6">
        <v>1.2999999999999999E-2</v>
      </c>
      <c r="X1994">
        <f>MROUND(RANK(C1994,C$14:C$10000),$X$2)</f>
        <v>1300</v>
      </c>
      <c r="Y1994">
        <f>MROUND(RANK(D1994,D$14:D$10000),$X$2)</f>
        <v>1300</v>
      </c>
      <c r="Z1994">
        <f>MROUND(RANK(E1994,E$14:E$10000),$X$2)</f>
        <v>2500</v>
      </c>
      <c r="AA1994">
        <f>MROUND(RANK(F1994,F$14:F$10000),$X$2)</f>
        <v>2100</v>
      </c>
      <c r="AB1994">
        <f>MROUND(RANK(G1994,G$14:G$10000),$X$2)</f>
        <v>4200</v>
      </c>
      <c r="AC1994">
        <f>MROUND(RANK(H1994,H$14:H$10000),$X$2)</f>
        <v>3400</v>
      </c>
      <c r="AD1994">
        <f>MROUND(RANK(I1994,I$14:I$10000),$X$2)</f>
        <v>3000</v>
      </c>
      <c r="AE1994">
        <f>SUM(X1994:AC1994)+SUM(Y1994:AA1994)+Y1994*4</f>
        <v>25900</v>
      </c>
      <c r="AG1994" s="16">
        <f t="shared" si="121"/>
        <v>0.79194200244199986</v>
      </c>
    </row>
    <row r="1995" spans="1:33" x14ac:dyDescent="0.2">
      <c r="A1995" s="1">
        <v>45895</v>
      </c>
      <c r="B1995" s="2">
        <v>0.89060185185185181</v>
      </c>
      <c r="C1995" s="11">
        <v>5827187419</v>
      </c>
      <c r="D1995" s="12">
        <v>0.4667</v>
      </c>
      <c r="E1995" s="4">
        <v>1.5244899999999999</v>
      </c>
      <c r="F1995" s="4">
        <v>1.4950000000000001</v>
      </c>
      <c r="G1995" s="12">
        <v>-0.5897</v>
      </c>
      <c r="H1995" s="12">
        <v>-0.1111</v>
      </c>
      <c r="I1995" s="4">
        <v>1.86</v>
      </c>
      <c r="J1995" s="29">
        <v>159</v>
      </c>
      <c r="K1995">
        <v>171</v>
      </c>
      <c r="L1995">
        <v>176</v>
      </c>
      <c r="M1995" s="29">
        <v>0.45500000000000002</v>
      </c>
      <c r="N1995">
        <v>1.35</v>
      </c>
      <c r="O1995">
        <v>1.3</v>
      </c>
      <c r="P1995">
        <v>-0.54</v>
      </c>
      <c r="Q1995">
        <v>-0.12</v>
      </c>
      <c r="R1995" s="33">
        <v>0.02</v>
      </c>
      <c r="S1995">
        <v>4.4999999999999998E-2</v>
      </c>
      <c r="T1995">
        <v>0.04</v>
      </c>
      <c r="U1995">
        <v>0.315</v>
      </c>
      <c r="V1995">
        <v>7.1999999999999995E-2</v>
      </c>
      <c r="X1995">
        <f>MROUND(RANK(C1995,C$14:C$10000),$X$2)</f>
        <v>1600</v>
      </c>
      <c r="Y1995">
        <f>MROUND(RANK(D1995,D$14:D$10000),$X$2)</f>
        <v>1600</v>
      </c>
      <c r="Z1995">
        <f>MROUND(RANK(E1995,E$14:E$10000),$X$2)</f>
        <v>2600</v>
      </c>
      <c r="AA1995">
        <f>MROUND(RANK(F1995,F$14:F$10000),$X$2)</f>
        <v>2000</v>
      </c>
      <c r="AB1995">
        <f>MROUND(RANK(G1995,G$14:G$10000),$X$2)</f>
        <v>3250</v>
      </c>
      <c r="AC1995">
        <f>MROUND(RANK(H1995,H$14:H$10000),$X$2)</f>
        <v>2250</v>
      </c>
      <c r="AD1995">
        <f>MROUND(RANK(I1995,I$14:I$10000),$X$2)</f>
        <v>200</v>
      </c>
      <c r="AE1995">
        <f>SUM(X1995:AC1995)+SUM(Y1995:AA1995)+Y1995*4</f>
        <v>25900</v>
      </c>
      <c r="AG1995" s="16">
        <f t="shared" si="121"/>
        <v>-8.1333888888888879</v>
      </c>
    </row>
    <row r="1996" spans="1:33" x14ac:dyDescent="0.2">
      <c r="A1996" s="1">
        <v>45897</v>
      </c>
      <c r="B1996" s="2">
        <v>0.62760416666666663</v>
      </c>
      <c r="C1996" s="11">
        <v>6871435975</v>
      </c>
      <c r="D1996" s="12">
        <v>0.47370000000000001</v>
      </c>
      <c r="E1996" s="4">
        <v>1.53992</v>
      </c>
      <c r="F1996" s="4">
        <v>1.5069999999999999</v>
      </c>
      <c r="G1996" s="12">
        <v>-0.62480000000000002</v>
      </c>
      <c r="H1996" s="12">
        <v>-0.12559999999999999</v>
      </c>
      <c r="I1996" s="4">
        <v>1.1850000000000001</v>
      </c>
      <c r="J1996" s="29">
        <v>149</v>
      </c>
      <c r="K1996">
        <v>153</v>
      </c>
      <c r="L1996" s="6">
        <v>156</v>
      </c>
      <c r="M1996" s="27">
        <v>0.44500000000000001</v>
      </c>
      <c r="N1996" s="6">
        <v>1.45</v>
      </c>
      <c r="O1996" s="6">
        <v>1.3</v>
      </c>
      <c r="P1996" s="6">
        <v>-0.57999999999999996</v>
      </c>
      <c r="Q1996" s="6">
        <v>-0.11</v>
      </c>
      <c r="R1996" s="31">
        <v>0.03</v>
      </c>
      <c r="S1996" s="6">
        <v>0.13500000000000001</v>
      </c>
      <c r="T1996" s="6">
        <v>0.04</v>
      </c>
      <c r="U1996" s="6">
        <v>7.4999999999999997E-2</v>
      </c>
      <c r="V1996" s="6">
        <v>5.8499999999999899E-2</v>
      </c>
      <c r="X1996">
        <f>MROUND(RANK(C1996,C$14:C$10000),$X$2)</f>
        <v>1250</v>
      </c>
      <c r="Y1996">
        <f>MROUND(RANK(D1996,D$14:D$10000),$X$2)</f>
        <v>1250</v>
      </c>
      <c r="Z1996">
        <f>MROUND(RANK(E1996,E$14:E$10000),$X$2)</f>
        <v>2250</v>
      </c>
      <c r="AA1996">
        <f>MROUND(RANK(F1996,F$14:F$10000),$X$2)</f>
        <v>1750</v>
      </c>
      <c r="AB1996">
        <f>MROUND(RANK(G1996,G$14:G$10000),$X$2)</f>
        <v>4700</v>
      </c>
      <c r="AC1996">
        <f>MROUND(RANK(H1996,H$14:H$10000),$X$2)</f>
        <v>4450</v>
      </c>
      <c r="AD1996">
        <f>MROUND(RANK(I1996,I$14:I$10000),$X$2)</f>
        <v>950</v>
      </c>
      <c r="AE1996">
        <f>SUM(X1996:AC1996)+SUM(Y1996:AA1996)+Y1996*4</f>
        <v>25900</v>
      </c>
      <c r="AG1996" s="16">
        <f t="shared" si="121"/>
        <v>-4.0204074074074025</v>
      </c>
    </row>
    <row r="1997" spans="1:33" x14ac:dyDescent="0.2">
      <c r="A1997" s="1">
        <v>45893</v>
      </c>
      <c r="B1997" s="2">
        <v>0.97777777777777775</v>
      </c>
      <c r="C1997" s="11">
        <v>6147436626</v>
      </c>
      <c r="D1997" s="12">
        <v>0.46899999999999997</v>
      </c>
      <c r="E1997" s="4">
        <v>1.52467</v>
      </c>
      <c r="F1997" s="4">
        <v>1.48</v>
      </c>
      <c r="G1997" s="12">
        <v>-0.5897</v>
      </c>
      <c r="H1997" s="12">
        <v>-0.1115</v>
      </c>
      <c r="I1997" s="4">
        <v>0.46899999999999997</v>
      </c>
      <c r="J1997" s="29">
        <v>155</v>
      </c>
      <c r="K1997">
        <v>159</v>
      </c>
      <c r="L1997">
        <v>194</v>
      </c>
      <c r="M1997" s="29">
        <v>0.44500000000000001</v>
      </c>
      <c r="N1997">
        <v>1.45</v>
      </c>
      <c r="O1997">
        <v>1.4</v>
      </c>
      <c r="P1997">
        <v>-0.56000000000000005</v>
      </c>
      <c r="Q1997">
        <v>-0.12</v>
      </c>
      <c r="R1997" s="33">
        <v>0.02</v>
      </c>
      <c r="S1997">
        <v>0.18</v>
      </c>
      <c r="T1997">
        <v>0.14000000000000001</v>
      </c>
      <c r="U1997">
        <v>0.06</v>
      </c>
      <c r="V1997">
        <v>1.2999999999999999E-2</v>
      </c>
      <c r="X1997">
        <f>MROUND(RANK(C1997,C$14:C$10000),$X$2)</f>
        <v>1500</v>
      </c>
      <c r="Y1997">
        <f>MROUND(RANK(D1997,D$14:D$10000),$X$2)</f>
        <v>1500</v>
      </c>
      <c r="Z1997">
        <f>MROUND(RANK(E1997,E$14:E$10000),$X$2)</f>
        <v>2600</v>
      </c>
      <c r="AA1997">
        <f>MROUND(RANK(F1997,F$14:F$10000),$X$2)</f>
        <v>2350</v>
      </c>
      <c r="AB1997">
        <f>MROUND(RANK(G1997,G$14:G$10000),$X$2)</f>
        <v>3250</v>
      </c>
      <c r="AC1997">
        <f>MROUND(RANK(H1997,H$14:H$10000),$X$2)</f>
        <v>2300</v>
      </c>
      <c r="AD1997">
        <f>MROUND(RANK(I1997,I$14:I$10000),$X$2)</f>
        <v>2750</v>
      </c>
      <c r="AE1997">
        <f>SUM(X1997:AC1997)+SUM(Y1997:AA1997)+Y1997*4</f>
        <v>25950</v>
      </c>
      <c r="AG1997" s="16">
        <f t="shared" si="121"/>
        <v>5.4891941391938759E-2</v>
      </c>
    </row>
    <row r="1998" spans="1:33" x14ac:dyDescent="0.2">
      <c r="A1998" s="1">
        <v>45894</v>
      </c>
      <c r="B1998" s="2">
        <v>0.60684027777777783</v>
      </c>
      <c r="C1998" s="11">
        <v>6085261599</v>
      </c>
      <c r="D1998" s="12">
        <v>0.46860000000000002</v>
      </c>
      <c r="E1998" s="4">
        <v>1.5488</v>
      </c>
      <c r="F1998" s="4">
        <v>1.51</v>
      </c>
      <c r="G1998" s="12">
        <v>-0.59730000000000005</v>
      </c>
      <c r="H1998" s="12">
        <v>-0.1215</v>
      </c>
      <c r="I1998" s="4">
        <v>0.39200000000000002</v>
      </c>
      <c r="J1998" s="29">
        <v>136</v>
      </c>
      <c r="K1998">
        <v>151</v>
      </c>
      <c r="L1998">
        <v>167</v>
      </c>
      <c r="M1998" s="29">
        <v>0.435</v>
      </c>
      <c r="N1998">
        <v>1.35</v>
      </c>
      <c r="O1998">
        <v>1.3</v>
      </c>
      <c r="P1998">
        <v>-0.56000000000000005</v>
      </c>
      <c r="Q1998">
        <v>-0.11</v>
      </c>
      <c r="R1998" s="33">
        <v>0.06</v>
      </c>
      <c r="S1998">
        <v>0.2</v>
      </c>
      <c r="T1998">
        <v>0.12</v>
      </c>
      <c r="U1998">
        <v>0.06</v>
      </c>
      <c r="V1998">
        <v>1.6E-2</v>
      </c>
      <c r="X1998">
        <f>MROUND(RANK(C1998,C$14:C$10000),$X$2)</f>
        <v>1500</v>
      </c>
      <c r="Y1998">
        <f>MROUND(RANK(D1998,D$14:D$10000),$X$2)</f>
        <v>1500</v>
      </c>
      <c r="Z1998">
        <f>MROUND(RANK(E1998,E$14:E$10000),$X$2)</f>
        <v>2050</v>
      </c>
      <c r="AA1998">
        <f>MROUND(RANK(F1998,F$14:F$10000),$X$2)</f>
        <v>1650</v>
      </c>
      <c r="AB1998">
        <f>MROUND(RANK(G1998,G$14:G$10000),$X$2)</f>
        <v>4050</v>
      </c>
      <c r="AC1998">
        <f>MROUND(RANK(H1998,H$14:H$10000),$X$2)</f>
        <v>4000</v>
      </c>
      <c r="AD1998">
        <f>MROUND(RANK(I1998,I$14:I$10000),$X$2)</f>
        <v>2950</v>
      </c>
      <c r="AE1998">
        <f>SUM(X1998:AC1998)+SUM(Y1998:AA1998)+Y1998*4</f>
        <v>25950</v>
      </c>
      <c r="AG1998" s="16">
        <f t="shared" si="121"/>
        <v>-0.84358333333333246</v>
      </c>
    </row>
    <row r="1999" spans="1:33" x14ac:dyDescent="0.2">
      <c r="A1999" s="1">
        <v>45894</v>
      </c>
      <c r="B1999" s="2">
        <v>0.6287152777777778</v>
      </c>
      <c r="C1999" s="11">
        <v>5875394819</v>
      </c>
      <c r="D1999" s="12">
        <v>0.46710000000000002</v>
      </c>
      <c r="E1999" s="4">
        <v>1.5249699999999999</v>
      </c>
      <c r="F1999" s="4">
        <v>1.492</v>
      </c>
      <c r="G1999" s="12">
        <v>-0.5897</v>
      </c>
      <c r="H1999" s="12">
        <v>-0.11</v>
      </c>
      <c r="I1999" s="4">
        <v>0.307</v>
      </c>
      <c r="J1999" s="29">
        <v>158</v>
      </c>
      <c r="K1999">
        <v>170</v>
      </c>
      <c r="L1999" s="6">
        <v>176</v>
      </c>
      <c r="M1999" s="27">
        <v>0.42499999999999999</v>
      </c>
      <c r="N1999" s="6">
        <v>1.45</v>
      </c>
      <c r="O1999" s="6">
        <v>1.45</v>
      </c>
      <c r="P1999" s="6">
        <v>-0.54</v>
      </c>
      <c r="Q1999" s="6">
        <v>-0.125</v>
      </c>
      <c r="R1999" s="31">
        <v>0.06</v>
      </c>
      <c r="S1999" s="6">
        <v>0.2</v>
      </c>
      <c r="T1999" s="6">
        <v>0.12</v>
      </c>
      <c r="U1999" s="6">
        <v>0.06</v>
      </c>
      <c r="V1999" s="6">
        <v>1.6E-2</v>
      </c>
      <c r="X1999">
        <f>MROUND(RANK(C1999,C$14:C$10000),$X$2)</f>
        <v>1600</v>
      </c>
      <c r="Y1999">
        <f>MROUND(RANK(D1999,D$14:D$10000),$X$2)</f>
        <v>1600</v>
      </c>
      <c r="Z1999">
        <f>MROUND(RANK(E1999,E$14:E$10000),$X$2)</f>
        <v>2600</v>
      </c>
      <c r="AA1999">
        <f>MROUND(RANK(F1999,F$14:F$10000),$X$2)</f>
        <v>2100</v>
      </c>
      <c r="AB1999">
        <f>MROUND(RANK(G1999,G$14:G$10000),$X$2)</f>
        <v>3250</v>
      </c>
      <c r="AC1999">
        <f>MROUND(RANK(H1999,H$14:H$10000),$X$2)</f>
        <v>2100</v>
      </c>
      <c r="AD1999">
        <f>MROUND(RANK(I1999,I$14:I$10000),$X$2)</f>
        <v>3200</v>
      </c>
      <c r="AE1999">
        <f>SUM(X1999:AC1999)+SUM(Y1999:AA1999)+Y1999*4</f>
        <v>25950</v>
      </c>
      <c r="AG1999" s="16">
        <f t="shared" ref="AG1999:AG2062" si="122">(D1999-M1999)/R1999-(E1999-N1999)/S1999-(F1999-O1999)/T1999-(G1999-P1999)/U1999-(H1999-Q1999)/V1999</f>
        <v>-0.1323500000000003</v>
      </c>
    </row>
    <row r="2000" spans="1:33" x14ac:dyDescent="0.2">
      <c r="A2000" s="1">
        <v>45894</v>
      </c>
      <c r="B2000" s="2">
        <v>0.97313657407407406</v>
      </c>
      <c r="C2000" s="11">
        <v>6613624414</v>
      </c>
      <c r="D2000" s="12">
        <v>0.47210000000000002</v>
      </c>
      <c r="E2000" s="4">
        <v>1.53633</v>
      </c>
      <c r="F2000" s="4">
        <v>1.492</v>
      </c>
      <c r="G2000" s="12">
        <v>-0.60829999999999995</v>
      </c>
      <c r="H2000" s="12">
        <v>-0.1183</v>
      </c>
      <c r="I2000" s="4">
        <v>0.86</v>
      </c>
      <c r="J2000" s="29">
        <v>149</v>
      </c>
      <c r="K2000">
        <v>184</v>
      </c>
      <c r="L2000" s="6">
        <v>198</v>
      </c>
      <c r="M2000" s="27">
        <v>0.42499999999999999</v>
      </c>
      <c r="N2000" s="6">
        <v>1.45</v>
      </c>
      <c r="O2000" s="6">
        <v>1.3</v>
      </c>
      <c r="P2000" s="6">
        <v>-0.56000000000000005</v>
      </c>
      <c r="Q2000" s="6">
        <v>-0.125</v>
      </c>
      <c r="R2000" s="31">
        <v>0.02</v>
      </c>
      <c r="S2000" s="6">
        <v>0.16500000000000001</v>
      </c>
      <c r="T2000" s="6">
        <v>0.12</v>
      </c>
      <c r="U2000" s="6">
        <v>0.17499999999999999</v>
      </c>
      <c r="V2000" s="6">
        <v>6.6500000000000004E-2</v>
      </c>
      <c r="X2000">
        <f>MROUND(RANK(C2000,C$14:C$10000),$X$2)</f>
        <v>1300</v>
      </c>
      <c r="Y2000">
        <f>MROUND(RANK(D2000,D$14:D$10000),$X$2)</f>
        <v>1300</v>
      </c>
      <c r="Z2000">
        <f>MROUND(RANK(E2000,E$14:E$10000),$X$2)</f>
        <v>2400</v>
      </c>
      <c r="AA2000">
        <f>MROUND(RANK(F2000,F$14:F$10000),$X$2)</f>
        <v>2100</v>
      </c>
      <c r="AB2000">
        <f>MROUND(RANK(G2000,G$14:G$10000),$X$2)</f>
        <v>4350</v>
      </c>
      <c r="AC2000">
        <f>MROUND(RANK(H2000,H$14:H$10000),$X$2)</f>
        <v>3500</v>
      </c>
      <c r="AD2000">
        <f>MROUND(RANK(I2000,I$14:I$10000),$X$2)</f>
        <v>1700</v>
      </c>
      <c r="AE2000">
        <f>SUM(X2000:AC2000)+SUM(Y2000:AA2000)+Y2000*4</f>
        <v>25950</v>
      </c>
      <c r="AG2000" s="16">
        <f t="shared" si="122"/>
        <v>0.40703599908863169</v>
      </c>
    </row>
    <row r="2001" spans="1:33" x14ac:dyDescent="0.2">
      <c r="A2001" s="1">
        <v>45893</v>
      </c>
      <c r="B2001" s="2">
        <v>0.58377314814814818</v>
      </c>
      <c r="C2001" s="11">
        <v>5743808511</v>
      </c>
      <c r="D2001" s="12">
        <v>0.46610000000000001</v>
      </c>
      <c r="E2001" s="4">
        <v>1.54071</v>
      </c>
      <c r="F2001" s="4">
        <v>1.4970000000000001</v>
      </c>
      <c r="G2001" s="12">
        <v>-0.55030000000000001</v>
      </c>
      <c r="H2001" s="12">
        <v>-0.12330000000000001</v>
      </c>
      <c r="I2001" s="4">
        <v>0.433</v>
      </c>
      <c r="J2001" s="29">
        <v>128</v>
      </c>
      <c r="K2001">
        <v>134</v>
      </c>
      <c r="L2001" s="6">
        <v>136</v>
      </c>
      <c r="M2001" s="27">
        <v>0.44500000000000001</v>
      </c>
      <c r="N2001" s="6">
        <v>1.45</v>
      </c>
      <c r="O2001" s="6">
        <v>1.4</v>
      </c>
      <c r="P2001" s="6">
        <v>-0.56000000000000005</v>
      </c>
      <c r="Q2001" s="6">
        <v>-0.12</v>
      </c>
      <c r="R2001" s="31">
        <v>0.02</v>
      </c>
      <c r="S2001" s="6">
        <v>0.18</v>
      </c>
      <c r="T2001" s="6">
        <v>0.14000000000000001</v>
      </c>
      <c r="U2001" s="6">
        <v>0.06</v>
      </c>
      <c r="V2001" s="6">
        <v>1.2999999999999999E-2</v>
      </c>
      <c r="X2001">
        <f>MROUND(RANK(C2001,C$14:C$10000),$X$2)</f>
        <v>1650</v>
      </c>
      <c r="Y2001">
        <f>MROUND(RANK(D2001,D$14:D$10000),$X$2)</f>
        <v>1650</v>
      </c>
      <c r="Z2001">
        <f>MROUND(RANK(E2001,E$14:E$10000),$X$2)</f>
        <v>2250</v>
      </c>
      <c r="AA2001">
        <f>MROUND(RANK(F2001,F$14:F$10000),$X$2)</f>
        <v>1950</v>
      </c>
      <c r="AB2001">
        <f>MROUND(RANK(G2001,G$14:G$10000),$X$2)</f>
        <v>1800</v>
      </c>
      <c r="AC2001">
        <f>MROUND(RANK(H2001,H$14:H$10000),$X$2)</f>
        <v>4250</v>
      </c>
      <c r="AD2001">
        <f>MROUND(RANK(I2001,I$14:I$10000),$X$2)</f>
        <v>2850</v>
      </c>
      <c r="AE2001">
        <f>SUM(X2001:AC2001)+SUM(Y2001:AA2001)+Y2001*4</f>
        <v>26000</v>
      </c>
      <c r="AG2001" s="16">
        <f t="shared" si="122"/>
        <v>-4.9622100122101331E-2</v>
      </c>
    </row>
    <row r="2002" spans="1:33" x14ac:dyDescent="0.2">
      <c r="A2002" s="1">
        <v>45894</v>
      </c>
      <c r="B2002" s="2">
        <v>0.61820601851851853</v>
      </c>
      <c r="C2002" s="11">
        <v>5596748839</v>
      </c>
      <c r="D2002" s="12">
        <v>0.46500000000000002</v>
      </c>
      <c r="E2002" s="4">
        <v>1.5126299999999999</v>
      </c>
      <c r="F2002" s="4">
        <v>1.484</v>
      </c>
      <c r="G2002" s="12">
        <v>-0.55030000000000001</v>
      </c>
      <c r="H2002" s="12">
        <v>-0.11020000000000001</v>
      </c>
      <c r="I2002" s="4">
        <v>0.60699999999999998</v>
      </c>
      <c r="J2002" s="29">
        <v>156</v>
      </c>
      <c r="K2002">
        <v>163</v>
      </c>
      <c r="L2002">
        <v>172</v>
      </c>
      <c r="M2002" s="29">
        <v>0.44500000000000001</v>
      </c>
      <c r="N2002">
        <v>1.35</v>
      </c>
      <c r="O2002">
        <v>1.45</v>
      </c>
      <c r="P2002">
        <v>-0.54</v>
      </c>
      <c r="Q2002">
        <v>-0.12</v>
      </c>
      <c r="R2002" s="33">
        <v>0.02</v>
      </c>
      <c r="S2002">
        <v>0.13500000000000001</v>
      </c>
      <c r="T2002">
        <v>0.14000000000000001</v>
      </c>
      <c r="U2002">
        <v>0.06</v>
      </c>
      <c r="V2002">
        <v>1.2999999999999999E-2</v>
      </c>
      <c r="X2002">
        <f>MROUND(RANK(C2002,C$14:C$10000),$X$2)</f>
        <v>1700</v>
      </c>
      <c r="Y2002">
        <f>MROUND(RANK(D2002,D$14:D$10000),$X$2)</f>
        <v>1700</v>
      </c>
      <c r="Z2002">
        <f>MROUND(RANK(E2002,E$14:E$10000),$X$2)</f>
        <v>2850</v>
      </c>
      <c r="AA2002">
        <f>MROUND(RANK(F2002,F$14:F$10000),$X$2)</f>
        <v>2250</v>
      </c>
      <c r="AB2002">
        <f>MROUND(RANK(G2002,G$14:G$10000),$X$2)</f>
        <v>1800</v>
      </c>
      <c r="AC2002">
        <f>MROUND(RANK(H2002,H$14:H$10000),$X$2)</f>
        <v>2100</v>
      </c>
      <c r="AD2002">
        <f>MROUND(RANK(I2002,I$14:I$10000),$X$2)</f>
        <v>2350</v>
      </c>
      <c r="AE2002">
        <f>SUM(X2002:AC2002)+SUM(Y2002:AA2002)+Y2002*4</f>
        <v>26000</v>
      </c>
      <c r="AG2002" s="16">
        <f t="shared" si="122"/>
        <v>-1.0297032967032942</v>
      </c>
    </row>
    <row r="2003" spans="1:33" x14ac:dyDescent="0.2">
      <c r="A2003" s="1">
        <v>45894</v>
      </c>
      <c r="B2003" s="2">
        <v>0.73252314814814812</v>
      </c>
      <c r="C2003" s="11">
        <v>5904051340</v>
      </c>
      <c r="D2003" s="12">
        <v>0.46729999999999999</v>
      </c>
      <c r="E2003" s="4">
        <v>1.52217</v>
      </c>
      <c r="F2003" s="4">
        <v>1.482</v>
      </c>
      <c r="G2003" s="12">
        <v>-0.5897</v>
      </c>
      <c r="H2003" s="12">
        <v>-0.10929999999999999</v>
      </c>
      <c r="I2003" s="4">
        <v>0.53700000000000003</v>
      </c>
      <c r="J2003" s="29">
        <v>157</v>
      </c>
      <c r="K2003">
        <v>161</v>
      </c>
      <c r="L2003">
        <v>195</v>
      </c>
      <c r="M2003" s="29">
        <v>0.44500000000000001</v>
      </c>
      <c r="N2003">
        <v>1.45</v>
      </c>
      <c r="O2003">
        <v>1.3</v>
      </c>
      <c r="P2003">
        <v>-0.57999999999999996</v>
      </c>
      <c r="Q2003">
        <v>-0.115</v>
      </c>
      <c r="R2003" s="33">
        <v>0.03</v>
      </c>
      <c r="S2003">
        <v>0.2</v>
      </c>
      <c r="T2003">
        <v>0.14000000000000001</v>
      </c>
      <c r="U2003">
        <v>0.06</v>
      </c>
      <c r="V2003">
        <v>1.2999999999999999E-2</v>
      </c>
      <c r="X2003">
        <f>MROUND(RANK(C2003,C$14:C$10000),$X$2)</f>
        <v>1550</v>
      </c>
      <c r="Y2003">
        <f>MROUND(RANK(D2003,D$14:D$10000),$X$2)</f>
        <v>1550</v>
      </c>
      <c r="Z2003">
        <f>MROUND(RANK(E2003,E$14:E$10000),$X$2)</f>
        <v>2650</v>
      </c>
      <c r="AA2003">
        <f>MROUND(RANK(F2003,F$14:F$10000),$X$2)</f>
        <v>2300</v>
      </c>
      <c r="AB2003">
        <f>MROUND(RANK(G2003,G$14:G$10000),$X$2)</f>
        <v>3250</v>
      </c>
      <c r="AC2003">
        <f>MROUND(RANK(H2003,H$14:H$10000),$X$2)</f>
        <v>2000</v>
      </c>
      <c r="AD2003">
        <f>MROUND(RANK(I2003,I$14:I$10000),$X$2)</f>
        <v>2600</v>
      </c>
      <c r="AE2003">
        <f>SUM(X2003:AC2003)+SUM(Y2003:AA2003)+Y2003*4</f>
        <v>26000</v>
      </c>
      <c r="AG2003" s="16">
        <f t="shared" si="122"/>
        <v>-1.1943115384615386</v>
      </c>
    </row>
    <row r="2004" spans="1:33" x14ac:dyDescent="0.2">
      <c r="A2004" s="1">
        <v>45894</v>
      </c>
      <c r="B2004" s="2">
        <v>0.77118055555555554</v>
      </c>
      <c r="C2004" s="11">
        <v>3337286602</v>
      </c>
      <c r="D2004" s="12">
        <v>0.44330000000000003</v>
      </c>
      <c r="E2004" s="4">
        <v>1.60388</v>
      </c>
      <c r="F2004" s="4">
        <v>1.506</v>
      </c>
      <c r="G2004" s="12">
        <v>-0.3473</v>
      </c>
      <c r="H2004" s="12">
        <v>-8.48E-2</v>
      </c>
      <c r="I2004" s="4">
        <v>1.605</v>
      </c>
      <c r="J2004" s="29">
        <v>47</v>
      </c>
      <c r="K2004">
        <v>52</v>
      </c>
      <c r="L2004" s="6">
        <v>97</v>
      </c>
      <c r="M2004" s="27">
        <v>0.42499999999999999</v>
      </c>
      <c r="N2004" s="6">
        <v>1.35</v>
      </c>
      <c r="O2004" s="6">
        <v>1.4</v>
      </c>
      <c r="P2004" s="6">
        <v>-0.57999999999999996</v>
      </c>
      <c r="Q2004" s="6">
        <v>-0.125</v>
      </c>
      <c r="R2004" s="31">
        <v>4.4999999999999998E-2</v>
      </c>
      <c r="S2004" s="6">
        <v>0.15</v>
      </c>
      <c r="T2004" s="6">
        <v>0.16</v>
      </c>
      <c r="U2004" s="6">
        <v>0.09</v>
      </c>
      <c r="V2004" s="6">
        <v>1.4999999999999999E-2</v>
      </c>
      <c r="X2004">
        <f>MROUND(RANK(C2004,C$14:C$10000),$X$2)</f>
        <v>2950</v>
      </c>
      <c r="Y2004">
        <f>MROUND(RANK(D2004,D$14:D$10000),$X$2)</f>
        <v>2950</v>
      </c>
      <c r="Z2004">
        <f>MROUND(RANK(E2004,E$14:E$10000),$X$2)</f>
        <v>650</v>
      </c>
      <c r="AA2004">
        <f>MROUND(RANK(F2004,F$14:F$10000),$X$2)</f>
        <v>1750</v>
      </c>
      <c r="AB2004">
        <f>MROUND(RANK(G2004,G$14:G$10000),$X$2)</f>
        <v>0</v>
      </c>
      <c r="AC2004">
        <f>MROUND(RANK(H2004,H$14:H$10000),$X$2)</f>
        <v>550</v>
      </c>
      <c r="AD2004">
        <f>MROUND(RANK(I2004,I$14:I$10000),$X$2)</f>
        <v>450</v>
      </c>
      <c r="AE2004">
        <f>SUM(X2004:AC2004)+SUM(Y2004:AA2004)+Y2004*4</f>
        <v>26000</v>
      </c>
      <c r="AG2004" s="16">
        <f t="shared" si="122"/>
        <v>-7.2139222222222212</v>
      </c>
    </row>
    <row r="2005" spans="1:33" x14ac:dyDescent="0.2">
      <c r="A2005" s="1">
        <v>45894</v>
      </c>
      <c r="B2005" s="2">
        <v>0.87548611111111108</v>
      </c>
      <c r="C2005" s="11">
        <v>3225677556</v>
      </c>
      <c r="D2005" s="12">
        <v>0.44190000000000002</v>
      </c>
      <c r="E2005" s="4">
        <v>1.61341</v>
      </c>
      <c r="F2005" s="4">
        <v>1.516</v>
      </c>
      <c r="G2005" s="12">
        <v>-0.3473</v>
      </c>
      <c r="H2005" s="12">
        <v>-8.6599999999999996E-2</v>
      </c>
      <c r="I2005" s="4">
        <v>0.99099999999999999</v>
      </c>
      <c r="J2005" s="29">
        <v>41</v>
      </c>
      <c r="K2005">
        <v>47</v>
      </c>
      <c r="L2005" s="6">
        <v>98</v>
      </c>
      <c r="M2005" s="27">
        <v>0.45500000000000002</v>
      </c>
      <c r="N2005" s="6">
        <v>1.35</v>
      </c>
      <c r="O2005" s="6">
        <v>1.4</v>
      </c>
      <c r="P2005" s="6">
        <v>-0.56000000000000005</v>
      </c>
      <c r="Q2005" s="6">
        <v>-0.125</v>
      </c>
      <c r="R2005" s="31">
        <v>0.04</v>
      </c>
      <c r="S2005" s="6">
        <v>0.2</v>
      </c>
      <c r="T2005" s="6">
        <v>0.16</v>
      </c>
      <c r="U2005" s="6">
        <v>0.125</v>
      </c>
      <c r="V2005" s="6">
        <v>2.5000000000000001E-2</v>
      </c>
      <c r="X2005">
        <f>MROUND(RANK(C2005,C$14:C$10000),$X$2)</f>
        <v>3050</v>
      </c>
      <c r="Y2005">
        <f>MROUND(RANK(D2005,D$14:D$10000),$X$2)</f>
        <v>3050</v>
      </c>
      <c r="Z2005">
        <f>MROUND(RANK(E2005,E$14:E$10000),$X$2)</f>
        <v>500</v>
      </c>
      <c r="AA2005">
        <f>MROUND(RANK(F2005,F$14:F$10000),$X$2)</f>
        <v>1500</v>
      </c>
      <c r="AB2005">
        <f>MROUND(RANK(G2005,G$14:G$10000),$X$2)</f>
        <v>0</v>
      </c>
      <c r="AC2005">
        <f>MROUND(RANK(H2005,H$14:H$10000),$X$2)</f>
        <v>650</v>
      </c>
      <c r="AD2005">
        <f>MROUND(RANK(I2005,I$14:I$10000),$X$2)</f>
        <v>1350</v>
      </c>
      <c r="AE2005">
        <f>SUM(X2005:AC2005)+SUM(Y2005:AA2005)+Y2005*4</f>
        <v>26000</v>
      </c>
      <c r="AG2005" s="16">
        <f t="shared" si="122"/>
        <v>-5.6071500000000007</v>
      </c>
    </row>
    <row r="2006" spans="1:33" x14ac:dyDescent="0.2">
      <c r="A2006" s="1">
        <v>45893</v>
      </c>
      <c r="B2006" s="2">
        <v>0.59715277777777775</v>
      </c>
      <c r="C2006" s="11">
        <v>5544597718</v>
      </c>
      <c r="D2006" s="12">
        <v>0.46460000000000001</v>
      </c>
      <c r="E2006" s="4">
        <v>1.50803</v>
      </c>
      <c r="F2006" s="4">
        <v>1.484</v>
      </c>
      <c r="G2006" s="12">
        <v>-0.55030000000000001</v>
      </c>
      <c r="H2006" s="12">
        <v>-0.10920000000000001</v>
      </c>
      <c r="I2006" s="4">
        <v>0.57799999999999996</v>
      </c>
      <c r="J2006" s="29">
        <v>162</v>
      </c>
      <c r="K2006">
        <v>164</v>
      </c>
      <c r="L2006">
        <v>171</v>
      </c>
      <c r="M2006" s="29">
        <v>0.44500000000000001</v>
      </c>
      <c r="N2006">
        <v>1.45</v>
      </c>
      <c r="O2006">
        <v>1.4</v>
      </c>
      <c r="P2006">
        <v>-0.56000000000000005</v>
      </c>
      <c r="Q2006">
        <v>-0.12</v>
      </c>
      <c r="R2006" s="33">
        <v>0.02</v>
      </c>
      <c r="S2006">
        <v>0.18</v>
      </c>
      <c r="T2006">
        <v>0.14000000000000001</v>
      </c>
      <c r="U2006">
        <v>0.06</v>
      </c>
      <c r="V2006">
        <v>1.2999999999999999E-2</v>
      </c>
      <c r="X2006">
        <f>MROUND(RANK(C2006,C$14:C$10000),$X$2)</f>
        <v>1700</v>
      </c>
      <c r="Y2006">
        <f>MROUND(RANK(D2006,D$14:D$10000),$X$2)</f>
        <v>1700</v>
      </c>
      <c r="Z2006">
        <f>MROUND(RANK(E2006,E$14:E$10000),$X$2)</f>
        <v>2950</v>
      </c>
      <c r="AA2006">
        <f>MROUND(RANK(F2006,F$14:F$10000),$X$2)</f>
        <v>2250</v>
      </c>
      <c r="AB2006">
        <f>MROUND(RANK(G2006,G$14:G$10000),$X$2)</f>
        <v>1800</v>
      </c>
      <c r="AC2006">
        <f>MROUND(RANK(H2006,H$14:H$10000),$X$2)</f>
        <v>1950</v>
      </c>
      <c r="AD2006">
        <f>MROUND(RANK(I2006,I$14:I$10000),$X$2)</f>
        <v>2450</v>
      </c>
      <c r="AE2006">
        <f>SUM(X2006:AC2006)+SUM(Y2006:AA2006)+Y2006*4</f>
        <v>26050</v>
      </c>
      <c r="AG2006" s="16">
        <f t="shared" si="122"/>
        <v>-0.93482478632478661</v>
      </c>
    </row>
    <row r="2007" spans="1:33" x14ac:dyDescent="0.2">
      <c r="A2007" s="1">
        <v>45894</v>
      </c>
      <c r="B2007" s="2">
        <v>0.93768518518518518</v>
      </c>
      <c r="C2007" s="11">
        <v>6346458397</v>
      </c>
      <c r="D2007" s="12">
        <v>0.4703</v>
      </c>
      <c r="E2007" s="4">
        <v>1.53057</v>
      </c>
      <c r="F2007" s="4">
        <v>1.4990000000000001</v>
      </c>
      <c r="G2007" s="12">
        <v>-0.61309999999999998</v>
      </c>
      <c r="H2007" s="12">
        <v>-0.11550000000000001</v>
      </c>
      <c r="I2007" s="4">
        <v>0.27400000000000002</v>
      </c>
      <c r="J2007" s="29">
        <v>153</v>
      </c>
      <c r="K2007">
        <v>158</v>
      </c>
      <c r="L2007" s="6">
        <v>161</v>
      </c>
      <c r="M2007" s="27">
        <v>0.45500000000000002</v>
      </c>
      <c r="N2007" s="6">
        <v>1.35</v>
      </c>
      <c r="O2007" s="6">
        <v>1.4</v>
      </c>
      <c r="P2007" s="6">
        <v>-0.56000000000000005</v>
      </c>
      <c r="Q2007" s="6">
        <v>-0.105</v>
      </c>
      <c r="R2007" s="31">
        <v>4.4999999999999998E-2</v>
      </c>
      <c r="S2007" s="6">
        <v>0.16500000000000001</v>
      </c>
      <c r="T2007" s="6">
        <v>0.14000000000000001</v>
      </c>
      <c r="U2007" s="6">
        <v>0.15</v>
      </c>
      <c r="V2007" s="6">
        <v>2.5000000000000001E-2</v>
      </c>
      <c r="X2007">
        <f>MROUND(RANK(C2007,C$14:C$10000),$X$2)</f>
        <v>1400</v>
      </c>
      <c r="Y2007">
        <f>MROUND(RANK(D2007,D$14:D$10000),$X$2)</f>
        <v>1400</v>
      </c>
      <c r="Z2007">
        <f>MROUND(RANK(E2007,E$14:E$10000),$X$2)</f>
        <v>2500</v>
      </c>
      <c r="AA2007">
        <f>MROUND(RANK(F2007,F$14:F$10000),$X$2)</f>
        <v>1900</v>
      </c>
      <c r="AB2007">
        <f>MROUND(RANK(G2007,G$14:G$10000),$X$2)</f>
        <v>4450</v>
      </c>
      <c r="AC2007">
        <f>MROUND(RANK(H2007,H$14:H$10000),$X$2)</f>
        <v>3000</v>
      </c>
      <c r="AD2007">
        <f>MROUND(RANK(I2007,I$14:I$10000),$X$2)</f>
        <v>3250</v>
      </c>
      <c r="AE2007">
        <f>SUM(X2007:AC2007)+SUM(Y2007:AA2007)+Y2007*4</f>
        <v>26050</v>
      </c>
      <c r="AG2007" s="16">
        <f t="shared" si="122"/>
        <v>-0.68750649350649473</v>
      </c>
    </row>
    <row r="2008" spans="1:33" x14ac:dyDescent="0.2">
      <c r="A2008" s="1">
        <v>45893</v>
      </c>
      <c r="B2008" s="2">
        <v>4.2881944444444445E-2</v>
      </c>
      <c r="C2008" s="11">
        <v>6450519660</v>
      </c>
      <c r="D2008" s="12">
        <v>0.47099999999999997</v>
      </c>
      <c r="E2008" s="4">
        <v>1.52752</v>
      </c>
      <c r="F2008" s="4">
        <v>1.5029999999999999</v>
      </c>
      <c r="G2008" s="12">
        <v>-0.61370000000000002</v>
      </c>
      <c r="H2008" s="12">
        <v>-0.1182</v>
      </c>
      <c r="I2008" s="4">
        <v>0.32700000000000001</v>
      </c>
      <c r="J2008" s="29">
        <v>155</v>
      </c>
      <c r="K2008">
        <v>177</v>
      </c>
      <c r="L2008">
        <v>188</v>
      </c>
      <c r="M2008" s="29">
        <v>0.44500000000000001</v>
      </c>
      <c r="N2008">
        <v>1.45</v>
      </c>
      <c r="O2008">
        <v>1.35</v>
      </c>
      <c r="P2008">
        <v>-0.57999999999999996</v>
      </c>
      <c r="Q2008">
        <v>-0.115</v>
      </c>
      <c r="R2008" s="33">
        <v>4.4999999999999998E-2</v>
      </c>
      <c r="S2008">
        <v>0.15</v>
      </c>
      <c r="T2008">
        <v>0.12</v>
      </c>
      <c r="U2008">
        <v>0.06</v>
      </c>
      <c r="V2008">
        <v>1.9E-2</v>
      </c>
      <c r="X2008">
        <f>MROUND(RANK(C2008,C$14:C$10000),$X$2)</f>
        <v>1350</v>
      </c>
      <c r="Y2008">
        <f>MROUND(RANK(D2008,D$14:D$10000),$X$2)</f>
        <v>1350</v>
      </c>
      <c r="Z2008">
        <f>MROUND(RANK(E2008,E$14:E$10000),$X$2)</f>
        <v>2550</v>
      </c>
      <c r="AA2008">
        <f>MROUND(RANK(F2008,F$14:F$10000),$X$2)</f>
        <v>1800</v>
      </c>
      <c r="AB2008">
        <f>MROUND(RANK(G2008,G$14:G$10000),$X$2)</f>
        <v>4450</v>
      </c>
      <c r="AC2008">
        <f>MROUND(RANK(H2008,H$14:H$10000),$X$2)</f>
        <v>3500</v>
      </c>
      <c r="AD2008">
        <f>MROUND(RANK(I2008,I$14:I$10000),$X$2)</f>
        <v>3150</v>
      </c>
      <c r="AE2008">
        <f>SUM(X2008:AC2008)+SUM(Y2008:AA2008)+Y2008*4</f>
        <v>26100</v>
      </c>
      <c r="AG2008" s="16">
        <f t="shared" si="122"/>
        <v>-0.483934502923975</v>
      </c>
    </row>
    <row r="2009" spans="1:33" x14ac:dyDescent="0.2">
      <c r="A2009" s="1">
        <v>45894</v>
      </c>
      <c r="B2009" s="2">
        <v>0.51600694444444439</v>
      </c>
      <c r="C2009" s="11">
        <v>6134772485</v>
      </c>
      <c r="D2009" s="12">
        <v>0.46889999999999998</v>
      </c>
      <c r="E2009" s="4">
        <v>1.5162599999999999</v>
      </c>
      <c r="F2009" s="4">
        <v>1.482</v>
      </c>
      <c r="G2009" s="12">
        <v>-0.5897</v>
      </c>
      <c r="H2009" s="12">
        <v>-0.1114</v>
      </c>
      <c r="I2009" s="4">
        <v>0.46300000000000002</v>
      </c>
      <c r="J2009" s="29">
        <v>174</v>
      </c>
      <c r="K2009">
        <v>185</v>
      </c>
      <c r="L2009" s="6">
        <v>188</v>
      </c>
      <c r="M2009" s="27">
        <v>0.44500000000000001</v>
      </c>
      <c r="N2009" s="6">
        <v>1.45</v>
      </c>
      <c r="O2009" s="6">
        <v>1.4</v>
      </c>
      <c r="P2009" s="6">
        <v>-0.56000000000000005</v>
      </c>
      <c r="Q2009" s="6">
        <v>-0.12</v>
      </c>
      <c r="R2009" s="31">
        <v>0.02</v>
      </c>
      <c r="S2009" s="6">
        <v>0.18</v>
      </c>
      <c r="T2009" s="6">
        <v>0.14000000000000001</v>
      </c>
      <c r="U2009" s="6">
        <v>0.06</v>
      </c>
      <c r="V2009" s="6">
        <v>1.2999999999999999E-2</v>
      </c>
      <c r="X2009">
        <f>MROUND(RANK(C2009,C$14:C$10000),$X$2)</f>
        <v>1500</v>
      </c>
      <c r="Y2009">
        <f>MROUND(RANK(D2009,D$14:D$10000),$X$2)</f>
        <v>1500</v>
      </c>
      <c r="Z2009">
        <f>MROUND(RANK(E2009,E$14:E$10000),$X$2)</f>
        <v>2750</v>
      </c>
      <c r="AA2009">
        <f>MROUND(RANK(F2009,F$14:F$10000),$X$2)</f>
        <v>2300</v>
      </c>
      <c r="AB2009">
        <f>MROUND(RANK(G2009,G$14:G$10000),$X$2)</f>
        <v>3250</v>
      </c>
      <c r="AC2009">
        <f>MROUND(RANK(H2009,H$14:H$10000),$X$2)</f>
        <v>2250</v>
      </c>
      <c r="AD2009">
        <f>MROUND(RANK(I2009,I$14:I$10000),$X$2)</f>
        <v>2800</v>
      </c>
      <c r="AE2009">
        <f>SUM(X2009:AC2009)+SUM(Y2009:AA2009)+Y2009*4</f>
        <v>26100</v>
      </c>
      <c r="AG2009" s="16">
        <f t="shared" si="122"/>
        <v>7.4636141636139297E-2</v>
      </c>
    </row>
    <row r="2010" spans="1:33" x14ac:dyDescent="0.2">
      <c r="A2010" s="1">
        <v>45894</v>
      </c>
      <c r="B2010" s="2">
        <v>0.72354166666666664</v>
      </c>
      <c r="C2010" s="11">
        <v>6183775765</v>
      </c>
      <c r="D2010" s="12">
        <v>0.46920000000000001</v>
      </c>
      <c r="E2010" s="4">
        <v>1.5456799999999999</v>
      </c>
      <c r="F2010" s="4">
        <v>1.502</v>
      </c>
      <c r="G2010" s="12">
        <v>-0.62390000000000001</v>
      </c>
      <c r="H2010" s="12">
        <v>-0.1152</v>
      </c>
      <c r="I2010" s="4">
        <v>0.45800000000000002</v>
      </c>
      <c r="J2010" s="29">
        <v>125</v>
      </c>
      <c r="K2010">
        <v>158</v>
      </c>
      <c r="L2010" s="6">
        <v>173</v>
      </c>
      <c r="M2010" s="27">
        <v>0.435</v>
      </c>
      <c r="N2010" s="6">
        <v>1.35</v>
      </c>
      <c r="O2010" s="6">
        <v>1.35</v>
      </c>
      <c r="P2010" s="6">
        <v>-0.57999999999999996</v>
      </c>
      <c r="Q2010" s="6">
        <v>-0.115</v>
      </c>
      <c r="R2010" s="31">
        <v>0.03</v>
      </c>
      <c r="S2010" s="6">
        <v>0.18</v>
      </c>
      <c r="T2010" s="6">
        <v>0.16</v>
      </c>
      <c r="U2010" s="6">
        <v>0.05</v>
      </c>
      <c r="V2010" s="6">
        <v>1.9E-2</v>
      </c>
      <c r="X2010">
        <f>MROUND(RANK(C2010,C$14:C$10000),$X$2)</f>
        <v>1500</v>
      </c>
      <c r="Y2010">
        <f>MROUND(RANK(D2010,D$14:D$10000),$X$2)</f>
        <v>1500</v>
      </c>
      <c r="Z2010">
        <f>MROUND(RANK(E2010,E$14:E$10000),$X$2)</f>
        <v>2150</v>
      </c>
      <c r="AA2010">
        <f>MROUND(RANK(F2010,F$14:F$10000),$X$2)</f>
        <v>1850</v>
      </c>
      <c r="AB2010">
        <f>MROUND(RANK(G2010,G$14:G$10000),$X$2)</f>
        <v>4650</v>
      </c>
      <c r="AC2010">
        <f>MROUND(RANK(H2010,H$14:H$10000),$X$2)</f>
        <v>2950</v>
      </c>
      <c r="AD2010">
        <f>MROUND(RANK(I2010,I$14:I$10000),$X$2)</f>
        <v>2800</v>
      </c>
      <c r="AE2010">
        <f>SUM(X2010:AC2010)+SUM(Y2010:AA2010)+Y2010*4</f>
        <v>26100</v>
      </c>
      <c r="AG2010" s="16">
        <f t="shared" si="122"/>
        <v>-8.5847953216350477E-3</v>
      </c>
    </row>
    <row r="2011" spans="1:33" x14ac:dyDescent="0.2">
      <c r="A2011" s="1">
        <v>45895</v>
      </c>
      <c r="B2011" s="2">
        <v>0.9809606481481481</v>
      </c>
      <c r="C2011" s="11">
        <v>6134772485</v>
      </c>
      <c r="D2011" s="12">
        <v>0.46889999999999998</v>
      </c>
      <c r="E2011" s="4">
        <v>1.5162599999999999</v>
      </c>
      <c r="F2011" s="4">
        <v>1.482</v>
      </c>
      <c r="G2011" s="12">
        <v>-0.5897</v>
      </c>
      <c r="H2011" s="12">
        <v>-0.1114</v>
      </c>
      <c r="I2011" s="4">
        <v>0.46400000000000002</v>
      </c>
      <c r="J2011" s="29">
        <v>174</v>
      </c>
      <c r="K2011">
        <v>185</v>
      </c>
      <c r="L2011" s="6">
        <v>188</v>
      </c>
      <c r="M2011" s="27">
        <v>0.46500000000000002</v>
      </c>
      <c r="N2011" s="6">
        <v>1.45</v>
      </c>
      <c r="O2011" s="6">
        <v>1.3</v>
      </c>
      <c r="P2011" s="6">
        <v>-0.57999999999999996</v>
      </c>
      <c r="Q2011" s="6">
        <v>-0.105</v>
      </c>
      <c r="R2011" s="31">
        <v>6.6666666666666602E-3</v>
      </c>
      <c r="S2011" s="6">
        <v>0.18</v>
      </c>
      <c r="T2011" s="6">
        <v>0.12</v>
      </c>
      <c r="U2011" s="6">
        <v>0.22500000000000001</v>
      </c>
      <c r="V2011" s="6">
        <v>5.8499999999999899E-2</v>
      </c>
      <c r="X2011">
        <f>MROUND(RANK(C2011,C$14:C$10000),$X$2)</f>
        <v>1500</v>
      </c>
      <c r="Y2011">
        <f>MROUND(RANK(D2011,D$14:D$10000),$X$2)</f>
        <v>1500</v>
      </c>
      <c r="Z2011">
        <f>MROUND(RANK(E2011,E$14:E$10000),$X$2)</f>
        <v>2750</v>
      </c>
      <c r="AA2011">
        <f>MROUND(RANK(F2011,F$14:F$10000),$X$2)</f>
        <v>2300</v>
      </c>
      <c r="AB2011">
        <f>MROUND(RANK(G2011,G$14:G$10000),$X$2)</f>
        <v>3250</v>
      </c>
      <c r="AC2011">
        <f>MROUND(RANK(H2011,H$14:H$10000),$X$2)</f>
        <v>2250</v>
      </c>
      <c r="AD2011">
        <f>MROUND(RANK(I2011,I$14:I$10000),$X$2)</f>
        <v>2800</v>
      </c>
      <c r="AE2011">
        <f>SUM(X2011:AC2011)+SUM(Y2011:AA2011)+Y2011*4</f>
        <v>26100</v>
      </c>
      <c r="AG2011" s="16">
        <f t="shared" si="122"/>
        <v>-1.1472649572649618</v>
      </c>
    </row>
    <row r="2012" spans="1:33" x14ac:dyDescent="0.2">
      <c r="A2012" s="1">
        <v>45893</v>
      </c>
      <c r="B2012" s="2">
        <v>0.6428356481481482</v>
      </c>
      <c r="C2012" s="11">
        <v>6340443918</v>
      </c>
      <c r="D2012" s="12">
        <v>0.4703</v>
      </c>
      <c r="E2012" s="4">
        <v>1.5376099999999999</v>
      </c>
      <c r="F2012" s="4">
        <v>1.5009999999999999</v>
      </c>
      <c r="G2012" s="12">
        <v>-0.62390000000000001</v>
      </c>
      <c r="H2012" s="12">
        <v>-0.1172</v>
      </c>
      <c r="I2012" s="4">
        <v>0.32500000000000001</v>
      </c>
      <c r="J2012" s="29">
        <v>127</v>
      </c>
      <c r="K2012">
        <v>154</v>
      </c>
      <c r="L2012" s="6">
        <v>171</v>
      </c>
      <c r="M2012" s="27">
        <v>0.44500000000000001</v>
      </c>
      <c r="N2012" s="6">
        <v>1.45</v>
      </c>
      <c r="O2012" s="6">
        <v>1.4</v>
      </c>
      <c r="P2012" s="6">
        <v>-0.56000000000000005</v>
      </c>
      <c r="Q2012" s="6">
        <v>-0.12</v>
      </c>
      <c r="R2012" s="31">
        <v>0.02</v>
      </c>
      <c r="S2012" s="6">
        <v>0.18</v>
      </c>
      <c r="T2012" s="6">
        <v>0.14000000000000001</v>
      </c>
      <c r="U2012" s="6">
        <v>0.06</v>
      </c>
      <c r="V2012" s="6">
        <v>1.2999999999999999E-2</v>
      </c>
      <c r="X2012">
        <f>MROUND(RANK(C2012,C$14:C$10000),$X$2)</f>
        <v>1400</v>
      </c>
      <c r="Y2012">
        <f>MROUND(RANK(D2012,D$14:D$10000),$X$2)</f>
        <v>1400</v>
      </c>
      <c r="Z2012">
        <f>MROUND(RANK(E2012,E$14:E$10000),$X$2)</f>
        <v>2350</v>
      </c>
      <c r="AA2012">
        <f>MROUND(RANK(F2012,F$14:F$10000),$X$2)</f>
        <v>1850</v>
      </c>
      <c r="AB2012">
        <f>MROUND(RANK(G2012,G$14:G$10000),$X$2)</f>
        <v>4650</v>
      </c>
      <c r="AC2012">
        <f>MROUND(RANK(H2012,H$14:H$10000),$X$2)</f>
        <v>3300</v>
      </c>
      <c r="AD2012">
        <f>MROUND(RANK(I2012,I$14:I$10000),$X$2)</f>
        <v>3150</v>
      </c>
      <c r="AE2012">
        <f>SUM(X2012:AC2012)+SUM(Y2012:AA2012)+Y2012*4</f>
        <v>26150</v>
      </c>
      <c r="AG2012" s="16">
        <f t="shared" si="122"/>
        <v>0.9064645909645902</v>
      </c>
    </row>
    <row r="2013" spans="1:33" x14ac:dyDescent="0.2">
      <c r="A2013" s="1">
        <v>45894</v>
      </c>
      <c r="B2013" s="2">
        <v>0.8515625</v>
      </c>
      <c r="C2013" s="11">
        <v>3320889981</v>
      </c>
      <c r="D2013" s="12">
        <v>0.44309999999999999</v>
      </c>
      <c r="E2013" s="4">
        <v>1.6066499999999999</v>
      </c>
      <c r="F2013" s="4">
        <v>1.5109999999999999</v>
      </c>
      <c r="G2013" s="12">
        <v>-0.3473</v>
      </c>
      <c r="H2013" s="12">
        <v>-9.2600000000000002E-2</v>
      </c>
      <c r="I2013" s="4">
        <v>1.119</v>
      </c>
      <c r="J2013" s="29">
        <v>41</v>
      </c>
      <c r="K2013">
        <v>52</v>
      </c>
      <c r="L2013" s="6">
        <v>101</v>
      </c>
      <c r="M2013" s="27">
        <v>0.435</v>
      </c>
      <c r="N2013" s="6">
        <v>1.35</v>
      </c>
      <c r="O2013" s="6">
        <v>1.35</v>
      </c>
      <c r="P2013" s="6">
        <v>-0.56000000000000005</v>
      </c>
      <c r="Q2013" s="6">
        <v>-0.125</v>
      </c>
      <c r="R2013" s="31">
        <v>0.05</v>
      </c>
      <c r="S2013" s="6">
        <v>0.2</v>
      </c>
      <c r="T2013" s="6">
        <v>0.14000000000000001</v>
      </c>
      <c r="U2013" s="6">
        <v>0.125</v>
      </c>
      <c r="V2013" s="6">
        <v>2.5000000000000001E-2</v>
      </c>
      <c r="X2013">
        <f>MROUND(RANK(C2013,C$14:C$10000),$X$2)</f>
        <v>2950</v>
      </c>
      <c r="Y2013">
        <f>MROUND(RANK(D2013,D$14:D$10000),$X$2)</f>
        <v>2950</v>
      </c>
      <c r="Z2013">
        <f>MROUND(RANK(E2013,E$14:E$10000),$X$2)</f>
        <v>600</v>
      </c>
      <c r="AA2013">
        <f>MROUND(RANK(F2013,F$14:F$10000),$X$2)</f>
        <v>1650</v>
      </c>
      <c r="AB2013">
        <f>MROUND(RANK(G2013,G$14:G$10000),$X$2)</f>
        <v>0</v>
      </c>
      <c r="AC2013">
        <f>MROUND(RANK(H2013,H$14:H$10000),$X$2)</f>
        <v>1000</v>
      </c>
      <c r="AD2013">
        <f>MROUND(RANK(I2013,I$14:I$10000),$X$2)</f>
        <v>1100</v>
      </c>
      <c r="AE2013">
        <f>SUM(X2013:AC2013)+SUM(Y2013:AA2013)+Y2013*4</f>
        <v>26150</v>
      </c>
      <c r="AG2013" s="16">
        <f t="shared" si="122"/>
        <v>-5.2688499999999978</v>
      </c>
    </row>
    <row r="2014" spans="1:33" x14ac:dyDescent="0.2">
      <c r="A2014" s="1">
        <v>45895</v>
      </c>
      <c r="B2014" s="2">
        <v>0.91876157407407411</v>
      </c>
      <c r="C2014" s="11">
        <v>3288477081</v>
      </c>
      <c r="D2014" s="12">
        <v>0.44269999999999998</v>
      </c>
      <c r="E2014" s="4">
        <v>1.60622</v>
      </c>
      <c r="F2014" s="4">
        <v>1.5089999999999999</v>
      </c>
      <c r="G2014" s="12">
        <v>-0.3473</v>
      </c>
      <c r="H2014" s="12">
        <v>-8.2900000000000001E-2</v>
      </c>
      <c r="I2014" s="4">
        <v>0.77100000000000002</v>
      </c>
      <c r="J2014" s="29">
        <v>47</v>
      </c>
      <c r="K2014">
        <v>50</v>
      </c>
      <c r="L2014">
        <v>95</v>
      </c>
      <c r="M2014" s="29">
        <v>0.46500000000000002</v>
      </c>
      <c r="N2014">
        <v>1.45</v>
      </c>
      <c r="O2014">
        <v>1.45</v>
      </c>
      <c r="P2014">
        <v>-0.54</v>
      </c>
      <c r="Q2014">
        <v>-0.12</v>
      </c>
      <c r="R2014" s="33">
        <v>0.03</v>
      </c>
      <c r="S2014">
        <v>0.2</v>
      </c>
      <c r="T2014">
        <v>0.14000000000000001</v>
      </c>
      <c r="U2014">
        <v>7.4999999999999997E-2</v>
      </c>
      <c r="V2014">
        <v>4.4999999999999998E-2</v>
      </c>
      <c r="X2014">
        <f>MROUND(RANK(C2014,C$14:C$10000),$X$2)</f>
        <v>3000</v>
      </c>
      <c r="Y2014">
        <f>MROUND(RANK(D2014,D$14:D$10000),$X$2)</f>
        <v>3000</v>
      </c>
      <c r="Z2014">
        <f>MROUND(RANK(E2014,E$14:E$10000),$X$2)</f>
        <v>650</v>
      </c>
      <c r="AA2014">
        <f>MROUND(RANK(F2014,F$14:F$10000),$X$2)</f>
        <v>1700</v>
      </c>
      <c r="AB2014">
        <f>MROUND(RANK(G2014,G$14:G$10000),$X$2)</f>
        <v>0</v>
      </c>
      <c r="AC2014">
        <f>MROUND(RANK(H2014,H$14:H$10000),$X$2)</f>
        <v>450</v>
      </c>
      <c r="AD2014">
        <f>MROUND(RANK(I2014,I$14:I$10000),$X$2)</f>
        <v>1950</v>
      </c>
      <c r="AE2014">
        <f>SUM(X2014:AC2014)+SUM(Y2014:AA2014)+Y2014*4</f>
        <v>26150</v>
      </c>
      <c r="AG2014" s="16">
        <f t="shared" si="122"/>
        <v>-5.3396396825396844</v>
      </c>
    </row>
    <row r="2015" spans="1:33" x14ac:dyDescent="0.2">
      <c r="A2015" s="1">
        <v>45892</v>
      </c>
      <c r="B2015" s="2">
        <v>0.99344907407407412</v>
      </c>
      <c r="C2015" s="11">
        <v>5646788087</v>
      </c>
      <c r="D2015" s="12">
        <v>0.46539999999999998</v>
      </c>
      <c r="E2015" s="4">
        <v>1.5399700000000001</v>
      </c>
      <c r="F2015" s="4">
        <v>1.4950000000000001</v>
      </c>
      <c r="G2015" s="12">
        <v>-0.57179999999999997</v>
      </c>
      <c r="H2015" s="12">
        <v>-0.1186</v>
      </c>
      <c r="I2015" s="4">
        <v>0.189</v>
      </c>
      <c r="J2015" s="29">
        <v>140</v>
      </c>
      <c r="K2015">
        <v>150</v>
      </c>
      <c r="L2015" s="6">
        <v>154</v>
      </c>
      <c r="M2015" s="27">
        <v>0.45500000000000002</v>
      </c>
      <c r="N2015" s="6">
        <v>1.45</v>
      </c>
      <c r="O2015" s="6">
        <v>1.45</v>
      </c>
      <c r="P2015" s="6">
        <v>-0.57999999999999996</v>
      </c>
      <c r="Q2015" s="6">
        <v>-0.11</v>
      </c>
      <c r="R2015" s="31">
        <v>0.02</v>
      </c>
      <c r="S2015" s="6">
        <v>0.2</v>
      </c>
      <c r="T2015" s="6">
        <v>0.12</v>
      </c>
      <c r="U2015" s="6">
        <v>0.06</v>
      </c>
      <c r="V2015" s="6">
        <v>1.6E-2</v>
      </c>
      <c r="X2015">
        <f>MROUND(RANK(C2015,C$14:C$10000),$X$2)</f>
        <v>1650</v>
      </c>
      <c r="Y2015">
        <f>MROUND(RANK(D2015,D$14:D$10000),$X$2)</f>
        <v>1650</v>
      </c>
      <c r="Z2015">
        <f>MROUND(RANK(E2015,E$14:E$10000),$X$2)</f>
        <v>2250</v>
      </c>
      <c r="AA2015">
        <f>MROUND(RANK(F2015,F$14:F$10000),$X$2)</f>
        <v>2000</v>
      </c>
      <c r="AB2015">
        <f>MROUND(RANK(G2015,G$14:G$10000),$X$2)</f>
        <v>2550</v>
      </c>
      <c r="AC2015">
        <f>MROUND(RANK(H2015,H$14:H$10000),$X$2)</f>
        <v>3600</v>
      </c>
      <c r="AD2015">
        <f>MROUND(RANK(I2015,I$14:I$10000),$X$2)</f>
        <v>3450</v>
      </c>
      <c r="AE2015">
        <f>SUM(X2015:AC2015)+SUM(Y2015:AA2015)+Y2015*4</f>
        <v>26200</v>
      </c>
      <c r="AG2015" s="16">
        <f t="shared" si="122"/>
        <v>9.5983333333329757E-2</v>
      </c>
    </row>
    <row r="2016" spans="1:33" x14ac:dyDescent="0.2">
      <c r="A2016" s="1">
        <v>45894</v>
      </c>
      <c r="B2016" s="2">
        <v>0.6610300925925926</v>
      </c>
      <c r="C2016" s="11">
        <v>5699407578</v>
      </c>
      <c r="D2016" s="12">
        <v>0.46579999999999999</v>
      </c>
      <c r="E2016" s="4">
        <v>1.5449600000000001</v>
      </c>
      <c r="F2016" s="4">
        <v>1.4990000000000001</v>
      </c>
      <c r="G2016" s="12">
        <v>-0.60089999999999999</v>
      </c>
      <c r="H2016" s="12">
        <v>-0.112</v>
      </c>
      <c r="I2016" s="4">
        <v>0.44900000000000001</v>
      </c>
      <c r="J2016" s="29">
        <v>134</v>
      </c>
      <c r="K2016">
        <v>157</v>
      </c>
      <c r="L2016" s="6">
        <v>179</v>
      </c>
      <c r="M2016" s="27">
        <v>0.45500000000000002</v>
      </c>
      <c r="N2016" s="6">
        <v>1.45</v>
      </c>
      <c r="O2016" s="6">
        <v>1.3</v>
      </c>
      <c r="P2016" s="6">
        <v>-0.54</v>
      </c>
      <c r="Q2016" s="6">
        <v>-0.125</v>
      </c>
      <c r="R2016" s="31">
        <v>0.03</v>
      </c>
      <c r="S2016" s="6">
        <v>0.15</v>
      </c>
      <c r="T2016" s="6">
        <v>0.12</v>
      </c>
      <c r="U2016" s="6">
        <v>0.05</v>
      </c>
      <c r="V2016" s="6">
        <v>1.6E-2</v>
      </c>
      <c r="X2016">
        <f>MROUND(RANK(C2016,C$14:C$10000),$X$2)</f>
        <v>1650</v>
      </c>
      <c r="Y2016">
        <f>MROUND(RANK(D2016,D$14:D$10000),$X$2)</f>
        <v>1650</v>
      </c>
      <c r="Z2016">
        <f>MROUND(RANK(E2016,E$14:E$10000),$X$2)</f>
        <v>2150</v>
      </c>
      <c r="AA2016">
        <f>MROUND(RANK(F2016,F$14:F$10000),$X$2)</f>
        <v>1900</v>
      </c>
      <c r="AB2016">
        <f>MROUND(RANK(G2016,G$14:G$10000),$X$2)</f>
        <v>4150</v>
      </c>
      <c r="AC2016">
        <f>MROUND(RANK(H2016,H$14:H$10000),$X$2)</f>
        <v>2400</v>
      </c>
      <c r="AD2016">
        <f>MROUND(RANK(I2016,I$14:I$10000),$X$2)</f>
        <v>2850</v>
      </c>
      <c r="AE2016">
        <f>SUM(X2016:AC2016)+SUM(Y2016:AA2016)+Y2016*4</f>
        <v>26200</v>
      </c>
      <c r="AG2016" s="16">
        <f t="shared" si="122"/>
        <v>-1.5259000000000031</v>
      </c>
    </row>
    <row r="2017" spans="1:33" x14ac:dyDescent="0.2">
      <c r="A2017" s="1">
        <v>45896</v>
      </c>
      <c r="B2017" s="2">
        <v>0.61333333333333329</v>
      </c>
      <c r="C2017" s="11">
        <v>6161217440</v>
      </c>
      <c r="D2017" s="12">
        <v>0.46910000000000002</v>
      </c>
      <c r="E2017" s="4">
        <v>1.5259799999999999</v>
      </c>
      <c r="F2017" s="4">
        <v>1.49</v>
      </c>
      <c r="G2017" s="12">
        <v>-0.5897</v>
      </c>
      <c r="H2017" s="12">
        <v>-0.1163</v>
      </c>
      <c r="I2017" s="4">
        <v>0.97099999999999997</v>
      </c>
      <c r="J2017" s="29">
        <v>147</v>
      </c>
      <c r="K2017">
        <v>188</v>
      </c>
      <c r="L2017" s="6">
        <v>194</v>
      </c>
      <c r="M2017" s="27">
        <v>0.44500000000000001</v>
      </c>
      <c r="N2017" s="6">
        <v>1.35</v>
      </c>
      <c r="O2017" s="6">
        <v>1.4</v>
      </c>
      <c r="P2017" s="6">
        <v>-0.57999999999999996</v>
      </c>
      <c r="Q2017" s="6">
        <v>-0.105</v>
      </c>
      <c r="R2017" s="31">
        <v>6.6666666666666602E-3</v>
      </c>
      <c r="S2017" s="6">
        <v>0.2</v>
      </c>
      <c r="T2017" s="6">
        <v>0.16</v>
      </c>
      <c r="U2017" s="6">
        <v>0.22500000000000001</v>
      </c>
      <c r="V2017" s="6">
        <v>7.1999999999999995E-2</v>
      </c>
      <c r="X2017">
        <f>MROUND(RANK(C2017,C$14:C$10000),$X$2)</f>
        <v>1500</v>
      </c>
      <c r="Y2017">
        <f>MROUND(RANK(D2017,D$14:D$10000),$X$2)</f>
        <v>1500</v>
      </c>
      <c r="Z2017">
        <f>MROUND(RANK(E2017,E$14:E$10000),$X$2)</f>
        <v>2550</v>
      </c>
      <c r="AA2017">
        <f>MROUND(RANK(F2017,F$14:F$10000),$X$2)</f>
        <v>2100</v>
      </c>
      <c r="AB2017">
        <f>MROUND(RANK(G2017,G$14:G$10000),$X$2)</f>
        <v>3250</v>
      </c>
      <c r="AC2017">
        <f>MROUND(RANK(H2017,H$14:H$10000),$X$2)</f>
        <v>3150</v>
      </c>
      <c r="AD2017">
        <f>MROUND(RANK(I2017,I$14:I$10000),$X$2)</f>
        <v>1400</v>
      </c>
      <c r="AE2017">
        <f>SUM(X2017:AC2017)+SUM(Y2017:AA2017)+Y2017*4</f>
        <v>26200</v>
      </c>
      <c r="AG2017" s="16">
        <f t="shared" si="122"/>
        <v>2.3726555555555615</v>
      </c>
    </row>
    <row r="2018" spans="1:33" x14ac:dyDescent="0.2">
      <c r="A2018" s="1">
        <v>45896</v>
      </c>
      <c r="B2018" s="2">
        <v>0.64339120370370373</v>
      </c>
      <c r="C2018" s="11">
        <v>6188237333</v>
      </c>
      <c r="D2018" s="12">
        <v>0.46929999999999999</v>
      </c>
      <c r="E2018" s="4">
        <v>1.5376399999999999</v>
      </c>
      <c r="F2018" s="4">
        <v>1.5029999999999999</v>
      </c>
      <c r="G2018" s="12">
        <v>-0.64129999999999998</v>
      </c>
      <c r="H2018" s="12">
        <v>-0.1142</v>
      </c>
      <c r="I2018" s="4">
        <v>0.51200000000000001</v>
      </c>
      <c r="J2018" s="29">
        <v>144</v>
      </c>
      <c r="K2018">
        <v>154</v>
      </c>
      <c r="L2018" s="6">
        <v>158</v>
      </c>
      <c r="M2018" s="27">
        <v>0.435</v>
      </c>
      <c r="N2018" s="6">
        <v>1.45</v>
      </c>
      <c r="O2018" s="6">
        <v>1.3</v>
      </c>
      <c r="P2018" s="6">
        <v>-0.54</v>
      </c>
      <c r="Q2018" s="6">
        <v>-0.125</v>
      </c>
      <c r="R2018" s="31">
        <v>0.06</v>
      </c>
      <c r="S2018" s="6">
        <v>0.2</v>
      </c>
      <c r="T2018" s="6">
        <v>0.12</v>
      </c>
      <c r="U2018" s="6">
        <v>0.27</v>
      </c>
      <c r="V2018" s="6">
        <v>4.4999999999999998E-2</v>
      </c>
      <c r="X2018">
        <f>MROUND(RANK(C2018,C$14:C$10000),$X$2)</f>
        <v>1500</v>
      </c>
      <c r="Y2018">
        <f>MROUND(RANK(D2018,D$14:D$10000),$X$2)</f>
        <v>1450</v>
      </c>
      <c r="Z2018">
        <f>MROUND(RANK(E2018,E$14:E$10000),$X$2)</f>
        <v>2350</v>
      </c>
      <c r="AA2018">
        <f>MROUND(RANK(F2018,F$14:F$10000),$X$2)</f>
        <v>1800</v>
      </c>
      <c r="AB2018">
        <f>MROUND(RANK(G2018,G$14:G$10000),$X$2)</f>
        <v>4950</v>
      </c>
      <c r="AC2018">
        <f>MROUND(RANK(H2018,H$14:H$10000),$X$2)</f>
        <v>2750</v>
      </c>
      <c r="AD2018">
        <f>MROUND(RANK(I2018,I$14:I$10000),$X$2)</f>
        <v>2650</v>
      </c>
      <c r="AE2018">
        <f>SUM(X2018:AC2018)+SUM(Y2018:AA2018)+Y2018*4</f>
        <v>26200</v>
      </c>
      <c r="AG2018" s="16">
        <f t="shared" si="122"/>
        <v>-1.4230148148148136</v>
      </c>
    </row>
    <row r="2019" spans="1:33" x14ac:dyDescent="0.2">
      <c r="A2019" s="1">
        <v>45893</v>
      </c>
      <c r="B2019" s="2">
        <v>3.9016203703703706E-2</v>
      </c>
      <c r="C2019" s="11">
        <v>3247532043</v>
      </c>
      <c r="D2019" s="12">
        <v>0.44219999999999998</v>
      </c>
      <c r="E2019" s="4">
        <v>1.6054999999999999</v>
      </c>
      <c r="F2019" s="4">
        <v>1.504</v>
      </c>
      <c r="G2019" s="12">
        <v>-0.3473</v>
      </c>
      <c r="H2019" s="12">
        <v>-8.0699999999999994E-2</v>
      </c>
      <c r="I2019" s="4">
        <v>1.585</v>
      </c>
      <c r="J2019" s="29">
        <v>50</v>
      </c>
      <c r="K2019">
        <v>52</v>
      </c>
      <c r="L2019">
        <v>98</v>
      </c>
      <c r="M2019" s="29">
        <v>0.44500000000000001</v>
      </c>
      <c r="N2019">
        <v>1.45</v>
      </c>
      <c r="O2019">
        <v>1.35</v>
      </c>
      <c r="P2019">
        <v>-0.56000000000000005</v>
      </c>
      <c r="Q2019">
        <v>-0.105</v>
      </c>
      <c r="R2019" s="33">
        <v>0.03</v>
      </c>
      <c r="S2019">
        <v>0.13500000000000001</v>
      </c>
      <c r="T2019">
        <v>0.14000000000000001</v>
      </c>
      <c r="U2019">
        <v>0.05</v>
      </c>
      <c r="V2019">
        <v>1.6E-2</v>
      </c>
      <c r="X2019">
        <f>MROUND(RANK(C2019,C$14:C$10000),$X$2)</f>
        <v>3000</v>
      </c>
      <c r="Y2019">
        <f>MROUND(RANK(D2019,D$14:D$10000),$X$2)</f>
        <v>3000</v>
      </c>
      <c r="Z2019">
        <f>MROUND(RANK(E2019,E$14:E$10000),$X$2)</f>
        <v>650</v>
      </c>
      <c r="AA2019">
        <f>MROUND(RANK(F2019,F$14:F$10000),$X$2)</f>
        <v>1800</v>
      </c>
      <c r="AB2019">
        <f>MROUND(RANK(G2019,G$14:G$10000),$X$2)</f>
        <v>0</v>
      </c>
      <c r="AC2019">
        <f>MROUND(RANK(H2019,H$14:H$10000),$X$2)</f>
        <v>350</v>
      </c>
      <c r="AD2019">
        <f>MROUND(RANK(I2019,I$14:I$10000),$X$2)</f>
        <v>500</v>
      </c>
      <c r="AE2019">
        <f>SUM(X2019:AC2019)+SUM(Y2019:AA2019)+Y2019*4</f>
        <v>26250</v>
      </c>
      <c r="AG2019" s="16">
        <f t="shared" si="122"/>
        <v>-8.1179351851851855</v>
      </c>
    </row>
    <row r="2020" spans="1:33" x14ac:dyDescent="0.2">
      <c r="A2020" s="1">
        <v>45893</v>
      </c>
      <c r="B2020" s="2">
        <v>5.5104166666666669E-2</v>
      </c>
      <c r="C2020" s="11">
        <v>6430098758</v>
      </c>
      <c r="D2020" s="12">
        <v>0.47089999999999999</v>
      </c>
      <c r="E2020" s="4">
        <v>1.51119</v>
      </c>
      <c r="F2020" s="4">
        <v>1.482</v>
      </c>
      <c r="G2020" s="12">
        <v>-0.5897</v>
      </c>
      <c r="H2020" s="12">
        <v>-0.1162</v>
      </c>
      <c r="I2020" s="4">
        <v>0.24199999999999999</v>
      </c>
      <c r="J2020" s="29">
        <v>155</v>
      </c>
      <c r="K2020">
        <v>157</v>
      </c>
      <c r="L2020" s="6">
        <v>198</v>
      </c>
      <c r="M2020" s="27">
        <v>0.45500000000000002</v>
      </c>
      <c r="N2020" s="6">
        <v>1.45</v>
      </c>
      <c r="O2020" s="6">
        <v>1.45</v>
      </c>
      <c r="P2020" s="6">
        <v>-0.57999999999999996</v>
      </c>
      <c r="Q2020" s="6">
        <v>-0.12</v>
      </c>
      <c r="R2020" s="31">
        <v>0.03</v>
      </c>
      <c r="S2020" s="6">
        <v>0.16500000000000001</v>
      </c>
      <c r="T2020" s="6">
        <v>0.12</v>
      </c>
      <c r="U2020" s="6">
        <v>0.05</v>
      </c>
      <c r="V2020" s="6">
        <v>1.6E-2</v>
      </c>
      <c r="X2020">
        <f>MROUND(RANK(C2020,C$14:C$10000),$X$2)</f>
        <v>1350</v>
      </c>
      <c r="Y2020">
        <f>MROUND(RANK(D2020,D$14:D$10000),$X$2)</f>
        <v>1350</v>
      </c>
      <c r="Z2020">
        <f>MROUND(RANK(E2020,E$14:E$10000),$X$2)</f>
        <v>2900</v>
      </c>
      <c r="AA2020">
        <f>MROUND(RANK(F2020,F$14:F$10000),$X$2)</f>
        <v>2300</v>
      </c>
      <c r="AB2020">
        <f>MROUND(RANK(G2020,G$14:G$10000),$X$2)</f>
        <v>3250</v>
      </c>
      <c r="AC2020">
        <f>MROUND(RANK(H2020,H$14:H$10000),$X$2)</f>
        <v>3150</v>
      </c>
      <c r="AD2020">
        <f>MROUND(RANK(I2020,I$14:I$10000),$X$2)</f>
        <v>3350</v>
      </c>
      <c r="AE2020">
        <f>SUM(X2020:AC2020)+SUM(Y2020:AA2020)+Y2020*4</f>
        <v>26250</v>
      </c>
      <c r="AG2020" s="16">
        <f t="shared" si="122"/>
        <v>-0.15101515151515224</v>
      </c>
    </row>
    <row r="2021" spans="1:33" x14ac:dyDescent="0.2">
      <c r="A2021" s="1">
        <v>45893</v>
      </c>
      <c r="B2021" s="2">
        <v>0.54396990740740736</v>
      </c>
      <c r="C2021" s="11">
        <v>3247532043</v>
      </c>
      <c r="D2021" s="12">
        <v>0.44219999999999998</v>
      </c>
      <c r="E2021" s="4">
        <v>1.6054999999999999</v>
      </c>
      <c r="F2021" s="4">
        <v>1.504</v>
      </c>
      <c r="G2021" s="12">
        <v>-0.3473</v>
      </c>
      <c r="H2021" s="12">
        <v>-8.0699999999999994E-2</v>
      </c>
      <c r="I2021" s="4">
        <v>1.5960000000000001</v>
      </c>
      <c r="J2021" s="29">
        <v>50</v>
      </c>
      <c r="K2021">
        <v>52</v>
      </c>
      <c r="L2021" s="6">
        <v>98</v>
      </c>
      <c r="M2021" s="27">
        <v>0.44500000000000001</v>
      </c>
      <c r="N2021" s="6">
        <v>1.45</v>
      </c>
      <c r="O2021" s="6">
        <v>1.45</v>
      </c>
      <c r="P2021" s="6">
        <v>-0.57999999999999996</v>
      </c>
      <c r="Q2021" s="6">
        <v>-0.125</v>
      </c>
      <c r="R2021" s="31">
        <v>0.05</v>
      </c>
      <c r="S2021" s="6">
        <v>0.16500000000000001</v>
      </c>
      <c r="T2021" s="6">
        <v>0.12</v>
      </c>
      <c r="U2021" s="6">
        <v>0.06</v>
      </c>
      <c r="V2021" s="6">
        <v>1.6E-2</v>
      </c>
      <c r="X2021">
        <f>MROUND(RANK(C2021,C$14:C$10000),$X$2)</f>
        <v>3000</v>
      </c>
      <c r="Y2021">
        <f>MROUND(RANK(D2021,D$14:D$10000),$X$2)</f>
        <v>3000</v>
      </c>
      <c r="Z2021">
        <f>MROUND(RANK(E2021,E$14:E$10000),$X$2)</f>
        <v>650</v>
      </c>
      <c r="AA2021">
        <f>MROUND(RANK(F2021,F$14:F$10000),$X$2)</f>
        <v>1800</v>
      </c>
      <c r="AB2021">
        <f>MROUND(RANK(G2021,G$14:G$10000),$X$2)</f>
        <v>0</v>
      </c>
      <c r="AC2021">
        <f>MROUND(RANK(H2021,H$14:H$10000),$X$2)</f>
        <v>350</v>
      </c>
      <c r="AD2021">
        <f>MROUND(RANK(I2021,I$14:I$10000),$X$2)</f>
        <v>500</v>
      </c>
      <c r="AE2021">
        <f>SUM(X2021:AC2021)+SUM(Y2021:AA2021)+Y2021*4</f>
        <v>26250</v>
      </c>
      <c r="AG2021" s="16">
        <f t="shared" si="122"/>
        <v>-8.0955075757575763</v>
      </c>
    </row>
    <row r="2022" spans="1:33" x14ac:dyDescent="0.2">
      <c r="A2022" s="1">
        <v>45893</v>
      </c>
      <c r="B2022" s="2">
        <v>0.68349537037037034</v>
      </c>
      <c r="C2022" s="11">
        <v>3247532043</v>
      </c>
      <c r="D2022" s="12">
        <v>0.44219999999999998</v>
      </c>
      <c r="E2022" s="4">
        <v>1.6054999999999999</v>
      </c>
      <c r="F2022" s="4">
        <v>1.504</v>
      </c>
      <c r="G2022" s="12">
        <v>-0.3473</v>
      </c>
      <c r="H2022" s="12">
        <v>-8.0699999999999994E-2</v>
      </c>
      <c r="I2022" s="4">
        <v>1.6060000000000001</v>
      </c>
      <c r="J2022" s="29">
        <v>50</v>
      </c>
      <c r="K2022">
        <v>52</v>
      </c>
      <c r="L2022" s="6">
        <v>98</v>
      </c>
      <c r="M2022" s="27">
        <v>0.44500000000000001</v>
      </c>
      <c r="N2022" s="6">
        <v>1.45</v>
      </c>
      <c r="O2022" s="6">
        <v>1.4</v>
      </c>
      <c r="P2022" s="6">
        <v>-0.56000000000000005</v>
      </c>
      <c r="Q2022" s="6">
        <v>-0.12</v>
      </c>
      <c r="R2022" s="31">
        <v>0.02</v>
      </c>
      <c r="S2022" s="6">
        <v>0.18</v>
      </c>
      <c r="T2022" s="6">
        <v>0.14000000000000001</v>
      </c>
      <c r="U2022" s="6">
        <v>0.06</v>
      </c>
      <c r="V2022" s="6">
        <v>1.2999999999999999E-2</v>
      </c>
      <c r="X2022">
        <f>MROUND(RANK(C2022,C$14:C$10000),$X$2)</f>
        <v>3000</v>
      </c>
      <c r="Y2022">
        <f>MROUND(RANK(D2022,D$14:D$10000),$X$2)</f>
        <v>3000</v>
      </c>
      <c r="Z2022">
        <f>MROUND(RANK(E2022,E$14:E$10000),$X$2)</f>
        <v>650</v>
      </c>
      <c r="AA2022">
        <f>MROUND(RANK(F2022,F$14:F$10000),$X$2)</f>
        <v>1800</v>
      </c>
      <c r="AB2022">
        <f>MROUND(RANK(G2022,G$14:G$10000),$X$2)</f>
        <v>0</v>
      </c>
      <c r="AC2022">
        <f>MROUND(RANK(H2022,H$14:H$10000),$X$2)</f>
        <v>350</v>
      </c>
      <c r="AD2022">
        <f>MROUND(RANK(I2022,I$14:I$10000),$X$2)</f>
        <v>450</v>
      </c>
      <c r="AE2022">
        <f>SUM(X2022:AC2022)+SUM(Y2022:AA2022)+Y2022*4</f>
        <v>26250</v>
      </c>
      <c r="AG2022" s="16">
        <f t="shared" si="122"/>
        <v>-8.314822954822958</v>
      </c>
    </row>
    <row r="2023" spans="1:33" x14ac:dyDescent="0.2">
      <c r="A2023" s="1">
        <v>45893</v>
      </c>
      <c r="B2023" s="2">
        <v>0.67546296296296293</v>
      </c>
      <c r="C2023" s="11">
        <v>5434985173</v>
      </c>
      <c r="D2023" s="12">
        <v>0.46379999999999999</v>
      </c>
      <c r="E2023" s="4">
        <v>1.5445199999999999</v>
      </c>
      <c r="F2023" s="4">
        <v>1.4970000000000001</v>
      </c>
      <c r="G2023" s="12">
        <v>-0.56010000000000004</v>
      </c>
      <c r="H2023" s="12">
        <v>-0.11840000000000001</v>
      </c>
      <c r="I2023" s="4">
        <v>0.45500000000000002</v>
      </c>
      <c r="J2023" s="29">
        <v>136</v>
      </c>
      <c r="K2023">
        <v>137</v>
      </c>
      <c r="L2023">
        <v>148</v>
      </c>
      <c r="M2023" s="29">
        <v>0.44500000000000001</v>
      </c>
      <c r="N2023">
        <v>1.45</v>
      </c>
      <c r="O2023">
        <v>1.4</v>
      </c>
      <c r="P2023">
        <v>-0.56000000000000005</v>
      </c>
      <c r="Q2023">
        <v>-0.12</v>
      </c>
      <c r="R2023" s="33">
        <v>0.02</v>
      </c>
      <c r="S2023">
        <v>0.18</v>
      </c>
      <c r="T2023">
        <v>0.14000000000000001</v>
      </c>
      <c r="U2023">
        <v>0.06</v>
      </c>
      <c r="V2023">
        <v>1.2999999999999999E-2</v>
      </c>
      <c r="X2023">
        <f>MROUND(RANK(C2023,C$14:C$10000),$X$2)</f>
        <v>1800</v>
      </c>
      <c r="Y2023">
        <f>MROUND(RANK(D2023,D$14:D$10000),$X$2)</f>
        <v>1750</v>
      </c>
      <c r="Z2023">
        <f>MROUND(RANK(E2023,E$14:E$10000),$X$2)</f>
        <v>2150</v>
      </c>
      <c r="AA2023">
        <f>MROUND(RANK(F2023,F$14:F$10000),$X$2)</f>
        <v>1950</v>
      </c>
      <c r="AB2023">
        <f>MROUND(RANK(G2023,G$14:G$10000),$X$2)</f>
        <v>2250</v>
      </c>
      <c r="AC2023">
        <f>MROUND(RANK(H2023,H$14:H$10000),$X$2)</f>
        <v>3550</v>
      </c>
      <c r="AD2023">
        <f>MROUND(RANK(I2023,I$14:I$10000),$X$2)</f>
        <v>2800</v>
      </c>
      <c r="AE2023">
        <f>SUM(X2023:AC2023)+SUM(Y2023:AA2023)+Y2023*4</f>
        <v>26300</v>
      </c>
      <c r="AG2023" s="16">
        <f t="shared" si="122"/>
        <v>-0.39937851037851158</v>
      </c>
    </row>
    <row r="2024" spans="1:33" x14ac:dyDescent="0.2">
      <c r="A2024" s="1">
        <v>45893</v>
      </c>
      <c r="B2024" s="2">
        <v>0.98040509259259256</v>
      </c>
      <c r="C2024" s="11">
        <v>3460491708</v>
      </c>
      <c r="D2024" s="12">
        <v>0.44479999999999997</v>
      </c>
      <c r="E2024" s="4">
        <v>1.6092200000000001</v>
      </c>
      <c r="F2024" s="4">
        <v>1.516</v>
      </c>
      <c r="G2024" s="12">
        <v>-0.37530000000000002</v>
      </c>
      <c r="H2024" s="12">
        <v>-8.4699999999999998E-2</v>
      </c>
      <c r="I2024" s="4">
        <v>1.5</v>
      </c>
      <c r="J2024" s="29">
        <v>52</v>
      </c>
      <c r="K2024">
        <v>52</v>
      </c>
      <c r="L2024">
        <v>94</v>
      </c>
      <c r="M2024" s="29">
        <v>0.44500000000000001</v>
      </c>
      <c r="N2024">
        <v>1.45</v>
      </c>
      <c r="O2024">
        <v>1.4</v>
      </c>
      <c r="P2024">
        <v>-0.56000000000000005</v>
      </c>
      <c r="Q2024">
        <v>-0.12</v>
      </c>
      <c r="R2024" s="33">
        <v>0.02</v>
      </c>
      <c r="S2024">
        <v>0.18</v>
      </c>
      <c r="T2024">
        <v>0.14000000000000001</v>
      </c>
      <c r="U2024">
        <v>0.06</v>
      </c>
      <c r="V2024">
        <v>1.2999999999999999E-2</v>
      </c>
      <c r="X2024">
        <f>MROUND(RANK(C2024,C$14:C$10000),$X$2)</f>
        <v>2900</v>
      </c>
      <c r="Y2024">
        <f>MROUND(RANK(D2024,D$14:D$10000),$X$2)</f>
        <v>2900</v>
      </c>
      <c r="Z2024">
        <f>MROUND(RANK(E2024,E$14:E$10000),$X$2)</f>
        <v>600</v>
      </c>
      <c r="AA2024">
        <f>MROUND(RANK(F2024,F$14:F$10000),$X$2)</f>
        <v>1500</v>
      </c>
      <c r="AB2024">
        <f>MROUND(RANK(G2024,G$14:G$10000),$X$2)</f>
        <v>1250</v>
      </c>
      <c r="AC2024">
        <f>MROUND(RANK(H2024,H$14:H$10000),$X$2)</f>
        <v>550</v>
      </c>
      <c r="AD2024">
        <f>MROUND(RANK(I2024,I$14:I$10000),$X$2)</f>
        <v>600</v>
      </c>
      <c r="AE2024">
        <f>SUM(X2024:AC2024)+SUM(Y2024:AA2024)+Y2024*4</f>
        <v>26300</v>
      </c>
      <c r="AG2024" s="16">
        <f t="shared" si="122"/>
        <v>-7.5168449328449372</v>
      </c>
    </row>
    <row r="2025" spans="1:33" x14ac:dyDescent="0.2">
      <c r="A2025" s="1">
        <v>45894</v>
      </c>
      <c r="B2025" s="2">
        <v>0.58060185185185187</v>
      </c>
      <c r="C2025" s="11">
        <v>3460491708</v>
      </c>
      <c r="D2025" s="12">
        <v>0.44479999999999997</v>
      </c>
      <c r="E2025" s="4">
        <v>1.6092200000000001</v>
      </c>
      <c r="F2025" s="4">
        <v>1.516</v>
      </c>
      <c r="G2025" s="12">
        <v>-0.37530000000000002</v>
      </c>
      <c r="H2025" s="12">
        <v>-8.4699999999999998E-2</v>
      </c>
      <c r="I2025" s="4">
        <v>1.377</v>
      </c>
      <c r="J2025" s="29">
        <v>52</v>
      </c>
      <c r="K2025">
        <v>52</v>
      </c>
      <c r="L2025">
        <v>94</v>
      </c>
      <c r="M2025" s="29">
        <v>0.42499999999999999</v>
      </c>
      <c r="N2025">
        <v>1.45</v>
      </c>
      <c r="O2025">
        <v>1.4</v>
      </c>
      <c r="P2025">
        <v>-0.54</v>
      </c>
      <c r="Q2025">
        <v>-0.12</v>
      </c>
      <c r="R2025" s="33">
        <v>0.04</v>
      </c>
      <c r="S2025">
        <v>0.15</v>
      </c>
      <c r="T2025">
        <v>0.16</v>
      </c>
      <c r="U2025">
        <v>0.06</v>
      </c>
      <c r="V2025">
        <v>1.9E-2</v>
      </c>
      <c r="X2025">
        <f>MROUND(RANK(C2025,C$14:C$10000),$X$2)</f>
        <v>2900</v>
      </c>
      <c r="Y2025">
        <f>MROUND(RANK(D2025,D$14:D$10000),$X$2)</f>
        <v>2900</v>
      </c>
      <c r="Z2025">
        <f>MROUND(RANK(E2025,E$14:E$10000),$X$2)</f>
        <v>600</v>
      </c>
      <c r="AA2025">
        <f>MROUND(RANK(F2025,F$14:F$10000),$X$2)</f>
        <v>1500</v>
      </c>
      <c r="AB2025">
        <f>MROUND(RANK(G2025,G$14:G$10000),$X$2)</f>
        <v>1250</v>
      </c>
      <c r="AC2025">
        <f>MROUND(RANK(H2025,H$14:H$10000),$X$2)</f>
        <v>550</v>
      </c>
      <c r="AD2025">
        <f>MROUND(RANK(I2025,I$14:I$10000),$X$2)</f>
        <v>700</v>
      </c>
      <c r="AE2025">
        <f>SUM(X2025:AC2025)+SUM(Y2025:AA2025)+Y2025*4</f>
        <v>26300</v>
      </c>
      <c r="AG2025" s="16">
        <f t="shared" si="122"/>
        <v>-5.8943614035087748</v>
      </c>
    </row>
    <row r="2026" spans="1:33" x14ac:dyDescent="0.2">
      <c r="A2026" s="1">
        <v>45894</v>
      </c>
      <c r="B2026" s="2">
        <v>0.62354166666666666</v>
      </c>
      <c r="C2026" s="11">
        <v>5399349075</v>
      </c>
      <c r="D2026" s="12">
        <v>0.46350000000000002</v>
      </c>
      <c r="E2026" s="4">
        <v>1.53752</v>
      </c>
      <c r="F2026" s="4">
        <v>1.4950000000000001</v>
      </c>
      <c r="G2026" s="12">
        <v>-0.55030000000000001</v>
      </c>
      <c r="H2026" s="12">
        <v>-0.1166</v>
      </c>
      <c r="I2026" s="4">
        <v>0.46</v>
      </c>
      <c r="J2026" s="29">
        <v>128</v>
      </c>
      <c r="K2026">
        <v>139</v>
      </c>
      <c r="L2026" s="6">
        <v>155</v>
      </c>
      <c r="M2026" s="27">
        <v>0.44500000000000001</v>
      </c>
      <c r="N2026" s="6">
        <v>1.35</v>
      </c>
      <c r="O2026" s="6">
        <v>1.45</v>
      </c>
      <c r="P2026" s="6">
        <v>-0.57999999999999996</v>
      </c>
      <c r="Q2026" s="6">
        <v>-0.11</v>
      </c>
      <c r="R2026" s="31">
        <v>0.02</v>
      </c>
      <c r="S2026" s="6">
        <v>0.18</v>
      </c>
      <c r="T2026" s="6">
        <v>0.14000000000000001</v>
      </c>
      <c r="U2026" s="6">
        <v>7.0000000000000007E-2</v>
      </c>
      <c r="V2026" s="6">
        <v>1.6E-2</v>
      </c>
      <c r="X2026">
        <f>MROUND(RANK(C2026,C$14:C$10000),$X$2)</f>
        <v>1800</v>
      </c>
      <c r="Y2026">
        <f>MROUND(RANK(D2026,D$14:D$10000),$X$2)</f>
        <v>1800</v>
      </c>
      <c r="Z2026">
        <f>MROUND(RANK(E2026,E$14:E$10000),$X$2)</f>
        <v>2350</v>
      </c>
      <c r="AA2026">
        <f>MROUND(RANK(F2026,F$14:F$10000),$X$2)</f>
        <v>2000</v>
      </c>
      <c r="AB2026">
        <f>MROUND(RANK(G2026,G$14:G$10000),$X$2)</f>
        <v>1800</v>
      </c>
      <c r="AC2026">
        <f>MROUND(RANK(H2026,H$14:H$10000),$X$2)</f>
        <v>3200</v>
      </c>
      <c r="AD2026">
        <f>MROUND(RANK(I2026,I$14:I$10000),$X$2)</f>
        <v>2800</v>
      </c>
      <c r="AE2026">
        <f>SUM(X2026:AC2026)+SUM(Y2026:AA2026)+Y2026*4</f>
        <v>26300</v>
      </c>
      <c r="AG2026" s="16">
        <f t="shared" si="122"/>
        <v>-0.44999206349206267</v>
      </c>
    </row>
    <row r="2027" spans="1:33" x14ac:dyDescent="0.2">
      <c r="A2027" s="1">
        <v>45894</v>
      </c>
      <c r="B2027" s="2">
        <v>0.71112268518518518</v>
      </c>
      <c r="C2027" s="11">
        <v>5649694866</v>
      </c>
      <c r="D2027" s="12">
        <v>0.46539999999999998</v>
      </c>
      <c r="E2027" s="4">
        <v>1.5387900000000001</v>
      </c>
      <c r="F2027" s="4">
        <v>1.496</v>
      </c>
      <c r="G2027" s="12">
        <v>-0.55030000000000001</v>
      </c>
      <c r="H2027" s="12">
        <v>-0.1242</v>
      </c>
      <c r="I2027" s="4">
        <v>0.47299999999999998</v>
      </c>
      <c r="J2027" s="29">
        <v>128</v>
      </c>
      <c r="K2027">
        <v>132</v>
      </c>
      <c r="L2027" s="6">
        <v>136</v>
      </c>
      <c r="M2027" s="27">
        <v>0.44500000000000001</v>
      </c>
      <c r="N2027" s="6">
        <v>1.35</v>
      </c>
      <c r="O2027" s="6">
        <v>1.3</v>
      </c>
      <c r="P2027" s="6">
        <v>-0.56000000000000005</v>
      </c>
      <c r="Q2027" s="6">
        <v>-0.11</v>
      </c>
      <c r="R2027" s="31">
        <v>0.05</v>
      </c>
      <c r="S2027" s="6">
        <v>0.16500000000000001</v>
      </c>
      <c r="T2027" s="6">
        <v>0.14000000000000001</v>
      </c>
      <c r="U2027" s="6">
        <v>0.06</v>
      </c>
      <c r="V2027" s="6">
        <v>1.9E-2</v>
      </c>
      <c r="X2027">
        <f>MROUND(RANK(C2027,C$14:C$10000),$X$2)</f>
        <v>1650</v>
      </c>
      <c r="Y2027">
        <f>MROUND(RANK(D2027,D$14:D$10000),$X$2)</f>
        <v>1650</v>
      </c>
      <c r="Z2027">
        <f>MROUND(RANK(E2027,E$14:E$10000),$X$2)</f>
        <v>2300</v>
      </c>
      <c r="AA2027">
        <f>MROUND(RANK(F2027,F$14:F$10000),$X$2)</f>
        <v>2000</v>
      </c>
      <c r="AB2027">
        <f>MROUND(RANK(G2027,G$14:G$10000),$X$2)</f>
        <v>1800</v>
      </c>
      <c r="AC2027">
        <f>MROUND(RANK(H2027,H$14:H$10000),$X$2)</f>
        <v>4350</v>
      </c>
      <c r="AD2027">
        <f>MROUND(RANK(I2027,I$14:I$10000),$X$2)</f>
        <v>2750</v>
      </c>
      <c r="AE2027">
        <f>SUM(X2027:AC2027)+SUM(Y2027:AA2027)+Y2027*4</f>
        <v>26300</v>
      </c>
      <c r="AG2027" s="16">
        <f t="shared" si="122"/>
        <v>-1.5504800637958538</v>
      </c>
    </row>
    <row r="2028" spans="1:33" x14ac:dyDescent="0.2">
      <c r="A2028" s="1">
        <v>45895</v>
      </c>
      <c r="B2028" s="2">
        <v>0.91821759259259261</v>
      </c>
      <c r="C2028" s="11">
        <v>3335364343</v>
      </c>
      <c r="D2028" s="12">
        <v>0.44330000000000003</v>
      </c>
      <c r="E2028" s="4">
        <v>1.6063400000000001</v>
      </c>
      <c r="F2028" s="4">
        <v>1.504</v>
      </c>
      <c r="G2028" s="12">
        <v>-0.3473</v>
      </c>
      <c r="H2028" s="12">
        <v>-8.8800000000000004E-2</v>
      </c>
      <c r="I2028" s="4">
        <v>0.74199999999999999</v>
      </c>
      <c r="J2028" s="29">
        <v>46</v>
      </c>
      <c r="K2028">
        <v>52</v>
      </c>
      <c r="L2028" s="6">
        <v>88</v>
      </c>
      <c r="M2028" s="27">
        <v>0.46500000000000002</v>
      </c>
      <c r="N2028" s="6">
        <v>1.45</v>
      </c>
      <c r="O2028" s="6">
        <v>1.45</v>
      </c>
      <c r="P2028" s="6">
        <v>-0.54</v>
      </c>
      <c r="Q2028" s="6">
        <v>-0.12</v>
      </c>
      <c r="R2028" s="31">
        <v>0.03</v>
      </c>
      <c r="S2028" s="6">
        <v>0.2</v>
      </c>
      <c r="T2028" s="6">
        <v>0.14000000000000001</v>
      </c>
      <c r="U2028" s="6">
        <v>7.4999999999999997E-2</v>
      </c>
      <c r="V2028" s="6">
        <v>4.4999999999999998E-2</v>
      </c>
      <c r="X2028">
        <f>MROUND(RANK(C2028,C$14:C$10000),$X$2)</f>
        <v>2950</v>
      </c>
      <c r="Y2028">
        <f>MROUND(RANK(D2028,D$14:D$10000),$X$2)</f>
        <v>2950</v>
      </c>
      <c r="Z2028">
        <f>MROUND(RANK(E2028,E$14:E$10000),$X$2)</f>
        <v>650</v>
      </c>
      <c r="AA2028">
        <f>MROUND(RANK(F2028,F$14:F$10000),$X$2)</f>
        <v>1800</v>
      </c>
      <c r="AB2028">
        <f>MROUND(RANK(G2028,G$14:G$10000),$X$2)</f>
        <v>0</v>
      </c>
      <c r="AC2028">
        <f>MROUND(RANK(H2028,H$14:H$10000),$X$2)</f>
        <v>750</v>
      </c>
      <c r="AD2028">
        <f>MROUND(RANK(I2028,I$14:I$10000),$X$2)</f>
        <v>2000</v>
      </c>
      <c r="AE2028">
        <f>SUM(X2028:AC2028)+SUM(Y2028:AA2028)+Y2028*4</f>
        <v>26300</v>
      </c>
      <c r="AG2028" s="16">
        <f t="shared" si="122"/>
        <v>-5.1534142857142875</v>
      </c>
    </row>
    <row r="2029" spans="1:33" x14ac:dyDescent="0.2">
      <c r="A2029" s="1">
        <v>45896</v>
      </c>
      <c r="B2029" s="2">
        <v>0.9318981481481482</v>
      </c>
      <c r="C2029" s="11">
        <v>6553690964</v>
      </c>
      <c r="D2029" s="12">
        <v>0.47170000000000001</v>
      </c>
      <c r="E2029" s="4">
        <v>1.5463199999999999</v>
      </c>
      <c r="F2029" s="4">
        <v>1.514</v>
      </c>
      <c r="G2029" s="12">
        <v>-0.63529999999999998</v>
      </c>
      <c r="H2029" s="12">
        <v>-0.126</v>
      </c>
      <c r="I2029" s="4">
        <v>1.8160000000000001</v>
      </c>
      <c r="J2029" s="29">
        <v>134</v>
      </c>
      <c r="K2029">
        <v>153</v>
      </c>
      <c r="L2029" s="6">
        <v>174</v>
      </c>
      <c r="M2029" s="27">
        <v>0.44500000000000001</v>
      </c>
      <c r="N2029" s="6">
        <v>1.35</v>
      </c>
      <c r="O2029" s="6">
        <v>1.35</v>
      </c>
      <c r="P2029" s="6">
        <v>-0.56000000000000005</v>
      </c>
      <c r="Q2029" s="6">
        <v>-0.115</v>
      </c>
      <c r="R2029" s="31">
        <v>6.6666666666666602E-3</v>
      </c>
      <c r="S2029" s="6">
        <v>0.13500000000000001</v>
      </c>
      <c r="T2029" s="6">
        <v>0.04</v>
      </c>
      <c r="U2029" s="6">
        <v>0.315</v>
      </c>
      <c r="V2029" s="6">
        <v>4.4999999999999998E-2</v>
      </c>
      <c r="X2029">
        <f>MROUND(RANK(C2029,C$14:C$10000),$X$2)</f>
        <v>1350</v>
      </c>
      <c r="Y2029">
        <f>MROUND(RANK(D2029,D$14:D$10000),$X$2)</f>
        <v>1350</v>
      </c>
      <c r="Z2029">
        <f>MROUND(RANK(E2029,E$14:E$10000),$X$2)</f>
        <v>2150</v>
      </c>
      <c r="AA2029">
        <f>MROUND(RANK(F2029,F$14:F$10000),$X$2)</f>
        <v>1600</v>
      </c>
      <c r="AB2029">
        <f>MROUND(RANK(G2029,G$14:G$10000),$X$2)</f>
        <v>4850</v>
      </c>
      <c r="AC2029">
        <f>MROUND(RANK(H2029,H$14:H$10000),$X$2)</f>
        <v>4500</v>
      </c>
      <c r="AD2029">
        <f>MROUND(RANK(I2029,I$14:I$10000),$X$2)</f>
        <v>250</v>
      </c>
      <c r="AE2029">
        <f>SUM(X2029:AC2029)+SUM(Y2029:AA2029)+Y2029*4</f>
        <v>26300</v>
      </c>
      <c r="AG2029" s="16">
        <f t="shared" si="122"/>
        <v>-1.0657301587301511</v>
      </c>
    </row>
    <row r="2030" spans="1:33" x14ac:dyDescent="0.2">
      <c r="A2030" s="1">
        <v>45894</v>
      </c>
      <c r="B2030" s="2">
        <v>0.61266203703703703</v>
      </c>
      <c r="C2030" s="11">
        <v>6301353549</v>
      </c>
      <c r="D2030" s="12">
        <v>0.47</v>
      </c>
      <c r="E2030" s="4">
        <v>1.53599</v>
      </c>
      <c r="F2030" s="4">
        <v>1.4970000000000001</v>
      </c>
      <c r="G2030" s="12">
        <v>-0.62280000000000002</v>
      </c>
      <c r="H2030" s="12">
        <v>-0.1167</v>
      </c>
      <c r="I2030" s="4">
        <v>0.38100000000000001</v>
      </c>
      <c r="J2030" s="29">
        <v>140</v>
      </c>
      <c r="K2030">
        <v>154</v>
      </c>
      <c r="L2030">
        <v>191</v>
      </c>
      <c r="M2030" s="29">
        <v>0.44500000000000001</v>
      </c>
      <c r="N2030">
        <v>1.35</v>
      </c>
      <c r="O2030">
        <v>1.3</v>
      </c>
      <c r="P2030">
        <v>-0.56000000000000005</v>
      </c>
      <c r="Q2030">
        <v>-0.12</v>
      </c>
      <c r="R2030" s="33">
        <v>0.04</v>
      </c>
      <c r="S2030">
        <v>0.16500000000000001</v>
      </c>
      <c r="T2030">
        <v>0.16</v>
      </c>
      <c r="U2030">
        <v>0.05</v>
      </c>
      <c r="V2030">
        <v>1.9E-2</v>
      </c>
      <c r="X2030">
        <f>MROUND(RANK(C2030,C$14:C$10000),$X$2)</f>
        <v>1400</v>
      </c>
      <c r="Y2030">
        <f>MROUND(RANK(D2030,D$14:D$10000),$X$2)</f>
        <v>1400</v>
      </c>
      <c r="Z2030">
        <f>MROUND(RANK(E2030,E$14:E$10000),$X$2)</f>
        <v>2400</v>
      </c>
      <c r="AA2030">
        <f>MROUND(RANK(F2030,F$14:F$10000),$X$2)</f>
        <v>1950</v>
      </c>
      <c r="AB2030">
        <f>MROUND(RANK(G2030,G$14:G$10000),$X$2)</f>
        <v>4650</v>
      </c>
      <c r="AC2030">
        <f>MROUND(RANK(H2030,H$14:H$10000),$X$2)</f>
        <v>3200</v>
      </c>
      <c r="AD2030">
        <f>MROUND(RANK(I2030,I$14:I$10000),$X$2)</f>
        <v>3000</v>
      </c>
      <c r="AE2030">
        <f>SUM(X2030:AC2030)+SUM(Y2030:AA2030)+Y2030*4</f>
        <v>26350</v>
      </c>
      <c r="AG2030" s="16">
        <f t="shared" si="122"/>
        <v>-0.65114633173843806</v>
      </c>
    </row>
    <row r="2031" spans="1:33" x14ac:dyDescent="0.2">
      <c r="A2031" s="1">
        <v>45895</v>
      </c>
      <c r="B2031" s="2">
        <v>0.95800925925925928</v>
      </c>
      <c r="C2031" s="11">
        <v>5852846628</v>
      </c>
      <c r="D2031" s="12">
        <v>0.46689999999999998</v>
      </c>
      <c r="E2031" s="4">
        <v>1.52637</v>
      </c>
      <c r="F2031" s="4">
        <v>1.4870000000000001</v>
      </c>
      <c r="G2031" s="12">
        <v>-0.56010000000000004</v>
      </c>
      <c r="H2031" s="12">
        <v>-0.1178</v>
      </c>
      <c r="I2031" s="4">
        <v>0.496</v>
      </c>
      <c r="J2031" s="29">
        <v>135</v>
      </c>
      <c r="K2031">
        <v>160</v>
      </c>
      <c r="L2031">
        <v>203</v>
      </c>
      <c r="M2031" s="29">
        <v>0.42499999999999999</v>
      </c>
      <c r="N2031">
        <v>1.45</v>
      </c>
      <c r="O2031">
        <v>1.35</v>
      </c>
      <c r="P2031">
        <v>-0.56000000000000005</v>
      </c>
      <c r="Q2031">
        <v>-0.12</v>
      </c>
      <c r="R2031" s="33">
        <v>0.04</v>
      </c>
      <c r="S2031">
        <v>0.18</v>
      </c>
      <c r="T2031">
        <v>0.14000000000000001</v>
      </c>
      <c r="U2031">
        <v>0.22500000000000001</v>
      </c>
      <c r="V2031">
        <v>8.5499999999999896E-2</v>
      </c>
      <c r="X2031">
        <f>MROUND(RANK(C2031,C$14:C$10000),$X$2)</f>
        <v>1600</v>
      </c>
      <c r="Y2031">
        <f>MROUND(RANK(D2031,D$14:D$10000),$X$2)</f>
        <v>1600</v>
      </c>
      <c r="Z2031">
        <f>MROUND(RANK(E2031,E$14:E$10000),$X$2)</f>
        <v>2550</v>
      </c>
      <c r="AA2031">
        <f>MROUND(RANK(F2031,F$14:F$10000),$X$2)</f>
        <v>2200</v>
      </c>
      <c r="AB2031">
        <f>MROUND(RANK(G2031,G$14:G$10000),$X$2)</f>
        <v>2250</v>
      </c>
      <c r="AC2031">
        <f>MROUND(RANK(H2031,H$14:H$10000),$X$2)</f>
        <v>3400</v>
      </c>
      <c r="AD2031">
        <f>MROUND(RANK(I2031,I$14:I$10000),$X$2)</f>
        <v>2700</v>
      </c>
      <c r="AE2031">
        <f>SUM(X2031:AC2031)+SUM(Y2031:AA2031)+Y2031*4</f>
        <v>26350</v>
      </c>
      <c r="AG2031" s="16">
        <f t="shared" si="122"/>
        <v>-0.38063575605680905</v>
      </c>
    </row>
    <row r="2032" spans="1:33" x14ac:dyDescent="0.2">
      <c r="A2032" s="1">
        <v>45893</v>
      </c>
      <c r="B2032" s="2">
        <v>0.61144675925925929</v>
      </c>
      <c r="C2032" s="11">
        <v>6231061528</v>
      </c>
      <c r="D2032" s="12">
        <v>0.46960000000000002</v>
      </c>
      <c r="E2032" s="4">
        <v>1.52779</v>
      </c>
      <c r="F2032" s="4">
        <v>1.4970000000000001</v>
      </c>
      <c r="G2032" s="12">
        <v>-0.5897</v>
      </c>
      <c r="H2032" s="12">
        <v>-0.1216</v>
      </c>
      <c r="I2032" s="4">
        <v>0.34699999999999998</v>
      </c>
      <c r="J2032" s="29">
        <v>145</v>
      </c>
      <c r="K2032">
        <v>174</v>
      </c>
      <c r="L2032">
        <v>181</v>
      </c>
      <c r="M2032" s="29">
        <v>0.44500000000000001</v>
      </c>
      <c r="N2032">
        <v>1.45</v>
      </c>
      <c r="O2032">
        <v>1.4</v>
      </c>
      <c r="P2032">
        <v>-0.56000000000000005</v>
      </c>
      <c r="Q2032">
        <v>-0.12</v>
      </c>
      <c r="R2032" s="33">
        <v>0.02</v>
      </c>
      <c r="S2032">
        <v>0.18</v>
      </c>
      <c r="T2032">
        <v>0.14000000000000001</v>
      </c>
      <c r="U2032">
        <v>0.06</v>
      </c>
      <c r="V2032">
        <v>1.2999999999999999E-2</v>
      </c>
      <c r="X2032">
        <f>MROUND(RANK(C2032,C$14:C$10000),$X$2)</f>
        <v>1450</v>
      </c>
      <c r="Y2032">
        <f>MROUND(RANK(D2032,D$14:D$10000),$X$2)</f>
        <v>1450</v>
      </c>
      <c r="Z2032">
        <f>MROUND(RANK(E2032,E$14:E$10000),$X$2)</f>
        <v>2550</v>
      </c>
      <c r="AA2032">
        <f>MROUND(RANK(F2032,F$14:F$10000),$X$2)</f>
        <v>1950</v>
      </c>
      <c r="AB2032">
        <f>MROUND(RANK(G2032,G$14:G$10000),$X$2)</f>
        <v>3250</v>
      </c>
      <c r="AC2032">
        <f>MROUND(RANK(H2032,H$14:H$10000),$X$2)</f>
        <v>4000</v>
      </c>
      <c r="AD2032">
        <f>MROUND(RANK(I2032,I$14:I$10000),$X$2)</f>
        <v>3100</v>
      </c>
      <c r="AE2032">
        <f>SUM(X2032:AC2032)+SUM(Y2032:AA2032)+Y2032*4</f>
        <v>26400</v>
      </c>
      <c r="AG2032" s="16">
        <f t="shared" si="122"/>
        <v>0.72305311355311208</v>
      </c>
    </row>
    <row r="2033" spans="1:33" x14ac:dyDescent="0.2">
      <c r="A2033" s="1">
        <v>45893</v>
      </c>
      <c r="B2033" s="2">
        <v>0.93224537037037036</v>
      </c>
      <c r="C2033" s="11">
        <v>6178911104</v>
      </c>
      <c r="D2033" s="12">
        <v>0.46920000000000001</v>
      </c>
      <c r="E2033" s="4">
        <v>1.54447</v>
      </c>
      <c r="F2033" s="4">
        <v>1.49</v>
      </c>
      <c r="G2033" s="12">
        <v>-0.57199999999999995</v>
      </c>
      <c r="H2033" s="12">
        <v>-0.1258</v>
      </c>
      <c r="I2033" s="4">
        <v>0.34799999999999998</v>
      </c>
      <c r="J2033" s="29">
        <v>136</v>
      </c>
      <c r="K2033">
        <v>159</v>
      </c>
      <c r="L2033" s="6">
        <v>183</v>
      </c>
      <c r="M2033" s="27">
        <v>0.44500000000000001</v>
      </c>
      <c r="N2033" s="6">
        <v>1.45</v>
      </c>
      <c r="O2033" s="6">
        <v>1.4</v>
      </c>
      <c r="P2033" s="6">
        <v>-0.56000000000000005</v>
      </c>
      <c r="Q2033" s="6">
        <v>-0.12</v>
      </c>
      <c r="R2033" s="31">
        <v>0.02</v>
      </c>
      <c r="S2033" s="6">
        <v>0.18</v>
      </c>
      <c r="T2033" s="6">
        <v>0.14000000000000001</v>
      </c>
      <c r="U2033" s="6">
        <v>0.06</v>
      </c>
      <c r="V2033" s="6">
        <v>1.2999999999999999E-2</v>
      </c>
      <c r="X2033">
        <f>MROUND(RANK(C2033,C$14:C$10000),$X$2)</f>
        <v>1500</v>
      </c>
      <c r="Y2033">
        <f>MROUND(RANK(D2033,D$14:D$10000),$X$2)</f>
        <v>1500</v>
      </c>
      <c r="Z2033">
        <f>MROUND(RANK(E2033,E$14:E$10000),$X$2)</f>
        <v>2200</v>
      </c>
      <c r="AA2033">
        <f>MROUND(RANK(F2033,F$14:F$10000),$X$2)</f>
        <v>2100</v>
      </c>
      <c r="AB2033">
        <f>MROUND(RANK(G2033,G$14:G$10000),$X$2)</f>
        <v>2800</v>
      </c>
      <c r="AC2033">
        <f>MROUND(RANK(H2033,H$14:H$10000),$X$2)</f>
        <v>4500</v>
      </c>
      <c r="AD2033">
        <f>MROUND(RANK(I2033,I$14:I$10000),$X$2)</f>
        <v>3100</v>
      </c>
      <c r="AE2033">
        <f>SUM(X2033:AC2033)+SUM(Y2033:AA2033)+Y2033*4</f>
        <v>26400</v>
      </c>
      <c r="AG2033" s="16">
        <f t="shared" si="122"/>
        <v>0.68846336996336732</v>
      </c>
    </row>
    <row r="2034" spans="1:33" x14ac:dyDescent="0.2">
      <c r="A2034" s="1">
        <v>45893</v>
      </c>
      <c r="B2034" s="2">
        <v>0.95950231481481485</v>
      </c>
      <c r="C2034" s="11">
        <v>6253038763</v>
      </c>
      <c r="D2034" s="12">
        <v>0.46970000000000001</v>
      </c>
      <c r="E2034" s="4">
        <v>1.53009</v>
      </c>
      <c r="F2034" s="4">
        <v>1.4850000000000001</v>
      </c>
      <c r="G2034" s="12">
        <v>-0.5897</v>
      </c>
      <c r="H2034" s="12">
        <v>-0.1183</v>
      </c>
      <c r="I2034" s="4">
        <v>0.38500000000000001</v>
      </c>
      <c r="J2034" s="29">
        <v>178</v>
      </c>
      <c r="K2034">
        <v>179</v>
      </c>
      <c r="L2034">
        <v>197</v>
      </c>
      <c r="M2034" s="29">
        <v>0.44500000000000001</v>
      </c>
      <c r="N2034">
        <v>1.45</v>
      </c>
      <c r="O2034">
        <v>1.4</v>
      </c>
      <c r="P2034">
        <v>-0.56000000000000005</v>
      </c>
      <c r="Q2034">
        <v>-0.12</v>
      </c>
      <c r="R2034" s="33">
        <v>0.02</v>
      </c>
      <c r="S2034">
        <v>0.18</v>
      </c>
      <c r="T2034">
        <v>0.14000000000000001</v>
      </c>
      <c r="U2034">
        <v>0.06</v>
      </c>
      <c r="V2034">
        <v>1.2999999999999999E-2</v>
      </c>
      <c r="X2034">
        <f>MROUND(RANK(C2034,C$14:C$10000),$X$2)</f>
        <v>1450</v>
      </c>
      <c r="Y2034">
        <f>MROUND(RANK(D2034,D$14:D$10000),$X$2)</f>
        <v>1450</v>
      </c>
      <c r="Z2034">
        <f>MROUND(RANK(E2034,E$14:E$10000),$X$2)</f>
        <v>2500</v>
      </c>
      <c r="AA2034">
        <f>MROUND(RANK(F2034,F$14:F$10000),$X$2)</f>
        <v>2250</v>
      </c>
      <c r="AB2034">
        <f>MROUND(RANK(G2034,G$14:G$10000),$X$2)</f>
        <v>3250</v>
      </c>
      <c r="AC2034">
        <f>MROUND(RANK(H2034,H$14:H$10000),$X$2)</f>
        <v>3500</v>
      </c>
      <c r="AD2034">
        <f>MROUND(RANK(I2034,I$14:I$10000),$X$2)</f>
        <v>3000</v>
      </c>
      <c r="AE2034">
        <f>SUM(X2034:AC2034)+SUM(Y2034:AA2034)+Y2034*4</f>
        <v>26400</v>
      </c>
      <c r="AG2034" s="16">
        <f t="shared" si="122"/>
        <v>0.54714346764346589</v>
      </c>
    </row>
    <row r="2035" spans="1:33" x14ac:dyDescent="0.2">
      <c r="A2035" s="1">
        <v>45894</v>
      </c>
      <c r="B2035" s="2">
        <v>0.74303240740740739</v>
      </c>
      <c r="C2035" s="11">
        <v>5550639586</v>
      </c>
      <c r="D2035" s="12">
        <v>0.4647</v>
      </c>
      <c r="E2035" s="4">
        <v>1.5201800000000001</v>
      </c>
      <c r="F2035" s="4">
        <v>1.4770000000000001</v>
      </c>
      <c r="G2035" s="12">
        <v>-0.55030000000000001</v>
      </c>
      <c r="H2035" s="12">
        <v>-0.112</v>
      </c>
      <c r="I2035" s="4">
        <v>0.80500000000000005</v>
      </c>
      <c r="J2035" s="29">
        <v>156</v>
      </c>
      <c r="K2035">
        <v>160</v>
      </c>
      <c r="L2035" s="6">
        <v>176</v>
      </c>
      <c r="M2035" s="27">
        <v>0.42499999999999999</v>
      </c>
      <c r="N2035" s="6">
        <v>1.45</v>
      </c>
      <c r="O2035" s="6">
        <v>1.3</v>
      </c>
      <c r="P2035" s="6">
        <v>-0.54</v>
      </c>
      <c r="Q2035" s="6">
        <v>-0.115</v>
      </c>
      <c r="R2035" s="31">
        <v>0.02</v>
      </c>
      <c r="S2035" s="6">
        <v>0.13500000000000001</v>
      </c>
      <c r="T2035" s="6">
        <v>0.12</v>
      </c>
      <c r="U2035" s="6">
        <v>7.0000000000000007E-2</v>
      </c>
      <c r="V2035" s="6">
        <v>1.6E-2</v>
      </c>
      <c r="X2035">
        <f>MROUND(RANK(C2035,C$14:C$10000),$X$2)</f>
        <v>1700</v>
      </c>
      <c r="Y2035">
        <f>MROUND(RANK(D2035,D$14:D$10000),$X$2)</f>
        <v>1700</v>
      </c>
      <c r="Z2035">
        <f>MROUND(RANK(E2035,E$14:E$10000),$X$2)</f>
        <v>2700</v>
      </c>
      <c r="AA2035">
        <f>MROUND(RANK(F2035,F$14:F$10000),$X$2)</f>
        <v>2450</v>
      </c>
      <c r="AB2035">
        <f>MROUND(RANK(G2035,G$14:G$10000),$X$2)</f>
        <v>1800</v>
      </c>
      <c r="AC2035">
        <f>MROUND(RANK(H2035,H$14:H$10000),$X$2)</f>
        <v>2400</v>
      </c>
      <c r="AD2035">
        <f>MROUND(RANK(I2035,I$14:I$10000),$X$2)</f>
        <v>1850</v>
      </c>
      <c r="AE2035">
        <f>SUM(X2035:AC2035)+SUM(Y2035:AA2035)+Y2035*4</f>
        <v>26400</v>
      </c>
      <c r="AG2035" s="16">
        <f t="shared" si="122"/>
        <v>-5.0208994708996285E-2</v>
      </c>
    </row>
    <row r="2036" spans="1:33" x14ac:dyDescent="0.2">
      <c r="A2036" s="1">
        <v>45894</v>
      </c>
      <c r="B2036" s="2">
        <v>0.99099537037037033</v>
      </c>
      <c r="C2036" s="11">
        <v>6703497618</v>
      </c>
      <c r="D2036" s="12">
        <v>0.47270000000000001</v>
      </c>
      <c r="E2036" s="4">
        <v>1.52979</v>
      </c>
      <c r="F2036" s="4">
        <v>1.488</v>
      </c>
      <c r="G2036" s="12">
        <v>-0.64590000000000003</v>
      </c>
      <c r="H2036" s="12">
        <v>-0.1152</v>
      </c>
      <c r="I2036" s="4">
        <v>0.245</v>
      </c>
      <c r="J2036" s="29">
        <v>184</v>
      </c>
      <c r="K2036">
        <v>189</v>
      </c>
      <c r="L2036" s="6">
        <v>213</v>
      </c>
      <c r="M2036" s="27">
        <v>0.42499999999999999</v>
      </c>
      <c r="N2036" s="6">
        <v>1.45</v>
      </c>
      <c r="O2036" s="6">
        <v>1.45</v>
      </c>
      <c r="P2036" s="6">
        <v>-0.57999999999999996</v>
      </c>
      <c r="Q2036" s="6">
        <v>-0.105</v>
      </c>
      <c r="R2036" s="31">
        <v>0.05</v>
      </c>
      <c r="S2036" s="6">
        <v>0.15</v>
      </c>
      <c r="T2036" s="6">
        <v>0.16</v>
      </c>
      <c r="U2036" s="6">
        <v>0.245</v>
      </c>
      <c r="V2036" s="6">
        <v>4.5499999999999999E-2</v>
      </c>
      <c r="X2036">
        <f>MROUND(RANK(C2036,C$14:C$10000),$X$2)</f>
        <v>1300</v>
      </c>
      <c r="Y2036">
        <f>MROUND(RANK(D2036,D$14:D$10000),$X$2)</f>
        <v>1300</v>
      </c>
      <c r="Z2036">
        <f>MROUND(RANK(E2036,E$14:E$10000),$X$2)</f>
        <v>2500</v>
      </c>
      <c r="AA2036">
        <f>MROUND(RANK(F2036,F$14:F$10000),$X$2)</f>
        <v>2200</v>
      </c>
      <c r="AB2036">
        <f>MROUND(RANK(G2036,G$14:G$10000),$X$2)</f>
        <v>4950</v>
      </c>
      <c r="AC2036">
        <f>MROUND(RANK(H2036,H$14:H$10000),$X$2)</f>
        <v>2950</v>
      </c>
      <c r="AD2036">
        <f>MROUND(RANK(I2036,I$14:I$10000),$X$2)</f>
        <v>3300</v>
      </c>
      <c r="AE2036">
        <f>SUM(X2036:AC2036)+SUM(Y2036:AA2036)+Y2036*4</f>
        <v>26400</v>
      </c>
      <c r="AG2036" s="16">
        <f t="shared" si="122"/>
        <v>0.67772208267922573</v>
      </c>
    </row>
    <row r="2037" spans="1:33" x14ac:dyDescent="0.2">
      <c r="A2037" s="1">
        <v>45896</v>
      </c>
      <c r="B2037" s="2">
        <v>0.61378472222222225</v>
      </c>
      <c r="C2037" s="11">
        <v>3220458008</v>
      </c>
      <c r="D2037" s="12">
        <v>0.44180000000000003</v>
      </c>
      <c r="E2037" s="4">
        <v>1.6080700000000001</v>
      </c>
      <c r="F2037" s="4">
        <v>1.5109999999999999</v>
      </c>
      <c r="G2037" s="12">
        <v>-0.3473</v>
      </c>
      <c r="H2037" s="12">
        <v>-8.4900000000000003E-2</v>
      </c>
      <c r="I2037" s="4">
        <v>1.248</v>
      </c>
      <c r="J2037" s="29">
        <v>47</v>
      </c>
      <c r="K2037">
        <v>51</v>
      </c>
      <c r="L2037" s="6">
        <v>96</v>
      </c>
      <c r="M2037" s="27">
        <v>0.435</v>
      </c>
      <c r="N2037" s="6">
        <v>1.35</v>
      </c>
      <c r="O2037" s="6">
        <v>1.4</v>
      </c>
      <c r="P2037" s="6">
        <v>-0.56000000000000005</v>
      </c>
      <c r="Q2037" s="6">
        <v>-0.12</v>
      </c>
      <c r="R2037" s="31">
        <v>0.04</v>
      </c>
      <c r="S2037" s="6">
        <v>0.13500000000000001</v>
      </c>
      <c r="T2037" s="6">
        <v>0.04</v>
      </c>
      <c r="U2037" s="6">
        <v>0.27</v>
      </c>
      <c r="V2037" s="6">
        <v>5.8499999999999899E-2</v>
      </c>
      <c r="X2037">
        <f>MROUND(RANK(C2037,C$14:C$10000),$X$2)</f>
        <v>3050</v>
      </c>
      <c r="Y2037">
        <f>MROUND(RANK(D2037,D$14:D$10000),$X$2)</f>
        <v>3050</v>
      </c>
      <c r="Z2037">
        <f>MROUND(RANK(E2037,E$14:E$10000),$X$2)</f>
        <v>600</v>
      </c>
      <c r="AA2037">
        <f>MROUND(RANK(F2037,F$14:F$10000),$X$2)</f>
        <v>1650</v>
      </c>
      <c r="AB2037">
        <f>MROUND(RANK(G2037,G$14:G$10000),$X$2)</f>
        <v>0</v>
      </c>
      <c r="AC2037">
        <f>MROUND(RANK(H2037,H$14:H$10000),$X$2)</f>
        <v>550</v>
      </c>
      <c r="AD2037">
        <f>MROUND(RANK(I2037,I$14:I$10000),$X$2)</f>
        <v>850</v>
      </c>
      <c r="AE2037">
        <f>SUM(X2037:AC2037)+SUM(Y2037:AA2037)+Y2037*4</f>
        <v>26400</v>
      </c>
      <c r="AG2037" s="16">
        <f t="shared" si="122"/>
        <v>-5.9044074074074073</v>
      </c>
    </row>
    <row r="2038" spans="1:33" x14ac:dyDescent="0.2">
      <c r="A2038" s="1">
        <v>45893</v>
      </c>
      <c r="B2038" s="2">
        <v>0.69357638888888884</v>
      </c>
      <c r="C2038" s="11">
        <v>6489746744</v>
      </c>
      <c r="D2038" s="12">
        <v>0.4713</v>
      </c>
      <c r="E2038" s="4">
        <v>1.5197499999999999</v>
      </c>
      <c r="F2038" s="4">
        <v>1.49</v>
      </c>
      <c r="G2038" s="12">
        <v>-0.59960000000000002</v>
      </c>
      <c r="H2038" s="12">
        <v>-0.1169</v>
      </c>
      <c r="I2038" s="4">
        <v>0.38400000000000001</v>
      </c>
      <c r="J2038" s="29">
        <v>154</v>
      </c>
      <c r="K2038">
        <v>188</v>
      </c>
      <c r="L2038" s="6">
        <v>190</v>
      </c>
      <c r="M2038" s="27">
        <v>0.44500000000000001</v>
      </c>
      <c r="N2038" s="6">
        <v>1.45</v>
      </c>
      <c r="O2038" s="6">
        <v>1.4</v>
      </c>
      <c r="P2038" s="6">
        <v>-0.56000000000000005</v>
      </c>
      <c r="Q2038" s="6">
        <v>-0.12</v>
      </c>
      <c r="R2038" s="31">
        <v>0.02</v>
      </c>
      <c r="S2038" s="6">
        <v>0.18</v>
      </c>
      <c r="T2038" s="6">
        <v>0.14000000000000001</v>
      </c>
      <c r="U2038" s="6">
        <v>0.06</v>
      </c>
      <c r="V2038" s="6">
        <v>1.2999999999999999E-2</v>
      </c>
      <c r="X2038">
        <f>MROUND(RANK(C2038,C$14:C$10000),$X$2)</f>
        <v>1350</v>
      </c>
      <c r="Y2038">
        <f>MROUND(RANK(D2038,D$14:D$10000),$X$2)</f>
        <v>1350</v>
      </c>
      <c r="Z2038">
        <f>MROUND(RANK(E2038,E$14:E$10000),$X$2)</f>
        <v>2700</v>
      </c>
      <c r="AA2038">
        <f>MROUND(RANK(F2038,F$14:F$10000),$X$2)</f>
        <v>2100</v>
      </c>
      <c r="AB2038">
        <f>MROUND(RANK(G2038,G$14:G$10000),$X$2)</f>
        <v>4150</v>
      </c>
      <c r="AC2038">
        <f>MROUND(RANK(H2038,H$14:H$10000),$X$2)</f>
        <v>3250</v>
      </c>
      <c r="AD2038">
        <f>MROUND(RANK(I2038,I$14:I$10000),$X$2)</f>
        <v>3000</v>
      </c>
      <c r="AE2038">
        <f>SUM(X2038:AC2038)+SUM(Y2038:AA2038)+Y2038*4</f>
        <v>26450</v>
      </c>
      <c r="AG2038" s="16">
        <f t="shared" si="122"/>
        <v>0.70618131868131784</v>
      </c>
    </row>
    <row r="2039" spans="1:33" x14ac:dyDescent="0.2">
      <c r="A2039" s="1">
        <v>45893</v>
      </c>
      <c r="B2039" s="2">
        <v>0.94120370370370365</v>
      </c>
      <c r="C2039" s="11">
        <v>5840465477</v>
      </c>
      <c r="D2039" s="12">
        <v>0.46679999999999999</v>
      </c>
      <c r="E2039" s="4">
        <v>1.52569</v>
      </c>
      <c r="F2039" s="4">
        <v>1.4830000000000001</v>
      </c>
      <c r="G2039" s="12">
        <v>-0.5897</v>
      </c>
      <c r="H2039" s="12">
        <v>-0.11070000000000001</v>
      </c>
      <c r="I2039" s="4">
        <v>0.46400000000000002</v>
      </c>
      <c r="J2039" s="29">
        <v>156</v>
      </c>
      <c r="K2039">
        <v>158</v>
      </c>
      <c r="L2039">
        <v>185</v>
      </c>
      <c r="M2039" s="29">
        <v>0.44500000000000001</v>
      </c>
      <c r="N2039">
        <v>1.45</v>
      </c>
      <c r="O2039">
        <v>1.4</v>
      </c>
      <c r="P2039">
        <v>-0.56000000000000005</v>
      </c>
      <c r="Q2039">
        <v>-0.12</v>
      </c>
      <c r="R2039" s="33">
        <v>0.02</v>
      </c>
      <c r="S2039">
        <v>0.18</v>
      </c>
      <c r="T2039">
        <v>0.14000000000000001</v>
      </c>
      <c r="U2039">
        <v>0.06</v>
      </c>
      <c r="V2039">
        <v>1.2999999999999999E-2</v>
      </c>
      <c r="X2039">
        <f>MROUND(RANK(C2039,C$14:C$10000),$X$2)</f>
        <v>1600</v>
      </c>
      <c r="Y2039">
        <f>MROUND(RANK(D2039,D$14:D$10000),$X$2)</f>
        <v>1600</v>
      </c>
      <c r="Z2039">
        <f>MROUND(RANK(E2039,E$14:E$10000),$X$2)</f>
        <v>2600</v>
      </c>
      <c r="AA2039">
        <f>MROUND(RANK(F2039,F$14:F$10000),$X$2)</f>
        <v>2300</v>
      </c>
      <c r="AB2039">
        <f>MROUND(RANK(G2039,G$14:G$10000),$X$2)</f>
        <v>3250</v>
      </c>
      <c r="AC2039">
        <f>MROUND(RANK(H2039,H$14:H$10000),$X$2)</f>
        <v>2200</v>
      </c>
      <c r="AD2039">
        <f>MROUND(RANK(I2039,I$14:I$10000),$X$2)</f>
        <v>2800</v>
      </c>
      <c r="AE2039">
        <f>SUM(X2039:AC2039)+SUM(Y2039:AA2039)+Y2039*4</f>
        <v>26450</v>
      </c>
      <c r="AG2039" s="16">
        <f t="shared" si="122"/>
        <v>-0.1437417582417605</v>
      </c>
    </row>
    <row r="2040" spans="1:33" x14ac:dyDescent="0.2">
      <c r="A2040" s="1">
        <v>45895</v>
      </c>
      <c r="B2040" s="2">
        <v>0.98733796296296295</v>
      </c>
      <c r="C2040" s="11">
        <v>5437746098</v>
      </c>
      <c r="D2040" s="12">
        <v>0.46379999999999999</v>
      </c>
      <c r="E2040" s="4">
        <v>1.5145200000000001</v>
      </c>
      <c r="F2040" s="4">
        <v>1.484</v>
      </c>
      <c r="G2040" s="12">
        <v>-0.55030000000000001</v>
      </c>
      <c r="H2040" s="12">
        <v>-0.1115</v>
      </c>
      <c r="I2040" s="4">
        <v>1.2150000000000001</v>
      </c>
      <c r="J2040" s="29">
        <v>156</v>
      </c>
      <c r="K2040">
        <v>163</v>
      </c>
      <c r="L2040" s="6">
        <v>169</v>
      </c>
      <c r="M2040" s="27">
        <v>0.42499999999999999</v>
      </c>
      <c r="N2040" s="6">
        <v>1.35</v>
      </c>
      <c r="O2040" s="6">
        <v>1.35</v>
      </c>
      <c r="P2040" s="6">
        <v>-0.57999999999999996</v>
      </c>
      <c r="Q2040" s="6">
        <v>-0.105</v>
      </c>
      <c r="R2040" s="31">
        <v>0.02</v>
      </c>
      <c r="S2040" s="6">
        <v>0.2</v>
      </c>
      <c r="T2040" s="6">
        <v>0.04</v>
      </c>
      <c r="U2040" s="6">
        <v>0.315</v>
      </c>
      <c r="V2040" s="6">
        <v>4.4999999999999998E-2</v>
      </c>
      <c r="X2040">
        <f>MROUND(RANK(C2040,C$14:C$10000),$X$2)</f>
        <v>1750</v>
      </c>
      <c r="Y2040">
        <f>MROUND(RANK(D2040,D$14:D$10000),$X$2)</f>
        <v>1750</v>
      </c>
      <c r="Z2040">
        <f>MROUND(RANK(E2040,E$14:E$10000),$X$2)</f>
        <v>2800</v>
      </c>
      <c r="AA2040">
        <f>MROUND(RANK(F2040,F$14:F$10000),$X$2)</f>
        <v>2250</v>
      </c>
      <c r="AB2040">
        <f>MROUND(RANK(G2040,G$14:G$10000),$X$2)</f>
        <v>1800</v>
      </c>
      <c r="AC2040">
        <f>MROUND(RANK(H2040,H$14:H$10000),$X$2)</f>
        <v>2300</v>
      </c>
      <c r="AD2040">
        <f>MROUND(RANK(I2040,I$14:I$10000),$X$2)</f>
        <v>900</v>
      </c>
      <c r="AE2040">
        <f>SUM(X2040:AC2040)+SUM(Y2040:AA2040)+Y2040*4</f>
        <v>26450</v>
      </c>
      <c r="AG2040" s="16">
        <f t="shared" si="122"/>
        <v>-2.1824412698412674</v>
      </c>
    </row>
    <row r="2041" spans="1:33" x14ac:dyDescent="0.2">
      <c r="A2041" s="1">
        <v>45896</v>
      </c>
      <c r="B2041" s="2">
        <v>0.64466435185185189</v>
      </c>
      <c r="C2041" s="11">
        <v>3188560902</v>
      </c>
      <c r="D2041" s="12">
        <v>0.44140000000000001</v>
      </c>
      <c r="E2041" s="4">
        <v>1.6052</v>
      </c>
      <c r="F2041" s="4">
        <v>1.51</v>
      </c>
      <c r="G2041" s="12">
        <v>-0.3473</v>
      </c>
      <c r="H2041" s="12">
        <v>-8.3599999999999994E-2</v>
      </c>
      <c r="I2041" s="4">
        <v>0.83399999999999996</v>
      </c>
      <c r="J2041" s="29">
        <v>47</v>
      </c>
      <c r="K2041">
        <v>50</v>
      </c>
      <c r="L2041" s="6">
        <v>96</v>
      </c>
      <c r="M2041" s="27">
        <v>0.435</v>
      </c>
      <c r="N2041" s="6">
        <v>1.35</v>
      </c>
      <c r="O2041" s="6">
        <v>1.35</v>
      </c>
      <c r="P2041" s="6">
        <v>-0.56000000000000005</v>
      </c>
      <c r="Q2041" s="6">
        <v>-0.12</v>
      </c>
      <c r="R2041" s="31">
        <v>4.4999999999999998E-2</v>
      </c>
      <c r="S2041" s="6">
        <v>0.2</v>
      </c>
      <c r="T2041" s="6">
        <v>0.16</v>
      </c>
      <c r="U2041" s="6">
        <v>0.22500000000000001</v>
      </c>
      <c r="V2041" s="6">
        <v>4.4999999999999998E-2</v>
      </c>
      <c r="X2041">
        <f>MROUND(RANK(C2041,C$14:C$10000),$X$2)</f>
        <v>3050</v>
      </c>
      <c r="Y2041">
        <f>MROUND(RANK(D2041,D$14:D$10000),$X$2)</f>
        <v>3050</v>
      </c>
      <c r="Z2041">
        <f>MROUND(RANK(E2041,E$14:E$10000),$X$2)</f>
        <v>650</v>
      </c>
      <c r="AA2041">
        <f>MROUND(RANK(F2041,F$14:F$10000),$X$2)</f>
        <v>1650</v>
      </c>
      <c r="AB2041">
        <f>MROUND(RANK(G2041,G$14:G$10000),$X$2)</f>
        <v>0</v>
      </c>
      <c r="AC2041">
        <f>MROUND(RANK(H2041,H$14:H$10000),$X$2)</f>
        <v>500</v>
      </c>
      <c r="AD2041">
        <f>MROUND(RANK(I2041,I$14:I$10000),$X$2)</f>
        <v>1750</v>
      </c>
      <c r="AE2041">
        <f>SUM(X2041:AC2041)+SUM(Y2041:AA2041)+Y2041*4</f>
        <v>26450</v>
      </c>
      <c r="AG2041" s="16">
        <f t="shared" si="122"/>
        <v>-3.887999999999999</v>
      </c>
    </row>
    <row r="2042" spans="1:33" x14ac:dyDescent="0.2">
      <c r="A2042" s="1">
        <v>45893</v>
      </c>
      <c r="B2042" s="2">
        <v>0.57437499999999997</v>
      </c>
      <c r="C2042" s="11">
        <v>5821440567</v>
      </c>
      <c r="D2042" s="12">
        <v>0.4667</v>
      </c>
      <c r="E2042" s="4">
        <v>1.5127600000000001</v>
      </c>
      <c r="F2042" s="4">
        <v>1.4810000000000001</v>
      </c>
      <c r="G2042" s="12">
        <v>-0.5897</v>
      </c>
      <c r="H2042" s="12">
        <v>-0.10639999999999999</v>
      </c>
      <c r="I2042" s="4">
        <v>0.51300000000000001</v>
      </c>
      <c r="J2042" s="29">
        <v>156</v>
      </c>
      <c r="K2042">
        <v>162</v>
      </c>
      <c r="L2042" s="6">
        <v>196</v>
      </c>
      <c r="M2042" s="27">
        <v>0.44500000000000001</v>
      </c>
      <c r="N2042" s="6">
        <v>1.45</v>
      </c>
      <c r="O2042" s="6">
        <v>1.4</v>
      </c>
      <c r="P2042" s="6">
        <v>-0.56000000000000005</v>
      </c>
      <c r="Q2042" s="6">
        <v>-0.12</v>
      </c>
      <c r="R2042" s="31">
        <v>0.02</v>
      </c>
      <c r="S2042" s="6">
        <v>0.18</v>
      </c>
      <c r="T2042" s="6">
        <v>0.14000000000000001</v>
      </c>
      <c r="U2042" s="6">
        <v>0.06</v>
      </c>
      <c r="V2042" s="6">
        <v>1.2999999999999999E-2</v>
      </c>
      <c r="X2042">
        <f>MROUND(RANK(C2042,C$14:C$10000),$X$2)</f>
        <v>1600</v>
      </c>
      <c r="Y2042">
        <f>MROUND(RANK(D2042,D$14:D$10000),$X$2)</f>
        <v>1600</v>
      </c>
      <c r="Z2042">
        <f>MROUND(RANK(E2042,E$14:E$10000),$X$2)</f>
        <v>2850</v>
      </c>
      <c r="AA2042">
        <f>MROUND(RANK(F2042,F$14:F$10000),$X$2)</f>
        <v>2350</v>
      </c>
      <c r="AB2042">
        <f>MROUND(RANK(G2042,G$14:G$10000),$X$2)</f>
        <v>3250</v>
      </c>
      <c r="AC2042">
        <f>MROUND(RANK(H2042,H$14:H$10000),$X$2)</f>
        <v>1650</v>
      </c>
      <c r="AD2042">
        <f>MROUND(RANK(I2042,I$14:I$10000),$X$2)</f>
        <v>2650</v>
      </c>
      <c r="AE2042">
        <f>SUM(X2042:AC2042)+SUM(Y2042:AA2042)+Y2042*4</f>
        <v>26500</v>
      </c>
      <c r="AG2042" s="16">
        <f t="shared" si="122"/>
        <v>-0.39339194139194467</v>
      </c>
    </row>
    <row r="2043" spans="1:33" x14ac:dyDescent="0.2">
      <c r="A2043" s="1">
        <v>45894</v>
      </c>
      <c r="B2043" s="2">
        <v>0.54620370370370375</v>
      </c>
      <c r="C2043" s="11">
        <v>5839561894</v>
      </c>
      <c r="D2043" s="12">
        <v>0.46679999999999999</v>
      </c>
      <c r="E2043" s="4">
        <v>1.5442199999999999</v>
      </c>
      <c r="F2043" s="4">
        <v>1.5009999999999999</v>
      </c>
      <c r="G2043" s="12">
        <v>-0.58479999999999999</v>
      </c>
      <c r="H2043" s="12">
        <v>-0.1216</v>
      </c>
      <c r="I2043" s="4">
        <v>2.7E-2</v>
      </c>
      <c r="J2043" s="29">
        <v>134</v>
      </c>
      <c r="K2043">
        <v>150</v>
      </c>
      <c r="L2043">
        <v>156</v>
      </c>
      <c r="M2043" s="29">
        <v>0.42499999999999999</v>
      </c>
      <c r="N2043">
        <v>1.45</v>
      </c>
      <c r="O2043">
        <v>1.4</v>
      </c>
      <c r="P2043">
        <v>-0.54</v>
      </c>
      <c r="Q2043">
        <v>-0.11</v>
      </c>
      <c r="R2043" s="33">
        <v>0.06</v>
      </c>
      <c r="S2043">
        <v>0.15</v>
      </c>
      <c r="T2043">
        <v>0.14000000000000001</v>
      </c>
      <c r="U2043">
        <v>0.06</v>
      </c>
      <c r="V2043">
        <v>0.01</v>
      </c>
      <c r="X2043">
        <f>MROUND(RANK(C2043,C$14:C$10000),$X$2)</f>
        <v>1600</v>
      </c>
      <c r="Y2043">
        <f>MROUND(RANK(D2043,D$14:D$10000),$X$2)</f>
        <v>1600</v>
      </c>
      <c r="Z2043">
        <f>MROUND(RANK(E2043,E$14:E$10000),$X$2)</f>
        <v>2200</v>
      </c>
      <c r="AA2043">
        <f>MROUND(RANK(F2043,F$14:F$10000),$X$2)</f>
        <v>1850</v>
      </c>
      <c r="AB2043">
        <f>MROUND(RANK(G2043,G$14:G$10000),$X$2)</f>
        <v>3200</v>
      </c>
      <c r="AC2043">
        <f>MROUND(RANK(H2043,H$14:H$10000),$X$2)</f>
        <v>4000</v>
      </c>
      <c r="AD2043">
        <f>MROUND(RANK(I2043,I$14:I$10000),$X$2)</f>
        <v>3800</v>
      </c>
      <c r="AE2043">
        <f>SUM(X2043:AC2043)+SUM(Y2043:AA2043)+Y2043*4</f>
        <v>26500</v>
      </c>
      <c r="AG2043" s="16">
        <f t="shared" si="122"/>
        <v>1.2537714285714281</v>
      </c>
    </row>
    <row r="2044" spans="1:33" x14ac:dyDescent="0.2">
      <c r="A2044" s="1">
        <v>45894</v>
      </c>
      <c r="B2044" s="2">
        <v>0.55496527777777782</v>
      </c>
      <c r="C2044" s="11">
        <v>6316791414</v>
      </c>
      <c r="D2044" s="12">
        <v>0.47010000000000002</v>
      </c>
      <c r="E2044" s="4">
        <v>1.53562</v>
      </c>
      <c r="F2044" s="4">
        <v>1.5049999999999999</v>
      </c>
      <c r="G2044" s="12">
        <v>-0.59940000000000004</v>
      </c>
      <c r="H2044" s="12">
        <v>-0.1235</v>
      </c>
      <c r="I2044" s="4">
        <v>0.121</v>
      </c>
      <c r="J2044" s="29">
        <v>136</v>
      </c>
      <c r="K2044">
        <v>178</v>
      </c>
      <c r="L2044">
        <v>189</v>
      </c>
      <c r="M2044" s="29">
        <v>0.435</v>
      </c>
      <c r="N2044">
        <v>1.35</v>
      </c>
      <c r="O2044">
        <v>1.3</v>
      </c>
      <c r="P2044">
        <v>-0.56000000000000005</v>
      </c>
      <c r="Q2044">
        <v>-0.105</v>
      </c>
      <c r="R2044" s="33">
        <v>0.05</v>
      </c>
      <c r="S2044">
        <v>0.16500000000000001</v>
      </c>
      <c r="T2044">
        <v>0.16</v>
      </c>
      <c r="U2044">
        <v>0.06</v>
      </c>
      <c r="V2044">
        <v>0.01</v>
      </c>
      <c r="X2044">
        <f>MROUND(RANK(C2044,C$14:C$10000),$X$2)</f>
        <v>1400</v>
      </c>
      <c r="Y2044">
        <f>MROUND(RANK(D2044,D$14:D$10000),$X$2)</f>
        <v>1400</v>
      </c>
      <c r="Z2044">
        <f>MROUND(RANK(E2044,E$14:E$10000),$X$2)</f>
        <v>2400</v>
      </c>
      <c r="AA2044">
        <f>MROUND(RANK(F2044,F$14:F$10000),$X$2)</f>
        <v>1800</v>
      </c>
      <c r="AB2044">
        <f>MROUND(RANK(G2044,G$14:G$10000),$X$2)</f>
        <v>4100</v>
      </c>
      <c r="AC2044">
        <f>MROUND(RANK(H2044,H$14:H$10000),$X$2)</f>
        <v>4250</v>
      </c>
      <c r="AD2044">
        <f>MROUND(RANK(I2044,I$14:I$10000),$X$2)</f>
        <v>3600</v>
      </c>
      <c r="AE2044">
        <f>SUM(X2044:AC2044)+SUM(Y2044:AA2044)+Y2044*4</f>
        <v>26550</v>
      </c>
      <c r="AG2044" s="16">
        <f t="shared" si="122"/>
        <v>0.80244696969697182</v>
      </c>
    </row>
    <row r="2045" spans="1:33" x14ac:dyDescent="0.2">
      <c r="A2045" s="1">
        <v>45894</v>
      </c>
      <c r="B2045" s="2">
        <v>0.86739583333333337</v>
      </c>
      <c r="C2045" s="11">
        <v>3403635225</v>
      </c>
      <c r="D2045" s="12">
        <v>0.44409999999999999</v>
      </c>
      <c r="E2045" s="4">
        <v>1.59365</v>
      </c>
      <c r="F2045" s="4">
        <v>1.5029999999999999</v>
      </c>
      <c r="G2045" s="12">
        <v>-0.3473</v>
      </c>
      <c r="H2045" s="12">
        <v>-9.0999999999999998E-2</v>
      </c>
      <c r="I2045" s="4">
        <v>0.83099999999999996</v>
      </c>
      <c r="J2045" s="29">
        <v>48</v>
      </c>
      <c r="K2045">
        <v>50</v>
      </c>
      <c r="L2045" s="6">
        <v>89</v>
      </c>
      <c r="M2045" s="27">
        <v>0.42499999999999999</v>
      </c>
      <c r="N2045" s="6">
        <v>1.45</v>
      </c>
      <c r="O2045" s="6">
        <v>1.3</v>
      </c>
      <c r="P2045" s="6">
        <v>-0.56000000000000005</v>
      </c>
      <c r="Q2045" s="6">
        <v>-0.105</v>
      </c>
      <c r="R2045" s="31">
        <v>0.06</v>
      </c>
      <c r="S2045" s="6">
        <v>0.2</v>
      </c>
      <c r="T2045" s="6">
        <v>0.16</v>
      </c>
      <c r="U2045" s="6">
        <v>0.15</v>
      </c>
      <c r="V2045" s="6">
        <v>3.2500000000000001E-2</v>
      </c>
      <c r="X2045">
        <f>MROUND(RANK(C2045,C$14:C$10000),$X$2)</f>
        <v>2900</v>
      </c>
      <c r="Y2045">
        <f>MROUND(RANK(D2045,D$14:D$10000),$X$2)</f>
        <v>2900</v>
      </c>
      <c r="Z2045">
        <f>MROUND(RANK(E2045,E$14:E$10000),$X$2)</f>
        <v>900</v>
      </c>
      <c r="AA2045">
        <f>MROUND(RANK(F2045,F$14:F$10000),$X$2)</f>
        <v>1800</v>
      </c>
      <c r="AB2045">
        <f>MROUND(RANK(G2045,G$14:G$10000),$X$2)</f>
        <v>0</v>
      </c>
      <c r="AC2045">
        <f>MROUND(RANK(H2045,H$14:H$10000),$X$2)</f>
        <v>850</v>
      </c>
      <c r="AD2045">
        <f>MROUND(RANK(I2045,I$14:I$10000),$X$2)</f>
        <v>1750</v>
      </c>
      <c r="AE2045">
        <f>SUM(X2045:AC2045)+SUM(Y2045:AA2045)+Y2045*4</f>
        <v>26550</v>
      </c>
      <c r="AG2045" s="16">
        <f t="shared" si="122"/>
        <v>-3.5174358974358966</v>
      </c>
    </row>
    <row r="2046" spans="1:33" x14ac:dyDescent="0.2">
      <c r="A2046" s="1">
        <v>45895</v>
      </c>
      <c r="B2046" s="2">
        <v>0.99894675925925924</v>
      </c>
      <c r="C2046" s="11">
        <v>5515844154</v>
      </c>
      <c r="D2046" s="12">
        <v>0.46439999999999998</v>
      </c>
      <c r="E2046" s="4">
        <v>1.53488</v>
      </c>
      <c r="F2046" s="4">
        <v>1.494</v>
      </c>
      <c r="G2046" s="12">
        <v>-0.57869999999999999</v>
      </c>
      <c r="H2046" s="12">
        <v>-0.1147</v>
      </c>
      <c r="I2046" s="4">
        <v>1.111</v>
      </c>
      <c r="J2046" s="29">
        <v>147</v>
      </c>
      <c r="K2046">
        <v>158</v>
      </c>
      <c r="L2046" s="6">
        <v>168</v>
      </c>
      <c r="M2046" s="27">
        <v>0.45500000000000002</v>
      </c>
      <c r="N2046" s="6">
        <v>1.35</v>
      </c>
      <c r="O2046" s="6">
        <v>1.3</v>
      </c>
      <c r="P2046" s="6">
        <v>-0.57999999999999996</v>
      </c>
      <c r="Q2046" s="6">
        <v>-0.105</v>
      </c>
      <c r="R2046" s="31">
        <v>0.05</v>
      </c>
      <c r="S2046" s="6">
        <v>4.4999999999999998E-2</v>
      </c>
      <c r="T2046" s="6">
        <v>0.14000000000000001</v>
      </c>
      <c r="U2046" s="6">
        <v>0.22500000000000001</v>
      </c>
      <c r="V2046" s="6">
        <v>7.1999999999999995E-2</v>
      </c>
      <c r="X2046">
        <f>MROUND(RANK(C2046,C$14:C$10000),$X$2)</f>
        <v>1750</v>
      </c>
      <c r="Y2046">
        <f>MROUND(RANK(D2046,D$14:D$10000),$X$2)</f>
        <v>1700</v>
      </c>
      <c r="Z2046">
        <f>MROUND(RANK(E2046,E$14:E$10000),$X$2)</f>
        <v>2400</v>
      </c>
      <c r="AA2046">
        <f>MROUND(RANK(F2046,F$14:F$10000),$X$2)</f>
        <v>2050</v>
      </c>
      <c r="AB2046">
        <f>MROUND(RANK(G2046,G$14:G$10000),$X$2)</f>
        <v>2900</v>
      </c>
      <c r="AC2046">
        <f>MROUND(RANK(H2046,H$14:H$10000),$X$2)</f>
        <v>2850</v>
      </c>
      <c r="AD2046">
        <f>MROUND(RANK(I2046,I$14:I$10000),$X$2)</f>
        <v>1100</v>
      </c>
      <c r="AE2046">
        <f>SUM(X2046:AC2046)+SUM(Y2046:AA2046)+Y2046*4</f>
        <v>26600</v>
      </c>
      <c r="AG2046" s="16">
        <f t="shared" si="122"/>
        <v>-5.1772142857142853</v>
      </c>
    </row>
    <row r="2047" spans="1:33" x14ac:dyDescent="0.2">
      <c r="A2047" s="1">
        <v>45893</v>
      </c>
      <c r="B2047" s="2">
        <v>0.90454861111111107</v>
      </c>
      <c r="C2047" s="11">
        <v>6377153718</v>
      </c>
      <c r="D2047" s="12">
        <v>0.47049999999999997</v>
      </c>
      <c r="E2047" s="4">
        <v>1.5254000000000001</v>
      </c>
      <c r="F2047" s="4">
        <v>1.49</v>
      </c>
      <c r="G2047" s="12">
        <v>-0.58950000000000002</v>
      </c>
      <c r="H2047" s="12">
        <v>-0.1231</v>
      </c>
      <c r="I2047" s="4">
        <v>0.32100000000000001</v>
      </c>
      <c r="J2047" s="29">
        <v>129</v>
      </c>
      <c r="K2047">
        <v>153</v>
      </c>
      <c r="L2047" s="6">
        <v>156</v>
      </c>
      <c r="M2047" s="27">
        <v>0.44500000000000001</v>
      </c>
      <c r="N2047" s="6">
        <v>1.45</v>
      </c>
      <c r="O2047" s="6">
        <v>1.4</v>
      </c>
      <c r="P2047" s="6">
        <v>-0.56000000000000005</v>
      </c>
      <c r="Q2047" s="6">
        <v>-0.12</v>
      </c>
      <c r="R2047" s="31">
        <v>0.02</v>
      </c>
      <c r="S2047" s="6">
        <v>0.18</v>
      </c>
      <c r="T2047" s="6">
        <v>0.14000000000000001</v>
      </c>
      <c r="U2047" s="6">
        <v>0.06</v>
      </c>
      <c r="V2047" s="6">
        <v>1.2999999999999999E-2</v>
      </c>
      <c r="X2047">
        <f>MROUND(RANK(C2047,C$14:C$10000),$X$2)</f>
        <v>1400</v>
      </c>
      <c r="Y2047">
        <f>MROUND(RANK(D2047,D$14:D$10000),$X$2)</f>
        <v>1400</v>
      </c>
      <c r="Z2047">
        <f>MROUND(RANK(E2047,E$14:E$10000),$X$2)</f>
        <v>2600</v>
      </c>
      <c r="AA2047">
        <f>MROUND(RANK(F2047,F$14:F$10000),$X$2)</f>
        <v>2100</v>
      </c>
      <c r="AB2047">
        <f>MROUND(RANK(G2047,G$14:G$10000),$X$2)</f>
        <v>3250</v>
      </c>
      <c r="AC2047">
        <f>MROUND(RANK(H2047,H$14:H$10000),$X$2)</f>
        <v>4200</v>
      </c>
      <c r="AD2047">
        <f>MROUND(RANK(I2047,I$14:I$10000),$X$2)</f>
        <v>3150</v>
      </c>
      <c r="AE2047">
        <f>SUM(X2047:AC2047)+SUM(Y2047:AA2047)+Y2047*4</f>
        <v>26650</v>
      </c>
      <c r="AG2047" s="16">
        <f t="shared" si="122"/>
        <v>0.94338217338217056</v>
      </c>
    </row>
    <row r="2048" spans="1:33" x14ac:dyDescent="0.2">
      <c r="A2048" s="1">
        <v>45894</v>
      </c>
      <c r="B2048" s="2">
        <v>0.67656249999999996</v>
      </c>
      <c r="C2048" s="11">
        <v>6443168440</v>
      </c>
      <c r="D2048" s="12">
        <v>0.47099999999999997</v>
      </c>
      <c r="E2048" s="4">
        <v>1.53146</v>
      </c>
      <c r="F2048" s="4">
        <v>1.498</v>
      </c>
      <c r="G2048" s="12">
        <v>-0.60809999999999997</v>
      </c>
      <c r="H2048" s="12">
        <v>-0.12230000000000001</v>
      </c>
      <c r="I2048" s="4">
        <v>0.51800000000000002</v>
      </c>
      <c r="J2048" s="29">
        <v>155</v>
      </c>
      <c r="K2048">
        <v>181</v>
      </c>
      <c r="L2048">
        <v>184</v>
      </c>
      <c r="M2048" s="29">
        <v>0.42499999999999999</v>
      </c>
      <c r="N2048">
        <v>1.45</v>
      </c>
      <c r="O2048">
        <v>1.4</v>
      </c>
      <c r="P2048">
        <v>-0.56000000000000005</v>
      </c>
      <c r="Q2048">
        <v>-0.12</v>
      </c>
      <c r="R2048" s="33">
        <v>0.02</v>
      </c>
      <c r="S2048">
        <v>0.18</v>
      </c>
      <c r="T2048">
        <v>0.12</v>
      </c>
      <c r="U2048">
        <v>0.06</v>
      </c>
      <c r="V2048">
        <v>1.2999999999999999E-2</v>
      </c>
      <c r="X2048">
        <f>MROUND(RANK(C2048,C$14:C$10000),$X$2)</f>
        <v>1350</v>
      </c>
      <c r="Y2048">
        <f>MROUND(RANK(D2048,D$14:D$10000),$X$2)</f>
        <v>1350</v>
      </c>
      <c r="Z2048">
        <f>MROUND(RANK(E2048,E$14:E$10000),$X$2)</f>
        <v>2450</v>
      </c>
      <c r="AA2048">
        <f>MROUND(RANK(F2048,F$14:F$10000),$X$2)</f>
        <v>1950</v>
      </c>
      <c r="AB2048">
        <f>MROUND(RANK(G2048,G$14:G$10000),$X$2)</f>
        <v>4300</v>
      </c>
      <c r="AC2048">
        <f>MROUND(RANK(H2048,H$14:H$10000),$X$2)</f>
        <v>4100</v>
      </c>
      <c r="AD2048">
        <f>MROUND(RANK(I2048,I$14:I$10000),$X$2)</f>
        <v>2650</v>
      </c>
      <c r="AE2048">
        <f>SUM(X2048:AC2048)+SUM(Y2048:AA2048)+Y2048*4</f>
        <v>26650</v>
      </c>
      <c r="AG2048" s="16">
        <f t="shared" si="122"/>
        <v>2.0093675213675191</v>
      </c>
    </row>
    <row r="2049" spans="1:33" x14ac:dyDescent="0.2">
      <c r="A2049" s="1">
        <v>45894</v>
      </c>
      <c r="B2049" s="2">
        <v>0.9929513888888889</v>
      </c>
      <c r="C2049" s="11">
        <v>5625142911</v>
      </c>
      <c r="D2049" s="12">
        <v>0.4652</v>
      </c>
      <c r="E2049" s="4">
        <v>1.5367999999999999</v>
      </c>
      <c r="F2049" s="4">
        <v>1.4990000000000001</v>
      </c>
      <c r="G2049" s="12">
        <v>-0.56030000000000002</v>
      </c>
      <c r="H2049" s="12">
        <v>-0.1215</v>
      </c>
      <c r="I2049" s="4">
        <v>0.49099999999999999</v>
      </c>
      <c r="J2049" s="29">
        <v>136</v>
      </c>
      <c r="K2049">
        <v>137</v>
      </c>
      <c r="L2049">
        <v>156</v>
      </c>
      <c r="M2049" s="29">
        <v>0.44500000000000001</v>
      </c>
      <c r="N2049">
        <v>1.35</v>
      </c>
      <c r="O2049">
        <v>1.4</v>
      </c>
      <c r="P2049">
        <v>-0.57999999999999996</v>
      </c>
      <c r="Q2049">
        <v>-0.11</v>
      </c>
      <c r="R2049" s="33">
        <v>0.03</v>
      </c>
      <c r="S2049">
        <v>0.16500000000000001</v>
      </c>
      <c r="T2049">
        <v>0.14000000000000001</v>
      </c>
      <c r="U2049">
        <v>0.17499999999999999</v>
      </c>
      <c r="V2049">
        <v>6.6500000000000004E-2</v>
      </c>
      <c r="X2049">
        <f>MROUND(RANK(C2049,C$14:C$10000),$X$2)</f>
        <v>1700</v>
      </c>
      <c r="Y2049">
        <f>MROUND(RANK(D2049,D$14:D$10000),$X$2)</f>
        <v>1700</v>
      </c>
      <c r="Z2049">
        <f>MROUND(RANK(E2049,E$14:E$10000),$X$2)</f>
        <v>2350</v>
      </c>
      <c r="AA2049">
        <f>MROUND(RANK(F2049,F$14:F$10000),$X$2)</f>
        <v>1900</v>
      </c>
      <c r="AB2049">
        <f>MROUND(RANK(G2049,G$14:G$10000),$X$2)</f>
        <v>2250</v>
      </c>
      <c r="AC2049">
        <f>MROUND(RANK(H2049,H$14:H$10000),$X$2)</f>
        <v>4000</v>
      </c>
      <c r="AD2049">
        <f>MROUND(RANK(I2049,I$14:I$10000),$X$2)</f>
        <v>2700</v>
      </c>
      <c r="AE2049">
        <f>SUM(X2049:AC2049)+SUM(Y2049:AA2049)+Y2049*4</f>
        <v>26650</v>
      </c>
      <c r="AG2049" s="16">
        <f t="shared" si="122"/>
        <v>-1.1055698336750972</v>
      </c>
    </row>
    <row r="2050" spans="1:33" x14ac:dyDescent="0.2">
      <c r="A2050" s="1">
        <v>45893</v>
      </c>
      <c r="B2050" s="2">
        <v>5.2210648148148145E-2</v>
      </c>
      <c r="C2050" s="11">
        <v>6220291350</v>
      </c>
      <c r="D2050" s="12">
        <v>0.46949999999999997</v>
      </c>
      <c r="E2050" s="4">
        <v>1.52555</v>
      </c>
      <c r="F2050" s="4">
        <v>1.488</v>
      </c>
      <c r="G2050" s="12">
        <v>-0.5897</v>
      </c>
      <c r="H2050" s="12">
        <v>-0.11940000000000001</v>
      </c>
      <c r="I2050" s="4">
        <v>0.314</v>
      </c>
      <c r="J2050" s="29">
        <v>156</v>
      </c>
      <c r="K2050">
        <v>181</v>
      </c>
      <c r="L2050">
        <v>200</v>
      </c>
      <c r="M2050" s="29">
        <v>0.44500000000000001</v>
      </c>
      <c r="N2050">
        <v>1.45</v>
      </c>
      <c r="O2050">
        <v>1.4</v>
      </c>
      <c r="P2050">
        <v>-0.54</v>
      </c>
      <c r="Q2050">
        <v>-0.12</v>
      </c>
      <c r="R2050" s="33">
        <v>0.02</v>
      </c>
      <c r="S2050">
        <v>0.15</v>
      </c>
      <c r="T2050">
        <v>0.14000000000000001</v>
      </c>
      <c r="U2050">
        <v>0.06</v>
      </c>
      <c r="V2050">
        <v>1.6E-2</v>
      </c>
      <c r="X2050">
        <f>MROUND(RANK(C2050,C$14:C$10000),$X$2)</f>
        <v>1450</v>
      </c>
      <c r="Y2050">
        <f>MROUND(RANK(D2050,D$14:D$10000),$X$2)</f>
        <v>1450</v>
      </c>
      <c r="Z2050">
        <f>MROUND(RANK(E2050,E$14:E$10000),$X$2)</f>
        <v>2600</v>
      </c>
      <c r="AA2050">
        <f>MROUND(RANK(F2050,F$14:F$10000),$X$2)</f>
        <v>2200</v>
      </c>
      <c r="AB2050">
        <f>MROUND(RANK(G2050,G$14:G$10000),$X$2)</f>
        <v>3250</v>
      </c>
      <c r="AC2050">
        <f>MROUND(RANK(H2050,H$14:H$10000),$X$2)</f>
        <v>3700</v>
      </c>
      <c r="AD2050">
        <f>MROUND(RANK(I2050,I$14:I$10000),$X$2)</f>
        <v>3150</v>
      </c>
      <c r="AE2050">
        <f>SUM(X2050:AC2050)+SUM(Y2050:AA2050)+Y2050*4</f>
        <v>26700</v>
      </c>
      <c r="AG2050" s="16">
        <f t="shared" si="122"/>
        <v>0.88359523809523599</v>
      </c>
    </row>
    <row r="2051" spans="1:33" x14ac:dyDescent="0.2">
      <c r="A2051" s="1">
        <v>45894</v>
      </c>
      <c r="B2051" s="2">
        <v>0.68414351851851851</v>
      </c>
      <c r="C2051" s="11">
        <v>5821842530</v>
      </c>
      <c r="D2051" s="12">
        <v>0.4667</v>
      </c>
      <c r="E2051" s="4">
        <v>1.5276000000000001</v>
      </c>
      <c r="F2051" s="4">
        <v>1.49</v>
      </c>
      <c r="G2051" s="12">
        <v>-0.57179999999999997</v>
      </c>
      <c r="H2051" s="12">
        <v>-0.1192</v>
      </c>
      <c r="I2051" s="4">
        <v>8.2000000000000003E-2</v>
      </c>
      <c r="J2051" s="29">
        <v>135</v>
      </c>
      <c r="K2051">
        <v>160</v>
      </c>
      <c r="L2051" s="6">
        <v>199</v>
      </c>
      <c r="M2051" s="27">
        <v>0.45500000000000002</v>
      </c>
      <c r="N2051" s="6">
        <v>1.45</v>
      </c>
      <c r="O2051" s="6">
        <v>1.4</v>
      </c>
      <c r="P2051" s="6">
        <v>-0.54</v>
      </c>
      <c r="Q2051" s="6">
        <v>-0.115</v>
      </c>
      <c r="R2051" s="31">
        <v>0.05</v>
      </c>
      <c r="S2051" s="6">
        <v>0.13500000000000001</v>
      </c>
      <c r="T2051" s="6">
        <v>0.16</v>
      </c>
      <c r="U2051" s="6">
        <v>0.05</v>
      </c>
      <c r="V2051" s="6">
        <v>1.2999999999999999E-2</v>
      </c>
      <c r="X2051">
        <f>MROUND(RANK(C2051,C$14:C$10000),$X$2)</f>
        <v>1600</v>
      </c>
      <c r="Y2051">
        <f>MROUND(RANK(D2051,D$14:D$10000),$X$2)</f>
        <v>1600</v>
      </c>
      <c r="Z2051">
        <f>MROUND(RANK(E2051,E$14:E$10000),$X$2)</f>
        <v>2550</v>
      </c>
      <c r="AA2051">
        <f>MROUND(RANK(F2051,F$14:F$10000),$X$2)</f>
        <v>2100</v>
      </c>
      <c r="AB2051">
        <f>MROUND(RANK(G2051,G$14:G$10000),$X$2)</f>
        <v>2550</v>
      </c>
      <c r="AC2051">
        <f>MROUND(RANK(H2051,H$14:H$10000),$X$2)</f>
        <v>3650</v>
      </c>
      <c r="AD2051">
        <f>MROUND(RANK(I2051,I$14:I$10000),$X$2)</f>
        <v>3700</v>
      </c>
      <c r="AE2051">
        <f>SUM(X2051:AC2051)+SUM(Y2051:AA2051)+Y2051*4</f>
        <v>26700</v>
      </c>
      <c r="AG2051" s="16">
        <f t="shared" si="122"/>
        <v>5.5762108262105203E-2</v>
      </c>
    </row>
    <row r="2052" spans="1:33" x14ac:dyDescent="0.2">
      <c r="A2052" s="1">
        <v>45894</v>
      </c>
      <c r="B2052" s="2">
        <v>0.77162037037037035</v>
      </c>
      <c r="C2052" s="11">
        <v>5697619791</v>
      </c>
      <c r="D2052" s="12">
        <v>0.46579999999999999</v>
      </c>
      <c r="E2052" s="4">
        <v>1.51908</v>
      </c>
      <c r="F2052" s="4">
        <v>1.478</v>
      </c>
      <c r="G2052" s="12">
        <v>-0.5897</v>
      </c>
      <c r="H2052" s="12">
        <v>-0.1071</v>
      </c>
      <c r="I2052" s="4">
        <v>0.436</v>
      </c>
      <c r="J2052" s="29">
        <v>158</v>
      </c>
      <c r="K2052">
        <v>161</v>
      </c>
      <c r="L2052">
        <v>177</v>
      </c>
      <c r="M2052" s="29">
        <v>0.42499999999999999</v>
      </c>
      <c r="N2052">
        <v>1.35</v>
      </c>
      <c r="O2052">
        <v>1.45</v>
      </c>
      <c r="P2052">
        <v>-0.56000000000000005</v>
      </c>
      <c r="Q2052">
        <v>-0.12</v>
      </c>
      <c r="R2052" s="33">
        <v>0.06</v>
      </c>
      <c r="S2052">
        <v>0.15</v>
      </c>
      <c r="T2052">
        <v>0.14000000000000001</v>
      </c>
      <c r="U2052">
        <v>0.105</v>
      </c>
      <c r="V2052">
        <v>2.84999999999999E-2</v>
      </c>
      <c r="X2052">
        <f>MROUND(RANK(C2052,C$14:C$10000),$X$2)</f>
        <v>1650</v>
      </c>
      <c r="Y2052">
        <f>MROUND(RANK(D2052,D$14:D$10000),$X$2)</f>
        <v>1650</v>
      </c>
      <c r="Z2052">
        <f>MROUND(RANK(E2052,E$14:E$10000),$X$2)</f>
        <v>2700</v>
      </c>
      <c r="AA2052">
        <f>MROUND(RANK(F2052,F$14:F$10000),$X$2)</f>
        <v>2400</v>
      </c>
      <c r="AB2052">
        <f>MROUND(RANK(G2052,G$14:G$10000),$X$2)</f>
        <v>3250</v>
      </c>
      <c r="AC2052">
        <f>MROUND(RANK(H2052,H$14:H$10000),$X$2)</f>
        <v>1700</v>
      </c>
      <c r="AD2052">
        <f>MROUND(RANK(I2052,I$14:I$10000),$X$2)</f>
        <v>2850</v>
      </c>
      <c r="AE2052">
        <f>SUM(X2052:AC2052)+SUM(Y2052:AA2052)+Y2052*4</f>
        <v>26700</v>
      </c>
      <c r="AG2052" s="16">
        <f t="shared" si="122"/>
        <v>-0.81697443609022691</v>
      </c>
    </row>
    <row r="2053" spans="1:33" x14ac:dyDescent="0.2">
      <c r="A2053" s="1">
        <v>45896</v>
      </c>
      <c r="B2053" s="2">
        <v>0.91291666666666671</v>
      </c>
      <c r="C2053" s="11">
        <v>5597679231</v>
      </c>
      <c r="D2053" s="12">
        <v>0.46500000000000002</v>
      </c>
      <c r="E2053" s="4">
        <v>1.53698</v>
      </c>
      <c r="F2053" s="4">
        <v>1.498</v>
      </c>
      <c r="G2053" s="12">
        <v>-0.58079999999999998</v>
      </c>
      <c r="H2053" s="12">
        <v>-0.11700000000000001</v>
      </c>
      <c r="I2053" s="4">
        <v>0.41299999999999998</v>
      </c>
      <c r="J2053" s="29">
        <v>139</v>
      </c>
      <c r="K2053">
        <v>150</v>
      </c>
      <c r="L2053">
        <v>168</v>
      </c>
      <c r="M2053" s="29">
        <v>0.435</v>
      </c>
      <c r="N2053">
        <v>1.45</v>
      </c>
      <c r="O2053">
        <v>1.45</v>
      </c>
      <c r="P2053">
        <v>-0.56000000000000005</v>
      </c>
      <c r="Q2053">
        <v>-0.125</v>
      </c>
      <c r="R2053" s="33">
        <v>0.03</v>
      </c>
      <c r="S2053">
        <v>0.13500000000000001</v>
      </c>
      <c r="T2053">
        <v>0.12</v>
      </c>
      <c r="U2053">
        <v>0.27</v>
      </c>
      <c r="V2053">
        <v>8.5499999999999896E-2</v>
      </c>
      <c r="X2053">
        <f>MROUND(RANK(C2053,C$14:C$10000),$X$2)</f>
        <v>1700</v>
      </c>
      <c r="Y2053">
        <f>MROUND(RANK(D2053,D$14:D$10000),$X$2)</f>
        <v>1700</v>
      </c>
      <c r="Z2053">
        <f>MROUND(RANK(E2053,E$14:E$10000),$X$2)</f>
        <v>2350</v>
      </c>
      <c r="AA2053">
        <f>MROUND(RANK(F2053,F$14:F$10000),$X$2)</f>
        <v>1950</v>
      </c>
      <c r="AB2053">
        <f>MROUND(RANK(G2053,G$14:G$10000),$X$2)</f>
        <v>2950</v>
      </c>
      <c r="AC2053">
        <f>MROUND(RANK(H2053,H$14:H$10000),$X$2)</f>
        <v>3250</v>
      </c>
      <c r="AD2053">
        <f>MROUND(RANK(I2053,I$14:I$10000),$X$2)</f>
        <v>2900</v>
      </c>
      <c r="AE2053">
        <f>SUM(X2053:AC2053)+SUM(Y2053:AA2053)+Y2053*4</f>
        <v>26700</v>
      </c>
      <c r="AG2053" s="16">
        <f t="shared" si="122"/>
        <v>-6.0826510721247742E-2</v>
      </c>
    </row>
    <row r="2054" spans="1:33" x14ac:dyDescent="0.2">
      <c r="A2054" s="1">
        <v>45893</v>
      </c>
      <c r="B2054" s="2">
        <v>0.50282407407407403</v>
      </c>
      <c r="C2054" s="11">
        <v>6108904810</v>
      </c>
      <c r="D2054" s="12">
        <v>0.46870000000000001</v>
      </c>
      <c r="E2054" s="4">
        <v>1.5222100000000001</v>
      </c>
      <c r="F2054" s="4">
        <v>1.5009999999999999</v>
      </c>
      <c r="G2054" s="12">
        <v>-0.61299999999999999</v>
      </c>
      <c r="H2054" s="12">
        <v>-0.1148</v>
      </c>
      <c r="I2054" s="4">
        <v>0.44800000000000001</v>
      </c>
      <c r="J2054" s="29">
        <v>153</v>
      </c>
      <c r="K2054">
        <v>160</v>
      </c>
      <c r="L2054">
        <v>164</v>
      </c>
      <c r="M2054" s="29">
        <v>0.45500000000000002</v>
      </c>
      <c r="N2054">
        <v>1.35</v>
      </c>
      <c r="O2054">
        <v>1.3</v>
      </c>
      <c r="P2054">
        <v>-0.54</v>
      </c>
      <c r="Q2054">
        <v>-0.12</v>
      </c>
      <c r="R2054" s="33">
        <v>0.03</v>
      </c>
      <c r="S2054">
        <v>0.2</v>
      </c>
      <c r="T2054">
        <v>0.14000000000000001</v>
      </c>
      <c r="U2054">
        <v>7.0000000000000007E-2</v>
      </c>
      <c r="V2054">
        <v>0.01</v>
      </c>
      <c r="X2054">
        <f>MROUND(RANK(C2054,C$14:C$10000),$X$2)</f>
        <v>1500</v>
      </c>
      <c r="Y2054">
        <f>MROUND(RANK(D2054,D$14:D$10000),$X$2)</f>
        <v>1500</v>
      </c>
      <c r="Z2054">
        <f>MROUND(RANK(E2054,E$14:E$10000),$X$2)</f>
        <v>2650</v>
      </c>
      <c r="AA2054">
        <f>MROUND(RANK(F2054,F$14:F$10000),$X$2)</f>
        <v>1850</v>
      </c>
      <c r="AB2054">
        <f>MROUND(RANK(G2054,G$14:G$10000),$X$2)</f>
        <v>4400</v>
      </c>
      <c r="AC2054">
        <f>MROUND(RANK(H2054,H$14:H$10000),$X$2)</f>
        <v>2850</v>
      </c>
      <c r="AD2054">
        <f>MROUND(RANK(I2054,I$14:I$10000),$X$2)</f>
        <v>2850</v>
      </c>
      <c r="AE2054">
        <f>SUM(X2054:AC2054)+SUM(Y2054:AA2054)+Y2054*4</f>
        <v>26750</v>
      </c>
      <c r="AG2054" s="16">
        <f t="shared" si="122"/>
        <v>-1.3172404761904755</v>
      </c>
    </row>
    <row r="2055" spans="1:33" x14ac:dyDescent="0.2">
      <c r="A2055" s="1">
        <v>45894</v>
      </c>
      <c r="B2055" s="2">
        <v>0.60975694444444439</v>
      </c>
      <c r="C2055" s="11">
        <v>3531084829</v>
      </c>
      <c r="D2055" s="12">
        <v>0.44569999999999999</v>
      </c>
      <c r="E2055" s="4">
        <v>1.5974200000000001</v>
      </c>
      <c r="F2055" s="4">
        <v>1.506</v>
      </c>
      <c r="G2055" s="12">
        <v>-0.37240000000000001</v>
      </c>
      <c r="H2055" s="12">
        <v>-9.0899999999999995E-2</v>
      </c>
      <c r="I2055" s="4">
        <v>1.226</v>
      </c>
      <c r="J2055" s="29">
        <v>51</v>
      </c>
      <c r="K2055">
        <v>52</v>
      </c>
      <c r="L2055" s="6">
        <v>95</v>
      </c>
      <c r="M2055" s="27">
        <v>0.45500000000000002</v>
      </c>
      <c r="N2055" s="6">
        <v>1.45</v>
      </c>
      <c r="O2055" s="6">
        <v>1.45</v>
      </c>
      <c r="P2055" s="6">
        <v>-0.56000000000000005</v>
      </c>
      <c r="Q2055" s="6">
        <v>-0.12</v>
      </c>
      <c r="R2055" s="31">
        <v>0.03</v>
      </c>
      <c r="S2055" s="6">
        <v>0.13500000000000001</v>
      </c>
      <c r="T2055" s="6">
        <v>0.14000000000000001</v>
      </c>
      <c r="U2055" s="6">
        <v>0.06</v>
      </c>
      <c r="V2055" s="6">
        <v>1.6E-2</v>
      </c>
      <c r="X2055">
        <f>MROUND(RANK(C2055,C$14:C$10000),$X$2)</f>
        <v>2800</v>
      </c>
      <c r="Y2055">
        <f>MROUND(RANK(D2055,D$14:D$10000),$X$2)</f>
        <v>2800</v>
      </c>
      <c r="Z2055">
        <f>MROUND(RANK(E2055,E$14:E$10000),$X$2)</f>
        <v>800</v>
      </c>
      <c r="AA2055">
        <f>MROUND(RANK(F2055,F$14:F$10000),$X$2)</f>
        <v>1750</v>
      </c>
      <c r="AB2055">
        <f>MROUND(RANK(G2055,G$14:G$10000),$X$2)</f>
        <v>1200</v>
      </c>
      <c r="AC2055">
        <f>MROUND(RANK(H2055,H$14:H$10000),$X$2)</f>
        <v>850</v>
      </c>
      <c r="AD2055">
        <f>MROUND(RANK(I2055,I$14:I$10000),$X$2)</f>
        <v>900</v>
      </c>
      <c r="AE2055">
        <f>SUM(X2055:AC2055)+SUM(Y2055:AA2055)+Y2055*4</f>
        <v>26750</v>
      </c>
      <c r="AG2055" s="16">
        <f t="shared" si="122"/>
        <v>-6.7474166666666697</v>
      </c>
    </row>
    <row r="2056" spans="1:33" x14ac:dyDescent="0.2">
      <c r="A2056" s="1">
        <v>45894</v>
      </c>
      <c r="B2056" s="2">
        <v>0.62444444444444447</v>
      </c>
      <c r="C2056" s="11">
        <v>5761884346</v>
      </c>
      <c r="D2056" s="12">
        <v>0.46629999999999999</v>
      </c>
      <c r="E2056" s="4">
        <v>1.5242</v>
      </c>
      <c r="F2056" s="4">
        <v>1.4750000000000001</v>
      </c>
      <c r="G2056" s="12">
        <v>-0.5897</v>
      </c>
      <c r="H2056" s="12">
        <v>-0.11070000000000001</v>
      </c>
      <c r="I2056" s="4">
        <v>0.31900000000000001</v>
      </c>
      <c r="J2056" s="29">
        <v>159</v>
      </c>
      <c r="K2056">
        <v>159</v>
      </c>
      <c r="L2056">
        <v>184</v>
      </c>
      <c r="M2056" s="29">
        <v>0.45500000000000002</v>
      </c>
      <c r="N2056">
        <v>1.45</v>
      </c>
      <c r="O2056">
        <v>1.4</v>
      </c>
      <c r="P2056">
        <v>-0.57999999999999996</v>
      </c>
      <c r="Q2056">
        <v>-0.115</v>
      </c>
      <c r="R2056" s="33">
        <v>0.03</v>
      </c>
      <c r="S2056">
        <v>0.15</v>
      </c>
      <c r="T2056">
        <v>0.14000000000000001</v>
      </c>
      <c r="U2056">
        <v>7.0000000000000007E-2</v>
      </c>
      <c r="V2056">
        <v>1.2999999999999999E-2</v>
      </c>
      <c r="X2056">
        <f>MROUND(RANK(C2056,C$14:C$10000),$X$2)</f>
        <v>1600</v>
      </c>
      <c r="Y2056">
        <f>MROUND(RANK(D2056,D$14:D$10000),$X$2)</f>
        <v>1600</v>
      </c>
      <c r="Z2056">
        <f>MROUND(RANK(E2056,E$14:E$10000),$X$2)</f>
        <v>2600</v>
      </c>
      <c r="AA2056">
        <f>MROUND(RANK(F2056,F$14:F$10000),$X$2)</f>
        <v>2450</v>
      </c>
      <c r="AB2056">
        <f>MROUND(RANK(G2056,G$14:G$10000),$X$2)</f>
        <v>3250</v>
      </c>
      <c r="AC2056">
        <f>MROUND(RANK(H2056,H$14:H$10000),$X$2)</f>
        <v>2200</v>
      </c>
      <c r="AD2056">
        <f>MROUND(RANK(I2056,I$14:I$10000),$X$2)</f>
        <v>3150</v>
      </c>
      <c r="AE2056">
        <f>SUM(X2056:AC2056)+SUM(Y2056:AA2056)+Y2056*4</f>
        <v>26750</v>
      </c>
      <c r="AG2056" s="16">
        <f t="shared" si="122"/>
        <v>-0.84591208791208938</v>
      </c>
    </row>
    <row r="2057" spans="1:33" x14ac:dyDescent="0.2">
      <c r="A2057" s="1">
        <v>45894</v>
      </c>
      <c r="B2057" s="2">
        <v>0.73444444444444446</v>
      </c>
      <c r="C2057" s="11">
        <v>5504043667</v>
      </c>
      <c r="D2057" s="12">
        <v>0.46429999999999999</v>
      </c>
      <c r="E2057" s="4">
        <v>1.51918</v>
      </c>
      <c r="F2057" s="4">
        <v>1.4750000000000001</v>
      </c>
      <c r="G2057" s="12">
        <v>-0.55030000000000001</v>
      </c>
      <c r="H2057" s="12">
        <v>-0.11210000000000001</v>
      </c>
      <c r="I2057" s="4">
        <v>0.56899999999999995</v>
      </c>
      <c r="J2057" s="29">
        <v>157</v>
      </c>
      <c r="K2057">
        <v>160</v>
      </c>
      <c r="L2057">
        <v>181</v>
      </c>
      <c r="M2057" s="29">
        <v>0.435</v>
      </c>
      <c r="N2057">
        <v>1.35</v>
      </c>
      <c r="O2057">
        <v>1.4</v>
      </c>
      <c r="P2057">
        <v>-0.54</v>
      </c>
      <c r="Q2057">
        <v>-0.115</v>
      </c>
      <c r="R2057" s="33">
        <v>0.03</v>
      </c>
      <c r="S2057">
        <v>0.13500000000000001</v>
      </c>
      <c r="T2057">
        <v>0.14000000000000001</v>
      </c>
      <c r="U2057">
        <v>0.05</v>
      </c>
      <c r="V2057">
        <v>0.01</v>
      </c>
      <c r="X2057">
        <f>MROUND(RANK(C2057,C$14:C$10000),$X$2)</f>
        <v>1750</v>
      </c>
      <c r="Y2057">
        <f>MROUND(RANK(D2057,D$14:D$10000),$X$2)</f>
        <v>1750</v>
      </c>
      <c r="Z2057">
        <f>MROUND(RANK(E2057,E$14:E$10000),$X$2)</f>
        <v>2700</v>
      </c>
      <c r="AA2057">
        <f>MROUND(RANK(F2057,F$14:F$10000),$X$2)</f>
        <v>2450</v>
      </c>
      <c r="AB2057">
        <f>MROUND(RANK(G2057,G$14:G$10000),$X$2)</f>
        <v>1800</v>
      </c>
      <c r="AC2057">
        <f>MROUND(RANK(H2057,H$14:H$10000),$X$2)</f>
        <v>2400</v>
      </c>
      <c r="AD2057">
        <f>MROUND(RANK(I2057,I$14:I$10000),$X$2)</f>
        <v>2450</v>
      </c>
      <c r="AE2057">
        <f>SUM(X2057:AC2057)+SUM(Y2057:AA2057)+Y2057*4</f>
        <v>26750</v>
      </c>
      <c r="AG2057" s="16">
        <f t="shared" si="122"/>
        <v>-0.89623280423280516</v>
      </c>
    </row>
    <row r="2058" spans="1:33" x14ac:dyDescent="0.2">
      <c r="A2058" s="1">
        <v>45894</v>
      </c>
      <c r="B2058" s="2">
        <v>0.7716898148148148</v>
      </c>
      <c r="C2058" s="11">
        <v>5506936687</v>
      </c>
      <c r="D2058" s="12">
        <v>0.46429999999999999</v>
      </c>
      <c r="E2058" s="4">
        <v>1.51762</v>
      </c>
      <c r="F2058" s="4">
        <v>1.484</v>
      </c>
      <c r="G2058" s="12">
        <v>-0.55030000000000001</v>
      </c>
      <c r="H2058" s="12">
        <v>-0.1138</v>
      </c>
      <c r="I2058" s="4">
        <v>0.46600000000000003</v>
      </c>
      <c r="J2058" s="29">
        <v>156</v>
      </c>
      <c r="K2058">
        <v>163</v>
      </c>
      <c r="L2058" s="6">
        <v>168</v>
      </c>
      <c r="M2058" s="27">
        <v>0.42499999999999999</v>
      </c>
      <c r="N2058" s="6">
        <v>1.35</v>
      </c>
      <c r="O2058" s="6">
        <v>1.45</v>
      </c>
      <c r="P2058" s="6">
        <v>-0.56000000000000005</v>
      </c>
      <c r="Q2058" s="6">
        <v>-0.12</v>
      </c>
      <c r="R2058" s="31">
        <v>0.06</v>
      </c>
      <c r="S2058" s="6">
        <v>0.15</v>
      </c>
      <c r="T2058" s="6">
        <v>0.14000000000000001</v>
      </c>
      <c r="U2058" s="6">
        <v>0.105</v>
      </c>
      <c r="V2058" s="6">
        <v>2.84999999999999E-2</v>
      </c>
      <c r="X2058">
        <f>MROUND(RANK(C2058,C$14:C$10000),$X$2)</f>
        <v>1750</v>
      </c>
      <c r="Y2058">
        <f>MROUND(RANK(D2058,D$14:D$10000),$X$2)</f>
        <v>1750</v>
      </c>
      <c r="Z2058">
        <f>MROUND(RANK(E2058,E$14:E$10000),$X$2)</f>
        <v>2750</v>
      </c>
      <c r="AA2058">
        <f>MROUND(RANK(F2058,F$14:F$10000),$X$2)</f>
        <v>2250</v>
      </c>
      <c r="AB2058">
        <f>MROUND(RANK(G2058,G$14:G$10000),$X$2)</f>
        <v>1800</v>
      </c>
      <c r="AC2058">
        <f>MROUND(RANK(H2058,H$14:H$10000),$X$2)</f>
        <v>2700</v>
      </c>
      <c r="AD2058">
        <f>MROUND(RANK(I2058,I$14:I$10000),$X$2)</f>
        <v>2800</v>
      </c>
      <c r="AE2058">
        <f>SUM(X2058:AC2058)+SUM(Y2058:AA2058)+Y2058*4</f>
        <v>26750</v>
      </c>
      <c r="AG2058" s="16">
        <f t="shared" si="122"/>
        <v>-1.0152486215538852</v>
      </c>
    </row>
    <row r="2059" spans="1:33" x14ac:dyDescent="0.2">
      <c r="A2059" s="1">
        <v>45894</v>
      </c>
      <c r="B2059" s="2">
        <v>0.61295138888888889</v>
      </c>
      <c r="C2059" s="11">
        <v>5996479205</v>
      </c>
      <c r="D2059" s="12">
        <v>0.46789999999999998</v>
      </c>
      <c r="E2059" s="4">
        <v>1.5311699999999999</v>
      </c>
      <c r="F2059" s="4">
        <v>1.49</v>
      </c>
      <c r="G2059" s="12">
        <v>-0.5847</v>
      </c>
      <c r="H2059" s="12">
        <v>-0.1193</v>
      </c>
      <c r="I2059" s="4">
        <v>0.52</v>
      </c>
      <c r="J2059" s="29">
        <v>153</v>
      </c>
      <c r="K2059">
        <v>159</v>
      </c>
      <c r="L2059">
        <v>180</v>
      </c>
      <c r="M2059" s="29">
        <v>0.435</v>
      </c>
      <c r="N2059">
        <v>1.35</v>
      </c>
      <c r="O2059">
        <v>1.3</v>
      </c>
      <c r="P2059">
        <v>-0.54</v>
      </c>
      <c r="Q2059">
        <v>-0.12</v>
      </c>
      <c r="R2059" s="33">
        <v>0.03</v>
      </c>
      <c r="S2059">
        <v>0.2</v>
      </c>
      <c r="T2059">
        <v>0.16</v>
      </c>
      <c r="U2059">
        <v>7.0000000000000007E-2</v>
      </c>
      <c r="V2059">
        <v>1.2999999999999999E-2</v>
      </c>
      <c r="X2059">
        <f>MROUND(RANK(C2059,C$14:C$10000),$X$2)</f>
        <v>1550</v>
      </c>
      <c r="Y2059">
        <f>MROUND(RANK(D2059,D$14:D$10000),$X$2)</f>
        <v>1550</v>
      </c>
      <c r="Z2059">
        <f>MROUND(RANK(E2059,E$14:E$10000),$X$2)</f>
        <v>2500</v>
      </c>
      <c r="AA2059">
        <f>MROUND(RANK(F2059,F$14:F$10000),$X$2)</f>
        <v>2100</v>
      </c>
      <c r="AB2059">
        <f>MROUND(RANK(G2059,G$14:G$10000),$X$2)</f>
        <v>3050</v>
      </c>
      <c r="AC2059">
        <f>MROUND(RANK(H2059,H$14:H$10000),$X$2)</f>
        <v>3700</v>
      </c>
      <c r="AD2059">
        <f>MROUND(RANK(I2059,I$14:I$10000),$X$2)</f>
        <v>2650</v>
      </c>
      <c r="AE2059">
        <f>SUM(X2059:AC2059)+SUM(Y2059:AA2059)+Y2059*4</f>
        <v>26800</v>
      </c>
      <c r="AG2059" s="16">
        <f t="shared" si="122"/>
        <v>-0.41195805860805773</v>
      </c>
    </row>
    <row r="2060" spans="1:33" x14ac:dyDescent="0.2">
      <c r="A2060" s="1">
        <v>45896</v>
      </c>
      <c r="B2060" s="2">
        <v>0.99262731481481481</v>
      </c>
      <c r="C2060" s="11">
        <v>6408467109</v>
      </c>
      <c r="D2060" s="12">
        <v>0.4708</v>
      </c>
      <c r="E2060" s="4">
        <v>1.52274</v>
      </c>
      <c r="F2060" s="4">
        <v>1.4810000000000001</v>
      </c>
      <c r="G2060" s="12">
        <v>-0.5897</v>
      </c>
      <c r="H2060" s="12">
        <v>-0.1198</v>
      </c>
      <c r="I2060" s="4">
        <v>1.153</v>
      </c>
      <c r="J2060" s="29">
        <v>178</v>
      </c>
      <c r="K2060">
        <v>184</v>
      </c>
      <c r="L2060" s="6">
        <v>198</v>
      </c>
      <c r="M2060" s="27">
        <v>0.44500000000000001</v>
      </c>
      <c r="N2060" s="6">
        <v>1.35</v>
      </c>
      <c r="O2060" s="6">
        <v>1.3</v>
      </c>
      <c r="P2060" s="6">
        <v>-0.54</v>
      </c>
      <c r="Q2060" s="6">
        <v>-0.105</v>
      </c>
      <c r="R2060" s="31">
        <v>6.6666666666666602E-3</v>
      </c>
      <c r="S2060" s="6">
        <v>0.2</v>
      </c>
      <c r="T2060" s="6">
        <v>0.12</v>
      </c>
      <c r="U2060" s="6">
        <v>0.22500000000000001</v>
      </c>
      <c r="V2060" s="6">
        <v>5.8499999999999899E-2</v>
      </c>
      <c r="X2060">
        <f>MROUND(RANK(C2060,C$14:C$10000),$X$2)</f>
        <v>1400</v>
      </c>
      <c r="Y2060">
        <f>MROUND(RANK(D2060,D$14:D$10000),$X$2)</f>
        <v>1400</v>
      </c>
      <c r="Z2060">
        <f>MROUND(RANK(E2060,E$14:E$10000),$X$2)</f>
        <v>2650</v>
      </c>
      <c r="AA2060">
        <f>MROUND(RANK(F2060,F$14:F$10000),$X$2)</f>
        <v>2350</v>
      </c>
      <c r="AB2060">
        <f>MROUND(RANK(G2060,G$14:G$10000),$X$2)</f>
        <v>3250</v>
      </c>
      <c r="AC2060">
        <f>MROUND(RANK(H2060,H$14:H$10000),$X$2)</f>
        <v>3750</v>
      </c>
      <c r="AD2060">
        <f>MROUND(RANK(I2060,I$14:I$10000),$X$2)</f>
        <v>1000</v>
      </c>
      <c r="AE2060">
        <f>SUM(X2060:AC2060)+SUM(Y2060:AA2060)+Y2060*4</f>
        <v>26800</v>
      </c>
      <c r="AG2060" s="16">
        <f t="shared" si="122"/>
        <v>1.9718470085470114</v>
      </c>
    </row>
    <row r="2061" spans="1:33" x14ac:dyDescent="0.2">
      <c r="A2061" s="1">
        <v>45894</v>
      </c>
      <c r="B2061" s="2">
        <v>0.58035879629629628</v>
      </c>
      <c r="C2061" s="11">
        <v>6285708140</v>
      </c>
      <c r="D2061" s="12">
        <v>0.46989999999999998</v>
      </c>
      <c r="E2061" s="4">
        <v>1.5248900000000001</v>
      </c>
      <c r="F2061" s="4">
        <v>1.492</v>
      </c>
      <c r="G2061" s="12">
        <v>-0.59960000000000002</v>
      </c>
      <c r="H2061" s="12">
        <v>-0.1162</v>
      </c>
      <c r="I2061" s="4">
        <v>0.51700000000000002</v>
      </c>
      <c r="J2061" s="29">
        <v>154</v>
      </c>
      <c r="K2061">
        <v>186</v>
      </c>
      <c r="L2061" s="6">
        <v>189</v>
      </c>
      <c r="M2061" s="27">
        <v>0.42499999999999999</v>
      </c>
      <c r="N2061" s="6">
        <v>1.35</v>
      </c>
      <c r="O2061" s="6">
        <v>1.4</v>
      </c>
      <c r="P2061" s="6">
        <v>-0.56000000000000005</v>
      </c>
      <c r="Q2061" s="6">
        <v>-0.105</v>
      </c>
      <c r="R2061" s="31">
        <v>0.02</v>
      </c>
      <c r="S2061" s="6">
        <v>0.16500000000000001</v>
      </c>
      <c r="T2061" s="6">
        <v>0.14000000000000001</v>
      </c>
      <c r="U2061" s="6">
        <v>0.05</v>
      </c>
      <c r="V2061" s="6">
        <v>1.9E-2</v>
      </c>
      <c r="X2061">
        <f>MROUND(RANK(C2061,C$14:C$10000),$X$2)</f>
        <v>1450</v>
      </c>
      <c r="Y2061">
        <f>MROUND(RANK(D2061,D$14:D$10000),$X$2)</f>
        <v>1450</v>
      </c>
      <c r="Z2061">
        <f>MROUND(RANK(E2061,E$14:E$10000),$X$2)</f>
        <v>2600</v>
      </c>
      <c r="AA2061">
        <f>MROUND(RANK(F2061,F$14:F$10000),$X$2)</f>
        <v>2100</v>
      </c>
      <c r="AB2061">
        <f>MROUND(RANK(G2061,G$14:G$10000),$X$2)</f>
        <v>4150</v>
      </c>
      <c r="AC2061">
        <f>MROUND(RANK(H2061,H$14:H$10000),$X$2)</f>
        <v>3150</v>
      </c>
      <c r="AD2061">
        <f>MROUND(RANK(I2061,I$14:I$10000),$X$2)</f>
        <v>2650</v>
      </c>
      <c r="AE2061">
        <f>SUM(X2061:AC2061)+SUM(Y2061:AA2061)+Y2061*4</f>
        <v>26850</v>
      </c>
      <c r="AG2061" s="16">
        <f t="shared" si="122"/>
        <v>1.909391433128274</v>
      </c>
    </row>
    <row r="2062" spans="1:33" x14ac:dyDescent="0.2">
      <c r="A2062" s="1">
        <v>45894</v>
      </c>
      <c r="B2062" s="2">
        <v>0.66039351851851846</v>
      </c>
      <c r="C2062" s="11">
        <v>5920160219</v>
      </c>
      <c r="D2062" s="12">
        <v>0.46739999999999998</v>
      </c>
      <c r="E2062" s="4">
        <v>1.5239499999999999</v>
      </c>
      <c r="F2062" s="4">
        <v>1.488</v>
      </c>
      <c r="G2062" s="12">
        <v>-0.57179999999999997</v>
      </c>
      <c r="H2062" s="12">
        <v>-0.1202</v>
      </c>
      <c r="I2062" s="4">
        <v>0.42699999999999999</v>
      </c>
      <c r="J2062" s="29">
        <v>140</v>
      </c>
      <c r="K2062">
        <v>154</v>
      </c>
      <c r="L2062">
        <v>170</v>
      </c>
      <c r="M2062" s="29">
        <v>0.45500000000000002</v>
      </c>
      <c r="N2062">
        <v>1.45</v>
      </c>
      <c r="O2062">
        <v>1.3</v>
      </c>
      <c r="P2062">
        <v>-0.54</v>
      </c>
      <c r="Q2062">
        <v>-0.125</v>
      </c>
      <c r="R2062" s="33">
        <v>0.03</v>
      </c>
      <c r="S2062">
        <v>0.15</v>
      </c>
      <c r="T2062">
        <v>0.12</v>
      </c>
      <c r="U2062">
        <v>0.05</v>
      </c>
      <c r="V2062">
        <v>1.6E-2</v>
      </c>
      <c r="X2062">
        <f>MROUND(RANK(C2062,C$14:C$10000),$X$2)</f>
        <v>1550</v>
      </c>
      <c r="Y2062">
        <f>MROUND(RANK(D2062,D$14:D$10000),$X$2)</f>
        <v>1550</v>
      </c>
      <c r="Z2062">
        <f>MROUND(RANK(E2062,E$14:E$10000),$X$2)</f>
        <v>2600</v>
      </c>
      <c r="AA2062">
        <f>MROUND(RANK(F2062,F$14:F$10000),$X$2)</f>
        <v>2200</v>
      </c>
      <c r="AB2062">
        <f>MROUND(RANK(G2062,G$14:G$10000),$X$2)</f>
        <v>2550</v>
      </c>
      <c r="AC2062">
        <f>MROUND(RANK(H2062,H$14:H$10000),$X$2)</f>
        <v>3850</v>
      </c>
      <c r="AD2062">
        <f>MROUND(RANK(I2062,I$14:I$10000),$X$2)</f>
        <v>2900</v>
      </c>
      <c r="AE2062">
        <f>SUM(X2062:AC2062)+SUM(Y2062:AA2062)+Y2062*4</f>
        <v>26850</v>
      </c>
      <c r="AG2062" s="16">
        <f t="shared" si="122"/>
        <v>-1.3103333333333347</v>
      </c>
    </row>
    <row r="2063" spans="1:33" x14ac:dyDescent="0.2">
      <c r="A2063" s="1">
        <v>45894</v>
      </c>
      <c r="B2063" s="2">
        <v>0.66597222222222219</v>
      </c>
      <c r="C2063" s="11">
        <v>5962871789</v>
      </c>
      <c r="D2063" s="12">
        <v>0.4677</v>
      </c>
      <c r="E2063" s="4">
        <v>1.53694</v>
      </c>
      <c r="F2063" s="4">
        <v>1.4930000000000001</v>
      </c>
      <c r="G2063" s="12">
        <v>-0.5847</v>
      </c>
      <c r="H2063" s="12">
        <v>-0.1227</v>
      </c>
      <c r="I2063" s="4">
        <v>0.13400000000000001</v>
      </c>
      <c r="J2063" s="29">
        <v>139</v>
      </c>
      <c r="K2063">
        <v>155</v>
      </c>
      <c r="L2063" s="6">
        <v>182</v>
      </c>
      <c r="M2063" s="27">
        <v>0.45500000000000002</v>
      </c>
      <c r="N2063" s="6">
        <v>1.35</v>
      </c>
      <c r="O2063" s="6">
        <v>1.4</v>
      </c>
      <c r="P2063" s="6">
        <v>-0.56000000000000005</v>
      </c>
      <c r="Q2063" s="6">
        <v>-0.11</v>
      </c>
      <c r="R2063" s="31">
        <v>4.4999999999999998E-2</v>
      </c>
      <c r="S2063" s="6">
        <v>0.16500000000000001</v>
      </c>
      <c r="T2063" s="6">
        <v>0.16</v>
      </c>
      <c r="U2063" s="6">
        <v>7.0000000000000007E-2</v>
      </c>
      <c r="V2063" s="6">
        <v>1.2999999999999999E-2</v>
      </c>
      <c r="X2063">
        <f>MROUND(RANK(C2063,C$14:C$10000),$X$2)</f>
        <v>1550</v>
      </c>
      <c r="Y2063">
        <f>MROUND(RANK(D2063,D$14:D$10000),$X$2)</f>
        <v>1550</v>
      </c>
      <c r="Z2063">
        <f>MROUND(RANK(E2063,E$14:E$10000),$X$2)</f>
        <v>2350</v>
      </c>
      <c r="AA2063">
        <f>MROUND(RANK(F2063,F$14:F$10000),$X$2)</f>
        <v>2050</v>
      </c>
      <c r="AB2063">
        <f>MROUND(RANK(G2063,G$14:G$10000),$X$2)</f>
        <v>3050</v>
      </c>
      <c r="AC2063">
        <f>MROUND(RANK(H2063,H$14:H$10000),$X$2)</f>
        <v>4150</v>
      </c>
      <c r="AD2063">
        <f>MROUND(RANK(I2063,I$14:I$10000),$X$2)</f>
        <v>3550</v>
      </c>
      <c r="AE2063">
        <f>SUM(X2063:AC2063)+SUM(Y2063:AA2063)+Y2063*4</f>
        <v>26850</v>
      </c>
      <c r="AG2063" s="16">
        <f t="shared" ref="AG2063:AG2126" si="123">(D2063-M2063)/R2063-(E2063-N2063)/S2063-(F2063-O2063)/T2063-(G2063-P2063)/U2063-(H2063-Q2063)/V2063</f>
        <v>-0.1022172549672562</v>
      </c>
    </row>
    <row r="2064" spans="1:33" x14ac:dyDescent="0.2">
      <c r="A2064" s="1">
        <v>45894</v>
      </c>
      <c r="B2064" s="2">
        <v>0.85921296296296301</v>
      </c>
      <c r="C2064" s="11">
        <v>3213508617</v>
      </c>
      <c r="D2064" s="12">
        <v>0.44180000000000003</v>
      </c>
      <c r="E2064" s="4">
        <v>1.60541</v>
      </c>
      <c r="F2064" s="4">
        <v>1.4990000000000001</v>
      </c>
      <c r="G2064" s="12">
        <v>-0.3473</v>
      </c>
      <c r="H2064" s="12">
        <v>-8.2299999999999998E-2</v>
      </c>
      <c r="I2064" s="4">
        <v>1.159</v>
      </c>
      <c r="J2064" s="29">
        <v>40</v>
      </c>
      <c r="K2064">
        <v>51</v>
      </c>
      <c r="L2064">
        <v>97</v>
      </c>
      <c r="M2064" s="29">
        <v>0.44500000000000001</v>
      </c>
      <c r="N2064">
        <v>1.35</v>
      </c>
      <c r="O2064">
        <v>1.35</v>
      </c>
      <c r="P2064">
        <v>-0.57999999999999996</v>
      </c>
      <c r="Q2064">
        <v>-0.105</v>
      </c>
      <c r="R2064" s="33">
        <v>0.03</v>
      </c>
      <c r="S2064">
        <v>0.13500000000000001</v>
      </c>
      <c r="T2064">
        <v>0.12</v>
      </c>
      <c r="U2064">
        <v>0.125</v>
      </c>
      <c r="V2064">
        <v>2.5000000000000001E-2</v>
      </c>
      <c r="X2064">
        <f>MROUND(RANK(C2064,C$14:C$10000),$X$2)</f>
        <v>3050</v>
      </c>
      <c r="Y2064">
        <f>MROUND(RANK(D2064,D$14:D$10000),$X$2)</f>
        <v>3050</v>
      </c>
      <c r="Z2064">
        <f>MROUND(RANK(E2064,E$14:E$10000),$X$2)</f>
        <v>650</v>
      </c>
      <c r="AA2064">
        <f>MROUND(RANK(F2064,F$14:F$10000),$X$2)</f>
        <v>1900</v>
      </c>
      <c r="AB2064">
        <f>MROUND(RANK(G2064,G$14:G$10000),$X$2)</f>
        <v>0</v>
      </c>
      <c r="AC2064">
        <f>MROUND(RANK(H2064,H$14:H$10000),$X$2)</f>
        <v>400</v>
      </c>
      <c r="AD2064">
        <f>MROUND(RANK(I2064,I$14:I$10000),$X$2)</f>
        <v>1000</v>
      </c>
      <c r="AE2064">
        <f>SUM(X2064:AC2064)+SUM(Y2064:AA2064)+Y2064*4</f>
        <v>26850</v>
      </c>
      <c r="AG2064" s="16">
        <f t="shared" si="123"/>
        <v>-6.0098592592592581</v>
      </c>
    </row>
    <row r="2065" spans="1:33" x14ac:dyDescent="0.2">
      <c r="A2065" s="1">
        <v>45894</v>
      </c>
      <c r="B2065" s="2">
        <v>0.96671296296296294</v>
      </c>
      <c r="C2065" s="11">
        <v>5762646556</v>
      </c>
      <c r="D2065" s="12">
        <v>0.46629999999999999</v>
      </c>
      <c r="E2065" s="4">
        <v>1.5241800000000001</v>
      </c>
      <c r="F2065" s="4">
        <v>1.4850000000000001</v>
      </c>
      <c r="G2065" s="12">
        <v>-0.5847</v>
      </c>
      <c r="H2065" s="12">
        <v>-0.1149</v>
      </c>
      <c r="I2065" s="4">
        <v>0.25600000000000001</v>
      </c>
      <c r="J2065" s="29">
        <v>144</v>
      </c>
      <c r="K2065">
        <v>157</v>
      </c>
      <c r="L2065" s="6">
        <v>173</v>
      </c>
      <c r="M2065" s="27">
        <v>0.45500000000000002</v>
      </c>
      <c r="N2065" s="6">
        <v>1.45</v>
      </c>
      <c r="O2065" s="6">
        <v>1.4</v>
      </c>
      <c r="P2065" s="6">
        <v>-0.54</v>
      </c>
      <c r="Q2065" s="6">
        <v>-0.125</v>
      </c>
      <c r="R2065" s="31">
        <v>0.05</v>
      </c>
      <c r="S2065" s="6">
        <v>0.13500000000000001</v>
      </c>
      <c r="T2065" s="6">
        <v>0.14000000000000001</v>
      </c>
      <c r="U2065" s="6">
        <v>0.17499999999999999</v>
      </c>
      <c r="V2065" s="6">
        <v>6.6500000000000004E-2</v>
      </c>
      <c r="X2065">
        <f>MROUND(RANK(C2065,C$14:C$10000),$X$2)</f>
        <v>1600</v>
      </c>
      <c r="Y2065">
        <f>MROUND(RANK(D2065,D$14:D$10000),$X$2)</f>
        <v>1600</v>
      </c>
      <c r="Z2065">
        <f>MROUND(RANK(E2065,E$14:E$10000),$X$2)</f>
        <v>2600</v>
      </c>
      <c r="AA2065">
        <f>MROUND(RANK(F2065,F$14:F$10000),$X$2)</f>
        <v>2250</v>
      </c>
      <c r="AB2065">
        <f>MROUND(RANK(G2065,G$14:G$10000),$X$2)</f>
        <v>3050</v>
      </c>
      <c r="AC2065">
        <f>MROUND(RANK(H2065,H$14:H$10000),$X$2)</f>
        <v>2900</v>
      </c>
      <c r="AD2065">
        <f>MROUND(RANK(I2065,I$14:I$10000),$X$2)</f>
        <v>3300</v>
      </c>
      <c r="AE2065">
        <f>SUM(X2065:AC2065)+SUM(Y2065:AA2065)+Y2065*4</f>
        <v>26850</v>
      </c>
      <c r="AG2065" s="16">
        <f t="shared" si="123"/>
        <v>-0.82707546644389041</v>
      </c>
    </row>
    <row r="2066" spans="1:33" x14ac:dyDescent="0.2">
      <c r="A2066" s="1">
        <v>45894</v>
      </c>
      <c r="B2066" s="2">
        <v>0.98181712962962964</v>
      </c>
      <c r="C2066" s="11">
        <v>6578253186</v>
      </c>
      <c r="D2066" s="12">
        <v>0.47189999999999999</v>
      </c>
      <c r="E2066" s="4">
        <v>1.5207299999999999</v>
      </c>
      <c r="F2066" s="4">
        <v>1.4850000000000001</v>
      </c>
      <c r="G2066" s="12">
        <v>-0.59899999999999998</v>
      </c>
      <c r="H2066" s="12">
        <v>-0.1198</v>
      </c>
      <c r="I2066" s="4">
        <v>0.26700000000000002</v>
      </c>
      <c r="J2066" s="29">
        <v>181</v>
      </c>
      <c r="K2066">
        <v>196</v>
      </c>
      <c r="L2066" s="6">
        <v>198</v>
      </c>
      <c r="M2066" s="27">
        <v>0.45500000000000002</v>
      </c>
      <c r="N2066" s="6">
        <v>1.35</v>
      </c>
      <c r="O2066" s="6">
        <v>1.45</v>
      </c>
      <c r="P2066" s="6">
        <v>-0.57999999999999996</v>
      </c>
      <c r="Q2066" s="6">
        <v>-0.12</v>
      </c>
      <c r="R2066" s="31">
        <v>0.06</v>
      </c>
      <c r="S2066" s="6">
        <v>0.2</v>
      </c>
      <c r="T2066" s="6">
        <v>0.12</v>
      </c>
      <c r="U2066" s="6">
        <v>0.21</v>
      </c>
      <c r="V2066" s="6">
        <v>6.6500000000000004E-2</v>
      </c>
      <c r="X2066">
        <f>MROUND(RANK(C2066,C$14:C$10000),$X$2)</f>
        <v>1300</v>
      </c>
      <c r="Y2066">
        <f>MROUND(RANK(D2066,D$14:D$10000),$X$2)</f>
        <v>1300</v>
      </c>
      <c r="Z2066">
        <f>MROUND(RANK(E2066,E$14:E$10000),$X$2)</f>
        <v>2700</v>
      </c>
      <c r="AA2066">
        <f>MROUND(RANK(F2066,F$14:F$10000),$X$2)</f>
        <v>2250</v>
      </c>
      <c r="AB2066">
        <f>MROUND(RANK(G2066,G$14:G$10000),$X$2)</f>
        <v>4100</v>
      </c>
      <c r="AC2066">
        <f>MROUND(RANK(H2066,H$14:H$10000),$X$2)</f>
        <v>3750</v>
      </c>
      <c r="AD2066">
        <f>MROUND(RANK(I2066,I$14:I$10000),$X$2)</f>
        <v>3250</v>
      </c>
      <c r="AE2066">
        <f>SUM(X2066:AC2066)+SUM(Y2066:AA2066)+Y2066*4</f>
        <v>26850</v>
      </c>
      <c r="AG2066" s="16">
        <f t="shared" si="123"/>
        <v>-0.77618132832080255</v>
      </c>
    </row>
    <row r="2067" spans="1:33" x14ac:dyDescent="0.2">
      <c r="A2067" s="1">
        <v>45893</v>
      </c>
      <c r="B2067" s="2">
        <v>0.63371527777777781</v>
      </c>
      <c r="C2067" s="11">
        <v>5749538659</v>
      </c>
      <c r="D2067" s="12">
        <v>0.4662</v>
      </c>
      <c r="E2067" s="4">
        <v>1.52129</v>
      </c>
      <c r="F2067" s="4">
        <v>1.4750000000000001</v>
      </c>
      <c r="G2067" s="12">
        <v>-0.5897</v>
      </c>
      <c r="H2067" s="12">
        <v>-0.1111</v>
      </c>
      <c r="I2067" s="4">
        <v>0.437</v>
      </c>
      <c r="J2067" s="29">
        <v>159</v>
      </c>
      <c r="K2067">
        <v>159</v>
      </c>
      <c r="L2067" s="6">
        <v>184</v>
      </c>
      <c r="M2067" s="27">
        <v>0.44500000000000001</v>
      </c>
      <c r="N2067" s="6">
        <v>1.45</v>
      </c>
      <c r="O2067" s="6">
        <v>1.4</v>
      </c>
      <c r="P2067" s="6">
        <v>-0.56000000000000005</v>
      </c>
      <c r="Q2067" s="6">
        <v>-0.12</v>
      </c>
      <c r="R2067" s="31">
        <v>0.02</v>
      </c>
      <c r="S2067" s="6">
        <v>0.18</v>
      </c>
      <c r="T2067" s="6">
        <v>0.14000000000000001</v>
      </c>
      <c r="U2067" s="6">
        <v>0.06</v>
      </c>
      <c r="V2067" s="6">
        <v>1.2999999999999999E-2</v>
      </c>
      <c r="X2067">
        <f>MROUND(RANK(C2067,C$14:C$10000),$X$2)</f>
        <v>1600</v>
      </c>
      <c r="Y2067">
        <f>MROUND(RANK(D2067,D$14:D$10000),$X$2)</f>
        <v>1600</v>
      </c>
      <c r="Z2067">
        <f>MROUND(RANK(E2067,E$14:E$10000),$X$2)</f>
        <v>2650</v>
      </c>
      <c r="AA2067">
        <f>MROUND(RANK(F2067,F$14:F$10000),$X$2)</f>
        <v>2450</v>
      </c>
      <c r="AB2067">
        <f>MROUND(RANK(G2067,G$14:G$10000),$X$2)</f>
        <v>3250</v>
      </c>
      <c r="AC2067">
        <f>MROUND(RANK(H2067,H$14:H$10000),$X$2)</f>
        <v>2250</v>
      </c>
      <c r="AD2067">
        <f>MROUND(RANK(I2067,I$14:I$10000),$X$2)</f>
        <v>2850</v>
      </c>
      <c r="AE2067">
        <f>SUM(X2067:AC2067)+SUM(Y2067:AA2067)+Y2067*4</f>
        <v>26900</v>
      </c>
      <c r="AG2067" s="16">
        <f t="shared" si="123"/>
        <v>-6.1385225885227879E-2</v>
      </c>
    </row>
    <row r="2068" spans="1:33" x14ac:dyDescent="0.2">
      <c r="A2068" s="1">
        <v>45893</v>
      </c>
      <c r="B2068" s="2">
        <v>0.6428935185185185</v>
      </c>
      <c r="C2068" s="11">
        <v>5714384528</v>
      </c>
      <c r="D2068" s="12">
        <v>0.46589999999999998</v>
      </c>
      <c r="E2068" s="4">
        <v>1.53956</v>
      </c>
      <c r="F2068" s="4">
        <v>1.5009999999999999</v>
      </c>
      <c r="G2068" s="12">
        <v>-0.5847</v>
      </c>
      <c r="H2068" s="12">
        <v>-0.1215</v>
      </c>
      <c r="I2068" s="4">
        <v>0.34599999999999997</v>
      </c>
      <c r="J2068" s="29">
        <v>138</v>
      </c>
      <c r="K2068">
        <v>153</v>
      </c>
      <c r="L2068" s="6">
        <v>166</v>
      </c>
      <c r="M2068" s="27">
        <v>0.44500000000000001</v>
      </c>
      <c r="N2068" s="6">
        <v>1.45</v>
      </c>
      <c r="O2068" s="6">
        <v>1.4</v>
      </c>
      <c r="P2068" s="6">
        <v>-0.56000000000000005</v>
      </c>
      <c r="Q2068" s="6">
        <v>-0.12</v>
      </c>
      <c r="R2068" s="31">
        <v>0.02</v>
      </c>
      <c r="S2068" s="6">
        <v>0.18</v>
      </c>
      <c r="T2068" s="6">
        <v>0.14000000000000001</v>
      </c>
      <c r="U2068" s="6">
        <v>0.06</v>
      </c>
      <c r="V2068" s="6">
        <v>1.2999999999999999E-2</v>
      </c>
      <c r="X2068">
        <f>MROUND(RANK(C2068,C$14:C$10000),$X$2)</f>
        <v>1650</v>
      </c>
      <c r="Y2068">
        <f>MROUND(RANK(D2068,D$14:D$10000),$X$2)</f>
        <v>1650</v>
      </c>
      <c r="Z2068">
        <f>MROUND(RANK(E2068,E$14:E$10000),$X$2)</f>
        <v>2300</v>
      </c>
      <c r="AA2068">
        <f>MROUND(RANK(F2068,F$14:F$10000),$X$2)</f>
        <v>1850</v>
      </c>
      <c r="AB2068">
        <f>MROUND(RANK(G2068,G$14:G$10000),$X$2)</f>
        <v>3050</v>
      </c>
      <c r="AC2068">
        <f>MROUND(RANK(H2068,H$14:H$10000),$X$2)</f>
        <v>4000</v>
      </c>
      <c r="AD2068">
        <f>MROUND(RANK(I2068,I$14:I$10000),$X$2)</f>
        <v>3100</v>
      </c>
      <c r="AE2068">
        <f>SUM(X2068:AC2068)+SUM(Y2068:AA2068)+Y2068*4</f>
        <v>26900</v>
      </c>
      <c r="AG2068" s="16">
        <f t="shared" si="123"/>
        <v>0.35306715506715264</v>
      </c>
    </row>
    <row r="2069" spans="1:33" x14ac:dyDescent="0.2">
      <c r="A2069" s="1">
        <v>45894</v>
      </c>
      <c r="B2069" s="2">
        <v>3.290509259259259E-2</v>
      </c>
      <c r="C2069" s="11">
        <v>6102075718</v>
      </c>
      <c r="D2069" s="12">
        <v>0.46870000000000001</v>
      </c>
      <c r="E2069" s="4">
        <v>1.5408200000000001</v>
      </c>
      <c r="F2069" s="4">
        <v>1.5089999999999999</v>
      </c>
      <c r="G2069" s="12">
        <v>-0.61299999999999999</v>
      </c>
      <c r="H2069" s="12">
        <v>-0.12230000000000001</v>
      </c>
      <c r="I2069" s="4">
        <v>0.28199999999999997</v>
      </c>
      <c r="J2069" s="29">
        <v>133</v>
      </c>
      <c r="K2069">
        <v>155</v>
      </c>
      <c r="L2069">
        <v>167</v>
      </c>
      <c r="M2069" s="29">
        <v>0.44500000000000001</v>
      </c>
      <c r="N2069">
        <v>1.45</v>
      </c>
      <c r="O2069">
        <v>1.4</v>
      </c>
      <c r="P2069">
        <v>-0.56000000000000005</v>
      </c>
      <c r="Q2069">
        <v>-0.12</v>
      </c>
      <c r="R2069" s="33">
        <v>0.02</v>
      </c>
      <c r="S2069">
        <v>0.18</v>
      </c>
      <c r="T2069">
        <v>0.14000000000000001</v>
      </c>
      <c r="U2069">
        <v>0.06</v>
      </c>
      <c r="V2069">
        <v>1.2999999999999999E-2</v>
      </c>
      <c r="X2069">
        <f>MROUND(RANK(C2069,C$14:C$10000),$X$2)</f>
        <v>1500</v>
      </c>
      <c r="Y2069">
        <f>MROUND(RANK(D2069,D$14:D$10000),$X$2)</f>
        <v>1500</v>
      </c>
      <c r="Z2069">
        <f>MROUND(RANK(E2069,E$14:E$10000),$X$2)</f>
        <v>2250</v>
      </c>
      <c r="AA2069">
        <f>MROUND(RANK(F2069,F$14:F$10000),$X$2)</f>
        <v>1700</v>
      </c>
      <c r="AB2069">
        <f>MROUND(RANK(G2069,G$14:G$10000),$X$2)</f>
        <v>4400</v>
      </c>
      <c r="AC2069">
        <f>MROUND(RANK(H2069,H$14:H$10000),$X$2)</f>
        <v>4100</v>
      </c>
      <c r="AD2069">
        <f>MROUND(RANK(I2069,I$14:I$10000),$X$2)</f>
        <v>3250</v>
      </c>
      <c r="AE2069">
        <f>SUM(X2069:AC2069)+SUM(Y2069:AA2069)+Y2069*4</f>
        <v>26900</v>
      </c>
      <c r="AG2069" s="16">
        <f t="shared" si="123"/>
        <v>0.9621294261294252</v>
      </c>
    </row>
    <row r="2070" spans="1:33" x14ac:dyDescent="0.2">
      <c r="A2070" s="1">
        <v>45893</v>
      </c>
      <c r="B2070" s="2">
        <v>0.61170138888888892</v>
      </c>
      <c r="C2070" s="11">
        <v>5921206217</v>
      </c>
      <c r="D2070" s="12">
        <v>0.46739999999999998</v>
      </c>
      <c r="E2070" s="4">
        <v>1.5166599999999999</v>
      </c>
      <c r="F2070" s="4">
        <v>1.4790000000000001</v>
      </c>
      <c r="G2070" s="12">
        <v>-0.5897</v>
      </c>
      <c r="H2070" s="12">
        <v>-0.1135</v>
      </c>
      <c r="I2070" s="4">
        <v>0.41199999999999998</v>
      </c>
      <c r="J2070" s="29">
        <v>167</v>
      </c>
      <c r="K2070">
        <v>178</v>
      </c>
      <c r="L2070" s="6">
        <v>198</v>
      </c>
      <c r="M2070" s="27">
        <v>0.44500000000000001</v>
      </c>
      <c r="N2070" s="6">
        <v>1.45</v>
      </c>
      <c r="O2070" s="6">
        <v>1.4</v>
      </c>
      <c r="P2070" s="6">
        <v>-0.56000000000000005</v>
      </c>
      <c r="Q2070" s="6">
        <v>-0.12</v>
      </c>
      <c r="R2070" s="31">
        <v>0.02</v>
      </c>
      <c r="S2070" s="6">
        <v>0.18</v>
      </c>
      <c r="T2070" s="6">
        <v>0.14000000000000001</v>
      </c>
      <c r="U2070" s="6">
        <v>0.06</v>
      </c>
      <c r="V2070" s="6">
        <v>1.2999999999999999E-2</v>
      </c>
      <c r="X2070">
        <f>MROUND(RANK(C2070,C$14:C$10000),$X$2)</f>
        <v>1550</v>
      </c>
      <c r="Y2070">
        <f>MROUND(RANK(D2070,D$14:D$10000),$X$2)</f>
        <v>1550</v>
      </c>
      <c r="Z2070">
        <f>MROUND(RANK(E2070,E$14:E$10000),$X$2)</f>
        <v>2750</v>
      </c>
      <c r="AA2070">
        <f>MROUND(RANK(F2070,F$14:F$10000),$X$2)</f>
        <v>2350</v>
      </c>
      <c r="AB2070">
        <f>MROUND(RANK(G2070,G$14:G$10000),$X$2)</f>
        <v>3250</v>
      </c>
      <c r="AC2070">
        <f>MROUND(RANK(H2070,H$14:H$10000),$X$2)</f>
        <v>2650</v>
      </c>
      <c r="AD2070">
        <f>MROUND(RANK(I2070,I$14:I$10000),$X$2)</f>
        <v>2900</v>
      </c>
      <c r="AE2070">
        <f>SUM(X2070:AC2070)+SUM(Y2070:AA2070)+Y2070*4</f>
        <v>26950</v>
      </c>
      <c r="AG2070" s="16">
        <f t="shared" si="123"/>
        <v>0.18038095238095003</v>
      </c>
    </row>
    <row r="2071" spans="1:33" x14ac:dyDescent="0.2">
      <c r="A2071" s="1">
        <v>45893</v>
      </c>
      <c r="B2071" s="2">
        <v>0.68186342592592597</v>
      </c>
      <c r="C2071" s="11">
        <v>5276108340</v>
      </c>
      <c r="D2071" s="12">
        <v>0.46250000000000002</v>
      </c>
      <c r="E2071" s="4">
        <v>1.5461499999999999</v>
      </c>
      <c r="F2071" s="4">
        <v>1.506</v>
      </c>
      <c r="G2071" s="12">
        <v>-0.57750000000000001</v>
      </c>
      <c r="H2071" s="12">
        <v>-0.1173</v>
      </c>
      <c r="I2071" s="4">
        <v>0.41699999999999998</v>
      </c>
      <c r="J2071" s="29">
        <v>115</v>
      </c>
      <c r="K2071">
        <v>131</v>
      </c>
      <c r="L2071" s="6">
        <v>138</v>
      </c>
      <c r="M2071" s="27">
        <v>0.44500000000000001</v>
      </c>
      <c r="N2071" s="6">
        <v>1.45</v>
      </c>
      <c r="O2071" s="6">
        <v>1.4</v>
      </c>
      <c r="P2071" s="6">
        <v>-0.56000000000000005</v>
      </c>
      <c r="Q2071" s="6">
        <v>-0.12</v>
      </c>
      <c r="R2071" s="31">
        <v>0.02</v>
      </c>
      <c r="S2071" s="6">
        <v>0.18</v>
      </c>
      <c r="T2071" s="6">
        <v>0.14000000000000001</v>
      </c>
      <c r="U2071" s="6">
        <v>0.06</v>
      </c>
      <c r="V2071" s="6">
        <v>1.2999999999999999E-2</v>
      </c>
      <c r="X2071">
        <f>MROUND(RANK(C2071,C$14:C$10000),$X$2)</f>
        <v>1850</v>
      </c>
      <c r="Y2071">
        <f>MROUND(RANK(D2071,D$14:D$10000),$X$2)</f>
        <v>1850</v>
      </c>
      <c r="Z2071">
        <f>MROUND(RANK(E2071,E$14:E$10000),$X$2)</f>
        <v>2150</v>
      </c>
      <c r="AA2071">
        <f>MROUND(RANK(F2071,F$14:F$10000),$X$2)</f>
        <v>1750</v>
      </c>
      <c r="AB2071">
        <f>MROUND(RANK(G2071,G$14:G$10000),$X$2)</f>
        <v>2900</v>
      </c>
      <c r="AC2071">
        <f>MROUND(RANK(H2071,H$14:H$10000),$X$2)</f>
        <v>3300</v>
      </c>
      <c r="AD2071">
        <f>MROUND(RANK(I2071,I$14:I$10000),$X$2)</f>
        <v>2900</v>
      </c>
      <c r="AE2071">
        <f>SUM(X2071:AC2071)+SUM(Y2071:AA2071)+Y2071*4</f>
        <v>26950</v>
      </c>
      <c r="AG2071" s="16">
        <f t="shared" si="123"/>
        <v>-0.33233516483516468</v>
      </c>
    </row>
    <row r="2072" spans="1:33" x14ac:dyDescent="0.2">
      <c r="A2072" s="1">
        <v>45894</v>
      </c>
      <c r="B2072" s="2">
        <v>0.69318287037037041</v>
      </c>
      <c r="C2072" s="11">
        <v>6205886399</v>
      </c>
      <c r="D2072" s="12">
        <v>0.46939999999999998</v>
      </c>
      <c r="E2072" s="4">
        <v>1.5324500000000001</v>
      </c>
      <c r="F2072" s="4">
        <v>1.4830000000000001</v>
      </c>
      <c r="G2072" s="12">
        <v>-0.5917</v>
      </c>
      <c r="H2072" s="12">
        <v>-0.1176</v>
      </c>
      <c r="I2072" s="4">
        <v>0.51300000000000001</v>
      </c>
      <c r="J2072" s="29">
        <v>149</v>
      </c>
      <c r="K2072">
        <v>159</v>
      </c>
      <c r="L2072">
        <v>191</v>
      </c>
      <c r="M2072" s="29">
        <v>0.42499999999999999</v>
      </c>
      <c r="N2072">
        <v>1.45</v>
      </c>
      <c r="O2072">
        <v>1.3</v>
      </c>
      <c r="P2072">
        <v>-0.56000000000000005</v>
      </c>
      <c r="Q2072">
        <v>-0.12</v>
      </c>
      <c r="R2072" s="33">
        <v>0.04</v>
      </c>
      <c r="S2072">
        <v>0.15</v>
      </c>
      <c r="T2072">
        <v>0.14000000000000001</v>
      </c>
      <c r="U2072">
        <v>0.06</v>
      </c>
      <c r="V2072">
        <v>1.9E-2</v>
      </c>
      <c r="X2072">
        <f>MROUND(RANK(C2072,C$14:C$10000),$X$2)</f>
        <v>1450</v>
      </c>
      <c r="Y2072">
        <f>MROUND(RANK(D2072,D$14:D$10000),$X$2)</f>
        <v>1450</v>
      </c>
      <c r="Z2072">
        <f>MROUND(RANK(E2072,E$14:E$10000),$X$2)</f>
        <v>2450</v>
      </c>
      <c r="AA2072">
        <f>MROUND(RANK(F2072,F$14:F$10000),$X$2)</f>
        <v>2300</v>
      </c>
      <c r="AB2072">
        <f>MROUND(RANK(G2072,G$14:G$10000),$X$2)</f>
        <v>3950</v>
      </c>
      <c r="AC2072">
        <f>MROUND(RANK(H2072,H$14:H$10000),$X$2)</f>
        <v>3350</v>
      </c>
      <c r="AD2072">
        <f>MROUND(RANK(I2072,I$14:I$10000),$X$2)</f>
        <v>2650</v>
      </c>
      <c r="AE2072">
        <f>SUM(X2072:AC2072)+SUM(Y2072:AA2072)+Y2072*4</f>
        <v>26950</v>
      </c>
      <c r="AG2072" s="16">
        <f t="shared" si="123"/>
        <v>-0.34479197994987676</v>
      </c>
    </row>
    <row r="2073" spans="1:33" x14ac:dyDescent="0.2">
      <c r="A2073" s="1">
        <v>45894</v>
      </c>
      <c r="B2073" s="2">
        <v>0.9947569444444444</v>
      </c>
      <c r="C2073" s="11">
        <v>6050920416</v>
      </c>
      <c r="D2073" s="12">
        <v>0.46829999999999999</v>
      </c>
      <c r="E2073" s="4">
        <v>1.5148600000000001</v>
      </c>
      <c r="F2073" s="4">
        <v>1.48</v>
      </c>
      <c r="G2073" s="12">
        <v>-0.5897</v>
      </c>
      <c r="H2073" s="12">
        <v>-0.1149</v>
      </c>
      <c r="I2073" s="4">
        <v>0.36799999999999999</v>
      </c>
      <c r="J2073" s="29">
        <v>180</v>
      </c>
      <c r="K2073">
        <v>189</v>
      </c>
      <c r="L2073" s="6">
        <v>192</v>
      </c>
      <c r="M2073" s="27">
        <v>0.435</v>
      </c>
      <c r="N2073" s="6">
        <v>1.35</v>
      </c>
      <c r="O2073" s="6">
        <v>1.45</v>
      </c>
      <c r="P2073" s="6">
        <v>-0.56000000000000005</v>
      </c>
      <c r="Q2073" s="6">
        <v>-0.125</v>
      </c>
      <c r="R2073" s="31">
        <v>0.05</v>
      </c>
      <c r="S2073" s="6">
        <v>0.18</v>
      </c>
      <c r="T2073" s="6">
        <v>0.12</v>
      </c>
      <c r="U2073" s="6">
        <v>0.17499999999999999</v>
      </c>
      <c r="V2073" s="6">
        <v>5.6000000000000001E-2</v>
      </c>
      <c r="X2073">
        <f>MROUND(RANK(C2073,C$14:C$10000),$X$2)</f>
        <v>1500</v>
      </c>
      <c r="Y2073">
        <f>MROUND(RANK(D2073,D$14:D$10000),$X$2)</f>
        <v>1500</v>
      </c>
      <c r="Z2073">
        <f>MROUND(RANK(E2073,E$14:E$10000),$X$2)</f>
        <v>2800</v>
      </c>
      <c r="AA2073">
        <f>MROUND(RANK(F2073,F$14:F$10000),$X$2)</f>
        <v>2350</v>
      </c>
      <c r="AB2073">
        <f>MROUND(RANK(G2073,G$14:G$10000),$X$2)</f>
        <v>3250</v>
      </c>
      <c r="AC2073">
        <f>MROUND(RANK(H2073,H$14:H$10000),$X$2)</f>
        <v>2900</v>
      </c>
      <c r="AD2073">
        <f>MROUND(RANK(I2073,I$14:I$10000),$X$2)</f>
        <v>3050</v>
      </c>
      <c r="AE2073">
        <f>SUM(X2073:AC2073)+SUM(Y2073:AA2073)+Y2073*4</f>
        <v>26950</v>
      </c>
      <c r="AG2073" s="16">
        <f t="shared" si="123"/>
        <v>-0.51053174603174667</v>
      </c>
    </row>
    <row r="2074" spans="1:33" x14ac:dyDescent="0.2">
      <c r="A2074" s="1">
        <v>45895</v>
      </c>
      <c r="B2074" s="2">
        <v>0.65541666666666665</v>
      </c>
      <c r="C2074" s="11">
        <v>5728835883</v>
      </c>
      <c r="D2074" s="12">
        <v>0.46600000000000003</v>
      </c>
      <c r="E2074" s="4">
        <v>1.5404</v>
      </c>
      <c r="F2074" s="4">
        <v>1.4930000000000001</v>
      </c>
      <c r="G2074" s="12">
        <v>-0.59750000000000003</v>
      </c>
      <c r="H2074" s="12">
        <v>-0.1139</v>
      </c>
      <c r="I2074" s="4">
        <v>0.53500000000000003</v>
      </c>
      <c r="J2074" s="29">
        <v>132</v>
      </c>
      <c r="K2074">
        <v>186</v>
      </c>
      <c r="L2074" s="6">
        <v>207</v>
      </c>
      <c r="M2074" s="27">
        <v>0.435</v>
      </c>
      <c r="N2074" s="6">
        <v>1.45</v>
      </c>
      <c r="O2074" s="6">
        <v>1.3</v>
      </c>
      <c r="P2074" s="6">
        <v>-0.57999999999999996</v>
      </c>
      <c r="Q2074" s="6">
        <v>-0.12</v>
      </c>
      <c r="R2074" s="31">
        <v>0.04</v>
      </c>
      <c r="S2074" s="6">
        <v>0.18</v>
      </c>
      <c r="T2074" s="6">
        <v>0.14000000000000001</v>
      </c>
      <c r="U2074" s="6">
        <v>0.315</v>
      </c>
      <c r="V2074" s="6">
        <v>8.5499999999999896E-2</v>
      </c>
      <c r="X2074">
        <f>MROUND(RANK(C2074,C$14:C$10000),$X$2)</f>
        <v>1650</v>
      </c>
      <c r="Y2074">
        <f>MROUND(RANK(D2074,D$14:D$10000),$X$2)</f>
        <v>1650</v>
      </c>
      <c r="Z2074">
        <f>MROUND(RANK(E2074,E$14:E$10000),$X$2)</f>
        <v>2250</v>
      </c>
      <c r="AA2074">
        <f>MROUND(RANK(F2074,F$14:F$10000),$X$2)</f>
        <v>2050</v>
      </c>
      <c r="AB2074">
        <f>MROUND(RANK(G2074,G$14:G$10000),$X$2)</f>
        <v>4100</v>
      </c>
      <c r="AC2074">
        <f>MROUND(RANK(H2074,H$14:H$10000),$X$2)</f>
        <v>2700</v>
      </c>
      <c r="AD2074">
        <f>MROUND(RANK(I2074,I$14:I$10000),$X$2)</f>
        <v>2600</v>
      </c>
      <c r="AE2074">
        <f>SUM(X2074:AC2074)+SUM(Y2074:AA2074)+Y2074*4</f>
        <v>26950</v>
      </c>
      <c r="AG2074" s="16">
        <f t="shared" si="123"/>
        <v>-1.1215831244778609</v>
      </c>
    </row>
    <row r="2075" spans="1:33" x14ac:dyDescent="0.2">
      <c r="A2075" s="1">
        <v>45895</v>
      </c>
      <c r="B2075" s="2">
        <v>0.89037037037037037</v>
      </c>
      <c r="C2075" s="11">
        <v>6583588641</v>
      </c>
      <c r="D2075" s="12">
        <v>0.47189999999999999</v>
      </c>
      <c r="E2075" s="4">
        <v>1.5273699999999999</v>
      </c>
      <c r="F2075" s="4">
        <v>1.4870000000000001</v>
      </c>
      <c r="G2075" s="12">
        <v>-0.60589999999999999</v>
      </c>
      <c r="H2075" s="12">
        <v>-0.122</v>
      </c>
      <c r="I2075" s="4">
        <v>1.845</v>
      </c>
      <c r="J2075" s="29">
        <v>148</v>
      </c>
      <c r="K2075">
        <v>185</v>
      </c>
      <c r="L2075" s="6">
        <v>188</v>
      </c>
      <c r="M2075" s="27">
        <v>0.45500000000000002</v>
      </c>
      <c r="N2075" s="6">
        <v>1.35</v>
      </c>
      <c r="O2075" s="6">
        <v>1.3</v>
      </c>
      <c r="P2075" s="6">
        <v>-0.54</v>
      </c>
      <c r="Q2075" s="6">
        <v>-0.12</v>
      </c>
      <c r="R2075" s="31">
        <v>0.02</v>
      </c>
      <c r="S2075" s="6">
        <v>4.4999999999999998E-2</v>
      </c>
      <c r="T2075" s="6">
        <v>0.04</v>
      </c>
      <c r="U2075" s="6">
        <v>0.315</v>
      </c>
      <c r="V2075" s="6">
        <v>7.1999999999999995E-2</v>
      </c>
      <c r="X2075">
        <f>MROUND(RANK(C2075,C$14:C$10000),$X$2)</f>
        <v>1300</v>
      </c>
      <c r="Y2075">
        <f>MROUND(RANK(D2075,D$14:D$10000),$X$2)</f>
        <v>1300</v>
      </c>
      <c r="Z2075">
        <f>MROUND(RANK(E2075,E$14:E$10000),$X$2)</f>
        <v>2550</v>
      </c>
      <c r="AA2075">
        <f>MROUND(RANK(F2075,F$14:F$10000),$X$2)</f>
        <v>2200</v>
      </c>
      <c r="AB2075">
        <f>MROUND(RANK(G2075,G$14:G$10000),$X$2)</f>
        <v>4300</v>
      </c>
      <c r="AC2075">
        <f>MROUND(RANK(H2075,H$14:H$10000),$X$2)</f>
        <v>4050</v>
      </c>
      <c r="AD2075">
        <f>MROUND(RANK(I2075,I$14:I$10000),$X$2)</f>
        <v>200</v>
      </c>
      <c r="AE2075">
        <f>SUM(X2075:AC2075)+SUM(Y2075:AA2075)+Y2075*4</f>
        <v>26950</v>
      </c>
      <c r="AG2075" s="16">
        <f t="shared" si="123"/>
        <v>-7.5345714285714278</v>
      </c>
    </row>
    <row r="2076" spans="1:33" x14ac:dyDescent="0.2">
      <c r="A2076" s="1">
        <v>45893</v>
      </c>
      <c r="B2076" s="2">
        <v>0.69076388888888884</v>
      </c>
      <c r="C2076" s="11">
        <v>5499809713</v>
      </c>
      <c r="D2076" s="12">
        <v>0.46429999999999999</v>
      </c>
      <c r="E2076" s="4">
        <v>1.5410699999999999</v>
      </c>
      <c r="F2076" s="4">
        <v>1.498</v>
      </c>
      <c r="G2076" s="12">
        <v>-0.57179999999999997</v>
      </c>
      <c r="H2076" s="12">
        <v>-0.1201</v>
      </c>
      <c r="I2076" s="4">
        <v>0.39300000000000002</v>
      </c>
      <c r="J2076" s="29">
        <v>142</v>
      </c>
      <c r="K2076">
        <v>152</v>
      </c>
      <c r="L2076">
        <v>156</v>
      </c>
      <c r="M2076" s="29">
        <v>0.44500000000000001</v>
      </c>
      <c r="N2076">
        <v>1.45</v>
      </c>
      <c r="O2076">
        <v>1.4</v>
      </c>
      <c r="P2076">
        <v>-0.56000000000000005</v>
      </c>
      <c r="Q2076">
        <v>-0.12</v>
      </c>
      <c r="R2076" s="33">
        <v>0.02</v>
      </c>
      <c r="S2076">
        <v>0.18</v>
      </c>
      <c r="T2076">
        <v>0.14000000000000001</v>
      </c>
      <c r="U2076">
        <v>0.06</v>
      </c>
      <c r="V2076">
        <v>1.2999999999999999E-2</v>
      </c>
      <c r="X2076">
        <f>MROUND(RANK(C2076,C$14:C$10000),$X$2)</f>
        <v>1750</v>
      </c>
      <c r="Y2076">
        <f>MROUND(RANK(D2076,D$14:D$10000),$X$2)</f>
        <v>1750</v>
      </c>
      <c r="Z2076">
        <f>MROUND(RANK(E2076,E$14:E$10000),$X$2)</f>
        <v>2250</v>
      </c>
      <c r="AA2076">
        <f>MROUND(RANK(F2076,F$14:F$10000),$X$2)</f>
        <v>1950</v>
      </c>
      <c r="AB2076">
        <f>MROUND(RANK(G2076,G$14:G$10000),$X$2)</f>
        <v>2550</v>
      </c>
      <c r="AC2076">
        <f>MROUND(RANK(H2076,H$14:H$10000),$X$2)</f>
        <v>3800</v>
      </c>
      <c r="AD2076">
        <f>MROUND(RANK(I2076,I$14:I$10000),$X$2)</f>
        <v>2950</v>
      </c>
      <c r="AE2076">
        <f>SUM(X2076:AC2076)+SUM(Y2076:AA2076)+Y2076*4</f>
        <v>27000</v>
      </c>
      <c r="AG2076" s="16">
        <f t="shared" si="123"/>
        <v>-3.6585470085472444E-2</v>
      </c>
    </row>
    <row r="2077" spans="1:33" x14ac:dyDescent="0.2">
      <c r="A2077" s="1">
        <v>45895</v>
      </c>
      <c r="B2077" s="2">
        <v>0.989375</v>
      </c>
      <c r="C2077" s="11">
        <v>3175345337</v>
      </c>
      <c r="D2077" s="12">
        <v>0.44130000000000003</v>
      </c>
      <c r="E2077" s="4">
        <v>1.6002700000000001</v>
      </c>
      <c r="F2077" s="4">
        <v>1.5029999999999999</v>
      </c>
      <c r="G2077" s="12">
        <v>-0.3473</v>
      </c>
      <c r="H2077" s="12">
        <v>-8.5900000000000004E-2</v>
      </c>
      <c r="I2077" s="4">
        <v>1.7789999999999999</v>
      </c>
      <c r="J2077" s="29">
        <v>47</v>
      </c>
      <c r="K2077">
        <v>52</v>
      </c>
      <c r="L2077" s="6">
        <v>88</v>
      </c>
      <c r="M2077" s="27">
        <v>0.46500000000000002</v>
      </c>
      <c r="N2077" s="6">
        <v>1.35</v>
      </c>
      <c r="O2077" s="6">
        <v>1.35</v>
      </c>
      <c r="P2077" s="6">
        <v>-0.54</v>
      </c>
      <c r="Q2077" s="6">
        <v>-0.12</v>
      </c>
      <c r="R2077" s="31">
        <v>0.04</v>
      </c>
      <c r="S2077" s="6">
        <v>4.4999999999999998E-2</v>
      </c>
      <c r="T2077" s="6">
        <v>0.16</v>
      </c>
      <c r="U2077" s="6">
        <v>7.4999999999999997E-2</v>
      </c>
      <c r="V2077" s="6">
        <v>8.5499999999999896E-2</v>
      </c>
      <c r="X2077">
        <f>MROUND(RANK(C2077,C$14:C$10000),$X$2)</f>
        <v>3050</v>
      </c>
      <c r="Y2077">
        <f>MROUND(RANK(D2077,D$14:D$10000),$X$2)</f>
        <v>3050</v>
      </c>
      <c r="Z2077">
        <f>MROUND(RANK(E2077,E$14:E$10000),$X$2)</f>
        <v>750</v>
      </c>
      <c r="AA2077">
        <f>MROUND(RANK(F2077,F$14:F$10000),$X$2)</f>
        <v>1800</v>
      </c>
      <c r="AB2077">
        <f>MROUND(RANK(G2077,G$14:G$10000),$X$2)</f>
        <v>0</v>
      </c>
      <c r="AC2077">
        <f>MROUND(RANK(H2077,H$14:H$10000),$X$2)</f>
        <v>600</v>
      </c>
      <c r="AD2077">
        <f>MROUND(RANK(I2077,I$14:I$10000),$X$2)</f>
        <v>250</v>
      </c>
      <c r="AE2077">
        <f>SUM(X2077:AC2077)+SUM(Y2077:AA2077)+Y2077*4</f>
        <v>27050</v>
      </c>
      <c r="AG2077" s="16">
        <f t="shared" si="123"/>
        <v>-10.078469298245613</v>
      </c>
    </row>
    <row r="2078" spans="1:33" x14ac:dyDescent="0.2">
      <c r="A2078" s="1">
        <v>45896</v>
      </c>
      <c r="B2078" s="2">
        <v>0.61170138888888892</v>
      </c>
      <c r="C2078" s="11">
        <v>3175345337</v>
      </c>
      <c r="D2078" s="12">
        <v>0.44130000000000003</v>
      </c>
      <c r="E2078" s="4">
        <v>1.6002700000000001</v>
      </c>
      <c r="F2078" s="4">
        <v>1.5029999999999999</v>
      </c>
      <c r="G2078" s="12">
        <v>-0.3473</v>
      </c>
      <c r="H2078" s="12">
        <v>-8.5900000000000004E-2</v>
      </c>
      <c r="I2078" s="4">
        <v>1.1910000000000001</v>
      </c>
      <c r="J2078" s="29">
        <v>47</v>
      </c>
      <c r="K2078">
        <v>52</v>
      </c>
      <c r="L2078">
        <v>88</v>
      </c>
      <c r="M2078" s="29">
        <v>0.435</v>
      </c>
      <c r="N2078">
        <v>1.35</v>
      </c>
      <c r="O2078">
        <v>1.4</v>
      </c>
      <c r="P2078">
        <v>-0.56000000000000005</v>
      </c>
      <c r="Q2078">
        <v>-0.12</v>
      </c>
      <c r="R2078" s="33">
        <v>0.04</v>
      </c>
      <c r="S2078">
        <v>0.13500000000000001</v>
      </c>
      <c r="T2078">
        <v>0.04</v>
      </c>
      <c r="U2078">
        <v>0.27</v>
      </c>
      <c r="V2078">
        <v>5.8499999999999899E-2</v>
      </c>
      <c r="X2078">
        <f>MROUND(RANK(C2078,C$14:C$10000),$X$2)</f>
        <v>3050</v>
      </c>
      <c r="Y2078">
        <f>MROUND(RANK(D2078,D$14:D$10000),$X$2)</f>
        <v>3050</v>
      </c>
      <c r="Z2078">
        <f>MROUND(RANK(E2078,E$14:E$10000),$X$2)</f>
        <v>750</v>
      </c>
      <c r="AA2078">
        <f>MROUND(RANK(F2078,F$14:F$10000),$X$2)</f>
        <v>1800</v>
      </c>
      <c r="AB2078">
        <f>MROUND(RANK(G2078,G$14:G$10000),$X$2)</f>
        <v>0</v>
      </c>
      <c r="AC2078">
        <f>MROUND(RANK(H2078,H$14:H$10000),$X$2)</f>
        <v>600</v>
      </c>
      <c r="AD2078">
        <f>MROUND(RANK(I2078,I$14:I$10000),$X$2)</f>
        <v>950</v>
      </c>
      <c r="AE2078">
        <f>SUM(X2078:AC2078)+SUM(Y2078:AA2078)+Y2078*4</f>
        <v>27050</v>
      </c>
      <c r="AG2078" s="16">
        <f t="shared" si="123"/>
        <v>-5.6420356125356124</v>
      </c>
    </row>
    <row r="2079" spans="1:33" x14ac:dyDescent="0.2">
      <c r="A2079" s="1">
        <v>45897</v>
      </c>
      <c r="B2079" s="2">
        <v>0.62741898148148145</v>
      </c>
      <c r="C2079" s="11">
        <v>5940278347</v>
      </c>
      <c r="D2079" s="12">
        <v>0.46750000000000003</v>
      </c>
      <c r="E2079" s="4">
        <v>1.5161199999999999</v>
      </c>
      <c r="F2079" s="4">
        <v>1.4790000000000001</v>
      </c>
      <c r="G2079" s="12">
        <v>-0.5897</v>
      </c>
      <c r="H2079" s="12">
        <v>-0.114</v>
      </c>
      <c r="I2079" s="4">
        <v>1.103</v>
      </c>
      <c r="J2079" s="29">
        <v>174</v>
      </c>
      <c r="K2079">
        <v>184</v>
      </c>
      <c r="L2079" s="6">
        <v>208</v>
      </c>
      <c r="M2079" s="27">
        <v>0.44500000000000001</v>
      </c>
      <c r="N2079" s="6">
        <v>1.45</v>
      </c>
      <c r="O2079" s="6">
        <v>1.3</v>
      </c>
      <c r="P2079" s="6">
        <v>-0.57999999999999996</v>
      </c>
      <c r="Q2079" s="6">
        <v>-0.11</v>
      </c>
      <c r="R2079" s="31">
        <v>0.03</v>
      </c>
      <c r="S2079" s="6">
        <v>0.13500000000000001</v>
      </c>
      <c r="T2079" s="6">
        <v>0.04</v>
      </c>
      <c r="U2079" s="6">
        <v>7.4999999999999997E-2</v>
      </c>
      <c r="V2079" s="6">
        <v>5.8499999999999899E-2</v>
      </c>
      <c r="X2079">
        <f>MROUND(RANK(C2079,C$14:C$10000),$X$2)</f>
        <v>1550</v>
      </c>
      <c r="Y2079">
        <f>MROUND(RANK(D2079,D$14:D$10000),$X$2)</f>
        <v>1550</v>
      </c>
      <c r="Z2079">
        <f>MROUND(RANK(E2079,E$14:E$10000),$X$2)</f>
        <v>2750</v>
      </c>
      <c r="AA2079">
        <f>MROUND(RANK(F2079,F$14:F$10000),$X$2)</f>
        <v>2350</v>
      </c>
      <c r="AB2079">
        <f>MROUND(RANK(G2079,G$14:G$10000),$X$2)</f>
        <v>3250</v>
      </c>
      <c r="AC2079">
        <f>MROUND(RANK(H2079,H$14:H$10000),$X$2)</f>
        <v>2750</v>
      </c>
      <c r="AD2079">
        <f>MROUND(RANK(I2079,I$14:I$10000),$X$2)</f>
        <v>1100</v>
      </c>
      <c r="AE2079">
        <f>SUM(X2079:AC2079)+SUM(Y2079:AA2079)+Y2079*4</f>
        <v>27050</v>
      </c>
      <c r="AG2079" s="16">
        <f t="shared" si="123"/>
        <v>-4.0170683760683756</v>
      </c>
    </row>
    <row r="2080" spans="1:33" x14ac:dyDescent="0.2">
      <c r="A2080" s="1">
        <v>45893</v>
      </c>
      <c r="B2080" s="2">
        <v>0.59592592592592597</v>
      </c>
      <c r="C2080" s="11">
        <v>6051753925</v>
      </c>
      <c r="D2080" s="12">
        <v>0.46829999999999999</v>
      </c>
      <c r="E2080" s="4">
        <v>1.52701</v>
      </c>
      <c r="F2080" s="4">
        <v>1.494</v>
      </c>
      <c r="G2080" s="12">
        <v>-0.61</v>
      </c>
      <c r="H2080" s="12">
        <v>-0.11559999999999999</v>
      </c>
      <c r="I2080" s="4">
        <v>0.35499999999999998</v>
      </c>
      <c r="J2080" s="29">
        <v>152</v>
      </c>
      <c r="K2080">
        <v>168</v>
      </c>
      <c r="L2080" s="6">
        <v>188</v>
      </c>
      <c r="M2080" s="27">
        <v>0.44500000000000001</v>
      </c>
      <c r="N2080" s="6">
        <v>1.45</v>
      </c>
      <c r="O2080" s="6">
        <v>1.4</v>
      </c>
      <c r="P2080" s="6">
        <v>-0.56000000000000005</v>
      </c>
      <c r="Q2080" s="6">
        <v>-0.12</v>
      </c>
      <c r="R2080" s="31">
        <v>0.02</v>
      </c>
      <c r="S2080" s="6">
        <v>0.18</v>
      </c>
      <c r="T2080" s="6">
        <v>0.14000000000000001</v>
      </c>
      <c r="U2080" s="6">
        <v>0.06</v>
      </c>
      <c r="V2080" s="6">
        <v>1.2999999999999999E-2</v>
      </c>
      <c r="X2080">
        <f>MROUND(RANK(C2080,C$14:C$10000),$X$2)</f>
        <v>1500</v>
      </c>
      <c r="Y2080">
        <f>MROUND(RANK(D2080,D$14:D$10000),$X$2)</f>
        <v>1500</v>
      </c>
      <c r="Z2080">
        <f>MROUND(RANK(E2080,E$14:E$10000),$X$2)</f>
        <v>2550</v>
      </c>
      <c r="AA2080">
        <f>MROUND(RANK(F2080,F$14:F$10000),$X$2)</f>
        <v>2050</v>
      </c>
      <c r="AB2080">
        <f>MROUND(RANK(G2080,G$14:G$10000),$X$2)</f>
        <v>4350</v>
      </c>
      <c r="AC2080">
        <f>MROUND(RANK(H2080,H$14:H$10000),$X$2)</f>
        <v>3050</v>
      </c>
      <c r="AD2080">
        <f>MROUND(RANK(I2080,I$14:I$10000),$X$2)</f>
        <v>3050</v>
      </c>
      <c r="AE2080">
        <f>SUM(X2080:AC2080)+SUM(Y2080:AA2080)+Y2080*4</f>
        <v>27100</v>
      </c>
      <c r="AG2080" s="16">
        <f t="shared" si="123"/>
        <v>0.5606098901098876</v>
      </c>
    </row>
    <row r="2081" spans="1:33" x14ac:dyDescent="0.2">
      <c r="A2081" s="1">
        <v>45893</v>
      </c>
      <c r="B2081" s="2">
        <v>0.90462962962962967</v>
      </c>
      <c r="C2081" s="11">
        <v>5959703076</v>
      </c>
      <c r="D2081" s="12">
        <v>0.4677</v>
      </c>
      <c r="E2081" s="4">
        <v>1.5169999999999999</v>
      </c>
      <c r="F2081" s="4">
        <v>1.4990000000000001</v>
      </c>
      <c r="G2081" s="12">
        <v>-0.57740000000000002</v>
      </c>
      <c r="H2081" s="12">
        <v>-0.12189999999999999</v>
      </c>
      <c r="I2081" s="4">
        <v>0.35499999999999998</v>
      </c>
      <c r="J2081" s="29">
        <v>148</v>
      </c>
      <c r="K2081">
        <v>159</v>
      </c>
      <c r="L2081" s="6">
        <v>171</v>
      </c>
      <c r="M2081" s="27">
        <v>0.44500000000000001</v>
      </c>
      <c r="N2081" s="6">
        <v>1.45</v>
      </c>
      <c r="O2081" s="6">
        <v>1.4</v>
      </c>
      <c r="P2081" s="6">
        <v>-0.56000000000000005</v>
      </c>
      <c r="Q2081" s="6">
        <v>-0.12</v>
      </c>
      <c r="R2081" s="31">
        <v>0.02</v>
      </c>
      <c r="S2081" s="6">
        <v>0.18</v>
      </c>
      <c r="T2081" s="6">
        <v>0.14000000000000001</v>
      </c>
      <c r="U2081" s="6">
        <v>0.06</v>
      </c>
      <c r="V2081" s="6">
        <v>1.2999999999999999E-2</v>
      </c>
      <c r="X2081">
        <f>MROUND(RANK(C2081,C$14:C$10000),$X$2)</f>
        <v>1550</v>
      </c>
      <c r="Y2081">
        <f>MROUND(RANK(D2081,D$14:D$10000),$X$2)</f>
        <v>1550</v>
      </c>
      <c r="Z2081">
        <f>MROUND(RANK(E2081,E$14:E$10000),$X$2)</f>
        <v>2750</v>
      </c>
      <c r="AA2081">
        <f>MROUND(RANK(F2081,F$14:F$10000),$X$2)</f>
        <v>1900</v>
      </c>
      <c r="AB2081">
        <f>MROUND(RANK(G2081,G$14:G$10000),$X$2)</f>
        <v>2900</v>
      </c>
      <c r="AC2081">
        <f>MROUND(RANK(H2081,H$14:H$10000),$X$2)</f>
        <v>4050</v>
      </c>
      <c r="AD2081">
        <f>MROUND(RANK(I2081,I$14:I$10000),$X$2)</f>
        <v>3050</v>
      </c>
      <c r="AE2081">
        <f>SUM(X2081:AC2081)+SUM(Y2081:AA2081)+Y2081*4</f>
        <v>27100</v>
      </c>
      <c r="AG2081" s="16">
        <f t="shared" si="123"/>
        <v>0.49178876678876488</v>
      </c>
    </row>
    <row r="2082" spans="1:33" x14ac:dyDescent="0.2">
      <c r="A2082" s="1">
        <v>45894</v>
      </c>
      <c r="B2082" s="2">
        <v>0.76538194444444441</v>
      </c>
      <c r="C2082" s="11">
        <v>3585442247</v>
      </c>
      <c r="D2082" s="12">
        <v>0.44629999999999997</v>
      </c>
      <c r="E2082" s="4">
        <v>1.5930200000000001</v>
      </c>
      <c r="F2082" s="4">
        <v>1.498</v>
      </c>
      <c r="G2082" s="12">
        <v>-0.35149999999999998</v>
      </c>
      <c r="H2082" s="12">
        <v>-9.0200000000000002E-2</v>
      </c>
      <c r="I2082" s="4">
        <v>1.075</v>
      </c>
      <c r="J2082" s="29">
        <v>42</v>
      </c>
      <c r="K2082">
        <v>44</v>
      </c>
      <c r="L2082" s="6">
        <v>106</v>
      </c>
      <c r="M2082" s="27">
        <v>0.45500000000000002</v>
      </c>
      <c r="N2082" s="6">
        <v>1.45</v>
      </c>
      <c r="O2082" s="6">
        <v>1.35</v>
      </c>
      <c r="P2082" s="6">
        <v>-0.56000000000000005</v>
      </c>
      <c r="Q2082" s="6">
        <v>-0.115</v>
      </c>
      <c r="R2082" s="31">
        <v>0.05</v>
      </c>
      <c r="S2082" s="6">
        <v>0.13500000000000001</v>
      </c>
      <c r="T2082" s="6">
        <v>0.12</v>
      </c>
      <c r="U2082" s="6">
        <v>0.105</v>
      </c>
      <c r="V2082" s="6">
        <v>1.95E-2</v>
      </c>
      <c r="X2082">
        <f>MROUND(RANK(C2082,C$14:C$10000),$X$2)</f>
        <v>2800</v>
      </c>
      <c r="Y2082">
        <f>MROUND(RANK(D2082,D$14:D$10000),$X$2)</f>
        <v>2800</v>
      </c>
      <c r="Z2082">
        <f>MROUND(RANK(E2082,E$14:E$10000),$X$2)</f>
        <v>900</v>
      </c>
      <c r="AA2082">
        <f>MROUND(RANK(F2082,F$14:F$10000),$X$2)</f>
        <v>1950</v>
      </c>
      <c r="AB2082">
        <f>MROUND(RANK(G2082,G$14:G$10000),$X$2)</f>
        <v>1000</v>
      </c>
      <c r="AC2082">
        <f>MROUND(RANK(H2082,H$14:H$10000),$X$2)</f>
        <v>800</v>
      </c>
      <c r="AD2082">
        <f>MROUND(RANK(I2082,I$14:I$10000),$X$2)</f>
        <v>1200</v>
      </c>
      <c r="AE2082">
        <f>SUM(X2082:AC2082)+SUM(Y2082:AA2082)+Y2082*4</f>
        <v>27100</v>
      </c>
      <c r="AG2082" s="16">
        <f t="shared" si="123"/>
        <v>-5.7242498982499006</v>
      </c>
    </row>
    <row r="2083" spans="1:33" x14ac:dyDescent="0.2">
      <c r="A2083" s="1">
        <v>45894</v>
      </c>
      <c r="B2083" s="2">
        <v>0.9633680555555556</v>
      </c>
      <c r="C2083" s="11">
        <v>3585442247</v>
      </c>
      <c r="D2083" s="12">
        <v>0.44629999999999997</v>
      </c>
      <c r="E2083" s="4">
        <v>1.5930200000000001</v>
      </c>
      <c r="F2083" s="4">
        <v>1.498</v>
      </c>
      <c r="G2083" s="12">
        <v>-0.35149999999999998</v>
      </c>
      <c r="H2083" s="12">
        <v>-9.0200000000000002E-2</v>
      </c>
      <c r="I2083" s="4">
        <v>0.75600000000000001</v>
      </c>
      <c r="J2083" s="29">
        <v>42</v>
      </c>
      <c r="K2083">
        <v>44</v>
      </c>
      <c r="L2083" s="6">
        <v>106</v>
      </c>
      <c r="M2083" s="27">
        <v>0.44500000000000001</v>
      </c>
      <c r="N2083" s="6">
        <v>1.45</v>
      </c>
      <c r="O2083" s="6">
        <v>1.4</v>
      </c>
      <c r="P2083" s="6">
        <v>-0.54</v>
      </c>
      <c r="Q2083" s="6">
        <v>-0.12</v>
      </c>
      <c r="R2083" s="31">
        <v>0.04</v>
      </c>
      <c r="S2083" s="6">
        <v>0.18</v>
      </c>
      <c r="T2083" s="6">
        <v>0.14000000000000001</v>
      </c>
      <c r="U2083" s="6">
        <v>0.125</v>
      </c>
      <c r="V2083" s="6">
        <v>0.04</v>
      </c>
      <c r="X2083">
        <f>MROUND(RANK(C2083,C$14:C$10000),$X$2)</f>
        <v>2800</v>
      </c>
      <c r="Y2083">
        <f>MROUND(RANK(D2083,D$14:D$10000),$X$2)</f>
        <v>2800</v>
      </c>
      <c r="Z2083">
        <f>MROUND(RANK(E2083,E$14:E$10000),$X$2)</f>
        <v>900</v>
      </c>
      <c r="AA2083">
        <f>MROUND(RANK(F2083,F$14:F$10000),$X$2)</f>
        <v>1950</v>
      </c>
      <c r="AB2083">
        <f>MROUND(RANK(G2083,G$14:G$10000),$X$2)</f>
        <v>1000</v>
      </c>
      <c r="AC2083">
        <f>MROUND(RANK(H2083,H$14:H$10000),$X$2)</f>
        <v>800</v>
      </c>
      <c r="AD2083">
        <f>MROUND(RANK(I2083,I$14:I$10000),$X$2)</f>
        <v>1950</v>
      </c>
      <c r="AE2083">
        <f>SUM(X2083:AC2083)+SUM(Y2083:AA2083)+Y2083*4</f>
        <v>27100</v>
      </c>
      <c r="AG2083" s="16">
        <f t="shared" si="123"/>
        <v>-3.715055555555558</v>
      </c>
    </row>
    <row r="2084" spans="1:33" x14ac:dyDescent="0.2">
      <c r="A2084" s="1">
        <v>45895</v>
      </c>
      <c r="B2084" s="2">
        <v>2.4652777777777776E-3</v>
      </c>
      <c r="C2084" s="11">
        <v>6409029112</v>
      </c>
      <c r="D2084" s="12">
        <v>0.4708</v>
      </c>
      <c r="E2084" s="4">
        <v>1.53156</v>
      </c>
      <c r="F2084" s="4">
        <v>1.496</v>
      </c>
      <c r="G2084" s="12">
        <v>-0.60809999999999997</v>
      </c>
      <c r="H2084" s="12">
        <v>-0.12230000000000001</v>
      </c>
      <c r="I2084" s="4">
        <v>0.34399999999999997</v>
      </c>
      <c r="J2084" s="29">
        <v>155</v>
      </c>
      <c r="K2084">
        <v>181</v>
      </c>
      <c r="L2084" s="6">
        <v>187</v>
      </c>
      <c r="M2084" s="27">
        <v>0.435</v>
      </c>
      <c r="N2084" s="6">
        <v>1.45</v>
      </c>
      <c r="O2084" s="6">
        <v>1.35</v>
      </c>
      <c r="P2084" s="6">
        <v>-0.56000000000000005</v>
      </c>
      <c r="Q2084" s="6">
        <v>-0.105</v>
      </c>
      <c r="R2084" s="31">
        <v>0.06</v>
      </c>
      <c r="S2084" s="6">
        <v>0.13500000000000001</v>
      </c>
      <c r="T2084" s="6">
        <v>0.16</v>
      </c>
      <c r="U2084" s="6">
        <v>0.315</v>
      </c>
      <c r="V2084" s="6">
        <v>7.1999999999999995E-2</v>
      </c>
      <c r="X2084">
        <f>MROUND(RANK(C2084,C$14:C$10000),$X$2)</f>
        <v>1400</v>
      </c>
      <c r="Y2084">
        <f>MROUND(RANK(D2084,D$14:D$10000),$X$2)</f>
        <v>1400</v>
      </c>
      <c r="Z2084">
        <f>MROUND(RANK(E2084,E$14:E$10000),$X$2)</f>
        <v>2450</v>
      </c>
      <c r="AA2084">
        <f>MROUND(RANK(F2084,F$14:F$10000),$X$2)</f>
        <v>2000</v>
      </c>
      <c r="AB2084">
        <f>MROUND(RANK(G2084,G$14:G$10000),$X$2)</f>
        <v>4300</v>
      </c>
      <c r="AC2084">
        <f>MROUND(RANK(H2084,H$14:H$10000),$X$2)</f>
        <v>4100</v>
      </c>
      <c r="AD2084">
        <f>MROUND(RANK(I2084,I$14:I$10000),$X$2)</f>
        <v>3100</v>
      </c>
      <c r="AE2084">
        <f>SUM(X2084:AC2084)+SUM(Y2084:AA2084)+Y2084*4</f>
        <v>27100</v>
      </c>
      <c r="AG2084" s="16">
        <f t="shared" si="123"/>
        <v>-0.52700529100529103</v>
      </c>
    </row>
    <row r="2085" spans="1:33" x14ac:dyDescent="0.2">
      <c r="A2085" s="1">
        <v>45895</v>
      </c>
      <c r="B2085" s="2">
        <v>0.66597222222222219</v>
      </c>
      <c r="C2085" s="11">
        <v>5592731536</v>
      </c>
      <c r="D2085" s="12">
        <v>0.46500000000000002</v>
      </c>
      <c r="E2085" s="4">
        <v>1.5289699999999999</v>
      </c>
      <c r="F2085" s="4">
        <v>1.4930000000000001</v>
      </c>
      <c r="G2085" s="12">
        <v>-0.56389999999999996</v>
      </c>
      <c r="H2085" s="12">
        <v>-0.12</v>
      </c>
      <c r="I2085" s="4">
        <v>0.62</v>
      </c>
      <c r="J2085" s="29">
        <v>128</v>
      </c>
      <c r="K2085">
        <v>149</v>
      </c>
      <c r="L2085" s="6">
        <v>168</v>
      </c>
      <c r="M2085" s="27">
        <v>0.42499999999999999</v>
      </c>
      <c r="N2085" s="6">
        <v>1.45</v>
      </c>
      <c r="O2085" s="6">
        <v>1.4</v>
      </c>
      <c r="P2085" s="6">
        <v>-0.56000000000000005</v>
      </c>
      <c r="Q2085" s="6">
        <v>-0.105</v>
      </c>
      <c r="R2085" s="31">
        <v>0.02</v>
      </c>
      <c r="S2085" s="6">
        <v>0.13500000000000001</v>
      </c>
      <c r="T2085" s="6">
        <v>0.12</v>
      </c>
      <c r="U2085" s="6">
        <v>7.4999999999999997E-2</v>
      </c>
      <c r="V2085" s="6">
        <v>7.1999999999999995E-2</v>
      </c>
      <c r="X2085">
        <f>MROUND(RANK(C2085,C$14:C$10000),$X$2)</f>
        <v>1700</v>
      </c>
      <c r="Y2085">
        <f>MROUND(RANK(D2085,D$14:D$10000),$X$2)</f>
        <v>1700</v>
      </c>
      <c r="Z2085">
        <f>MROUND(RANK(E2085,E$14:E$10000),$X$2)</f>
        <v>2500</v>
      </c>
      <c r="AA2085">
        <f>MROUND(RANK(F2085,F$14:F$10000),$X$2)</f>
        <v>2050</v>
      </c>
      <c r="AB2085">
        <f>MROUND(RANK(G2085,G$14:G$10000),$X$2)</f>
        <v>2300</v>
      </c>
      <c r="AC2085">
        <f>MROUND(RANK(H2085,H$14:H$10000),$X$2)</f>
        <v>3800</v>
      </c>
      <c r="AD2085">
        <f>MROUND(RANK(I2085,I$14:I$10000),$X$2)</f>
        <v>2350</v>
      </c>
      <c r="AE2085">
        <f>SUM(X2085:AC2085)+SUM(Y2085:AA2085)+Y2085*4</f>
        <v>27100</v>
      </c>
      <c r="AG2085" s="16">
        <f t="shared" si="123"/>
        <v>0.90037037037036949</v>
      </c>
    </row>
    <row r="2086" spans="1:33" x14ac:dyDescent="0.2">
      <c r="A2086" s="1">
        <v>45893</v>
      </c>
      <c r="B2086" s="2">
        <v>0.67180555555555554</v>
      </c>
      <c r="C2086" s="11">
        <v>6085685415</v>
      </c>
      <c r="D2086" s="12">
        <v>0.46860000000000002</v>
      </c>
      <c r="E2086" s="4">
        <v>1.5224599999999999</v>
      </c>
      <c r="F2086" s="4">
        <v>1.494</v>
      </c>
      <c r="G2086" s="12">
        <v>-0.61370000000000002</v>
      </c>
      <c r="H2086" s="12">
        <v>-0.1143</v>
      </c>
      <c r="I2086" s="4">
        <v>0.35899999999999999</v>
      </c>
      <c r="J2086" s="29">
        <v>155</v>
      </c>
      <c r="K2086">
        <v>169</v>
      </c>
      <c r="L2086" s="6">
        <v>200</v>
      </c>
      <c r="M2086" s="27">
        <v>0.44500000000000001</v>
      </c>
      <c r="N2086" s="6">
        <v>1.45</v>
      </c>
      <c r="O2086" s="6">
        <v>1.4</v>
      </c>
      <c r="P2086" s="6">
        <v>-0.56000000000000005</v>
      </c>
      <c r="Q2086" s="6">
        <v>-0.12</v>
      </c>
      <c r="R2086" s="31">
        <v>0.02</v>
      </c>
      <c r="S2086" s="6">
        <v>0.18</v>
      </c>
      <c r="T2086" s="6">
        <v>0.14000000000000001</v>
      </c>
      <c r="U2086" s="6">
        <v>0.06</v>
      </c>
      <c r="V2086" s="6">
        <v>1.2999999999999999E-2</v>
      </c>
      <c r="X2086">
        <f>MROUND(RANK(C2086,C$14:C$10000),$X$2)</f>
        <v>1500</v>
      </c>
      <c r="Y2086">
        <f>MROUND(RANK(D2086,D$14:D$10000),$X$2)</f>
        <v>1500</v>
      </c>
      <c r="Z2086">
        <f>MROUND(RANK(E2086,E$14:E$10000),$X$2)</f>
        <v>2650</v>
      </c>
      <c r="AA2086">
        <f>MROUND(RANK(F2086,F$14:F$10000),$X$2)</f>
        <v>2050</v>
      </c>
      <c r="AB2086">
        <f>MROUND(RANK(G2086,G$14:G$10000),$X$2)</f>
        <v>4450</v>
      </c>
      <c r="AC2086">
        <f>MROUND(RANK(H2086,H$14:H$10000),$X$2)</f>
        <v>2800</v>
      </c>
      <c r="AD2086">
        <f>MROUND(RANK(I2086,I$14:I$10000),$X$2)</f>
        <v>3050</v>
      </c>
      <c r="AE2086">
        <f>SUM(X2086:AC2086)+SUM(Y2086:AA2086)+Y2086*4</f>
        <v>27150</v>
      </c>
      <c r="AG2086" s="16">
        <f t="shared" si="123"/>
        <v>0.56255433455433446</v>
      </c>
    </row>
    <row r="2087" spans="1:33" x14ac:dyDescent="0.2">
      <c r="A2087" s="1">
        <v>45894</v>
      </c>
      <c r="B2087" s="2">
        <v>0.60715277777777776</v>
      </c>
      <c r="C2087" s="11">
        <v>6173396030</v>
      </c>
      <c r="D2087" s="12">
        <v>0.46920000000000001</v>
      </c>
      <c r="E2087" s="4">
        <v>1.51576</v>
      </c>
      <c r="F2087" s="4">
        <v>1.482</v>
      </c>
      <c r="G2087" s="12">
        <v>-0.5897</v>
      </c>
      <c r="H2087" s="12">
        <v>-0.1169</v>
      </c>
      <c r="I2087" s="4">
        <v>0.17299999999999999</v>
      </c>
      <c r="J2087" s="29">
        <v>175</v>
      </c>
      <c r="K2087">
        <v>183</v>
      </c>
      <c r="L2087" s="6">
        <v>199</v>
      </c>
      <c r="M2087" s="27">
        <v>0.44500000000000001</v>
      </c>
      <c r="N2087" s="6">
        <v>1.45</v>
      </c>
      <c r="O2087" s="6">
        <v>1.35</v>
      </c>
      <c r="P2087" s="6">
        <v>-0.54</v>
      </c>
      <c r="Q2087" s="6">
        <v>-0.105</v>
      </c>
      <c r="R2087" s="31">
        <v>0.02</v>
      </c>
      <c r="S2087" s="6">
        <v>0.16500000000000001</v>
      </c>
      <c r="T2087" s="6">
        <v>0.16</v>
      </c>
      <c r="U2087" s="6">
        <v>0.06</v>
      </c>
      <c r="V2087" s="6">
        <v>1.6E-2</v>
      </c>
      <c r="X2087">
        <f>MROUND(RANK(C2087,C$14:C$10000),$X$2)</f>
        <v>1500</v>
      </c>
      <c r="Y2087">
        <f>MROUND(RANK(D2087,D$14:D$10000),$X$2)</f>
        <v>1500</v>
      </c>
      <c r="Z2087">
        <f>MROUND(RANK(E2087,E$14:E$10000),$X$2)</f>
        <v>2800</v>
      </c>
      <c r="AA2087">
        <f>MROUND(RANK(F2087,F$14:F$10000),$X$2)</f>
        <v>2300</v>
      </c>
      <c r="AB2087">
        <f>MROUND(RANK(G2087,G$14:G$10000),$X$2)</f>
        <v>3250</v>
      </c>
      <c r="AC2087">
        <f>MROUND(RANK(H2087,H$14:H$10000),$X$2)</f>
        <v>3250</v>
      </c>
      <c r="AD2087">
        <f>MROUND(RANK(I2087,I$14:I$10000),$X$2)</f>
        <v>3500</v>
      </c>
      <c r="AE2087">
        <f>SUM(X2087:AC2087)+SUM(Y2087:AA2087)+Y2087*4</f>
        <v>27200</v>
      </c>
      <c r="AG2087" s="16">
        <f t="shared" si="123"/>
        <v>1.5585378787878792</v>
      </c>
    </row>
    <row r="2088" spans="1:33" x14ac:dyDescent="0.2">
      <c r="A2088" s="1">
        <v>45894</v>
      </c>
      <c r="B2088" s="2">
        <v>0.53644675925925922</v>
      </c>
      <c r="C2088" s="11">
        <v>5449989339</v>
      </c>
      <c r="D2088" s="12">
        <v>0.46389999999999998</v>
      </c>
      <c r="E2088" s="4">
        <v>1.5178</v>
      </c>
      <c r="F2088" s="4">
        <v>1.48</v>
      </c>
      <c r="G2088" s="12">
        <v>-0.5897</v>
      </c>
      <c r="H2088" s="12">
        <v>-0.1053</v>
      </c>
      <c r="I2088" s="4">
        <v>0.751</v>
      </c>
      <c r="J2088" s="29">
        <v>157</v>
      </c>
      <c r="K2088">
        <v>167</v>
      </c>
      <c r="L2088" s="6">
        <v>176</v>
      </c>
      <c r="M2088" s="27">
        <v>0.44500000000000001</v>
      </c>
      <c r="N2088" s="6">
        <v>1.35</v>
      </c>
      <c r="O2088" s="6">
        <v>1.3</v>
      </c>
      <c r="P2088" s="6">
        <v>-0.56000000000000005</v>
      </c>
      <c r="Q2088" s="6">
        <v>-0.12</v>
      </c>
      <c r="R2088" s="31">
        <v>0.05</v>
      </c>
      <c r="S2088" s="6">
        <v>0.2</v>
      </c>
      <c r="T2088" s="6">
        <v>0.12</v>
      </c>
      <c r="U2088" s="6">
        <v>7.0000000000000007E-2</v>
      </c>
      <c r="V2088" s="6">
        <v>0.01</v>
      </c>
      <c r="X2088">
        <f>MROUND(RANK(C2088,C$14:C$10000),$X$2)</f>
        <v>1750</v>
      </c>
      <c r="Y2088">
        <f>MROUND(RANK(D2088,D$14:D$10000),$X$2)</f>
        <v>1750</v>
      </c>
      <c r="Z2088">
        <f>MROUND(RANK(E2088,E$14:E$10000),$X$2)</f>
        <v>2750</v>
      </c>
      <c r="AA2088">
        <f>MROUND(RANK(F2088,F$14:F$10000),$X$2)</f>
        <v>2350</v>
      </c>
      <c r="AB2088">
        <f>MROUND(RANK(G2088,G$14:G$10000),$X$2)</f>
        <v>3250</v>
      </c>
      <c r="AC2088">
        <f>MROUND(RANK(H2088,H$14:H$10000),$X$2)</f>
        <v>1550</v>
      </c>
      <c r="AD2088">
        <f>MROUND(RANK(I2088,I$14:I$10000),$X$2)</f>
        <v>2000</v>
      </c>
      <c r="AE2088">
        <f>SUM(X2088:AC2088)+SUM(Y2088:AA2088)+Y2088*4</f>
        <v>27250</v>
      </c>
      <c r="AG2088" s="16">
        <f t="shared" si="123"/>
        <v>-3.0067142857142857</v>
      </c>
    </row>
    <row r="2089" spans="1:33" x14ac:dyDescent="0.2">
      <c r="A2089" s="1">
        <v>45894</v>
      </c>
      <c r="B2089" s="2">
        <v>0.56245370370370373</v>
      </c>
      <c r="C2089" s="11">
        <v>5383546358</v>
      </c>
      <c r="D2089" s="12">
        <v>0.46339999999999998</v>
      </c>
      <c r="E2089" s="4">
        <v>1.53521</v>
      </c>
      <c r="F2089" s="4">
        <v>1.4870000000000001</v>
      </c>
      <c r="G2089" s="12">
        <v>-0.56769999999999998</v>
      </c>
      <c r="H2089" s="12">
        <v>-0.1153</v>
      </c>
      <c r="I2089" s="4">
        <v>0.84799999999999998</v>
      </c>
      <c r="J2089" s="29">
        <v>135</v>
      </c>
      <c r="K2089">
        <v>157</v>
      </c>
      <c r="L2089" s="6">
        <v>168</v>
      </c>
      <c r="M2089" s="27">
        <v>0.42499999999999999</v>
      </c>
      <c r="N2089" s="6">
        <v>1.35</v>
      </c>
      <c r="O2089" s="6">
        <v>1.3</v>
      </c>
      <c r="P2089" s="6">
        <v>-0.57999999999999996</v>
      </c>
      <c r="Q2089" s="6">
        <v>-0.115</v>
      </c>
      <c r="R2089" s="31">
        <v>0.02</v>
      </c>
      <c r="S2089" s="6">
        <v>0.2</v>
      </c>
      <c r="T2089" s="6">
        <v>0.16</v>
      </c>
      <c r="U2089" s="6">
        <v>0.05</v>
      </c>
      <c r="V2089" s="6">
        <v>1.2999999999999999E-2</v>
      </c>
      <c r="X2089">
        <f>MROUND(RANK(C2089,C$14:C$10000),$X$2)</f>
        <v>1850</v>
      </c>
      <c r="Y2089">
        <f>MROUND(RANK(D2089,D$14:D$10000),$X$2)</f>
        <v>1800</v>
      </c>
      <c r="Z2089">
        <f>MROUND(RANK(E2089,E$14:E$10000),$X$2)</f>
        <v>2400</v>
      </c>
      <c r="AA2089">
        <f>MROUND(RANK(F2089,F$14:F$10000),$X$2)</f>
        <v>2200</v>
      </c>
      <c r="AB2089">
        <f>MROUND(RANK(G2089,G$14:G$10000),$X$2)</f>
        <v>2400</v>
      </c>
      <c r="AC2089">
        <f>MROUND(RANK(H2089,H$14:H$10000),$X$2)</f>
        <v>3000</v>
      </c>
      <c r="AD2089">
        <f>MROUND(RANK(I2089,I$14:I$10000),$X$2)</f>
        <v>1750</v>
      </c>
      <c r="AE2089">
        <f>SUM(X2089:AC2089)+SUM(Y2089:AA2089)+Y2089*4</f>
        <v>27250</v>
      </c>
      <c r="AG2089" s="16">
        <f t="shared" si="123"/>
        <v>-0.39772307692307718</v>
      </c>
    </row>
    <row r="2090" spans="1:33" x14ac:dyDescent="0.2">
      <c r="A2090" s="1">
        <v>45894</v>
      </c>
      <c r="B2090" s="2">
        <v>0.56371527777777775</v>
      </c>
      <c r="C2090" s="11">
        <v>6348077802</v>
      </c>
      <c r="D2090" s="12">
        <v>0.47039999999999998</v>
      </c>
      <c r="E2090" s="4">
        <v>1.53627</v>
      </c>
      <c r="F2090" s="4">
        <v>1.5049999999999999</v>
      </c>
      <c r="G2090" s="12">
        <v>-0.63529999999999998</v>
      </c>
      <c r="H2090" s="12">
        <v>-0.1229</v>
      </c>
      <c r="I2090" s="4">
        <v>8.7999999999999995E-2</v>
      </c>
      <c r="J2090" s="29">
        <v>139</v>
      </c>
      <c r="K2090">
        <v>152</v>
      </c>
      <c r="L2090" s="6">
        <v>174</v>
      </c>
      <c r="M2090" s="27">
        <v>0.44500000000000001</v>
      </c>
      <c r="N2090" s="6">
        <v>1.45</v>
      </c>
      <c r="O2090" s="6">
        <v>1.35</v>
      </c>
      <c r="P2090" s="6">
        <v>-0.56000000000000005</v>
      </c>
      <c r="Q2090" s="6">
        <v>-0.115</v>
      </c>
      <c r="R2090" s="31">
        <v>0.04</v>
      </c>
      <c r="S2090" s="6">
        <v>0.16500000000000001</v>
      </c>
      <c r="T2090" s="6">
        <v>0.16</v>
      </c>
      <c r="U2090" s="6">
        <v>7.0000000000000007E-2</v>
      </c>
      <c r="V2090" s="6">
        <v>1.2999999999999999E-2</v>
      </c>
      <c r="X2090">
        <f>MROUND(RANK(C2090,C$14:C$10000),$X$2)</f>
        <v>1400</v>
      </c>
      <c r="Y2090">
        <f>MROUND(RANK(D2090,D$14:D$10000),$X$2)</f>
        <v>1400</v>
      </c>
      <c r="Z2090">
        <f>MROUND(RANK(E2090,E$14:E$10000),$X$2)</f>
        <v>2400</v>
      </c>
      <c r="AA2090">
        <f>MROUND(RANK(F2090,F$14:F$10000),$X$2)</f>
        <v>1800</v>
      </c>
      <c r="AB2090">
        <f>MROUND(RANK(G2090,G$14:G$10000),$X$2)</f>
        <v>4850</v>
      </c>
      <c r="AC2090">
        <f>MROUND(RANK(H2090,H$14:H$10000),$X$2)</f>
        <v>4200</v>
      </c>
      <c r="AD2090">
        <f>MROUND(RANK(I2090,I$14:I$10000),$X$2)</f>
        <v>3650</v>
      </c>
      <c r="AE2090">
        <f>SUM(X2090:AC2090)+SUM(Y2090:AA2090)+Y2090*4</f>
        <v>27250</v>
      </c>
      <c r="AG2090" s="16">
        <f t="shared" si="123"/>
        <v>0.82680810855810694</v>
      </c>
    </row>
    <row r="2091" spans="1:33" x14ac:dyDescent="0.2">
      <c r="A2091" s="1">
        <v>45894</v>
      </c>
      <c r="B2091" s="2">
        <v>0.56421296296296297</v>
      </c>
      <c r="C2091" s="11">
        <v>5724333835</v>
      </c>
      <c r="D2091" s="12">
        <v>0.46600000000000003</v>
      </c>
      <c r="E2091" s="4">
        <v>1.52668</v>
      </c>
      <c r="F2091" s="4">
        <v>1.486</v>
      </c>
      <c r="G2091" s="12">
        <v>-0.57179999999999997</v>
      </c>
      <c r="H2091" s="12">
        <v>-0.1191</v>
      </c>
      <c r="I2091" s="4">
        <v>0.215</v>
      </c>
      <c r="J2091" s="29">
        <v>140</v>
      </c>
      <c r="K2091">
        <v>155</v>
      </c>
      <c r="L2091" s="6">
        <v>159</v>
      </c>
      <c r="M2091" s="27">
        <v>0.45500000000000002</v>
      </c>
      <c r="N2091" s="6">
        <v>1.35</v>
      </c>
      <c r="O2091" s="6">
        <v>1.35</v>
      </c>
      <c r="P2091" s="6">
        <v>-0.54</v>
      </c>
      <c r="Q2091" s="6">
        <v>-0.11</v>
      </c>
      <c r="R2091" s="31">
        <v>4.4999999999999998E-2</v>
      </c>
      <c r="S2091" s="6">
        <v>0.2</v>
      </c>
      <c r="T2091" s="6">
        <v>0.14000000000000001</v>
      </c>
      <c r="U2091" s="6">
        <v>7.0000000000000007E-2</v>
      </c>
      <c r="V2091" s="6">
        <v>1.6E-2</v>
      </c>
      <c r="X2091">
        <f>MROUND(RANK(C2091,C$14:C$10000),$X$2)</f>
        <v>1650</v>
      </c>
      <c r="Y2091">
        <f>MROUND(RANK(D2091,D$14:D$10000),$X$2)</f>
        <v>1650</v>
      </c>
      <c r="Z2091">
        <f>MROUND(RANK(E2091,E$14:E$10000),$X$2)</f>
        <v>2550</v>
      </c>
      <c r="AA2091">
        <f>MROUND(RANK(F2091,F$14:F$10000),$X$2)</f>
        <v>2200</v>
      </c>
      <c r="AB2091">
        <f>MROUND(RANK(G2091,G$14:G$10000),$X$2)</f>
        <v>2550</v>
      </c>
      <c r="AC2091">
        <f>MROUND(RANK(H2091,H$14:H$10000),$X$2)</f>
        <v>3650</v>
      </c>
      <c r="AD2091">
        <f>MROUND(RANK(I2091,I$14:I$10000),$X$2)</f>
        <v>3400</v>
      </c>
      <c r="AE2091">
        <f>SUM(X2091:AC2091)+SUM(Y2091:AA2091)+Y2091*4</f>
        <v>27250</v>
      </c>
      <c r="AG2091" s="16">
        <f t="shared" si="123"/>
        <v>-0.58734841269841265</v>
      </c>
    </row>
    <row r="2092" spans="1:33" x14ac:dyDescent="0.2">
      <c r="A2092" s="1">
        <v>45895</v>
      </c>
      <c r="B2092" s="2">
        <v>2.75E-2</v>
      </c>
      <c r="C2092" s="11">
        <v>5644223017</v>
      </c>
      <c r="D2092" s="12">
        <v>0.46539999999999998</v>
      </c>
      <c r="E2092" s="4">
        <v>1.52542</v>
      </c>
      <c r="F2092" s="4">
        <v>1.4870000000000001</v>
      </c>
      <c r="G2092" s="12">
        <v>-0.55030000000000001</v>
      </c>
      <c r="H2092" s="12">
        <v>-0.124</v>
      </c>
      <c r="I2092" s="4">
        <v>1.3640000000000001</v>
      </c>
      <c r="J2092" s="29">
        <v>129</v>
      </c>
      <c r="K2092">
        <v>130</v>
      </c>
      <c r="L2092">
        <v>159</v>
      </c>
      <c r="M2092" s="29">
        <v>0.42499999999999999</v>
      </c>
      <c r="N2092">
        <v>1.45</v>
      </c>
      <c r="O2092">
        <v>1.45</v>
      </c>
      <c r="P2092">
        <v>-0.57999999999999996</v>
      </c>
      <c r="Q2092">
        <v>-0.11</v>
      </c>
      <c r="R2092" s="33">
        <v>6.6666666666666602E-3</v>
      </c>
      <c r="S2092">
        <v>0.13500000000000001</v>
      </c>
      <c r="T2092">
        <v>0.12</v>
      </c>
      <c r="U2092">
        <v>0.315</v>
      </c>
      <c r="V2092">
        <v>7.1999999999999995E-2</v>
      </c>
      <c r="X2092">
        <f>MROUND(RANK(C2092,C$14:C$10000),$X$2)</f>
        <v>1650</v>
      </c>
      <c r="Y2092">
        <f>MROUND(RANK(D2092,D$14:D$10000),$X$2)</f>
        <v>1650</v>
      </c>
      <c r="Z2092">
        <f>MROUND(RANK(E2092,E$14:E$10000),$X$2)</f>
        <v>2600</v>
      </c>
      <c r="AA2092">
        <f>MROUND(RANK(F2092,F$14:F$10000),$X$2)</f>
        <v>2200</v>
      </c>
      <c r="AB2092">
        <f>MROUND(RANK(G2092,G$14:G$10000),$X$2)</f>
        <v>1800</v>
      </c>
      <c r="AC2092">
        <f>MROUND(RANK(H2092,H$14:H$10000),$X$2)</f>
        <v>4300</v>
      </c>
      <c r="AD2092">
        <f>MROUND(RANK(I2092,I$14:I$10000),$X$2)</f>
        <v>700</v>
      </c>
      <c r="AE2092">
        <f>SUM(X2092:AC2092)+SUM(Y2092:AA2092)+Y2092*4</f>
        <v>27250</v>
      </c>
      <c r="AG2092" s="16">
        <f t="shared" si="123"/>
        <v>5.2931587301587335</v>
      </c>
    </row>
    <row r="2093" spans="1:33" x14ac:dyDescent="0.2">
      <c r="A2093" s="1">
        <v>45893</v>
      </c>
      <c r="B2093" s="2">
        <v>3.8402777777777779E-2</v>
      </c>
      <c r="C2093" s="11">
        <v>5665903941</v>
      </c>
      <c r="D2093" s="12">
        <v>0.46550000000000002</v>
      </c>
      <c r="E2093" s="4">
        <v>1.53956</v>
      </c>
      <c r="F2093" s="4">
        <v>1.4970000000000001</v>
      </c>
      <c r="G2093" s="12">
        <v>-0.5847</v>
      </c>
      <c r="H2093" s="12">
        <v>-0.1232</v>
      </c>
      <c r="I2093" s="4">
        <v>0.16</v>
      </c>
      <c r="J2093" s="29">
        <v>140</v>
      </c>
      <c r="K2093">
        <v>147</v>
      </c>
      <c r="L2093">
        <v>152</v>
      </c>
      <c r="M2093" s="29">
        <v>0.42499999999999999</v>
      </c>
      <c r="N2093">
        <v>1.45</v>
      </c>
      <c r="O2093">
        <v>1.45</v>
      </c>
      <c r="P2093">
        <v>-0.56000000000000005</v>
      </c>
      <c r="Q2093">
        <v>-0.105</v>
      </c>
      <c r="R2093" s="33">
        <v>0.03</v>
      </c>
      <c r="S2093">
        <v>0.16500000000000001</v>
      </c>
      <c r="T2093">
        <v>0.12</v>
      </c>
      <c r="U2093">
        <v>7.0000000000000007E-2</v>
      </c>
      <c r="V2093">
        <v>1.6E-2</v>
      </c>
      <c r="X2093">
        <f>MROUND(RANK(C2093,C$14:C$10000),$X$2)</f>
        <v>1650</v>
      </c>
      <c r="Y2093">
        <f>MROUND(RANK(D2093,D$14:D$10000),$X$2)</f>
        <v>1650</v>
      </c>
      <c r="Z2093">
        <f>MROUND(RANK(E2093,E$14:E$10000),$X$2)</f>
        <v>2300</v>
      </c>
      <c r="AA2093">
        <f>MROUND(RANK(F2093,F$14:F$10000),$X$2)</f>
        <v>1950</v>
      </c>
      <c r="AB2093">
        <f>MROUND(RANK(G2093,G$14:G$10000),$X$2)</f>
        <v>3050</v>
      </c>
      <c r="AC2093">
        <f>MROUND(RANK(H2093,H$14:H$10000),$X$2)</f>
        <v>4200</v>
      </c>
      <c r="AD2093">
        <f>MROUND(RANK(I2093,I$14:I$10000),$X$2)</f>
        <v>3500</v>
      </c>
      <c r="AE2093">
        <f>SUM(X2093:AC2093)+SUM(Y2093:AA2093)+Y2093*4</f>
        <v>27300</v>
      </c>
      <c r="AG2093" s="16">
        <f t="shared" si="123"/>
        <v>1.9059025974025965</v>
      </c>
    </row>
    <row r="2094" spans="1:33" x14ac:dyDescent="0.2">
      <c r="A2094" s="1">
        <v>45893</v>
      </c>
      <c r="B2094" s="2">
        <v>0.92266203703703709</v>
      </c>
      <c r="C2094" s="11">
        <v>5923033474</v>
      </c>
      <c r="D2094" s="12">
        <v>0.46739999999999998</v>
      </c>
      <c r="E2094" s="4">
        <v>1.5267999999999999</v>
      </c>
      <c r="F2094" s="4">
        <v>1.482</v>
      </c>
      <c r="G2094" s="12">
        <v>-0.5897</v>
      </c>
      <c r="H2094" s="12">
        <v>-0.1182</v>
      </c>
      <c r="I2094" s="4">
        <v>0.35499999999999998</v>
      </c>
      <c r="J2094" s="29">
        <v>140</v>
      </c>
      <c r="K2094">
        <v>158</v>
      </c>
      <c r="L2094" s="6">
        <v>183</v>
      </c>
      <c r="M2094" s="27">
        <v>0.44500000000000001</v>
      </c>
      <c r="N2094" s="6">
        <v>1.45</v>
      </c>
      <c r="O2094" s="6">
        <v>1.4</v>
      </c>
      <c r="P2094" s="6">
        <v>-0.56000000000000005</v>
      </c>
      <c r="Q2094" s="6">
        <v>-0.12</v>
      </c>
      <c r="R2094" s="31">
        <v>0.02</v>
      </c>
      <c r="S2094" s="6">
        <v>0.18</v>
      </c>
      <c r="T2094" s="6">
        <v>0.14000000000000001</v>
      </c>
      <c r="U2094" s="6">
        <v>0.06</v>
      </c>
      <c r="V2094" s="6">
        <v>1.2999999999999999E-2</v>
      </c>
      <c r="X2094">
        <f>MROUND(RANK(C2094,C$14:C$10000),$X$2)</f>
        <v>1550</v>
      </c>
      <c r="Y2094">
        <f>MROUND(RANK(D2094,D$14:D$10000),$X$2)</f>
        <v>1550</v>
      </c>
      <c r="Z2094">
        <f>MROUND(RANK(E2094,E$14:E$10000),$X$2)</f>
        <v>2550</v>
      </c>
      <c r="AA2094">
        <f>MROUND(RANK(F2094,F$14:F$10000),$X$2)</f>
        <v>2300</v>
      </c>
      <c r="AB2094">
        <f>MROUND(RANK(G2094,G$14:G$10000),$X$2)</f>
        <v>3250</v>
      </c>
      <c r="AC2094">
        <f>MROUND(RANK(H2094,H$14:H$10000),$X$2)</f>
        <v>3500</v>
      </c>
      <c r="AD2094">
        <f>MROUND(RANK(I2094,I$14:I$10000),$X$2)</f>
        <v>3050</v>
      </c>
      <c r="AE2094">
        <f>SUM(X2094:AC2094)+SUM(Y2094:AA2094)+Y2094*4</f>
        <v>27300</v>
      </c>
      <c r="AG2094" s="16">
        <f t="shared" si="123"/>
        <v>0.46415750915750698</v>
      </c>
    </row>
    <row r="2095" spans="1:33" x14ac:dyDescent="0.2">
      <c r="A2095" s="1">
        <v>45894</v>
      </c>
      <c r="B2095" s="2">
        <v>0.76636574074074071</v>
      </c>
      <c r="C2095" s="11">
        <v>3512602142</v>
      </c>
      <c r="D2095" s="12">
        <v>0.44550000000000001</v>
      </c>
      <c r="E2095" s="4">
        <v>1.59205</v>
      </c>
      <c r="F2095" s="4">
        <v>1.502</v>
      </c>
      <c r="G2095" s="12">
        <v>-0.35149999999999998</v>
      </c>
      <c r="H2095" s="12">
        <v>-8.8200000000000001E-2</v>
      </c>
      <c r="I2095" s="4">
        <v>1.35</v>
      </c>
      <c r="J2095" s="29">
        <v>42</v>
      </c>
      <c r="K2095">
        <v>44</v>
      </c>
      <c r="L2095">
        <v>111</v>
      </c>
      <c r="M2095" s="29">
        <v>0.435</v>
      </c>
      <c r="N2095">
        <v>1.35</v>
      </c>
      <c r="O2095">
        <v>1.3</v>
      </c>
      <c r="P2095">
        <v>-0.56000000000000005</v>
      </c>
      <c r="Q2095">
        <v>-0.115</v>
      </c>
      <c r="R2095" s="33">
        <v>0.06</v>
      </c>
      <c r="S2095">
        <v>0.2</v>
      </c>
      <c r="T2095">
        <v>0.16</v>
      </c>
      <c r="U2095">
        <v>0.09</v>
      </c>
      <c r="V2095">
        <v>1.4999999999999999E-2</v>
      </c>
      <c r="X2095">
        <f>MROUND(RANK(C2095,C$14:C$10000),$X$2)</f>
        <v>2850</v>
      </c>
      <c r="Y2095">
        <f>MROUND(RANK(D2095,D$14:D$10000),$X$2)</f>
        <v>2850</v>
      </c>
      <c r="Z2095">
        <f>MROUND(RANK(E2095,E$14:E$10000),$X$2)</f>
        <v>950</v>
      </c>
      <c r="AA2095">
        <f>MROUND(RANK(F2095,F$14:F$10000),$X$2)</f>
        <v>1850</v>
      </c>
      <c r="AB2095">
        <f>MROUND(RANK(G2095,G$14:G$10000),$X$2)</f>
        <v>1000</v>
      </c>
      <c r="AC2095">
        <f>MROUND(RANK(H2095,H$14:H$10000),$X$2)</f>
        <v>750</v>
      </c>
      <c r="AD2095">
        <f>MROUND(RANK(I2095,I$14:I$10000),$X$2)</f>
        <v>750</v>
      </c>
      <c r="AE2095">
        <f>SUM(X2095:AC2095)+SUM(Y2095:AA2095)+Y2095*4</f>
        <v>27300</v>
      </c>
      <c r="AG2095" s="16">
        <f t="shared" si="123"/>
        <v>-6.4010833333333341</v>
      </c>
    </row>
    <row r="2096" spans="1:33" x14ac:dyDescent="0.2">
      <c r="A2096" s="1">
        <v>45894</v>
      </c>
      <c r="B2096" s="2">
        <v>0.77479166666666666</v>
      </c>
      <c r="C2096" s="11">
        <v>3512602142</v>
      </c>
      <c r="D2096" s="12">
        <v>0.44550000000000001</v>
      </c>
      <c r="E2096" s="4">
        <v>1.59205</v>
      </c>
      <c r="F2096" s="4">
        <v>1.502</v>
      </c>
      <c r="G2096" s="12">
        <v>-0.35149999999999998</v>
      </c>
      <c r="H2096" s="12">
        <v>-8.8200000000000001E-2</v>
      </c>
      <c r="I2096" s="4">
        <v>1.319</v>
      </c>
      <c r="J2096" s="29">
        <v>42</v>
      </c>
      <c r="K2096">
        <v>44</v>
      </c>
      <c r="L2096" s="6">
        <v>111</v>
      </c>
      <c r="M2096" s="27">
        <v>0.44500000000000001</v>
      </c>
      <c r="N2096" s="6">
        <v>1.35</v>
      </c>
      <c r="O2096" s="6">
        <v>1.35</v>
      </c>
      <c r="P2096" s="6">
        <v>-0.57999999999999996</v>
      </c>
      <c r="Q2096" s="6">
        <v>-0.115</v>
      </c>
      <c r="R2096" s="31">
        <v>0.03</v>
      </c>
      <c r="S2096" s="6">
        <v>0.16500000000000001</v>
      </c>
      <c r="T2096" s="6">
        <v>0.16</v>
      </c>
      <c r="U2096" s="6">
        <v>7.4999999999999997E-2</v>
      </c>
      <c r="V2096" s="6">
        <v>2.4E-2</v>
      </c>
      <c r="X2096">
        <f>MROUND(RANK(C2096,C$14:C$10000),$X$2)</f>
        <v>2850</v>
      </c>
      <c r="Y2096">
        <f>MROUND(RANK(D2096,D$14:D$10000),$X$2)</f>
        <v>2850</v>
      </c>
      <c r="Z2096">
        <f>MROUND(RANK(E2096,E$14:E$10000),$X$2)</f>
        <v>950</v>
      </c>
      <c r="AA2096">
        <f>MROUND(RANK(F2096,F$14:F$10000),$X$2)</f>
        <v>1850</v>
      </c>
      <c r="AB2096">
        <f>MROUND(RANK(G2096,G$14:G$10000),$X$2)</f>
        <v>1000</v>
      </c>
      <c r="AC2096">
        <f>MROUND(RANK(H2096,H$14:H$10000),$X$2)</f>
        <v>750</v>
      </c>
      <c r="AD2096">
        <f>MROUND(RANK(I2096,I$14:I$10000),$X$2)</f>
        <v>800</v>
      </c>
      <c r="AE2096">
        <f>SUM(X2096:AC2096)+SUM(Y2096:AA2096)+Y2096*4</f>
        <v>27300</v>
      </c>
      <c r="AG2096" s="16">
        <f t="shared" si="123"/>
        <v>-6.5636363636363626</v>
      </c>
    </row>
    <row r="2097" spans="1:33" x14ac:dyDescent="0.2">
      <c r="A2097" s="1">
        <v>45896</v>
      </c>
      <c r="B2097" s="2">
        <v>0.96681712962962962</v>
      </c>
      <c r="C2097" s="11">
        <v>3512602142</v>
      </c>
      <c r="D2097" s="12">
        <v>0.44550000000000001</v>
      </c>
      <c r="E2097" s="4">
        <v>1.59205</v>
      </c>
      <c r="F2097" s="4">
        <v>1.502</v>
      </c>
      <c r="G2097" s="12">
        <v>-0.35149999999999998</v>
      </c>
      <c r="H2097" s="12">
        <v>-8.8200000000000001E-2</v>
      </c>
      <c r="I2097" s="4">
        <v>1.629</v>
      </c>
      <c r="J2097" s="29">
        <v>42</v>
      </c>
      <c r="K2097">
        <v>44</v>
      </c>
      <c r="L2097" s="6">
        <v>111</v>
      </c>
      <c r="M2097" s="27">
        <v>0.42499999999999999</v>
      </c>
      <c r="N2097" s="6">
        <v>1.45</v>
      </c>
      <c r="O2097" s="6">
        <v>1.4</v>
      </c>
      <c r="P2097" s="6">
        <v>-0.54</v>
      </c>
      <c r="Q2097" s="6">
        <v>-0.115</v>
      </c>
      <c r="R2097" s="31">
        <v>0.04</v>
      </c>
      <c r="S2097" s="6">
        <v>0.18</v>
      </c>
      <c r="T2097" s="6">
        <v>0.04</v>
      </c>
      <c r="U2097" s="6">
        <v>7.4999999999999997E-2</v>
      </c>
      <c r="V2097" s="6">
        <v>1.4999999999999999E-2</v>
      </c>
      <c r="X2097">
        <f>MROUND(RANK(C2097,C$14:C$10000),$X$2)</f>
        <v>2850</v>
      </c>
      <c r="Y2097">
        <f>MROUND(RANK(D2097,D$14:D$10000),$X$2)</f>
        <v>2850</v>
      </c>
      <c r="Z2097">
        <f>MROUND(RANK(E2097,E$14:E$10000),$X$2)</f>
        <v>950</v>
      </c>
      <c r="AA2097">
        <f>MROUND(RANK(F2097,F$14:F$10000),$X$2)</f>
        <v>1850</v>
      </c>
      <c r="AB2097">
        <f>MROUND(RANK(G2097,G$14:G$10000),$X$2)</f>
        <v>1000</v>
      </c>
      <c r="AC2097">
        <f>MROUND(RANK(H2097,H$14:H$10000),$X$2)</f>
        <v>750</v>
      </c>
      <c r="AD2097">
        <f>MROUND(RANK(I2097,I$14:I$10000),$X$2)</f>
        <v>450</v>
      </c>
      <c r="AE2097">
        <f>SUM(X2097:AC2097)+SUM(Y2097:AA2097)+Y2097*4</f>
        <v>27300</v>
      </c>
      <c r="AG2097" s="16">
        <f t="shared" si="123"/>
        <v>-7.1266666666666696</v>
      </c>
    </row>
    <row r="2098" spans="1:33" x14ac:dyDescent="0.2">
      <c r="A2098" s="1">
        <v>45893</v>
      </c>
      <c r="B2098" s="2">
        <v>4.2824074074074077E-2</v>
      </c>
      <c r="C2098" s="11">
        <v>5678720604</v>
      </c>
      <c r="D2098" s="12">
        <v>0.46560000000000001</v>
      </c>
      <c r="E2098" s="4">
        <v>1.5138799999999999</v>
      </c>
      <c r="F2098" s="4">
        <v>1.482</v>
      </c>
      <c r="G2098" s="12">
        <v>-0.57869999999999999</v>
      </c>
      <c r="H2098" s="12">
        <v>-0.114</v>
      </c>
      <c r="I2098" s="4">
        <v>0.16900000000000001</v>
      </c>
      <c r="J2098" s="29">
        <v>154</v>
      </c>
      <c r="K2098">
        <v>162</v>
      </c>
      <c r="L2098" s="6">
        <v>181</v>
      </c>
      <c r="M2098" s="27">
        <v>0.42499999999999999</v>
      </c>
      <c r="N2098" s="6">
        <v>1.45</v>
      </c>
      <c r="O2098" s="6">
        <v>1.4</v>
      </c>
      <c r="P2098" s="6">
        <v>-0.56000000000000005</v>
      </c>
      <c r="Q2098" s="6">
        <v>-0.105</v>
      </c>
      <c r="R2098" s="31">
        <v>4.4999999999999998E-2</v>
      </c>
      <c r="S2098" s="6">
        <v>0.18</v>
      </c>
      <c r="T2098" s="6">
        <v>0.14000000000000001</v>
      </c>
      <c r="U2098" s="6">
        <v>0.06</v>
      </c>
      <c r="V2098" s="6">
        <v>1.2999999999999999E-2</v>
      </c>
      <c r="X2098">
        <f>MROUND(RANK(C2098,C$14:C$10000),$X$2)</f>
        <v>1650</v>
      </c>
      <c r="Y2098">
        <f>MROUND(RANK(D2098,D$14:D$10000),$X$2)</f>
        <v>1650</v>
      </c>
      <c r="Z2098">
        <f>MROUND(RANK(E2098,E$14:E$10000),$X$2)</f>
        <v>2800</v>
      </c>
      <c r="AA2098">
        <f>MROUND(RANK(F2098,F$14:F$10000),$X$2)</f>
        <v>2300</v>
      </c>
      <c r="AB2098">
        <f>MROUND(RANK(G2098,G$14:G$10000),$X$2)</f>
        <v>2900</v>
      </c>
      <c r="AC2098">
        <f>MROUND(RANK(H2098,H$14:H$10000),$X$2)</f>
        <v>2750</v>
      </c>
      <c r="AD2098">
        <f>MROUND(RANK(I2098,I$14:I$10000),$X$2)</f>
        <v>3500</v>
      </c>
      <c r="AE2098">
        <f>SUM(X2098:AC2098)+SUM(Y2098:AA2098)+Y2098*4</f>
        <v>27400</v>
      </c>
      <c r="AG2098" s="16">
        <f t="shared" si="123"/>
        <v>0.96559340659340676</v>
      </c>
    </row>
    <row r="2099" spans="1:33" x14ac:dyDescent="0.2">
      <c r="A2099" s="1">
        <v>45893</v>
      </c>
      <c r="B2099" s="2">
        <v>5.5300925925925927E-2</v>
      </c>
      <c r="C2099" s="11">
        <v>5872627948</v>
      </c>
      <c r="D2099" s="12">
        <v>0.46710000000000002</v>
      </c>
      <c r="E2099" s="4">
        <v>1.51806</v>
      </c>
      <c r="F2099" s="4">
        <v>1.4830000000000001</v>
      </c>
      <c r="G2099" s="12">
        <v>-0.59609999999999996</v>
      </c>
      <c r="H2099" s="12">
        <v>-0.1101</v>
      </c>
      <c r="I2099" s="4">
        <v>0.27700000000000002</v>
      </c>
      <c r="J2099" s="29">
        <v>183</v>
      </c>
      <c r="K2099">
        <v>185</v>
      </c>
      <c r="L2099" s="6">
        <v>193</v>
      </c>
      <c r="M2099" s="27">
        <v>0.45500000000000002</v>
      </c>
      <c r="N2099" s="6">
        <v>1.45</v>
      </c>
      <c r="O2099" s="6">
        <v>1.45</v>
      </c>
      <c r="P2099" s="6">
        <v>-0.57999999999999996</v>
      </c>
      <c r="Q2099" s="6">
        <v>-0.12</v>
      </c>
      <c r="R2099" s="31">
        <v>0.03</v>
      </c>
      <c r="S2099" s="6">
        <v>0.16500000000000001</v>
      </c>
      <c r="T2099" s="6">
        <v>0.12</v>
      </c>
      <c r="U2099" s="6">
        <v>0.05</v>
      </c>
      <c r="V2099" s="6">
        <v>1.6E-2</v>
      </c>
      <c r="X2099">
        <f>MROUND(RANK(C2099,C$14:C$10000),$X$2)</f>
        <v>1600</v>
      </c>
      <c r="Y2099">
        <f>MROUND(RANK(D2099,D$14:D$10000),$X$2)</f>
        <v>1600</v>
      </c>
      <c r="Z2099">
        <f>MROUND(RANK(E2099,E$14:E$10000),$X$2)</f>
        <v>2750</v>
      </c>
      <c r="AA2099">
        <f>MROUND(RANK(F2099,F$14:F$10000),$X$2)</f>
        <v>2300</v>
      </c>
      <c r="AB2099">
        <f>MROUND(RANK(G2099,G$14:G$10000),$X$2)</f>
        <v>4000</v>
      </c>
      <c r="AC2099">
        <f>MROUND(RANK(H2099,H$14:H$10000),$X$2)</f>
        <v>2100</v>
      </c>
      <c r="AD2099">
        <f>MROUND(RANK(I2099,I$14:I$10000),$X$2)</f>
        <v>3250</v>
      </c>
      <c r="AE2099">
        <f>SUM(X2099:AC2099)+SUM(Y2099:AA2099)+Y2099*4</f>
        <v>27400</v>
      </c>
      <c r="AG2099" s="16">
        <f t="shared" si="123"/>
        <v>-0.58090151515151578</v>
      </c>
    </row>
    <row r="2100" spans="1:33" x14ac:dyDescent="0.2">
      <c r="A2100" s="1">
        <v>45893</v>
      </c>
      <c r="B2100" s="2">
        <v>0.65831018518518514</v>
      </c>
      <c r="C2100" s="11">
        <v>6022476193</v>
      </c>
      <c r="D2100" s="12">
        <v>0.46810000000000002</v>
      </c>
      <c r="E2100" s="4">
        <v>1.5382400000000001</v>
      </c>
      <c r="F2100" s="4">
        <v>1.498</v>
      </c>
      <c r="G2100" s="12">
        <v>-0.62390000000000001</v>
      </c>
      <c r="H2100" s="12">
        <v>-0.1173</v>
      </c>
      <c r="I2100" s="4">
        <v>0.29799999999999999</v>
      </c>
      <c r="J2100" s="29">
        <v>128</v>
      </c>
      <c r="K2100">
        <v>158</v>
      </c>
      <c r="L2100" s="6">
        <v>178</v>
      </c>
      <c r="M2100" s="27">
        <v>0.44500000000000001</v>
      </c>
      <c r="N2100" s="6">
        <v>1.45</v>
      </c>
      <c r="O2100" s="6">
        <v>1.4</v>
      </c>
      <c r="P2100" s="6">
        <v>-0.56000000000000005</v>
      </c>
      <c r="Q2100" s="6">
        <v>-0.12</v>
      </c>
      <c r="R2100" s="31">
        <v>0.02</v>
      </c>
      <c r="S2100" s="6">
        <v>0.18</v>
      </c>
      <c r="T2100" s="6">
        <v>0.14000000000000001</v>
      </c>
      <c r="U2100" s="6">
        <v>0.06</v>
      </c>
      <c r="V2100" s="6">
        <v>1.2999999999999999E-2</v>
      </c>
      <c r="X2100">
        <f>MROUND(RANK(C2100,C$14:C$10000),$X$2)</f>
        <v>1550</v>
      </c>
      <c r="Y2100">
        <f>MROUND(RANK(D2100,D$14:D$10000),$X$2)</f>
        <v>1550</v>
      </c>
      <c r="Z2100">
        <f>MROUND(RANK(E2100,E$14:E$10000),$X$2)</f>
        <v>2350</v>
      </c>
      <c r="AA2100">
        <f>MROUND(RANK(F2100,F$14:F$10000),$X$2)</f>
        <v>1950</v>
      </c>
      <c r="AB2100">
        <f>MROUND(RANK(G2100,G$14:G$10000),$X$2)</f>
        <v>4650</v>
      </c>
      <c r="AC2100">
        <f>MROUND(RANK(H2100,H$14:H$10000),$X$2)</f>
        <v>3300</v>
      </c>
      <c r="AD2100">
        <f>MROUND(RANK(I2100,I$14:I$10000),$X$2)</f>
        <v>3200</v>
      </c>
      <c r="AE2100">
        <f>SUM(X2100:AC2100)+SUM(Y2100:AA2100)+Y2100*4</f>
        <v>27400</v>
      </c>
      <c r="AG2100" s="16">
        <f t="shared" si="123"/>
        <v>0.82208547008546939</v>
      </c>
    </row>
    <row r="2101" spans="1:33" x14ac:dyDescent="0.2">
      <c r="A2101" s="1">
        <v>45893</v>
      </c>
      <c r="B2101" s="2">
        <v>0.66789351851851853</v>
      </c>
      <c r="C2101" s="11">
        <v>6066392773</v>
      </c>
      <c r="D2101" s="12">
        <v>0.46839999999999998</v>
      </c>
      <c r="E2101" s="4">
        <v>1.5166500000000001</v>
      </c>
      <c r="F2101" s="4">
        <v>1.4750000000000001</v>
      </c>
      <c r="G2101" s="12">
        <v>-0.5897</v>
      </c>
      <c r="H2101" s="12">
        <v>-0.11700000000000001</v>
      </c>
      <c r="I2101" s="4">
        <v>0.36299999999999999</v>
      </c>
      <c r="J2101" s="29">
        <v>178</v>
      </c>
      <c r="K2101">
        <v>186</v>
      </c>
      <c r="L2101">
        <v>194</v>
      </c>
      <c r="M2101" s="29">
        <v>0.44500000000000001</v>
      </c>
      <c r="N2101">
        <v>1.45</v>
      </c>
      <c r="O2101">
        <v>1.4</v>
      </c>
      <c r="P2101">
        <v>-0.56000000000000005</v>
      </c>
      <c r="Q2101">
        <v>-0.12</v>
      </c>
      <c r="R2101" s="33">
        <v>0.02</v>
      </c>
      <c r="S2101">
        <v>0.18</v>
      </c>
      <c r="T2101">
        <v>0.14000000000000001</v>
      </c>
      <c r="U2101">
        <v>0.06</v>
      </c>
      <c r="V2101">
        <v>1.2999999999999999E-2</v>
      </c>
      <c r="X2101">
        <f>MROUND(RANK(C2101,C$14:C$10000),$X$2)</f>
        <v>1500</v>
      </c>
      <c r="Y2101">
        <f>MROUND(RANK(D2101,D$14:D$10000),$X$2)</f>
        <v>1500</v>
      </c>
      <c r="Z2101">
        <f>MROUND(RANK(E2101,E$14:E$10000),$X$2)</f>
        <v>2750</v>
      </c>
      <c r="AA2101">
        <f>MROUND(RANK(F2101,F$14:F$10000),$X$2)</f>
        <v>2450</v>
      </c>
      <c r="AB2101">
        <f>MROUND(RANK(G2101,G$14:G$10000),$X$2)</f>
        <v>3250</v>
      </c>
      <c r="AC2101">
        <f>MROUND(RANK(H2101,H$14:H$10000),$X$2)</f>
        <v>3250</v>
      </c>
      <c r="AD2101">
        <f>MROUND(RANK(I2101,I$14:I$10000),$X$2)</f>
        <v>3050</v>
      </c>
      <c r="AE2101">
        <f>SUM(X2101:AC2101)+SUM(Y2101:AA2101)+Y2101*4</f>
        <v>27400</v>
      </c>
      <c r="AG2101" s="16">
        <f t="shared" si="123"/>
        <v>0.5282387057387028</v>
      </c>
    </row>
    <row r="2102" spans="1:33" x14ac:dyDescent="0.2">
      <c r="A2102" s="1">
        <v>45893</v>
      </c>
      <c r="B2102" s="2">
        <v>0.93307870370370372</v>
      </c>
      <c r="C2102" s="11">
        <v>5901236811</v>
      </c>
      <c r="D2102" s="12">
        <v>0.46729999999999999</v>
      </c>
      <c r="E2102" s="4">
        <v>1.5282899999999999</v>
      </c>
      <c r="F2102" s="4">
        <v>1.4950000000000001</v>
      </c>
      <c r="G2102" s="12">
        <v>-0.60740000000000005</v>
      </c>
      <c r="H2102" s="12">
        <v>-0.1168</v>
      </c>
      <c r="I2102" s="4">
        <v>0.33800000000000002</v>
      </c>
      <c r="J2102" s="29">
        <v>147</v>
      </c>
      <c r="K2102">
        <v>158</v>
      </c>
      <c r="L2102" s="6">
        <v>164</v>
      </c>
      <c r="M2102" s="27">
        <v>0.44500000000000001</v>
      </c>
      <c r="N2102" s="6">
        <v>1.45</v>
      </c>
      <c r="O2102" s="6">
        <v>1.4</v>
      </c>
      <c r="P2102" s="6">
        <v>-0.56000000000000005</v>
      </c>
      <c r="Q2102" s="6">
        <v>-0.12</v>
      </c>
      <c r="R2102" s="31">
        <v>0.02</v>
      </c>
      <c r="S2102" s="6">
        <v>0.18</v>
      </c>
      <c r="T2102" s="6">
        <v>0.14000000000000001</v>
      </c>
      <c r="U2102" s="6">
        <v>0.06</v>
      </c>
      <c r="V2102" s="6">
        <v>1.2999999999999999E-2</v>
      </c>
      <c r="X2102">
        <f>MROUND(RANK(C2102,C$14:C$10000),$X$2)</f>
        <v>1550</v>
      </c>
      <c r="Y2102">
        <f>MROUND(RANK(D2102,D$14:D$10000),$X$2)</f>
        <v>1550</v>
      </c>
      <c r="Z2102">
        <f>MROUND(RANK(E2102,E$14:E$10000),$X$2)</f>
        <v>2500</v>
      </c>
      <c r="AA2102">
        <f>MROUND(RANK(F2102,F$14:F$10000),$X$2)</f>
        <v>2000</v>
      </c>
      <c r="AB2102">
        <f>MROUND(RANK(G2102,G$14:G$10000),$X$2)</f>
        <v>4300</v>
      </c>
      <c r="AC2102">
        <f>MROUND(RANK(H2102,H$14:H$10000),$X$2)</f>
        <v>3250</v>
      </c>
      <c r="AD2102">
        <f>MROUND(RANK(I2102,I$14:I$10000),$X$2)</f>
        <v>3100</v>
      </c>
      <c r="AE2102">
        <f>SUM(X2102:AC2102)+SUM(Y2102:AA2102)+Y2102*4</f>
        <v>27400</v>
      </c>
      <c r="AG2102" s="16">
        <f t="shared" si="123"/>
        <v>0.54533028083027935</v>
      </c>
    </row>
    <row r="2103" spans="1:33" x14ac:dyDescent="0.2">
      <c r="A2103" s="1">
        <v>45893</v>
      </c>
      <c r="B2103" s="2">
        <v>0.96837962962962965</v>
      </c>
      <c r="C2103" s="11">
        <v>5397080169</v>
      </c>
      <c r="D2103" s="12">
        <v>0.46350000000000002</v>
      </c>
      <c r="E2103" s="4">
        <v>1.51467</v>
      </c>
      <c r="F2103" s="4">
        <v>1.4770000000000001</v>
      </c>
      <c r="G2103" s="12">
        <v>-0.55030000000000001</v>
      </c>
      <c r="H2103" s="12">
        <v>-0.11269999999999999</v>
      </c>
      <c r="I2103" s="4">
        <v>0.51200000000000001</v>
      </c>
      <c r="J2103" s="29">
        <v>156</v>
      </c>
      <c r="K2103">
        <v>163</v>
      </c>
      <c r="L2103" s="6">
        <v>176</v>
      </c>
      <c r="M2103" s="27">
        <v>0.44500000000000001</v>
      </c>
      <c r="N2103" s="6">
        <v>1.45</v>
      </c>
      <c r="O2103" s="6">
        <v>1.4</v>
      </c>
      <c r="P2103" s="6">
        <v>-0.56000000000000005</v>
      </c>
      <c r="Q2103" s="6">
        <v>-0.12</v>
      </c>
      <c r="R2103" s="31">
        <v>0.02</v>
      </c>
      <c r="S2103" s="6">
        <v>0.18</v>
      </c>
      <c r="T2103" s="6">
        <v>0.14000000000000001</v>
      </c>
      <c r="U2103" s="6">
        <v>0.06</v>
      </c>
      <c r="V2103" s="6">
        <v>1.2999999999999999E-2</v>
      </c>
      <c r="X2103">
        <f>MROUND(RANK(C2103,C$14:C$10000),$X$2)</f>
        <v>1800</v>
      </c>
      <c r="Y2103">
        <f>MROUND(RANK(D2103,D$14:D$10000),$X$2)</f>
        <v>1800</v>
      </c>
      <c r="Z2103">
        <f>MROUND(RANK(E2103,E$14:E$10000),$X$2)</f>
        <v>2800</v>
      </c>
      <c r="AA2103">
        <f>MROUND(RANK(F2103,F$14:F$10000),$X$2)</f>
        <v>2450</v>
      </c>
      <c r="AB2103">
        <f>MROUND(RANK(G2103,G$14:G$10000),$X$2)</f>
        <v>1800</v>
      </c>
      <c r="AC2103">
        <f>MROUND(RANK(H2103,H$14:H$10000),$X$2)</f>
        <v>2500</v>
      </c>
      <c r="AD2103">
        <f>MROUND(RANK(I2103,I$14:I$10000),$X$2)</f>
        <v>2650</v>
      </c>
      <c r="AE2103">
        <f>SUM(X2103:AC2103)+SUM(Y2103:AA2103)+Y2103*4</f>
        <v>27400</v>
      </c>
      <c r="AG2103" s="16">
        <f t="shared" si="123"/>
        <v>-0.70748290598290731</v>
      </c>
    </row>
    <row r="2104" spans="1:33" x14ac:dyDescent="0.2">
      <c r="A2104" s="1">
        <v>45893</v>
      </c>
      <c r="B2104" s="2">
        <v>0.99606481481481479</v>
      </c>
      <c r="C2104" s="11">
        <v>5371584031</v>
      </c>
      <c r="D2104" s="12">
        <v>0.46329999999999999</v>
      </c>
      <c r="E2104" s="4">
        <v>1.5446500000000001</v>
      </c>
      <c r="F2104" s="4">
        <v>1.4990000000000001</v>
      </c>
      <c r="G2104" s="12">
        <v>-0.58479999999999999</v>
      </c>
      <c r="H2104" s="12">
        <v>-0.1163</v>
      </c>
      <c r="I2104" s="4">
        <v>0.40300000000000002</v>
      </c>
      <c r="J2104" s="29">
        <v>135</v>
      </c>
      <c r="K2104">
        <v>152</v>
      </c>
      <c r="L2104" s="6">
        <v>158</v>
      </c>
      <c r="M2104" s="27">
        <v>0.44500000000000001</v>
      </c>
      <c r="N2104" s="6">
        <v>1.45</v>
      </c>
      <c r="O2104" s="6">
        <v>1.4</v>
      </c>
      <c r="P2104" s="6">
        <v>-0.56000000000000005</v>
      </c>
      <c r="Q2104" s="6">
        <v>-0.12</v>
      </c>
      <c r="R2104" s="31">
        <v>0.02</v>
      </c>
      <c r="S2104" s="6">
        <v>0.18</v>
      </c>
      <c r="T2104" s="6">
        <v>0.14000000000000001</v>
      </c>
      <c r="U2104" s="6">
        <v>0.06</v>
      </c>
      <c r="V2104" s="6">
        <v>1.2999999999999999E-2</v>
      </c>
      <c r="X2104">
        <f>MROUND(RANK(C2104,C$14:C$10000),$X$2)</f>
        <v>1850</v>
      </c>
      <c r="Y2104">
        <f>MROUND(RANK(D2104,D$14:D$10000),$X$2)</f>
        <v>1850</v>
      </c>
      <c r="Z2104">
        <f>MROUND(RANK(E2104,E$14:E$10000),$X$2)</f>
        <v>2150</v>
      </c>
      <c r="AA2104">
        <f>MROUND(RANK(F2104,F$14:F$10000),$X$2)</f>
        <v>1900</v>
      </c>
      <c r="AB2104">
        <f>MROUND(RANK(G2104,G$14:G$10000),$X$2)</f>
        <v>3200</v>
      </c>
      <c r="AC2104">
        <f>MROUND(RANK(H2104,H$14:H$10000),$X$2)</f>
        <v>3150</v>
      </c>
      <c r="AD2104">
        <f>MROUND(RANK(I2104,I$14:I$10000),$X$2)</f>
        <v>2950</v>
      </c>
      <c r="AE2104">
        <f>SUM(X2104:AC2104)+SUM(Y2104:AA2104)+Y2104*4</f>
        <v>27400</v>
      </c>
      <c r="AG2104" s="16">
        <f t="shared" si="123"/>
        <v>-0.1892582417582454</v>
      </c>
    </row>
    <row r="2105" spans="1:33" x14ac:dyDescent="0.2">
      <c r="A2105" s="1">
        <v>45894</v>
      </c>
      <c r="B2105" s="2">
        <v>0.76905092592592594</v>
      </c>
      <c r="C2105" s="11">
        <v>6291332656</v>
      </c>
      <c r="D2105" s="12">
        <v>0.47</v>
      </c>
      <c r="E2105" s="4">
        <v>1.52362</v>
      </c>
      <c r="F2105" s="4">
        <v>1.494</v>
      </c>
      <c r="G2105" s="12">
        <v>-0.60440000000000005</v>
      </c>
      <c r="H2105" s="12">
        <v>-0.1212</v>
      </c>
      <c r="I2105" s="4">
        <v>0.26400000000000001</v>
      </c>
      <c r="J2105" s="29">
        <v>154</v>
      </c>
      <c r="K2105">
        <v>181</v>
      </c>
      <c r="L2105">
        <v>185</v>
      </c>
      <c r="M2105" s="29">
        <v>0.42499999999999999</v>
      </c>
      <c r="N2105">
        <v>1.35</v>
      </c>
      <c r="O2105">
        <v>1.45</v>
      </c>
      <c r="P2105">
        <v>-0.56000000000000005</v>
      </c>
      <c r="Q2105">
        <v>-0.115</v>
      </c>
      <c r="R2105" s="33">
        <v>0.05</v>
      </c>
      <c r="S2105">
        <v>0.16500000000000001</v>
      </c>
      <c r="T2105">
        <v>0.16</v>
      </c>
      <c r="U2105">
        <v>7.4999999999999997E-2</v>
      </c>
      <c r="V2105">
        <v>1.95E-2</v>
      </c>
      <c r="X2105">
        <f>MROUND(RANK(C2105,C$14:C$10000),$X$2)</f>
        <v>1450</v>
      </c>
      <c r="Y2105">
        <f>MROUND(RANK(D2105,D$14:D$10000),$X$2)</f>
        <v>1400</v>
      </c>
      <c r="Z2105">
        <f>MROUND(RANK(E2105,E$14:E$10000),$X$2)</f>
        <v>2600</v>
      </c>
      <c r="AA2105">
        <f>MROUND(RANK(F2105,F$14:F$10000),$X$2)</f>
        <v>2050</v>
      </c>
      <c r="AB2105">
        <f>MROUND(RANK(G2105,G$14:G$10000),$X$2)</f>
        <v>4300</v>
      </c>
      <c r="AC2105">
        <f>MROUND(RANK(H2105,H$14:H$10000),$X$2)</f>
        <v>3950</v>
      </c>
      <c r="AD2105">
        <f>MROUND(RANK(I2105,I$14:I$10000),$X$2)</f>
        <v>3250</v>
      </c>
      <c r="AE2105">
        <f>SUM(X2105:AC2105)+SUM(Y2105:AA2105)+Y2105*4</f>
        <v>27400</v>
      </c>
      <c r="AG2105" s="16">
        <f t="shared" si="123"/>
        <v>0.4827062937062937</v>
      </c>
    </row>
    <row r="2106" spans="1:33" x14ac:dyDescent="0.2">
      <c r="A2106" s="1">
        <v>45894</v>
      </c>
      <c r="B2106" s="2">
        <v>0.88170138888888894</v>
      </c>
      <c r="C2106" s="11">
        <v>6590590832</v>
      </c>
      <c r="D2106" s="12">
        <v>0.47189999999999999</v>
      </c>
      <c r="E2106" s="4">
        <v>1.52861</v>
      </c>
      <c r="F2106" s="4">
        <v>1.494</v>
      </c>
      <c r="G2106" s="12">
        <v>-0.62480000000000002</v>
      </c>
      <c r="H2106" s="12">
        <v>-0.1258</v>
      </c>
      <c r="I2106" s="4">
        <v>0.42199999999999999</v>
      </c>
      <c r="J2106" s="29">
        <v>153</v>
      </c>
      <c r="K2106">
        <v>157</v>
      </c>
      <c r="L2106" s="6">
        <v>183</v>
      </c>
      <c r="M2106" s="27">
        <v>0.44500000000000001</v>
      </c>
      <c r="N2106" s="6">
        <v>1.35</v>
      </c>
      <c r="O2106" s="6">
        <v>1.35</v>
      </c>
      <c r="P2106" s="6">
        <v>-0.54</v>
      </c>
      <c r="Q2106" s="6">
        <v>-0.115</v>
      </c>
      <c r="R2106" s="31">
        <v>0.04</v>
      </c>
      <c r="S2106" s="6">
        <v>0.13500000000000001</v>
      </c>
      <c r="T2106" s="6">
        <v>0.14000000000000001</v>
      </c>
      <c r="U2106" s="6">
        <v>0.17499999999999999</v>
      </c>
      <c r="V2106" s="6">
        <v>2.5000000000000001E-2</v>
      </c>
      <c r="X2106">
        <f>MROUND(RANK(C2106,C$14:C$10000),$X$2)</f>
        <v>1300</v>
      </c>
      <c r="Y2106">
        <f>MROUND(RANK(D2106,D$14:D$10000),$X$2)</f>
        <v>1300</v>
      </c>
      <c r="Z2106">
        <f>MROUND(RANK(E2106,E$14:E$10000),$X$2)</f>
        <v>2500</v>
      </c>
      <c r="AA2106">
        <f>MROUND(RANK(F2106,F$14:F$10000),$X$2)</f>
        <v>2050</v>
      </c>
      <c r="AB2106">
        <f>MROUND(RANK(G2106,G$14:G$10000),$X$2)</f>
        <v>4700</v>
      </c>
      <c r="AC2106">
        <f>MROUND(RANK(H2106,H$14:H$10000),$X$2)</f>
        <v>4500</v>
      </c>
      <c r="AD2106">
        <f>MROUND(RANK(I2106,I$14:I$10000),$X$2)</f>
        <v>2900</v>
      </c>
      <c r="AE2106">
        <f>SUM(X2106:AC2106)+SUM(Y2106:AA2106)+Y2106*4</f>
        <v>27400</v>
      </c>
      <c r="AG2106" s="16">
        <f t="shared" si="123"/>
        <v>-0.7625370370370369</v>
      </c>
    </row>
    <row r="2107" spans="1:33" x14ac:dyDescent="0.2">
      <c r="A2107" s="1">
        <v>45893</v>
      </c>
      <c r="B2107" s="2">
        <v>0.96815972222222224</v>
      </c>
      <c r="C2107" s="11">
        <v>6237633770</v>
      </c>
      <c r="D2107" s="12">
        <v>0.46960000000000002</v>
      </c>
      <c r="E2107" s="4">
        <v>1.51559</v>
      </c>
      <c r="F2107" s="4">
        <v>1.48</v>
      </c>
      <c r="G2107" s="12">
        <v>-0.5897</v>
      </c>
      <c r="H2107" s="12">
        <v>-0.1197</v>
      </c>
      <c r="I2107" s="4">
        <v>0.33800000000000002</v>
      </c>
      <c r="J2107" s="29">
        <v>155</v>
      </c>
      <c r="K2107">
        <v>157</v>
      </c>
      <c r="L2107">
        <v>200</v>
      </c>
      <c r="M2107" s="29">
        <v>0.44500000000000001</v>
      </c>
      <c r="N2107">
        <v>1.45</v>
      </c>
      <c r="O2107">
        <v>1.4</v>
      </c>
      <c r="P2107">
        <v>-0.56000000000000005</v>
      </c>
      <c r="Q2107">
        <v>-0.12</v>
      </c>
      <c r="R2107" s="33">
        <v>0.02</v>
      </c>
      <c r="S2107">
        <v>0.18</v>
      </c>
      <c r="T2107">
        <v>0.14000000000000001</v>
      </c>
      <c r="U2107">
        <v>0.06</v>
      </c>
      <c r="V2107">
        <v>1.2999999999999999E-2</v>
      </c>
      <c r="X2107">
        <f>MROUND(RANK(C2107,C$14:C$10000),$X$2)</f>
        <v>1450</v>
      </c>
      <c r="Y2107">
        <f>MROUND(RANK(D2107,D$14:D$10000),$X$2)</f>
        <v>1450</v>
      </c>
      <c r="Z2107">
        <f>MROUND(RANK(E2107,E$14:E$10000),$X$2)</f>
        <v>2800</v>
      </c>
      <c r="AA2107">
        <f>MROUND(RANK(F2107,F$14:F$10000),$X$2)</f>
        <v>2350</v>
      </c>
      <c r="AB2107">
        <f>MROUND(RANK(G2107,G$14:G$10000),$X$2)</f>
        <v>3250</v>
      </c>
      <c r="AC2107">
        <f>MROUND(RANK(H2107,H$14:H$10000),$X$2)</f>
        <v>3750</v>
      </c>
      <c r="AD2107">
        <f>MROUND(RANK(I2107,I$14:I$10000),$X$2)</f>
        <v>3100</v>
      </c>
      <c r="AE2107">
        <f>SUM(X2107:AC2107)+SUM(Y2107:AA2107)+Y2107*4</f>
        <v>27450</v>
      </c>
      <c r="AG2107" s="16">
        <f t="shared" si="123"/>
        <v>0.76610561660561605</v>
      </c>
    </row>
    <row r="2108" spans="1:33" x14ac:dyDescent="0.2">
      <c r="A2108" s="1">
        <v>45894</v>
      </c>
      <c r="B2108" s="2">
        <v>0.976099537037037</v>
      </c>
      <c r="C2108" s="11">
        <v>3178136238</v>
      </c>
      <c r="D2108" s="12">
        <v>0.44130000000000003</v>
      </c>
      <c r="E2108" s="4">
        <v>1.5991599999999999</v>
      </c>
      <c r="F2108" s="4">
        <v>1.4970000000000001</v>
      </c>
      <c r="G2108" s="12">
        <v>-0.3473</v>
      </c>
      <c r="H2108" s="12">
        <v>-8.6999999999999994E-2</v>
      </c>
      <c r="I2108" s="4">
        <v>1.03</v>
      </c>
      <c r="J2108" s="29">
        <v>36</v>
      </c>
      <c r="K2108">
        <v>51</v>
      </c>
      <c r="L2108">
        <v>97</v>
      </c>
      <c r="M2108" s="29">
        <v>0.42499999999999999</v>
      </c>
      <c r="N2108">
        <v>1.45</v>
      </c>
      <c r="O2108">
        <v>1.3</v>
      </c>
      <c r="P2108">
        <v>-0.56000000000000005</v>
      </c>
      <c r="Q2108">
        <v>-0.125</v>
      </c>
      <c r="R2108" s="33">
        <v>0.02</v>
      </c>
      <c r="S2108">
        <v>0.16500000000000001</v>
      </c>
      <c r="T2108">
        <v>0.12</v>
      </c>
      <c r="U2108">
        <v>0.17499999999999999</v>
      </c>
      <c r="V2108">
        <v>6.6500000000000004E-2</v>
      </c>
      <c r="X2108">
        <f>MROUND(RANK(C2108,C$14:C$10000),$X$2)</f>
        <v>3050</v>
      </c>
      <c r="Y2108">
        <f>MROUND(RANK(D2108,D$14:D$10000),$X$2)</f>
        <v>3050</v>
      </c>
      <c r="Z2108">
        <f>MROUND(RANK(E2108,E$14:E$10000),$X$2)</f>
        <v>750</v>
      </c>
      <c r="AA2108">
        <f>MROUND(RANK(F2108,F$14:F$10000),$X$2)</f>
        <v>1950</v>
      </c>
      <c r="AB2108">
        <f>MROUND(RANK(G2108,G$14:G$10000),$X$2)</f>
        <v>0</v>
      </c>
      <c r="AC2108">
        <f>MROUND(RANK(H2108,H$14:H$10000),$X$2)</f>
        <v>700</v>
      </c>
      <c r="AD2108">
        <f>MROUND(RANK(I2108,I$14:I$10000),$X$2)</f>
        <v>1300</v>
      </c>
      <c r="AE2108">
        <f>SUM(X2108:AC2108)+SUM(Y2108:AA2108)+Y2108*4</f>
        <v>27450</v>
      </c>
      <c r="AG2108" s="16">
        <f t="shared" si="123"/>
        <v>-3.5175238095238086</v>
      </c>
    </row>
    <row r="2109" spans="1:33" x14ac:dyDescent="0.2">
      <c r="A2109" s="1">
        <v>45893</v>
      </c>
      <c r="B2109" s="2">
        <v>5.4664351851851853E-2</v>
      </c>
      <c r="C2109" s="11">
        <v>5634751930</v>
      </c>
      <c r="D2109" s="12">
        <v>0.46529999999999999</v>
      </c>
      <c r="E2109" s="4">
        <v>1.52075</v>
      </c>
      <c r="F2109" s="4">
        <v>1.484</v>
      </c>
      <c r="G2109" s="12">
        <v>-0.5847</v>
      </c>
      <c r="H2109" s="12">
        <v>-0.1135</v>
      </c>
      <c r="I2109" s="4">
        <v>0.54300000000000004</v>
      </c>
      <c r="J2109" s="29">
        <v>144</v>
      </c>
      <c r="K2109">
        <v>158</v>
      </c>
      <c r="L2109">
        <v>170</v>
      </c>
      <c r="M2109" s="29">
        <v>0.44500000000000001</v>
      </c>
      <c r="N2109">
        <v>1.35</v>
      </c>
      <c r="O2109">
        <v>1.35</v>
      </c>
      <c r="P2109">
        <v>-0.56000000000000005</v>
      </c>
      <c r="Q2109">
        <v>-0.125</v>
      </c>
      <c r="R2109" s="33">
        <v>0.04</v>
      </c>
      <c r="S2109">
        <v>0.15</v>
      </c>
      <c r="T2109">
        <v>0.14000000000000001</v>
      </c>
      <c r="U2109">
        <v>0.05</v>
      </c>
      <c r="V2109">
        <v>1.9E-2</v>
      </c>
      <c r="X2109">
        <f>MROUND(RANK(C2109,C$14:C$10000),$X$2)</f>
        <v>1700</v>
      </c>
      <c r="Y2109">
        <f>MROUND(RANK(D2109,D$14:D$10000),$X$2)</f>
        <v>1700</v>
      </c>
      <c r="Z2109">
        <f>MROUND(RANK(E2109,E$14:E$10000),$X$2)</f>
        <v>2700</v>
      </c>
      <c r="AA2109">
        <f>MROUND(RANK(F2109,F$14:F$10000),$X$2)</f>
        <v>2250</v>
      </c>
      <c r="AB2109">
        <f>MROUND(RANK(G2109,G$14:G$10000),$X$2)</f>
        <v>3050</v>
      </c>
      <c r="AC2109">
        <f>MROUND(RANK(H2109,H$14:H$10000),$X$2)</f>
        <v>2650</v>
      </c>
      <c r="AD2109">
        <f>MROUND(RANK(I2109,I$14:I$10000),$X$2)</f>
        <v>2550</v>
      </c>
      <c r="AE2109">
        <f>SUM(X2109:AC2109)+SUM(Y2109:AA2109)+Y2109*4</f>
        <v>27500</v>
      </c>
      <c r="AG2109" s="16">
        <f t="shared" si="123"/>
        <v>-1.6992393483709276</v>
      </c>
    </row>
    <row r="2110" spans="1:33" x14ac:dyDescent="0.2">
      <c r="A2110" s="1">
        <v>45893</v>
      </c>
      <c r="B2110" s="2">
        <v>0.57366898148148149</v>
      </c>
      <c r="C2110" s="11">
        <v>5291189671</v>
      </c>
      <c r="D2110" s="12">
        <v>0.46260000000000001</v>
      </c>
      <c r="E2110" s="4">
        <v>1.50224</v>
      </c>
      <c r="F2110" s="4">
        <v>1.48</v>
      </c>
      <c r="G2110" s="12">
        <v>-0.55030000000000001</v>
      </c>
      <c r="H2110" s="12">
        <v>-0.10920000000000001</v>
      </c>
      <c r="I2110" s="4">
        <v>0.54800000000000004</v>
      </c>
      <c r="J2110" s="29">
        <v>162</v>
      </c>
      <c r="K2110">
        <v>165</v>
      </c>
      <c r="L2110">
        <v>171</v>
      </c>
      <c r="M2110" s="29">
        <v>0.44500000000000001</v>
      </c>
      <c r="N2110">
        <v>1.45</v>
      </c>
      <c r="O2110">
        <v>1.4</v>
      </c>
      <c r="P2110">
        <v>-0.56000000000000005</v>
      </c>
      <c r="Q2110">
        <v>-0.12</v>
      </c>
      <c r="R2110" s="33">
        <v>0.02</v>
      </c>
      <c r="S2110">
        <v>0.18</v>
      </c>
      <c r="T2110">
        <v>0.14000000000000001</v>
      </c>
      <c r="U2110">
        <v>0.06</v>
      </c>
      <c r="V2110">
        <v>1.2999999999999999E-2</v>
      </c>
      <c r="X2110">
        <f>MROUND(RANK(C2110,C$14:C$10000),$X$2)</f>
        <v>1850</v>
      </c>
      <c r="Y2110">
        <f>MROUND(RANK(D2110,D$14:D$10000),$X$2)</f>
        <v>1850</v>
      </c>
      <c r="Z2110">
        <f>MROUND(RANK(E2110,E$14:E$10000),$X$2)</f>
        <v>3050</v>
      </c>
      <c r="AA2110">
        <f>MROUND(RANK(F2110,F$14:F$10000),$X$2)</f>
        <v>2350</v>
      </c>
      <c r="AB2110">
        <f>MROUND(RANK(G2110,G$14:G$10000),$X$2)</f>
        <v>1800</v>
      </c>
      <c r="AC2110">
        <f>MROUND(RANK(H2110,H$14:H$10000),$X$2)</f>
        <v>1950</v>
      </c>
      <c r="AD2110">
        <f>MROUND(RANK(I2110,I$14:I$10000),$X$2)</f>
        <v>2550</v>
      </c>
      <c r="AE2110">
        <f>SUM(X2110:AC2110)+SUM(Y2110:AA2110)+Y2110*4</f>
        <v>27500</v>
      </c>
      <c r="AG2110" s="16">
        <f t="shared" si="123"/>
        <v>-0.97408669108669166</v>
      </c>
    </row>
    <row r="2111" spans="1:33" x14ac:dyDescent="0.2">
      <c r="A2111" s="1">
        <v>45893</v>
      </c>
      <c r="B2111" s="2">
        <v>0.58478009259259256</v>
      </c>
      <c r="C2111" s="11">
        <v>5682151605</v>
      </c>
      <c r="D2111" s="12">
        <v>0.4657</v>
      </c>
      <c r="E2111" s="4">
        <v>1.50848</v>
      </c>
      <c r="F2111" s="4">
        <v>1.4710000000000001</v>
      </c>
      <c r="G2111" s="12">
        <v>-0.57179999999999997</v>
      </c>
      <c r="H2111" s="12">
        <v>-0.11219999999999999</v>
      </c>
      <c r="I2111" s="4">
        <v>0.45300000000000001</v>
      </c>
      <c r="J2111" s="29">
        <v>154</v>
      </c>
      <c r="K2111">
        <v>157</v>
      </c>
      <c r="L2111">
        <v>170</v>
      </c>
      <c r="M2111" s="29">
        <v>0.44500000000000001</v>
      </c>
      <c r="N2111">
        <v>1.45</v>
      </c>
      <c r="O2111">
        <v>1.4</v>
      </c>
      <c r="P2111">
        <v>-0.56000000000000005</v>
      </c>
      <c r="Q2111">
        <v>-0.12</v>
      </c>
      <c r="R2111" s="33">
        <v>0.02</v>
      </c>
      <c r="S2111">
        <v>0.18</v>
      </c>
      <c r="T2111">
        <v>0.14000000000000001</v>
      </c>
      <c r="U2111">
        <v>0.06</v>
      </c>
      <c r="V2111">
        <v>1.2999999999999999E-2</v>
      </c>
      <c r="X2111">
        <f>MROUND(RANK(C2111,C$14:C$10000),$X$2)</f>
        <v>1650</v>
      </c>
      <c r="Y2111">
        <f>MROUND(RANK(D2111,D$14:D$10000),$X$2)</f>
        <v>1650</v>
      </c>
      <c r="Z2111">
        <f>MROUND(RANK(E2111,E$14:E$10000),$X$2)</f>
        <v>2950</v>
      </c>
      <c r="AA2111">
        <f>MROUND(RANK(F2111,F$14:F$10000),$X$2)</f>
        <v>2550</v>
      </c>
      <c r="AB2111">
        <f>MROUND(RANK(G2111,G$14:G$10000),$X$2)</f>
        <v>2550</v>
      </c>
      <c r="AC2111">
        <f>MROUND(RANK(H2111,H$14:H$10000),$X$2)</f>
        <v>2400</v>
      </c>
      <c r="AD2111">
        <f>MROUND(RANK(I2111,I$14:I$10000),$X$2)</f>
        <v>2800</v>
      </c>
      <c r="AE2111">
        <f>SUM(X2111:AC2111)+SUM(Y2111:AA2111)+Y2111*4</f>
        <v>27500</v>
      </c>
      <c r="AG2111" s="16">
        <f t="shared" si="123"/>
        <v>-0.2003650793650828</v>
      </c>
    </row>
    <row r="2112" spans="1:33" x14ac:dyDescent="0.2">
      <c r="A2112" s="1">
        <v>45894</v>
      </c>
      <c r="B2112" s="2">
        <v>0.76594907407407409</v>
      </c>
      <c r="C2112" s="11">
        <v>3045189455</v>
      </c>
      <c r="D2112" s="12">
        <v>0.4395</v>
      </c>
      <c r="E2112" s="4">
        <v>1.6008500000000001</v>
      </c>
      <c r="F2112" s="4">
        <v>1.504</v>
      </c>
      <c r="G2112" s="12">
        <v>-0.3473</v>
      </c>
      <c r="H2112" s="12">
        <v>-8.2799999999999999E-2</v>
      </c>
      <c r="I2112" s="4">
        <v>1.343</v>
      </c>
      <c r="J2112" s="29">
        <v>47</v>
      </c>
      <c r="K2112">
        <v>49</v>
      </c>
      <c r="L2112" s="6">
        <v>95</v>
      </c>
      <c r="M2112" s="27">
        <v>0.45500000000000002</v>
      </c>
      <c r="N2112" s="6">
        <v>1.35</v>
      </c>
      <c r="O2112" s="6">
        <v>1.3</v>
      </c>
      <c r="P2112" s="6">
        <v>-0.56000000000000005</v>
      </c>
      <c r="Q2112" s="6">
        <v>-0.105</v>
      </c>
      <c r="R2112" s="31">
        <v>0.05</v>
      </c>
      <c r="S2112" s="6">
        <v>0.2</v>
      </c>
      <c r="T2112" s="6">
        <v>0.14000000000000001</v>
      </c>
      <c r="U2112" s="6">
        <v>7.4999999999999997E-2</v>
      </c>
      <c r="V2112" s="6">
        <v>1.4999999999999999E-2</v>
      </c>
      <c r="X2112">
        <f>MROUND(RANK(C2112,C$14:C$10000),$X$2)</f>
        <v>3150</v>
      </c>
      <c r="Y2112">
        <f>MROUND(RANK(D2112,D$14:D$10000),$X$2)</f>
        <v>3150</v>
      </c>
      <c r="Z2112">
        <f>MROUND(RANK(E2112,E$14:E$10000),$X$2)</f>
        <v>700</v>
      </c>
      <c r="AA2112">
        <f>MROUND(RANK(F2112,F$14:F$10000),$X$2)</f>
        <v>1800</v>
      </c>
      <c r="AB2112">
        <f>MROUND(RANK(G2112,G$14:G$10000),$X$2)</f>
        <v>0</v>
      </c>
      <c r="AC2112">
        <f>MROUND(RANK(H2112,H$14:H$10000),$X$2)</f>
        <v>450</v>
      </c>
      <c r="AD2112">
        <f>MROUND(RANK(I2112,I$14:I$10000),$X$2)</f>
        <v>750</v>
      </c>
      <c r="AE2112">
        <f>SUM(X2112:AC2112)+SUM(Y2112:AA2112)+Y2112*4</f>
        <v>27500</v>
      </c>
      <c r="AG2112" s="16">
        <f t="shared" si="123"/>
        <v>-7.3373928571428575</v>
      </c>
    </row>
    <row r="2113" spans="1:33" x14ac:dyDescent="0.2">
      <c r="A2113" s="1">
        <v>45893</v>
      </c>
      <c r="B2113" s="2">
        <v>0.63771990740740736</v>
      </c>
      <c r="C2113" s="11">
        <v>5680308233</v>
      </c>
      <c r="D2113" s="12">
        <v>0.46560000000000001</v>
      </c>
      <c r="E2113" s="4">
        <v>1.5429600000000001</v>
      </c>
      <c r="F2113" s="4">
        <v>1.506</v>
      </c>
      <c r="G2113" s="12">
        <v>-0.64629999999999999</v>
      </c>
      <c r="H2113" s="12">
        <v>-0.1164</v>
      </c>
      <c r="I2113" s="4">
        <v>0.22900000000000001</v>
      </c>
      <c r="J2113" s="29">
        <v>135</v>
      </c>
      <c r="K2113">
        <v>150</v>
      </c>
      <c r="L2113">
        <v>172</v>
      </c>
      <c r="M2113" s="29">
        <v>0.44500000000000001</v>
      </c>
      <c r="N2113">
        <v>1.45</v>
      </c>
      <c r="O2113">
        <v>1.4</v>
      </c>
      <c r="P2113">
        <v>-0.56000000000000005</v>
      </c>
      <c r="Q2113">
        <v>-0.12</v>
      </c>
      <c r="R2113" s="33">
        <v>0.02</v>
      </c>
      <c r="S2113">
        <v>0.18</v>
      </c>
      <c r="T2113">
        <v>0.14000000000000001</v>
      </c>
      <c r="U2113">
        <v>0.06</v>
      </c>
      <c r="V2113">
        <v>1.2999999999999999E-2</v>
      </c>
      <c r="X2113">
        <f>MROUND(RANK(C2113,C$14:C$10000),$X$2)</f>
        <v>1650</v>
      </c>
      <c r="Y2113">
        <f>MROUND(RANK(D2113,D$14:D$10000),$X$2)</f>
        <v>1650</v>
      </c>
      <c r="Z2113">
        <f>MROUND(RANK(E2113,E$14:E$10000),$X$2)</f>
        <v>2200</v>
      </c>
      <c r="AA2113">
        <f>MROUND(RANK(F2113,F$14:F$10000),$X$2)</f>
        <v>1750</v>
      </c>
      <c r="AB2113">
        <f>MROUND(RANK(G2113,G$14:G$10000),$X$2)</f>
        <v>4950</v>
      </c>
      <c r="AC2113">
        <f>MROUND(RANK(H2113,H$14:H$10000),$X$2)</f>
        <v>3150</v>
      </c>
      <c r="AD2113">
        <f>MROUND(RANK(I2113,I$14:I$10000),$X$2)</f>
        <v>3350</v>
      </c>
      <c r="AE2113">
        <f>SUM(X2113:AC2113)+SUM(Y2113:AA2113)+Y2113*4</f>
        <v>27550</v>
      </c>
      <c r="AG2113" s="16">
        <f t="shared" si="123"/>
        <v>0.91782295482295306</v>
      </c>
    </row>
    <row r="2114" spans="1:33" x14ac:dyDescent="0.2">
      <c r="A2114" s="1">
        <v>45893</v>
      </c>
      <c r="B2114" s="2">
        <v>0.67244212962962968</v>
      </c>
      <c r="C2114" s="11">
        <v>5528536311</v>
      </c>
      <c r="D2114" s="12">
        <v>0.46450000000000002</v>
      </c>
      <c r="E2114" s="4">
        <v>1.50963</v>
      </c>
      <c r="F2114" s="4">
        <v>1.4730000000000001</v>
      </c>
      <c r="G2114" s="12">
        <v>-0.5897</v>
      </c>
      <c r="H2114" s="12">
        <v>-0.10580000000000001</v>
      </c>
      <c r="I2114" s="4">
        <v>0.48599999999999999</v>
      </c>
      <c r="J2114" s="29">
        <v>156</v>
      </c>
      <c r="K2114">
        <v>160</v>
      </c>
      <c r="L2114" s="6">
        <v>195</v>
      </c>
      <c r="M2114" s="27">
        <v>0.44500000000000001</v>
      </c>
      <c r="N2114" s="6">
        <v>1.45</v>
      </c>
      <c r="O2114" s="6">
        <v>1.4</v>
      </c>
      <c r="P2114" s="6">
        <v>-0.56000000000000005</v>
      </c>
      <c r="Q2114" s="6">
        <v>-0.12</v>
      </c>
      <c r="R2114" s="31">
        <v>0.02</v>
      </c>
      <c r="S2114" s="6">
        <v>0.18</v>
      </c>
      <c r="T2114" s="6">
        <v>0.14000000000000001</v>
      </c>
      <c r="U2114" s="6">
        <v>0.06</v>
      </c>
      <c r="V2114" s="6">
        <v>1.2999999999999999E-2</v>
      </c>
      <c r="X2114">
        <f>MROUND(RANK(C2114,C$14:C$10000),$X$2)</f>
        <v>1700</v>
      </c>
      <c r="Y2114">
        <f>MROUND(RANK(D2114,D$14:D$10000),$X$2)</f>
        <v>1700</v>
      </c>
      <c r="Z2114">
        <f>MROUND(RANK(E2114,E$14:E$10000),$X$2)</f>
        <v>2900</v>
      </c>
      <c r="AA2114">
        <f>MROUND(RANK(F2114,F$14:F$10000),$X$2)</f>
        <v>2500</v>
      </c>
      <c r="AB2114">
        <f>MROUND(RANK(G2114,G$14:G$10000),$X$2)</f>
        <v>3250</v>
      </c>
      <c r="AC2114">
        <f>MROUND(RANK(H2114,H$14:H$10000),$X$2)</f>
        <v>1600</v>
      </c>
      <c r="AD2114">
        <f>MROUND(RANK(I2114,I$14:I$10000),$X$2)</f>
        <v>2750</v>
      </c>
      <c r="AE2114">
        <f>SUM(X2114:AC2114)+SUM(Y2114:AA2114)+Y2114*4</f>
        <v>27550</v>
      </c>
      <c r="AG2114" s="16">
        <f t="shared" si="123"/>
        <v>-0.47501404151404225</v>
      </c>
    </row>
    <row r="2115" spans="1:33" x14ac:dyDescent="0.2">
      <c r="A2115" s="1">
        <v>45894</v>
      </c>
      <c r="B2115" s="2">
        <v>0.59640046296296301</v>
      </c>
      <c r="C2115" s="11">
        <v>5769139010</v>
      </c>
      <c r="D2115" s="12">
        <v>0.46629999999999999</v>
      </c>
      <c r="E2115" s="4">
        <v>1.5317099999999999</v>
      </c>
      <c r="F2115" s="4">
        <v>1.4950000000000001</v>
      </c>
      <c r="G2115" s="12">
        <v>-0.57340000000000002</v>
      </c>
      <c r="H2115" s="12">
        <v>-0.1265</v>
      </c>
      <c r="I2115" s="4">
        <v>0.12</v>
      </c>
      <c r="J2115" s="29">
        <v>138</v>
      </c>
      <c r="K2115">
        <v>152</v>
      </c>
      <c r="L2115">
        <v>187</v>
      </c>
      <c r="M2115" s="29">
        <v>0.44500000000000001</v>
      </c>
      <c r="N2115">
        <v>1.45</v>
      </c>
      <c r="O2115">
        <v>1.3</v>
      </c>
      <c r="P2115">
        <v>-0.54</v>
      </c>
      <c r="Q2115">
        <v>-0.105</v>
      </c>
      <c r="R2115" s="33">
        <v>0.04</v>
      </c>
      <c r="S2115">
        <v>0.18</v>
      </c>
      <c r="T2115">
        <v>0.12</v>
      </c>
      <c r="U2115">
        <v>0.05</v>
      </c>
      <c r="V2115">
        <v>1.6E-2</v>
      </c>
      <c r="X2115">
        <f>MROUND(RANK(C2115,C$14:C$10000),$X$2)</f>
        <v>1600</v>
      </c>
      <c r="Y2115">
        <f>MROUND(RANK(D2115,D$14:D$10000),$X$2)</f>
        <v>1600</v>
      </c>
      <c r="Z2115">
        <f>MROUND(RANK(E2115,E$14:E$10000),$X$2)</f>
        <v>2450</v>
      </c>
      <c r="AA2115">
        <f>MROUND(RANK(F2115,F$14:F$10000),$X$2)</f>
        <v>2000</v>
      </c>
      <c r="AB2115">
        <f>MROUND(RANK(G2115,G$14:G$10000),$X$2)</f>
        <v>2900</v>
      </c>
      <c r="AC2115">
        <f>MROUND(RANK(H2115,H$14:H$10000),$X$2)</f>
        <v>4550</v>
      </c>
      <c r="AD2115">
        <f>MROUND(RANK(I2115,I$14:I$10000),$X$2)</f>
        <v>3600</v>
      </c>
      <c r="AE2115">
        <f>SUM(X2115:AC2115)+SUM(Y2115:AA2115)+Y2115*4</f>
        <v>27550</v>
      </c>
      <c r="AG2115" s="16">
        <f t="shared" si="123"/>
        <v>0.46530555555555475</v>
      </c>
    </row>
    <row r="2116" spans="1:33" x14ac:dyDescent="0.2">
      <c r="A2116" s="1">
        <v>45894</v>
      </c>
      <c r="B2116" s="2">
        <v>0.67142361111111115</v>
      </c>
      <c r="C2116" s="11">
        <v>5297453650</v>
      </c>
      <c r="D2116" s="12">
        <v>0.4627</v>
      </c>
      <c r="E2116" s="4">
        <v>1.5140499999999999</v>
      </c>
      <c r="F2116" s="4">
        <v>1.478</v>
      </c>
      <c r="G2116" s="12">
        <v>-0.55030000000000001</v>
      </c>
      <c r="H2116" s="12">
        <v>-0.11219999999999999</v>
      </c>
      <c r="I2116" s="4">
        <v>1.0549999999999999</v>
      </c>
      <c r="J2116" s="29">
        <v>156</v>
      </c>
      <c r="K2116">
        <v>162</v>
      </c>
      <c r="L2116" s="6">
        <v>180</v>
      </c>
      <c r="M2116" s="27">
        <v>0.42499999999999999</v>
      </c>
      <c r="N2116" s="6">
        <v>1.35</v>
      </c>
      <c r="O2116" s="6">
        <v>1.35</v>
      </c>
      <c r="P2116" s="6">
        <v>-0.57999999999999996</v>
      </c>
      <c r="Q2116" s="6">
        <v>-0.125</v>
      </c>
      <c r="R2116" s="31">
        <v>0.02</v>
      </c>
      <c r="S2116" s="6">
        <v>0.16500000000000001</v>
      </c>
      <c r="T2116" s="6">
        <v>0.14000000000000001</v>
      </c>
      <c r="U2116" s="6">
        <v>0.06</v>
      </c>
      <c r="V2116" s="6">
        <v>1.2999999999999999E-2</v>
      </c>
      <c r="X2116">
        <f>MROUND(RANK(C2116,C$14:C$10000),$X$2)</f>
        <v>1850</v>
      </c>
      <c r="Y2116">
        <f>MROUND(RANK(D2116,D$14:D$10000),$X$2)</f>
        <v>1850</v>
      </c>
      <c r="Z2116">
        <f>MROUND(RANK(E2116,E$14:E$10000),$X$2)</f>
        <v>2800</v>
      </c>
      <c r="AA2116">
        <f>MROUND(RANK(F2116,F$14:F$10000),$X$2)</f>
        <v>2400</v>
      </c>
      <c r="AB2116">
        <f>MROUND(RANK(G2116,G$14:G$10000),$X$2)</f>
        <v>1800</v>
      </c>
      <c r="AC2116">
        <f>MROUND(RANK(H2116,H$14:H$10000),$X$2)</f>
        <v>2400</v>
      </c>
      <c r="AD2116">
        <f>MROUND(RANK(I2116,I$14:I$10000),$X$2)</f>
        <v>1250</v>
      </c>
      <c r="AE2116">
        <f>SUM(X2116:AC2116)+SUM(Y2116:AA2116)+Y2116*4</f>
        <v>27550</v>
      </c>
      <c r="AG2116" s="16">
        <f t="shared" si="123"/>
        <v>-1.5031435231435204</v>
      </c>
    </row>
    <row r="2117" spans="1:33" x14ac:dyDescent="0.2">
      <c r="A2117" s="1">
        <v>45894</v>
      </c>
      <c r="B2117" s="2">
        <v>0.80142361111111116</v>
      </c>
      <c r="C2117" s="11">
        <v>5909752148</v>
      </c>
      <c r="D2117" s="12">
        <v>0.46729999999999999</v>
      </c>
      <c r="E2117" s="4">
        <v>1.51284</v>
      </c>
      <c r="F2117" s="4">
        <v>1.472</v>
      </c>
      <c r="G2117" s="12">
        <v>-0.5897</v>
      </c>
      <c r="H2117" s="12">
        <v>-0.114</v>
      </c>
      <c r="I2117" s="4">
        <v>0.216</v>
      </c>
      <c r="J2117" s="29">
        <v>179</v>
      </c>
      <c r="K2117">
        <v>194</v>
      </c>
      <c r="L2117">
        <v>207</v>
      </c>
      <c r="M2117" s="29">
        <v>0.42499999999999999</v>
      </c>
      <c r="N2117">
        <v>1.45</v>
      </c>
      <c r="O2117">
        <v>1.4</v>
      </c>
      <c r="P2117">
        <v>-0.56000000000000005</v>
      </c>
      <c r="Q2117">
        <v>-0.11</v>
      </c>
      <c r="R2117" s="33">
        <v>0.05</v>
      </c>
      <c r="S2117">
        <v>0.2</v>
      </c>
      <c r="T2117">
        <v>0.14000000000000001</v>
      </c>
      <c r="U2117">
        <v>0.09</v>
      </c>
      <c r="V2117">
        <v>1.4999999999999999E-2</v>
      </c>
      <c r="X2117">
        <f>MROUND(RANK(C2117,C$14:C$10000),$X$2)</f>
        <v>1550</v>
      </c>
      <c r="Y2117">
        <f>MROUND(RANK(D2117,D$14:D$10000),$X$2)</f>
        <v>1550</v>
      </c>
      <c r="Z2117">
        <f>MROUND(RANK(E2117,E$14:E$10000),$X$2)</f>
        <v>2850</v>
      </c>
      <c r="AA2117">
        <f>MROUND(RANK(F2117,F$14:F$10000),$X$2)</f>
        <v>2500</v>
      </c>
      <c r="AB2117">
        <f>MROUND(RANK(G2117,G$14:G$10000),$X$2)</f>
        <v>3250</v>
      </c>
      <c r="AC2117">
        <f>MROUND(RANK(H2117,H$14:H$10000),$X$2)</f>
        <v>2750</v>
      </c>
      <c r="AD2117">
        <f>MROUND(RANK(I2117,I$14:I$10000),$X$2)</f>
        <v>3400</v>
      </c>
      <c r="AE2117">
        <f>SUM(X2117:AC2117)+SUM(Y2117:AA2117)+Y2117*4</f>
        <v>27550</v>
      </c>
      <c r="AG2117" s="16">
        <f t="shared" si="123"/>
        <v>0.61418095238095183</v>
      </c>
    </row>
    <row r="2118" spans="1:33" x14ac:dyDescent="0.2">
      <c r="A2118" s="1">
        <v>45894</v>
      </c>
      <c r="B2118" s="2">
        <v>0.98662037037037043</v>
      </c>
      <c r="C2118" s="11">
        <v>3255162069</v>
      </c>
      <c r="D2118" s="12">
        <v>0.44230000000000003</v>
      </c>
      <c r="E2118" s="4">
        <v>1.5904499999999999</v>
      </c>
      <c r="F2118" s="4">
        <v>1.496</v>
      </c>
      <c r="G2118" s="12">
        <v>-0.3473</v>
      </c>
      <c r="H2118" s="12">
        <v>-8.4599999999999995E-2</v>
      </c>
      <c r="I2118" s="4">
        <v>0.60299999999999998</v>
      </c>
      <c r="J2118" s="29">
        <v>41</v>
      </c>
      <c r="K2118">
        <v>50</v>
      </c>
      <c r="L2118">
        <v>99</v>
      </c>
      <c r="M2118" s="29">
        <v>0.45500000000000002</v>
      </c>
      <c r="N2118">
        <v>1.35</v>
      </c>
      <c r="O2118">
        <v>1.45</v>
      </c>
      <c r="P2118">
        <v>-0.57999999999999996</v>
      </c>
      <c r="Q2118">
        <v>-0.12</v>
      </c>
      <c r="R2118" s="33">
        <v>0.06</v>
      </c>
      <c r="S2118">
        <v>0.2</v>
      </c>
      <c r="T2118">
        <v>0.12</v>
      </c>
      <c r="U2118">
        <v>0.21</v>
      </c>
      <c r="V2118">
        <v>6.6500000000000004E-2</v>
      </c>
      <c r="X2118">
        <f>MROUND(RANK(C2118,C$14:C$10000),$X$2)</f>
        <v>3000</v>
      </c>
      <c r="Y2118">
        <f>MROUND(RANK(D2118,D$14:D$10000),$X$2)</f>
        <v>3000</v>
      </c>
      <c r="Z2118">
        <f>MROUND(RANK(E2118,E$14:E$10000),$X$2)</f>
        <v>1000</v>
      </c>
      <c r="AA2118">
        <f>MROUND(RANK(F2118,F$14:F$10000),$X$2)</f>
        <v>2000</v>
      </c>
      <c r="AB2118">
        <f>MROUND(RANK(G2118,G$14:G$10000),$X$2)</f>
        <v>0</v>
      </c>
      <c r="AC2118">
        <f>MROUND(RANK(H2118,H$14:H$10000),$X$2)</f>
        <v>550</v>
      </c>
      <c r="AD2118">
        <f>MROUND(RANK(I2118,I$14:I$10000),$X$2)</f>
        <v>2400</v>
      </c>
      <c r="AE2118">
        <f>SUM(X2118:AC2118)+SUM(Y2118:AA2118)+Y2118*4</f>
        <v>27550</v>
      </c>
      <c r="AG2118" s="16">
        <f t="shared" si="123"/>
        <v>-3.4376760651629068</v>
      </c>
    </row>
    <row r="2119" spans="1:33" x14ac:dyDescent="0.2">
      <c r="A2119" s="1">
        <v>45895</v>
      </c>
      <c r="B2119" s="2">
        <v>0.67515046296296299</v>
      </c>
      <c r="C2119" s="11">
        <v>5387652819</v>
      </c>
      <c r="D2119" s="12">
        <v>0.46339999999999998</v>
      </c>
      <c r="E2119" s="4">
        <v>1.53701</v>
      </c>
      <c r="F2119" s="4">
        <v>1.4950000000000001</v>
      </c>
      <c r="G2119" s="12">
        <v>-0.56030000000000002</v>
      </c>
      <c r="H2119" s="12">
        <v>-0.12130000000000001</v>
      </c>
      <c r="I2119" s="4">
        <v>0.627</v>
      </c>
      <c r="J2119" s="29">
        <v>136</v>
      </c>
      <c r="K2119">
        <v>136</v>
      </c>
      <c r="L2119">
        <v>159</v>
      </c>
      <c r="M2119" s="29">
        <v>0.42499999999999999</v>
      </c>
      <c r="N2119">
        <v>1.35</v>
      </c>
      <c r="O2119">
        <v>1.35</v>
      </c>
      <c r="P2119">
        <v>-0.56000000000000005</v>
      </c>
      <c r="Q2119">
        <v>-0.125</v>
      </c>
      <c r="R2119" s="33">
        <v>0.05</v>
      </c>
      <c r="S2119">
        <v>0.13500000000000001</v>
      </c>
      <c r="T2119">
        <v>0.16</v>
      </c>
      <c r="U2119">
        <v>7.4999999999999997E-2</v>
      </c>
      <c r="V2119">
        <v>4.4999999999999998E-2</v>
      </c>
      <c r="X2119">
        <f>MROUND(RANK(C2119,C$14:C$10000),$X$2)</f>
        <v>1850</v>
      </c>
      <c r="Y2119">
        <f>MROUND(RANK(D2119,D$14:D$10000),$X$2)</f>
        <v>1800</v>
      </c>
      <c r="Z2119">
        <f>MROUND(RANK(E2119,E$14:E$10000),$X$2)</f>
        <v>2350</v>
      </c>
      <c r="AA2119">
        <f>MROUND(RANK(F2119,F$14:F$10000),$X$2)</f>
        <v>2000</v>
      </c>
      <c r="AB2119">
        <f>MROUND(RANK(G2119,G$14:G$10000),$X$2)</f>
        <v>2250</v>
      </c>
      <c r="AC2119">
        <f>MROUND(RANK(H2119,H$14:H$10000),$X$2)</f>
        <v>3950</v>
      </c>
      <c r="AD2119">
        <f>MROUND(RANK(I2119,I$14:I$10000),$X$2)</f>
        <v>2300</v>
      </c>
      <c r="AE2119">
        <f>SUM(X2119:AC2119)+SUM(Y2119:AA2119)+Y2119*4</f>
        <v>27550</v>
      </c>
      <c r="AG2119" s="16">
        <f t="shared" si="123"/>
        <v>-1.6017314814814814</v>
      </c>
    </row>
    <row r="2120" spans="1:33" x14ac:dyDescent="0.2">
      <c r="A2120" s="1">
        <v>45893</v>
      </c>
      <c r="B2120" s="2">
        <v>0.55460648148148151</v>
      </c>
      <c r="C2120" s="11">
        <v>6276932560</v>
      </c>
      <c r="D2120" s="12">
        <v>0.46989999999999998</v>
      </c>
      <c r="E2120" s="4">
        <v>1.5225299999999999</v>
      </c>
      <c r="F2120" s="4">
        <v>1.4910000000000001</v>
      </c>
      <c r="G2120" s="12">
        <v>-0.6139</v>
      </c>
      <c r="H2120" s="12">
        <v>-0.1179</v>
      </c>
      <c r="I2120" s="4">
        <v>0.40699999999999997</v>
      </c>
      <c r="J2120" s="29">
        <v>149</v>
      </c>
      <c r="K2120">
        <v>192</v>
      </c>
      <c r="L2120" s="6">
        <v>198</v>
      </c>
      <c r="M2120" s="27">
        <v>0.435</v>
      </c>
      <c r="N2120" s="6">
        <v>1.35</v>
      </c>
      <c r="O2120" s="6">
        <v>1.45</v>
      </c>
      <c r="P2120" s="6">
        <v>-0.56000000000000005</v>
      </c>
      <c r="Q2120" s="6">
        <v>-0.125</v>
      </c>
      <c r="R2120" s="31">
        <v>4.4999999999999998E-2</v>
      </c>
      <c r="S2120" s="6">
        <v>0.13500000000000001</v>
      </c>
      <c r="T2120" s="6">
        <v>0.12</v>
      </c>
      <c r="U2120" s="6">
        <v>0.05</v>
      </c>
      <c r="V2120" s="6">
        <v>0.01</v>
      </c>
      <c r="X2120">
        <f>MROUND(RANK(C2120,C$14:C$10000),$X$2)</f>
        <v>1450</v>
      </c>
      <c r="Y2120">
        <f>MROUND(RANK(D2120,D$14:D$10000),$X$2)</f>
        <v>1450</v>
      </c>
      <c r="Z2120">
        <f>MROUND(RANK(E2120,E$14:E$10000),$X$2)</f>
        <v>2650</v>
      </c>
      <c r="AA2120">
        <f>MROUND(RANK(F2120,F$14:F$10000),$X$2)</f>
        <v>2100</v>
      </c>
      <c r="AB2120">
        <f>MROUND(RANK(G2120,G$14:G$10000),$X$2)</f>
        <v>4500</v>
      </c>
      <c r="AC2120">
        <f>MROUND(RANK(H2120,H$14:H$10000),$X$2)</f>
        <v>3450</v>
      </c>
      <c r="AD2120">
        <f>MROUND(RANK(I2120,I$14:I$10000),$X$2)</f>
        <v>2950</v>
      </c>
      <c r="AE2120">
        <f>SUM(X2120:AC2120)+SUM(Y2120:AA2120)+Y2120*4</f>
        <v>27600</v>
      </c>
      <c r="AG2120" s="16">
        <f t="shared" si="123"/>
        <v>-0.47611111111111204</v>
      </c>
    </row>
    <row r="2121" spans="1:33" x14ac:dyDescent="0.2">
      <c r="A2121" s="1">
        <v>45893</v>
      </c>
      <c r="B2121" s="2">
        <v>0.55872685185185189</v>
      </c>
      <c r="C2121" s="11">
        <v>5469476750</v>
      </c>
      <c r="D2121" s="12">
        <v>0.46400000000000002</v>
      </c>
      <c r="E2121" s="4">
        <v>1.5139199999999999</v>
      </c>
      <c r="F2121" s="4">
        <v>1.4770000000000001</v>
      </c>
      <c r="G2121" s="12">
        <v>-0.5897</v>
      </c>
      <c r="H2121" s="12">
        <v>-0.1056</v>
      </c>
      <c r="I2121" s="4">
        <v>0.495</v>
      </c>
      <c r="J2121" s="29">
        <v>162</v>
      </c>
      <c r="K2121">
        <v>167</v>
      </c>
      <c r="L2121" s="6">
        <v>178</v>
      </c>
      <c r="M2121" s="27">
        <v>0.44500000000000001</v>
      </c>
      <c r="N2121" s="6">
        <v>1.45</v>
      </c>
      <c r="O2121" s="6">
        <v>1.4</v>
      </c>
      <c r="P2121" s="6">
        <v>-0.56000000000000005</v>
      </c>
      <c r="Q2121" s="6">
        <v>-0.12</v>
      </c>
      <c r="R2121" s="31">
        <v>0.02</v>
      </c>
      <c r="S2121" s="6">
        <v>0.18</v>
      </c>
      <c r="T2121" s="6">
        <v>0.14000000000000001</v>
      </c>
      <c r="U2121" s="6">
        <v>0.06</v>
      </c>
      <c r="V2121" s="6">
        <v>1.2999999999999999E-2</v>
      </c>
      <c r="X2121">
        <f>MROUND(RANK(C2121,C$14:C$10000),$X$2)</f>
        <v>1750</v>
      </c>
      <c r="Y2121">
        <f>MROUND(RANK(D2121,D$14:D$10000),$X$2)</f>
        <v>1750</v>
      </c>
      <c r="Z2121">
        <f>MROUND(RANK(E2121,E$14:E$10000),$X$2)</f>
        <v>2800</v>
      </c>
      <c r="AA2121">
        <f>MROUND(RANK(F2121,F$14:F$10000),$X$2)</f>
        <v>2450</v>
      </c>
      <c r="AB2121">
        <f>MROUND(RANK(G2121,G$14:G$10000),$X$2)</f>
        <v>3250</v>
      </c>
      <c r="AC2121">
        <f>MROUND(RANK(H2121,H$14:H$10000),$X$2)</f>
        <v>1600</v>
      </c>
      <c r="AD2121">
        <f>MROUND(RANK(I2121,I$14:I$10000),$X$2)</f>
        <v>2700</v>
      </c>
      <c r="AE2121">
        <f>SUM(X2121:AC2121)+SUM(Y2121:AA2121)+Y2121*4</f>
        <v>27600</v>
      </c>
      <c r="AG2121" s="16">
        <f t="shared" si="123"/>
        <v>-0.56780341880341978</v>
      </c>
    </row>
    <row r="2122" spans="1:33" x14ac:dyDescent="0.2">
      <c r="A2122" s="1">
        <v>45893</v>
      </c>
      <c r="B2122" s="2">
        <v>0.57503472222222218</v>
      </c>
      <c r="C2122" s="11">
        <v>3447595360</v>
      </c>
      <c r="D2122" s="12">
        <v>0.44469999999999998</v>
      </c>
      <c r="E2122" s="4">
        <v>1.5841000000000001</v>
      </c>
      <c r="F2122" s="4">
        <v>1.492</v>
      </c>
      <c r="G2122" s="12">
        <v>-0.3473</v>
      </c>
      <c r="H2122" s="12">
        <v>-8.9200000000000002E-2</v>
      </c>
      <c r="I2122" s="4">
        <v>1.5669999999999999</v>
      </c>
      <c r="J2122" s="29">
        <v>50</v>
      </c>
      <c r="K2122">
        <v>54</v>
      </c>
      <c r="L2122" s="6">
        <v>99</v>
      </c>
      <c r="M2122" s="27">
        <v>0.435</v>
      </c>
      <c r="N2122" s="6">
        <v>1.35</v>
      </c>
      <c r="O2122" s="6">
        <v>1.4</v>
      </c>
      <c r="P2122" s="6">
        <v>-0.57999999999999996</v>
      </c>
      <c r="Q2122" s="6">
        <v>-0.11</v>
      </c>
      <c r="R2122" s="31">
        <v>4.4999999999999998E-2</v>
      </c>
      <c r="S2122" s="6">
        <v>0.15</v>
      </c>
      <c r="T2122" s="6">
        <v>0.14000000000000001</v>
      </c>
      <c r="U2122" s="6">
        <v>7.0000000000000007E-2</v>
      </c>
      <c r="V2122" s="6">
        <v>0.01</v>
      </c>
      <c r="X2122">
        <f>MROUND(RANK(C2122,C$14:C$10000),$X$2)</f>
        <v>2900</v>
      </c>
      <c r="Y2122">
        <f>MROUND(RANK(D2122,D$14:D$10000),$X$2)</f>
        <v>2900</v>
      </c>
      <c r="Z2122">
        <f>MROUND(RANK(E2122,E$14:E$10000),$X$2)</f>
        <v>1150</v>
      </c>
      <c r="AA2122">
        <f>MROUND(RANK(F2122,F$14:F$10000),$X$2)</f>
        <v>2100</v>
      </c>
      <c r="AB2122">
        <f>MROUND(RANK(G2122,G$14:G$10000),$X$2)</f>
        <v>0</v>
      </c>
      <c r="AC2122">
        <f>MROUND(RANK(H2122,H$14:H$10000),$X$2)</f>
        <v>800</v>
      </c>
      <c r="AD2122">
        <f>MROUND(RANK(I2122,I$14:I$10000),$X$2)</f>
        <v>500</v>
      </c>
      <c r="AE2122">
        <f>SUM(X2122:AC2122)+SUM(Y2122:AA2122)+Y2122*4</f>
        <v>27600</v>
      </c>
      <c r="AG2122" s="16">
        <f t="shared" si="123"/>
        <v>-7.4065396825396821</v>
      </c>
    </row>
    <row r="2123" spans="1:33" x14ac:dyDescent="0.2">
      <c r="A2123" s="1">
        <v>45893</v>
      </c>
      <c r="B2123" s="2">
        <v>0.66969907407407403</v>
      </c>
      <c r="C2123" s="11">
        <v>6524137611</v>
      </c>
      <c r="D2123" s="12">
        <v>0.47149999999999997</v>
      </c>
      <c r="E2123" s="4">
        <v>1.5112099999999999</v>
      </c>
      <c r="F2123" s="4">
        <v>1.4650000000000001</v>
      </c>
      <c r="G2123" s="12">
        <v>-0.59609999999999996</v>
      </c>
      <c r="H2123" s="12">
        <v>-0.11559999999999999</v>
      </c>
      <c r="I2123" s="4">
        <v>0.374</v>
      </c>
      <c r="J2123" s="29">
        <v>187</v>
      </c>
      <c r="K2123">
        <v>188</v>
      </c>
      <c r="L2123">
        <v>199</v>
      </c>
      <c r="M2123" s="29">
        <v>0.44500000000000001</v>
      </c>
      <c r="N2123">
        <v>1.45</v>
      </c>
      <c r="O2123">
        <v>1.4</v>
      </c>
      <c r="P2123">
        <v>-0.56000000000000005</v>
      </c>
      <c r="Q2123">
        <v>-0.12</v>
      </c>
      <c r="R2123" s="33">
        <v>0.02</v>
      </c>
      <c r="S2123">
        <v>0.18</v>
      </c>
      <c r="T2123">
        <v>0.14000000000000001</v>
      </c>
      <c r="U2123">
        <v>0.06</v>
      </c>
      <c r="V2123">
        <v>1.2999999999999999E-2</v>
      </c>
      <c r="X2123">
        <f>MROUND(RANK(C2123,C$14:C$10000),$X$2)</f>
        <v>1350</v>
      </c>
      <c r="Y2123">
        <f>MROUND(RANK(D2123,D$14:D$10000),$X$2)</f>
        <v>1350</v>
      </c>
      <c r="Z2123">
        <f>MROUND(RANK(E2123,E$14:E$10000),$X$2)</f>
        <v>2900</v>
      </c>
      <c r="AA2123">
        <f>MROUND(RANK(F2123,F$14:F$10000),$X$2)</f>
        <v>2650</v>
      </c>
      <c r="AB2123">
        <f>MROUND(RANK(G2123,G$14:G$10000),$X$2)</f>
        <v>4000</v>
      </c>
      <c r="AC2123">
        <f>MROUND(RANK(H2123,H$14:H$10000),$X$2)</f>
        <v>3050</v>
      </c>
      <c r="AD2123">
        <f>MROUND(RANK(I2123,I$14:I$10000),$X$2)</f>
        <v>3000</v>
      </c>
      <c r="AE2123">
        <f>SUM(X2123:AC2123)+SUM(Y2123:AA2123)+Y2123*4</f>
        <v>27600</v>
      </c>
      <c r="AG2123" s="16">
        <f t="shared" si="123"/>
        <v>0.78386385836385397</v>
      </c>
    </row>
    <row r="2124" spans="1:33" x14ac:dyDescent="0.2">
      <c r="A2124" s="1">
        <v>45893</v>
      </c>
      <c r="B2124" s="2">
        <v>0.68888888888888888</v>
      </c>
      <c r="C2124" s="11">
        <v>5865803414</v>
      </c>
      <c r="D2124" s="12">
        <v>0.46700000000000003</v>
      </c>
      <c r="E2124" s="4">
        <v>1.52519</v>
      </c>
      <c r="F2124" s="4">
        <v>1.4850000000000001</v>
      </c>
      <c r="G2124" s="12">
        <v>-0.59730000000000005</v>
      </c>
      <c r="H2124" s="12">
        <v>-0.11360000000000001</v>
      </c>
      <c r="I2124" s="4">
        <v>0.39900000000000002</v>
      </c>
      <c r="J2124" s="29">
        <v>151</v>
      </c>
      <c r="K2124">
        <v>158</v>
      </c>
      <c r="L2124" s="6">
        <v>169</v>
      </c>
      <c r="M2124" s="27">
        <v>0.44500000000000001</v>
      </c>
      <c r="N2124" s="6">
        <v>1.45</v>
      </c>
      <c r="O2124" s="6">
        <v>1.4</v>
      </c>
      <c r="P2124" s="6">
        <v>-0.56000000000000005</v>
      </c>
      <c r="Q2124" s="6">
        <v>-0.12</v>
      </c>
      <c r="R2124" s="31">
        <v>0.02</v>
      </c>
      <c r="S2124" s="6">
        <v>0.18</v>
      </c>
      <c r="T2124" s="6">
        <v>0.14000000000000001</v>
      </c>
      <c r="U2124" s="6">
        <v>0.06</v>
      </c>
      <c r="V2124" s="6">
        <v>1.2999999999999999E-2</v>
      </c>
      <c r="X2124">
        <f>MROUND(RANK(C2124,C$14:C$10000),$X$2)</f>
        <v>1600</v>
      </c>
      <c r="Y2124">
        <f>MROUND(RANK(D2124,D$14:D$10000),$X$2)</f>
        <v>1600</v>
      </c>
      <c r="Z2124">
        <f>MROUND(RANK(E2124,E$14:E$10000),$X$2)</f>
        <v>2600</v>
      </c>
      <c r="AA2124">
        <f>MROUND(RANK(F2124,F$14:F$10000),$X$2)</f>
        <v>2250</v>
      </c>
      <c r="AB2124">
        <f>MROUND(RANK(G2124,G$14:G$10000),$X$2)</f>
        <v>4050</v>
      </c>
      <c r="AC2124">
        <f>MROUND(RANK(H2124,H$14:H$10000),$X$2)</f>
        <v>2650</v>
      </c>
      <c r="AD2124">
        <f>MROUND(RANK(I2124,I$14:I$10000),$X$2)</f>
        <v>2950</v>
      </c>
      <c r="AE2124">
        <f>SUM(X2124:AC2124)+SUM(Y2124:AA2124)+Y2124*4</f>
        <v>27600</v>
      </c>
      <c r="AG2124" s="16">
        <f t="shared" si="123"/>
        <v>0.20449389499389498</v>
      </c>
    </row>
    <row r="2125" spans="1:33" x14ac:dyDescent="0.2">
      <c r="A2125" s="1">
        <v>45893</v>
      </c>
      <c r="B2125" s="2">
        <v>0.92245370370370372</v>
      </c>
      <c r="C2125" s="11">
        <v>6480767725</v>
      </c>
      <c r="D2125" s="12">
        <v>0.47120000000000001</v>
      </c>
      <c r="E2125" s="4">
        <v>1.5123</v>
      </c>
      <c r="F2125" s="4">
        <v>1.4670000000000001</v>
      </c>
      <c r="G2125" s="12">
        <v>-0.60189999999999999</v>
      </c>
      <c r="H2125" s="12">
        <v>-0.1157</v>
      </c>
      <c r="I2125" s="4">
        <v>0.35299999999999998</v>
      </c>
      <c r="J2125" s="29">
        <v>185</v>
      </c>
      <c r="K2125">
        <v>189</v>
      </c>
      <c r="L2125">
        <v>200</v>
      </c>
      <c r="M2125" s="29">
        <v>0.44500000000000001</v>
      </c>
      <c r="N2125">
        <v>1.45</v>
      </c>
      <c r="O2125">
        <v>1.4</v>
      </c>
      <c r="P2125">
        <v>-0.56000000000000005</v>
      </c>
      <c r="Q2125">
        <v>-0.12</v>
      </c>
      <c r="R2125" s="33">
        <v>0.02</v>
      </c>
      <c r="S2125">
        <v>0.18</v>
      </c>
      <c r="T2125">
        <v>0.14000000000000001</v>
      </c>
      <c r="U2125">
        <v>0.06</v>
      </c>
      <c r="V2125">
        <v>1.2999999999999999E-2</v>
      </c>
      <c r="X2125">
        <f>MROUND(RANK(C2125,C$14:C$10000),$X$2)</f>
        <v>1350</v>
      </c>
      <c r="Y2125">
        <f>MROUND(RANK(D2125,D$14:D$10000),$X$2)</f>
        <v>1350</v>
      </c>
      <c r="Z2125">
        <f>MROUND(RANK(E2125,E$14:E$10000),$X$2)</f>
        <v>2850</v>
      </c>
      <c r="AA2125">
        <f>MROUND(RANK(F2125,F$14:F$10000),$X$2)</f>
        <v>2600</v>
      </c>
      <c r="AB2125">
        <f>MROUND(RANK(G2125,G$14:G$10000),$X$2)</f>
        <v>4200</v>
      </c>
      <c r="AC2125">
        <f>MROUND(RANK(H2125,H$14:H$10000),$X$2)</f>
        <v>3050</v>
      </c>
      <c r="AD2125">
        <f>MROUND(RANK(I2125,I$14:I$10000),$X$2)</f>
        <v>3050</v>
      </c>
      <c r="AE2125">
        <f>SUM(X2125:AC2125)+SUM(Y2125:AA2125)+Y2125*4</f>
        <v>27600</v>
      </c>
      <c r="AG2125" s="16">
        <f t="shared" si="123"/>
        <v>0.8528815628815607</v>
      </c>
    </row>
    <row r="2126" spans="1:33" x14ac:dyDescent="0.2">
      <c r="A2126" s="1">
        <v>45894</v>
      </c>
      <c r="B2126" s="2">
        <v>0.56885416666666666</v>
      </c>
      <c r="C2126" s="11">
        <v>3456560666</v>
      </c>
      <c r="D2126" s="12">
        <v>0.44479999999999997</v>
      </c>
      <c r="E2126" s="4">
        <v>1.5848899999999999</v>
      </c>
      <c r="F2126" s="4">
        <v>1.492</v>
      </c>
      <c r="G2126" s="12">
        <v>-0.3473</v>
      </c>
      <c r="H2126" s="12">
        <v>-8.9200000000000002E-2</v>
      </c>
      <c r="I2126" s="4">
        <v>1.2809999999999999</v>
      </c>
      <c r="J2126" s="29">
        <v>50</v>
      </c>
      <c r="K2126">
        <v>54</v>
      </c>
      <c r="L2126" s="6">
        <v>99</v>
      </c>
      <c r="M2126" s="27">
        <v>0.435</v>
      </c>
      <c r="N2126" s="6">
        <v>1.45</v>
      </c>
      <c r="O2126" s="6">
        <v>1.3</v>
      </c>
      <c r="P2126" s="6">
        <v>-0.54</v>
      </c>
      <c r="Q2126" s="6">
        <v>-0.11</v>
      </c>
      <c r="R2126" s="31">
        <v>4.4999999999999998E-2</v>
      </c>
      <c r="S2126" s="6">
        <v>0.2</v>
      </c>
      <c r="T2126" s="6">
        <v>0.16</v>
      </c>
      <c r="U2126" s="6">
        <v>0.06</v>
      </c>
      <c r="V2126" s="6">
        <v>1.9E-2</v>
      </c>
      <c r="X2126">
        <f>MROUND(RANK(C2126,C$14:C$10000),$X$2)</f>
        <v>2900</v>
      </c>
      <c r="Y2126">
        <f>MROUND(RANK(D2126,D$14:D$10000),$X$2)</f>
        <v>2900</v>
      </c>
      <c r="Z2126">
        <f>MROUND(RANK(E2126,E$14:E$10000),$X$2)</f>
        <v>1150</v>
      </c>
      <c r="AA2126">
        <f>MROUND(RANK(F2126,F$14:F$10000),$X$2)</f>
        <v>2100</v>
      </c>
      <c r="AB2126">
        <f>MROUND(RANK(G2126,G$14:G$10000),$X$2)</f>
        <v>0</v>
      </c>
      <c r="AC2126">
        <f>MROUND(RANK(H2126,H$14:H$10000),$X$2)</f>
        <v>800</v>
      </c>
      <c r="AD2126">
        <f>MROUND(RANK(I2126,I$14:I$10000),$X$2)</f>
        <v>850</v>
      </c>
      <c r="AE2126">
        <f>SUM(X2126:AC2126)+SUM(Y2126:AA2126)+Y2126*4</f>
        <v>27600</v>
      </c>
      <c r="AG2126" s="16">
        <f t="shared" si="123"/>
        <v>-5.9630757309941522</v>
      </c>
    </row>
    <row r="2127" spans="1:33" x14ac:dyDescent="0.2">
      <c r="A2127" s="1">
        <v>45894</v>
      </c>
      <c r="B2127" s="2">
        <v>0.67876157407407411</v>
      </c>
      <c r="C2127" s="11">
        <v>3456560666</v>
      </c>
      <c r="D2127" s="12">
        <v>0.44479999999999997</v>
      </c>
      <c r="E2127" s="4">
        <v>1.5848899999999999</v>
      </c>
      <c r="F2127" s="4">
        <v>1.492</v>
      </c>
      <c r="G2127" s="12">
        <v>-0.3473</v>
      </c>
      <c r="H2127" s="12">
        <v>-8.9200000000000002E-2</v>
      </c>
      <c r="I2127" s="4">
        <v>1.9470000000000001</v>
      </c>
      <c r="J2127" s="29">
        <v>50</v>
      </c>
      <c r="K2127">
        <v>54</v>
      </c>
      <c r="L2127" s="6">
        <v>99</v>
      </c>
      <c r="M2127" s="27">
        <v>0.42499999999999999</v>
      </c>
      <c r="N2127" s="6">
        <v>1.35</v>
      </c>
      <c r="O2127" s="6">
        <v>1.3</v>
      </c>
      <c r="P2127" s="6">
        <v>-0.57999999999999996</v>
      </c>
      <c r="Q2127" s="6">
        <v>-0.115</v>
      </c>
      <c r="R2127" s="31">
        <v>0.04</v>
      </c>
      <c r="S2127" s="6">
        <v>0.2</v>
      </c>
      <c r="T2127" s="6">
        <v>0.12</v>
      </c>
      <c r="U2127" s="6">
        <v>0.06</v>
      </c>
      <c r="V2127" s="6">
        <v>0.01</v>
      </c>
      <c r="X2127">
        <f>MROUND(RANK(C2127,C$14:C$10000),$X$2)</f>
        <v>2900</v>
      </c>
      <c r="Y2127">
        <f>MROUND(RANK(D2127,D$14:D$10000),$X$2)</f>
        <v>2900</v>
      </c>
      <c r="Z2127">
        <f>MROUND(RANK(E2127,E$14:E$10000),$X$2)</f>
        <v>1150</v>
      </c>
      <c r="AA2127">
        <f>MROUND(RANK(F2127,F$14:F$10000),$X$2)</f>
        <v>2100</v>
      </c>
      <c r="AB2127">
        <f>MROUND(RANK(G2127,G$14:G$10000),$X$2)</f>
        <v>0</v>
      </c>
      <c r="AC2127">
        <f>MROUND(RANK(H2127,H$14:H$10000),$X$2)</f>
        <v>800</v>
      </c>
      <c r="AD2127">
        <f>MROUND(RANK(I2127,I$14:I$10000),$X$2)</f>
        <v>150</v>
      </c>
      <c r="AE2127">
        <f>SUM(X2127:AC2127)+SUM(Y2127:AA2127)+Y2127*4</f>
        <v>27600</v>
      </c>
      <c r="AG2127" s="16">
        <f t="shared" ref="AG2127:AG2190" si="124">(D2127-M2127)/R2127-(E2127-N2127)/S2127-(F2127-O2127)/T2127-(G2127-P2127)/U2127-(H2127-Q2127)/V2127</f>
        <v>-8.7377833333333328</v>
      </c>
    </row>
    <row r="2128" spans="1:33" x14ac:dyDescent="0.2">
      <c r="A2128" s="1">
        <v>45895</v>
      </c>
      <c r="B2128" s="2">
        <v>0.98723379629629626</v>
      </c>
      <c r="C2128" s="11">
        <v>5579797377</v>
      </c>
      <c r="D2128" s="12">
        <v>0.46489999999999998</v>
      </c>
      <c r="E2128" s="4">
        <v>1.52443</v>
      </c>
      <c r="F2128" s="4">
        <v>1.486</v>
      </c>
      <c r="G2128" s="12">
        <v>-0.5897</v>
      </c>
      <c r="H2128" s="12">
        <v>-0.1145</v>
      </c>
      <c r="I2128" s="4">
        <v>0.82499999999999996</v>
      </c>
      <c r="J2128" s="29">
        <v>152</v>
      </c>
      <c r="K2128">
        <v>167</v>
      </c>
      <c r="L2128">
        <v>181</v>
      </c>
      <c r="M2128" s="29">
        <v>0.46500000000000002</v>
      </c>
      <c r="N2128">
        <v>1.35</v>
      </c>
      <c r="O2128">
        <v>1.35</v>
      </c>
      <c r="P2128">
        <v>-0.54</v>
      </c>
      <c r="Q2128">
        <v>-0.12</v>
      </c>
      <c r="R2128" s="33">
        <v>0.04</v>
      </c>
      <c r="S2128">
        <v>4.4999999999999998E-2</v>
      </c>
      <c r="T2128">
        <v>0.16</v>
      </c>
      <c r="U2128">
        <v>7.4999999999999997E-2</v>
      </c>
      <c r="V2128">
        <v>8.5499999999999896E-2</v>
      </c>
      <c r="X2128">
        <f>MROUND(RANK(C2128,C$14:C$10000),$X$2)</f>
        <v>1700</v>
      </c>
      <c r="Y2128">
        <f>MROUND(RANK(D2128,D$14:D$10000),$X$2)</f>
        <v>1700</v>
      </c>
      <c r="Z2128">
        <f>MROUND(RANK(E2128,E$14:E$10000),$X$2)</f>
        <v>2600</v>
      </c>
      <c r="AA2128">
        <f>MROUND(RANK(F2128,F$14:F$10000),$X$2)</f>
        <v>2200</v>
      </c>
      <c r="AB2128">
        <f>MROUND(RANK(G2128,G$14:G$10000),$X$2)</f>
        <v>3250</v>
      </c>
      <c r="AC2128">
        <f>MROUND(RANK(H2128,H$14:H$10000),$X$2)</f>
        <v>2850</v>
      </c>
      <c r="AD2128">
        <f>MROUND(RANK(I2128,I$14:I$10000),$X$2)</f>
        <v>1800</v>
      </c>
      <c r="AE2128">
        <f>SUM(X2128:AC2128)+SUM(Y2128:AA2128)+Y2128*4</f>
        <v>27600</v>
      </c>
      <c r="AG2128" s="16">
        <f t="shared" si="124"/>
        <v>-4.1303830409356701</v>
      </c>
    </row>
    <row r="2129" spans="1:33" x14ac:dyDescent="0.2">
      <c r="A2129" s="1">
        <v>45893</v>
      </c>
      <c r="B2129" s="2">
        <v>3.2372685185185185E-2</v>
      </c>
      <c r="C2129" s="11">
        <v>5671634318</v>
      </c>
      <c r="D2129" s="12">
        <v>0.46560000000000001</v>
      </c>
      <c r="E2129" s="4">
        <v>1.51349</v>
      </c>
      <c r="F2129" s="4">
        <v>1.482</v>
      </c>
      <c r="G2129" s="12">
        <v>-0.5897</v>
      </c>
      <c r="H2129" s="12">
        <v>-0.113</v>
      </c>
      <c r="I2129" s="4">
        <v>0.48799999999999999</v>
      </c>
      <c r="J2129" s="29">
        <v>152</v>
      </c>
      <c r="K2129">
        <v>170</v>
      </c>
      <c r="L2129">
        <v>198</v>
      </c>
      <c r="M2129" s="29">
        <v>0.435</v>
      </c>
      <c r="N2129">
        <v>1.45</v>
      </c>
      <c r="O2129">
        <v>1.3</v>
      </c>
      <c r="P2129">
        <v>-0.54</v>
      </c>
      <c r="Q2129">
        <v>-0.125</v>
      </c>
      <c r="R2129" s="33">
        <v>0.06</v>
      </c>
      <c r="S2129">
        <v>0.15</v>
      </c>
      <c r="T2129">
        <v>0.14000000000000001</v>
      </c>
      <c r="U2129">
        <v>0.05</v>
      </c>
      <c r="V2129">
        <v>0.01</v>
      </c>
      <c r="X2129">
        <f>MROUND(RANK(C2129,C$14:C$10000),$X$2)</f>
        <v>1650</v>
      </c>
      <c r="Y2129">
        <f>MROUND(RANK(D2129,D$14:D$10000),$X$2)</f>
        <v>1650</v>
      </c>
      <c r="Z2129">
        <f>MROUND(RANK(E2129,E$14:E$10000),$X$2)</f>
        <v>2850</v>
      </c>
      <c r="AA2129">
        <f>MROUND(RANK(F2129,F$14:F$10000),$X$2)</f>
        <v>2300</v>
      </c>
      <c r="AB2129">
        <f>MROUND(RANK(G2129,G$14:G$10000),$X$2)</f>
        <v>3250</v>
      </c>
      <c r="AC2129">
        <f>MROUND(RANK(H2129,H$14:H$10000),$X$2)</f>
        <v>2550</v>
      </c>
      <c r="AD2129">
        <f>MROUND(RANK(I2129,I$14:I$10000),$X$2)</f>
        <v>2700</v>
      </c>
      <c r="AE2129">
        <f>SUM(X2129:AC2129)+SUM(Y2129:AA2129)+Y2129*4</f>
        <v>27650</v>
      </c>
      <c r="AG2129" s="16">
        <f t="shared" si="124"/>
        <v>-1.4192666666666665</v>
      </c>
    </row>
    <row r="2130" spans="1:33" x14ac:dyDescent="0.2">
      <c r="A2130" s="1">
        <v>45893</v>
      </c>
      <c r="B2130" s="2">
        <v>0.98105324074074074</v>
      </c>
      <c r="C2130" s="11">
        <v>3293289579</v>
      </c>
      <c r="D2130" s="12">
        <v>0.44280000000000003</v>
      </c>
      <c r="E2130" s="4">
        <v>1.5852200000000001</v>
      </c>
      <c r="F2130" s="4">
        <v>1.4950000000000001</v>
      </c>
      <c r="G2130" s="12">
        <v>-0.3473</v>
      </c>
      <c r="H2130" s="12">
        <v>-8.7900000000000006E-2</v>
      </c>
      <c r="I2130" s="4">
        <v>1.466</v>
      </c>
      <c r="J2130" s="29">
        <v>50</v>
      </c>
      <c r="K2130">
        <v>53</v>
      </c>
      <c r="L2130">
        <v>98</v>
      </c>
      <c r="M2130" s="29">
        <v>0.44500000000000001</v>
      </c>
      <c r="N2130">
        <v>1.45</v>
      </c>
      <c r="O2130">
        <v>1.4</v>
      </c>
      <c r="P2130">
        <v>-0.56000000000000005</v>
      </c>
      <c r="Q2130">
        <v>-0.12</v>
      </c>
      <c r="R2130" s="33">
        <v>0.02</v>
      </c>
      <c r="S2130">
        <v>0.18</v>
      </c>
      <c r="T2130">
        <v>0.14000000000000001</v>
      </c>
      <c r="U2130">
        <v>0.06</v>
      </c>
      <c r="V2130">
        <v>1.2999999999999999E-2</v>
      </c>
      <c r="X2130">
        <f>MROUND(RANK(C2130,C$14:C$10000),$X$2)</f>
        <v>3000</v>
      </c>
      <c r="Y2130">
        <f>MROUND(RANK(D2130,D$14:D$10000),$X$2)</f>
        <v>2950</v>
      </c>
      <c r="Z2130">
        <f>MROUND(RANK(E2130,E$14:E$10000),$X$2)</f>
        <v>1100</v>
      </c>
      <c r="AA2130">
        <f>MROUND(RANK(F2130,F$14:F$10000),$X$2)</f>
        <v>2000</v>
      </c>
      <c r="AB2130">
        <f>MROUND(RANK(G2130,G$14:G$10000),$X$2)</f>
        <v>0</v>
      </c>
      <c r="AC2130">
        <f>MROUND(RANK(H2130,H$14:H$10000),$X$2)</f>
        <v>750</v>
      </c>
      <c r="AD2130">
        <f>MROUND(RANK(I2130,I$14:I$10000),$X$2)</f>
        <v>600</v>
      </c>
      <c r="AE2130">
        <f>SUM(X2130:AC2130)+SUM(Y2130:AA2130)+Y2130*4</f>
        <v>27650</v>
      </c>
      <c r="AG2130" s="16">
        <f t="shared" si="124"/>
        <v>-7.5540244200244215</v>
      </c>
    </row>
    <row r="2131" spans="1:33" x14ac:dyDescent="0.2">
      <c r="A2131" s="1">
        <v>45893</v>
      </c>
      <c r="B2131" s="2">
        <v>0.98957175925925922</v>
      </c>
      <c r="C2131" s="11">
        <v>3293289579</v>
      </c>
      <c r="D2131" s="12">
        <v>0.44280000000000003</v>
      </c>
      <c r="E2131" s="4">
        <v>1.5852200000000001</v>
      </c>
      <c r="F2131" s="4">
        <v>1.4950000000000001</v>
      </c>
      <c r="G2131" s="12">
        <v>-0.3473</v>
      </c>
      <c r="H2131" s="12">
        <v>-8.7900000000000006E-2</v>
      </c>
      <c r="I2131" s="4">
        <v>1.466</v>
      </c>
      <c r="J2131" s="29">
        <v>50</v>
      </c>
      <c r="K2131">
        <v>53</v>
      </c>
      <c r="L2131">
        <v>98</v>
      </c>
      <c r="M2131" s="29">
        <v>0.44500000000000001</v>
      </c>
      <c r="N2131">
        <v>1.45</v>
      </c>
      <c r="O2131">
        <v>1.4</v>
      </c>
      <c r="P2131">
        <v>-0.56000000000000005</v>
      </c>
      <c r="Q2131">
        <v>-0.12</v>
      </c>
      <c r="R2131" s="33">
        <v>0.02</v>
      </c>
      <c r="S2131">
        <v>0.18</v>
      </c>
      <c r="T2131">
        <v>0.14000000000000001</v>
      </c>
      <c r="U2131">
        <v>0.06</v>
      </c>
      <c r="V2131">
        <v>1.2999999999999999E-2</v>
      </c>
      <c r="X2131">
        <f>MROUND(RANK(C2131,C$14:C$10000),$X$2)</f>
        <v>3000</v>
      </c>
      <c r="Y2131">
        <f>MROUND(RANK(D2131,D$14:D$10000),$X$2)</f>
        <v>2950</v>
      </c>
      <c r="Z2131">
        <f>MROUND(RANK(E2131,E$14:E$10000),$X$2)</f>
        <v>1100</v>
      </c>
      <c r="AA2131">
        <f>MROUND(RANK(F2131,F$14:F$10000),$X$2)</f>
        <v>2000</v>
      </c>
      <c r="AB2131">
        <f>MROUND(RANK(G2131,G$14:G$10000),$X$2)</f>
        <v>0</v>
      </c>
      <c r="AC2131">
        <f>MROUND(RANK(H2131,H$14:H$10000),$X$2)</f>
        <v>750</v>
      </c>
      <c r="AD2131">
        <f>MROUND(RANK(I2131,I$14:I$10000),$X$2)</f>
        <v>600</v>
      </c>
      <c r="AE2131">
        <f>SUM(X2131:AC2131)+SUM(Y2131:AA2131)+Y2131*4</f>
        <v>27650</v>
      </c>
      <c r="AG2131" s="16">
        <f t="shared" si="124"/>
        <v>-7.5540244200244215</v>
      </c>
    </row>
    <row r="2132" spans="1:33" x14ac:dyDescent="0.2">
      <c r="A2132" s="1">
        <v>45894</v>
      </c>
      <c r="B2132" s="2">
        <v>9.9537037037037042E-4</v>
      </c>
      <c r="C2132" s="11">
        <v>3293289579</v>
      </c>
      <c r="D2132" s="12">
        <v>0.44280000000000003</v>
      </c>
      <c r="E2132" s="4">
        <v>1.5852200000000001</v>
      </c>
      <c r="F2132" s="4">
        <v>1.4950000000000001</v>
      </c>
      <c r="G2132" s="12">
        <v>-0.3473</v>
      </c>
      <c r="H2132" s="12">
        <v>-8.7900000000000006E-2</v>
      </c>
      <c r="I2132" s="4">
        <v>1.466</v>
      </c>
      <c r="J2132" s="29">
        <v>50</v>
      </c>
      <c r="K2132">
        <v>53</v>
      </c>
      <c r="L2132" s="6">
        <v>98</v>
      </c>
      <c r="M2132" s="27">
        <v>0.44500000000000001</v>
      </c>
      <c r="N2132" s="6">
        <v>1.45</v>
      </c>
      <c r="O2132" s="6">
        <v>1.4</v>
      </c>
      <c r="P2132" s="6">
        <v>-0.56000000000000005</v>
      </c>
      <c r="Q2132" s="6">
        <v>-0.12</v>
      </c>
      <c r="R2132" s="31">
        <v>0.02</v>
      </c>
      <c r="S2132" s="6">
        <v>0.18</v>
      </c>
      <c r="T2132" s="6">
        <v>0.14000000000000001</v>
      </c>
      <c r="U2132" s="6">
        <v>0.06</v>
      </c>
      <c r="V2132" s="6">
        <v>1.2999999999999999E-2</v>
      </c>
      <c r="X2132">
        <f>MROUND(RANK(C2132,C$14:C$10000),$X$2)</f>
        <v>3000</v>
      </c>
      <c r="Y2132">
        <f>MROUND(RANK(D2132,D$14:D$10000),$X$2)</f>
        <v>2950</v>
      </c>
      <c r="Z2132">
        <f>MROUND(RANK(E2132,E$14:E$10000),$X$2)</f>
        <v>1100</v>
      </c>
      <c r="AA2132">
        <f>MROUND(RANK(F2132,F$14:F$10000),$X$2)</f>
        <v>2000</v>
      </c>
      <c r="AB2132">
        <f>MROUND(RANK(G2132,G$14:G$10000),$X$2)</f>
        <v>0</v>
      </c>
      <c r="AC2132">
        <f>MROUND(RANK(H2132,H$14:H$10000),$X$2)</f>
        <v>750</v>
      </c>
      <c r="AD2132">
        <f>MROUND(RANK(I2132,I$14:I$10000),$X$2)</f>
        <v>600</v>
      </c>
      <c r="AE2132">
        <f>SUM(X2132:AC2132)+SUM(Y2132:AA2132)+Y2132*4</f>
        <v>27650</v>
      </c>
      <c r="AG2132" s="16">
        <f t="shared" si="124"/>
        <v>-7.5540244200244215</v>
      </c>
    </row>
    <row r="2133" spans="1:33" x14ac:dyDescent="0.2">
      <c r="A2133" s="1">
        <v>45894</v>
      </c>
      <c r="B2133" s="2">
        <v>2.3958333333333335E-2</v>
      </c>
      <c r="C2133" s="11">
        <v>5397280079</v>
      </c>
      <c r="D2133" s="12">
        <v>0.46350000000000002</v>
      </c>
      <c r="E2133" s="4">
        <v>1.51397</v>
      </c>
      <c r="F2133" s="4">
        <v>1.4870000000000001</v>
      </c>
      <c r="G2133" s="12">
        <v>-0.5897</v>
      </c>
      <c r="H2133" s="12">
        <v>-0.1081</v>
      </c>
      <c r="I2133" s="4">
        <v>0.46400000000000002</v>
      </c>
      <c r="J2133" s="29">
        <v>158</v>
      </c>
      <c r="K2133">
        <v>175</v>
      </c>
      <c r="L2133" s="6">
        <v>182</v>
      </c>
      <c r="M2133" s="27">
        <v>0.44500000000000001</v>
      </c>
      <c r="N2133" s="6">
        <v>1.45</v>
      </c>
      <c r="O2133" s="6">
        <v>1.4</v>
      </c>
      <c r="P2133" s="6">
        <v>-0.56000000000000005</v>
      </c>
      <c r="Q2133" s="6">
        <v>-0.12</v>
      </c>
      <c r="R2133" s="31">
        <v>0.02</v>
      </c>
      <c r="S2133" s="6">
        <v>0.18</v>
      </c>
      <c r="T2133" s="6">
        <v>0.14000000000000001</v>
      </c>
      <c r="U2133" s="6">
        <v>0.06</v>
      </c>
      <c r="V2133" s="6">
        <v>1.2999999999999999E-2</v>
      </c>
      <c r="X2133">
        <f>MROUND(RANK(C2133,C$14:C$10000),$X$2)</f>
        <v>1800</v>
      </c>
      <c r="Y2133">
        <f>MROUND(RANK(D2133,D$14:D$10000),$X$2)</f>
        <v>1800</v>
      </c>
      <c r="Z2133">
        <f>MROUND(RANK(E2133,E$14:E$10000),$X$2)</f>
        <v>2800</v>
      </c>
      <c r="AA2133">
        <f>MROUND(RANK(F2133,F$14:F$10000),$X$2)</f>
        <v>2200</v>
      </c>
      <c r="AB2133">
        <f>MROUND(RANK(G2133,G$14:G$10000),$X$2)</f>
        <v>3250</v>
      </c>
      <c r="AC2133">
        <f>MROUND(RANK(H2133,H$14:H$10000),$X$2)</f>
        <v>1800</v>
      </c>
      <c r="AD2133">
        <f>MROUND(RANK(I2133,I$14:I$10000),$X$2)</f>
        <v>2800</v>
      </c>
      <c r="AE2133">
        <f>SUM(X2133:AC2133)+SUM(Y2133:AA2133)+Y2133*4</f>
        <v>27650</v>
      </c>
      <c r="AG2133" s="16">
        <f t="shared" si="124"/>
        <v>-0.4722020757020769</v>
      </c>
    </row>
    <row r="2134" spans="1:33" x14ac:dyDescent="0.2">
      <c r="A2134" s="1">
        <v>45894</v>
      </c>
      <c r="B2134" s="2">
        <v>2.675925925925926E-2</v>
      </c>
      <c r="C2134" s="11">
        <v>3293289579</v>
      </c>
      <c r="D2134" s="12">
        <v>0.44280000000000003</v>
      </c>
      <c r="E2134" s="4">
        <v>1.5852200000000001</v>
      </c>
      <c r="F2134" s="4">
        <v>1.4950000000000001</v>
      </c>
      <c r="G2134" s="12">
        <v>-0.3473</v>
      </c>
      <c r="H2134" s="12">
        <v>-8.7900000000000006E-2</v>
      </c>
      <c r="I2134" s="4">
        <v>1.466</v>
      </c>
      <c r="J2134" s="29">
        <v>50</v>
      </c>
      <c r="K2134">
        <v>53</v>
      </c>
      <c r="L2134" s="6">
        <v>98</v>
      </c>
      <c r="M2134" s="27">
        <v>0.44500000000000001</v>
      </c>
      <c r="N2134" s="6">
        <v>1.45</v>
      </c>
      <c r="O2134" s="6">
        <v>1.4</v>
      </c>
      <c r="P2134" s="6">
        <v>-0.56000000000000005</v>
      </c>
      <c r="Q2134" s="6">
        <v>-0.12</v>
      </c>
      <c r="R2134" s="31">
        <v>0.02</v>
      </c>
      <c r="S2134" s="6">
        <v>0.18</v>
      </c>
      <c r="T2134" s="6">
        <v>0.14000000000000001</v>
      </c>
      <c r="U2134" s="6">
        <v>0.06</v>
      </c>
      <c r="V2134" s="6">
        <v>1.2999999999999999E-2</v>
      </c>
      <c r="X2134">
        <f>MROUND(RANK(C2134,C$14:C$10000),$X$2)</f>
        <v>3000</v>
      </c>
      <c r="Y2134">
        <f>MROUND(RANK(D2134,D$14:D$10000),$X$2)</f>
        <v>2950</v>
      </c>
      <c r="Z2134">
        <f>MROUND(RANK(E2134,E$14:E$10000),$X$2)</f>
        <v>1100</v>
      </c>
      <c r="AA2134">
        <f>MROUND(RANK(F2134,F$14:F$10000),$X$2)</f>
        <v>2000</v>
      </c>
      <c r="AB2134">
        <f>MROUND(RANK(G2134,G$14:G$10000),$X$2)</f>
        <v>0</v>
      </c>
      <c r="AC2134">
        <f>MROUND(RANK(H2134,H$14:H$10000),$X$2)</f>
        <v>750</v>
      </c>
      <c r="AD2134">
        <f>MROUND(RANK(I2134,I$14:I$10000),$X$2)</f>
        <v>600</v>
      </c>
      <c r="AE2134">
        <f>SUM(X2134:AC2134)+SUM(Y2134:AA2134)+Y2134*4</f>
        <v>27650</v>
      </c>
      <c r="AG2134" s="16">
        <f t="shared" si="124"/>
        <v>-7.5540244200244215</v>
      </c>
    </row>
    <row r="2135" spans="1:33" x14ac:dyDescent="0.2">
      <c r="A2135" s="1">
        <v>45894</v>
      </c>
      <c r="B2135" s="2">
        <v>0.58778935185185188</v>
      </c>
      <c r="C2135" s="11">
        <v>3293289579</v>
      </c>
      <c r="D2135" s="12">
        <v>0.44280000000000003</v>
      </c>
      <c r="E2135" s="4">
        <v>1.5852200000000001</v>
      </c>
      <c r="F2135" s="4">
        <v>1.4950000000000001</v>
      </c>
      <c r="G2135" s="12">
        <v>-0.3473</v>
      </c>
      <c r="H2135" s="12">
        <v>-8.7900000000000006E-2</v>
      </c>
      <c r="I2135" s="4">
        <v>1.4279999999999999</v>
      </c>
      <c r="J2135" s="29">
        <v>50</v>
      </c>
      <c r="K2135">
        <v>53</v>
      </c>
      <c r="L2135" s="6">
        <v>98</v>
      </c>
      <c r="M2135" s="27">
        <v>0.45500000000000002</v>
      </c>
      <c r="N2135" s="6">
        <v>1.45</v>
      </c>
      <c r="O2135" s="6">
        <v>1.3</v>
      </c>
      <c r="P2135" s="6">
        <v>-0.56000000000000005</v>
      </c>
      <c r="Q2135" s="6">
        <v>-0.105</v>
      </c>
      <c r="R2135" s="31">
        <v>0.03</v>
      </c>
      <c r="S2135" s="6">
        <v>0.13500000000000001</v>
      </c>
      <c r="T2135" s="6">
        <v>0.14000000000000001</v>
      </c>
      <c r="U2135" s="6">
        <v>0.05</v>
      </c>
      <c r="V2135" s="6">
        <v>1.9E-2</v>
      </c>
      <c r="X2135">
        <f>MROUND(RANK(C2135,C$14:C$10000),$X$2)</f>
        <v>3000</v>
      </c>
      <c r="Y2135">
        <f>MROUND(RANK(D2135,D$14:D$10000),$X$2)</f>
        <v>2950</v>
      </c>
      <c r="Z2135">
        <f>MROUND(RANK(E2135,E$14:E$10000),$X$2)</f>
        <v>1100</v>
      </c>
      <c r="AA2135">
        <f>MROUND(RANK(F2135,F$14:F$10000),$X$2)</f>
        <v>2000</v>
      </c>
      <c r="AB2135">
        <f>MROUND(RANK(G2135,G$14:G$10000),$X$2)</f>
        <v>0</v>
      </c>
      <c r="AC2135">
        <f>MROUND(RANK(H2135,H$14:H$10000),$X$2)</f>
        <v>750</v>
      </c>
      <c r="AD2135">
        <f>MROUND(RANK(I2135,I$14:I$10000),$X$2)</f>
        <v>650</v>
      </c>
      <c r="AE2135">
        <f>SUM(X2135:AC2135)+SUM(Y2135:AA2135)+Y2135*4</f>
        <v>27650</v>
      </c>
      <c r="AG2135" s="16">
        <f t="shared" si="124"/>
        <v>-7.95515343915344</v>
      </c>
    </row>
    <row r="2136" spans="1:33" x14ac:dyDescent="0.2">
      <c r="A2136" s="1">
        <v>45894</v>
      </c>
      <c r="B2136" s="2">
        <v>0.69893518518518516</v>
      </c>
      <c r="C2136" s="11">
        <v>3293289579</v>
      </c>
      <c r="D2136" s="12">
        <v>0.44280000000000003</v>
      </c>
      <c r="E2136" s="4">
        <v>1.5852200000000001</v>
      </c>
      <c r="F2136" s="4">
        <v>1.4950000000000001</v>
      </c>
      <c r="G2136" s="12">
        <v>-0.3473</v>
      </c>
      <c r="H2136" s="12">
        <v>-8.7900000000000006E-2</v>
      </c>
      <c r="I2136" s="4">
        <v>1.623</v>
      </c>
      <c r="J2136" s="29">
        <v>50</v>
      </c>
      <c r="K2136">
        <v>53</v>
      </c>
      <c r="L2136" s="6">
        <v>98</v>
      </c>
      <c r="M2136" s="27">
        <v>0.435</v>
      </c>
      <c r="N2136" s="6">
        <v>1.45</v>
      </c>
      <c r="O2136" s="6">
        <v>1.45</v>
      </c>
      <c r="P2136" s="6">
        <v>-0.57999999999999996</v>
      </c>
      <c r="Q2136" s="6">
        <v>-0.125</v>
      </c>
      <c r="R2136" s="31">
        <v>0.02</v>
      </c>
      <c r="S2136" s="6">
        <v>0.2</v>
      </c>
      <c r="T2136" s="6">
        <v>0.14000000000000001</v>
      </c>
      <c r="U2136" s="6">
        <v>0.06</v>
      </c>
      <c r="V2136" s="6">
        <v>1.2999999999999999E-2</v>
      </c>
      <c r="X2136">
        <f>MROUND(RANK(C2136,C$14:C$10000),$X$2)</f>
        <v>3000</v>
      </c>
      <c r="Y2136">
        <f>MROUND(RANK(D2136,D$14:D$10000),$X$2)</f>
        <v>2950</v>
      </c>
      <c r="Z2136">
        <f>MROUND(RANK(E2136,E$14:E$10000),$X$2)</f>
        <v>1100</v>
      </c>
      <c r="AA2136">
        <f>MROUND(RANK(F2136,F$14:F$10000),$X$2)</f>
        <v>2000</v>
      </c>
      <c r="AB2136">
        <f>MROUND(RANK(G2136,G$14:G$10000),$X$2)</f>
        <v>0</v>
      </c>
      <c r="AC2136">
        <f>MROUND(RANK(H2136,H$14:H$10000),$X$2)</f>
        <v>750</v>
      </c>
      <c r="AD2136">
        <f>MROUND(RANK(I2136,I$14:I$10000),$X$2)</f>
        <v>450</v>
      </c>
      <c r="AE2136">
        <f>SUM(X2136:AC2136)+SUM(Y2136:AA2136)+Y2136*4</f>
        <v>27650</v>
      </c>
      <c r="AG2136" s="16">
        <f t="shared" si="124"/>
        <v>-7.3397080586080579</v>
      </c>
    </row>
    <row r="2137" spans="1:33" x14ac:dyDescent="0.2">
      <c r="A2137" s="1">
        <v>45894</v>
      </c>
      <c r="B2137" s="2">
        <v>0.71119212962962963</v>
      </c>
      <c r="C2137" s="11">
        <v>5701772924</v>
      </c>
      <c r="D2137" s="12">
        <v>0.46579999999999999</v>
      </c>
      <c r="E2137" s="4">
        <v>1.5190600000000001</v>
      </c>
      <c r="F2137" s="4">
        <v>1.4770000000000001</v>
      </c>
      <c r="G2137" s="12">
        <v>-0.5897</v>
      </c>
      <c r="H2137" s="12">
        <v>-0.113</v>
      </c>
      <c r="I2137" s="4">
        <v>0.21199999999999999</v>
      </c>
      <c r="J2137" s="29">
        <v>169</v>
      </c>
      <c r="K2137">
        <v>193</v>
      </c>
      <c r="L2137" s="6">
        <v>197</v>
      </c>
      <c r="M2137" s="27">
        <v>0.44500000000000001</v>
      </c>
      <c r="N2137" s="6">
        <v>1.45</v>
      </c>
      <c r="O2137" s="6">
        <v>1.35</v>
      </c>
      <c r="P2137" s="6">
        <v>-0.56000000000000005</v>
      </c>
      <c r="Q2137" s="6">
        <v>-0.11</v>
      </c>
      <c r="R2137" s="31">
        <v>4.4999999999999998E-2</v>
      </c>
      <c r="S2137" s="6">
        <v>0.15</v>
      </c>
      <c r="T2137" s="6">
        <v>0.16</v>
      </c>
      <c r="U2137" s="6">
        <v>7.0000000000000007E-2</v>
      </c>
      <c r="V2137" s="6">
        <v>1.2999999999999999E-2</v>
      </c>
      <c r="X2137">
        <f>MROUND(RANK(C2137,C$14:C$10000),$X$2)</f>
        <v>1650</v>
      </c>
      <c r="Y2137">
        <f>MROUND(RANK(D2137,D$14:D$10000),$X$2)</f>
        <v>1650</v>
      </c>
      <c r="Z2137">
        <f>MROUND(RANK(E2137,E$14:E$10000),$X$2)</f>
        <v>2700</v>
      </c>
      <c r="AA2137">
        <f>MROUND(RANK(F2137,F$14:F$10000),$X$2)</f>
        <v>2450</v>
      </c>
      <c r="AB2137">
        <f>MROUND(RANK(G2137,G$14:G$10000),$X$2)</f>
        <v>3250</v>
      </c>
      <c r="AC2137">
        <f>MROUND(RANK(H2137,H$14:H$10000),$X$2)</f>
        <v>2550</v>
      </c>
      <c r="AD2137">
        <f>MROUND(RANK(I2137,I$14:I$10000),$X$2)</f>
        <v>3400</v>
      </c>
      <c r="AE2137">
        <f>SUM(X2137:AC2137)+SUM(Y2137:AA2137)+Y2137*4</f>
        <v>27650</v>
      </c>
      <c r="AG2137" s="16">
        <f t="shared" si="124"/>
        <v>-0.13687283272283443</v>
      </c>
    </row>
    <row r="2138" spans="1:33" x14ac:dyDescent="0.2">
      <c r="A2138" s="1">
        <v>45894</v>
      </c>
      <c r="B2138" s="2">
        <v>0.59130787037037036</v>
      </c>
      <c r="C2138" s="11">
        <v>5728779963</v>
      </c>
      <c r="D2138" s="12">
        <v>0.46600000000000003</v>
      </c>
      <c r="E2138" s="4">
        <v>1.5160199999999999</v>
      </c>
      <c r="F2138" s="4">
        <v>1.478</v>
      </c>
      <c r="G2138" s="12">
        <v>-0.5897</v>
      </c>
      <c r="H2138" s="12">
        <v>-0.1132</v>
      </c>
      <c r="I2138" s="4">
        <v>0.13100000000000001</v>
      </c>
      <c r="J2138" s="29">
        <v>169</v>
      </c>
      <c r="K2138">
        <v>192</v>
      </c>
      <c r="L2138" s="6">
        <v>196</v>
      </c>
      <c r="M2138" s="27">
        <v>0.435</v>
      </c>
      <c r="N2138" s="6">
        <v>1.35</v>
      </c>
      <c r="O2138" s="6">
        <v>1.45</v>
      </c>
      <c r="P2138" s="6">
        <v>-0.54</v>
      </c>
      <c r="Q2138" s="6">
        <v>-0.11</v>
      </c>
      <c r="R2138" s="31">
        <v>0.05</v>
      </c>
      <c r="S2138" s="6">
        <v>0.2</v>
      </c>
      <c r="T2138" s="6">
        <v>0.12</v>
      </c>
      <c r="U2138" s="6">
        <v>7.0000000000000007E-2</v>
      </c>
      <c r="V2138" s="6">
        <v>0.01</v>
      </c>
      <c r="X2138">
        <f>MROUND(RANK(C2138,C$14:C$10000),$X$2)</f>
        <v>1650</v>
      </c>
      <c r="Y2138">
        <f>MROUND(RANK(D2138,D$14:D$10000),$X$2)</f>
        <v>1650</v>
      </c>
      <c r="Z2138">
        <f>MROUND(RANK(E2138,E$14:E$10000),$X$2)</f>
        <v>2750</v>
      </c>
      <c r="AA2138">
        <f>MROUND(RANK(F2138,F$14:F$10000),$X$2)</f>
        <v>2400</v>
      </c>
      <c r="AB2138">
        <f>MROUND(RANK(G2138,G$14:G$10000),$X$2)</f>
        <v>3250</v>
      </c>
      <c r="AC2138">
        <f>MROUND(RANK(H2138,H$14:H$10000),$X$2)</f>
        <v>2600</v>
      </c>
      <c r="AD2138">
        <f>MROUND(RANK(I2138,I$14:I$10000),$X$2)</f>
        <v>3550</v>
      </c>
      <c r="AE2138">
        <f>SUM(X2138:AC2138)+SUM(Y2138:AA2138)+Y2138*4</f>
        <v>27700</v>
      </c>
      <c r="AG2138" s="16">
        <f t="shared" si="124"/>
        <v>0.58656666666666668</v>
      </c>
    </row>
    <row r="2139" spans="1:33" x14ac:dyDescent="0.2">
      <c r="A2139" s="1">
        <v>45894</v>
      </c>
      <c r="B2139" s="2">
        <v>0.67160879629629633</v>
      </c>
      <c r="C2139" s="11">
        <v>5559747263</v>
      </c>
      <c r="D2139" s="12">
        <v>0.4647</v>
      </c>
      <c r="E2139" s="4">
        <v>1.52281</v>
      </c>
      <c r="F2139" s="4">
        <v>1.4810000000000001</v>
      </c>
      <c r="G2139" s="12">
        <v>-0.5847</v>
      </c>
      <c r="H2139" s="12">
        <v>-0.1143</v>
      </c>
      <c r="I2139" s="4">
        <v>0.14499999999999999</v>
      </c>
      <c r="J2139" s="29">
        <v>145</v>
      </c>
      <c r="K2139">
        <v>156</v>
      </c>
      <c r="L2139">
        <v>173</v>
      </c>
      <c r="M2139" s="29">
        <v>0.42499999999999999</v>
      </c>
      <c r="N2139">
        <v>1.45</v>
      </c>
      <c r="O2139">
        <v>1.4</v>
      </c>
      <c r="P2139">
        <v>-0.56000000000000005</v>
      </c>
      <c r="Q2139">
        <v>-0.105</v>
      </c>
      <c r="R2139" s="33">
        <v>0.05</v>
      </c>
      <c r="S2139">
        <v>0.13500000000000001</v>
      </c>
      <c r="T2139">
        <v>0.12</v>
      </c>
      <c r="U2139">
        <v>7.0000000000000007E-2</v>
      </c>
      <c r="V2139">
        <v>0.01</v>
      </c>
      <c r="X2139">
        <f>MROUND(RANK(C2139,C$14:C$10000),$X$2)</f>
        <v>1700</v>
      </c>
      <c r="Y2139">
        <f>MROUND(RANK(D2139,D$14:D$10000),$X$2)</f>
        <v>1700</v>
      </c>
      <c r="Z2139">
        <f>MROUND(RANK(E2139,E$14:E$10000),$X$2)</f>
        <v>2650</v>
      </c>
      <c r="AA2139">
        <f>MROUND(RANK(F2139,F$14:F$10000),$X$2)</f>
        <v>2350</v>
      </c>
      <c r="AB2139">
        <f>MROUND(RANK(G2139,G$14:G$10000),$X$2)</f>
        <v>3050</v>
      </c>
      <c r="AC2139">
        <f>MROUND(RANK(H2139,H$14:H$10000),$X$2)</f>
        <v>2800</v>
      </c>
      <c r="AD2139">
        <f>MROUND(RANK(I2139,I$14:I$10000),$X$2)</f>
        <v>3550</v>
      </c>
      <c r="AE2139">
        <f>SUM(X2139:AC2139)+SUM(Y2139:AA2139)+Y2139*4</f>
        <v>27750</v>
      </c>
      <c r="AG2139" s="16">
        <f t="shared" si="124"/>
        <v>0.86252380952380747</v>
      </c>
    </row>
    <row r="2140" spans="1:33" x14ac:dyDescent="0.2">
      <c r="A2140" s="1">
        <v>45894</v>
      </c>
      <c r="B2140" s="2">
        <v>0.69282407407407409</v>
      </c>
      <c r="C2140" s="11">
        <v>5868679515</v>
      </c>
      <c r="D2140" s="12">
        <v>0.46700000000000003</v>
      </c>
      <c r="E2140" s="4">
        <v>1.5311699999999999</v>
      </c>
      <c r="F2140" s="4">
        <v>1.4930000000000001</v>
      </c>
      <c r="G2140" s="12">
        <v>-0.5847</v>
      </c>
      <c r="H2140" s="12">
        <v>-0.12479999999999999</v>
      </c>
      <c r="I2140" s="4">
        <v>0.45</v>
      </c>
      <c r="J2140" s="29">
        <v>145</v>
      </c>
      <c r="K2140">
        <v>155</v>
      </c>
      <c r="L2140" s="6">
        <v>169</v>
      </c>
      <c r="M2140" s="27">
        <v>0.435</v>
      </c>
      <c r="N2140" s="6">
        <v>1.45</v>
      </c>
      <c r="O2140" s="6">
        <v>1.45</v>
      </c>
      <c r="P2140" s="6">
        <v>-0.57999999999999996</v>
      </c>
      <c r="Q2140" s="6">
        <v>-0.125</v>
      </c>
      <c r="R2140" s="31">
        <v>0.02</v>
      </c>
      <c r="S2140" s="6">
        <v>0.2</v>
      </c>
      <c r="T2140" s="6">
        <v>0.14000000000000001</v>
      </c>
      <c r="U2140" s="6">
        <v>0.06</v>
      </c>
      <c r="V2140" s="6">
        <v>1.2999999999999999E-2</v>
      </c>
      <c r="X2140">
        <f>MROUND(RANK(C2140,C$14:C$10000),$X$2)</f>
        <v>1600</v>
      </c>
      <c r="Y2140">
        <f>MROUND(RANK(D2140,D$14:D$10000),$X$2)</f>
        <v>1600</v>
      </c>
      <c r="Z2140">
        <f>MROUND(RANK(E2140,E$14:E$10000),$X$2)</f>
        <v>2500</v>
      </c>
      <c r="AA2140">
        <f>MROUND(RANK(F2140,F$14:F$10000),$X$2)</f>
        <v>2050</v>
      </c>
      <c r="AB2140">
        <f>MROUND(RANK(G2140,G$14:G$10000),$X$2)</f>
        <v>3050</v>
      </c>
      <c r="AC2140">
        <f>MROUND(RANK(H2140,H$14:H$10000),$X$2)</f>
        <v>4400</v>
      </c>
      <c r="AD2140">
        <f>MROUND(RANK(I2140,I$14:I$10000),$X$2)</f>
        <v>2850</v>
      </c>
      <c r="AE2140">
        <f>SUM(X2140:AC2140)+SUM(Y2140:AA2140)+Y2140*4</f>
        <v>27750</v>
      </c>
      <c r="AG2140" s="16">
        <f t="shared" si="124"/>
        <v>0.94995586080586158</v>
      </c>
    </row>
    <row r="2141" spans="1:33" x14ac:dyDescent="0.2">
      <c r="A2141" s="1">
        <v>45894</v>
      </c>
      <c r="B2141" s="2">
        <v>0.77238425925925924</v>
      </c>
      <c r="C2141" s="11">
        <v>2990604798</v>
      </c>
      <c r="D2141" s="12">
        <v>0.43880000000000002</v>
      </c>
      <c r="E2141" s="4">
        <v>1.60202</v>
      </c>
      <c r="F2141" s="4">
        <v>1.5029999999999999</v>
      </c>
      <c r="G2141" s="12">
        <v>-0.3473</v>
      </c>
      <c r="H2141" s="12">
        <v>-7.5499999999999998E-2</v>
      </c>
      <c r="I2141" s="4">
        <v>1.7030000000000001</v>
      </c>
      <c r="J2141" s="29">
        <v>43</v>
      </c>
      <c r="K2141">
        <v>51</v>
      </c>
      <c r="L2141" s="6">
        <v>97</v>
      </c>
      <c r="M2141" s="27">
        <v>0.42499999999999999</v>
      </c>
      <c r="N2141" s="6">
        <v>1.35</v>
      </c>
      <c r="O2141" s="6">
        <v>1.4</v>
      </c>
      <c r="P2141" s="6">
        <v>-0.57999999999999996</v>
      </c>
      <c r="Q2141" s="6">
        <v>-0.125</v>
      </c>
      <c r="R2141" s="31">
        <v>4.4999999999999998E-2</v>
      </c>
      <c r="S2141" s="6">
        <v>0.15</v>
      </c>
      <c r="T2141" s="6">
        <v>0.16</v>
      </c>
      <c r="U2141" s="6">
        <v>0.09</v>
      </c>
      <c r="V2141" s="6">
        <v>1.4999999999999999E-2</v>
      </c>
      <c r="X2141">
        <f>MROUND(RANK(C2141,C$14:C$10000),$X$2)</f>
        <v>3250</v>
      </c>
      <c r="Y2141">
        <f>MROUND(RANK(D2141,D$14:D$10000),$X$2)</f>
        <v>3250</v>
      </c>
      <c r="Z2141">
        <f>MROUND(RANK(E2141,E$14:E$10000),$X$2)</f>
        <v>700</v>
      </c>
      <c r="AA2141">
        <f>MROUND(RANK(F2141,F$14:F$10000),$X$2)</f>
        <v>1800</v>
      </c>
      <c r="AB2141">
        <f>MROUND(RANK(G2141,G$14:G$10000),$X$2)</f>
        <v>0</v>
      </c>
      <c r="AC2141">
        <f>MROUND(RANK(H2141,H$14:H$10000),$X$2)</f>
        <v>0</v>
      </c>
      <c r="AD2141">
        <f>MROUND(RANK(I2141,I$14:I$10000),$X$2)</f>
        <v>350</v>
      </c>
      <c r="AE2141">
        <f>SUM(X2141:AC2141)+SUM(Y2141:AA2141)+Y2141*4</f>
        <v>27750</v>
      </c>
      <c r="AG2141" s="16">
        <f t="shared" si="124"/>
        <v>-7.9027722222222216</v>
      </c>
    </row>
    <row r="2142" spans="1:33" x14ac:dyDescent="0.2">
      <c r="A2142" s="1">
        <v>45894</v>
      </c>
      <c r="B2142" s="2">
        <v>0.65506944444444448</v>
      </c>
      <c r="C2142" s="11">
        <v>5686687292</v>
      </c>
      <c r="D2142" s="12">
        <v>0.4657</v>
      </c>
      <c r="E2142" s="4">
        <v>1.5097100000000001</v>
      </c>
      <c r="F2142" s="4">
        <v>1.482</v>
      </c>
      <c r="G2142" s="12">
        <v>-0.5897</v>
      </c>
      <c r="H2142" s="12">
        <v>-0.1132</v>
      </c>
      <c r="I2142" s="4">
        <v>0.4</v>
      </c>
      <c r="J2142" s="29">
        <v>153</v>
      </c>
      <c r="K2142">
        <v>174</v>
      </c>
      <c r="L2142" s="6">
        <v>198</v>
      </c>
      <c r="M2142" s="27">
        <v>0.44500000000000001</v>
      </c>
      <c r="N2142" s="6">
        <v>1.45</v>
      </c>
      <c r="O2142" s="6">
        <v>1.4</v>
      </c>
      <c r="P2142" s="6">
        <v>-0.54</v>
      </c>
      <c r="Q2142" s="6">
        <v>-0.125</v>
      </c>
      <c r="R2142" s="31">
        <v>0.03</v>
      </c>
      <c r="S2142" s="6">
        <v>0.18</v>
      </c>
      <c r="T2142" s="6">
        <v>0.16</v>
      </c>
      <c r="U2142" s="6">
        <v>7.0000000000000007E-2</v>
      </c>
      <c r="V2142" s="6">
        <v>0.01</v>
      </c>
      <c r="X2142">
        <f>MROUND(RANK(C2142,C$14:C$10000),$X$2)</f>
        <v>1650</v>
      </c>
      <c r="Y2142">
        <f>MROUND(RANK(D2142,D$14:D$10000),$X$2)</f>
        <v>1650</v>
      </c>
      <c r="Z2142">
        <f>MROUND(RANK(E2142,E$14:E$10000),$X$2)</f>
        <v>2900</v>
      </c>
      <c r="AA2142">
        <f>MROUND(RANK(F2142,F$14:F$10000),$X$2)</f>
        <v>2300</v>
      </c>
      <c r="AB2142">
        <f>MROUND(RANK(G2142,G$14:G$10000),$X$2)</f>
        <v>3250</v>
      </c>
      <c r="AC2142">
        <f>MROUND(RANK(H2142,H$14:H$10000),$X$2)</f>
        <v>2600</v>
      </c>
      <c r="AD2142">
        <f>MROUND(RANK(I2142,I$14:I$10000),$X$2)</f>
        <v>2950</v>
      </c>
      <c r="AE2142">
        <f>SUM(X2142:AC2142)+SUM(Y2142:AA2142)+Y2142*4</f>
        <v>27800</v>
      </c>
      <c r="AG2142" s="16">
        <f t="shared" si="124"/>
        <v>-0.62422222222222445</v>
      </c>
    </row>
    <row r="2143" spans="1:33" x14ac:dyDescent="0.2">
      <c r="A2143" s="1">
        <v>45894</v>
      </c>
      <c r="B2143" s="2">
        <v>0.66616898148148151</v>
      </c>
      <c r="C2143" s="11">
        <v>5867693812</v>
      </c>
      <c r="D2143" s="12">
        <v>0.46700000000000003</v>
      </c>
      <c r="E2143" s="4">
        <v>1.52241</v>
      </c>
      <c r="F2143" s="4">
        <v>1.4910000000000001</v>
      </c>
      <c r="G2143" s="12">
        <v>-0.5988</v>
      </c>
      <c r="H2143" s="12">
        <v>-0.11550000000000001</v>
      </c>
      <c r="I2143" s="4">
        <v>0.18099999999999999</v>
      </c>
      <c r="J2143" s="29">
        <v>157</v>
      </c>
      <c r="K2143">
        <v>176</v>
      </c>
      <c r="L2143">
        <v>178</v>
      </c>
      <c r="M2143" s="29">
        <v>0.45500000000000002</v>
      </c>
      <c r="N2143">
        <v>1.35</v>
      </c>
      <c r="O2143">
        <v>1.4</v>
      </c>
      <c r="P2143">
        <v>-0.56000000000000005</v>
      </c>
      <c r="Q2143">
        <v>-0.11</v>
      </c>
      <c r="R2143" s="33">
        <v>4.4999999999999998E-2</v>
      </c>
      <c r="S2143">
        <v>0.16500000000000001</v>
      </c>
      <c r="T2143">
        <v>0.16</v>
      </c>
      <c r="U2143">
        <v>7.0000000000000007E-2</v>
      </c>
      <c r="V2143">
        <v>1.2999999999999999E-2</v>
      </c>
      <c r="X2143">
        <f>MROUND(RANK(C2143,C$14:C$10000),$X$2)</f>
        <v>1600</v>
      </c>
      <c r="Y2143">
        <f>MROUND(RANK(D2143,D$14:D$10000),$X$2)</f>
        <v>1600</v>
      </c>
      <c r="Z2143">
        <f>MROUND(RANK(E2143,E$14:E$10000),$X$2)</f>
        <v>2650</v>
      </c>
      <c r="AA2143">
        <f>MROUND(RANK(F2143,F$14:F$10000),$X$2)</f>
        <v>2100</v>
      </c>
      <c r="AB2143">
        <f>MROUND(RANK(G2143,G$14:G$10000),$X$2)</f>
        <v>4100</v>
      </c>
      <c r="AC2143">
        <f>MROUND(RANK(H2143,H$14:H$10000),$X$2)</f>
        <v>3000</v>
      </c>
      <c r="AD2143">
        <f>MROUND(RANK(I2143,I$14:I$10000),$X$2)</f>
        <v>3450</v>
      </c>
      <c r="AE2143">
        <f>SUM(X2143:AC2143)+SUM(Y2143:AA2143)+Y2143*4</f>
        <v>27800</v>
      </c>
      <c r="AG2143" s="16">
        <f t="shared" si="124"/>
        <v>-0.36962978687978798</v>
      </c>
    </row>
    <row r="2144" spans="1:33" x14ac:dyDescent="0.2">
      <c r="A2144" s="1">
        <v>45894</v>
      </c>
      <c r="B2144" s="2">
        <v>0.70259259259259255</v>
      </c>
      <c r="C2144" s="11">
        <v>5832343985</v>
      </c>
      <c r="D2144" s="12">
        <v>0.46679999999999999</v>
      </c>
      <c r="E2144" s="4">
        <v>1.5227999999999999</v>
      </c>
      <c r="F2144" s="4">
        <v>1.478</v>
      </c>
      <c r="G2144" s="12">
        <v>-0.59960000000000002</v>
      </c>
      <c r="H2144" s="12">
        <v>-0.1118</v>
      </c>
      <c r="I2144" s="4">
        <v>0.40899999999999997</v>
      </c>
      <c r="J2144" s="29">
        <v>136</v>
      </c>
      <c r="K2144">
        <v>190</v>
      </c>
      <c r="L2144" s="6">
        <v>191</v>
      </c>
      <c r="M2144" s="27">
        <v>0.435</v>
      </c>
      <c r="N2144" s="6">
        <v>1.45</v>
      </c>
      <c r="O2144" s="6">
        <v>1.3</v>
      </c>
      <c r="P2144" s="6">
        <v>-0.57999999999999996</v>
      </c>
      <c r="Q2144" s="6">
        <v>-0.11</v>
      </c>
      <c r="R2144" s="31">
        <v>0.03</v>
      </c>
      <c r="S2144" s="6">
        <v>0.18</v>
      </c>
      <c r="T2144" s="6">
        <v>0.16</v>
      </c>
      <c r="U2144" s="6">
        <v>0.05</v>
      </c>
      <c r="V2144" s="6">
        <v>1.2999999999999999E-2</v>
      </c>
      <c r="X2144">
        <f>MROUND(RANK(C2144,C$14:C$10000),$X$2)</f>
        <v>1600</v>
      </c>
      <c r="Y2144">
        <f>MROUND(RANK(D2144,D$14:D$10000),$X$2)</f>
        <v>1600</v>
      </c>
      <c r="Z2144">
        <f>MROUND(RANK(E2144,E$14:E$10000),$X$2)</f>
        <v>2650</v>
      </c>
      <c r="AA2144">
        <f>MROUND(RANK(F2144,F$14:F$10000),$X$2)</f>
        <v>2400</v>
      </c>
      <c r="AB2144">
        <f>MROUND(RANK(G2144,G$14:G$10000),$X$2)</f>
        <v>4150</v>
      </c>
      <c r="AC2144">
        <f>MROUND(RANK(H2144,H$14:H$10000),$X$2)</f>
        <v>2350</v>
      </c>
      <c r="AD2144">
        <f>MROUND(RANK(I2144,I$14:I$10000),$X$2)</f>
        <v>2950</v>
      </c>
      <c r="AE2144">
        <f>SUM(X2144:AC2144)+SUM(Y2144:AA2144)+Y2144*4</f>
        <v>27800</v>
      </c>
      <c r="AG2144" s="16">
        <f t="shared" si="124"/>
        <v>7.3517094017095247E-2</v>
      </c>
    </row>
    <row r="2145" spans="1:33" x14ac:dyDescent="0.2">
      <c r="A2145" s="1">
        <v>45895</v>
      </c>
      <c r="B2145" s="2">
        <v>1.0069444444444444E-3</v>
      </c>
      <c r="C2145" s="11">
        <v>5898058902</v>
      </c>
      <c r="D2145" s="12">
        <v>0.4672</v>
      </c>
      <c r="E2145" s="4">
        <v>1.52163</v>
      </c>
      <c r="F2145" s="4">
        <v>1.49</v>
      </c>
      <c r="G2145" s="12">
        <v>-0.61370000000000002</v>
      </c>
      <c r="H2145" s="12">
        <v>-0.11509999999999999</v>
      </c>
      <c r="I2145" s="4">
        <v>0.32600000000000001</v>
      </c>
      <c r="J2145" s="29">
        <v>155</v>
      </c>
      <c r="K2145">
        <v>173</v>
      </c>
      <c r="L2145" s="6">
        <v>199</v>
      </c>
      <c r="M2145" s="27">
        <v>0.435</v>
      </c>
      <c r="N2145" s="6">
        <v>1.45</v>
      </c>
      <c r="O2145" s="6">
        <v>1.35</v>
      </c>
      <c r="P2145" s="6">
        <v>-0.56000000000000005</v>
      </c>
      <c r="Q2145" s="6">
        <v>-0.105</v>
      </c>
      <c r="R2145" s="31">
        <v>0.06</v>
      </c>
      <c r="S2145" s="6">
        <v>0.13500000000000001</v>
      </c>
      <c r="T2145" s="6">
        <v>0.16</v>
      </c>
      <c r="U2145" s="6">
        <v>0.315</v>
      </c>
      <c r="V2145" s="6">
        <v>7.1999999999999995E-2</v>
      </c>
      <c r="X2145">
        <f>MROUND(RANK(C2145,C$14:C$10000),$X$2)</f>
        <v>1600</v>
      </c>
      <c r="Y2145">
        <f>MROUND(RANK(D2145,D$14:D$10000),$X$2)</f>
        <v>1550</v>
      </c>
      <c r="Z2145">
        <f>MROUND(RANK(E2145,E$14:E$10000),$X$2)</f>
        <v>2650</v>
      </c>
      <c r="AA2145">
        <f>MROUND(RANK(F2145,F$14:F$10000),$X$2)</f>
        <v>2100</v>
      </c>
      <c r="AB2145">
        <f>MROUND(RANK(G2145,G$14:G$10000),$X$2)</f>
        <v>4450</v>
      </c>
      <c r="AC2145">
        <f>MROUND(RANK(H2145,H$14:H$10000),$X$2)</f>
        <v>2950</v>
      </c>
      <c r="AD2145">
        <f>MROUND(RANK(I2145,I$14:I$10000),$X$2)</f>
        <v>3150</v>
      </c>
      <c r="AE2145">
        <f>SUM(X2145:AC2145)+SUM(Y2145:AA2145)+Y2145*4</f>
        <v>27800</v>
      </c>
      <c r="AG2145" s="16">
        <f t="shared" si="124"/>
        <v>-0.55817195767195749</v>
      </c>
    </row>
    <row r="2146" spans="1:33" x14ac:dyDescent="0.2">
      <c r="A2146" s="1">
        <v>45893</v>
      </c>
      <c r="B2146" s="2">
        <v>0.64795138888888892</v>
      </c>
      <c r="C2146" s="11">
        <v>6280821732</v>
      </c>
      <c r="D2146" s="12">
        <v>0.46989999999999998</v>
      </c>
      <c r="E2146" s="4">
        <v>1.52664</v>
      </c>
      <c r="F2146" s="4">
        <v>1.4930000000000001</v>
      </c>
      <c r="G2146" s="12">
        <v>-0.61299999999999999</v>
      </c>
      <c r="H2146" s="12">
        <v>-0.1222</v>
      </c>
      <c r="I2146" s="4">
        <v>0.25700000000000001</v>
      </c>
      <c r="J2146" s="29">
        <v>153</v>
      </c>
      <c r="K2146">
        <v>156</v>
      </c>
      <c r="L2146" s="6">
        <v>183</v>
      </c>
      <c r="M2146" s="27">
        <v>0.44500000000000001</v>
      </c>
      <c r="N2146" s="6">
        <v>1.45</v>
      </c>
      <c r="O2146" s="6">
        <v>1.4</v>
      </c>
      <c r="P2146" s="6">
        <v>-0.56000000000000005</v>
      </c>
      <c r="Q2146" s="6">
        <v>-0.12</v>
      </c>
      <c r="R2146" s="31">
        <v>0.02</v>
      </c>
      <c r="S2146" s="6">
        <v>0.18</v>
      </c>
      <c r="T2146" s="6">
        <v>0.14000000000000001</v>
      </c>
      <c r="U2146" s="6">
        <v>0.06</v>
      </c>
      <c r="V2146" s="6">
        <v>1.2999999999999999E-2</v>
      </c>
      <c r="X2146">
        <f>MROUND(RANK(C2146,C$14:C$10000),$X$2)</f>
        <v>1450</v>
      </c>
      <c r="Y2146">
        <f>MROUND(RANK(D2146,D$14:D$10000),$X$2)</f>
        <v>1450</v>
      </c>
      <c r="Z2146">
        <f>MROUND(RANK(E2146,E$14:E$10000),$X$2)</f>
        <v>2550</v>
      </c>
      <c r="AA2146">
        <f>MROUND(RANK(F2146,F$14:F$10000),$X$2)</f>
        <v>2050</v>
      </c>
      <c r="AB2146">
        <f>MROUND(RANK(G2146,G$14:G$10000),$X$2)</f>
        <v>4400</v>
      </c>
      <c r="AC2146">
        <f>MROUND(RANK(H2146,H$14:H$10000),$X$2)</f>
        <v>4100</v>
      </c>
      <c r="AD2146">
        <f>MROUND(RANK(I2146,I$14:I$10000),$X$2)</f>
        <v>3300</v>
      </c>
      <c r="AE2146">
        <f>SUM(X2146:AC2146)+SUM(Y2146:AA2146)+Y2146*4</f>
        <v>27850</v>
      </c>
      <c r="AG2146" s="16">
        <f t="shared" si="124"/>
        <v>1.2075006105006072</v>
      </c>
    </row>
    <row r="2147" spans="1:33" x14ac:dyDescent="0.2">
      <c r="A2147" s="1">
        <v>45893</v>
      </c>
      <c r="B2147" s="2">
        <v>0.92248842592592595</v>
      </c>
      <c r="C2147" s="11">
        <v>5298374191</v>
      </c>
      <c r="D2147" s="12">
        <v>0.4627</v>
      </c>
      <c r="E2147" s="4">
        <v>1.5171399999999999</v>
      </c>
      <c r="F2147" s="4">
        <v>1.4670000000000001</v>
      </c>
      <c r="G2147" s="12">
        <v>-0.55030000000000001</v>
      </c>
      <c r="H2147" s="12">
        <v>-0.11210000000000001</v>
      </c>
      <c r="I2147" s="4">
        <v>0.5</v>
      </c>
      <c r="J2147" s="29">
        <v>157</v>
      </c>
      <c r="K2147">
        <v>159</v>
      </c>
      <c r="L2147">
        <v>181</v>
      </c>
      <c r="M2147" s="29">
        <v>0.44500000000000001</v>
      </c>
      <c r="N2147">
        <v>1.45</v>
      </c>
      <c r="O2147">
        <v>1.4</v>
      </c>
      <c r="P2147">
        <v>-0.56000000000000005</v>
      </c>
      <c r="Q2147">
        <v>-0.12</v>
      </c>
      <c r="R2147" s="33">
        <v>0.02</v>
      </c>
      <c r="S2147">
        <v>0.18</v>
      </c>
      <c r="T2147">
        <v>0.14000000000000001</v>
      </c>
      <c r="U2147">
        <v>0.06</v>
      </c>
      <c r="V2147">
        <v>1.2999999999999999E-2</v>
      </c>
      <c r="X2147">
        <f>MROUND(RANK(C2147,C$14:C$10000),$X$2)</f>
        <v>1850</v>
      </c>
      <c r="Y2147">
        <f>MROUND(RANK(D2147,D$14:D$10000),$X$2)</f>
        <v>1850</v>
      </c>
      <c r="Z2147">
        <f>MROUND(RANK(E2147,E$14:E$10000),$X$2)</f>
        <v>2750</v>
      </c>
      <c r="AA2147">
        <f>MROUND(RANK(F2147,F$14:F$10000),$X$2)</f>
        <v>2600</v>
      </c>
      <c r="AB2147">
        <f>MROUND(RANK(G2147,G$14:G$10000),$X$2)</f>
        <v>1800</v>
      </c>
      <c r="AC2147">
        <f>MROUND(RANK(H2147,H$14:H$10000),$X$2)</f>
        <v>2400</v>
      </c>
      <c r="AD2147">
        <f>MROUND(RANK(I2147,I$14:I$10000),$X$2)</f>
        <v>2700</v>
      </c>
      <c r="AE2147">
        <f>SUM(X2147:AC2147)+SUM(Y2147:AA2147)+Y2147*4</f>
        <v>27850</v>
      </c>
      <c r="AG2147" s="16">
        <f t="shared" si="124"/>
        <v>-0.73593040293040435</v>
      </c>
    </row>
    <row r="2148" spans="1:33" x14ac:dyDescent="0.2">
      <c r="A2148" s="1">
        <v>45893</v>
      </c>
      <c r="B2148" s="2">
        <v>0.94134259259259256</v>
      </c>
      <c r="C2148" s="11">
        <v>5764067982</v>
      </c>
      <c r="D2148" s="12">
        <v>0.46629999999999999</v>
      </c>
      <c r="E2148" s="4">
        <v>1.5136000000000001</v>
      </c>
      <c r="F2148" s="4">
        <v>1.4710000000000001</v>
      </c>
      <c r="G2148" s="12">
        <v>-0.57179999999999997</v>
      </c>
      <c r="H2148" s="12">
        <v>-0.1171</v>
      </c>
      <c r="I2148" s="4">
        <v>0.39100000000000001</v>
      </c>
      <c r="J2148" s="29">
        <v>154</v>
      </c>
      <c r="K2148">
        <v>157</v>
      </c>
      <c r="L2148">
        <v>171</v>
      </c>
      <c r="M2148" s="29">
        <v>0.44500000000000001</v>
      </c>
      <c r="N2148">
        <v>1.45</v>
      </c>
      <c r="O2148">
        <v>1.4</v>
      </c>
      <c r="P2148">
        <v>-0.56000000000000005</v>
      </c>
      <c r="Q2148">
        <v>-0.12</v>
      </c>
      <c r="R2148" s="33">
        <v>0.02</v>
      </c>
      <c r="S2148">
        <v>0.18</v>
      </c>
      <c r="T2148">
        <v>0.14000000000000001</v>
      </c>
      <c r="U2148">
        <v>0.06</v>
      </c>
      <c r="V2148">
        <v>1.2999999999999999E-2</v>
      </c>
      <c r="X2148">
        <f>MROUND(RANK(C2148,C$14:C$10000),$X$2)</f>
        <v>1600</v>
      </c>
      <c r="Y2148">
        <f>MROUND(RANK(D2148,D$14:D$10000),$X$2)</f>
        <v>1600</v>
      </c>
      <c r="Z2148">
        <f>MROUND(RANK(E2148,E$14:E$10000),$X$2)</f>
        <v>2850</v>
      </c>
      <c r="AA2148">
        <f>MROUND(RANK(F2148,F$14:F$10000),$X$2)</f>
        <v>2550</v>
      </c>
      <c r="AB2148">
        <f>MROUND(RANK(G2148,G$14:G$10000),$X$2)</f>
        <v>2550</v>
      </c>
      <c r="AC2148">
        <f>MROUND(RANK(H2148,H$14:H$10000),$X$2)</f>
        <v>3300</v>
      </c>
      <c r="AD2148">
        <f>MROUND(RANK(I2148,I$14:I$10000),$X$2)</f>
        <v>2950</v>
      </c>
      <c r="AE2148">
        <f>SUM(X2148:AC2148)+SUM(Y2148:AA2148)+Y2148*4</f>
        <v>27850</v>
      </c>
      <c r="AG2148" s="16">
        <f t="shared" si="124"/>
        <v>0.17811355311354932</v>
      </c>
    </row>
    <row r="2149" spans="1:33" x14ac:dyDescent="0.2">
      <c r="A2149" s="1">
        <v>45894</v>
      </c>
      <c r="B2149" s="2">
        <v>4.6990740740740743E-3</v>
      </c>
      <c r="C2149" s="11">
        <v>6161614459</v>
      </c>
      <c r="D2149" s="12">
        <v>0.46910000000000002</v>
      </c>
      <c r="E2149" s="4">
        <v>1.51847</v>
      </c>
      <c r="F2149" s="4">
        <v>1.4990000000000001</v>
      </c>
      <c r="G2149" s="12">
        <v>-0.61370000000000002</v>
      </c>
      <c r="H2149" s="12">
        <v>-0.1187</v>
      </c>
      <c r="I2149" s="4">
        <v>0.3</v>
      </c>
      <c r="J2149" s="29">
        <v>154</v>
      </c>
      <c r="K2149">
        <v>175</v>
      </c>
      <c r="L2149">
        <v>188</v>
      </c>
      <c r="M2149" s="29">
        <v>0.44500000000000001</v>
      </c>
      <c r="N2149">
        <v>1.45</v>
      </c>
      <c r="O2149">
        <v>1.4</v>
      </c>
      <c r="P2149">
        <v>-0.56000000000000005</v>
      </c>
      <c r="Q2149">
        <v>-0.12</v>
      </c>
      <c r="R2149" s="33">
        <v>0.02</v>
      </c>
      <c r="S2149">
        <v>0.18</v>
      </c>
      <c r="T2149">
        <v>0.14000000000000001</v>
      </c>
      <c r="U2149">
        <v>0.06</v>
      </c>
      <c r="V2149">
        <v>1.2999999999999999E-2</v>
      </c>
      <c r="X2149">
        <f>MROUND(RANK(C2149,C$14:C$10000),$X$2)</f>
        <v>1500</v>
      </c>
      <c r="Y2149">
        <f>MROUND(RANK(D2149,D$14:D$10000),$X$2)</f>
        <v>1500</v>
      </c>
      <c r="Z2149">
        <f>MROUND(RANK(E2149,E$14:E$10000),$X$2)</f>
        <v>2750</v>
      </c>
      <c r="AA2149">
        <f>MROUND(RANK(F2149,F$14:F$10000),$X$2)</f>
        <v>1900</v>
      </c>
      <c r="AB2149">
        <f>MROUND(RANK(G2149,G$14:G$10000),$X$2)</f>
        <v>4450</v>
      </c>
      <c r="AC2149">
        <f>MROUND(RANK(H2149,H$14:H$10000),$X$2)</f>
        <v>3600</v>
      </c>
      <c r="AD2149">
        <f>MROUND(RANK(I2149,I$14:I$10000),$X$2)</f>
        <v>3200</v>
      </c>
      <c r="AE2149">
        <f>SUM(X2149:AC2149)+SUM(Y2149:AA2149)+Y2149*4</f>
        <v>27850</v>
      </c>
      <c r="AG2149" s="16">
        <f t="shared" si="124"/>
        <v>0.91246825396825271</v>
      </c>
    </row>
    <row r="2150" spans="1:33" x14ac:dyDescent="0.2">
      <c r="A2150" s="1">
        <v>45894</v>
      </c>
      <c r="B2150" s="2">
        <v>0.51710648148148153</v>
      </c>
      <c r="C2150" s="11">
        <v>5295811836</v>
      </c>
      <c r="D2150" s="12">
        <v>0.4627</v>
      </c>
      <c r="E2150" s="4">
        <v>1.5287900000000001</v>
      </c>
      <c r="F2150" s="4">
        <v>1.4870000000000001</v>
      </c>
      <c r="G2150" s="12">
        <v>-0.57199999999999995</v>
      </c>
      <c r="H2150" s="12">
        <v>-0.1138</v>
      </c>
      <c r="I2150" s="4">
        <v>0.44500000000000001</v>
      </c>
      <c r="J2150" s="29">
        <v>136</v>
      </c>
      <c r="K2150">
        <v>159</v>
      </c>
      <c r="L2150" s="6">
        <v>162</v>
      </c>
      <c r="M2150" s="27">
        <v>0.44500000000000001</v>
      </c>
      <c r="N2150" s="6">
        <v>1.45</v>
      </c>
      <c r="O2150" s="6">
        <v>1.4</v>
      </c>
      <c r="P2150" s="6">
        <v>-0.56000000000000005</v>
      </c>
      <c r="Q2150" s="6">
        <v>-0.12</v>
      </c>
      <c r="R2150" s="31">
        <v>0.02</v>
      </c>
      <c r="S2150" s="6">
        <v>0.18</v>
      </c>
      <c r="T2150" s="6">
        <v>0.14000000000000001</v>
      </c>
      <c r="U2150" s="6">
        <v>0.06</v>
      </c>
      <c r="V2150" s="6">
        <v>1.2999999999999999E-2</v>
      </c>
      <c r="X2150">
        <f>MROUND(RANK(C2150,C$14:C$10000),$X$2)</f>
        <v>1850</v>
      </c>
      <c r="Y2150">
        <f>MROUND(RANK(D2150,D$14:D$10000),$X$2)</f>
        <v>1850</v>
      </c>
      <c r="Z2150">
        <f>MROUND(RANK(E2150,E$14:E$10000),$X$2)</f>
        <v>2500</v>
      </c>
      <c r="AA2150">
        <f>MROUND(RANK(F2150,F$14:F$10000),$X$2)</f>
        <v>2200</v>
      </c>
      <c r="AB2150">
        <f>MROUND(RANK(G2150,G$14:G$10000),$X$2)</f>
        <v>2800</v>
      </c>
      <c r="AC2150">
        <f>MROUND(RANK(H2150,H$14:H$10000),$X$2)</f>
        <v>2700</v>
      </c>
      <c r="AD2150">
        <f>MROUND(RANK(I2150,I$14:I$10000),$X$2)</f>
        <v>2850</v>
      </c>
      <c r="AE2150">
        <f>SUM(X2150:AC2150)+SUM(Y2150:AA2150)+Y2150*4</f>
        <v>27850</v>
      </c>
      <c r="AG2150" s="16">
        <f t="shared" si="124"/>
        <v>-0.45107387057387438</v>
      </c>
    </row>
    <row r="2151" spans="1:33" x14ac:dyDescent="0.2">
      <c r="A2151" s="1">
        <v>45896</v>
      </c>
      <c r="B2151" s="2">
        <v>0.70072916666666663</v>
      </c>
      <c r="C2151" s="11">
        <v>5850837954</v>
      </c>
      <c r="D2151" s="12">
        <v>0.46689999999999998</v>
      </c>
      <c r="E2151" s="4">
        <v>1.52261</v>
      </c>
      <c r="F2151" s="4">
        <v>1.48</v>
      </c>
      <c r="G2151" s="12">
        <v>-0.5897</v>
      </c>
      <c r="H2151" s="12">
        <v>-0.1177</v>
      </c>
      <c r="I2151" s="4">
        <v>0.76100000000000001</v>
      </c>
      <c r="J2151" s="29">
        <v>169</v>
      </c>
      <c r="K2151">
        <v>178</v>
      </c>
      <c r="L2151" s="6">
        <v>198</v>
      </c>
      <c r="M2151" s="27">
        <v>0.42499999999999999</v>
      </c>
      <c r="N2151" s="6">
        <v>1.45</v>
      </c>
      <c r="O2151" s="6">
        <v>1.3</v>
      </c>
      <c r="P2151" s="6">
        <v>-0.54</v>
      </c>
      <c r="Q2151" s="6">
        <v>-0.115</v>
      </c>
      <c r="R2151" s="31">
        <v>0.03</v>
      </c>
      <c r="S2151" s="6">
        <v>4.4999999999999998E-2</v>
      </c>
      <c r="T2151" s="6">
        <v>0.12</v>
      </c>
      <c r="U2151" s="6">
        <v>7.4999999999999997E-2</v>
      </c>
      <c r="V2151" s="6">
        <v>5.8499999999999899E-2</v>
      </c>
      <c r="X2151">
        <f>MROUND(RANK(C2151,C$14:C$10000),$X$2)</f>
        <v>1600</v>
      </c>
      <c r="Y2151">
        <f>MROUND(RANK(D2151,D$14:D$10000),$X$2)</f>
        <v>1600</v>
      </c>
      <c r="Z2151">
        <f>MROUND(RANK(E2151,E$14:E$10000),$X$2)</f>
        <v>2650</v>
      </c>
      <c r="AA2151">
        <f>MROUND(RANK(F2151,F$14:F$10000),$X$2)</f>
        <v>2350</v>
      </c>
      <c r="AB2151">
        <f>MROUND(RANK(G2151,G$14:G$10000),$X$2)</f>
        <v>3250</v>
      </c>
      <c r="AC2151">
        <f>MROUND(RANK(H2151,H$14:H$10000),$X$2)</f>
        <v>3400</v>
      </c>
      <c r="AD2151">
        <f>MROUND(RANK(I2151,I$14:I$10000),$X$2)</f>
        <v>1950</v>
      </c>
      <c r="AE2151">
        <f>SUM(X2151:AC2151)+SUM(Y2151:AA2151)+Y2151*4</f>
        <v>27850</v>
      </c>
      <c r="AG2151" s="16">
        <f t="shared" si="124"/>
        <v>-1.0080683760683775</v>
      </c>
    </row>
    <row r="2152" spans="1:33" x14ac:dyDescent="0.2">
      <c r="A2152" s="1">
        <v>45892</v>
      </c>
      <c r="B2152" s="2">
        <v>0.97518518518518515</v>
      </c>
      <c r="C2152" s="11">
        <v>5154070160</v>
      </c>
      <c r="D2152" s="12">
        <v>0.46150000000000002</v>
      </c>
      <c r="E2152" s="4">
        <v>1.5272300000000001</v>
      </c>
      <c r="F2152" s="4">
        <v>1.4850000000000001</v>
      </c>
      <c r="G2152" s="12">
        <v>-0.57179999999999997</v>
      </c>
      <c r="H2152" s="12">
        <v>-0.11260000000000001</v>
      </c>
      <c r="I2152" s="4">
        <v>0.27200000000000002</v>
      </c>
      <c r="J2152" s="29">
        <v>137</v>
      </c>
      <c r="K2152">
        <v>153</v>
      </c>
      <c r="L2152" s="6">
        <v>156</v>
      </c>
      <c r="M2152" s="27">
        <v>0.435</v>
      </c>
      <c r="N2152" s="6">
        <v>1.35</v>
      </c>
      <c r="O2152" s="6">
        <v>1.35</v>
      </c>
      <c r="P2152" s="6">
        <v>-0.56000000000000005</v>
      </c>
      <c r="Q2152" s="6">
        <v>-0.105</v>
      </c>
      <c r="R2152" s="31">
        <v>0.05</v>
      </c>
      <c r="S2152" s="6">
        <v>0.18</v>
      </c>
      <c r="T2152" s="6">
        <v>0.16</v>
      </c>
      <c r="U2152" s="6">
        <v>0.05</v>
      </c>
      <c r="V2152" s="6">
        <v>0.01</v>
      </c>
      <c r="X2152">
        <f>MROUND(RANK(C2152,C$14:C$10000),$X$2)</f>
        <v>1900</v>
      </c>
      <c r="Y2152">
        <f>MROUND(RANK(D2152,D$14:D$10000),$X$2)</f>
        <v>1900</v>
      </c>
      <c r="Z2152">
        <f>MROUND(RANK(E2152,E$14:E$10000),$X$2)</f>
        <v>2550</v>
      </c>
      <c r="AA2152">
        <f>MROUND(RANK(F2152,F$14:F$10000),$X$2)</f>
        <v>2250</v>
      </c>
      <c r="AB2152">
        <f>MROUND(RANK(G2152,G$14:G$10000),$X$2)</f>
        <v>2550</v>
      </c>
      <c r="AC2152">
        <f>MROUND(RANK(H2152,H$14:H$10000),$X$2)</f>
        <v>2450</v>
      </c>
      <c r="AD2152">
        <f>MROUND(RANK(I2152,I$14:I$10000),$X$2)</f>
        <v>3250</v>
      </c>
      <c r="AE2152">
        <f>SUM(X2152:AC2152)+SUM(Y2152:AA2152)+Y2152*4</f>
        <v>27900</v>
      </c>
      <c r="AG2152" s="16">
        <f t="shared" si="124"/>
        <v>-0.3023611111111113</v>
      </c>
    </row>
    <row r="2153" spans="1:33" x14ac:dyDescent="0.2">
      <c r="A2153" s="1">
        <v>45894</v>
      </c>
      <c r="B2153" s="2">
        <v>2.388888888888889E-2</v>
      </c>
      <c r="C2153" s="11">
        <v>5965056812</v>
      </c>
      <c r="D2153" s="12">
        <v>0.4677</v>
      </c>
      <c r="E2153" s="4">
        <v>1.5161199999999999</v>
      </c>
      <c r="F2153" s="4">
        <v>1.48</v>
      </c>
      <c r="G2153" s="12">
        <v>-0.60189999999999999</v>
      </c>
      <c r="H2153" s="12">
        <v>-0.1135</v>
      </c>
      <c r="I2153" s="4">
        <v>0.375</v>
      </c>
      <c r="J2153" s="29">
        <v>183</v>
      </c>
      <c r="K2153">
        <v>191</v>
      </c>
      <c r="L2153" s="6">
        <v>193</v>
      </c>
      <c r="M2153" s="27">
        <v>0.44500000000000001</v>
      </c>
      <c r="N2153" s="6">
        <v>1.45</v>
      </c>
      <c r="O2153" s="6">
        <v>1.4</v>
      </c>
      <c r="P2153" s="6">
        <v>-0.56000000000000005</v>
      </c>
      <c r="Q2153" s="6">
        <v>-0.12</v>
      </c>
      <c r="R2153" s="31">
        <v>0.02</v>
      </c>
      <c r="S2153" s="6">
        <v>0.18</v>
      </c>
      <c r="T2153" s="6">
        <v>0.14000000000000001</v>
      </c>
      <c r="U2153" s="6">
        <v>0.06</v>
      </c>
      <c r="V2153" s="6">
        <v>1.2999999999999999E-2</v>
      </c>
      <c r="X2153">
        <f>MROUND(RANK(C2153,C$14:C$10000),$X$2)</f>
        <v>1550</v>
      </c>
      <c r="Y2153">
        <f>MROUND(RANK(D2153,D$14:D$10000),$X$2)</f>
        <v>1550</v>
      </c>
      <c r="Z2153">
        <f>MROUND(RANK(E2153,E$14:E$10000),$X$2)</f>
        <v>2750</v>
      </c>
      <c r="AA2153">
        <f>MROUND(RANK(F2153,F$14:F$10000),$X$2)</f>
        <v>2350</v>
      </c>
      <c r="AB2153">
        <f>MROUND(RANK(G2153,G$14:G$10000),$X$2)</f>
        <v>4200</v>
      </c>
      <c r="AC2153">
        <f>MROUND(RANK(H2153,H$14:H$10000),$X$2)</f>
        <v>2650</v>
      </c>
      <c r="AD2153">
        <f>MROUND(RANK(I2153,I$14:I$10000),$X$2)</f>
        <v>3000</v>
      </c>
      <c r="AE2153">
        <f>SUM(X2153:AC2153)+SUM(Y2153:AA2153)+Y2153*4</f>
        <v>27900</v>
      </c>
      <c r="AG2153" s="16">
        <f t="shared" si="124"/>
        <v>0.39457142857142785</v>
      </c>
    </row>
    <row r="2154" spans="1:33" x14ac:dyDescent="0.2">
      <c r="A2154" s="1">
        <v>45894</v>
      </c>
      <c r="B2154" s="2">
        <v>0.54553240740740738</v>
      </c>
      <c r="C2154" s="11">
        <v>5806192739</v>
      </c>
      <c r="D2154" s="12">
        <v>0.46660000000000001</v>
      </c>
      <c r="E2154" s="4">
        <v>1.53043</v>
      </c>
      <c r="F2154" s="4">
        <v>1.4830000000000001</v>
      </c>
      <c r="G2154" s="12">
        <v>-0.57869999999999999</v>
      </c>
      <c r="H2154" s="12">
        <v>-0.1231</v>
      </c>
      <c r="I2154" s="4">
        <v>-2.7E-2</v>
      </c>
      <c r="J2154" s="29">
        <v>147</v>
      </c>
      <c r="K2154">
        <v>159</v>
      </c>
      <c r="L2154" s="6">
        <v>178</v>
      </c>
      <c r="M2154" s="27">
        <v>0.42499999999999999</v>
      </c>
      <c r="N2154" s="6">
        <v>1.45</v>
      </c>
      <c r="O2154" s="6">
        <v>1.4</v>
      </c>
      <c r="P2154" s="6">
        <v>-0.54</v>
      </c>
      <c r="Q2154" s="6">
        <v>-0.11</v>
      </c>
      <c r="R2154" s="31">
        <v>0.06</v>
      </c>
      <c r="S2154" s="6">
        <v>0.15</v>
      </c>
      <c r="T2154" s="6">
        <v>0.14000000000000001</v>
      </c>
      <c r="U2154" s="6">
        <v>0.06</v>
      </c>
      <c r="V2154" s="6">
        <v>0.01</v>
      </c>
      <c r="X2154">
        <f>MROUND(RANK(C2154,C$14:C$10000),$X$2)</f>
        <v>1600</v>
      </c>
      <c r="Y2154">
        <f>MROUND(RANK(D2154,D$14:D$10000),$X$2)</f>
        <v>1600</v>
      </c>
      <c r="Z2154">
        <f>MROUND(RANK(E2154,E$14:E$10000),$X$2)</f>
        <v>2500</v>
      </c>
      <c r="AA2154">
        <f>MROUND(RANK(F2154,F$14:F$10000),$X$2)</f>
        <v>2300</v>
      </c>
      <c r="AB2154">
        <f>MROUND(RANK(G2154,G$14:G$10000),$X$2)</f>
        <v>2900</v>
      </c>
      <c r="AC2154">
        <f>MROUND(RANK(H2154,H$14:H$10000),$X$2)</f>
        <v>4200</v>
      </c>
      <c r="AD2154">
        <f>MROUND(RANK(I2154,I$14:I$10000),$X$2)</f>
        <v>3900</v>
      </c>
      <c r="AE2154">
        <f>SUM(X2154:AC2154)+SUM(Y2154:AA2154)+Y2154*4</f>
        <v>27900</v>
      </c>
      <c r="AG2154" s="16">
        <f t="shared" si="124"/>
        <v>1.5192761904761891</v>
      </c>
    </row>
    <row r="2155" spans="1:33" x14ac:dyDescent="0.2">
      <c r="A2155" s="1">
        <v>45894</v>
      </c>
      <c r="B2155" s="2">
        <v>0.62350694444444443</v>
      </c>
      <c r="C2155" s="11">
        <v>5746609914</v>
      </c>
      <c r="D2155" s="12">
        <v>0.46610000000000001</v>
      </c>
      <c r="E2155" s="4">
        <v>1.5160499999999999</v>
      </c>
      <c r="F2155" s="4">
        <v>1.478</v>
      </c>
      <c r="G2155" s="12">
        <v>-0.5897</v>
      </c>
      <c r="H2155" s="12">
        <v>-0.1144</v>
      </c>
      <c r="I2155" s="4">
        <v>0.255</v>
      </c>
      <c r="J2155" s="29">
        <v>169</v>
      </c>
      <c r="K2155">
        <v>193</v>
      </c>
      <c r="L2155" s="6">
        <v>196</v>
      </c>
      <c r="M2155" s="27">
        <v>0.45500000000000002</v>
      </c>
      <c r="N2155" s="6">
        <v>1.45</v>
      </c>
      <c r="O2155" s="6">
        <v>1.4</v>
      </c>
      <c r="P2155" s="6">
        <v>-0.57999999999999996</v>
      </c>
      <c r="Q2155" s="6">
        <v>-0.115</v>
      </c>
      <c r="R2155" s="31">
        <v>0.03</v>
      </c>
      <c r="S2155" s="6">
        <v>0.15</v>
      </c>
      <c r="T2155" s="6">
        <v>0.14000000000000001</v>
      </c>
      <c r="U2155" s="6">
        <v>7.0000000000000007E-2</v>
      </c>
      <c r="V2155" s="6">
        <v>1.2999999999999999E-2</v>
      </c>
      <c r="X2155">
        <f>MROUND(RANK(C2155,C$14:C$10000),$X$2)</f>
        <v>1650</v>
      </c>
      <c r="Y2155">
        <f>MROUND(RANK(D2155,D$14:D$10000),$X$2)</f>
        <v>1650</v>
      </c>
      <c r="Z2155">
        <f>MROUND(RANK(E2155,E$14:E$10000),$X$2)</f>
        <v>2750</v>
      </c>
      <c r="AA2155">
        <f>MROUND(RANK(F2155,F$14:F$10000),$X$2)</f>
        <v>2400</v>
      </c>
      <c r="AB2155">
        <f>MROUND(RANK(G2155,G$14:G$10000),$X$2)</f>
        <v>3250</v>
      </c>
      <c r="AC2155">
        <f>MROUND(RANK(H2155,H$14:H$10000),$X$2)</f>
        <v>2800</v>
      </c>
      <c r="AD2155">
        <f>MROUND(RANK(I2155,I$14:I$10000),$X$2)</f>
        <v>3300</v>
      </c>
      <c r="AE2155">
        <f>SUM(X2155:AC2155)+SUM(Y2155:AA2155)+Y2155*4</f>
        <v>27900</v>
      </c>
      <c r="AG2155" s="16">
        <f t="shared" si="124"/>
        <v>-0.53505860805860783</v>
      </c>
    </row>
    <row r="2156" spans="1:33" x14ac:dyDescent="0.2">
      <c r="A2156" s="1">
        <v>45894</v>
      </c>
      <c r="B2156" s="2">
        <v>0.66561342592592587</v>
      </c>
      <c r="C2156" s="11">
        <v>5360774664</v>
      </c>
      <c r="D2156" s="12">
        <v>0.4632</v>
      </c>
      <c r="E2156" s="4">
        <v>1.5275099999999999</v>
      </c>
      <c r="F2156" s="4">
        <v>1.482</v>
      </c>
      <c r="G2156" s="12">
        <v>-0.56769999999999998</v>
      </c>
      <c r="H2156" s="12">
        <v>-0.1147</v>
      </c>
      <c r="I2156" s="4">
        <v>0.53400000000000003</v>
      </c>
      <c r="J2156" s="29">
        <v>140</v>
      </c>
      <c r="K2156">
        <v>158</v>
      </c>
      <c r="L2156">
        <v>169</v>
      </c>
      <c r="M2156" s="29">
        <v>0.435</v>
      </c>
      <c r="N2156">
        <v>1.35</v>
      </c>
      <c r="O2156">
        <v>1.45</v>
      </c>
      <c r="P2156">
        <v>-0.57999999999999996</v>
      </c>
      <c r="Q2156">
        <v>-0.125</v>
      </c>
      <c r="R2156" s="33">
        <v>0.04</v>
      </c>
      <c r="S2156">
        <v>0.18</v>
      </c>
      <c r="T2156">
        <v>0.12</v>
      </c>
      <c r="U2156">
        <v>7.0000000000000007E-2</v>
      </c>
      <c r="V2156">
        <v>1.9E-2</v>
      </c>
      <c r="X2156">
        <f>MROUND(RANK(C2156,C$14:C$10000),$X$2)</f>
        <v>1850</v>
      </c>
      <c r="Y2156">
        <f>MROUND(RANK(D2156,D$14:D$10000),$X$2)</f>
        <v>1850</v>
      </c>
      <c r="Z2156">
        <f>MROUND(RANK(E2156,E$14:E$10000),$X$2)</f>
        <v>2550</v>
      </c>
      <c r="AA2156">
        <f>MROUND(RANK(F2156,F$14:F$10000),$X$2)</f>
        <v>2300</v>
      </c>
      <c r="AB2156">
        <f>MROUND(RANK(G2156,G$14:G$10000),$X$2)</f>
        <v>2400</v>
      </c>
      <c r="AC2156">
        <f>MROUND(RANK(H2156,H$14:H$10000),$X$2)</f>
        <v>2850</v>
      </c>
      <c r="AD2156">
        <f>MROUND(RANK(I2156,I$14:I$10000),$X$2)</f>
        <v>2600</v>
      </c>
      <c r="AE2156">
        <f>SUM(X2156:AC2156)+SUM(Y2156:AA2156)+Y2156*4</f>
        <v>27900</v>
      </c>
      <c r="AG2156" s="16">
        <f t="shared" si="124"/>
        <v>-1.2656528822055129</v>
      </c>
    </row>
    <row r="2157" spans="1:33" x14ac:dyDescent="0.2">
      <c r="A2157" s="1">
        <v>45894</v>
      </c>
      <c r="B2157" s="2">
        <v>0.67726851851851855</v>
      </c>
      <c r="C2157" s="11">
        <v>4897496898</v>
      </c>
      <c r="D2157" s="12">
        <v>0.45939999999999998</v>
      </c>
      <c r="E2157" s="4">
        <v>1.5440400000000001</v>
      </c>
      <c r="F2157" s="4">
        <v>1.498</v>
      </c>
      <c r="G2157" s="12">
        <v>-0.56599999999999995</v>
      </c>
      <c r="H2157" s="12">
        <v>-0.1169</v>
      </c>
      <c r="I2157" s="4">
        <v>0.17799999999999999</v>
      </c>
      <c r="J2157" s="29">
        <v>116</v>
      </c>
      <c r="K2157">
        <v>132</v>
      </c>
      <c r="L2157">
        <v>135</v>
      </c>
      <c r="M2157" s="29">
        <v>0.435</v>
      </c>
      <c r="N2157">
        <v>1.45</v>
      </c>
      <c r="O2157">
        <v>1.35</v>
      </c>
      <c r="P2157">
        <v>-0.54</v>
      </c>
      <c r="Q2157">
        <v>-0.105</v>
      </c>
      <c r="R2157" s="33">
        <v>0.05</v>
      </c>
      <c r="S2157">
        <v>0.15</v>
      </c>
      <c r="T2157">
        <v>0.16</v>
      </c>
      <c r="U2157">
        <v>0.05</v>
      </c>
      <c r="V2157">
        <v>1.9E-2</v>
      </c>
      <c r="X2157">
        <f>MROUND(RANK(C2157,C$14:C$10000),$X$2)</f>
        <v>2000</v>
      </c>
      <c r="Y2157">
        <f>MROUND(RANK(D2157,D$14:D$10000),$X$2)</f>
        <v>2000</v>
      </c>
      <c r="Z2157">
        <f>MROUND(RANK(E2157,E$14:E$10000),$X$2)</f>
        <v>2200</v>
      </c>
      <c r="AA2157">
        <f>MROUND(RANK(F2157,F$14:F$10000),$X$2)</f>
        <v>1950</v>
      </c>
      <c r="AB2157">
        <f>MROUND(RANK(G2157,G$14:G$10000),$X$2)</f>
        <v>2350</v>
      </c>
      <c r="AC2157">
        <f>MROUND(RANK(H2157,H$14:H$10000),$X$2)</f>
        <v>3250</v>
      </c>
      <c r="AD2157">
        <f>MROUND(RANK(I2157,I$14:I$10000),$X$2)</f>
        <v>3450</v>
      </c>
      <c r="AE2157">
        <f>SUM(X2157:AC2157)+SUM(Y2157:AA2157)+Y2157*4</f>
        <v>27900</v>
      </c>
      <c r="AG2157" s="16">
        <f t="shared" si="124"/>
        <v>8.2382456140348781E-2</v>
      </c>
    </row>
    <row r="2158" spans="1:33" x14ac:dyDescent="0.2">
      <c r="A2158" s="1">
        <v>45895</v>
      </c>
      <c r="B2158" s="2">
        <v>0.63967592592592593</v>
      </c>
      <c r="C2158" s="11">
        <v>6203815841</v>
      </c>
      <c r="D2158" s="12">
        <v>0.46939999999999998</v>
      </c>
      <c r="E2158" s="4">
        <v>1.5182</v>
      </c>
      <c r="F2158" s="4">
        <v>1.4850000000000001</v>
      </c>
      <c r="G2158" s="12">
        <v>-0.62460000000000004</v>
      </c>
      <c r="H2158" s="12">
        <v>-0.1157</v>
      </c>
      <c r="I2158" s="4">
        <v>0.44700000000000001</v>
      </c>
      <c r="J2158" s="29">
        <v>175</v>
      </c>
      <c r="K2158">
        <v>194</v>
      </c>
      <c r="L2158" s="6">
        <v>195</v>
      </c>
      <c r="M2158" s="27">
        <v>0.42499999999999999</v>
      </c>
      <c r="N2158" s="6">
        <v>1.35</v>
      </c>
      <c r="O2158" s="6">
        <v>1.35</v>
      </c>
      <c r="P2158" s="6">
        <v>-0.56000000000000005</v>
      </c>
      <c r="Q2158" s="6">
        <v>-0.105</v>
      </c>
      <c r="R2158" s="31">
        <v>4.4999999999999998E-2</v>
      </c>
      <c r="S2158" s="6">
        <v>0.15</v>
      </c>
      <c r="T2158" s="6">
        <v>0.12</v>
      </c>
      <c r="U2158" s="6">
        <v>0.22500000000000001</v>
      </c>
      <c r="V2158" s="6">
        <v>1.4999999999999999E-2</v>
      </c>
      <c r="X2158">
        <f>MROUND(RANK(C2158,C$14:C$10000),$X$2)</f>
        <v>1450</v>
      </c>
      <c r="Y2158">
        <f>MROUND(RANK(D2158,D$14:D$10000),$X$2)</f>
        <v>1450</v>
      </c>
      <c r="Z2158">
        <f>MROUND(RANK(E2158,E$14:E$10000),$X$2)</f>
        <v>2750</v>
      </c>
      <c r="AA2158">
        <f>MROUND(RANK(F2158,F$14:F$10000),$X$2)</f>
        <v>2250</v>
      </c>
      <c r="AB2158">
        <f>MROUND(RANK(G2158,G$14:G$10000),$X$2)</f>
        <v>4700</v>
      </c>
      <c r="AC2158">
        <f>MROUND(RANK(H2158,H$14:H$10000),$X$2)</f>
        <v>3050</v>
      </c>
      <c r="AD2158">
        <f>MROUND(RANK(I2158,I$14:I$10000),$X$2)</f>
        <v>2850</v>
      </c>
      <c r="AE2158">
        <f>SUM(X2158:AC2158)+SUM(Y2158:AA2158)+Y2158*4</f>
        <v>27900</v>
      </c>
      <c r="AG2158" s="16">
        <f t="shared" si="124"/>
        <v>-0.25922222222222191</v>
      </c>
    </row>
    <row r="2159" spans="1:33" x14ac:dyDescent="0.2">
      <c r="A2159" s="1">
        <v>45896</v>
      </c>
      <c r="B2159" s="2">
        <v>0.62067129629629625</v>
      </c>
      <c r="C2159" s="11">
        <v>6267848357</v>
      </c>
      <c r="D2159" s="12">
        <v>0.4698</v>
      </c>
      <c r="E2159" s="4">
        <v>1.51633</v>
      </c>
      <c r="F2159" s="4">
        <v>1.486</v>
      </c>
      <c r="G2159" s="12">
        <v>-0.62460000000000004</v>
      </c>
      <c r="H2159" s="12">
        <v>-0.1164</v>
      </c>
      <c r="I2159" s="4">
        <v>1.079</v>
      </c>
      <c r="J2159" s="29">
        <v>175</v>
      </c>
      <c r="K2159">
        <v>192</v>
      </c>
      <c r="L2159">
        <v>194</v>
      </c>
      <c r="M2159" s="29">
        <v>0.435</v>
      </c>
      <c r="N2159">
        <v>1.45</v>
      </c>
      <c r="O2159">
        <v>1.3</v>
      </c>
      <c r="P2159">
        <v>-0.54</v>
      </c>
      <c r="Q2159">
        <v>-0.11</v>
      </c>
      <c r="R2159" s="33">
        <v>4.4999999999999998E-2</v>
      </c>
      <c r="S2159">
        <v>0.18</v>
      </c>
      <c r="T2159">
        <v>0.04</v>
      </c>
      <c r="U2159">
        <v>0.27</v>
      </c>
      <c r="V2159">
        <v>7.1999999999999995E-2</v>
      </c>
      <c r="X2159">
        <f>MROUND(RANK(C2159,C$14:C$10000),$X$2)</f>
        <v>1450</v>
      </c>
      <c r="Y2159">
        <f>MROUND(RANK(D2159,D$14:D$10000),$X$2)</f>
        <v>1450</v>
      </c>
      <c r="Z2159">
        <f>MROUND(RANK(E2159,E$14:E$10000),$X$2)</f>
        <v>2750</v>
      </c>
      <c r="AA2159">
        <f>MROUND(RANK(F2159,F$14:F$10000),$X$2)</f>
        <v>2200</v>
      </c>
      <c r="AB2159">
        <f>MROUND(RANK(G2159,G$14:G$10000),$X$2)</f>
        <v>4700</v>
      </c>
      <c r="AC2159">
        <f>MROUND(RANK(H2159,H$14:H$10000),$X$2)</f>
        <v>3150</v>
      </c>
      <c r="AD2159">
        <f>MROUND(RANK(I2159,I$14:I$10000),$X$2)</f>
        <v>1200</v>
      </c>
      <c r="AE2159">
        <f>SUM(X2159:AC2159)+SUM(Y2159:AA2159)+Y2159*4</f>
        <v>27900</v>
      </c>
      <c r="AG2159" s="16">
        <f t="shared" si="124"/>
        <v>-3.8429444444444427</v>
      </c>
    </row>
    <row r="2160" spans="1:33" x14ac:dyDescent="0.2">
      <c r="A2160" s="1">
        <v>45892</v>
      </c>
      <c r="B2160" s="2">
        <v>0.96142361111111108</v>
      </c>
      <c r="C2160" s="11">
        <v>5862109923</v>
      </c>
      <c r="D2160" s="12">
        <v>0.46700000000000003</v>
      </c>
      <c r="E2160" s="4">
        <v>1.5378499999999999</v>
      </c>
      <c r="F2160" s="4">
        <v>1.5029999999999999</v>
      </c>
      <c r="G2160" s="12">
        <v>-0.63529999999999998</v>
      </c>
      <c r="H2160" s="12">
        <v>-0.11890000000000001</v>
      </c>
      <c r="I2160" s="4">
        <v>0.504</v>
      </c>
      <c r="J2160" s="29">
        <v>138</v>
      </c>
      <c r="K2160">
        <v>153</v>
      </c>
      <c r="L2160" s="6">
        <v>172</v>
      </c>
      <c r="M2160" s="27">
        <v>0.435</v>
      </c>
      <c r="N2160" s="6">
        <v>1.35</v>
      </c>
      <c r="O2160" s="6">
        <v>1.3</v>
      </c>
      <c r="P2160" s="6">
        <v>-0.54</v>
      </c>
      <c r="Q2160" s="6">
        <v>-0.12</v>
      </c>
      <c r="R2160" s="31">
        <v>0.02</v>
      </c>
      <c r="S2160" s="6">
        <v>0.2</v>
      </c>
      <c r="T2160" s="6">
        <v>0.16</v>
      </c>
      <c r="U2160" s="6">
        <v>7.0000000000000007E-2</v>
      </c>
      <c r="V2160" s="6">
        <v>1.6E-2</v>
      </c>
      <c r="X2160">
        <f>MROUND(RANK(C2160,C$14:C$10000),$X$2)</f>
        <v>1600</v>
      </c>
      <c r="Y2160">
        <f>MROUND(RANK(D2160,D$14:D$10000),$X$2)</f>
        <v>1600</v>
      </c>
      <c r="Z2160">
        <f>MROUND(RANK(E2160,E$14:E$10000),$X$2)</f>
        <v>2350</v>
      </c>
      <c r="AA2160">
        <f>MROUND(RANK(F2160,F$14:F$10000),$X$2)</f>
        <v>1800</v>
      </c>
      <c r="AB2160">
        <f>MROUND(RANK(G2160,G$14:G$10000),$X$2)</f>
        <v>4850</v>
      </c>
      <c r="AC2160">
        <f>MROUND(RANK(H2160,H$14:H$10000),$X$2)</f>
        <v>3600</v>
      </c>
      <c r="AD2160">
        <f>MROUND(RANK(I2160,I$14:I$10000),$X$2)</f>
        <v>2700</v>
      </c>
      <c r="AE2160">
        <f>SUM(X2160:AC2160)+SUM(Y2160:AA2160)+Y2160*4</f>
        <v>27950</v>
      </c>
      <c r="AG2160" s="16">
        <f t="shared" si="124"/>
        <v>0.68467857142857436</v>
      </c>
    </row>
    <row r="2161" spans="1:33" x14ac:dyDescent="0.2">
      <c r="A2161" s="1">
        <v>45893</v>
      </c>
      <c r="B2161" s="2">
        <v>0.61070601851851847</v>
      </c>
      <c r="C2161" s="11">
        <v>5997252613</v>
      </c>
      <c r="D2161" s="12">
        <v>0.46789999999999998</v>
      </c>
      <c r="E2161" s="4">
        <v>1.52372</v>
      </c>
      <c r="F2161" s="4">
        <v>1.486</v>
      </c>
      <c r="G2161" s="12">
        <v>-0.5847</v>
      </c>
      <c r="H2161" s="12">
        <v>-0.1255</v>
      </c>
      <c r="I2161" s="4">
        <v>0.26700000000000002</v>
      </c>
      <c r="J2161" s="29">
        <v>137</v>
      </c>
      <c r="K2161">
        <v>153</v>
      </c>
      <c r="L2161" s="6">
        <v>200</v>
      </c>
      <c r="M2161" s="27">
        <v>0.44500000000000001</v>
      </c>
      <c r="N2161" s="6">
        <v>1.45</v>
      </c>
      <c r="O2161" s="6">
        <v>1.4</v>
      </c>
      <c r="P2161" s="6">
        <v>-0.56000000000000005</v>
      </c>
      <c r="Q2161" s="6">
        <v>-0.12</v>
      </c>
      <c r="R2161" s="31">
        <v>0.02</v>
      </c>
      <c r="S2161" s="6">
        <v>0.18</v>
      </c>
      <c r="T2161" s="6">
        <v>0.14000000000000001</v>
      </c>
      <c r="U2161" s="6">
        <v>0.06</v>
      </c>
      <c r="V2161" s="6">
        <v>1.2999999999999999E-2</v>
      </c>
      <c r="X2161">
        <f>MROUND(RANK(C2161,C$14:C$10000),$X$2)</f>
        <v>1550</v>
      </c>
      <c r="Y2161">
        <f>MROUND(RANK(D2161,D$14:D$10000),$X$2)</f>
        <v>1550</v>
      </c>
      <c r="Z2161">
        <f>MROUND(RANK(E2161,E$14:E$10000),$X$2)</f>
        <v>2600</v>
      </c>
      <c r="AA2161">
        <f>MROUND(RANK(F2161,F$14:F$10000),$X$2)</f>
        <v>2200</v>
      </c>
      <c r="AB2161">
        <f>MROUND(RANK(G2161,G$14:G$10000),$X$2)</f>
        <v>3050</v>
      </c>
      <c r="AC2161">
        <f>MROUND(RANK(H2161,H$14:H$10000),$X$2)</f>
        <v>4450</v>
      </c>
      <c r="AD2161">
        <f>MROUND(RANK(I2161,I$14:I$10000),$X$2)</f>
        <v>3250</v>
      </c>
      <c r="AE2161">
        <f>SUM(X2161:AC2161)+SUM(Y2161:AA2161)+Y2161*4</f>
        <v>27950</v>
      </c>
      <c r="AG2161" s="16">
        <f t="shared" si="124"/>
        <v>0.95590231990231744</v>
      </c>
    </row>
    <row r="2162" spans="1:33" x14ac:dyDescent="0.2">
      <c r="A2162" s="1">
        <v>45894</v>
      </c>
      <c r="B2162" s="2">
        <v>0.53516203703703702</v>
      </c>
      <c r="C2162" s="11">
        <v>5251554572</v>
      </c>
      <c r="D2162" s="12">
        <v>0.46229999999999999</v>
      </c>
      <c r="E2162" s="4">
        <v>1.5299799999999999</v>
      </c>
      <c r="F2162" s="4">
        <v>1.484</v>
      </c>
      <c r="G2162" s="12">
        <v>-0.56789999999999996</v>
      </c>
      <c r="H2162" s="12">
        <v>-0.1158</v>
      </c>
      <c r="I2162" s="4">
        <v>0.72499999999999998</v>
      </c>
      <c r="J2162" s="29">
        <v>142</v>
      </c>
      <c r="K2162">
        <v>159</v>
      </c>
      <c r="L2162" s="6">
        <v>166</v>
      </c>
      <c r="M2162" s="27">
        <v>0.435</v>
      </c>
      <c r="N2162" s="6">
        <v>1.35</v>
      </c>
      <c r="O2162" s="6">
        <v>1.3</v>
      </c>
      <c r="P2162" s="6">
        <v>-0.57999999999999996</v>
      </c>
      <c r="Q2162" s="6">
        <v>-0.115</v>
      </c>
      <c r="R2162" s="31">
        <v>0.03</v>
      </c>
      <c r="S2162" s="6">
        <v>0.15</v>
      </c>
      <c r="T2162" s="6">
        <v>0.14000000000000001</v>
      </c>
      <c r="U2162" s="6">
        <v>0.05</v>
      </c>
      <c r="V2162" s="6">
        <v>1.9E-2</v>
      </c>
      <c r="X2162">
        <f>MROUND(RANK(C2162,C$14:C$10000),$X$2)</f>
        <v>1850</v>
      </c>
      <c r="Y2162">
        <f>MROUND(RANK(D2162,D$14:D$10000),$X$2)</f>
        <v>1850</v>
      </c>
      <c r="Z2162">
        <f>MROUND(RANK(E2162,E$14:E$10000),$X$2)</f>
        <v>2500</v>
      </c>
      <c r="AA2162">
        <f>MROUND(RANK(F2162,F$14:F$10000),$X$2)</f>
        <v>2250</v>
      </c>
      <c r="AB2162">
        <f>MROUND(RANK(G2162,G$14:G$10000),$X$2)</f>
        <v>2450</v>
      </c>
      <c r="AC2162">
        <f>MROUND(RANK(H2162,H$14:H$10000),$X$2)</f>
        <v>3050</v>
      </c>
      <c r="AD2162">
        <f>MROUND(RANK(I2162,I$14:I$10000),$X$2)</f>
        <v>2050</v>
      </c>
      <c r="AE2162">
        <f>SUM(X2162:AC2162)+SUM(Y2162:AA2162)+Y2162*4</f>
        <v>27950</v>
      </c>
      <c r="AG2162" s="16">
        <f t="shared" si="124"/>
        <v>-1.8040471177944852</v>
      </c>
    </row>
    <row r="2163" spans="1:33" x14ac:dyDescent="0.2">
      <c r="A2163" s="1">
        <v>45894</v>
      </c>
      <c r="B2163" s="2">
        <v>0.60181712962962963</v>
      </c>
      <c r="C2163" s="11">
        <v>5498959115</v>
      </c>
      <c r="D2163" s="12">
        <v>0.46429999999999999</v>
      </c>
      <c r="E2163" s="4">
        <v>1.5242100000000001</v>
      </c>
      <c r="F2163" s="4">
        <v>1.5029999999999999</v>
      </c>
      <c r="G2163" s="12">
        <v>-0.57269999999999999</v>
      </c>
      <c r="H2163" s="12">
        <v>-0.12180000000000001</v>
      </c>
      <c r="I2163" s="4">
        <v>0.65500000000000003</v>
      </c>
      <c r="J2163" s="29">
        <v>130</v>
      </c>
      <c r="K2163">
        <v>131</v>
      </c>
      <c r="L2163" s="6">
        <v>153</v>
      </c>
      <c r="M2163" s="27">
        <v>0.42499999999999999</v>
      </c>
      <c r="N2163" s="6">
        <v>1.35</v>
      </c>
      <c r="O2163" s="6">
        <v>1.35</v>
      </c>
      <c r="P2163" s="6">
        <v>-0.57999999999999996</v>
      </c>
      <c r="Q2163" s="6">
        <v>-0.11</v>
      </c>
      <c r="R2163" s="31">
        <v>0.02</v>
      </c>
      <c r="S2163" s="6">
        <v>0.18</v>
      </c>
      <c r="T2163" s="6">
        <v>0.16</v>
      </c>
      <c r="U2163" s="6">
        <v>0.06</v>
      </c>
      <c r="V2163" s="6">
        <v>1.6E-2</v>
      </c>
      <c r="X2163">
        <f>MROUND(RANK(C2163,C$14:C$10000),$X$2)</f>
        <v>1750</v>
      </c>
      <c r="Y2163">
        <f>MROUND(RANK(D2163,D$14:D$10000),$X$2)</f>
        <v>1750</v>
      </c>
      <c r="Z2163">
        <f>MROUND(RANK(E2163,E$14:E$10000),$X$2)</f>
        <v>2600</v>
      </c>
      <c r="AA2163">
        <f>MROUND(RANK(F2163,F$14:F$10000),$X$2)</f>
        <v>1800</v>
      </c>
      <c r="AB2163">
        <f>MROUND(RANK(G2163,G$14:G$10000),$X$2)</f>
        <v>2850</v>
      </c>
      <c r="AC2163">
        <f>MROUND(RANK(H2163,H$14:H$10000),$X$2)</f>
        <v>4050</v>
      </c>
      <c r="AD2163">
        <f>MROUND(RANK(I2163,I$14:I$10000),$X$2)</f>
        <v>2250</v>
      </c>
      <c r="AE2163">
        <f>SUM(X2163:AC2163)+SUM(Y2163:AA2163)+Y2163*4</f>
        <v>27950</v>
      </c>
      <c r="AG2163" s="16">
        <f t="shared" si="124"/>
        <v>0.65675000000000217</v>
      </c>
    </row>
    <row r="2164" spans="1:33" x14ac:dyDescent="0.2">
      <c r="A2164" s="1">
        <v>45894</v>
      </c>
      <c r="B2164" s="2">
        <v>0.86750000000000005</v>
      </c>
      <c r="C2164" s="11">
        <v>3178387168</v>
      </c>
      <c r="D2164" s="12">
        <v>0.44130000000000003</v>
      </c>
      <c r="E2164" s="4">
        <v>1.5874999999999999</v>
      </c>
      <c r="F2164" s="4">
        <v>1.494</v>
      </c>
      <c r="G2164" s="12">
        <v>-0.3473</v>
      </c>
      <c r="H2164" s="12">
        <v>-8.2000000000000003E-2</v>
      </c>
      <c r="I2164" s="4">
        <v>0.86</v>
      </c>
      <c r="J2164" s="29">
        <v>47</v>
      </c>
      <c r="K2164">
        <v>53</v>
      </c>
      <c r="L2164" s="6">
        <v>90</v>
      </c>
      <c r="M2164" s="27">
        <v>0.42499999999999999</v>
      </c>
      <c r="N2164" s="6">
        <v>1.45</v>
      </c>
      <c r="O2164" s="6">
        <v>1.3</v>
      </c>
      <c r="P2164" s="6">
        <v>-0.56000000000000005</v>
      </c>
      <c r="Q2164" s="6">
        <v>-0.105</v>
      </c>
      <c r="R2164" s="31">
        <v>0.06</v>
      </c>
      <c r="S2164" s="6">
        <v>0.2</v>
      </c>
      <c r="T2164" s="6">
        <v>0.16</v>
      </c>
      <c r="U2164" s="6">
        <v>0.15</v>
      </c>
      <c r="V2164" s="6">
        <v>3.2500000000000001E-2</v>
      </c>
      <c r="X2164">
        <f>MROUND(RANK(C2164,C$14:C$10000),$X$2)</f>
        <v>3050</v>
      </c>
      <c r="Y2164">
        <f>MROUND(RANK(D2164,D$14:D$10000),$X$2)</f>
        <v>3050</v>
      </c>
      <c r="Z2164">
        <f>MROUND(RANK(E2164,E$14:E$10000),$X$2)</f>
        <v>1050</v>
      </c>
      <c r="AA2164">
        <f>MROUND(RANK(F2164,F$14:F$10000),$X$2)</f>
        <v>2050</v>
      </c>
      <c r="AB2164">
        <f>MROUND(RANK(G2164,G$14:G$10000),$X$2)</f>
        <v>0</v>
      </c>
      <c r="AC2164">
        <f>MROUND(RANK(H2164,H$14:H$10000),$X$2)</f>
        <v>400</v>
      </c>
      <c r="AD2164">
        <f>MROUND(RANK(I2164,I$14:I$10000),$X$2)</f>
        <v>1700</v>
      </c>
      <c r="AE2164">
        <f>SUM(X2164:AC2164)+SUM(Y2164:AA2164)+Y2164*4</f>
        <v>27950</v>
      </c>
      <c r="AG2164" s="16">
        <f t="shared" si="124"/>
        <v>-3.7540256410256396</v>
      </c>
    </row>
    <row r="2165" spans="1:33" x14ac:dyDescent="0.2">
      <c r="A2165" s="1">
        <v>45896</v>
      </c>
      <c r="B2165" s="2">
        <v>0.96638888888888885</v>
      </c>
      <c r="C2165" s="11">
        <v>3138533904</v>
      </c>
      <c r="D2165" s="12">
        <v>0.44080000000000003</v>
      </c>
      <c r="E2165" s="4">
        <v>1.5948599999999999</v>
      </c>
      <c r="F2165" s="4">
        <v>1.5</v>
      </c>
      <c r="G2165" s="12">
        <v>-0.3473</v>
      </c>
      <c r="H2165" s="12">
        <v>-8.8099999999999998E-2</v>
      </c>
      <c r="I2165" s="4">
        <v>1.61</v>
      </c>
      <c r="J2165" s="29">
        <v>42</v>
      </c>
      <c r="K2165">
        <v>42</v>
      </c>
      <c r="L2165" s="6">
        <v>117</v>
      </c>
      <c r="M2165" s="27">
        <v>0.42499999999999999</v>
      </c>
      <c r="N2165" s="6">
        <v>1.45</v>
      </c>
      <c r="O2165" s="6">
        <v>1.4</v>
      </c>
      <c r="P2165" s="6">
        <v>-0.54</v>
      </c>
      <c r="Q2165" s="6">
        <v>-0.115</v>
      </c>
      <c r="R2165" s="31">
        <v>0.04</v>
      </c>
      <c r="S2165" s="6">
        <v>0.18</v>
      </c>
      <c r="T2165" s="6">
        <v>0.04</v>
      </c>
      <c r="U2165" s="6">
        <v>7.4999999999999997E-2</v>
      </c>
      <c r="V2165" s="6">
        <v>1.4999999999999999E-2</v>
      </c>
      <c r="X2165">
        <f>MROUND(RANK(C2165,C$14:C$10000),$X$2)</f>
        <v>3100</v>
      </c>
      <c r="Y2165">
        <f>MROUND(RANK(D2165,D$14:D$10000),$X$2)</f>
        <v>3100</v>
      </c>
      <c r="Z2165">
        <f>MROUND(RANK(E2165,E$14:E$10000),$X$2)</f>
        <v>850</v>
      </c>
      <c r="AA2165">
        <f>MROUND(RANK(F2165,F$14:F$10000),$X$2)</f>
        <v>1900</v>
      </c>
      <c r="AB2165">
        <f>MROUND(RANK(G2165,G$14:G$10000),$X$2)</f>
        <v>0</v>
      </c>
      <c r="AC2165">
        <f>MROUND(RANK(H2165,H$14:H$10000),$X$2)</f>
        <v>750</v>
      </c>
      <c r="AD2165">
        <f>MROUND(RANK(I2165,I$14:I$10000),$X$2)</f>
        <v>450</v>
      </c>
      <c r="AE2165">
        <f>SUM(X2165:AC2165)+SUM(Y2165:AA2165)+Y2165*4</f>
        <v>27950</v>
      </c>
      <c r="AG2165" s="16">
        <f t="shared" si="124"/>
        <v>-7.2724444444444467</v>
      </c>
    </row>
    <row r="2166" spans="1:33" x14ac:dyDescent="0.2">
      <c r="A2166" s="1">
        <v>45893</v>
      </c>
      <c r="B2166" s="2">
        <v>0.5721180555555555</v>
      </c>
      <c r="C2166" s="11">
        <v>6213060602</v>
      </c>
      <c r="D2166" s="12">
        <v>0.46939999999999998</v>
      </c>
      <c r="E2166" s="4">
        <v>1.5328999999999999</v>
      </c>
      <c r="F2166" s="4">
        <v>1.4930000000000001</v>
      </c>
      <c r="G2166" s="12">
        <v>-0.62660000000000005</v>
      </c>
      <c r="H2166" s="12">
        <v>-0.12239999999999999</v>
      </c>
      <c r="I2166" s="4">
        <v>0.21099999999999999</v>
      </c>
      <c r="J2166" s="29">
        <v>136</v>
      </c>
      <c r="K2166">
        <v>159</v>
      </c>
      <c r="L2166">
        <v>195</v>
      </c>
      <c r="M2166" s="29">
        <v>0.44500000000000001</v>
      </c>
      <c r="N2166">
        <v>1.45</v>
      </c>
      <c r="O2166">
        <v>1.4</v>
      </c>
      <c r="P2166">
        <v>-0.56000000000000005</v>
      </c>
      <c r="Q2166">
        <v>-0.12</v>
      </c>
      <c r="R2166" s="33">
        <v>0.02</v>
      </c>
      <c r="S2166">
        <v>0.18</v>
      </c>
      <c r="T2166">
        <v>0.14000000000000001</v>
      </c>
      <c r="U2166">
        <v>0.06</v>
      </c>
      <c r="V2166">
        <v>1.2999999999999999E-2</v>
      </c>
      <c r="X2166">
        <f>MROUND(RANK(C2166,C$14:C$10000),$X$2)</f>
        <v>1450</v>
      </c>
      <c r="Y2166">
        <f>MROUND(RANK(D2166,D$14:D$10000),$X$2)</f>
        <v>1450</v>
      </c>
      <c r="Z2166">
        <f>MROUND(RANK(E2166,E$14:E$10000),$X$2)</f>
        <v>2450</v>
      </c>
      <c r="AA2166">
        <f>MROUND(RANK(F2166,F$14:F$10000),$X$2)</f>
        <v>2050</v>
      </c>
      <c r="AB2166">
        <f>MROUND(RANK(G2166,G$14:G$10000),$X$2)</f>
        <v>4750</v>
      </c>
      <c r="AC2166">
        <f>MROUND(RANK(H2166,H$14:H$10000),$X$2)</f>
        <v>4100</v>
      </c>
      <c r="AD2166">
        <f>MROUND(RANK(I2166,I$14:I$10000),$X$2)</f>
        <v>3400</v>
      </c>
      <c r="AE2166">
        <f>SUM(X2166:AC2166)+SUM(Y2166:AA2166)+Y2166*4</f>
        <v>28000</v>
      </c>
      <c r="AG2166" s="16">
        <f t="shared" si="124"/>
        <v>1.3897741147741123</v>
      </c>
    </row>
    <row r="2167" spans="1:33" x14ac:dyDescent="0.2">
      <c r="A2167" s="1">
        <v>45893</v>
      </c>
      <c r="B2167" s="2">
        <v>0.9505555555555556</v>
      </c>
      <c r="C2167" s="11">
        <v>5375636466</v>
      </c>
      <c r="D2167" s="12">
        <v>0.46329999999999999</v>
      </c>
      <c r="E2167" s="4">
        <v>1.5277799999999999</v>
      </c>
      <c r="F2167" s="4">
        <v>1.4910000000000001</v>
      </c>
      <c r="G2167" s="12">
        <v>-0.57869999999999999</v>
      </c>
      <c r="H2167" s="12">
        <v>-0.1148</v>
      </c>
      <c r="I2167" s="4">
        <v>0.41799999999999998</v>
      </c>
      <c r="J2167" s="29">
        <v>134</v>
      </c>
      <c r="K2167">
        <v>147</v>
      </c>
      <c r="L2167" s="6">
        <v>171</v>
      </c>
      <c r="M2167" s="27">
        <v>0.44500000000000001</v>
      </c>
      <c r="N2167" s="6">
        <v>1.45</v>
      </c>
      <c r="O2167" s="6">
        <v>1.4</v>
      </c>
      <c r="P2167" s="6">
        <v>-0.56000000000000005</v>
      </c>
      <c r="Q2167" s="6">
        <v>-0.12</v>
      </c>
      <c r="R2167" s="31">
        <v>0.02</v>
      </c>
      <c r="S2167" s="6">
        <v>0.18</v>
      </c>
      <c r="T2167" s="6">
        <v>0.14000000000000001</v>
      </c>
      <c r="U2167" s="6">
        <v>0.06</v>
      </c>
      <c r="V2167" s="6">
        <v>1.2999999999999999E-2</v>
      </c>
      <c r="X2167">
        <f>MROUND(RANK(C2167,C$14:C$10000),$X$2)</f>
        <v>1850</v>
      </c>
      <c r="Y2167">
        <f>MROUND(RANK(D2167,D$14:D$10000),$X$2)</f>
        <v>1850</v>
      </c>
      <c r="Z2167">
        <f>MROUND(RANK(E2167,E$14:E$10000),$X$2)</f>
        <v>2550</v>
      </c>
      <c r="AA2167">
        <f>MROUND(RANK(F2167,F$14:F$10000),$X$2)</f>
        <v>2100</v>
      </c>
      <c r="AB2167">
        <f>MROUND(RANK(G2167,G$14:G$10000),$X$2)</f>
        <v>2900</v>
      </c>
      <c r="AC2167">
        <f>MROUND(RANK(H2167,H$14:H$10000),$X$2)</f>
        <v>2850</v>
      </c>
      <c r="AD2167">
        <f>MROUND(RANK(I2167,I$14:I$10000),$X$2)</f>
        <v>2900</v>
      </c>
      <c r="AE2167">
        <f>SUM(X2167:AC2167)+SUM(Y2167:AA2167)+Y2167*4</f>
        <v>28000</v>
      </c>
      <c r="AG2167" s="16">
        <f t="shared" si="124"/>
        <v>-0.25544444444444719</v>
      </c>
    </row>
    <row r="2168" spans="1:33" x14ac:dyDescent="0.2">
      <c r="A2168" s="1">
        <v>45893</v>
      </c>
      <c r="B2168" s="2">
        <v>0.95067129629629632</v>
      </c>
      <c r="C2168" s="11">
        <v>5370940782</v>
      </c>
      <c r="D2168" s="12">
        <v>0.46329999999999999</v>
      </c>
      <c r="E2168" s="4">
        <v>1.5138199999999999</v>
      </c>
      <c r="F2168" s="4">
        <v>1.4690000000000001</v>
      </c>
      <c r="G2168" s="12">
        <v>-0.55030000000000001</v>
      </c>
      <c r="H2168" s="12">
        <v>-0.11260000000000001</v>
      </c>
      <c r="I2168" s="4">
        <v>0.499</v>
      </c>
      <c r="J2168" s="29">
        <v>156</v>
      </c>
      <c r="K2168">
        <v>161</v>
      </c>
      <c r="L2168" s="6">
        <v>181</v>
      </c>
      <c r="M2168" s="27">
        <v>0.44500000000000001</v>
      </c>
      <c r="N2168" s="6">
        <v>1.45</v>
      </c>
      <c r="O2168" s="6">
        <v>1.4</v>
      </c>
      <c r="P2168" s="6">
        <v>-0.56000000000000005</v>
      </c>
      <c r="Q2168" s="6">
        <v>-0.12</v>
      </c>
      <c r="R2168" s="31">
        <v>0.02</v>
      </c>
      <c r="S2168" s="6">
        <v>0.18</v>
      </c>
      <c r="T2168" s="6">
        <v>0.14000000000000001</v>
      </c>
      <c r="U2168" s="6">
        <v>0.06</v>
      </c>
      <c r="V2168" s="6">
        <v>1.2999999999999999E-2</v>
      </c>
      <c r="X2168">
        <f>MROUND(RANK(C2168,C$14:C$10000),$X$2)</f>
        <v>1850</v>
      </c>
      <c r="Y2168">
        <f>MROUND(RANK(D2168,D$14:D$10000),$X$2)</f>
        <v>1850</v>
      </c>
      <c r="Z2168">
        <f>MROUND(RANK(E2168,E$14:E$10000),$X$2)</f>
        <v>2800</v>
      </c>
      <c r="AA2168">
        <f>MROUND(RANK(F2168,F$14:F$10000),$X$2)</f>
        <v>2600</v>
      </c>
      <c r="AB2168">
        <f>MROUND(RANK(G2168,G$14:G$10000),$X$2)</f>
        <v>1800</v>
      </c>
      <c r="AC2168">
        <f>MROUND(RANK(H2168,H$14:H$10000),$X$2)</f>
        <v>2450</v>
      </c>
      <c r="AD2168">
        <f>MROUND(RANK(I2168,I$14:I$10000),$X$2)</f>
        <v>2700</v>
      </c>
      <c r="AE2168">
        <f>SUM(X2168:AC2168)+SUM(Y2168:AA2168)+Y2168*4</f>
        <v>28000</v>
      </c>
      <c r="AG2168" s="16">
        <f t="shared" si="124"/>
        <v>-0.66331013431013619</v>
      </c>
    </row>
    <row r="2169" spans="1:33" x14ac:dyDescent="0.2">
      <c r="A2169" s="1">
        <v>45894</v>
      </c>
      <c r="B2169" s="2">
        <v>0.5971643518518519</v>
      </c>
      <c r="C2169" s="11">
        <v>5183639406</v>
      </c>
      <c r="D2169" s="12">
        <v>0.46179999999999999</v>
      </c>
      <c r="E2169" s="4">
        <v>1.52244</v>
      </c>
      <c r="F2169" s="4">
        <v>1.4810000000000001</v>
      </c>
      <c r="G2169" s="12">
        <v>-0.55030000000000001</v>
      </c>
      <c r="H2169" s="12">
        <v>-0.115</v>
      </c>
      <c r="I2169" s="4">
        <v>0.80100000000000005</v>
      </c>
      <c r="J2169" s="29">
        <v>127</v>
      </c>
      <c r="K2169">
        <v>132</v>
      </c>
      <c r="L2169">
        <v>171</v>
      </c>
      <c r="M2169" s="29">
        <v>0.435</v>
      </c>
      <c r="N2169">
        <v>1.35</v>
      </c>
      <c r="O2169">
        <v>1.3</v>
      </c>
      <c r="P2169">
        <v>-0.54</v>
      </c>
      <c r="Q2169">
        <v>-0.125</v>
      </c>
      <c r="R2169" s="33">
        <v>4.4999999999999998E-2</v>
      </c>
      <c r="S2169">
        <v>0.13500000000000001</v>
      </c>
      <c r="T2169">
        <v>0.12</v>
      </c>
      <c r="U2169">
        <v>7.0000000000000007E-2</v>
      </c>
      <c r="V2169">
        <v>1.2999999999999999E-2</v>
      </c>
      <c r="X2169">
        <f>MROUND(RANK(C2169,C$14:C$10000),$X$2)</f>
        <v>1900</v>
      </c>
      <c r="Y2169">
        <f>MROUND(RANK(D2169,D$14:D$10000),$X$2)</f>
        <v>1900</v>
      </c>
      <c r="Z2169">
        <f>MROUND(RANK(E2169,E$14:E$10000),$X$2)</f>
        <v>2650</v>
      </c>
      <c r="AA2169">
        <f>MROUND(RANK(F2169,F$14:F$10000),$X$2)</f>
        <v>2350</v>
      </c>
      <c r="AB2169">
        <f>MROUND(RANK(G2169,G$14:G$10000),$X$2)</f>
        <v>1800</v>
      </c>
      <c r="AC2169">
        <f>MROUND(RANK(H2169,H$14:H$10000),$X$2)</f>
        <v>2900</v>
      </c>
      <c r="AD2169">
        <f>MROUND(RANK(I2169,I$14:I$10000),$X$2)</f>
        <v>1850</v>
      </c>
      <c r="AE2169">
        <f>SUM(X2169:AC2169)+SUM(Y2169:AA2169)+Y2169*4</f>
        <v>28000</v>
      </c>
      <c r="AG2169" s="16">
        <f t="shared" si="124"/>
        <v>-2.8121990231990233</v>
      </c>
    </row>
    <row r="2170" spans="1:33" x14ac:dyDescent="0.2">
      <c r="A2170" s="1">
        <v>45894</v>
      </c>
      <c r="B2170" s="2">
        <v>0.98012731481481485</v>
      </c>
      <c r="C2170" s="11">
        <v>3120294014</v>
      </c>
      <c r="D2170" s="12">
        <v>0.4405</v>
      </c>
      <c r="E2170" s="4">
        <v>1.61575</v>
      </c>
      <c r="F2170" s="4">
        <v>1.5049999999999999</v>
      </c>
      <c r="G2170" s="12">
        <v>-0.35149999999999998</v>
      </c>
      <c r="H2170" s="12">
        <v>-9.1499999999999998E-2</v>
      </c>
      <c r="I2170" s="4">
        <v>1.0369999999999999</v>
      </c>
      <c r="J2170" s="29">
        <v>36</v>
      </c>
      <c r="K2170">
        <v>49</v>
      </c>
      <c r="L2170" s="6">
        <v>97</v>
      </c>
      <c r="M2170" s="27">
        <v>0.42499999999999999</v>
      </c>
      <c r="N2170" s="6">
        <v>1.45</v>
      </c>
      <c r="O2170" s="6">
        <v>1.3</v>
      </c>
      <c r="P2170" s="6">
        <v>-0.56000000000000005</v>
      </c>
      <c r="Q2170" s="6">
        <v>-0.125</v>
      </c>
      <c r="R2170" s="31">
        <v>0.02</v>
      </c>
      <c r="S2170" s="6">
        <v>0.16500000000000001</v>
      </c>
      <c r="T2170" s="6">
        <v>0.12</v>
      </c>
      <c r="U2170" s="6">
        <v>0.17499999999999999</v>
      </c>
      <c r="V2170" s="6">
        <v>6.6500000000000004E-2</v>
      </c>
      <c r="X2170">
        <f>MROUND(RANK(C2170,C$14:C$10000),$X$2)</f>
        <v>3100</v>
      </c>
      <c r="Y2170">
        <f>MROUND(RANK(D2170,D$14:D$10000),$X$2)</f>
        <v>3100</v>
      </c>
      <c r="Z2170">
        <f>MROUND(RANK(E2170,E$14:E$10000),$X$2)</f>
        <v>400</v>
      </c>
      <c r="AA2170">
        <f>MROUND(RANK(F2170,F$14:F$10000),$X$2)</f>
        <v>1800</v>
      </c>
      <c r="AB2170">
        <f>MROUND(RANK(G2170,G$14:G$10000),$X$2)</f>
        <v>1000</v>
      </c>
      <c r="AC2170">
        <f>MROUND(RANK(H2170,H$14:H$10000),$X$2)</f>
        <v>900</v>
      </c>
      <c r="AD2170">
        <f>MROUND(RANK(I2170,I$14:I$10000),$X$2)</f>
        <v>1250</v>
      </c>
      <c r="AE2170">
        <f>SUM(X2170:AC2170)+SUM(Y2170:AA2170)+Y2170*4</f>
        <v>28000</v>
      </c>
      <c r="AG2170" s="16">
        <f t="shared" si="124"/>
        <v>-3.6330667578035984</v>
      </c>
    </row>
    <row r="2171" spans="1:33" x14ac:dyDescent="0.2">
      <c r="A2171" s="1">
        <v>45894</v>
      </c>
      <c r="B2171" s="2">
        <v>0.99252314814814813</v>
      </c>
      <c r="C2171" s="11">
        <v>5183639406</v>
      </c>
      <c r="D2171" s="12">
        <v>0.46179999999999999</v>
      </c>
      <c r="E2171" s="4">
        <v>1.52244</v>
      </c>
      <c r="F2171" s="4">
        <v>1.4810000000000001</v>
      </c>
      <c r="G2171" s="12">
        <v>-0.55030000000000001</v>
      </c>
      <c r="H2171" s="12">
        <v>-0.115</v>
      </c>
      <c r="I2171" s="4">
        <v>0.45600000000000002</v>
      </c>
      <c r="J2171" s="29">
        <v>127</v>
      </c>
      <c r="K2171">
        <v>132</v>
      </c>
      <c r="L2171">
        <v>171</v>
      </c>
      <c r="M2171" s="29">
        <v>0.44500000000000001</v>
      </c>
      <c r="N2171">
        <v>1.35</v>
      </c>
      <c r="O2171">
        <v>1.4</v>
      </c>
      <c r="P2171">
        <v>-0.57999999999999996</v>
      </c>
      <c r="Q2171">
        <v>-0.11</v>
      </c>
      <c r="R2171" s="33">
        <v>0.03</v>
      </c>
      <c r="S2171">
        <v>0.16500000000000001</v>
      </c>
      <c r="T2171">
        <v>0.14000000000000001</v>
      </c>
      <c r="U2171">
        <v>0.17499999999999999</v>
      </c>
      <c r="V2171">
        <v>6.6500000000000004E-2</v>
      </c>
      <c r="X2171">
        <f>MROUND(RANK(C2171,C$14:C$10000),$X$2)</f>
        <v>1900</v>
      </c>
      <c r="Y2171">
        <f>MROUND(RANK(D2171,D$14:D$10000),$X$2)</f>
        <v>1900</v>
      </c>
      <c r="Z2171">
        <f>MROUND(RANK(E2171,E$14:E$10000),$X$2)</f>
        <v>2650</v>
      </c>
      <c r="AA2171">
        <f>MROUND(RANK(F2171,F$14:F$10000),$X$2)</f>
        <v>2350</v>
      </c>
      <c r="AB2171">
        <f>MROUND(RANK(G2171,G$14:G$10000),$X$2)</f>
        <v>1800</v>
      </c>
      <c r="AC2171">
        <f>MROUND(RANK(H2171,H$14:H$10000),$X$2)</f>
        <v>2900</v>
      </c>
      <c r="AD2171">
        <f>MROUND(RANK(I2171,I$14:I$10000),$X$2)</f>
        <v>2800</v>
      </c>
      <c r="AE2171">
        <f>SUM(X2171:AC2171)+SUM(Y2171:AA2171)+Y2171*4</f>
        <v>28000</v>
      </c>
      <c r="AG2171" s="16">
        <f t="shared" si="124"/>
        <v>-1.1581886534518124</v>
      </c>
    </row>
    <row r="2172" spans="1:33" x14ac:dyDescent="0.2">
      <c r="A2172" s="1">
        <v>45895</v>
      </c>
      <c r="B2172" s="2">
        <v>0.71120370370370367</v>
      </c>
      <c r="C2172" s="11">
        <v>2956586671</v>
      </c>
      <c r="D2172" s="12">
        <v>0.43830000000000002</v>
      </c>
      <c r="E2172" s="4">
        <v>1.59996</v>
      </c>
      <c r="F2172" s="4">
        <v>1.51</v>
      </c>
      <c r="G2172" s="12">
        <v>-0.3473</v>
      </c>
      <c r="H2172" s="12">
        <v>-8.3000000000000004E-2</v>
      </c>
      <c r="I2172" s="4">
        <v>1.149</v>
      </c>
      <c r="J2172" s="29">
        <v>44</v>
      </c>
      <c r="K2172">
        <v>52</v>
      </c>
      <c r="L2172" s="6">
        <v>95</v>
      </c>
      <c r="M2172" s="27">
        <v>0.44500000000000001</v>
      </c>
      <c r="N2172" s="6">
        <v>1.45</v>
      </c>
      <c r="O2172" s="6">
        <v>1.45</v>
      </c>
      <c r="P2172" s="6">
        <v>-0.57999999999999996</v>
      </c>
      <c r="Q2172" s="6">
        <v>-0.12</v>
      </c>
      <c r="R2172" s="31">
        <v>0.02</v>
      </c>
      <c r="S2172" s="6">
        <v>0.18</v>
      </c>
      <c r="T2172" s="6">
        <v>0.04</v>
      </c>
      <c r="U2172" s="6">
        <v>7.4999999999999997E-2</v>
      </c>
      <c r="V2172" s="6">
        <v>5.8499999999999899E-2</v>
      </c>
      <c r="X2172">
        <f>MROUND(RANK(C2172,C$14:C$10000),$X$2)</f>
        <v>3250</v>
      </c>
      <c r="Y2172">
        <f>MROUND(RANK(D2172,D$14:D$10000),$X$2)</f>
        <v>3250</v>
      </c>
      <c r="Z2172">
        <f>MROUND(RANK(E2172,E$14:E$10000),$X$2)</f>
        <v>750</v>
      </c>
      <c r="AA2172">
        <f>MROUND(RANK(F2172,F$14:F$10000),$X$2)</f>
        <v>1650</v>
      </c>
      <c r="AB2172">
        <f>MROUND(RANK(G2172,G$14:G$10000),$X$2)</f>
        <v>0</v>
      </c>
      <c r="AC2172">
        <f>MROUND(RANK(H2172,H$14:H$10000),$X$2)</f>
        <v>450</v>
      </c>
      <c r="AD2172">
        <f>MROUND(RANK(I2172,I$14:I$10000),$X$2)</f>
        <v>1050</v>
      </c>
      <c r="AE2172">
        <f>SUM(X2172:AC2172)+SUM(Y2172:AA2172)+Y2172*4</f>
        <v>28000</v>
      </c>
      <c r="AG2172" s="16">
        <f t="shared" si="124"/>
        <v>-6.4032564102564127</v>
      </c>
    </row>
    <row r="2173" spans="1:33" x14ac:dyDescent="0.2">
      <c r="A2173" s="1">
        <v>45896</v>
      </c>
      <c r="B2173" s="2">
        <v>0.9156481481481481</v>
      </c>
      <c r="C2173" s="11">
        <v>3171201722</v>
      </c>
      <c r="D2173" s="12">
        <v>0.44119999999999998</v>
      </c>
      <c r="E2173" s="4">
        <v>1.5932999999999999</v>
      </c>
      <c r="F2173" s="4">
        <v>1.498</v>
      </c>
      <c r="G2173" s="12">
        <v>-0.3473</v>
      </c>
      <c r="H2173" s="12">
        <v>-9.2299999999999993E-2</v>
      </c>
      <c r="I2173" s="4">
        <v>0.56799999999999995</v>
      </c>
      <c r="J2173" s="29">
        <v>41</v>
      </c>
      <c r="K2173">
        <v>48</v>
      </c>
      <c r="L2173" s="6">
        <v>104</v>
      </c>
      <c r="M2173" s="27">
        <v>0.435</v>
      </c>
      <c r="N2173" s="6">
        <v>1.45</v>
      </c>
      <c r="O2173" s="6">
        <v>1.45</v>
      </c>
      <c r="P2173" s="6">
        <v>-0.56000000000000005</v>
      </c>
      <c r="Q2173" s="6">
        <v>-0.125</v>
      </c>
      <c r="R2173" s="31">
        <v>0.03</v>
      </c>
      <c r="S2173" s="6">
        <v>0.13500000000000001</v>
      </c>
      <c r="T2173" s="6">
        <v>0.12</v>
      </c>
      <c r="U2173" s="6">
        <v>0.27</v>
      </c>
      <c r="V2173" s="6">
        <v>8.5499999999999896E-2</v>
      </c>
      <c r="X2173">
        <f>MROUND(RANK(C2173,C$14:C$10000),$X$2)</f>
        <v>3050</v>
      </c>
      <c r="Y2173">
        <f>MROUND(RANK(D2173,D$14:D$10000),$X$2)</f>
        <v>3050</v>
      </c>
      <c r="Z2173">
        <f>MROUND(RANK(E2173,E$14:E$10000),$X$2)</f>
        <v>900</v>
      </c>
      <c r="AA2173">
        <f>MROUND(RANK(F2173,F$14:F$10000),$X$2)</f>
        <v>1950</v>
      </c>
      <c r="AB2173">
        <f>MROUND(RANK(G2173,G$14:G$10000),$X$2)</f>
        <v>0</v>
      </c>
      <c r="AC2173">
        <f>MROUND(RANK(H2173,H$14:H$10000),$X$2)</f>
        <v>950</v>
      </c>
      <c r="AD2173">
        <f>MROUND(RANK(I2173,I$14:I$10000),$X$2)</f>
        <v>2500</v>
      </c>
      <c r="AE2173">
        <f>SUM(X2173:AC2173)+SUM(Y2173:AA2173)+Y2173*4</f>
        <v>28000</v>
      </c>
      <c r="AG2173" s="16">
        <f t="shared" si="124"/>
        <v>-2.4250487329434716</v>
      </c>
    </row>
    <row r="2174" spans="1:33" x14ac:dyDescent="0.2">
      <c r="A2174" s="1">
        <v>45893</v>
      </c>
      <c r="B2174" s="2">
        <v>0.65751157407407412</v>
      </c>
      <c r="C2174" s="11">
        <v>6135947988</v>
      </c>
      <c r="D2174" s="12">
        <v>0.46889999999999998</v>
      </c>
      <c r="E2174" s="4">
        <v>1.5178700000000001</v>
      </c>
      <c r="F2174" s="4">
        <v>1.4810000000000001</v>
      </c>
      <c r="G2174" s="12">
        <v>-0.61240000000000006</v>
      </c>
      <c r="H2174" s="12">
        <v>-0.1152</v>
      </c>
      <c r="I2174" s="4">
        <v>0.32900000000000001</v>
      </c>
      <c r="J2174" s="29">
        <v>166</v>
      </c>
      <c r="K2174">
        <v>189</v>
      </c>
      <c r="L2174">
        <v>198</v>
      </c>
      <c r="M2174" s="29">
        <v>0.44500000000000001</v>
      </c>
      <c r="N2174">
        <v>1.45</v>
      </c>
      <c r="O2174">
        <v>1.4</v>
      </c>
      <c r="P2174">
        <v>-0.56000000000000005</v>
      </c>
      <c r="Q2174">
        <v>-0.12</v>
      </c>
      <c r="R2174" s="33">
        <v>0.02</v>
      </c>
      <c r="S2174">
        <v>0.18</v>
      </c>
      <c r="T2174">
        <v>0.14000000000000001</v>
      </c>
      <c r="U2174">
        <v>0.06</v>
      </c>
      <c r="V2174">
        <v>1.2999999999999999E-2</v>
      </c>
      <c r="X2174">
        <f>MROUND(RANK(C2174,C$14:C$10000),$X$2)</f>
        <v>1500</v>
      </c>
      <c r="Y2174">
        <f>MROUND(RANK(D2174,D$14:D$10000),$X$2)</f>
        <v>1500</v>
      </c>
      <c r="Z2174">
        <f>MROUND(RANK(E2174,E$14:E$10000),$X$2)</f>
        <v>2750</v>
      </c>
      <c r="AA2174">
        <f>MROUND(RANK(F2174,F$14:F$10000),$X$2)</f>
        <v>2350</v>
      </c>
      <c r="AB2174">
        <f>MROUND(RANK(G2174,G$14:G$10000),$X$2)</f>
        <v>4400</v>
      </c>
      <c r="AC2174">
        <f>MROUND(RANK(H2174,H$14:H$10000),$X$2)</f>
        <v>2950</v>
      </c>
      <c r="AD2174">
        <f>MROUND(RANK(I2174,I$14:I$10000),$X$2)</f>
        <v>3150</v>
      </c>
      <c r="AE2174">
        <f>SUM(X2174:AC2174)+SUM(Y2174:AA2174)+Y2174*4</f>
        <v>28050</v>
      </c>
      <c r="AG2174" s="16">
        <f t="shared" si="124"/>
        <v>0.74347557997557712</v>
      </c>
    </row>
    <row r="2175" spans="1:33" x14ac:dyDescent="0.2">
      <c r="A2175" s="1">
        <v>45893</v>
      </c>
      <c r="B2175" s="2">
        <v>0.90409722222222222</v>
      </c>
      <c r="C2175" s="11">
        <v>5935313692</v>
      </c>
      <c r="D2175" s="12">
        <v>0.46750000000000003</v>
      </c>
      <c r="E2175" s="4">
        <v>1.53851</v>
      </c>
      <c r="F2175" s="4">
        <v>1.5009999999999999</v>
      </c>
      <c r="G2175" s="12">
        <v>-0.60709999999999997</v>
      </c>
      <c r="H2175" s="12">
        <v>-0.12720000000000001</v>
      </c>
      <c r="I2175" s="4">
        <v>0.2</v>
      </c>
      <c r="J2175" s="29">
        <v>102</v>
      </c>
      <c r="K2175">
        <v>178</v>
      </c>
      <c r="L2175">
        <v>179</v>
      </c>
      <c r="M2175" s="29">
        <v>0.44500000000000001</v>
      </c>
      <c r="N2175">
        <v>1.45</v>
      </c>
      <c r="O2175">
        <v>1.4</v>
      </c>
      <c r="P2175">
        <v>-0.56000000000000005</v>
      </c>
      <c r="Q2175">
        <v>-0.12</v>
      </c>
      <c r="R2175" s="33">
        <v>0.02</v>
      </c>
      <c r="S2175">
        <v>0.18</v>
      </c>
      <c r="T2175">
        <v>0.14000000000000001</v>
      </c>
      <c r="U2175">
        <v>0.06</v>
      </c>
      <c r="V2175">
        <v>1.2999999999999999E-2</v>
      </c>
      <c r="X2175">
        <f>MROUND(RANK(C2175,C$14:C$10000),$X$2)</f>
        <v>1550</v>
      </c>
      <c r="Y2175">
        <f>MROUND(RANK(D2175,D$14:D$10000),$X$2)</f>
        <v>1550</v>
      </c>
      <c r="Z2175">
        <f>MROUND(RANK(E2175,E$14:E$10000),$X$2)</f>
        <v>2300</v>
      </c>
      <c r="AA2175">
        <f>MROUND(RANK(F2175,F$14:F$10000),$X$2)</f>
        <v>1850</v>
      </c>
      <c r="AB2175">
        <f>MROUND(RANK(G2175,G$14:G$10000),$X$2)</f>
        <v>4300</v>
      </c>
      <c r="AC2175">
        <f>MROUND(RANK(H2175,H$14:H$10000),$X$2)</f>
        <v>4600</v>
      </c>
      <c r="AD2175">
        <f>MROUND(RANK(I2175,I$14:I$10000),$X$2)</f>
        <v>3400</v>
      </c>
      <c r="AE2175">
        <f>SUM(X2175:AC2175)+SUM(Y2175:AA2175)+Y2175*4</f>
        <v>28050</v>
      </c>
      <c r="AG2175" s="16">
        <f t="shared" si="124"/>
        <v>1.2506953601953605</v>
      </c>
    </row>
    <row r="2176" spans="1:33" x14ac:dyDescent="0.2">
      <c r="A2176" s="1">
        <v>45894</v>
      </c>
      <c r="B2176" s="2">
        <v>0.72326388888888893</v>
      </c>
      <c r="C2176" s="11">
        <v>5915244092</v>
      </c>
      <c r="D2176" s="12">
        <v>0.46739999999999998</v>
      </c>
      <c r="E2176" s="4">
        <v>1.5367299999999999</v>
      </c>
      <c r="F2176" s="4">
        <v>1.496</v>
      </c>
      <c r="G2176" s="12">
        <v>-0.62409999999999999</v>
      </c>
      <c r="H2176" s="12">
        <v>-0.12039999999999999</v>
      </c>
      <c r="I2176" s="4">
        <v>0.373</v>
      </c>
      <c r="J2176" s="29">
        <v>127</v>
      </c>
      <c r="K2176">
        <v>156</v>
      </c>
      <c r="L2176">
        <v>168</v>
      </c>
      <c r="M2176" s="29">
        <v>0.435</v>
      </c>
      <c r="N2176">
        <v>1.35</v>
      </c>
      <c r="O2176">
        <v>1.35</v>
      </c>
      <c r="P2176">
        <v>-0.57999999999999996</v>
      </c>
      <c r="Q2176">
        <v>-0.115</v>
      </c>
      <c r="R2176" s="33">
        <v>0.03</v>
      </c>
      <c r="S2176">
        <v>0.18</v>
      </c>
      <c r="T2176">
        <v>0.16</v>
      </c>
      <c r="U2176">
        <v>0.05</v>
      </c>
      <c r="V2176">
        <v>1.9E-2</v>
      </c>
      <c r="X2176">
        <f>MROUND(RANK(C2176,C$14:C$10000),$X$2)</f>
        <v>1550</v>
      </c>
      <c r="Y2176">
        <f>MROUND(RANK(D2176,D$14:D$10000),$X$2)</f>
        <v>1550</v>
      </c>
      <c r="Z2176">
        <f>MROUND(RANK(E2176,E$14:E$10000),$X$2)</f>
        <v>2350</v>
      </c>
      <c r="AA2176">
        <f>MROUND(RANK(F2176,F$14:F$10000),$X$2)</f>
        <v>2000</v>
      </c>
      <c r="AB2176">
        <f>MROUND(RANK(G2176,G$14:G$10000),$X$2)</f>
        <v>4650</v>
      </c>
      <c r="AC2176">
        <f>MROUND(RANK(H2176,H$14:H$10000),$X$2)</f>
        <v>3850</v>
      </c>
      <c r="AD2176">
        <f>MROUND(RANK(I2176,I$14:I$10000),$X$2)</f>
        <v>3000</v>
      </c>
      <c r="AE2176">
        <f>SUM(X2176:AC2176)+SUM(Y2176:AA2176)+Y2176*4</f>
        <v>28050</v>
      </c>
      <c r="AG2176" s="16">
        <f t="shared" si="124"/>
        <v>0.2963216374269016</v>
      </c>
    </row>
    <row r="2177" spans="1:33" x14ac:dyDescent="0.2">
      <c r="A2177" s="1">
        <v>45895</v>
      </c>
      <c r="B2177" s="2">
        <v>0.92560185185185184</v>
      </c>
      <c r="C2177" s="11">
        <v>6073766952</v>
      </c>
      <c r="D2177" s="12">
        <v>0.46850000000000003</v>
      </c>
      <c r="E2177" s="4">
        <v>1.51071</v>
      </c>
      <c r="F2177" s="4">
        <v>1.4790000000000001</v>
      </c>
      <c r="G2177" s="12">
        <v>-0.60970000000000002</v>
      </c>
      <c r="H2177" s="12">
        <v>-0.1139</v>
      </c>
      <c r="I2177" s="4">
        <v>7.5999999999999998E-2</v>
      </c>
      <c r="J2177" s="29">
        <v>176</v>
      </c>
      <c r="K2177">
        <v>205</v>
      </c>
      <c r="L2177" s="6">
        <v>215</v>
      </c>
      <c r="M2177" s="27">
        <v>0.45500000000000002</v>
      </c>
      <c r="N2177" s="6">
        <v>1.45</v>
      </c>
      <c r="O2177" s="6">
        <v>1.45</v>
      </c>
      <c r="P2177" s="6">
        <v>-0.57999999999999996</v>
      </c>
      <c r="Q2177" s="6">
        <v>-0.105</v>
      </c>
      <c r="R2177" s="31">
        <v>0.03</v>
      </c>
      <c r="S2177" s="6">
        <v>0.13500000000000001</v>
      </c>
      <c r="T2177" s="6">
        <v>0.16</v>
      </c>
      <c r="U2177" s="6">
        <v>0.27</v>
      </c>
      <c r="V2177" s="6">
        <v>1.4999999999999999E-2</v>
      </c>
      <c r="X2177">
        <f>MROUND(RANK(C2177,C$14:C$10000),$X$2)</f>
        <v>1500</v>
      </c>
      <c r="Y2177">
        <f>MROUND(RANK(D2177,D$14:D$10000),$X$2)</f>
        <v>1500</v>
      </c>
      <c r="Z2177">
        <f>MROUND(RANK(E2177,E$14:E$10000),$X$2)</f>
        <v>2900</v>
      </c>
      <c r="AA2177">
        <f>MROUND(RANK(F2177,F$14:F$10000),$X$2)</f>
        <v>2350</v>
      </c>
      <c r="AB2177">
        <f>MROUND(RANK(G2177,G$14:G$10000),$X$2)</f>
        <v>4350</v>
      </c>
      <c r="AC2177">
        <f>MROUND(RANK(H2177,H$14:H$10000),$X$2)</f>
        <v>2700</v>
      </c>
      <c r="AD2177">
        <f>MROUND(RANK(I2177,I$14:I$10000),$X$2)</f>
        <v>3700</v>
      </c>
      <c r="AE2177">
        <f>SUM(X2177:AC2177)+SUM(Y2177:AA2177)+Y2177*4</f>
        <v>28050</v>
      </c>
      <c r="AG2177" s="16">
        <f t="shared" si="124"/>
        <v>0.52237962962962947</v>
      </c>
    </row>
    <row r="2178" spans="1:33" x14ac:dyDescent="0.2">
      <c r="A2178" s="1">
        <v>45893</v>
      </c>
      <c r="B2178" s="2">
        <v>0.61947916666666669</v>
      </c>
      <c r="C2178" s="11">
        <v>6187202434</v>
      </c>
      <c r="D2178" s="12">
        <v>0.46929999999999999</v>
      </c>
      <c r="E2178" s="4">
        <v>1.53223</v>
      </c>
      <c r="F2178" s="4">
        <v>1.488</v>
      </c>
      <c r="G2178" s="12">
        <v>-0.61929999999999996</v>
      </c>
      <c r="H2178" s="12">
        <v>-0.122</v>
      </c>
      <c r="I2178" s="4">
        <v>0.23200000000000001</v>
      </c>
      <c r="J2178" s="29">
        <v>146</v>
      </c>
      <c r="K2178">
        <v>155</v>
      </c>
      <c r="L2178" s="6">
        <v>187</v>
      </c>
      <c r="M2178" s="27">
        <v>0.44500000000000001</v>
      </c>
      <c r="N2178" s="6">
        <v>1.45</v>
      </c>
      <c r="O2178" s="6">
        <v>1.4</v>
      </c>
      <c r="P2178" s="6">
        <v>-0.56000000000000005</v>
      </c>
      <c r="Q2178" s="6">
        <v>-0.12</v>
      </c>
      <c r="R2178" s="31">
        <v>0.02</v>
      </c>
      <c r="S2178" s="6">
        <v>0.18</v>
      </c>
      <c r="T2178" s="6">
        <v>0.14000000000000001</v>
      </c>
      <c r="U2178" s="6">
        <v>0.06</v>
      </c>
      <c r="V2178" s="6">
        <v>1.2999999999999999E-2</v>
      </c>
      <c r="X2178">
        <f>MROUND(RANK(C2178,C$14:C$10000),$X$2)</f>
        <v>1500</v>
      </c>
      <c r="Y2178">
        <f>MROUND(RANK(D2178,D$14:D$10000),$X$2)</f>
        <v>1450</v>
      </c>
      <c r="Z2178">
        <f>MROUND(RANK(E2178,E$14:E$10000),$X$2)</f>
        <v>2450</v>
      </c>
      <c r="AA2178">
        <f>MROUND(RANK(F2178,F$14:F$10000),$X$2)</f>
        <v>2200</v>
      </c>
      <c r="AB2178">
        <f>MROUND(RANK(G2178,G$14:G$10000),$X$2)</f>
        <v>4550</v>
      </c>
      <c r="AC2178">
        <f>MROUND(RANK(H2178,H$14:H$10000),$X$2)</f>
        <v>4050</v>
      </c>
      <c r="AD2178">
        <f>MROUND(RANK(I2178,I$14:I$10000),$X$2)</f>
        <v>3350</v>
      </c>
      <c r="AE2178">
        <f>SUM(X2178:AC2178)+SUM(Y2178:AA2178)+Y2178*4</f>
        <v>28100</v>
      </c>
      <c r="AG2178" s="16">
        <f t="shared" si="124"/>
        <v>1.2717747252747227</v>
      </c>
    </row>
    <row r="2179" spans="1:33" x14ac:dyDescent="0.2">
      <c r="A2179" s="1">
        <v>45895</v>
      </c>
      <c r="B2179" s="2">
        <v>2.3495370370370371E-3</v>
      </c>
      <c r="C2179" s="11">
        <v>6009824784</v>
      </c>
      <c r="D2179" s="12">
        <v>0.46800000000000003</v>
      </c>
      <c r="E2179" s="4">
        <v>1.52701</v>
      </c>
      <c r="F2179" s="4">
        <v>1.482</v>
      </c>
      <c r="G2179" s="12">
        <v>-0.60440000000000005</v>
      </c>
      <c r="H2179" s="12">
        <v>-0.1168</v>
      </c>
      <c r="I2179" s="4">
        <v>0.32900000000000001</v>
      </c>
      <c r="J2179" s="29">
        <v>159</v>
      </c>
      <c r="K2179">
        <v>180</v>
      </c>
      <c r="L2179">
        <v>188</v>
      </c>
      <c r="M2179" s="29">
        <v>0.435</v>
      </c>
      <c r="N2179">
        <v>1.45</v>
      </c>
      <c r="O2179">
        <v>1.35</v>
      </c>
      <c r="P2179">
        <v>-0.56000000000000005</v>
      </c>
      <c r="Q2179">
        <v>-0.105</v>
      </c>
      <c r="R2179" s="33">
        <v>0.06</v>
      </c>
      <c r="S2179">
        <v>0.13500000000000001</v>
      </c>
      <c r="T2179">
        <v>0.16</v>
      </c>
      <c r="U2179">
        <v>0.315</v>
      </c>
      <c r="V2179">
        <v>7.1999999999999995E-2</v>
      </c>
      <c r="X2179">
        <f>MROUND(RANK(C2179,C$14:C$10000),$X$2)</f>
        <v>1550</v>
      </c>
      <c r="Y2179">
        <f>MROUND(RANK(D2179,D$14:D$10000),$X$2)</f>
        <v>1550</v>
      </c>
      <c r="Z2179">
        <f>MROUND(RANK(E2179,E$14:E$10000),$X$2)</f>
        <v>2550</v>
      </c>
      <c r="AA2179">
        <f>MROUND(RANK(F2179,F$14:F$10000),$X$2)</f>
        <v>2300</v>
      </c>
      <c r="AB2179">
        <f>MROUND(RANK(G2179,G$14:G$10000),$X$2)</f>
        <v>4300</v>
      </c>
      <c r="AC2179">
        <f>MROUND(RANK(H2179,H$14:H$10000),$X$2)</f>
        <v>3250</v>
      </c>
      <c r="AD2179">
        <f>MROUND(RANK(I2179,I$14:I$10000),$X$2)</f>
        <v>3150</v>
      </c>
      <c r="AE2179">
        <f>SUM(X2179:AC2179)+SUM(Y2179:AA2179)+Y2179*4</f>
        <v>28100</v>
      </c>
      <c r="AG2179" s="16">
        <f t="shared" si="124"/>
        <v>-0.54060317460317342</v>
      </c>
    </row>
    <row r="2180" spans="1:33" x14ac:dyDescent="0.2">
      <c r="A2180" s="1">
        <v>45896</v>
      </c>
      <c r="B2180" s="2">
        <v>0.5917824074074074</v>
      </c>
      <c r="C2180" s="11">
        <v>5508403811</v>
      </c>
      <c r="D2180" s="12">
        <v>0.46429999999999999</v>
      </c>
      <c r="E2180" s="4">
        <v>1.5164599999999999</v>
      </c>
      <c r="F2180" s="4">
        <v>1.4710000000000001</v>
      </c>
      <c r="G2180" s="12">
        <v>-0.5897</v>
      </c>
      <c r="H2180" s="12">
        <v>-0.1094</v>
      </c>
      <c r="I2180" s="4">
        <v>1.1439999999999999</v>
      </c>
      <c r="J2180" s="29">
        <v>157</v>
      </c>
      <c r="K2180">
        <v>160</v>
      </c>
      <c r="L2180">
        <v>204</v>
      </c>
      <c r="M2180" s="29">
        <v>0.435</v>
      </c>
      <c r="N2180">
        <v>1.35</v>
      </c>
      <c r="O2180">
        <v>1.45</v>
      </c>
      <c r="P2180">
        <v>-0.54</v>
      </c>
      <c r="Q2180">
        <v>-0.115</v>
      </c>
      <c r="R2180" s="33">
        <v>6.6666666666666602E-3</v>
      </c>
      <c r="S2180">
        <v>0.13500000000000001</v>
      </c>
      <c r="T2180">
        <v>0.12</v>
      </c>
      <c r="U2180">
        <v>0.315</v>
      </c>
      <c r="V2180">
        <v>8.5499999999999896E-2</v>
      </c>
      <c r="X2180">
        <f>MROUND(RANK(C2180,C$14:C$10000),$X$2)</f>
        <v>1750</v>
      </c>
      <c r="Y2180">
        <f>MROUND(RANK(D2180,D$14:D$10000),$X$2)</f>
        <v>1750</v>
      </c>
      <c r="Z2180">
        <f>MROUND(RANK(E2180,E$14:E$10000),$X$2)</f>
        <v>2750</v>
      </c>
      <c r="AA2180">
        <f>MROUND(RANK(F2180,F$14:F$10000),$X$2)</f>
        <v>2550</v>
      </c>
      <c r="AB2180">
        <f>MROUND(RANK(G2180,G$14:G$10000),$X$2)</f>
        <v>3250</v>
      </c>
      <c r="AC2180">
        <f>MROUND(RANK(H2180,H$14:H$10000),$X$2)</f>
        <v>2000</v>
      </c>
      <c r="AD2180">
        <f>MROUND(RANK(I2180,I$14:I$10000),$X$2)</f>
        <v>1050</v>
      </c>
      <c r="AE2180">
        <f>SUM(X2180:AC2180)+SUM(Y2180:AA2180)+Y2180*4</f>
        <v>28100</v>
      </c>
      <c r="AG2180" s="16">
        <f t="shared" si="124"/>
        <v>3.0792436647173518</v>
      </c>
    </row>
    <row r="2181" spans="1:33" x14ac:dyDescent="0.2">
      <c r="A2181" s="1">
        <v>45896</v>
      </c>
      <c r="B2181" s="2">
        <v>0.64334490740740746</v>
      </c>
      <c r="C2181" s="11">
        <v>5625078469</v>
      </c>
      <c r="D2181" s="12">
        <v>0.4652</v>
      </c>
      <c r="E2181" s="4">
        <v>1.5185500000000001</v>
      </c>
      <c r="F2181" s="4">
        <v>1.486</v>
      </c>
      <c r="G2181" s="12">
        <v>-0.5847</v>
      </c>
      <c r="H2181" s="12">
        <v>-0.1177</v>
      </c>
      <c r="I2181" s="4">
        <v>0.47899999999999998</v>
      </c>
      <c r="J2181" s="29">
        <v>152</v>
      </c>
      <c r="K2181">
        <v>154</v>
      </c>
      <c r="L2181">
        <v>162</v>
      </c>
      <c r="M2181" s="29">
        <v>0.435</v>
      </c>
      <c r="N2181">
        <v>1.45</v>
      </c>
      <c r="O2181">
        <v>1.3</v>
      </c>
      <c r="P2181">
        <v>-0.54</v>
      </c>
      <c r="Q2181">
        <v>-0.125</v>
      </c>
      <c r="R2181" s="33">
        <v>0.06</v>
      </c>
      <c r="S2181">
        <v>0.2</v>
      </c>
      <c r="T2181">
        <v>0.12</v>
      </c>
      <c r="U2181">
        <v>0.27</v>
      </c>
      <c r="V2181">
        <v>4.4999999999999998E-2</v>
      </c>
      <c r="X2181">
        <f>MROUND(RANK(C2181,C$14:C$10000),$X$2)</f>
        <v>1700</v>
      </c>
      <c r="Y2181">
        <f>MROUND(RANK(D2181,D$14:D$10000),$X$2)</f>
        <v>1700</v>
      </c>
      <c r="Z2181">
        <f>MROUND(RANK(E2181,E$14:E$10000),$X$2)</f>
        <v>2700</v>
      </c>
      <c r="AA2181">
        <f>MROUND(RANK(F2181,F$14:F$10000),$X$2)</f>
        <v>2200</v>
      </c>
      <c r="AB2181">
        <f>MROUND(RANK(G2181,G$14:G$10000),$X$2)</f>
        <v>3050</v>
      </c>
      <c r="AC2181">
        <f>MROUND(RANK(H2181,H$14:H$10000),$X$2)</f>
        <v>3400</v>
      </c>
      <c r="AD2181">
        <f>MROUND(RANK(I2181,I$14:I$10000),$X$2)</f>
        <v>2750</v>
      </c>
      <c r="AE2181">
        <f>SUM(X2181:AC2181)+SUM(Y2181:AA2181)+Y2181*4</f>
        <v>28150</v>
      </c>
      <c r="AG2181" s="16">
        <f t="shared" si="124"/>
        <v>-1.3860833333333336</v>
      </c>
    </row>
    <row r="2182" spans="1:33" x14ac:dyDescent="0.2">
      <c r="A2182" s="1">
        <v>45892</v>
      </c>
      <c r="B2182" s="2">
        <v>0.93820601851851848</v>
      </c>
      <c r="C2182" s="11">
        <v>6176321224</v>
      </c>
      <c r="D2182" s="12">
        <v>0.46920000000000001</v>
      </c>
      <c r="E2182" s="4">
        <v>1.5052700000000001</v>
      </c>
      <c r="F2182" s="4">
        <v>1.4690000000000001</v>
      </c>
      <c r="G2182" s="12">
        <v>-0.61609999999999998</v>
      </c>
      <c r="H2182" s="12">
        <v>-0.1096</v>
      </c>
      <c r="I2182" s="4">
        <v>0.17599999999999999</v>
      </c>
      <c r="J2182" s="29">
        <v>192</v>
      </c>
      <c r="K2182">
        <v>197</v>
      </c>
      <c r="L2182">
        <v>198</v>
      </c>
      <c r="M2182" s="29">
        <v>0.44500000000000001</v>
      </c>
      <c r="N2182">
        <v>1.35</v>
      </c>
      <c r="O2182">
        <v>1.35</v>
      </c>
      <c r="P2182">
        <v>-0.54</v>
      </c>
      <c r="Q2182">
        <v>-0.11</v>
      </c>
      <c r="R2182" s="33">
        <v>0.04</v>
      </c>
      <c r="S2182">
        <v>0.2</v>
      </c>
      <c r="T2182">
        <v>0.16</v>
      </c>
      <c r="U2182">
        <v>0.06</v>
      </c>
      <c r="V2182">
        <v>1.9E-2</v>
      </c>
      <c r="X2182">
        <f>MROUND(RANK(C2182,C$14:C$10000),$X$2)</f>
        <v>1500</v>
      </c>
      <c r="Y2182">
        <f>MROUND(RANK(D2182,D$14:D$10000),$X$2)</f>
        <v>1500</v>
      </c>
      <c r="Z2182">
        <f>MROUND(RANK(E2182,E$14:E$10000),$X$2)</f>
        <v>3000</v>
      </c>
      <c r="AA2182">
        <f>MROUND(RANK(F2182,F$14:F$10000),$X$2)</f>
        <v>2600</v>
      </c>
      <c r="AB2182">
        <f>MROUND(RANK(G2182,G$14:G$10000),$X$2)</f>
        <v>4500</v>
      </c>
      <c r="AC2182">
        <f>MROUND(RANK(H2182,H$14:H$10000),$X$2)</f>
        <v>2000</v>
      </c>
      <c r="AD2182">
        <f>MROUND(RANK(I2182,I$14:I$10000),$X$2)</f>
        <v>3500</v>
      </c>
      <c r="AE2182">
        <f>SUM(X2182:AC2182)+SUM(Y2182:AA2182)+Y2182*4</f>
        <v>28200</v>
      </c>
      <c r="AG2182" s="16">
        <f t="shared" si="124"/>
        <v>0.33218070175438513</v>
      </c>
    </row>
    <row r="2183" spans="1:33" x14ac:dyDescent="0.2">
      <c r="A2183" s="1">
        <v>45893</v>
      </c>
      <c r="B2183" s="2">
        <v>0.95016203703703705</v>
      </c>
      <c r="C2183" s="11">
        <v>6419501302</v>
      </c>
      <c r="D2183" s="12">
        <v>0.4708</v>
      </c>
      <c r="E2183" s="4">
        <v>1.52311</v>
      </c>
      <c r="F2183" s="4">
        <v>1.4950000000000001</v>
      </c>
      <c r="G2183" s="12">
        <v>-0.62480000000000002</v>
      </c>
      <c r="H2183" s="12">
        <v>-0.125</v>
      </c>
      <c r="I2183" s="4">
        <v>0.183</v>
      </c>
      <c r="J2183" s="29">
        <v>152</v>
      </c>
      <c r="K2183">
        <v>155</v>
      </c>
      <c r="L2183">
        <v>188</v>
      </c>
      <c r="M2183" s="29">
        <v>0.44500000000000001</v>
      </c>
      <c r="N2183">
        <v>1.45</v>
      </c>
      <c r="O2183">
        <v>1.4</v>
      </c>
      <c r="P2183">
        <v>-0.56000000000000005</v>
      </c>
      <c r="Q2183">
        <v>-0.12</v>
      </c>
      <c r="R2183" s="33">
        <v>0.02</v>
      </c>
      <c r="S2183">
        <v>0.18</v>
      </c>
      <c r="T2183">
        <v>0.14000000000000001</v>
      </c>
      <c r="U2183">
        <v>0.06</v>
      </c>
      <c r="V2183">
        <v>1.2999999999999999E-2</v>
      </c>
      <c r="X2183">
        <f>MROUND(RANK(C2183,C$14:C$10000),$X$2)</f>
        <v>1400</v>
      </c>
      <c r="Y2183">
        <f>MROUND(RANK(D2183,D$14:D$10000),$X$2)</f>
        <v>1400</v>
      </c>
      <c r="Z2183">
        <f>MROUND(RANK(E2183,E$14:E$10000),$X$2)</f>
        <v>2650</v>
      </c>
      <c r="AA2183">
        <f>MROUND(RANK(F2183,F$14:F$10000),$X$2)</f>
        <v>2000</v>
      </c>
      <c r="AB2183">
        <f>MROUND(RANK(G2183,G$14:G$10000),$X$2)</f>
        <v>4700</v>
      </c>
      <c r="AC2183">
        <f>MROUND(RANK(H2183,H$14:H$10000),$X$2)</f>
        <v>4400</v>
      </c>
      <c r="AD2183">
        <f>MROUND(RANK(I2183,I$14:I$10000),$X$2)</f>
        <v>3450</v>
      </c>
      <c r="AE2183">
        <f>SUM(X2183:AC2183)+SUM(Y2183:AA2183)+Y2183*4</f>
        <v>28200</v>
      </c>
      <c r="AG2183" s="16">
        <f t="shared" si="124"/>
        <v>1.6698772893772873</v>
      </c>
    </row>
    <row r="2184" spans="1:33" x14ac:dyDescent="0.2">
      <c r="A2184" s="1">
        <v>45894</v>
      </c>
      <c r="B2184" s="2">
        <v>0.66628472222222224</v>
      </c>
      <c r="C2184" s="11">
        <v>5235516178</v>
      </c>
      <c r="D2184" s="12">
        <v>0.4622</v>
      </c>
      <c r="E2184" s="4">
        <v>1.53085</v>
      </c>
      <c r="F2184" s="4">
        <v>1.4930000000000001</v>
      </c>
      <c r="G2184" s="12">
        <v>-0.55030000000000001</v>
      </c>
      <c r="H2184" s="12">
        <v>-0.1217</v>
      </c>
      <c r="I2184" s="4">
        <v>0.215</v>
      </c>
      <c r="J2184" s="29">
        <v>122</v>
      </c>
      <c r="K2184">
        <v>130</v>
      </c>
      <c r="L2184" s="6">
        <v>147</v>
      </c>
      <c r="M2184" s="27">
        <v>0.45500000000000002</v>
      </c>
      <c r="N2184" s="6">
        <v>1.35</v>
      </c>
      <c r="O2184" s="6">
        <v>1.4</v>
      </c>
      <c r="P2184" s="6">
        <v>-0.56000000000000005</v>
      </c>
      <c r="Q2184" s="6">
        <v>-0.11</v>
      </c>
      <c r="R2184" s="31">
        <v>4.4999999999999998E-2</v>
      </c>
      <c r="S2184" s="6">
        <v>0.16500000000000001</v>
      </c>
      <c r="T2184" s="6">
        <v>0.16</v>
      </c>
      <c r="U2184" s="6">
        <v>7.0000000000000007E-2</v>
      </c>
      <c r="V2184" s="6">
        <v>1.2999999999999999E-2</v>
      </c>
      <c r="X2184">
        <f>MROUND(RANK(C2184,C$14:C$10000),$X$2)</f>
        <v>1900</v>
      </c>
      <c r="Y2184">
        <f>MROUND(RANK(D2184,D$14:D$10000),$X$2)</f>
        <v>1900</v>
      </c>
      <c r="Z2184">
        <f>MROUND(RANK(E2184,E$14:E$10000),$X$2)</f>
        <v>2500</v>
      </c>
      <c r="AA2184">
        <f>MROUND(RANK(F2184,F$14:F$10000),$X$2)</f>
        <v>2050</v>
      </c>
      <c r="AB2184">
        <f>MROUND(RANK(G2184,G$14:G$10000),$X$2)</f>
        <v>1800</v>
      </c>
      <c r="AC2184">
        <f>MROUND(RANK(H2184,H$14:H$10000),$X$2)</f>
        <v>4000</v>
      </c>
      <c r="AD2184">
        <f>MROUND(RANK(I2184,I$14:I$10000),$X$2)</f>
        <v>3400</v>
      </c>
      <c r="AE2184">
        <f>SUM(X2184:AC2184)+SUM(Y2184:AA2184)+Y2184*4</f>
        <v>28200</v>
      </c>
      <c r="AG2184" s="16">
        <f t="shared" si="124"/>
        <v>-0.75588203463203618</v>
      </c>
    </row>
    <row r="2185" spans="1:33" x14ac:dyDescent="0.2">
      <c r="A2185" s="1">
        <v>45894</v>
      </c>
      <c r="B2185" s="2">
        <v>0.87569444444444444</v>
      </c>
      <c r="C2185" s="11">
        <v>3284298678</v>
      </c>
      <c r="D2185" s="12">
        <v>0.44269999999999998</v>
      </c>
      <c r="E2185" s="4">
        <v>1.58534</v>
      </c>
      <c r="F2185" s="4">
        <v>1.482</v>
      </c>
      <c r="G2185" s="12">
        <v>-0.3473</v>
      </c>
      <c r="H2185" s="12">
        <v>-8.2299999999999998E-2</v>
      </c>
      <c r="I2185" s="4">
        <v>0.97399999999999998</v>
      </c>
      <c r="J2185" s="29">
        <v>41</v>
      </c>
      <c r="K2185">
        <v>52</v>
      </c>
      <c r="L2185" s="6">
        <v>131</v>
      </c>
      <c r="M2185" s="27">
        <v>0.42499999999999999</v>
      </c>
      <c r="N2185" s="6">
        <v>1.45</v>
      </c>
      <c r="O2185" s="6">
        <v>1.35</v>
      </c>
      <c r="P2185" s="6">
        <v>-0.54</v>
      </c>
      <c r="Q2185" s="6">
        <v>-0.12</v>
      </c>
      <c r="R2185" s="31">
        <v>0.03</v>
      </c>
      <c r="S2185" s="6">
        <v>0.13500000000000001</v>
      </c>
      <c r="T2185" s="6">
        <v>0.14000000000000001</v>
      </c>
      <c r="U2185" s="6">
        <v>0.125</v>
      </c>
      <c r="V2185" s="6">
        <v>4.7500000000000001E-2</v>
      </c>
      <c r="X2185">
        <f>MROUND(RANK(C2185,C$14:C$10000),$X$2)</f>
        <v>3000</v>
      </c>
      <c r="Y2185">
        <f>MROUND(RANK(D2185,D$14:D$10000),$X$2)</f>
        <v>3000</v>
      </c>
      <c r="Z2185">
        <f>MROUND(RANK(E2185,E$14:E$10000),$X$2)</f>
        <v>1100</v>
      </c>
      <c r="AA2185">
        <f>MROUND(RANK(F2185,F$14:F$10000),$X$2)</f>
        <v>2300</v>
      </c>
      <c r="AB2185">
        <f>MROUND(RANK(G2185,G$14:G$10000),$X$2)</f>
        <v>0</v>
      </c>
      <c r="AC2185">
        <f>MROUND(RANK(H2185,H$14:H$10000),$X$2)</f>
        <v>400</v>
      </c>
      <c r="AD2185">
        <f>MROUND(RANK(I2185,I$14:I$10000),$X$2)</f>
        <v>1400</v>
      </c>
      <c r="AE2185">
        <f>SUM(X2185:AC2185)+SUM(Y2185:AA2185)+Y2185*4</f>
        <v>28200</v>
      </c>
      <c r="AG2185" s="16">
        <f t="shared" si="124"/>
        <v>-3.690659871901977</v>
      </c>
    </row>
    <row r="2186" spans="1:33" x14ac:dyDescent="0.2">
      <c r="A2186" s="1">
        <v>45895</v>
      </c>
      <c r="B2186" s="2">
        <v>7.9861111111111116E-4</v>
      </c>
      <c r="C2186" s="11">
        <v>5798438911</v>
      </c>
      <c r="D2186" s="12">
        <v>0.46650000000000003</v>
      </c>
      <c r="E2186" s="4">
        <v>1.51911</v>
      </c>
      <c r="F2186" s="4">
        <v>1.482</v>
      </c>
      <c r="G2186" s="12">
        <v>-0.59589999999999999</v>
      </c>
      <c r="H2186" s="12">
        <v>-0.1154</v>
      </c>
      <c r="I2186" s="4">
        <v>0.32100000000000001</v>
      </c>
      <c r="J2186" s="29">
        <v>158</v>
      </c>
      <c r="K2186">
        <v>185</v>
      </c>
      <c r="L2186" s="6">
        <v>187</v>
      </c>
      <c r="M2186" s="27">
        <v>0.435</v>
      </c>
      <c r="N2186" s="6">
        <v>1.45</v>
      </c>
      <c r="O2186" s="6">
        <v>1.35</v>
      </c>
      <c r="P2186" s="6">
        <v>-0.56000000000000005</v>
      </c>
      <c r="Q2186" s="6">
        <v>-0.105</v>
      </c>
      <c r="R2186" s="31">
        <v>0.06</v>
      </c>
      <c r="S2186" s="6">
        <v>0.13500000000000001</v>
      </c>
      <c r="T2186" s="6">
        <v>0.16</v>
      </c>
      <c r="U2186" s="6">
        <v>0.315</v>
      </c>
      <c r="V2186" s="6">
        <v>7.1999999999999995E-2</v>
      </c>
      <c r="X2186">
        <f>MROUND(RANK(C2186,C$14:C$10000),$X$2)</f>
        <v>1600</v>
      </c>
      <c r="Y2186">
        <f>MROUND(RANK(D2186,D$14:D$10000),$X$2)</f>
        <v>1600</v>
      </c>
      <c r="Z2186">
        <f>MROUND(RANK(E2186,E$14:E$10000),$X$2)</f>
        <v>2700</v>
      </c>
      <c r="AA2186">
        <f>MROUND(RANK(F2186,F$14:F$10000),$X$2)</f>
        <v>2300</v>
      </c>
      <c r="AB2186">
        <f>MROUND(RANK(G2186,G$14:G$10000),$X$2)</f>
        <v>4000</v>
      </c>
      <c r="AC2186">
        <f>MROUND(RANK(H2186,H$14:H$10000),$X$2)</f>
        <v>3000</v>
      </c>
      <c r="AD2186">
        <f>MROUND(RANK(I2186,I$14:I$10000),$X$2)</f>
        <v>3150</v>
      </c>
      <c r="AE2186">
        <f>SUM(X2186:AC2186)+SUM(Y2186:AA2186)+Y2186*4</f>
        <v>28200</v>
      </c>
      <c r="AG2186" s="16">
        <f t="shared" si="124"/>
        <v>-0.5535132275132264</v>
      </c>
    </row>
    <row r="2187" spans="1:33" x14ac:dyDescent="0.2">
      <c r="A2187" s="1">
        <v>45895</v>
      </c>
      <c r="B2187" s="2">
        <v>0.71638888888888885</v>
      </c>
      <c r="C2187" s="11">
        <v>5808585036</v>
      </c>
      <c r="D2187" s="12">
        <v>0.46660000000000001</v>
      </c>
      <c r="E2187" s="4">
        <v>1.5223800000000001</v>
      </c>
      <c r="F2187" s="4">
        <v>1.4850000000000001</v>
      </c>
      <c r="G2187" s="12">
        <v>-0.59760000000000002</v>
      </c>
      <c r="H2187" s="12">
        <v>-0.11600000000000001</v>
      </c>
      <c r="I2187" s="4">
        <v>0.84299999999999997</v>
      </c>
      <c r="J2187" s="29">
        <v>149</v>
      </c>
      <c r="K2187">
        <v>194</v>
      </c>
      <c r="L2187" s="6">
        <v>205</v>
      </c>
      <c r="M2187" s="27">
        <v>0.44500000000000001</v>
      </c>
      <c r="N2187" s="6">
        <v>1.45</v>
      </c>
      <c r="O2187" s="6">
        <v>1.4</v>
      </c>
      <c r="P2187" s="6">
        <v>-0.57999999999999996</v>
      </c>
      <c r="Q2187" s="6">
        <v>-0.115</v>
      </c>
      <c r="R2187" s="31">
        <v>6.6666666666666602E-3</v>
      </c>
      <c r="S2187" s="6">
        <v>0.16500000000000001</v>
      </c>
      <c r="T2187" s="6">
        <v>0.14000000000000001</v>
      </c>
      <c r="U2187" s="6">
        <v>0.315</v>
      </c>
      <c r="V2187" s="6">
        <v>8.5499999999999896E-2</v>
      </c>
      <c r="X2187">
        <f>MROUND(RANK(C2187,C$14:C$10000),$X$2)</f>
        <v>1600</v>
      </c>
      <c r="Y2187">
        <f>MROUND(RANK(D2187,D$14:D$10000),$X$2)</f>
        <v>1600</v>
      </c>
      <c r="Z2187">
        <f>MROUND(RANK(E2187,E$14:E$10000),$X$2)</f>
        <v>2650</v>
      </c>
      <c r="AA2187">
        <f>MROUND(RANK(F2187,F$14:F$10000),$X$2)</f>
        <v>2250</v>
      </c>
      <c r="AB2187">
        <f>MROUND(RANK(G2187,G$14:G$10000),$X$2)</f>
        <v>4100</v>
      </c>
      <c r="AC2187">
        <f>MROUND(RANK(H2187,H$14:H$10000),$X$2)</f>
        <v>3100</v>
      </c>
      <c r="AD2187">
        <f>MROUND(RANK(I2187,I$14:I$10000),$X$2)</f>
        <v>1750</v>
      </c>
      <c r="AE2187">
        <f>SUM(X2187:AC2187)+SUM(Y2187:AA2187)+Y2187*4</f>
        <v>28200</v>
      </c>
      <c r="AG2187" s="16">
        <f t="shared" si="124"/>
        <v>2.2617593984962427</v>
      </c>
    </row>
    <row r="2188" spans="1:33" x14ac:dyDescent="0.2">
      <c r="A2188" s="1">
        <v>45893</v>
      </c>
      <c r="B2188" s="2">
        <v>2.9189814814814814E-2</v>
      </c>
      <c r="C2188" s="11">
        <v>6144370866</v>
      </c>
      <c r="D2188" s="12">
        <v>0.46899999999999997</v>
      </c>
      <c r="E2188" s="4">
        <v>1.5154300000000001</v>
      </c>
      <c r="F2188" s="4">
        <v>1.478</v>
      </c>
      <c r="G2188" s="12">
        <v>-0.5897</v>
      </c>
      <c r="H2188" s="12">
        <v>-0.1221</v>
      </c>
      <c r="I2188" s="4">
        <v>0.14399999999999999</v>
      </c>
      <c r="J2188" s="29">
        <v>180</v>
      </c>
      <c r="K2188">
        <v>183</v>
      </c>
      <c r="L2188" s="6">
        <v>189</v>
      </c>
      <c r="M2188" s="27">
        <v>0.45500000000000002</v>
      </c>
      <c r="N2188" s="6">
        <v>1.35</v>
      </c>
      <c r="O2188" s="6">
        <v>1.35</v>
      </c>
      <c r="P2188" s="6">
        <v>-0.56000000000000005</v>
      </c>
      <c r="Q2188" s="6">
        <v>-0.11</v>
      </c>
      <c r="R2188" s="31">
        <v>0.04</v>
      </c>
      <c r="S2188" s="6">
        <v>0.2</v>
      </c>
      <c r="T2188" s="6">
        <v>0.16</v>
      </c>
      <c r="U2188" s="6">
        <v>0.06</v>
      </c>
      <c r="V2188" s="6">
        <v>1.6E-2</v>
      </c>
      <c r="X2188">
        <f>MROUND(RANK(C2188,C$14:C$10000),$X$2)</f>
        <v>1500</v>
      </c>
      <c r="Y2188">
        <f>MROUND(RANK(D2188,D$14:D$10000),$X$2)</f>
        <v>1500</v>
      </c>
      <c r="Z2188">
        <f>MROUND(RANK(E2188,E$14:E$10000),$X$2)</f>
        <v>2800</v>
      </c>
      <c r="AA2188">
        <f>MROUND(RANK(F2188,F$14:F$10000),$X$2)</f>
        <v>2400</v>
      </c>
      <c r="AB2188">
        <f>MROUND(RANK(G2188,G$14:G$10000),$X$2)</f>
        <v>3250</v>
      </c>
      <c r="AC2188">
        <f>MROUND(RANK(H2188,H$14:H$10000),$X$2)</f>
        <v>4100</v>
      </c>
      <c r="AD2188">
        <f>MROUND(RANK(I2188,I$14:I$10000),$X$2)</f>
        <v>3550</v>
      </c>
      <c r="AE2188">
        <f>SUM(X2188:AC2188)+SUM(Y2188:AA2188)+Y2188*4</f>
        <v>28250</v>
      </c>
      <c r="AG2188" s="16">
        <f t="shared" si="124"/>
        <v>-2.5900000000001033E-2</v>
      </c>
    </row>
    <row r="2189" spans="1:33" x14ac:dyDescent="0.2">
      <c r="A2189" s="1">
        <v>45893</v>
      </c>
      <c r="B2189" s="2">
        <v>3.1736111111111111E-2</v>
      </c>
      <c r="C2189" s="11">
        <v>3031844594</v>
      </c>
      <c r="D2189" s="12">
        <v>0.43930000000000002</v>
      </c>
      <c r="E2189" s="4">
        <v>1.5990500000000001</v>
      </c>
      <c r="F2189" s="4">
        <v>1.4950000000000001</v>
      </c>
      <c r="G2189" s="12">
        <v>-0.3473</v>
      </c>
      <c r="H2189" s="12">
        <v>-8.0600000000000005E-2</v>
      </c>
      <c r="I2189" s="4">
        <v>1.365</v>
      </c>
      <c r="J2189" s="29">
        <v>50</v>
      </c>
      <c r="K2189">
        <v>51</v>
      </c>
      <c r="L2189" s="6">
        <v>98</v>
      </c>
      <c r="M2189" s="27">
        <v>0.45500000000000002</v>
      </c>
      <c r="N2189" s="6">
        <v>1.35</v>
      </c>
      <c r="O2189" s="6">
        <v>1.45</v>
      </c>
      <c r="P2189" s="6">
        <v>-0.54</v>
      </c>
      <c r="Q2189" s="6">
        <v>-0.105</v>
      </c>
      <c r="R2189" s="31">
        <v>0.04</v>
      </c>
      <c r="S2189" s="6">
        <v>0.13500000000000001</v>
      </c>
      <c r="T2189" s="6">
        <v>0.16</v>
      </c>
      <c r="U2189" s="6">
        <v>0.06</v>
      </c>
      <c r="V2189" s="6">
        <v>1.2999999999999999E-2</v>
      </c>
      <c r="X2189">
        <f>MROUND(RANK(C2189,C$14:C$10000),$X$2)</f>
        <v>3200</v>
      </c>
      <c r="Y2189">
        <f>MROUND(RANK(D2189,D$14:D$10000),$X$2)</f>
        <v>3200</v>
      </c>
      <c r="Z2189">
        <f>MROUND(RANK(E2189,E$14:E$10000),$X$2)</f>
        <v>750</v>
      </c>
      <c r="AA2189">
        <f>MROUND(RANK(F2189,F$14:F$10000),$X$2)</f>
        <v>2000</v>
      </c>
      <c r="AB2189">
        <f>MROUND(RANK(G2189,G$14:G$10000),$X$2)</f>
        <v>0</v>
      </c>
      <c r="AC2189">
        <f>MROUND(RANK(H2189,H$14:H$10000),$X$2)</f>
        <v>350</v>
      </c>
      <c r="AD2189">
        <f>MROUND(RANK(I2189,I$14:I$10000),$X$2)</f>
        <v>700</v>
      </c>
      <c r="AE2189">
        <f>SUM(X2189:AC2189)+SUM(Y2189:AA2189)+Y2189*4</f>
        <v>28250</v>
      </c>
      <c r="AG2189" s="16">
        <f t="shared" si="124"/>
        <v>-7.6071545584045586</v>
      </c>
    </row>
    <row r="2190" spans="1:33" x14ac:dyDescent="0.2">
      <c r="A2190" s="1">
        <v>45893</v>
      </c>
      <c r="B2190" s="2">
        <v>3.8831018518518522E-2</v>
      </c>
      <c r="C2190" s="11">
        <v>3031844594</v>
      </c>
      <c r="D2190" s="12">
        <v>0.43930000000000002</v>
      </c>
      <c r="E2190" s="4">
        <v>1.5990500000000001</v>
      </c>
      <c r="F2190" s="4">
        <v>1.4950000000000001</v>
      </c>
      <c r="G2190" s="12">
        <v>-0.3473</v>
      </c>
      <c r="H2190" s="12">
        <v>-8.0600000000000005E-2</v>
      </c>
      <c r="I2190" s="4">
        <v>1.546</v>
      </c>
      <c r="J2190" s="29">
        <v>50</v>
      </c>
      <c r="K2190">
        <v>51</v>
      </c>
      <c r="L2190">
        <v>98</v>
      </c>
      <c r="M2190" s="29">
        <v>0.44500000000000001</v>
      </c>
      <c r="N2190">
        <v>1.45</v>
      </c>
      <c r="O2190">
        <v>1.35</v>
      </c>
      <c r="P2190">
        <v>-0.56000000000000005</v>
      </c>
      <c r="Q2190">
        <v>-0.105</v>
      </c>
      <c r="R2190" s="33">
        <v>0.03</v>
      </c>
      <c r="S2190">
        <v>0.13500000000000001</v>
      </c>
      <c r="T2190">
        <v>0.14000000000000001</v>
      </c>
      <c r="U2190">
        <v>0.05</v>
      </c>
      <c r="V2190">
        <v>1.6E-2</v>
      </c>
      <c r="X2190">
        <f>MROUND(RANK(C2190,C$14:C$10000),$X$2)</f>
        <v>3200</v>
      </c>
      <c r="Y2190">
        <f>MROUND(RANK(D2190,D$14:D$10000),$X$2)</f>
        <v>3200</v>
      </c>
      <c r="Z2190">
        <f>MROUND(RANK(E2190,E$14:E$10000),$X$2)</f>
        <v>750</v>
      </c>
      <c r="AA2190">
        <f>MROUND(RANK(F2190,F$14:F$10000),$X$2)</f>
        <v>2000</v>
      </c>
      <c r="AB2190">
        <f>MROUND(RANK(G2190,G$14:G$10000),$X$2)</f>
        <v>0</v>
      </c>
      <c r="AC2190">
        <f>MROUND(RANK(H2190,H$14:H$10000),$X$2)</f>
        <v>350</v>
      </c>
      <c r="AD2190">
        <f>MROUND(RANK(I2190,I$14:I$10000),$X$2)</f>
        <v>550</v>
      </c>
      <c r="AE2190">
        <f>SUM(X2190:AC2190)+SUM(Y2190:AA2190)+Y2190*4</f>
        <v>28250</v>
      </c>
      <c r="AG2190" s="16">
        <f t="shared" si="124"/>
        <v>-8.1087883597883597</v>
      </c>
    </row>
    <row r="2191" spans="1:33" x14ac:dyDescent="0.2">
      <c r="A2191" s="1">
        <v>45893</v>
      </c>
      <c r="B2191" s="2">
        <v>4.9351851851851855E-2</v>
      </c>
      <c r="C2191" s="11">
        <v>3031844594</v>
      </c>
      <c r="D2191" s="12">
        <v>0.43930000000000002</v>
      </c>
      <c r="E2191" s="4">
        <v>1.5990500000000001</v>
      </c>
      <c r="F2191" s="4">
        <v>1.4950000000000001</v>
      </c>
      <c r="G2191" s="12">
        <v>-0.3473</v>
      </c>
      <c r="H2191" s="12">
        <v>-8.0600000000000005E-2</v>
      </c>
      <c r="I2191" s="4">
        <v>1.694</v>
      </c>
      <c r="J2191" s="29">
        <v>50</v>
      </c>
      <c r="K2191">
        <v>51</v>
      </c>
      <c r="L2191" s="6">
        <v>98</v>
      </c>
      <c r="M2191" s="27">
        <v>0.44500000000000001</v>
      </c>
      <c r="N2191" s="6">
        <v>1.45</v>
      </c>
      <c r="O2191" s="6">
        <v>1.4</v>
      </c>
      <c r="P2191" s="6">
        <v>-0.56000000000000005</v>
      </c>
      <c r="Q2191" s="6">
        <v>-0.12</v>
      </c>
      <c r="R2191" s="31">
        <v>0.06</v>
      </c>
      <c r="S2191" s="6">
        <v>0.15</v>
      </c>
      <c r="T2191" s="6">
        <v>0.16</v>
      </c>
      <c r="U2191" s="6">
        <v>7.0000000000000007E-2</v>
      </c>
      <c r="V2191" s="6">
        <v>0.01</v>
      </c>
      <c r="X2191">
        <f>MROUND(RANK(C2191,C$14:C$10000),$X$2)</f>
        <v>3200</v>
      </c>
      <c r="Y2191">
        <f>MROUND(RANK(D2191,D$14:D$10000),$X$2)</f>
        <v>3200</v>
      </c>
      <c r="Z2191">
        <f>MROUND(RANK(E2191,E$14:E$10000),$X$2)</f>
        <v>750</v>
      </c>
      <c r="AA2191">
        <f>MROUND(RANK(F2191,F$14:F$10000),$X$2)</f>
        <v>2000</v>
      </c>
      <c r="AB2191">
        <f>MROUND(RANK(G2191,G$14:G$10000),$X$2)</f>
        <v>0</v>
      </c>
      <c r="AC2191">
        <f>MROUND(RANK(H2191,H$14:H$10000),$X$2)</f>
        <v>350</v>
      </c>
      <c r="AD2191">
        <f>MROUND(RANK(I2191,I$14:I$10000),$X$2)</f>
        <v>350</v>
      </c>
      <c r="AE2191">
        <f>SUM(X2191:AC2191)+SUM(Y2191:AA2191)+Y2191*4</f>
        <v>28250</v>
      </c>
      <c r="AG2191" s="16">
        <f t="shared" ref="AG2191:AG2254" si="125">(D2191-M2191)/R2191-(E2191-N2191)/S2191-(F2191-O2191)/T2191-(G2191-P2191)/U2191-(H2191-Q2191)/V2191</f>
        <v>-8.6609880952380962</v>
      </c>
    </row>
    <row r="2192" spans="1:33" x14ac:dyDescent="0.2">
      <c r="A2192" s="1">
        <v>45893</v>
      </c>
      <c r="B2192" s="2">
        <v>5.1099537037037034E-2</v>
      </c>
      <c r="C2192" s="11">
        <v>5842633517</v>
      </c>
      <c r="D2192" s="12">
        <v>0.46679999999999999</v>
      </c>
      <c r="E2192" s="4">
        <v>1.5013000000000001</v>
      </c>
      <c r="F2192" s="4">
        <v>1.474</v>
      </c>
      <c r="G2192" s="12">
        <v>-0.5897</v>
      </c>
      <c r="H2192" s="12">
        <v>-0.1133</v>
      </c>
      <c r="I2192" s="4">
        <v>0.28799999999999998</v>
      </c>
      <c r="J2192" s="29">
        <v>176</v>
      </c>
      <c r="K2192">
        <v>195</v>
      </c>
      <c r="L2192">
        <v>196</v>
      </c>
      <c r="M2192" s="29">
        <v>0.44500000000000001</v>
      </c>
      <c r="N2192">
        <v>1.45</v>
      </c>
      <c r="O2192">
        <v>1.35</v>
      </c>
      <c r="P2192">
        <v>-0.54</v>
      </c>
      <c r="Q2192">
        <v>-0.12</v>
      </c>
      <c r="R2192" s="33">
        <v>0.05</v>
      </c>
      <c r="S2192">
        <v>0.13500000000000001</v>
      </c>
      <c r="T2192">
        <v>0.12</v>
      </c>
      <c r="U2192">
        <v>0.06</v>
      </c>
      <c r="V2192">
        <v>1.6E-2</v>
      </c>
      <c r="X2192">
        <f>MROUND(RANK(C2192,C$14:C$10000),$X$2)</f>
        <v>1600</v>
      </c>
      <c r="Y2192">
        <f>MROUND(RANK(D2192,D$14:D$10000),$X$2)</f>
        <v>1600</v>
      </c>
      <c r="Z2192">
        <f>MROUND(RANK(E2192,E$14:E$10000),$X$2)</f>
        <v>3100</v>
      </c>
      <c r="AA2192">
        <f>MROUND(RANK(F2192,F$14:F$10000),$X$2)</f>
        <v>2500</v>
      </c>
      <c r="AB2192">
        <f>MROUND(RANK(G2192,G$14:G$10000),$X$2)</f>
        <v>3250</v>
      </c>
      <c r="AC2192">
        <f>MROUND(RANK(H2192,H$14:H$10000),$X$2)</f>
        <v>2600</v>
      </c>
      <c r="AD2192">
        <f>MROUND(RANK(I2192,I$14:I$10000),$X$2)</f>
        <v>3200</v>
      </c>
      <c r="AE2192">
        <f>SUM(X2192:AC2192)+SUM(Y2192:AA2192)+Y2192*4</f>
        <v>28250</v>
      </c>
      <c r="AG2192" s="16">
        <f t="shared" si="125"/>
        <v>-0.56775000000000075</v>
      </c>
    </row>
    <row r="2193" spans="1:33" x14ac:dyDescent="0.2">
      <c r="A2193" s="1">
        <v>45893</v>
      </c>
      <c r="B2193" s="2">
        <v>7.8750000000000001E-2</v>
      </c>
      <c r="C2193" s="11">
        <v>5641225343</v>
      </c>
      <c r="D2193" s="12">
        <v>0.46539999999999998</v>
      </c>
      <c r="E2193" s="4">
        <v>1.5115400000000001</v>
      </c>
      <c r="F2193" s="4">
        <v>1.488</v>
      </c>
      <c r="G2193" s="12">
        <v>-0.5897</v>
      </c>
      <c r="H2193" s="12">
        <v>-0.1166</v>
      </c>
      <c r="I2193" s="4">
        <v>0.30599999999999999</v>
      </c>
      <c r="J2193" s="29">
        <v>152</v>
      </c>
      <c r="K2193">
        <v>170</v>
      </c>
      <c r="L2193">
        <v>183</v>
      </c>
      <c r="M2193" s="29">
        <v>0.42499999999999999</v>
      </c>
      <c r="N2193">
        <v>1.35</v>
      </c>
      <c r="O2193">
        <v>1.35</v>
      </c>
      <c r="P2193">
        <v>-0.56000000000000005</v>
      </c>
      <c r="Q2193">
        <v>-0.11</v>
      </c>
      <c r="R2193" s="33">
        <v>0.04</v>
      </c>
      <c r="S2193">
        <v>0.2</v>
      </c>
      <c r="T2193">
        <v>0.16</v>
      </c>
      <c r="U2193">
        <v>0.06</v>
      </c>
      <c r="V2193">
        <v>0.01</v>
      </c>
      <c r="X2193">
        <f>MROUND(RANK(C2193,C$14:C$10000),$X$2)</f>
        <v>1700</v>
      </c>
      <c r="Y2193">
        <f>MROUND(RANK(D2193,D$14:D$10000),$X$2)</f>
        <v>1650</v>
      </c>
      <c r="Z2193">
        <f>MROUND(RANK(E2193,E$14:E$10000),$X$2)</f>
        <v>2900</v>
      </c>
      <c r="AA2193">
        <f>MROUND(RANK(F2193,F$14:F$10000),$X$2)</f>
        <v>2200</v>
      </c>
      <c r="AB2193">
        <f>MROUND(RANK(G2193,G$14:G$10000),$X$2)</f>
        <v>3250</v>
      </c>
      <c r="AC2193">
        <f>MROUND(RANK(H2193,H$14:H$10000),$X$2)</f>
        <v>3200</v>
      </c>
      <c r="AD2193">
        <f>MROUND(RANK(I2193,I$14:I$10000),$X$2)</f>
        <v>3200</v>
      </c>
      <c r="AE2193">
        <f>SUM(X2193:AC2193)+SUM(Y2193:AA2193)+Y2193*4</f>
        <v>28250</v>
      </c>
      <c r="AG2193" s="16">
        <f t="shared" si="125"/>
        <v>0.49479999999999896</v>
      </c>
    </row>
    <row r="2194" spans="1:33" x14ac:dyDescent="0.2">
      <c r="A2194" s="1">
        <v>45893</v>
      </c>
      <c r="B2194" s="2">
        <v>0.58802083333333333</v>
      </c>
      <c r="C2194" s="11">
        <v>3031844594</v>
      </c>
      <c r="D2194" s="12">
        <v>0.43930000000000002</v>
      </c>
      <c r="E2194" s="4">
        <v>1.5990500000000001</v>
      </c>
      <c r="F2194" s="4">
        <v>1.4950000000000001</v>
      </c>
      <c r="G2194" s="12">
        <v>-0.3473</v>
      </c>
      <c r="H2194" s="12">
        <v>-8.0600000000000005E-2</v>
      </c>
      <c r="I2194" s="4">
        <v>1.56</v>
      </c>
      <c r="J2194" s="29">
        <v>50</v>
      </c>
      <c r="K2194">
        <v>51</v>
      </c>
      <c r="L2194" s="6">
        <v>98</v>
      </c>
      <c r="M2194" s="27">
        <v>0.44500000000000001</v>
      </c>
      <c r="N2194" s="6">
        <v>1.45</v>
      </c>
      <c r="O2194" s="6">
        <v>1.4</v>
      </c>
      <c r="P2194" s="6">
        <v>-0.56000000000000005</v>
      </c>
      <c r="Q2194" s="6">
        <v>-0.12</v>
      </c>
      <c r="R2194" s="31">
        <v>0.02</v>
      </c>
      <c r="S2194" s="6">
        <v>0.18</v>
      </c>
      <c r="T2194" s="6">
        <v>0.14000000000000001</v>
      </c>
      <c r="U2194" s="6">
        <v>0.06</v>
      </c>
      <c r="V2194" s="6">
        <v>1.2999999999999999E-2</v>
      </c>
      <c r="X2194">
        <f>MROUND(RANK(C2194,C$14:C$10000),$X$2)</f>
        <v>3200</v>
      </c>
      <c r="Y2194">
        <f>MROUND(RANK(D2194,D$14:D$10000),$X$2)</f>
        <v>3200</v>
      </c>
      <c r="Z2194">
        <f>MROUND(RANK(E2194,E$14:E$10000),$X$2)</f>
        <v>750</v>
      </c>
      <c r="AA2194">
        <f>MROUND(RANK(F2194,F$14:F$10000),$X$2)</f>
        <v>2000</v>
      </c>
      <c r="AB2194">
        <f>MROUND(RANK(G2194,G$14:G$10000),$X$2)</f>
        <v>0</v>
      </c>
      <c r="AC2194">
        <f>MROUND(RANK(H2194,H$14:H$10000),$X$2)</f>
        <v>350</v>
      </c>
      <c r="AD2194">
        <f>MROUND(RANK(I2194,I$14:I$10000),$X$2)</f>
        <v>500</v>
      </c>
      <c r="AE2194">
        <f>SUM(X2194:AC2194)+SUM(Y2194:AA2194)+Y2194*4</f>
        <v>28250</v>
      </c>
      <c r="AG2194" s="16">
        <f t="shared" si="125"/>
        <v>-8.3673962148962175</v>
      </c>
    </row>
    <row r="2195" spans="1:33" x14ac:dyDescent="0.2">
      <c r="A2195" s="1">
        <v>45893</v>
      </c>
      <c r="B2195" s="2">
        <v>0.58879629629629626</v>
      </c>
      <c r="C2195" s="11">
        <v>3031844594</v>
      </c>
      <c r="D2195" s="12">
        <v>0.43930000000000002</v>
      </c>
      <c r="E2195" s="4">
        <v>1.5990500000000001</v>
      </c>
      <c r="F2195" s="4">
        <v>1.4950000000000001</v>
      </c>
      <c r="G2195" s="12">
        <v>-0.3473</v>
      </c>
      <c r="H2195" s="12">
        <v>-8.0600000000000005E-2</v>
      </c>
      <c r="I2195" s="4">
        <v>1.56</v>
      </c>
      <c r="J2195" s="29">
        <v>50</v>
      </c>
      <c r="K2195">
        <v>51</v>
      </c>
      <c r="L2195">
        <v>98</v>
      </c>
      <c r="M2195" s="29">
        <v>0.44500000000000001</v>
      </c>
      <c r="N2195">
        <v>1.45</v>
      </c>
      <c r="O2195">
        <v>1.4</v>
      </c>
      <c r="P2195">
        <v>-0.56000000000000005</v>
      </c>
      <c r="Q2195">
        <v>-0.12</v>
      </c>
      <c r="R2195" s="33">
        <v>0.02</v>
      </c>
      <c r="S2195">
        <v>0.18</v>
      </c>
      <c r="T2195">
        <v>0.14000000000000001</v>
      </c>
      <c r="U2195">
        <v>0.06</v>
      </c>
      <c r="V2195">
        <v>1.2999999999999999E-2</v>
      </c>
      <c r="X2195">
        <f>MROUND(RANK(C2195,C$14:C$10000),$X$2)</f>
        <v>3200</v>
      </c>
      <c r="Y2195">
        <f>MROUND(RANK(D2195,D$14:D$10000),$X$2)</f>
        <v>3200</v>
      </c>
      <c r="Z2195">
        <f>MROUND(RANK(E2195,E$14:E$10000),$X$2)</f>
        <v>750</v>
      </c>
      <c r="AA2195">
        <f>MROUND(RANK(F2195,F$14:F$10000),$X$2)</f>
        <v>2000</v>
      </c>
      <c r="AB2195">
        <f>MROUND(RANK(G2195,G$14:G$10000),$X$2)</f>
        <v>0</v>
      </c>
      <c r="AC2195">
        <f>MROUND(RANK(H2195,H$14:H$10000),$X$2)</f>
        <v>350</v>
      </c>
      <c r="AD2195">
        <f>MROUND(RANK(I2195,I$14:I$10000),$X$2)</f>
        <v>500</v>
      </c>
      <c r="AE2195">
        <f>SUM(X2195:AC2195)+SUM(Y2195:AA2195)+Y2195*4</f>
        <v>28250</v>
      </c>
      <c r="AG2195" s="16">
        <f t="shared" si="125"/>
        <v>-8.3673962148962175</v>
      </c>
    </row>
    <row r="2196" spans="1:33" x14ac:dyDescent="0.2">
      <c r="A2196" s="1">
        <v>45893</v>
      </c>
      <c r="B2196" s="2">
        <v>0.61996527777777777</v>
      </c>
      <c r="C2196" s="11">
        <v>5149897709</v>
      </c>
      <c r="D2196" s="12">
        <v>0.46150000000000002</v>
      </c>
      <c r="E2196" s="4">
        <v>1.5375799999999999</v>
      </c>
      <c r="F2196" s="4">
        <v>1.488</v>
      </c>
      <c r="G2196" s="12">
        <v>-0.56389999999999996</v>
      </c>
      <c r="H2196" s="12">
        <v>-0.11840000000000001</v>
      </c>
      <c r="I2196" s="4">
        <v>0.40100000000000002</v>
      </c>
      <c r="J2196" s="29">
        <v>134</v>
      </c>
      <c r="K2196">
        <v>136</v>
      </c>
      <c r="L2196">
        <v>148</v>
      </c>
      <c r="M2196" s="29">
        <v>0.44500000000000001</v>
      </c>
      <c r="N2196">
        <v>1.45</v>
      </c>
      <c r="O2196">
        <v>1.4</v>
      </c>
      <c r="P2196">
        <v>-0.56000000000000005</v>
      </c>
      <c r="Q2196">
        <v>-0.12</v>
      </c>
      <c r="R2196" s="33">
        <v>0.02</v>
      </c>
      <c r="S2196">
        <v>0.18</v>
      </c>
      <c r="T2196">
        <v>0.14000000000000001</v>
      </c>
      <c r="U2196">
        <v>0.06</v>
      </c>
      <c r="V2196">
        <v>1.2999999999999999E-2</v>
      </c>
      <c r="X2196">
        <f>MROUND(RANK(C2196,C$14:C$10000),$X$2)</f>
        <v>1900</v>
      </c>
      <c r="Y2196">
        <f>MROUND(RANK(D2196,D$14:D$10000),$X$2)</f>
        <v>1900</v>
      </c>
      <c r="Z2196">
        <f>MROUND(RANK(E2196,E$14:E$10000),$X$2)</f>
        <v>2350</v>
      </c>
      <c r="AA2196">
        <f>MROUND(RANK(F2196,F$14:F$10000),$X$2)</f>
        <v>2200</v>
      </c>
      <c r="AB2196">
        <f>MROUND(RANK(G2196,G$14:G$10000),$X$2)</f>
        <v>2300</v>
      </c>
      <c r="AC2196">
        <f>MROUND(RANK(H2196,H$14:H$10000),$X$2)</f>
        <v>3550</v>
      </c>
      <c r="AD2196">
        <f>MROUND(RANK(I2196,I$14:I$10000),$X$2)</f>
        <v>2950</v>
      </c>
      <c r="AE2196">
        <f>SUM(X2196:AC2196)+SUM(Y2196:AA2196)+Y2196*4</f>
        <v>28250</v>
      </c>
      <c r="AG2196" s="16">
        <f t="shared" si="125"/>
        <v>-0.34820390720390781</v>
      </c>
    </row>
    <row r="2197" spans="1:33" x14ac:dyDescent="0.2">
      <c r="A2197" s="1">
        <v>45894</v>
      </c>
      <c r="B2197" s="2">
        <v>3.2349537037037038E-2</v>
      </c>
      <c r="C2197" s="11">
        <v>5898287158</v>
      </c>
      <c r="D2197" s="12">
        <v>0.4672</v>
      </c>
      <c r="E2197" s="4">
        <v>1.5097100000000001</v>
      </c>
      <c r="F2197" s="4">
        <v>1.466</v>
      </c>
      <c r="G2197" s="12">
        <v>-0.5897</v>
      </c>
      <c r="H2197" s="12">
        <v>-0.1158</v>
      </c>
      <c r="I2197" s="4">
        <v>0.34799999999999998</v>
      </c>
      <c r="J2197" s="29">
        <v>179</v>
      </c>
      <c r="K2197">
        <v>193</v>
      </c>
      <c r="L2197" s="6">
        <v>197</v>
      </c>
      <c r="M2197" s="27">
        <v>0.44500000000000001</v>
      </c>
      <c r="N2197" s="6">
        <v>1.45</v>
      </c>
      <c r="O2197" s="6">
        <v>1.4</v>
      </c>
      <c r="P2197" s="6">
        <v>-0.56000000000000005</v>
      </c>
      <c r="Q2197" s="6">
        <v>-0.12</v>
      </c>
      <c r="R2197" s="31">
        <v>0.02</v>
      </c>
      <c r="S2197" s="6">
        <v>0.18</v>
      </c>
      <c r="T2197" s="6">
        <v>0.14000000000000001</v>
      </c>
      <c r="U2197" s="6">
        <v>0.06</v>
      </c>
      <c r="V2197" s="6">
        <v>1.2999999999999999E-2</v>
      </c>
      <c r="X2197">
        <f>MROUND(RANK(C2197,C$14:C$10000),$X$2)</f>
        <v>1550</v>
      </c>
      <c r="Y2197">
        <f>MROUND(RANK(D2197,D$14:D$10000),$X$2)</f>
        <v>1550</v>
      </c>
      <c r="Z2197">
        <f>MROUND(RANK(E2197,E$14:E$10000),$X$2)</f>
        <v>2900</v>
      </c>
      <c r="AA2197">
        <f>MROUND(RANK(F2197,F$14:F$10000),$X$2)</f>
        <v>2650</v>
      </c>
      <c r="AB2197">
        <f>MROUND(RANK(G2197,G$14:G$10000),$X$2)</f>
        <v>3250</v>
      </c>
      <c r="AC2197">
        <f>MROUND(RANK(H2197,H$14:H$10000),$X$2)</f>
        <v>3050</v>
      </c>
      <c r="AD2197">
        <f>MROUND(RANK(I2197,I$14:I$10000),$X$2)</f>
        <v>3100</v>
      </c>
      <c r="AE2197">
        <f>SUM(X2197:AC2197)+SUM(Y2197:AA2197)+Y2197*4</f>
        <v>28250</v>
      </c>
      <c r="AG2197" s="16">
        <f t="shared" si="125"/>
        <v>0.47877228327228133</v>
      </c>
    </row>
    <row r="2198" spans="1:33" x14ac:dyDescent="0.2">
      <c r="A2198" s="1">
        <v>45894</v>
      </c>
      <c r="B2198" s="2">
        <v>3.2824074074074075E-2</v>
      </c>
      <c r="C2198" s="11">
        <v>5323558428</v>
      </c>
      <c r="D2198" s="12">
        <v>0.46289999999999998</v>
      </c>
      <c r="E2198" s="4">
        <v>1.5136400000000001</v>
      </c>
      <c r="F2198" s="4">
        <v>1.484</v>
      </c>
      <c r="G2198" s="12">
        <v>-0.5897</v>
      </c>
      <c r="H2198" s="12">
        <v>-0.1084</v>
      </c>
      <c r="I2198" s="4">
        <v>0.44900000000000001</v>
      </c>
      <c r="J2198" s="29">
        <v>163</v>
      </c>
      <c r="K2198">
        <v>166</v>
      </c>
      <c r="L2198">
        <v>166</v>
      </c>
      <c r="M2198" s="29">
        <v>0.44500000000000001</v>
      </c>
      <c r="N2198">
        <v>1.45</v>
      </c>
      <c r="O2198">
        <v>1.4</v>
      </c>
      <c r="P2198">
        <v>-0.56000000000000005</v>
      </c>
      <c r="Q2198">
        <v>-0.12</v>
      </c>
      <c r="R2198" s="33">
        <v>0.02</v>
      </c>
      <c r="S2198">
        <v>0.18</v>
      </c>
      <c r="T2198">
        <v>0.14000000000000001</v>
      </c>
      <c r="U2198">
        <v>0.06</v>
      </c>
      <c r="V2198">
        <v>1.2999999999999999E-2</v>
      </c>
      <c r="X2198">
        <f>MROUND(RANK(C2198,C$14:C$10000),$X$2)</f>
        <v>1850</v>
      </c>
      <c r="Y2198">
        <f>MROUND(RANK(D2198,D$14:D$10000),$X$2)</f>
        <v>1850</v>
      </c>
      <c r="Z2198">
        <f>MROUND(RANK(E2198,E$14:E$10000),$X$2)</f>
        <v>2850</v>
      </c>
      <c r="AA2198">
        <f>MROUND(RANK(F2198,F$14:F$10000),$X$2)</f>
        <v>2250</v>
      </c>
      <c r="AB2198">
        <f>MROUND(RANK(G2198,G$14:G$10000),$X$2)</f>
        <v>3250</v>
      </c>
      <c r="AC2198">
        <f>MROUND(RANK(H2198,H$14:H$10000),$X$2)</f>
        <v>1850</v>
      </c>
      <c r="AD2198">
        <f>MROUND(RANK(I2198,I$14:I$10000),$X$2)</f>
        <v>2850</v>
      </c>
      <c r="AE2198">
        <f>SUM(X2198:AC2198)+SUM(Y2198:AA2198)+Y2198*4</f>
        <v>28250</v>
      </c>
      <c r="AG2198" s="16">
        <f t="shared" si="125"/>
        <v>-0.45586324786325133</v>
      </c>
    </row>
    <row r="2199" spans="1:33" x14ac:dyDescent="0.2">
      <c r="A2199" s="1">
        <v>45894</v>
      </c>
      <c r="B2199" s="2">
        <v>0.74281249999999999</v>
      </c>
      <c r="C2199" s="11">
        <v>5389276127</v>
      </c>
      <c r="D2199" s="12">
        <v>0.46339999999999998</v>
      </c>
      <c r="E2199" s="4">
        <v>1.5128699999999999</v>
      </c>
      <c r="F2199" s="4">
        <v>1.476</v>
      </c>
      <c r="G2199" s="12">
        <v>-0.5897</v>
      </c>
      <c r="H2199" s="12">
        <v>-0.1076</v>
      </c>
      <c r="I2199" s="4">
        <v>0.5</v>
      </c>
      <c r="J2199" s="29">
        <v>155</v>
      </c>
      <c r="K2199">
        <v>168</v>
      </c>
      <c r="L2199" s="6">
        <v>174</v>
      </c>
      <c r="M2199" s="27">
        <v>0.42499999999999999</v>
      </c>
      <c r="N2199" s="6">
        <v>1.45</v>
      </c>
      <c r="O2199" s="6">
        <v>1.35</v>
      </c>
      <c r="P2199" s="6">
        <v>-0.56000000000000005</v>
      </c>
      <c r="Q2199" s="6">
        <v>-0.105</v>
      </c>
      <c r="R2199" s="31">
        <v>0.02</v>
      </c>
      <c r="S2199" s="6">
        <v>0.16500000000000001</v>
      </c>
      <c r="T2199" s="6">
        <v>0.14000000000000001</v>
      </c>
      <c r="U2199" s="6">
        <v>0.06</v>
      </c>
      <c r="V2199" s="6">
        <v>1.2999999999999999E-2</v>
      </c>
      <c r="X2199">
        <f>MROUND(RANK(C2199,C$14:C$10000),$X$2)</f>
        <v>1850</v>
      </c>
      <c r="Y2199">
        <f>MROUND(RANK(D2199,D$14:D$10000),$X$2)</f>
        <v>1800</v>
      </c>
      <c r="Z2199">
        <f>MROUND(RANK(E2199,E$14:E$10000),$X$2)</f>
        <v>2850</v>
      </c>
      <c r="AA2199">
        <f>MROUND(RANK(F2199,F$14:F$10000),$X$2)</f>
        <v>2450</v>
      </c>
      <c r="AB2199">
        <f>MROUND(RANK(G2199,G$14:G$10000),$X$2)</f>
        <v>3250</v>
      </c>
      <c r="AC2199">
        <f>MROUND(RANK(H2199,H$14:H$10000),$X$2)</f>
        <v>1750</v>
      </c>
      <c r="AD2199">
        <f>MROUND(RANK(I2199,I$14:I$10000),$X$2)</f>
        <v>2700</v>
      </c>
      <c r="AE2199">
        <f>SUM(X2199:AC2199)+SUM(Y2199:AA2199)+Y2199*4</f>
        <v>28250</v>
      </c>
      <c r="AG2199" s="16">
        <f t="shared" si="125"/>
        <v>1.333969696969697</v>
      </c>
    </row>
    <row r="2200" spans="1:33" x14ac:dyDescent="0.2">
      <c r="A2200" s="1">
        <v>45892</v>
      </c>
      <c r="B2200" s="2">
        <v>0.94393518518518515</v>
      </c>
      <c r="C2200" s="11">
        <v>5509656983</v>
      </c>
      <c r="D2200" s="12">
        <v>0.46439999999999998</v>
      </c>
      <c r="E2200" s="4">
        <v>1.5192600000000001</v>
      </c>
      <c r="F2200" s="4">
        <v>1.4870000000000001</v>
      </c>
      <c r="G2200" s="12">
        <v>-0.59730000000000005</v>
      </c>
      <c r="H2200" s="12">
        <v>-0.11269999999999999</v>
      </c>
      <c r="I2200" s="4">
        <v>0.51300000000000001</v>
      </c>
      <c r="J2200" s="29">
        <v>150</v>
      </c>
      <c r="K2200">
        <v>161</v>
      </c>
      <c r="L2200" s="6">
        <v>165</v>
      </c>
      <c r="M2200" s="27">
        <v>0.42499999999999999</v>
      </c>
      <c r="N2200" s="6">
        <v>1.45</v>
      </c>
      <c r="O2200" s="6">
        <v>1.4</v>
      </c>
      <c r="P2200" s="6">
        <v>-0.56000000000000005</v>
      </c>
      <c r="Q2200" s="6">
        <v>-0.125</v>
      </c>
      <c r="R2200" s="31">
        <v>4.4999999999999998E-2</v>
      </c>
      <c r="S2200" s="6">
        <v>0.15</v>
      </c>
      <c r="T2200" s="6">
        <v>0.14000000000000001</v>
      </c>
      <c r="U2200" s="6">
        <v>0.06</v>
      </c>
      <c r="V2200" s="6">
        <v>0.01</v>
      </c>
      <c r="X2200">
        <f>MROUND(RANK(C2200,C$14:C$10000),$X$2)</f>
        <v>1750</v>
      </c>
      <c r="Y2200">
        <f>MROUND(RANK(D2200,D$14:D$10000),$X$2)</f>
        <v>1700</v>
      </c>
      <c r="Z2200">
        <f>MROUND(RANK(E2200,E$14:E$10000),$X$2)</f>
        <v>2700</v>
      </c>
      <c r="AA2200">
        <f>MROUND(RANK(F2200,F$14:F$10000),$X$2)</f>
        <v>2200</v>
      </c>
      <c r="AB2200">
        <f>MROUND(RANK(G2200,G$14:G$10000),$X$2)</f>
        <v>4050</v>
      </c>
      <c r="AC2200">
        <f>MROUND(RANK(H2200,H$14:H$10000),$X$2)</f>
        <v>2500</v>
      </c>
      <c r="AD2200">
        <f>MROUND(RANK(I2200,I$14:I$10000),$X$2)</f>
        <v>2650</v>
      </c>
      <c r="AE2200">
        <f>SUM(X2200:AC2200)+SUM(Y2200:AA2200)+Y2200*4</f>
        <v>28300</v>
      </c>
      <c r="AG2200" s="16">
        <f t="shared" si="125"/>
        <v>-0.81593968253968496</v>
      </c>
    </row>
    <row r="2201" spans="1:33" x14ac:dyDescent="0.2">
      <c r="A2201" s="1">
        <v>45894</v>
      </c>
      <c r="B2201" s="2">
        <v>0.5964814814814815</v>
      </c>
      <c r="C2201" s="11">
        <v>5460928532</v>
      </c>
      <c r="D2201" s="12">
        <v>0.46400000000000002</v>
      </c>
      <c r="E2201" s="4">
        <v>1.51325</v>
      </c>
      <c r="F2201" s="4">
        <v>1.4750000000000001</v>
      </c>
      <c r="G2201" s="12">
        <v>-0.57179999999999997</v>
      </c>
      <c r="H2201" s="12">
        <v>-0.115</v>
      </c>
      <c r="I2201" s="4">
        <v>0.51500000000000001</v>
      </c>
      <c r="J2201" s="29">
        <v>154</v>
      </c>
      <c r="K2201">
        <v>161</v>
      </c>
      <c r="L2201" s="6">
        <v>179</v>
      </c>
      <c r="M2201" s="27">
        <v>0.42499999999999999</v>
      </c>
      <c r="N2201" s="6">
        <v>1.45</v>
      </c>
      <c r="O2201" s="6">
        <v>1.35</v>
      </c>
      <c r="P2201" s="6">
        <v>-0.54</v>
      </c>
      <c r="Q2201" s="6">
        <v>-0.11</v>
      </c>
      <c r="R2201" s="31">
        <v>0.02</v>
      </c>
      <c r="S2201" s="6">
        <v>0.15</v>
      </c>
      <c r="T2201" s="6">
        <v>0.12</v>
      </c>
      <c r="U2201" s="6">
        <v>0.06</v>
      </c>
      <c r="V2201" s="6">
        <v>1.6E-2</v>
      </c>
      <c r="X2201">
        <f>MROUND(RANK(C2201,C$14:C$10000),$X$2)</f>
        <v>1750</v>
      </c>
      <c r="Y2201">
        <f>MROUND(RANK(D2201,D$14:D$10000),$X$2)</f>
        <v>1750</v>
      </c>
      <c r="Z2201">
        <f>MROUND(RANK(E2201,E$14:E$10000),$X$2)</f>
        <v>2850</v>
      </c>
      <c r="AA2201">
        <f>MROUND(RANK(F2201,F$14:F$10000),$X$2)</f>
        <v>2450</v>
      </c>
      <c r="AB2201">
        <f>MROUND(RANK(G2201,G$14:G$10000),$X$2)</f>
        <v>2550</v>
      </c>
      <c r="AC2201">
        <f>MROUND(RANK(H2201,H$14:H$10000),$X$2)</f>
        <v>2900</v>
      </c>
      <c r="AD2201">
        <f>MROUND(RANK(I2201,I$14:I$10000),$X$2)</f>
        <v>2650</v>
      </c>
      <c r="AE2201">
        <f>SUM(X2201:AC2201)+SUM(Y2201:AA2201)+Y2201*4</f>
        <v>28300</v>
      </c>
      <c r="AG2201" s="16">
        <f t="shared" si="125"/>
        <v>1.3291666666666673</v>
      </c>
    </row>
    <row r="2202" spans="1:33" x14ac:dyDescent="0.2">
      <c r="A2202" s="1">
        <v>45894</v>
      </c>
      <c r="B2202" s="2">
        <v>0.76947916666666671</v>
      </c>
      <c r="C2202" s="11">
        <v>5749244069</v>
      </c>
      <c r="D2202" s="12">
        <v>0.4662</v>
      </c>
      <c r="E2202" s="4">
        <v>1.51908</v>
      </c>
      <c r="F2202" s="4">
        <v>1.4730000000000001</v>
      </c>
      <c r="G2202" s="12">
        <v>-0.59609999999999996</v>
      </c>
      <c r="H2202" s="12">
        <v>-0.11360000000000001</v>
      </c>
      <c r="I2202" s="4">
        <v>0.61499999999999999</v>
      </c>
      <c r="J2202" s="29">
        <v>182</v>
      </c>
      <c r="K2202">
        <v>188</v>
      </c>
      <c r="L2202" s="6">
        <v>214</v>
      </c>
      <c r="M2202" s="27">
        <v>0.42499999999999999</v>
      </c>
      <c r="N2202" s="6">
        <v>1.35</v>
      </c>
      <c r="O2202" s="6">
        <v>1.4</v>
      </c>
      <c r="P2202" s="6">
        <v>-0.57999999999999996</v>
      </c>
      <c r="Q2202" s="6">
        <v>-0.125</v>
      </c>
      <c r="R2202" s="31">
        <v>4.4999999999999998E-2</v>
      </c>
      <c r="S2202" s="6">
        <v>0.15</v>
      </c>
      <c r="T2202" s="6">
        <v>0.16</v>
      </c>
      <c r="U2202" s="6">
        <v>0.09</v>
      </c>
      <c r="V2202" s="6">
        <v>1.4999999999999999E-2</v>
      </c>
      <c r="X2202">
        <f>MROUND(RANK(C2202,C$14:C$10000),$X$2)</f>
        <v>1650</v>
      </c>
      <c r="Y2202">
        <f>MROUND(RANK(D2202,D$14:D$10000),$X$2)</f>
        <v>1600</v>
      </c>
      <c r="Z2202">
        <f>MROUND(RANK(E2202,E$14:E$10000),$X$2)</f>
        <v>2700</v>
      </c>
      <c r="AA2202">
        <f>MROUND(RANK(F2202,F$14:F$10000),$X$2)</f>
        <v>2500</v>
      </c>
      <c r="AB2202">
        <f>MROUND(RANK(G2202,G$14:G$10000),$X$2)</f>
        <v>4000</v>
      </c>
      <c r="AC2202">
        <f>MROUND(RANK(H2202,H$14:H$10000),$X$2)</f>
        <v>2650</v>
      </c>
      <c r="AD2202">
        <f>MROUND(RANK(I2202,I$14:I$10000),$X$2)</f>
        <v>2350</v>
      </c>
      <c r="AE2202">
        <f>SUM(X2202:AC2202)+SUM(Y2202:AA2202)+Y2202*4</f>
        <v>28300</v>
      </c>
      <c r="AG2202" s="16">
        <f t="shared" si="125"/>
        <v>-1.2490055555555553</v>
      </c>
    </row>
    <row r="2203" spans="1:33" x14ac:dyDescent="0.2">
      <c r="A2203" s="1">
        <v>45894</v>
      </c>
      <c r="B2203" s="2">
        <v>0.99943287037037032</v>
      </c>
      <c r="C2203" s="11">
        <v>5770897019</v>
      </c>
      <c r="D2203" s="12">
        <v>0.46629999999999999</v>
      </c>
      <c r="E2203" s="4">
        <v>1.5172099999999999</v>
      </c>
      <c r="F2203" s="4">
        <v>1.4770000000000001</v>
      </c>
      <c r="G2203" s="12">
        <v>-0.5897</v>
      </c>
      <c r="H2203" s="12">
        <v>-0.1179</v>
      </c>
      <c r="I2203" s="4">
        <v>0.308</v>
      </c>
      <c r="J2203" s="29">
        <v>166</v>
      </c>
      <c r="K2203">
        <v>178</v>
      </c>
      <c r="L2203" s="6">
        <v>201</v>
      </c>
      <c r="M2203" s="27">
        <v>0.435</v>
      </c>
      <c r="N2203" s="6">
        <v>1.45</v>
      </c>
      <c r="O2203" s="6">
        <v>1.35</v>
      </c>
      <c r="P2203" s="6">
        <v>-0.56000000000000005</v>
      </c>
      <c r="Q2203" s="6">
        <v>-0.105</v>
      </c>
      <c r="R2203" s="31">
        <v>0.06</v>
      </c>
      <c r="S2203" s="6">
        <v>0.13500000000000001</v>
      </c>
      <c r="T2203" s="6">
        <v>0.16</v>
      </c>
      <c r="U2203" s="6">
        <v>0.315</v>
      </c>
      <c r="V2203" s="6">
        <v>7.1999999999999995E-2</v>
      </c>
      <c r="X2203">
        <f>MROUND(RANK(C2203,C$14:C$10000),$X$2)</f>
        <v>1600</v>
      </c>
      <c r="Y2203">
        <f>MROUND(RANK(D2203,D$14:D$10000),$X$2)</f>
        <v>1600</v>
      </c>
      <c r="Z2203">
        <f>MROUND(RANK(E2203,E$14:E$10000),$X$2)</f>
        <v>2750</v>
      </c>
      <c r="AA2203">
        <f>MROUND(RANK(F2203,F$14:F$10000),$X$2)</f>
        <v>2450</v>
      </c>
      <c r="AB2203">
        <f>MROUND(RANK(G2203,G$14:G$10000),$X$2)</f>
        <v>3250</v>
      </c>
      <c r="AC2203">
        <f>MROUND(RANK(H2203,H$14:H$10000),$X$2)</f>
        <v>3450</v>
      </c>
      <c r="AD2203">
        <f>MROUND(RANK(I2203,I$14:I$10000),$X$2)</f>
        <v>3200</v>
      </c>
      <c r="AE2203">
        <f>SUM(X2203:AC2203)+SUM(Y2203:AA2203)+Y2203*4</f>
        <v>28300</v>
      </c>
      <c r="AG2203" s="16">
        <f t="shared" si="125"/>
        <v>-0.49648280423280422</v>
      </c>
    </row>
    <row r="2204" spans="1:33" x14ac:dyDescent="0.2">
      <c r="A2204" s="1">
        <v>45893</v>
      </c>
      <c r="B2204" s="2">
        <v>0.6884837962962963</v>
      </c>
      <c r="C2204" s="11">
        <v>6140754658</v>
      </c>
      <c r="D2204" s="12">
        <v>0.46889999999999998</v>
      </c>
      <c r="E2204" s="4">
        <v>1.5348599999999999</v>
      </c>
      <c r="F2204" s="4">
        <v>1.4870000000000001</v>
      </c>
      <c r="G2204" s="12">
        <v>-0.61570000000000003</v>
      </c>
      <c r="H2204" s="12">
        <v>-0.1225</v>
      </c>
      <c r="I2204" s="4">
        <v>0.23400000000000001</v>
      </c>
      <c r="J2204" s="29">
        <v>146</v>
      </c>
      <c r="K2204">
        <v>149</v>
      </c>
      <c r="L2204">
        <v>193</v>
      </c>
      <c r="M2204" s="29">
        <v>0.44500000000000001</v>
      </c>
      <c r="N2204">
        <v>1.45</v>
      </c>
      <c r="O2204">
        <v>1.4</v>
      </c>
      <c r="P2204">
        <v>-0.56000000000000005</v>
      </c>
      <c r="Q2204">
        <v>-0.12</v>
      </c>
      <c r="R2204" s="33">
        <v>0.02</v>
      </c>
      <c r="S2204">
        <v>0.18</v>
      </c>
      <c r="T2204">
        <v>0.14000000000000001</v>
      </c>
      <c r="U2204">
        <v>0.06</v>
      </c>
      <c r="V2204">
        <v>1.2999999999999999E-2</v>
      </c>
      <c r="X2204">
        <f>MROUND(RANK(C2204,C$14:C$10000),$X$2)</f>
        <v>1500</v>
      </c>
      <c r="Y2204">
        <f>MROUND(RANK(D2204,D$14:D$10000),$X$2)</f>
        <v>1500</v>
      </c>
      <c r="Z2204">
        <f>MROUND(RANK(E2204,E$14:E$10000),$X$2)</f>
        <v>2400</v>
      </c>
      <c r="AA2204">
        <f>MROUND(RANK(F2204,F$14:F$10000),$X$2)</f>
        <v>2200</v>
      </c>
      <c r="AB2204">
        <f>MROUND(RANK(G2204,G$14:G$10000),$X$2)</f>
        <v>4500</v>
      </c>
      <c r="AC2204">
        <f>MROUND(RANK(H2204,H$14:H$10000),$X$2)</f>
        <v>4150</v>
      </c>
      <c r="AD2204">
        <f>MROUND(RANK(I2204,I$14:I$10000),$X$2)</f>
        <v>3350</v>
      </c>
      <c r="AE2204">
        <f>SUM(X2204:AC2204)+SUM(Y2204:AA2204)+Y2204*4</f>
        <v>28350</v>
      </c>
      <c r="AG2204" s="16">
        <f t="shared" si="125"/>
        <v>1.2227680097680074</v>
      </c>
    </row>
    <row r="2205" spans="1:33" x14ac:dyDescent="0.2">
      <c r="A2205" s="1">
        <v>45893</v>
      </c>
      <c r="B2205" s="2">
        <v>0.93640046296296298</v>
      </c>
      <c r="C2205" s="11">
        <v>3004005011</v>
      </c>
      <c r="D2205" s="12">
        <v>0.439</v>
      </c>
      <c r="E2205" s="4">
        <v>1.59446</v>
      </c>
      <c r="F2205" s="4">
        <v>1.4970000000000001</v>
      </c>
      <c r="G2205" s="12">
        <v>-0.3473</v>
      </c>
      <c r="H2205" s="12">
        <v>-8.1799999999999998E-2</v>
      </c>
      <c r="I2205" s="4">
        <v>1.5349999999999999</v>
      </c>
      <c r="J2205" s="29">
        <v>50</v>
      </c>
      <c r="K2205">
        <v>51</v>
      </c>
      <c r="L2205">
        <v>95</v>
      </c>
      <c r="M2205" s="29">
        <v>0.44500000000000001</v>
      </c>
      <c r="N2205">
        <v>1.45</v>
      </c>
      <c r="O2205">
        <v>1.4</v>
      </c>
      <c r="P2205">
        <v>-0.56000000000000005</v>
      </c>
      <c r="Q2205">
        <v>-0.12</v>
      </c>
      <c r="R2205" s="33">
        <v>0.02</v>
      </c>
      <c r="S2205">
        <v>0.18</v>
      </c>
      <c r="T2205">
        <v>0.14000000000000001</v>
      </c>
      <c r="U2205">
        <v>0.06</v>
      </c>
      <c r="V2205">
        <v>1.2999999999999999E-2</v>
      </c>
      <c r="X2205">
        <f>MROUND(RANK(C2205,C$14:C$10000),$X$2)</f>
        <v>3200</v>
      </c>
      <c r="Y2205">
        <f>MROUND(RANK(D2205,D$14:D$10000),$X$2)</f>
        <v>3200</v>
      </c>
      <c r="Z2205">
        <f>MROUND(RANK(E2205,E$14:E$10000),$X$2)</f>
        <v>850</v>
      </c>
      <c r="AA2205">
        <f>MROUND(RANK(F2205,F$14:F$10000),$X$2)</f>
        <v>1950</v>
      </c>
      <c r="AB2205">
        <f>MROUND(RANK(G2205,G$14:G$10000),$X$2)</f>
        <v>0</v>
      </c>
      <c r="AC2205">
        <f>MROUND(RANK(H2205,H$14:H$10000),$X$2)</f>
        <v>350</v>
      </c>
      <c r="AD2205">
        <f>MROUND(RANK(I2205,I$14:I$10000),$X$2)</f>
        <v>550</v>
      </c>
      <c r="AE2205">
        <f>SUM(X2205:AC2205)+SUM(Y2205:AA2205)+Y2205*4</f>
        <v>28350</v>
      </c>
      <c r="AG2205" s="16">
        <f t="shared" si="125"/>
        <v>-8.2788742368742394</v>
      </c>
    </row>
    <row r="2206" spans="1:33" x14ac:dyDescent="0.2">
      <c r="A2206" s="1">
        <v>45893</v>
      </c>
      <c r="B2206" s="2">
        <v>0.95983796296296298</v>
      </c>
      <c r="C2206" s="11">
        <v>5465484906</v>
      </c>
      <c r="D2206" s="12">
        <v>0.46400000000000002</v>
      </c>
      <c r="E2206" s="4">
        <v>1.5137100000000001</v>
      </c>
      <c r="F2206" s="4">
        <v>1.4830000000000001</v>
      </c>
      <c r="G2206" s="12">
        <v>-0.5897</v>
      </c>
      <c r="H2206" s="12">
        <v>-0.1135</v>
      </c>
      <c r="I2206" s="4">
        <v>0.38</v>
      </c>
      <c r="J2206" s="29">
        <v>146</v>
      </c>
      <c r="K2206">
        <v>171</v>
      </c>
      <c r="L2206" s="6">
        <v>199</v>
      </c>
      <c r="M2206" s="27">
        <v>0.44500000000000001</v>
      </c>
      <c r="N2206" s="6">
        <v>1.45</v>
      </c>
      <c r="O2206" s="6">
        <v>1.4</v>
      </c>
      <c r="P2206" s="6">
        <v>-0.56000000000000005</v>
      </c>
      <c r="Q2206" s="6">
        <v>-0.12</v>
      </c>
      <c r="R2206" s="31">
        <v>0.02</v>
      </c>
      <c r="S2206" s="6">
        <v>0.18</v>
      </c>
      <c r="T2206" s="6">
        <v>0.14000000000000001</v>
      </c>
      <c r="U2206" s="6">
        <v>0.06</v>
      </c>
      <c r="V2206" s="6">
        <v>1.2999999999999999E-2</v>
      </c>
      <c r="X2206">
        <f>MROUND(RANK(C2206,C$14:C$10000),$X$2)</f>
        <v>1750</v>
      </c>
      <c r="Y2206">
        <f>MROUND(RANK(D2206,D$14:D$10000),$X$2)</f>
        <v>1750</v>
      </c>
      <c r="Z2206">
        <f>MROUND(RANK(E2206,E$14:E$10000),$X$2)</f>
        <v>2800</v>
      </c>
      <c r="AA2206">
        <f>MROUND(RANK(F2206,F$14:F$10000),$X$2)</f>
        <v>2300</v>
      </c>
      <c r="AB2206">
        <f>MROUND(RANK(G2206,G$14:G$10000),$X$2)</f>
        <v>3250</v>
      </c>
      <c r="AC2206">
        <f>MROUND(RANK(H2206,H$14:H$10000),$X$2)</f>
        <v>2650</v>
      </c>
      <c r="AD2206">
        <f>MROUND(RANK(I2206,I$14:I$10000),$X$2)</f>
        <v>3000</v>
      </c>
      <c r="AE2206">
        <f>SUM(X2206:AC2206)+SUM(Y2206:AA2206)+Y2206*4</f>
        <v>28350</v>
      </c>
      <c r="AG2206" s="16">
        <f t="shared" si="125"/>
        <v>-1.8015873015887474E-3</v>
      </c>
    </row>
    <row r="2207" spans="1:33" x14ac:dyDescent="0.2">
      <c r="A2207" s="1">
        <v>45893</v>
      </c>
      <c r="B2207" s="2">
        <v>0.96335648148148145</v>
      </c>
      <c r="C2207" s="11">
        <v>3004005011</v>
      </c>
      <c r="D2207" s="12">
        <v>0.439</v>
      </c>
      <c r="E2207" s="4">
        <v>1.59446</v>
      </c>
      <c r="F2207" s="4">
        <v>1.4970000000000001</v>
      </c>
      <c r="G2207" s="12">
        <v>-0.3473</v>
      </c>
      <c r="H2207" s="12">
        <v>-8.1799999999999998E-2</v>
      </c>
      <c r="I2207" s="4">
        <v>1.5349999999999999</v>
      </c>
      <c r="J2207" s="29">
        <v>50</v>
      </c>
      <c r="K2207">
        <v>51</v>
      </c>
      <c r="L2207" s="6">
        <v>95</v>
      </c>
      <c r="M2207" s="27">
        <v>0.44500000000000001</v>
      </c>
      <c r="N2207" s="6">
        <v>1.45</v>
      </c>
      <c r="O2207" s="6">
        <v>1.4</v>
      </c>
      <c r="P2207" s="6">
        <v>-0.56000000000000005</v>
      </c>
      <c r="Q2207" s="6">
        <v>-0.12</v>
      </c>
      <c r="R2207" s="31">
        <v>0.02</v>
      </c>
      <c r="S2207" s="6">
        <v>0.18</v>
      </c>
      <c r="T2207" s="6">
        <v>0.14000000000000001</v>
      </c>
      <c r="U2207" s="6">
        <v>0.06</v>
      </c>
      <c r="V2207" s="6">
        <v>1.2999999999999999E-2</v>
      </c>
      <c r="X2207">
        <f>MROUND(RANK(C2207,C$14:C$10000),$X$2)</f>
        <v>3200</v>
      </c>
      <c r="Y2207">
        <f>MROUND(RANK(D2207,D$14:D$10000),$X$2)</f>
        <v>3200</v>
      </c>
      <c r="Z2207">
        <f>MROUND(RANK(E2207,E$14:E$10000),$X$2)</f>
        <v>850</v>
      </c>
      <c r="AA2207">
        <f>MROUND(RANK(F2207,F$14:F$10000),$X$2)</f>
        <v>1950</v>
      </c>
      <c r="AB2207">
        <f>MROUND(RANK(G2207,G$14:G$10000),$X$2)</f>
        <v>0</v>
      </c>
      <c r="AC2207">
        <f>MROUND(RANK(H2207,H$14:H$10000),$X$2)</f>
        <v>350</v>
      </c>
      <c r="AD2207">
        <f>MROUND(RANK(I2207,I$14:I$10000),$X$2)</f>
        <v>550</v>
      </c>
      <c r="AE2207">
        <f>SUM(X2207:AC2207)+SUM(Y2207:AA2207)+Y2207*4</f>
        <v>28350</v>
      </c>
      <c r="AG2207" s="16">
        <f t="shared" si="125"/>
        <v>-8.2788742368742394</v>
      </c>
    </row>
    <row r="2208" spans="1:33" x14ac:dyDescent="0.2">
      <c r="A2208" s="1">
        <v>45893</v>
      </c>
      <c r="B2208" s="2">
        <v>0.97059027777777773</v>
      </c>
      <c r="C2208" s="11">
        <v>3004005011</v>
      </c>
      <c r="D2208" s="12">
        <v>0.439</v>
      </c>
      <c r="E2208" s="4">
        <v>1.59446</v>
      </c>
      <c r="F2208" s="4">
        <v>1.4970000000000001</v>
      </c>
      <c r="G2208" s="12">
        <v>-0.3473</v>
      </c>
      <c r="H2208" s="12">
        <v>-8.1799999999999998E-2</v>
      </c>
      <c r="I2208" s="4">
        <v>1.5349999999999999</v>
      </c>
      <c r="J2208" s="29">
        <v>50</v>
      </c>
      <c r="K2208">
        <v>51</v>
      </c>
      <c r="L2208">
        <v>95</v>
      </c>
      <c r="M2208" s="29">
        <v>0.44500000000000001</v>
      </c>
      <c r="N2208">
        <v>1.45</v>
      </c>
      <c r="O2208">
        <v>1.4</v>
      </c>
      <c r="P2208">
        <v>-0.56000000000000005</v>
      </c>
      <c r="Q2208">
        <v>-0.12</v>
      </c>
      <c r="R2208" s="33">
        <v>0.02</v>
      </c>
      <c r="S2208">
        <v>0.18</v>
      </c>
      <c r="T2208">
        <v>0.14000000000000001</v>
      </c>
      <c r="U2208">
        <v>0.06</v>
      </c>
      <c r="V2208">
        <v>1.2999999999999999E-2</v>
      </c>
      <c r="X2208">
        <f>MROUND(RANK(C2208,C$14:C$10000),$X$2)</f>
        <v>3200</v>
      </c>
      <c r="Y2208">
        <f>MROUND(RANK(D2208,D$14:D$10000),$X$2)</f>
        <v>3200</v>
      </c>
      <c r="Z2208">
        <f>MROUND(RANK(E2208,E$14:E$10000),$X$2)</f>
        <v>850</v>
      </c>
      <c r="AA2208">
        <f>MROUND(RANK(F2208,F$14:F$10000),$X$2)</f>
        <v>1950</v>
      </c>
      <c r="AB2208">
        <f>MROUND(RANK(G2208,G$14:G$10000),$X$2)</f>
        <v>0</v>
      </c>
      <c r="AC2208">
        <f>MROUND(RANK(H2208,H$14:H$10000),$X$2)</f>
        <v>350</v>
      </c>
      <c r="AD2208">
        <f>MROUND(RANK(I2208,I$14:I$10000),$X$2)</f>
        <v>550</v>
      </c>
      <c r="AE2208">
        <f>SUM(X2208:AC2208)+SUM(Y2208:AA2208)+Y2208*4</f>
        <v>28350</v>
      </c>
      <c r="AG2208" s="16">
        <f t="shared" si="125"/>
        <v>-8.2788742368742394</v>
      </c>
    </row>
    <row r="2209" spans="1:33" x14ac:dyDescent="0.2">
      <c r="A2209" s="1">
        <v>45893</v>
      </c>
      <c r="B2209" s="2">
        <v>0.98069444444444442</v>
      </c>
      <c r="C2209" s="11">
        <v>3004005011</v>
      </c>
      <c r="D2209" s="12">
        <v>0.439</v>
      </c>
      <c r="E2209" s="4">
        <v>1.59446</v>
      </c>
      <c r="F2209" s="4">
        <v>1.4970000000000001</v>
      </c>
      <c r="G2209" s="12">
        <v>-0.3473</v>
      </c>
      <c r="H2209" s="12">
        <v>-8.1799999999999998E-2</v>
      </c>
      <c r="I2209" s="4">
        <v>1.5349999999999999</v>
      </c>
      <c r="J2209" s="29">
        <v>50</v>
      </c>
      <c r="K2209">
        <v>51</v>
      </c>
      <c r="L2209">
        <v>95</v>
      </c>
      <c r="M2209" s="29">
        <v>0.44500000000000001</v>
      </c>
      <c r="N2209">
        <v>1.45</v>
      </c>
      <c r="O2209">
        <v>1.4</v>
      </c>
      <c r="P2209">
        <v>-0.56000000000000005</v>
      </c>
      <c r="Q2209">
        <v>-0.12</v>
      </c>
      <c r="R2209" s="33">
        <v>0.02</v>
      </c>
      <c r="S2209">
        <v>0.18</v>
      </c>
      <c r="T2209">
        <v>0.14000000000000001</v>
      </c>
      <c r="U2209">
        <v>0.06</v>
      </c>
      <c r="V2209">
        <v>1.2999999999999999E-2</v>
      </c>
      <c r="X2209">
        <f>MROUND(RANK(C2209,C$14:C$10000),$X$2)</f>
        <v>3200</v>
      </c>
      <c r="Y2209">
        <f>MROUND(RANK(D2209,D$14:D$10000),$X$2)</f>
        <v>3200</v>
      </c>
      <c r="Z2209">
        <f>MROUND(RANK(E2209,E$14:E$10000),$X$2)</f>
        <v>850</v>
      </c>
      <c r="AA2209">
        <f>MROUND(RANK(F2209,F$14:F$10000),$X$2)</f>
        <v>1950</v>
      </c>
      <c r="AB2209">
        <f>MROUND(RANK(G2209,G$14:G$10000),$X$2)</f>
        <v>0</v>
      </c>
      <c r="AC2209">
        <f>MROUND(RANK(H2209,H$14:H$10000),$X$2)</f>
        <v>350</v>
      </c>
      <c r="AD2209">
        <f>MROUND(RANK(I2209,I$14:I$10000),$X$2)</f>
        <v>550</v>
      </c>
      <c r="AE2209">
        <f>SUM(X2209:AC2209)+SUM(Y2209:AA2209)+Y2209*4</f>
        <v>28350</v>
      </c>
      <c r="AG2209" s="16">
        <f t="shared" si="125"/>
        <v>-8.2788742368742394</v>
      </c>
    </row>
    <row r="2210" spans="1:33" x14ac:dyDescent="0.2">
      <c r="A2210" s="1">
        <v>45894</v>
      </c>
      <c r="B2210" s="2">
        <v>0.55853009259259256</v>
      </c>
      <c r="C2210" s="11">
        <v>3004005011</v>
      </c>
      <c r="D2210" s="12">
        <v>0.439</v>
      </c>
      <c r="E2210" s="4">
        <v>1.59446</v>
      </c>
      <c r="F2210" s="4">
        <v>1.4970000000000001</v>
      </c>
      <c r="G2210" s="12">
        <v>-0.3473</v>
      </c>
      <c r="H2210" s="12">
        <v>-8.1799999999999998E-2</v>
      </c>
      <c r="I2210" s="4">
        <v>1.7629999999999999</v>
      </c>
      <c r="J2210" s="29">
        <v>50</v>
      </c>
      <c r="K2210">
        <v>51</v>
      </c>
      <c r="L2210">
        <v>95</v>
      </c>
      <c r="M2210" s="29">
        <v>0.435</v>
      </c>
      <c r="N2210">
        <v>1.35</v>
      </c>
      <c r="O2210">
        <v>1.4</v>
      </c>
      <c r="P2210">
        <v>-0.54</v>
      </c>
      <c r="Q2210">
        <v>-0.125</v>
      </c>
      <c r="R2210" s="33">
        <v>0.04</v>
      </c>
      <c r="S2210">
        <v>0.18</v>
      </c>
      <c r="T2210">
        <v>0.12</v>
      </c>
      <c r="U2210">
        <v>0.05</v>
      </c>
      <c r="V2210">
        <v>1.6E-2</v>
      </c>
      <c r="X2210">
        <f>MROUND(RANK(C2210,C$14:C$10000),$X$2)</f>
        <v>3200</v>
      </c>
      <c r="Y2210">
        <f>MROUND(RANK(D2210,D$14:D$10000),$X$2)</f>
        <v>3200</v>
      </c>
      <c r="Z2210">
        <f>MROUND(RANK(E2210,E$14:E$10000),$X$2)</f>
        <v>850</v>
      </c>
      <c r="AA2210">
        <f>MROUND(RANK(F2210,F$14:F$10000),$X$2)</f>
        <v>1950</v>
      </c>
      <c r="AB2210">
        <f>MROUND(RANK(G2210,G$14:G$10000),$X$2)</f>
        <v>0</v>
      </c>
      <c r="AC2210">
        <f>MROUND(RANK(H2210,H$14:H$10000),$X$2)</f>
        <v>350</v>
      </c>
      <c r="AD2210">
        <f>MROUND(RANK(I2210,I$14:I$10000),$X$2)</f>
        <v>300</v>
      </c>
      <c r="AE2210">
        <f>SUM(X2210:AC2210)+SUM(Y2210:AA2210)+Y2210*4</f>
        <v>28350</v>
      </c>
      <c r="AG2210" s="16">
        <f t="shared" si="125"/>
        <v>-8.6204444444444448</v>
      </c>
    </row>
    <row r="2211" spans="1:33" x14ac:dyDescent="0.2">
      <c r="A2211" s="1">
        <v>45894</v>
      </c>
      <c r="B2211" s="2">
        <v>0.58237268518518515</v>
      </c>
      <c r="C2211" s="11">
        <v>3004005011</v>
      </c>
      <c r="D2211" s="12">
        <v>0.439</v>
      </c>
      <c r="E2211" s="4">
        <v>1.59446</v>
      </c>
      <c r="F2211" s="4">
        <v>1.4970000000000001</v>
      </c>
      <c r="G2211" s="12">
        <v>-0.3473</v>
      </c>
      <c r="H2211" s="12">
        <v>-8.1799999999999998E-2</v>
      </c>
      <c r="I2211" s="4">
        <v>1.669</v>
      </c>
      <c r="J2211" s="29">
        <v>50</v>
      </c>
      <c r="K2211">
        <v>51</v>
      </c>
      <c r="L2211" s="6">
        <v>95</v>
      </c>
      <c r="M2211" s="27">
        <v>0.42499999999999999</v>
      </c>
      <c r="N2211" s="6">
        <v>1.35</v>
      </c>
      <c r="O2211" s="6">
        <v>1.4</v>
      </c>
      <c r="P2211" s="6">
        <v>-0.56000000000000005</v>
      </c>
      <c r="Q2211" s="6">
        <v>-0.105</v>
      </c>
      <c r="R2211" s="31">
        <v>0.02</v>
      </c>
      <c r="S2211" s="6">
        <v>0.16500000000000001</v>
      </c>
      <c r="T2211" s="6">
        <v>0.14000000000000001</v>
      </c>
      <c r="U2211" s="6">
        <v>0.05</v>
      </c>
      <c r="V2211" s="6">
        <v>1.9E-2</v>
      </c>
      <c r="X2211">
        <f>MROUND(RANK(C2211,C$14:C$10000),$X$2)</f>
        <v>3200</v>
      </c>
      <c r="Y2211">
        <f>MROUND(RANK(D2211,D$14:D$10000),$X$2)</f>
        <v>3200</v>
      </c>
      <c r="Z2211">
        <f>MROUND(RANK(E2211,E$14:E$10000),$X$2)</f>
        <v>850</v>
      </c>
      <c r="AA2211">
        <f>MROUND(RANK(F2211,F$14:F$10000),$X$2)</f>
        <v>1950</v>
      </c>
      <c r="AB2211">
        <f>MROUND(RANK(G2211,G$14:G$10000),$X$2)</f>
        <v>0</v>
      </c>
      <c r="AC2211">
        <f>MROUND(RANK(H2211,H$14:H$10000),$X$2)</f>
        <v>350</v>
      </c>
      <c r="AD2211">
        <f>MROUND(RANK(I2211,I$14:I$10000),$X$2)</f>
        <v>400</v>
      </c>
      <c r="AE2211">
        <f>SUM(X2211:AC2211)+SUM(Y2211:AA2211)+Y2211*4</f>
        <v>28350</v>
      </c>
      <c r="AG2211" s="16">
        <f t="shared" si="125"/>
        <v>-6.9494855320118489</v>
      </c>
    </row>
    <row r="2212" spans="1:33" x14ac:dyDescent="0.2">
      <c r="A2212" s="1">
        <v>45894</v>
      </c>
      <c r="B2212" s="2">
        <v>0.60196759259259258</v>
      </c>
      <c r="C2212" s="11">
        <v>3004005011</v>
      </c>
      <c r="D2212" s="12">
        <v>0.439</v>
      </c>
      <c r="E2212" s="4">
        <v>1.59446</v>
      </c>
      <c r="F2212" s="4">
        <v>1.4970000000000001</v>
      </c>
      <c r="G2212" s="12">
        <v>-0.3473</v>
      </c>
      <c r="H2212" s="12">
        <v>-8.1799999999999998E-2</v>
      </c>
      <c r="I2212" s="4">
        <v>1.784</v>
      </c>
      <c r="J2212" s="29">
        <v>50</v>
      </c>
      <c r="K2212">
        <v>51</v>
      </c>
      <c r="L2212">
        <v>95</v>
      </c>
      <c r="M2212" s="29">
        <v>0.44500000000000001</v>
      </c>
      <c r="N2212">
        <v>1.35</v>
      </c>
      <c r="O2212">
        <v>1.3</v>
      </c>
      <c r="P2212">
        <v>-0.57999999999999996</v>
      </c>
      <c r="Q2212">
        <v>-0.11</v>
      </c>
      <c r="R2212" s="33">
        <v>0.05</v>
      </c>
      <c r="S2212">
        <v>0.2</v>
      </c>
      <c r="T2212">
        <v>0.14000000000000001</v>
      </c>
      <c r="U2212">
        <v>0.05</v>
      </c>
      <c r="V2212">
        <v>1.6E-2</v>
      </c>
      <c r="X2212">
        <f>MROUND(RANK(C2212,C$14:C$10000),$X$2)</f>
        <v>3200</v>
      </c>
      <c r="Y2212">
        <f>MROUND(RANK(D2212,D$14:D$10000),$X$2)</f>
        <v>3200</v>
      </c>
      <c r="Z2212">
        <f>MROUND(RANK(E2212,E$14:E$10000),$X$2)</f>
        <v>850</v>
      </c>
      <c r="AA2212">
        <f>MROUND(RANK(F2212,F$14:F$10000),$X$2)</f>
        <v>1950</v>
      </c>
      <c r="AB2212">
        <f>MROUND(RANK(G2212,G$14:G$10000),$X$2)</f>
        <v>0</v>
      </c>
      <c r="AC2212">
        <f>MROUND(RANK(H2212,H$14:H$10000),$X$2)</f>
        <v>350</v>
      </c>
      <c r="AD2212">
        <f>MROUND(RANK(I2212,I$14:I$10000),$X$2)</f>
        <v>250</v>
      </c>
      <c r="AE2212">
        <f>SUM(X2212:AC2212)+SUM(Y2212:AA2212)+Y2212*4</f>
        <v>28350</v>
      </c>
      <c r="AG2212" s="16">
        <f t="shared" si="125"/>
        <v>-9.1659428571428556</v>
      </c>
    </row>
    <row r="2213" spans="1:33" x14ac:dyDescent="0.2">
      <c r="A2213" s="1">
        <v>45894</v>
      </c>
      <c r="B2213" s="2">
        <v>0.6033680555555555</v>
      </c>
      <c r="C2213" s="11">
        <v>3004005011</v>
      </c>
      <c r="D2213" s="12">
        <v>0.439</v>
      </c>
      <c r="E2213" s="4">
        <v>1.59446</v>
      </c>
      <c r="F2213" s="4">
        <v>1.4970000000000001</v>
      </c>
      <c r="G2213" s="12">
        <v>-0.3473</v>
      </c>
      <c r="H2213" s="12">
        <v>-8.1799999999999998E-2</v>
      </c>
      <c r="I2213" s="4">
        <v>1.375</v>
      </c>
      <c r="J2213" s="29">
        <v>50</v>
      </c>
      <c r="K2213">
        <v>51</v>
      </c>
      <c r="L2213">
        <v>95</v>
      </c>
      <c r="M2213" s="29">
        <v>0.44500000000000001</v>
      </c>
      <c r="N2213">
        <v>1.35</v>
      </c>
      <c r="O2213">
        <v>1.45</v>
      </c>
      <c r="P2213">
        <v>-0.54</v>
      </c>
      <c r="Q2213">
        <v>-0.115</v>
      </c>
      <c r="R2213" s="33">
        <v>0.05</v>
      </c>
      <c r="S2213">
        <v>0.18</v>
      </c>
      <c r="T2213">
        <v>0.14000000000000001</v>
      </c>
      <c r="U2213">
        <v>7.0000000000000007E-2</v>
      </c>
      <c r="V2213">
        <v>1.2999999999999999E-2</v>
      </c>
      <c r="X2213">
        <f>MROUND(RANK(C2213,C$14:C$10000),$X$2)</f>
        <v>3200</v>
      </c>
      <c r="Y2213">
        <f>MROUND(RANK(D2213,D$14:D$10000),$X$2)</f>
        <v>3200</v>
      </c>
      <c r="Z2213">
        <f>MROUND(RANK(E2213,E$14:E$10000),$X$2)</f>
        <v>850</v>
      </c>
      <c r="AA2213">
        <f>MROUND(RANK(F2213,F$14:F$10000),$X$2)</f>
        <v>1950</v>
      </c>
      <c r="AB2213">
        <f>MROUND(RANK(G2213,G$14:G$10000),$X$2)</f>
        <v>0</v>
      </c>
      <c r="AC2213">
        <f>MROUND(RANK(H2213,H$14:H$10000),$X$2)</f>
        <v>350</v>
      </c>
      <c r="AD2213">
        <f>MROUND(RANK(I2213,I$14:I$10000),$X$2)</f>
        <v>700</v>
      </c>
      <c r="AE2213">
        <f>SUM(X2213:AC2213)+SUM(Y2213:AA2213)+Y2213*4</f>
        <v>28350</v>
      </c>
      <c r="AG2213" s="16">
        <f t="shared" si="125"/>
        <v>-7.1205286935286951</v>
      </c>
    </row>
    <row r="2214" spans="1:33" x14ac:dyDescent="0.2">
      <c r="A2214" s="1">
        <v>45894</v>
      </c>
      <c r="B2214" s="2">
        <v>0.61490740740740746</v>
      </c>
      <c r="C2214" s="11">
        <v>3004005011</v>
      </c>
      <c r="D2214" s="12">
        <v>0.439</v>
      </c>
      <c r="E2214" s="4">
        <v>1.59446</v>
      </c>
      <c r="F2214" s="4">
        <v>1.4970000000000001</v>
      </c>
      <c r="G2214" s="12">
        <v>-0.3473</v>
      </c>
      <c r="H2214" s="12">
        <v>-8.1799999999999998E-2</v>
      </c>
      <c r="I2214" s="4">
        <v>1.655</v>
      </c>
      <c r="J2214" s="29">
        <v>50</v>
      </c>
      <c r="K2214">
        <v>51</v>
      </c>
      <c r="L2214" s="6">
        <v>95</v>
      </c>
      <c r="M2214" s="27">
        <v>0.435</v>
      </c>
      <c r="N2214" s="6">
        <v>1.35</v>
      </c>
      <c r="O2214" s="6">
        <v>1.3</v>
      </c>
      <c r="P2214" s="6">
        <v>-0.54</v>
      </c>
      <c r="Q2214" s="6">
        <v>-0.12</v>
      </c>
      <c r="R2214" s="31">
        <v>0.03</v>
      </c>
      <c r="S2214" s="6">
        <v>0.2</v>
      </c>
      <c r="T2214" s="6">
        <v>0.16</v>
      </c>
      <c r="U2214" s="6">
        <v>7.0000000000000007E-2</v>
      </c>
      <c r="V2214" s="6">
        <v>1.2999999999999999E-2</v>
      </c>
      <c r="X2214">
        <f>MROUND(RANK(C2214,C$14:C$10000),$X$2)</f>
        <v>3200</v>
      </c>
      <c r="Y2214">
        <f>MROUND(RANK(D2214,D$14:D$10000),$X$2)</f>
        <v>3200</v>
      </c>
      <c r="Z2214">
        <f>MROUND(RANK(E2214,E$14:E$10000),$X$2)</f>
        <v>850</v>
      </c>
      <c r="AA2214">
        <f>MROUND(RANK(F2214,F$14:F$10000),$X$2)</f>
        <v>1950</v>
      </c>
      <c r="AB2214">
        <f>MROUND(RANK(G2214,G$14:G$10000),$X$2)</f>
        <v>0</v>
      </c>
      <c r="AC2214">
        <f>MROUND(RANK(H2214,H$14:H$10000),$X$2)</f>
        <v>350</v>
      </c>
      <c r="AD2214">
        <f>MROUND(RANK(I2214,I$14:I$10000),$X$2)</f>
        <v>400</v>
      </c>
      <c r="AE2214">
        <f>SUM(X2214:AC2214)+SUM(Y2214:AA2214)+Y2214*4</f>
        <v>28350</v>
      </c>
      <c r="AG2214" s="16">
        <f t="shared" si="125"/>
        <v>-8.0115353479853475</v>
      </c>
    </row>
    <row r="2215" spans="1:33" x14ac:dyDescent="0.2">
      <c r="A2215" s="1">
        <v>45894</v>
      </c>
      <c r="B2215" s="2">
        <v>0.65711805555555558</v>
      </c>
      <c r="C2215" s="11">
        <v>3004005011</v>
      </c>
      <c r="D2215" s="12">
        <v>0.439</v>
      </c>
      <c r="E2215" s="4">
        <v>1.59446</v>
      </c>
      <c r="F2215" s="4">
        <v>1.4970000000000001</v>
      </c>
      <c r="G2215" s="12">
        <v>-0.3473</v>
      </c>
      <c r="H2215" s="12">
        <v>-8.1799999999999998E-2</v>
      </c>
      <c r="I2215" s="4">
        <v>1.6739999999999999</v>
      </c>
      <c r="J2215" s="29">
        <v>50</v>
      </c>
      <c r="K2215">
        <v>51</v>
      </c>
      <c r="L2215" s="6">
        <v>95</v>
      </c>
      <c r="M2215" s="27">
        <v>0.44500000000000001</v>
      </c>
      <c r="N2215" s="6">
        <v>1.45</v>
      </c>
      <c r="O2215" s="6">
        <v>1.4</v>
      </c>
      <c r="P2215" s="6">
        <v>-0.54</v>
      </c>
      <c r="Q2215" s="6">
        <v>-0.12</v>
      </c>
      <c r="R2215" s="31">
        <v>0.04</v>
      </c>
      <c r="S2215" s="6">
        <v>0.18</v>
      </c>
      <c r="T2215" s="6">
        <v>0.14000000000000001</v>
      </c>
      <c r="U2215" s="6">
        <v>0.06</v>
      </c>
      <c r="V2215" s="6">
        <v>0.01</v>
      </c>
      <c r="X2215">
        <f>MROUND(RANK(C2215,C$14:C$10000),$X$2)</f>
        <v>3200</v>
      </c>
      <c r="Y2215">
        <f>MROUND(RANK(D2215,D$14:D$10000),$X$2)</f>
        <v>3200</v>
      </c>
      <c r="Z2215">
        <f>MROUND(RANK(E2215,E$14:E$10000),$X$2)</f>
        <v>850</v>
      </c>
      <c r="AA2215">
        <f>MROUND(RANK(F2215,F$14:F$10000),$X$2)</f>
        <v>1950</v>
      </c>
      <c r="AB2215">
        <f>MROUND(RANK(G2215,G$14:G$10000),$X$2)</f>
        <v>0</v>
      </c>
      <c r="AC2215">
        <f>MROUND(RANK(H2215,H$14:H$10000),$X$2)</f>
        <v>350</v>
      </c>
      <c r="AD2215">
        <f>MROUND(RANK(I2215,I$14:I$10000),$X$2)</f>
        <v>400</v>
      </c>
      <c r="AE2215">
        <f>SUM(X2215:AC2215)+SUM(Y2215:AA2215)+Y2215*4</f>
        <v>28350</v>
      </c>
      <c r="AG2215" s="16">
        <f t="shared" si="125"/>
        <v>-8.6770793650793667</v>
      </c>
    </row>
    <row r="2216" spans="1:33" x14ac:dyDescent="0.2">
      <c r="A2216" s="1">
        <v>45894</v>
      </c>
      <c r="B2216" s="2">
        <v>0.66356481481481477</v>
      </c>
      <c r="C2216" s="11">
        <v>3004005011</v>
      </c>
      <c r="D2216" s="12">
        <v>0.439</v>
      </c>
      <c r="E2216" s="4">
        <v>1.59446</v>
      </c>
      <c r="F2216" s="4">
        <v>1.4970000000000001</v>
      </c>
      <c r="G2216" s="12">
        <v>-0.3473</v>
      </c>
      <c r="H2216" s="12">
        <v>-8.1799999999999998E-2</v>
      </c>
      <c r="I2216" s="4">
        <v>1.5529999999999999</v>
      </c>
      <c r="J2216" s="29">
        <v>50</v>
      </c>
      <c r="K2216">
        <v>51</v>
      </c>
      <c r="L2216">
        <v>95</v>
      </c>
      <c r="M2216" s="29">
        <v>0.42499999999999999</v>
      </c>
      <c r="N2216">
        <v>1.45</v>
      </c>
      <c r="O2216">
        <v>1.3</v>
      </c>
      <c r="P2216">
        <v>-0.56000000000000005</v>
      </c>
      <c r="Q2216">
        <v>-0.12</v>
      </c>
      <c r="R2216" s="33">
        <v>0.04</v>
      </c>
      <c r="S2216">
        <v>0.15</v>
      </c>
      <c r="T2216">
        <v>0.14000000000000001</v>
      </c>
      <c r="U2216">
        <v>7.0000000000000007E-2</v>
      </c>
      <c r="V2216">
        <v>1.9E-2</v>
      </c>
      <c r="X2216">
        <f>MROUND(RANK(C2216,C$14:C$10000),$X$2)</f>
        <v>3200</v>
      </c>
      <c r="Y2216">
        <f>MROUND(RANK(D2216,D$14:D$10000),$X$2)</f>
        <v>3200</v>
      </c>
      <c r="Z2216">
        <f>MROUND(RANK(E2216,E$14:E$10000),$X$2)</f>
        <v>850</v>
      </c>
      <c r="AA2216">
        <f>MROUND(RANK(F2216,F$14:F$10000),$X$2)</f>
        <v>1950</v>
      </c>
      <c r="AB2216">
        <f>MROUND(RANK(G2216,G$14:G$10000),$X$2)</f>
        <v>0</v>
      </c>
      <c r="AC2216">
        <f>MROUND(RANK(H2216,H$14:H$10000),$X$2)</f>
        <v>350</v>
      </c>
      <c r="AD2216">
        <f>MROUND(RANK(I2216,I$14:I$10000),$X$2)</f>
        <v>550</v>
      </c>
      <c r="AE2216">
        <f>SUM(X2216:AC2216)+SUM(Y2216:AA2216)+Y2216*4</f>
        <v>28350</v>
      </c>
      <c r="AG2216" s="16">
        <f t="shared" si="125"/>
        <v>-7.0693072681704265</v>
      </c>
    </row>
    <row r="2217" spans="1:33" x14ac:dyDescent="0.2">
      <c r="A2217" s="1">
        <v>45894</v>
      </c>
      <c r="B2217" s="2">
        <v>0.7074421296296296</v>
      </c>
      <c r="C2217" s="11">
        <v>3004005011</v>
      </c>
      <c r="D2217" s="12">
        <v>0.439</v>
      </c>
      <c r="E2217" s="4">
        <v>1.59446</v>
      </c>
      <c r="F2217" s="4">
        <v>1.4970000000000001</v>
      </c>
      <c r="G2217" s="12">
        <v>-0.3473</v>
      </c>
      <c r="H2217" s="12">
        <v>-8.1799999999999998E-2</v>
      </c>
      <c r="I2217" s="4">
        <v>1.256</v>
      </c>
      <c r="J2217" s="29">
        <v>50</v>
      </c>
      <c r="K2217">
        <v>51</v>
      </c>
      <c r="L2217" s="6">
        <v>95</v>
      </c>
      <c r="M2217" s="27">
        <v>0.45500000000000002</v>
      </c>
      <c r="N2217" s="6">
        <v>1.45</v>
      </c>
      <c r="O2217" s="6">
        <v>1.4</v>
      </c>
      <c r="P2217" s="6">
        <v>-0.56000000000000005</v>
      </c>
      <c r="Q2217" s="6">
        <v>-0.115</v>
      </c>
      <c r="R2217" s="31">
        <v>0.04</v>
      </c>
      <c r="S2217" s="6">
        <v>0.15</v>
      </c>
      <c r="T2217" s="6">
        <v>0.16</v>
      </c>
      <c r="U2217" s="6">
        <v>7.0000000000000007E-2</v>
      </c>
      <c r="V2217" s="6">
        <v>1.6E-2</v>
      </c>
      <c r="X2217">
        <f>MROUND(RANK(C2217,C$14:C$10000),$X$2)</f>
        <v>3200</v>
      </c>
      <c r="Y2217">
        <f>MROUND(RANK(D2217,D$14:D$10000),$X$2)</f>
        <v>3200</v>
      </c>
      <c r="Z2217">
        <f>MROUND(RANK(E2217,E$14:E$10000),$X$2)</f>
        <v>850</v>
      </c>
      <c r="AA2217">
        <f>MROUND(RANK(F2217,F$14:F$10000),$X$2)</f>
        <v>1950</v>
      </c>
      <c r="AB2217">
        <f>MROUND(RANK(G2217,G$14:G$10000),$X$2)</f>
        <v>0</v>
      </c>
      <c r="AC2217">
        <f>MROUND(RANK(H2217,H$14:H$10000),$X$2)</f>
        <v>350</v>
      </c>
      <c r="AD2217">
        <f>MROUND(RANK(I2217,I$14:I$10000),$X$2)</f>
        <v>850</v>
      </c>
      <c r="AE2217">
        <f>SUM(X2217:AC2217)+SUM(Y2217:AA2217)+Y2217*4</f>
        <v>28350</v>
      </c>
      <c r="AG2217" s="16">
        <f t="shared" si="125"/>
        <v>-7.0828880952380988</v>
      </c>
    </row>
    <row r="2218" spans="1:33" x14ac:dyDescent="0.2">
      <c r="A2218" s="1">
        <v>45894</v>
      </c>
      <c r="B2218" s="2">
        <v>0.7207175925925926</v>
      </c>
      <c r="C2218" s="11">
        <v>3004005011</v>
      </c>
      <c r="D2218" s="12">
        <v>0.439</v>
      </c>
      <c r="E2218" s="4">
        <v>1.59446</v>
      </c>
      <c r="F2218" s="4">
        <v>1.4970000000000001</v>
      </c>
      <c r="G2218" s="12">
        <v>-0.3473</v>
      </c>
      <c r="H2218" s="12">
        <v>-8.1799999999999998E-2</v>
      </c>
      <c r="I2218" s="4">
        <v>1.2430000000000001</v>
      </c>
      <c r="J2218" s="29">
        <v>50</v>
      </c>
      <c r="K2218">
        <v>51</v>
      </c>
      <c r="L2218">
        <v>95</v>
      </c>
      <c r="M2218" s="29">
        <v>0.44500000000000001</v>
      </c>
      <c r="N2218">
        <v>1.45</v>
      </c>
      <c r="O2218">
        <v>1.45</v>
      </c>
      <c r="P2218">
        <v>-0.54</v>
      </c>
      <c r="Q2218">
        <v>-0.12</v>
      </c>
      <c r="R2218" s="33">
        <v>4.4999999999999998E-2</v>
      </c>
      <c r="S2218">
        <v>0.16500000000000001</v>
      </c>
      <c r="T2218">
        <v>0.14000000000000001</v>
      </c>
      <c r="U2218">
        <v>7.0000000000000007E-2</v>
      </c>
      <c r="V2218">
        <v>1.6E-2</v>
      </c>
      <c r="X2218">
        <f>MROUND(RANK(C2218,C$14:C$10000),$X$2)</f>
        <v>3200</v>
      </c>
      <c r="Y2218">
        <f>MROUND(RANK(D2218,D$14:D$10000),$X$2)</f>
        <v>3200</v>
      </c>
      <c r="Z2218">
        <f>MROUND(RANK(E2218,E$14:E$10000),$X$2)</f>
        <v>850</v>
      </c>
      <c r="AA2218">
        <f>MROUND(RANK(F2218,F$14:F$10000),$X$2)</f>
        <v>1950</v>
      </c>
      <c r="AB2218">
        <f>MROUND(RANK(G2218,G$14:G$10000),$X$2)</f>
        <v>0</v>
      </c>
      <c r="AC2218">
        <f>MROUND(RANK(H2218,H$14:H$10000),$X$2)</f>
        <v>350</v>
      </c>
      <c r="AD2218">
        <f>MROUND(RANK(I2218,I$14:I$10000),$X$2)</f>
        <v>900</v>
      </c>
      <c r="AE2218">
        <f>SUM(X2218:AC2218)+SUM(Y2218:AA2218)+Y2218*4</f>
        <v>28350</v>
      </c>
      <c r="AG2218" s="16">
        <f t="shared" si="125"/>
        <v>-6.4849199134199154</v>
      </c>
    </row>
    <row r="2219" spans="1:33" x14ac:dyDescent="0.2">
      <c r="A2219" s="1">
        <v>45894</v>
      </c>
      <c r="B2219" s="2">
        <v>0.73812500000000003</v>
      </c>
      <c r="C2219" s="11">
        <v>3004005011</v>
      </c>
      <c r="D2219" s="12">
        <v>0.439</v>
      </c>
      <c r="E2219" s="4">
        <v>1.59446</v>
      </c>
      <c r="F2219" s="4">
        <v>1.4970000000000001</v>
      </c>
      <c r="G2219" s="12">
        <v>-0.3473</v>
      </c>
      <c r="H2219" s="12">
        <v>-8.1799999999999998E-2</v>
      </c>
      <c r="I2219" s="4">
        <v>1.901</v>
      </c>
      <c r="J2219" s="29">
        <v>50</v>
      </c>
      <c r="K2219">
        <v>51</v>
      </c>
      <c r="L2219" s="6">
        <v>95</v>
      </c>
      <c r="M2219" s="27">
        <v>0.435</v>
      </c>
      <c r="N2219" s="6">
        <v>1.45</v>
      </c>
      <c r="O2219" s="6">
        <v>1.3</v>
      </c>
      <c r="P2219" s="6">
        <v>-0.57999999999999996</v>
      </c>
      <c r="Q2219" s="6">
        <v>-0.125</v>
      </c>
      <c r="R2219" s="31">
        <v>0.02</v>
      </c>
      <c r="S2219" s="6">
        <v>0.16500000000000001</v>
      </c>
      <c r="T2219" s="6">
        <v>0.16</v>
      </c>
      <c r="U2219" s="6">
        <v>0.06</v>
      </c>
      <c r="V2219" s="6">
        <v>1.2999999999999999E-2</v>
      </c>
      <c r="X2219">
        <f>MROUND(RANK(C2219,C$14:C$10000),$X$2)</f>
        <v>3200</v>
      </c>
      <c r="Y2219">
        <f>MROUND(RANK(D2219,D$14:D$10000),$X$2)</f>
        <v>3200</v>
      </c>
      <c r="Z2219">
        <f>MROUND(RANK(E2219,E$14:E$10000),$X$2)</f>
        <v>850</v>
      </c>
      <c r="AA2219">
        <f>MROUND(RANK(F2219,F$14:F$10000),$X$2)</f>
        <v>1950</v>
      </c>
      <c r="AB2219">
        <f>MROUND(RANK(G2219,G$14:G$10000),$X$2)</f>
        <v>0</v>
      </c>
      <c r="AC2219">
        <f>MROUND(RANK(H2219,H$14:H$10000),$X$2)</f>
        <v>350</v>
      </c>
      <c r="AD2219">
        <f>MROUND(RANK(I2219,I$14:I$10000),$X$2)</f>
        <v>200</v>
      </c>
      <c r="AE2219">
        <f>SUM(X2219:AC2219)+SUM(Y2219:AA2219)+Y2219*4</f>
        <v>28350</v>
      </c>
      <c r="AG2219" s="16">
        <f t="shared" si="125"/>
        <v>-9.1081754079254083</v>
      </c>
    </row>
    <row r="2220" spans="1:33" x14ac:dyDescent="0.2">
      <c r="A2220" s="1">
        <v>45894</v>
      </c>
      <c r="B2220" s="2">
        <v>0.77104166666666663</v>
      </c>
      <c r="C2220" s="11">
        <v>5536775352</v>
      </c>
      <c r="D2220" s="12">
        <v>0.46460000000000001</v>
      </c>
      <c r="E2220" s="4">
        <v>1.5103</v>
      </c>
      <c r="F2220" s="4">
        <v>1.47</v>
      </c>
      <c r="G2220" s="12">
        <v>-0.5897</v>
      </c>
      <c r="H2220" s="12">
        <v>-0.1116</v>
      </c>
      <c r="I2220" s="4">
        <v>0.377</v>
      </c>
      <c r="J2220" s="29">
        <v>156</v>
      </c>
      <c r="K2220">
        <v>158</v>
      </c>
      <c r="L2220" s="6">
        <v>194</v>
      </c>
      <c r="M2220" s="27">
        <v>0.42499999999999999</v>
      </c>
      <c r="N2220" s="6">
        <v>1.35</v>
      </c>
      <c r="O2220" s="6">
        <v>1.45</v>
      </c>
      <c r="P2220" s="6">
        <v>-0.56000000000000005</v>
      </c>
      <c r="Q2220" s="6">
        <v>-0.12</v>
      </c>
      <c r="R2220" s="31">
        <v>0.06</v>
      </c>
      <c r="S2220" s="6">
        <v>0.15</v>
      </c>
      <c r="T2220" s="6">
        <v>0.14000000000000001</v>
      </c>
      <c r="U2220" s="6">
        <v>0.105</v>
      </c>
      <c r="V2220" s="6">
        <v>2.84999999999999E-2</v>
      </c>
      <c r="X2220">
        <f>MROUND(RANK(C2220,C$14:C$10000),$X$2)</f>
        <v>1700</v>
      </c>
      <c r="Y2220">
        <f>MROUND(RANK(D2220,D$14:D$10000),$X$2)</f>
        <v>1700</v>
      </c>
      <c r="Z2220">
        <f>MROUND(RANK(E2220,E$14:E$10000),$X$2)</f>
        <v>2900</v>
      </c>
      <c r="AA2220">
        <f>MROUND(RANK(F2220,F$14:F$10000),$X$2)</f>
        <v>2550</v>
      </c>
      <c r="AB2220">
        <f>MROUND(RANK(G2220,G$14:G$10000),$X$2)</f>
        <v>3250</v>
      </c>
      <c r="AC2220">
        <f>MROUND(RANK(H2220,H$14:H$10000),$X$2)</f>
        <v>2300</v>
      </c>
      <c r="AD2220">
        <f>MROUND(RANK(I2220,I$14:I$10000),$X$2)</f>
        <v>3000</v>
      </c>
      <c r="AE2220">
        <f>SUM(X2220:AC2220)+SUM(Y2220:AA2220)+Y2220*4</f>
        <v>28350</v>
      </c>
      <c r="AG2220" s="16">
        <f t="shared" si="125"/>
        <v>-0.56340350877192991</v>
      </c>
    </row>
    <row r="2221" spans="1:33" x14ac:dyDescent="0.2">
      <c r="A2221" s="1">
        <v>45897</v>
      </c>
      <c r="B2221" s="2">
        <v>0.42980324074074072</v>
      </c>
      <c r="C2221" s="11">
        <v>6192831943</v>
      </c>
      <c r="D2221" s="12">
        <v>0.46929999999999999</v>
      </c>
      <c r="E2221" s="4">
        <v>1.5230600000000001</v>
      </c>
      <c r="F2221" s="4">
        <v>1.4870000000000001</v>
      </c>
      <c r="G2221" s="12">
        <v>-0.62660000000000005</v>
      </c>
      <c r="H2221" s="12">
        <v>-0.1196</v>
      </c>
      <c r="I2221" s="4">
        <v>0.41899999999999998</v>
      </c>
      <c r="J2221" s="29">
        <v>154</v>
      </c>
      <c r="K2221">
        <v>160</v>
      </c>
      <c r="L2221" s="6">
        <v>183</v>
      </c>
      <c r="M2221" s="27">
        <v>0.435</v>
      </c>
      <c r="N2221" s="6">
        <v>1.35</v>
      </c>
      <c r="O2221" s="6">
        <v>1.45</v>
      </c>
      <c r="P2221" s="6">
        <v>-0.54</v>
      </c>
      <c r="Q2221" s="6">
        <v>-0.12</v>
      </c>
      <c r="R2221" s="31">
        <v>0.05</v>
      </c>
      <c r="S2221" s="6">
        <v>0.2</v>
      </c>
      <c r="T2221" s="6">
        <v>0.04</v>
      </c>
      <c r="U2221" s="6">
        <v>0.22500000000000001</v>
      </c>
      <c r="V2221" s="6">
        <v>8.5499999999999896E-2</v>
      </c>
      <c r="X2221">
        <f>MROUND(RANK(C2221,C$14:C$10000),$X$2)</f>
        <v>1450</v>
      </c>
      <c r="Y2221">
        <f>MROUND(RANK(D2221,D$14:D$10000),$X$2)</f>
        <v>1450</v>
      </c>
      <c r="Z2221">
        <f>MROUND(RANK(E2221,E$14:E$10000),$X$2)</f>
        <v>2650</v>
      </c>
      <c r="AA2221">
        <f>MROUND(RANK(F2221,F$14:F$10000),$X$2)</f>
        <v>2200</v>
      </c>
      <c r="AB2221">
        <f>MROUND(RANK(G2221,G$14:G$10000),$X$2)</f>
        <v>4750</v>
      </c>
      <c r="AC2221">
        <f>MROUND(RANK(H2221,H$14:H$10000),$X$2)</f>
        <v>3750</v>
      </c>
      <c r="AD2221">
        <f>MROUND(RANK(I2221,I$14:I$10000),$X$2)</f>
        <v>2900</v>
      </c>
      <c r="AE2221">
        <f>SUM(X2221:AC2221)+SUM(Y2221:AA2221)+Y2221*4</f>
        <v>28350</v>
      </c>
      <c r="AG2221" s="16">
        <f t="shared" si="125"/>
        <v>-0.72408947368421406</v>
      </c>
    </row>
    <row r="2222" spans="1:33" x14ac:dyDescent="0.2">
      <c r="A2222" s="1">
        <v>45893</v>
      </c>
      <c r="B2222" s="2">
        <v>0.56182870370370375</v>
      </c>
      <c r="C2222" s="11">
        <v>5590400642</v>
      </c>
      <c r="D2222" s="12">
        <v>0.46500000000000002</v>
      </c>
      <c r="E2222" s="4">
        <v>1.5170600000000001</v>
      </c>
      <c r="F2222" s="4">
        <v>1.488</v>
      </c>
      <c r="G2222" s="12">
        <v>-0.5897</v>
      </c>
      <c r="H2222" s="12">
        <v>-0.1176</v>
      </c>
      <c r="I2222" s="4">
        <v>0.33800000000000002</v>
      </c>
      <c r="J2222" s="29">
        <v>146</v>
      </c>
      <c r="K2222">
        <v>175</v>
      </c>
      <c r="L2222">
        <v>184</v>
      </c>
      <c r="M2222" s="29">
        <v>0.44500000000000001</v>
      </c>
      <c r="N2222">
        <v>1.45</v>
      </c>
      <c r="O2222">
        <v>1.4</v>
      </c>
      <c r="P2222">
        <v>-0.56000000000000005</v>
      </c>
      <c r="Q2222">
        <v>-0.12</v>
      </c>
      <c r="R2222" s="33">
        <v>0.02</v>
      </c>
      <c r="S2222">
        <v>0.18</v>
      </c>
      <c r="T2222">
        <v>0.14000000000000001</v>
      </c>
      <c r="U2222">
        <v>0.06</v>
      </c>
      <c r="V2222">
        <v>1.2999999999999999E-2</v>
      </c>
      <c r="X2222">
        <f>MROUND(RANK(C2222,C$14:C$10000),$X$2)</f>
        <v>1700</v>
      </c>
      <c r="Y2222">
        <f>MROUND(RANK(D2222,D$14:D$10000),$X$2)</f>
        <v>1700</v>
      </c>
      <c r="Z2222">
        <f>MROUND(RANK(E2222,E$14:E$10000),$X$2)</f>
        <v>2750</v>
      </c>
      <c r="AA2222">
        <f>MROUND(RANK(F2222,F$14:F$10000),$X$2)</f>
        <v>2200</v>
      </c>
      <c r="AB2222">
        <f>MROUND(RANK(G2222,G$14:G$10000),$X$2)</f>
        <v>3250</v>
      </c>
      <c r="AC2222">
        <f>MROUND(RANK(H2222,H$14:H$10000),$X$2)</f>
        <v>3350</v>
      </c>
      <c r="AD2222">
        <f>MROUND(RANK(I2222,I$14:I$10000),$X$2)</f>
        <v>3100</v>
      </c>
      <c r="AE2222">
        <f>SUM(X2222:AC2222)+SUM(Y2222:AA2222)+Y2222*4</f>
        <v>28400</v>
      </c>
      <c r="AG2222" s="16">
        <f t="shared" si="125"/>
        <v>0.30925763125763017</v>
      </c>
    </row>
    <row r="2223" spans="1:33" x14ac:dyDescent="0.2">
      <c r="A2223" s="1">
        <v>45893</v>
      </c>
      <c r="B2223" s="2">
        <v>0.9417592592592593</v>
      </c>
      <c r="C2223" s="11">
        <v>5681606488</v>
      </c>
      <c r="D2223" s="12">
        <v>0.4657</v>
      </c>
      <c r="E2223" s="4">
        <v>1.52369</v>
      </c>
      <c r="F2223" s="4">
        <v>1.484</v>
      </c>
      <c r="G2223" s="12">
        <v>-0.5897</v>
      </c>
      <c r="H2223" s="12">
        <v>-0.1208</v>
      </c>
      <c r="I2223" s="4">
        <v>0.29699999999999999</v>
      </c>
      <c r="J2223" s="29">
        <v>147</v>
      </c>
      <c r="K2223">
        <v>181</v>
      </c>
      <c r="L2223" s="6">
        <v>193</v>
      </c>
      <c r="M2223" s="27">
        <v>0.44500000000000001</v>
      </c>
      <c r="N2223" s="6">
        <v>1.45</v>
      </c>
      <c r="O2223" s="6">
        <v>1.4</v>
      </c>
      <c r="P2223" s="6">
        <v>-0.56000000000000005</v>
      </c>
      <c r="Q2223" s="6">
        <v>-0.12</v>
      </c>
      <c r="R2223" s="31">
        <v>0.02</v>
      </c>
      <c r="S2223" s="6">
        <v>0.18</v>
      </c>
      <c r="T2223" s="6">
        <v>0.14000000000000001</v>
      </c>
      <c r="U2223" s="6">
        <v>0.06</v>
      </c>
      <c r="V2223" s="6">
        <v>1.2999999999999999E-2</v>
      </c>
      <c r="X2223">
        <f>MROUND(RANK(C2223,C$14:C$10000),$X$2)</f>
        <v>1650</v>
      </c>
      <c r="Y2223">
        <f>MROUND(RANK(D2223,D$14:D$10000),$X$2)</f>
        <v>1650</v>
      </c>
      <c r="Z2223">
        <f>MROUND(RANK(E2223,E$14:E$10000),$X$2)</f>
        <v>2600</v>
      </c>
      <c r="AA2223">
        <f>MROUND(RANK(F2223,F$14:F$10000),$X$2)</f>
        <v>2250</v>
      </c>
      <c r="AB2223">
        <f>MROUND(RANK(G2223,G$14:G$10000),$X$2)</f>
        <v>3250</v>
      </c>
      <c r="AC2223">
        <f>MROUND(RANK(H2223,H$14:H$10000),$X$2)</f>
        <v>3900</v>
      </c>
      <c r="AD2223">
        <f>MROUND(RANK(I2223,I$14:I$10000),$X$2)</f>
        <v>3200</v>
      </c>
      <c r="AE2223">
        <f>SUM(X2223:AC2223)+SUM(Y2223:AA2223)+Y2223*4</f>
        <v>28400</v>
      </c>
      <c r="AG2223" s="16">
        <f t="shared" si="125"/>
        <v>0.58214957264957157</v>
      </c>
    </row>
    <row r="2224" spans="1:33" x14ac:dyDescent="0.2">
      <c r="A2224" s="1">
        <v>45894</v>
      </c>
      <c r="B2224" s="2">
        <v>0.57106481481481486</v>
      </c>
      <c r="C2224" s="11">
        <v>5772599467</v>
      </c>
      <c r="D2224" s="12">
        <v>0.46629999999999999</v>
      </c>
      <c r="E2224" s="4">
        <v>1.5130699999999999</v>
      </c>
      <c r="F2224" s="4">
        <v>1.4730000000000001</v>
      </c>
      <c r="G2224" s="12">
        <v>-0.5897</v>
      </c>
      <c r="H2224" s="12">
        <v>-0.1169</v>
      </c>
      <c r="I2224" s="4">
        <v>0.32700000000000001</v>
      </c>
      <c r="J2224" s="29">
        <v>179</v>
      </c>
      <c r="K2224">
        <v>180</v>
      </c>
      <c r="L2224" s="6">
        <v>185</v>
      </c>
      <c r="M2224" s="27">
        <v>0.44500000000000001</v>
      </c>
      <c r="N2224" s="6">
        <v>1.45</v>
      </c>
      <c r="O2224" s="6">
        <v>1.3</v>
      </c>
      <c r="P2224" s="6">
        <v>-0.54</v>
      </c>
      <c r="Q2224" s="6">
        <v>-0.11</v>
      </c>
      <c r="R2224" s="31">
        <v>0.02</v>
      </c>
      <c r="S2224" s="6">
        <v>0.16500000000000001</v>
      </c>
      <c r="T2224" s="6">
        <v>0.12</v>
      </c>
      <c r="U2224" s="6">
        <v>0.06</v>
      </c>
      <c r="V2224" s="6">
        <v>1.6E-2</v>
      </c>
      <c r="X2224">
        <f>MROUND(RANK(C2224,C$14:C$10000),$X$2)</f>
        <v>1600</v>
      </c>
      <c r="Y2224">
        <f>MROUND(RANK(D2224,D$14:D$10000),$X$2)</f>
        <v>1600</v>
      </c>
      <c r="Z2224">
        <f>MROUND(RANK(E2224,E$14:E$10000),$X$2)</f>
        <v>2850</v>
      </c>
      <c r="AA2224">
        <f>MROUND(RANK(F2224,F$14:F$10000),$X$2)</f>
        <v>2500</v>
      </c>
      <c r="AB2224">
        <f>MROUND(RANK(G2224,G$14:G$10000),$X$2)</f>
        <v>3250</v>
      </c>
      <c r="AC2224">
        <f>MROUND(RANK(H2224,H$14:H$10000),$X$2)</f>
        <v>3250</v>
      </c>
      <c r="AD2224">
        <f>MROUND(RANK(I2224,I$14:I$10000),$X$2)</f>
        <v>3150</v>
      </c>
      <c r="AE2224">
        <f>SUM(X2224:AC2224)+SUM(Y2224:AA2224)+Y2224*4</f>
        <v>28400</v>
      </c>
      <c r="AG2224" s="16">
        <f t="shared" si="125"/>
        <v>0.50067424242424119</v>
      </c>
    </row>
    <row r="2225" spans="1:33" x14ac:dyDescent="0.2">
      <c r="A2225" s="1">
        <v>45895</v>
      </c>
      <c r="B2225" s="2">
        <v>7.407407407407407E-4</v>
      </c>
      <c r="C2225" s="11">
        <v>5565059631</v>
      </c>
      <c r="D2225" s="12">
        <v>0.46479999999999999</v>
      </c>
      <c r="E2225" s="4">
        <v>1.51891</v>
      </c>
      <c r="F2225" s="4">
        <v>1.4750000000000001</v>
      </c>
      <c r="G2225" s="12">
        <v>-0.56010000000000004</v>
      </c>
      <c r="H2225" s="12">
        <v>-0.12130000000000001</v>
      </c>
      <c r="I2225" s="4">
        <v>0.312</v>
      </c>
      <c r="J2225" s="29">
        <v>138</v>
      </c>
      <c r="K2225">
        <v>157</v>
      </c>
      <c r="L2225" s="6">
        <v>195</v>
      </c>
      <c r="M2225" s="27">
        <v>0.435</v>
      </c>
      <c r="N2225" s="6">
        <v>1.45</v>
      </c>
      <c r="O2225" s="6">
        <v>1.35</v>
      </c>
      <c r="P2225" s="6">
        <v>-0.56000000000000005</v>
      </c>
      <c r="Q2225" s="6">
        <v>-0.105</v>
      </c>
      <c r="R2225" s="31">
        <v>0.06</v>
      </c>
      <c r="S2225" s="6">
        <v>0.13500000000000001</v>
      </c>
      <c r="T2225" s="6">
        <v>0.16</v>
      </c>
      <c r="U2225" s="6">
        <v>0.315</v>
      </c>
      <c r="V2225" s="6">
        <v>7.1999999999999995E-2</v>
      </c>
      <c r="X2225">
        <f>MROUND(RANK(C2225,C$14:C$10000),$X$2)</f>
        <v>1700</v>
      </c>
      <c r="Y2225">
        <f>MROUND(RANK(D2225,D$14:D$10000),$X$2)</f>
        <v>1700</v>
      </c>
      <c r="Z2225">
        <f>MROUND(RANK(E2225,E$14:E$10000),$X$2)</f>
        <v>2700</v>
      </c>
      <c r="AA2225">
        <f>MROUND(RANK(F2225,F$14:F$10000),$X$2)</f>
        <v>2450</v>
      </c>
      <c r="AB2225">
        <f>MROUND(RANK(G2225,G$14:G$10000),$X$2)</f>
        <v>2250</v>
      </c>
      <c r="AC2225">
        <f>MROUND(RANK(H2225,H$14:H$10000),$X$2)</f>
        <v>3950</v>
      </c>
      <c r="AD2225">
        <f>MROUND(RANK(I2225,I$14:I$10000),$X$2)</f>
        <v>3150</v>
      </c>
      <c r="AE2225">
        <f>SUM(X2225:AC2225)+SUM(Y2225:AA2225)+Y2225*4</f>
        <v>28400</v>
      </c>
      <c r="AG2225" s="16">
        <f t="shared" si="125"/>
        <v>-0.56832142857142864</v>
      </c>
    </row>
    <row r="2226" spans="1:33" x14ac:dyDescent="0.2">
      <c r="A2226" s="1">
        <v>45894</v>
      </c>
      <c r="B2226" s="2">
        <v>0.54597222222222219</v>
      </c>
      <c r="C2226" s="11">
        <v>3206322414</v>
      </c>
      <c r="D2226" s="12">
        <v>0.44169999999999998</v>
      </c>
      <c r="E2226" s="4">
        <v>1.5857300000000001</v>
      </c>
      <c r="F2226" s="4">
        <v>1.4930000000000001</v>
      </c>
      <c r="G2226" s="12">
        <v>-0.3473</v>
      </c>
      <c r="H2226" s="12">
        <v>-8.9599999999999999E-2</v>
      </c>
      <c r="I2226" s="4">
        <v>1.2569999999999999</v>
      </c>
      <c r="J2226" s="29">
        <v>50</v>
      </c>
      <c r="K2226">
        <v>54</v>
      </c>
      <c r="L2226">
        <v>96</v>
      </c>
      <c r="M2226" s="29">
        <v>0.435</v>
      </c>
      <c r="N2226">
        <v>1.35</v>
      </c>
      <c r="O2226">
        <v>1.4</v>
      </c>
      <c r="P2226">
        <v>-0.54</v>
      </c>
      <c r="Q2226">
        <v>-0.105</v>
      </c>
      <c r="R2226" s="33">
        <v>0.02</v>
      </c>
      <c r="S2226">
        <v>0.15</v>
      </c>
      <c r="T2226">
        <v>0.14000000000000001</v>
      </c>
      <c r="U2226">
        <v>7.0000000000000007E-2</v>
      </c>
      <c r="V2226">
        <v>1.6E-2</v>
      </c>
      <c r="X2226">
        <f>MROUND(RANK(C2226,C$14:C$10000),$X$2)</f>
        <v>3050</v>
      </c>
      <c r="Y2226">
        <f>MROUND(RANK(D2226,D$14:D$10000),$X$2)</f>
        <v>3050</v>
      </c>
      <c r="Z2226">
        <f>MROUND(RANK(E2226,E$14:E$10000),$X$2)</f>
        <v>1100</v>
      </c>
      <c r="AA2226">
        <f>MROUND(RANK(F2226,F$14:F$10000),$X$2)</f>
        <v>2050</v>
      </c>
      <c r="AB2226">
        <f>MROUND(RANK(G2226,G$14:G$10000),$X$2)</f>
        <v>0</v>
      </c>
      <c r="AC2226">
        <f>MROUND(RANK(H2226,H$14:H$10000),$X$2)</f>
        <v>800</v>
      </c>
      <c r="AD2226">
        <f>MROUND(RANK(I2226,I$14:I$10000),$X$2)</f>
        <v>850</v>
      </c>
      <c r="AE2226">
        <f>SUM(X2226:AC2226)+SUM(Y2226:AA2226)+Y2226*4</f>
        <v>28450</v>
      </c>
      <c r="AG2226" s="16">
        <f t="shared" si="125"/>
        <v>-5.6161761904761924</v>
      </c>
    </row>
    <row r="2227" spans="1:33" x14ac:dyDescent="0.2">
      <c r="A2227" s="1">
        <v>45894</v>
      </c>
      <c r="B2227" s="2">
        <v>0.55512731481481481</v>
      </c>
      <c r="C2227" s="11">
        <v>5386257262</v>
      </c>
      <c r="D2227" s="12">
        <v>0.46339999999999998</v>
      </c>
      <c r="E2227" s="4">
        <v>1.51431</v>
      </c>
      <c r="F2227" s="4">
        <v>1.472</v>
      </c>
      <c r="G2227" s="12">
        <v>-0.5897</v>
      </c>
      <c r="H2227" s="12">
        <v>-0.1091</v>
      </c>
      <c r="I2227" s="4">
        <v>0.52100000000000002</v>
      </c>
      <c r="J2227" s="29">
        <v>159</v>
      </c>
      <c r="K2227">
        <v>161</v>
      </c>
      <c r="L2227" s="6">
        <v>200</v>
      </c>
      <c r="M2227" s="27">
        <v>0.45500000000000002</v>
      </c>
      <c r="N2227" s="6">
        <v>1.45</v>
      </c>
      <c r="O2227" s="6">
        <v>1.3</v>
      </c>
      <c r="P2227" s="6">
        <v>-0.56000000000000005</v>
      </c>
      <c r="Q2227" s="6">
        <v>-0.125</v>
      </c>
      <c r="R2227" s="31">
        <v>4.4999999999999998E-2</v>
      </c>
      <c r="S2227" s="6">
        <v>0.16500000000000001</v>
      </c>
      <c r="T2227" s="6">
        <v>0.14000000000000001</v>
      </c>
      <c r="U2227" s="6">
        <v>7.0000000000000007E-2</v>
      </c>
      <c r="V2227" s="6">
        <v>1.2999999999999999E-2</v>
      </c>
      <c r="X2227">
        <f>MROUND(RANK(C2227,C$14:C$10000),$X$2)</f>
        <v>1850</v>
      </c>
      <c r="Y2227">
        <f>MROUND(RANK(D2227,D$14:D$10000),$X$2)</f>
        <v>1800</v>
      </c>
      <c r="Z2227">
        <f>MROUND(RANK(E2227,E$14:E$10000),$X$2)</f>
        <v>2800</v>
      </c>
      <c r="AA2227">
        <f>MROUND(RANK(F2227,F$14:F$10000),$X$2)</f>
        <v>2500</v>
      </c>
      <c r="AB2227">
        <f>MROUND(RANK(G2227,G$14:G$10000),$X$2)</f>
        <v>3250</v>
      </c>
      <c r="AC2227">
        <f>MROUND(RANK(H2227,H$14:H$10000),$X$2)</f>
        <v>1950</v>
      </c>
      <c r="AD2227">
        <f>MROUND(RANK(I2227,I$14:I$10000),$X$2)</f>
        <v>2650</v>
      </c>
      <c r="AE2227">
        <f>SUM(X2227:AC2227)+SUM(Y2227:AA2227)+Y2227*4</f>
        <v>28450</v>
      </c>
      <c r="AG2227" s="16">
        <f t="shared" si="125"/>
        <v>-2.230453546453548</v>
      </c>
    </row>
    <row r="2228" spans="1:33" x14ac:dyDescent="0.2">
      <c r="A2228" s="1">
        <v>45894</v>
      </c>
      <c r="B2228" s="2">
        <v>0.56347222222222226</v>
      </c>
      <c r="C2228" s="11">
        <v>5943397562</v>
      </c>
      <c r="D2228" s="12">
        <v>0.46760000000000002</v>
      </c>
      <c r="E2228" s="4">
        <v>1.53373</v>
      </c>
      <c r="F2228" s="4">
        <v>1.496</v>
      </c>
      <c r="G2228" s="12">
        <v>-0.62390000000000001</v>
      </c>
      <c r="H2228" s="12">
        <v>-0.12180000000000001</v>
      </c>
      <c r="I2228" s="4">
        <v>7.0000000000000007E-2</v>
      </c>
      <c r="J2228" s="29">
        <v>124</v>
      </c>
      <c r="K2228">
        <v>159</v>
      </c>
      <c r="L2228" s="6">
        <v>172</v>
      </c>
      <c r="M2228" s="27">
        <v>0.435</v>
      </c>
      <c r="N2228" s="6">
        <v>1.45</v>
      </c>
      <c r="O2228" s="6">
        <v>1.3</v>
      </c>
      <c r="P2228" s="6">
        <v>-0.54</v>
      </c>
      <c r="Q2228" s="6">
        <v>-0.11</v>
      </c>
      <c r="R2228" s="31">
        <v>4.4999999999999998E-2</v>
      </c>
      <c r="S2228" s="6">
        <v>0.2</v>
      </c>
      <c r="T2228" s="6">
        <v>0.16</v>
      </c>
      <c r="U2228" s="6">
        <v>0.06</v>
      </c>
      <c r="V2228" s="6">
        <v>1.9E-2</v>
      </c>
      <c r="X2228">
        <f>MROUND(RANK(C2228,C$14:C$10000),$X$2)</f>
        <v>1550</v>
      </c>
      <c r="Y2228">
        <f>MROUND(RANK(D2228,D$14:D$10000),$X$2)</f>
        <v>1550</v>
      </c>
      <c r="Z2228">
        <f>MROUND(RANK(E2228,E$14:E$10000),$X$2)</f>
        <v>2450</v>
      </c>
      <c r="AA2228">
        <f>MROUND(RANK(F2228,F$14:F$10000),$X$2)</f>
        <v>2000</v>
      </c>
      <c r="AB2228">
        <f>MROUND(RANK(G2228,G$14:G$10000),$X$2)</f>
        <v>4650</v>
      </c>
      <c r="AC2228">
        <f>MROUND(RANK(H2228,H$14:H$10000),$X$2)</f>
        <v>4050</v>
      </c>
      <c r="AD2228">
        <f>MROUND(RANK(I2228,I$14:I$10000),$X$2)</f>
        <v>3700</v>
      </c>
      <c r="AE2228">
        <f>SUM(X2228:AC2228)+SUM(Y2228:AA2228)+Y2228*4</f>
        <v>28450</v>
      </c>
      <c r="AG2228" s="16">
        <f t="shared" si="125"/>
        <v>1.1001804093567253</v>
      </c>
    </row>
    <row r="2229" spans="1:33" x14ac:dyDescent="0.2">
      <c r="A2229" s="1">
        <v>45894</v>
      </c>
      <c r="B2229" s="2">
        <v>0.57974537037037033</v>
      </c>
      <c r="C2229" s="11">
        <v>3206322414</v>
      </c>
      <c r="D2229" s="12">
        <v>0.44169999999999998</v>
      </c>
      <c r="E2229" s="4">
        <v>1.5857300000000001</v>
      </c>
      <c r="F2229" s="4">
        <v>1.4930000000000001</v>
      </c>
      <c r="G2229" s="12">
        <v>-0.3473</v>
      </c>
      <c r="H2229" s="12">
        <v>-8.9599999999999999E-2</v>
      </c>
      <c r="I2229" s="4">
        <v>1.343</v>
      </c>
      <c r="J2229" s="29">
        <v>50</v>
      </c>
      <c r="K2229">
        <v>54</v>
      </c>
      <c r="L2229">
        <v>96</v>
      </c>
      <c r="M2229" s="29">
        <v>0.42499999999999999</v>
      </c>
      <c r="N2229">
        <v>1.45</v>
      </c>
      <c r="O2229">
        <v>1.4</v>
      </c>
      <c r="P2229">
        <v>-0.54</v>
      </c>
      <c r="Q2229">
        <v>-0.12</v>
      </c>
      <c r="R2229" s="33">
        <v>0.04</v>
      </c>
      <c r="S2229">
        <v>0.15</v>
      </c>
      <c r="T2229">
        <v>0.16</v>
      </c>
      <c r="U2229">
        <v>0.06</v>
      </c>
      <c r="V2229">
        <v>1.9E-2</v>
      </c>
      <c r="X2229">
        <f>MROUND(RANK(C2229,C$14:C$10000),$X$2)</f>
        <v>3050</v>
      </c>
      <c r="Y2229">
        <f>MROUND(RANK(D2229,D$14:D$10000),$X$2)</f>
        <v>3050</v>
      </c>
      <c r="Z2229">
        <f>MROUND(RANK(E2229,E$14:E$10000),$X$2)</f>
        <v>1100</v>
      </c>
      <c r="AA2229">
        <f>MROUND(RANK(F2229,F$14:F$10000),$X$2)</f>
        <v>2050</v>
      </c>
      <c r="AB2229">
        <f>MROUND(RANK(G2229,G$14:G$10000),$X$2)</f>
        <v>0</v>
      </c>
      <c r="AC2229">
        <f>MROUND(RANK(H2229,H$14:H$10000),$X$2)</f>
        <v>800</v>
      </c>
      <c r="AD2229">
        <f>MROUND(RANK(I2229,I$14:I$10000),$X$2)</f>
        <v>750</v>
      </c>
      <c r="AE2229">
        <f>SUM(X2229:AC2229)+SUM(Y2229:AA2229)+Y2229*4</f>
        <v>28450</v>
      </c>
      <c r="AG2229" s="16">
        <f t="shared" si="125"/>
        <v>-5.8802833333333364</v>
      </c>
    </row>
    <row r="2230" spans="1:33" x14ac:dyDescent="0.2">
      <c r="A2230" s="1">
        <v>45894</v>
      </c>
      <c r="B2230" s="2">
        <v>0.58839120370370368</v>
      </c>
      <c r="C2230" s="11">
        <v>3206322414</v>
      </c>
      <c r="D2230" s="12">
        <v>0.44169999999999998</v>
      </c>
      <c r="E2230" s="4">
        <v>1.5857300000000001</v>
      </c>
      <c r="F2230" s="4">
        <v>1.4930000000000001</v>
      </c>
      <c r="G2230" s="12">
        <v>-0.3473</v>
      </c>
      <c r="H2230" s="12">
        <v>-8.9599999999999999E-2</v>
      </c>
      <c r="I2230" s="4">
        <v>1.3979999999999999</v>
      </c>
      <c r="J2230" s="29">
        <v>50</v>
      </c>
      <c r="K2230">
        <v>54</v>
      </c>
      <c r="L2230">
        <v>96</v>
      </c>
      <c r="M2230" s="29">
        <v>0.45500000000000002</v>
      </c>
      <c r="N2230">
        <v>1.45</v>
      </c>
      <c r="O2230">
        <v>1.35</v>
      </c>
      <c r="P2230">
        <v>-0.56000000000000005</v>
      </c>
      <c r="Q2230">
        <v>-0.12</v>
      </c>
      <c r="R2230" s="33">
        <v>0.04</v>
      </c>
      <c r="S2230">
        <v>0.18</v>
      </c>
      <c r="T2230">
        <v>0.12</v>
      </c>
      <c r="U2230">
        <v>7.0000000000000007E-2</v>
      </c>
      <c r="V2230">
        <v>1.2999999999999999E-2</v>
      </c>
      <c r="X2230">
        <f>MROUND(RANK(C2230,C$14:C$10000),$X$2)</f>
        <v>3050</v>
      </c>
      <c r="Y2230">
        <f>MROUND(RANK(D2230,D$14:D$10000),$X$2)</f>
        <v>3050</v>
      </c>
      <c r="Z2230">
        <f>MROUND(RANK(E2230,E$14:E$10000),$X$2)</f>
        <v>1100</v>
      </c>
      <c r="AA2230">
        <f>MROUND(RANK(F2230,F$14:F$10000),$X$2)</f>
        <v>2050</v>
      </c>
      <c r="AB2230">
        <f>MROUND(RANK(G2230,G$14:G$10000),$X$2)</f>
        <v>0</v>
      </c>
      <c r="AC2230">
        <f>MROUND(RANK(H2230,H$14:H$10000),$X$2)</f>
        <v>800</v>
      </c>
      <c r="AD2230">
        <f>MROUND(RANK(I2230,I$14:I$10000),$X$2)</f>
        <v>700</v>
      </c>
      <c r="AE2230">
        <f>SUM(X2230:AC2230)+SUM(Y2230:AA2230)+Y2230*4</f>
        <v>28450</v>
      </c>
      <c r="AG2230" s="16">
        <f t="shared" si="125"/>
        <v>-7.6552551892551914</v>
      </c>
    </row>
    <row r="2231" spans="1:33" x14ac:dyDescent="0.2">
      <c r="A2231" s="1">
        <v>45894</v>
      </c>
      <c r="B2231" s="2">
        <v>0.61230324074074072</v>
      </c>
      <c r="C2231" s="11">
        <v>4058119067</v>
      </c>
      <c r="D2231" s="12">
        <v>0.45150000000000001</v>
      </c>
      <c r="E2231" s="4">
        <v>1.5561400000000001</v>
      </c>
      <c r="F2231" s="4">
        <v>1.4610000000000001</v>
      </c>
      <c r="G2231" s="12">
        <v>-0.52329999999999999</v>
      </c>
      <c r="H2231" s="12">
        <v>-8.77E-2</v>
      </c>
      <c r="I2231" s="4">
        <v>1.419</v>
      </c>
      <c r="J2231" s="29">
        <v>50</v>
      </c>
      <c r="K2231">
        <v>99</v>
      </c>
      <c r="L2231" s="6">
        <v>144</v>
      </c>
      <c r="M2231" s="27">
        <v>0.42499999999999999</v>
      </c>
      <c r="N2231" s="6">
        <v>1.35</v>
      </c>
      <c r="O2231" s="6">
        <v>1.3</v>
      </c>
      <c r="P2231" s="6">
        <v>-0.57999999999999996</v>
      </c>
      <c r="Q2231" s="6">
        <v>-0.125</v>
      </c>
      <c r="R2231" s="31">
        <v>0.02</v>
      </c>
      <c r="S2231" s="6">
        <v>0.13500000000000001</v>
      </c>
      <c r="T2231" s="6">
        <v>0.14000000000000001</v>
      </c>
      <c r="U2231" s="6">
        <v>0.05</v>
      </c>
      <c r="V2231" s="6">
        <v>1.9E-2</v>
      </c>
      <c r="X2231">
        <f>MROUND(RANK(C2231,C$14:C$10000),$X$2)</f>
        <v>2450</v>
      </c>
      <c r="Y2231">
        <f>MROUND(RANK(D2231,D$14:D$10000),$X$2)</f>
        <v>2450</v>
      </c>
      <c r="Z2231">
        <f>MROUND(RANK(E2231,E$14:E$10000),$X$2)</f>
        <v>1850</v>
      </c>
      <c r="AA2231">
        <f>MROUND(RANK(F2231,F$14:F$10000),$X$2)</f>
        <v>2750</v>
      </c>
      <c r="AB2231">
        <f>MROUND(RANK(G2231,G$14:G$10000),$X$2)</f>
        <v>1400</v>
      </c>
      <c r="AC2231">
        <f>MROUND(RANK(H2231,H$14:H$10000),$X$2)</f>
        <v>700</v>
      </c>
      <c r="AD2231">
        <f>MROUND(RANK(I2231,I$14:I$10000),$X$2)</f>
        <v>650</v>
      </c>
      <c r="AE2231">
        <f>SUM(X2231:AC2231)+SUM(Y2231:AA2231)+Y2231*4</f>
        <v>28450</v>
      </c>
      <c r="AG2231" s="16">
        <f t="shared" si="125"/>
        <v>-4.4491208576998034</v>
      </c>
    </row>
    <row r="2232" spans="1:33" x14ac:dyDescent="0.2">
      <c r="A2232" s="1">
        <v>45894</v>
      </c>
      <c r="B2232" s="2">
        <v>0.69717592592592592</v>
      </c>
      <c r="C2232" s="11">
        <v>3206322414</v>
      </c>
      <c r="D2232" s="12">
        <v>0.44169999999999998</v>
      </c>
      <c r="E2232" s="4">
        <v>1.5857300000000001</v>
      </c>
      <c r="F2232" s="4">
        <v>1.4930000000000001</v>
      </c>
      <c r="G2232" s="12">
        <v>-0.3473</v>
      </c>
      <c r="H2232" s="12">
        <v>-8.9599999999999999E-2</v>
      </c>
      <c r="I2232" s="4">
        <v>1.569</v>
      </c>
      <c r="J2232" s="29">
        <v>50</v>
      </c>
      <c r="K2232">
        <v>54</v>
      </c>
      <c r="L2232">
        <v>96</v>
      </c>
      <c r="M2232" s="29">
        <v>0.42499999999999999</v>
      </c>
      <c r="N2232">
        <v>1.45</v>
      </c>
      <c r="O2232">
        <v>1.3</v>
      </c>
      <c r="P2232">
        <v>-0.56000000000000005</v>
      </c>
      <c r="Q2232">
        <v>-0.12</v>
      </c>
      <c r="R2232" s="33">
        <v>0.04</v>
      </c>
      <c r="S2232">
        <v>0.15</v>
      </c>
      <c r="T2232">
        <v>0.14000000000000001</v>
      </c>
      <c r="U2232">
        <v>0.06</v>
      </c>
      <c r="V2232">
        <v>1.9E-2</v>
      </c>
      <c r="X2232">
        <f>MROUND(RANK(C2232,C$14:C$10000),$X$2)</f>
        <v>3050</v>
      </c>
      <c r="Y2232">
        <f>MROUND(RANK(D2232,D$14:D$10000),$X$2)</f>
        <v>3050</v>
      </c>
      <c r="Z2232">
        <f>MROUND(RANK(E2232,E$14:E$10000),$X$2)</f>
        <v>1100</v>
      </c>
      <c r="AA2232">
        <f>MROUND(RANK(F2232,F$14:F$10000),$X$2)</f>
        <v>2050</v>
      </c>
      <c r="AB2232">
        <f>MROUND(RANK(G2232,G$14:G$10000),$X$2)</f>
        <v>0</v>
      </c>
      <c r="AC2232">
        <f>MROUND(RANK(H2232,H$14:H$10000),$X$2)</f>
        <v>800</v>
      </c>
      <c r="AD2232">
        <f>MROUND(RANK(I2232,I$14:I$10000),$X$2)</f>
        <v>500</v>
      </c>
      <c r="AE2232">
        <f>SUM(X2232:AC2232)+SUM(Y2232:AA2232)+Y2232*4</f>
        <v>28450</v>
      </c>
      <c r="AG2232" s="16">
        <f t="shared" si="125"/>
        <v>-7.0109380952380977</v>
      </c>
    </row>
    <row r="2233" spans="1:33" x14ac:dyDescent="0.2">
      <c r="A2233" s="1">
        <v>45894</v>
      </c>
      <c r="B2233" s="2">
        <v>0.77173611111111107</v>
      </c>
      <c r="C2233" s="11">
        <v>3072806675</v>
      </c>
      <c r="D2233" s="12">
        <v>0.43990000000000001</v>
      </c>
      <c r="E2233" s="4">
        <v>1.60622</v>
      </c>
      <c r="F2233" s="4">
        <v>1.512</v>
      </c>
      <c r="G2233" s="12">
        <v>-0.37780000000000002</v>
      </c>
      <c r="H2233" s="12">
        <v>-8.4400000000000003E-2</v>
      </c>
      <c r="I2233" s="4">
        <v>1.248</v>
      </c>
      <c r="J2233" s="29">
        <v>43</v>
      </c>
      <c r="K2233">
        <v>53</v>
      </c>
      <c r="L2233" s="6">
        <v>96</v>
      </c>
      <c r="M2233" s="27">
        <v>0.42499999999999999</v>
      </c>
      <c r="N2233" s="6">
        <v>1.35</v>
      </c>
      <c r="O2233" s="6">
        <v>1.45</v>
      </c>
      <c r="P2233" s="6">
        <v>-0.56000000000000005</v>
      </c>
      <c r="Q2233" s="6">
        <v>-0.115</v>
      </c>
      <c r="R2233" s="31">
        <v>0.05</v>
      </c>
      <c r="S2233" s="6">
        <v>0.16500000000000001</v>
      </c>
      <c r="T2233" s="6">
        <v>0.16</v>
      </c>
      <c r="U2233" s="6">
        <v>7.4999999999999997E-2</v>
      </c>
      <c r="V2233" s="6">
        <v>1.95E-2</v>
      </c>
      <c r="X2233">
        <f>MROUND(RANK(C2233,C$14:C$10000),$X$2)</f>
        <v>3150</v>
      </c>
      <c r="Y2233">
        <f>MROUND(RANK(D2233,D$14:D$10000),$X$2)</f>
        <v>3150</v>
      </c>
      <c r="Z2233">
        <f>MROUND(RANK(E2233,E$14:E$10000),$X$2)</f>
        <v>650</v>
      </c>
      <c r="AA2233">
        <f>MROUND(RANK(F2233,F$14:F$10000),$X$2)</f>
        <v>1650</v>
      </c>
      <c r="AB2233">
        <f>MROUND(RANK(G2233,G$14:G$10000),$X$2)</f>
        <v>1250</v>
      </c>
      <c r="AC2233">
        <f>MROUND(RANK(H2233,H$14:H$10000),$X$2)</f>
        <v>550</v>
      </c>
      <c r="AD2233">
        <f>MROUND(RANK(I2233,I$14:I$10000),$X$2)</f>
        <v>850</v>
      </c>
      <c r="AE2233">
        <f>SUM(X2233:AC2233)+SUM(Y2233:AA2233)+Y2233*4</f>
        <v>28450</v>
      </c>
      <c r="AG2233" s="16">
        <f t="shared" si="125"/>
        <v>-5.6409125874125881</v>
      </c>
    </row>
    <row r="2234" spans="1:33" x14ac:dyDescent="0.2">
      <c r="A2234" s="1">
        <v>45893</v>
      </c>
      <c r="B2234" s="2">
        <v>0.69413194444444448</v>
      </c>
      <c r="C2234" s="11">
        <v>5242317311</v>
      </c>
      <c r="D2234" s="12">
        <v>0.46229999999999999</v>
      </c>
      <c r="E2234" s="4">
        <v>1.52356</v>
      </c>
      <c r="F2234" s="4">
        <v>1.482</v>
      </c>
      <c r="G2234" s="12">
        <v>-0.57179999999999997</v>
      </c>
      <c r="H2234" s="12">
        <v>-0.1163</v>
      </c>
      <c r="I2234" s="4">
        <v>0.39</v>
      </c>
      <c r="J2234" s="29">
        <v>135</v>
      </c>
      <c r="K2234">
        <v>154</v>
      </c>
      <c r="L2234" s="6">
        <v>155</v>
      </c>
      <c r="M2234" s="27">
        <v>0.44500000000000001</v>
      </c>
      <c r="N2234" s="6">
        <v>1.45</v>
      </c>
      <c r="O2234" s="6">
        <v>1.4</v>
      </c>
      <c r="P2234" s="6">
        <v>-0.56000000000000005</v>
      </c>
      <c r="Q2234" s="6">
        <v>-0.12</v>
      </c>
      <c r="R2234" s="31">
        <v>0.02</v>
      </c>
      <c r="S2234" s="6">
        <v>0.18</v>
      </c>
      <c r="T2234" s="6">
        <v>0.14000000000000001</v>
      </c>
      <c r="U2234" s="6">
        <v>0.06</v>
      </c>
      <c r="V2234" s="6">
        <v>1.2999999999999999E-2</v>
      </c>
      <c r="X2234">
        <f>MROUND(RANK(C2234,C$14:C$10000),$X$2)</f>
        <v>1900</v>
      </c>
      <c r="Y2234">
        <f>MROUND(RANK(D2234,D$14:D$10000),$X$2)</f>
        <v>1850</v>
      </c>
      <c r="Z2234">
        <f>MROUND(RANK(E2234,E$14:E$10000),$X$2)</f>
        <v>2600</v>
      </c>
      <c r="AA2234">
        <f>MROUND(RANK(F2234,F$14:F$10000),$X$2)</f>
        <v>2300</v>
      </c>
      <c r="AB2234">
        <f>MROUND(RANK(G2234,G$14:G$10000),$X$2)</f>
        <v>2550</v>
      </c>
      <c r="AC2234">
        <f>MROUND(RANK(H2234,H$14:H$10000),$X$2)</f>
        <v>3150</v>
      </c>
      <c r="AD2234">
        <f>MROUND(RANK(I2234,I$14:I$10000),$X$2)</f>
        <v>2950</v>
      </c>
      <c r="AE2234">
        <f>SUM(X2234:AC2234)+SUM(Y2234:AA2234)+Y2234*4</f>
        <v>28500</v>
      </c>
      <c r="AG2234" s="16">
        <f t="shared" si="125"/>
        <v>-0.21732967032967299</v>
      </c>
    </row>
    <row r="2235" spans="1:33" x14ac:dyDescent="0.2">
      <c r="A2235" s="1">
        <v>45895</v>
      </c>
      <c r="B2235" s="2">
        <v>0.6466319444444445</v>
      </c>
      <c r="C2235" s="11">
        <v>5693052987</v>
      </c>
      <c r="D2235" s="12">
        <v>0.4657</v>
      </c>
      <c r="E2235" s="4">
        <v>1.50912</v>
      </c>
      <c r="F2235" s="4">
        <v>1.4730000000000001</v>
      </c>
      <c r="G2235" s="12">
        <v>-0.5897</v>
      </c>
      <c r="H2235" s="12">
        <v>-0.1144</v>
      </c>
      <c r="I2235" s="4">
        <v>0.33200000000000002</v>
      </c>
      <c r="J2235" s="29">
        <v>169</v>
      </c>
      <c r="K2235">
        <v>187</v>
      </c>
      <c r="L2235">
        <v>189</v>
      </c>
      <c r="M2235" s="29">
        <v>0.45500000000000002</v>
      </c>
      <c r="N2235">
        <v>1.35</v>
      </c>
      <c r="O2235">
        <v>1.45</v>
      </c>
      <c r="P2235">
        <v>-0.57999999999999996</v>
      </c>
      <c r="Q2235">
        <v>-0.12</v>
      </c>
      <c r="R2235" s="33">
        <v>0.05</v>
      </c>
      <c r="S2235">
        <v>0.15</v>
      </c>
      <c r="T2235">
        <v>0.16</v>
      </c>
      <c r="U2235">
        <v>7.4999999999999997E-2</v>
      </c>
      <c r="V2235">
        <v>1.4999999999999999E-2</v>
      </c>
      <c r="X2235">
        <f>MROUND(RANK(C2235,C$14:C$10000),$X$2)</f>
        <v>1650</v>
      </c>
      <c r="Y2235">
        <f>MROUND(RANK(D2235,D$14:D$10000),$X$2)</f>
        <v>1650</v>
      </c>
      <c r="Z2235">
        <f>MROUND(RANK(E2235,E$14:E$10000),$X$2)</f>
        <v>2950</v>
      </c>
      <c r="AA2235">
        <f>MROUND(RANK(F2235,F$14:F$10000),$X$2)</f>
        <v>2500</v>
      </c>
      <c r="AB2235">
        <f>MROUND(RANK(G2235,G$14:G$10000),$X$2)</f>
        <v>3250</v>
      </c>
      <c r="AC2235">
        <f>MROUND(RANK(H2235,H$14:H$10000),$X$2)</f>
        <v>2800</v>
      </c>
      <c r="AD2235">
        <f>MROUND(RANK(I2235,I$14:I$10000),$X$2)</f>
        <v>3100</v>
      </c>
      <c r="AE2235">
        <f>SUM(X2235:AC2235)+SUM(Y2235:AA2235)+Y2235*4</f>
        <v>28500</v>
      </c>
      <c r="AG2235" s="16">
        <f t="shared" si="125"/>
        <v>-1.2345499999999996</v>
      </c>
    </row>
    <row r="2236" spans="1:33" x14ac:dyDescent="0.2">
      <c r="A2236" s="1">
        <v>45896</v>
      </c>
      <c r="B2236" s="2">
        <v>0.57629629629629631</v>
      </c>
      <c r="C2236" s="11">
        <v>5710094360</v>
      </c>
      <c r="D2236" s="12">
        <v>0.46589999999999998</v>
      </c>
      <c r="E2236" s="4">
        <v>1.5119</v>
      </c>
      <c r="F2236" s="4">
        <v>1.478</v>
      </c>
      <c r="G2236" s="12">
        <v>-0.5897</v>
      </c>
      <c r="H2236" s="12">
        <v>-0.1167</v>
      </c>
      <c r="I2236" s="4">
        <v>1.038</v>
      </c>
      <c r="J2236" s="29">
        <v>147</v>
      </c>
      <c r="K2236">
        <v>188</v>
      </c>
      <c r="L2236" s="6">
        <v>196</v>
      </c>
      <c r="M2236" s="27">
        <v>0.46500000000000002</v>
      </c>
      <c r="N2236" s="6">
        <v>1.35</v>
      </c>
      <c r="O2236" s="6">
        <v>1.3</v>
      </c>
      <c r="P2236" s="6">
        <v>-0.54</v>
      </c>
      <c r="Q2236" s="6">
        <v>-0.115</v>
      </c>
      <c r="R2236" s="31">
        <v>6.6666666666666602E-3</v>
      </c>
      <c r="S2236" s="6">
        <v>0.2</v>
      </c>
      <c r="T2236" s="6">
        <v>0.04</v>
      </c>
      <c r="U2236" s="6">
        <v>0.27</v>
      </c>
      <c r="V2236" s="6">
        <v>7.1999999999999995E-2</v>
      </c>
      <c r="X2236">
        <f>MROUND(RANK(C2236,C$14:C$10000),$X$2)</f>
        <v>1650</v>
      </c>
      <c r="Y2236">
        <f>MROUND(RANK(D2236,D$14:D$10000),$X$2)</f>
        <v>1650</v>
      </c>
      <c r="Z2236">
        <f>MROUND(RANK(E2236,E$14:E$10000),$X$2)</f>
        <v>2850</v>
      </c>
      <c r="AA2236">
        <f>MROUND(RANK(F2236,F$14:F$10000),$X$2)</f>
        <v>2400</v>
      </c>
      <c r="AB2236">
        <f>MROUND(RANK(G2236,G$14:G$10000),$X$2)</f>
        <v>3250</v>
      </c>
      <c r="AC2236">
        <f>MROUND(RANK(H2236,H$14:H$10000),$X$2)</f>
        <v>3200</v>
      </c>
      <c r="AD2236">
        <f>MROUND(RANK(I2236,I$14:I$10000),$X$2)</f>
        <v>1250</v>
      </c>
      <c r="AE2236">
        <f>SUM(X2236:AC2236)+SUM(Y2236:AA2236)+Y2236*4</f>
        <v>28500</v>
      </c>
      <c r="AG2236" s="16">
        <f t="shared" si="125"/>
        <v>-4.9168148148148196</v>
      </c>
    </row>
    <row r="2237" spans="1:33" x14ac:dyDescent="0.2">
      <c r="A2237" s="1">
        <v>45893</v>
      </c>
      <c r="B2237" s="2">
        <v>5.0671296296296298E-2</v>
      </c>
      <c r="C2237" s="11">
        <v>6260259843</v>
      </c>
      <c r="D2237" s="12">
        <v>0.4698</v>
      </c>
      <c r="E2237" s="4">
        <v>1.5068699999999999</v>
      </c>
      <c r="F2237" s="4">
        <v>1.458</v>
      </c>
      <c r="G2237" s="12">
        <v>-0.59609999999999996</v>
      </c>
      <c r="H2237" s="12">
        <v>-0.115</v>
      </c>
      <c r="I2237" s="4">
        <v>0.23899999999999999</v>
      </c>
      <c r="J2237" s="29">
        <v>186</v>
      </c>
      <c r="K2237">
        <v>188</v>
      </c>
      <c r="L2237" s="6">
        <v>189</v>
      </c>
      <c r="M2237" s="27">
        <v>0.44500000000000001</v>
      </c>
      <c r="N2237" s="6">
        <v>1.45</v>
      </c>
      <c r="O2237" s="6">
        <v>1.35</v>
      </c>
      <c r="P2237" s="6">
        <v>-0.54</v>
      </c>
      <c r="Q2237" s="6">
        <v>-0.12</v>
      </c>
      <c r="R2237" s="31">
        <v>0.05</v>
      </c>
      <c r="S2237" s="6">
        <v>0.13500000000000001</v>
      </c>
      <c r="T2237" s="6">
        <v>0.12</v>
      </c>
      <c r="U2237" s="6">
        <v>0.06</v>
      </c>
      <c r="V2237" s="6">
        <v>1.6E-2</v>
      </c>
      <c r="X2237">
        <f>MROUND(RANK(C2237,C$14:C$10000),$X$2)</f>
        <v>1450</v>
      </c>
      <c r="Y2237">
        <f>MROUND(RANK(D2237,D$14:D$10000),$X$2)</f>
        <v>1450</v>
      </c>
      <c r="Z2237">
        <f>MROUND(RANK(E2237,E$14:E$10000),$X$2)</f>
        <v>2950</v>
      </c>
      <c r="AA2237">
        <f>MROUND(RANK(F2237,F$14:F$10000),$X$2)</f>
        <v>2800</v>
      </c>
      <c r="AB2237">
        <f>MROUND(RANK(G2237,G$14:G$10000),$X$2)</f>
        <v>4000</v>
      </c>
      <c r="AC2237">
        <f>MROUND(RANK(H2237,H$14:H$10000),$X$2)</f>
        <v>2900</v>
      </c>
      <c r="AD2237">
        <f>MROUND(RANK(I2237,I$14:I$10000),$X$2)</f>
        <v>3350</v>
      </c>
      <c r="AE2237">
        <f>SUM(X2237:AC2237)+SUM(Y2237:AA2237)+Y2237*4</f>
        <v>28550</v>
      </c>
      <c r="AG2237" s="16">
        <f t="shared" si="125"/>
        <v>-0.20275925925925881</v>
      </c>
    </row>
    <row r="2238" spans="1:33" x14ac:dyDescent="0.2">
      <c r="A2238" s="1">
        <v>45893</v>
      </c>
      <c r="B2238" s="2">
        <v>0.68803240740740745</v>
      </c>
      <c r="C2238" s="11">
        <v>5692648913</v>
      </c>
      <c r="D2238" s="12">
        <v>0.4657</v>
      </c>
      <c r="E2238" s="4">
        <v>1.54043</v>
      </c>
      <c r="F2238" s="4">
        <v>1.496</v>
      </c>
      <c r="G2238" s="12">
        <v>-0.61309999999999998</v>
      </c>
      <c r="H2238" s="12">
        <v>-0.12230000000000001</v>
      </c>
      <c r="I2238" s="4">
        <v>0.23300000000000001</v>
      </c>
      <c r="J2238" s="29">
        <v>130</v>
      </c>
      <c r="K2238">
        <v>152</v>
      </c>
      <c r="L2238" s="6">
        <v>157</v>
      </c>
      <c r="M2238" s="27">
        <v>0.44500000000000001</v>
      </c>
      <c r="N2238" s="6">
        <v>1.45</v>
      </c>
      <c r="O2238" s="6">
        <v>1.4</v>
      </c>
      <c r="P2238" s="6">
        <v>-0.56000000000000005</v>
      </c>
      <c r="Q2238" s="6">
        <v>-0.12</v>
      </c>
      <c r="R2238" s="31">
        <v>0.02</v>
      </c>
      <c r="S2238" s="6">
        <v>0.18</v>
      </c>
      <c r="T2238" s="6">
        <v>0.14000000000000001</v>
      </c>
      <c r="U2238" s="6">
        <v>0.06</v>
      </c>
      <c r="V2238" s="6">
        <v>1.2999999999999999E-2</v>
      </c>
      <c r="X2238">
        <f>MROUND(RANK(C2238,C$14:C$10000),$X$2)</f>
        <v>1650</v>
      </c>
      <c r="Y2238">
        <f>MROUND(RANK(D2238,D$14:D$10000),$X$2)</f>
        <v>1650</v>
      </c>
      <c r="Z2238">
        <f>MROUND(RANK(E2238,E$14:E$10000),$X$2)</f>
        <v>2250</v>
      </c>
      <c r="AA2238">
        <f>MROUND(RANK(F2238,F$14:F$10000),$X$2)</f>
        <v>2000</v>
      </c>
      <c r="AB2238">
        <f>MROUND(RANK(G2238,G$14:G$10000),$X$2)</f>
        <v>4450</v>
      </c>
      <c r="AC2238">
        <f>MROUND(RANK(H2238,H$14:H$10000),$X$2)</f>
        <v>4100</v>
      </c>
      <c r="AD2238">
        <f>MROUND(RANK(I2238,I$14:I$10000),$X$2)</f>
        <v>3350</v>
      </c>
      <c r="AE2238">
        <f>SUM(X2238:AC2238)+SUM(Y2238:AA2238)+Y2238*4</f>
        <v>28600</v>
      </c>
      <c r="AG2238" s="16">
        <f t="shared" si="125"/>
        <v>0.90881990231990095</v>
      </c>
    </row>
    <row r="2239" spans="1:33" x14ac:dyDescent="0.2">
      <c r="A2239" s="1">
        <v>45894</v>
      </c>
      <c r="B2239" s="2">
        <v>0.60666666666666669</v>
      </c>
      <c r="C2239" s="11">
        <v>5948817648</v>
      </c>
      <c r="D2239" s="12">
        <v>0.46760000000000002</v>
      </c>
      <c r="E2239" s="4">
        <v>1.52013</v>
      </c>
      <c r="F2239" s="4">
        <v>1.4850000000000001</v>
      </c>
      <c r="G2239" s="12">
        <v>-0.60170000000000001</v>
      </c>
      <c r="H2239" s="12">
        <v>-0.11899999999999999</v>
      </c>
      <c r="I2239" s="4">
        <v>0.33500000000000002</v>
      </c>
      <c r="J2239" s="29">
        <v>146</v>
      </c>
      <c r="K2239">
        <v>189</v>
      </c>
      <c r="L2239">
        <v>192</v>
      </c>
      <c r="M2239" s="29">
        <v>0.435</v>
      </c>
      <c r="N2239">
        <v>1.35</v>
      </c>
      <c r="O2239">
        <v>1.3</v>
      </c>
      <c r="P2239">
        <v>-0.56000000000000005</v>
      </c>
      <c r="Q2239">
        <v>-0.11</v>
      </c>
      <c r="R2239" s="33">
        <v>0.06</v>
      </c>
      <c r="S2239">
        <v>0.2</v>
      </c>
      <c r="T2239">
        <v>0.12</v>
      </c>
      <c r="U2239">
        <v>0.06</v>
      </c>
      <c r="V2239">
        <v>1.6E-2</v>
      </c>
      <c r="X2239">
        <f>MROUND(RANK(C2239,C$14:C$10000),$X$2)</f>
        <v>1550</v>
      </c>
      <c r="Y2239">
        <f>MROUND(RANK(D2239,D$14:D$10000),$X$2)</f>
        <v>1550</v>
      </c>
      <c r="Z2239">
        <f>MROUND(RANK(E2239,E$14:E$10000),$X$2)</f>
        <v>2700</v>
      </c>
      <c r="AA2239">
        <f>MROUND(RANK(F2239,F$14:F$10000),$X$2)</f>
        <v>2250</v>
      </c>
      <c r="AB2239">
        <f>MROUND(RANK(G2239,G$14:G$10000),$X$2)</f>
        <v>4200</v>
      </c>
      <c r="AC2239">
        <f>MROUND(RANK(H2239,H$14:H$10000),$X$2)</f>
        <v>3650</v>
      </c>
      <c r="AD2239">
        <f>MROUND(RANK(I2239,I$14:I$10000),$X$2)</f>
        <v>3100</v>
      </c>
      <c r="AE2239">
        <f>SUM(X2239:AC2239)+SUM(Y2239:AA2239)+Y2239*4</f>
        <v>28600</v>
      </c>
      <c r="AG2239" s="16">
        <f t="shared" si="125"/>
        <v>-0.59148333333333392</v>
      </c>
    </row>
    <row r="2240" spans="1:33" x14ac:dyDescent="0.2">
      <c r="A2240" s="1">
        <v>45894</v>
      </c>
      <c r="B2240" s="2">
        <v>0.87462962962962965</v>
      </c>
      <c r="C2240" s="11">
        <v>6138815122</v>
      </c>
      <c r="D2240" s="12">
        <v>0.46889999999999998</v>
      </c>
      <c r="E2240" s="4">
        <v>1.5269200000000001</v>
      </c>
      <c r="F2240" s="4">
        <v>1.488</v>
      </c>
      <c r="G2240" s="12">
        <v>-0.59150000000000003</v>
      </c>
      <c r="H2240" s="12">
        <v>-0.12809999999999999</v>
      </c>
      <c r="I2240" s="4">
        <v>0.48799999999999999</v>
      </c>
      <c r="J2240" s="29">
        <v>148</v>
      </c>
      <c r="K2240">
        <v>154</v>
      </c>
      <c r="L2240" s="6">
        <v>165</v>
      </c>
      <c r="M2240" s="27">
        <v>0.42499999999999999</v>
      </c>
      <c r="N2240" s="6">
        <v>1.45</v>
      </c>
      <c r="O2240" s="6">
        <v>1.35</v>
      </c>
      <c r="P2240" s="6">
        <v>-0.54</v>
      </c>
      <c r="Q2240" s="6">
        <v>-0.12</v>
      </c>
      <c r="R2240" s="31">
        <v>0.03</v>
      </c>
      <c r="S2240" s="6">
        <v>0.13500000000000001</v>
      </c>
      <c r="T2240" s="6">
        <v>0.14000000000000001</v>
      </c>
      <c r="U2240" s="6">
        <v>0.125</v>
      </c>
      <c r="V2240" s="6">
        <v>4.7500000000000001E-2</v>
      </c>
      <c r="X2240">
        <f>MROUND(RANK(C2240,C$14:C$10000),$X$2)</f>
        <v>1500</v>
      </c>
      <c r="Y2240">
        <f>MROUND(RANK(D2240,D$14:D$10000),$X$2)</f>
        <v>1500</v>
      </c>
      <c r="Z2240">
        <f>MROUND(RANK(E2240,E$14:E$10000),$X$2)</f>
        <v>2550</v>
      </c>
      <c r="AA2240">
        <f>MROUND(RANK(F2240,F$14:F$10000),$X$2)</f>
        <v>2200</v>
      </c>
      <c r="AB2240">
        <f>MROUND(RANK(G2240,G$14:G$10000),$X$2)</f>
        <v>3900</v>
      </c>
      <c r="AC2240">
        <f>MROUND(RANK(H2240,H$14:H$10000),$X$2)</f>
        <v>4700</v>
      </c>
      <c r="AD2240">
        <f>MROUND(RANK(I2240,I$14:I$10000),$X$2)</f>
        <v>2700</v>
      </c>
      <c r="AE2240">
        <f>SUM(X2240:AC2240)+SUM(Y2240:AA2240)+Y2240*4</f>
        <v>28600</v>
      </c>
      <c r="AG2240" s="16">
        <f t="shared" si="125"/>
        <v>0.49036758563074334</v>
      </c>
    </row>
    <row r="2241" spans="1:33" x14ac:dyDescent="0.2">
      <c r="A2241" s="1">
        <v>45893</v>
      </c>
      <c r="B2241" s="2">
        <v>3.3171296296296296E-2</v>
      </c>
      <c r="C2241" s="11">
        <v>5912021945</v>
      </c>
      <c r="D2241" s="12">
        <v>0.46729999999999999</v>
      </c>
      <c r="E2241" s="4">
        <v>1.51989</v>
      </c>
      <c r="F2241" s="4">
        <v>1.484</v>
      </c>
      <c r="G2241" s="12">
        <v>-0.59730000000000005</v>
      </c>
      <c r="H2241" s="12">
        <v>-0.1202</v>
      </c>
      <c r="I2241" s="4">
        <v>0.53100000000000003</v>
      </c>
      <c r="J2241" s="29">
        <v>150</v>
      </c>
      <c r="K2241">
        <v>156</v>
      </c>
      <c r="L2241" s="6">
        <v>168</v>
      </c>
      <c r="M2241" s="27">
        <v>0.435</v>
      </c>
      <c r="N2241" s="6">
        <v>1.35</v>
      </c>
      <c r="O2241" s="6">
        <v>1.4</v>
      </c>
      <c r="P2241" s="6">
        <v>-0.57999999999999996</v>
      </c>
      <c r="Q2241" s="6">
        <v>-0.115</v>
      </c>
      <c r="R2241" s="31">
        <v>0.02</v>
      </c>
      <c r="S2241" s="6">
        <v>0.13500000000000001</v>
      </c>
      <c r="T2241" s="6">
        <v>0.16</v>
      </c>
      <c r="U2241" s="6">
        <v>0.05</v>
      </c>
      <c r="V2241" s="6">
        <v>1.2999999999999999E-2</v>
      </c>
      <c r="X2241">
        <f>MROUND(RANK(C2241,C$14:C$10000),$X$2)</f>
        <v>1550</v>
      </c>
      <c r="Y2241">
        <f>MROUND(RANK(D2241,D$14:D$10000),$X$2)</f>
        <v>1550</v>
      </c>
      <c r="Z2241">
        <f>MROUND(RANK(E2241,E$14:E$10000),$X$2)</f>
        <v>2700</v>
      </c>
      <c r="AA2241">
        <f>MROUND(RANK(F2241,F$14:F$10000),$X$2)</f>
        <v>2250</v>
      </c>
      <c r="AB2241">
        <f>MROUND(RANK(G2241,G$14:G$10000),$X$2)</f>
        <v>4050</v>
      </c>
      <c r="AC2241">
        <f>MROUND(RANK(H2241,H$14:H$10000),$X$2)</f>
        <v>3850</v>
      </c>
      <c r="AD2241">
        <f>MROUND(RANK(I2241,I$14:I$10000),$X$2)</f>
        <v>2600</v>
      </c>
      <c r="AE2241">
        <f>SUM(X2241:AC2241)+SUM(Y2241:AA2241)+Y2241*4</f>
        <v>28650</v>
      </c>
      <c r="AG2241" s="16">
        <f t="shared" si="125"/>
        <v>0.5775555555555576</v>
      </c>
    </row>
    <row r="2242" spans="1:33" x14ac:dyDescent="0.2">
      <c r="A2242" s="1">
        <v>45894</v>
      </c>
      <c r="B2242" s="2">
        <v>0.5158449074074074</v>
      </c>
      <c r="C2242" s="11">
        <v>5165028839</v>
      </c>
      <c r="D2242" s="12">
        <v>0.46160000000000001</v>
      </c>
      <c r="E2242" s="4">
        <v>1.5108900000000001</v>
      </c>
      <c r="F2242" s="4">
        <v>1.478</v>
      </c>
      <c r="G2242" s="12">
        <v>-0.55030000000000001</v>
      </c>
      <c r="H2242" s="12">
        <v>-0.1152</v>
      </c>
      <c r="I2242" s="4">
        <v>0.45100000000000001</v>
      </c>
      <c r="J2242" s="29">
        <v>147</v>
      </c>
      <c r="K2242">
        <v>161</v>
      </c>
      <c r="L2242" s="6">
        <v>164</v>
      </c>
      <c r="M2242" s="27">
        <v>0.44500000000000001</v>
      </c>
      <c r="N2242" s="6">
        <v>1.45</v>
      </c>
      <c r="O2242" s="6">
        <v>1.4</v>
      </c>
      <c r="P2242" s="6">
        <v>-0.56000000000000005</v>
      </c>
      <c r="Q2242" s="6">
        <v>-0.12</v>
      </c>
      <c r="R2242" s="31">
        <v>0.02</v>
      </c>
      <c r="S2242" s="6">
        <v>0.18</v>
      </c>
      <c r="T2242" s="6">
        <v>0.14000000000000001</v>
      </c>
      <c r="U2242" s="6">
        <v>0.06</v>
      </c>
      <c r="V2242" s="6">
        <v>1.2999999999999999E-2</v>
      </c>
      <c r="X2242">
        <f>MROUND(RANK(C2242,C$14:C$10000),$X$2)</f>
        <v>1900</v>
      </c>
      <c r="Y2242">
        <f>MROUND(RANK(D2242,D$14:D$10000),$X$2)</f>
        <v>1900</v>
      </c>
      <c r="Z2242">
        <f>MROUND(RANK(E2242,E$14:E$10000),$X$2)</f>
        <v>2900</v>
      </c>
      <c r="AA2242">
        <f>MROUND(RANK(F2242,F$14:F$10000),$X$2)</f>
        <v>2400</v>
      </c>
      <c r="AB2242">
        <f>MROUND(RANK(G2242,G$14:G$10000),$X$2)</f>
        <v>1800</v>
      </c>
      <c r="AC2242">
        <f>MROUND(RANK(H2242,H$14:H$10000),$X$2)</f>
        <v>2950</v>
      </c>
      <c r="AD2242">
        <f>MROUND(RANK(I2242,I$14:I$10000),$X$2)</f>
        <v>2800</v>
      </c>
      <c r="AE2242">
        <f>SUM(X2242:AC2242)+SUM(Y2242:AA2242)+Y2242*4</f>
        <v>28650</v>
      </c>
      <c r="AG2242" s="16">
        <f t="shared" si="125"/>
        <v>-0.59631807081807231</v>
      </c>
    </row>
    <row r="2243" spans="1:33" x14ac:dyDescent="0.2">
      <c r="A2243" s="1">
        <v>45894</v>
      </c>
      <c r="B2243" s="2">
        <v>0.51658564814814811</v>
      </c>
      <c r="C2243" s="11">
        <v>5968622384</v>
      </c>
      <c r="D2243" s="12">
        <v>0.4677</v>
      </c>
      <c r="E2243" s="4">
        <v>1.5135799999999999</v>
      </c>
      <c r="F2243" s="4">
        <v>1.4690000000000001</v>
      </c>
      <c r="G2243" s="12">
        <v>-0.5897</v>
      </c>
      <c r="H2243" s="12">
        <v>-0.11899999999999999</v>
      </c>
      <c r="I2243" s="4">
        <v>0.312</v>
      </c>
      <c r="J2243" s="29">
        <v>178</v>
      </c>
      <c r="K2243">
        <v>187</v>
      </c>
      <c r="L2243">
        <v>200</v>
      </c>
      <c r="M2243" s="29">
        <v>0.44500000000000001</v>
      </c>
      <c r="N2243">
        <v>1.45</v>
      </c>
      <c r="O2243">
        <v>1.4</v>
      </c>
      <c r="P2243">
        <v>-0.56000000000000005</v>
      </c>
      <c r="Q2243">
        <v>-0.12</v>
      </c>
      <c r="R2243" s="33">
        <v>0.02</v>
      </c>
      <c r="S2243">
        <v>0.18</v>
      </c>
      <c r="T2243">
        <v>0.14000000000000001</v>
      </c>
      <c r="U2243">
        <v>0.06</v>
      </c>
      <c r="V2243">
        <v>1.2999999999999999E-2</v>
      </c>
      <c r="X2243">
        <f>MROUND(RANK(C2243,C$14:C$10000),$X$2)</f>
        <v>1550</v>
      </c>
      <c r="Y2243">
        <f>MROUND(RANK(D2243,D$14:D$10000),$X$2)</f>
        <v>1550</v>
      </c>
      <c r="Z2243">
        <f>MROUND(RANK(E2243,E$14:E$10000),$X$2)</f>
        <v>2850</v>
      </c>
      <c r="AA2243">
        <f>MROUND(RANK(F2243,F$14:F$10000),$X$2)</f>
        <v>2600</v>
      </c>
      <c r="AB2243">
        <f>MROUND(RANK(G2243,G$14:G$10000),$X$2)</f>
        <v>3250</v>
      </c>
      <c r="AC2243">
        <f>MROUND(RANK(H2243,H$14:H$10000),$X$2)</f>
        <v>3650</v>
      </c>
      <c r="AD2243">
        <f>MROUND(RANK(I2243,I$14:I$10000),$X$2)</f>
        <v>3150</v>
      </c>
      <c r="AE2243">
        <f>SUM(X2243:AC2243)+SUM(Y2243:AA2243)+Y2243*4</f>
        <v>28650</v>
      </c>
      <c r="AG2243" s="16">
        <f t="shared" si="125"/>
        <v>0.70699755799755581</v>
      </c>
    </row>
    <row r="2244" spans="1:33" x14ac:dyDescent="0.2">
      <c r="A2244" s="1">
        <v>45894</v>
      </c>
      <c r="B2244" s="2">
        <v>0.55081018518518521</v>
      </c>
      <c r="C2244" s="11">
        <v>3611462174</v>
      </c>
      <c r="D2244" s="12">
        <v>0.4466</v>
      </c>
      <c r="E2244" s="4">
        <v>1.57548</v>
      </c>
      <c r="F2244" s="4">
        <v>1.4850000000000001</v>
      </c>
      <c r="G2244" s="12">
        <v>-0.35560000000000003</v>
      </c>
      <c r="H2244" s="12">
        <v>-9.1800000000000007E-2</v>
      </c>
      <c r="I2244" s="4">
        <v>1.34</v>
      </c>
      <c r="J2244" s="29">
        <v>52</v>
      </c>
      <c r="K2244">
        <v>54</v>
      </c>
      <c r="L2244" s="6">
        <v>83</v>
      </c>
      <c r="M2244" s="27">
        <v>0.42499999999999999</v>
      </c>
      <c r="N2244" s="6">
        <v>1.45</v>
      </c>
      <c r="O2244" s="6">
        <v>1.4</v>
      </c>
      <c r="P2244" s="6">
        <v>-0.54</v>
      </c>
      <c r="Q2244" s="6">
        <v>-0.11</v>
      </c>
      <c r="R2244" s="31">
        <v>0.06</v>
      </c>
      <c r="S2244" s="6">
        <v>0.15</v>
      </c>
      <c r="T2244" s="6">
        <v>0.14000000000000001</v>
      </c>
      <c r="U2244" s="6">
        <v>0.06</v>
      </c>
      <c r="V2244" s="6">
        <v>0.01</v>
      </c>
      <c r="X2244">
        <f>MROUND(RANK(C2244,C$14:C$10000),$X$2)</f>
        <v>2750</v>
      </c>
      <c r="Y2244">
        <f>MROUND(RANK(D2244,D$14:D$10000),$X$2)</f>
        <v>2750</v>
      </c>
      <c r="Z2244">
        <f>MROUND(RANK(E2244,E$14:E$10000),$X$2)</f>
        <v>1450</v>
      </c>
      <c r="AA2244">
        <f>MROUND(RANK(F2244,F$14:F$10000),$X$2)</f>
        <v>2250</v>
      </c>
      <c r="AB2244">
        <f>MROUND(RANK(G2244,G$14:G$10000),$X$2)</f>
        <v>1050</v>
      </c>
      <c r="AC2244">
        <f>MROUND(RANK(H2244,H$14:H$10000),$X$2)</f>
        <v>950</v>
      </c>
      <c r="AD2244">
        <f>MROUND(RANK(I2244,I$14:I$10000),$X$2)</f>
        <v>750</v>
      </c>
      <c r="AE2244">
        <f>SUM(X2244:AC2244)+SUM(Y2244:AA2244)+Y2244*4</f>
        <v>28650</v>
      </c>
      <c r="AG2244" s="16">
        <f t="shared" si="125"/>
        <v>-5.9770095238095253</v>
      </c>
    </row>
    <row r="2245" spans="1:33" x14ac:dyDescent="0.2">
      <c r="A2245" s="1">
        <v>45894</v>
      </c>
      <c r="B2245" s="2">
        <v>0.58012731481481483</v>
      </c>
      <c r="C2245" s="11">
        <v>5225275623</v>
      </c>
      <c r="D2245" s="12">
        <v>0.46210000000000001</v>
      </c>
      <c r="E2245" s="4">
        <v>1.5154700000000001</v>
      </c>
      <c r="F2245" s="4">
        <v>1.4710000000000001</v>
      </c>
      <c r="G2245" s="12">
        <v>-0.55030000000000001</v>
      </c>
      <c r="H2245" s="12">
        <v>-0.1145</v>
      </c>
      <c r="I2245" s="4">
        <v>0.32700000000000001</v>
      </c>
      <c r="J2245" s="29">
        <v>147</v>
      </c>
      <c r="K2245">
        <v>156</v>
      </c>
      <c r="L2245">
        <v>172</v>
      </c>
      <c r="M2245" s="29">
        <v>0.42499999999999999</v>
      </c>
      <c r="N2245">
        <v>1.45</v>
      </c>
      <c r="O2245">
        <v>1.4</v>
      </c>
      <c r="P2245">
        <v>-0.56000000000000005</v>
      </c>
      <c r="Q2245">
        <v>-0.11</v>
      </c>
      <c r="R2245" s="33">
        <v>4.4999999999999998E-2</v>
      </c>
      <c r="S2245">
        <v>0.13500000000000001</v>
      </c>
      <c r="T2245">
        <v>0.16</v>
      </c>
      <c r="U2245">
        <v>0.06</v>
      </c>
      <c r="V2245">
        <v>1.6E-2</v>
      </c>
      <c r="X2245">
        <f>MROUND(RANK(C2245,C$14:C$10000),$X$2)</f>
        <v>1900</v>
      </c>
      <c r="Y2245">
        <f>MROUND(RANK(D2245,D$14:D$10000),$X$2)</f>
        <v>1900</v>
      </c>
      <c r="Z2245">
        <f>MROUND(RANK(E2245,E$14:E$10000),$X$2)</f>
        <v>2800</v>
      </c>
      <c r="AA2245">
        <f>MROUND(RANK(F2245,F$14:F$10000),$X$2)</f>
        <v>2550</v>
      </c>
      <c r="AB2245">
        <f>MROUND(RANK(G2245,G$14:G$10000),$X$2)</f>
        <v>1800</v>
      </c>
      <c r="AC2245">
        <f>MROUND(RANK(H2245,H$14:H$10000),$X$2)</f>
        <v>2850</v>
      </c>
      <c r="AD2245">
        <f>MROUND(RANK(I2245,I$14:I$10000),$X$2)</f>
        <v>3150</v>
      </c>
      <c r="AE2245">
        <f>SUM(X2245:AC2245)+SUM(Y2245:AA2245)+Y2245*4</f>
        <v>28650</v>
      </c>
      <c r="AG2245" s="16">
        <f t="shared" si="125"/>
        <v>1.5314814814812783E-2</v>
      </c>
    </row>
    <row r="2246" spans="1:33" x14ac:dyDescent="0.2">
      <c r="A2246" s="1">
        <v>45894</v>
      </c>
      <c r="B2246" s="2">
        <v>0.61763888888888885</v>
      </c>
      <c r="C2246" s="11">
        <v>5431088891</v>
      </c>
      <c r="D2246" s="12">
        <v>0.46379999999999999</v>
      </c>
      <c r="E2246" s="4">
        <v>1.51068</v>
      </c>
      <c r="F2246" s="4">
        <v>1.4670000000000001</v>
      </c>
      <c r="G2246" s="12">
        <v>-0.5897</v>
      </c>
      <c r="H2246" s="12">
        <v>-0.11</v>
      </c>
      <c r="I2246" s="4">
        <v>0.499</v>
      </c>
      <c r="J2246" s="29">
        <v>156</v>
      </c>
      <c r="K2246">
        <v>161</v>
      </c>
      <c r="L2246">
        <v>190</v>
      </c>
      <c r="M2246" s="29">
        <v>0.435</v>
      </c>
      <c r="N2246">
        <v>1.35</v>
      </c>
      <c r="O2246">
        <v>1.35</v>
      </c>
      <c r="P2246">
        <v>-0.57999999999999996</v>
      </c>
      <c r="Q2246">
        <v>-0.115</v>
      </c>
      <c r="R2246" s="33">
        <v>4.4999999999999998E-2</v>
      </c>
      <c r="S2246">
        <v>0.18</v>
      </c>
      <c r="T2246">
        <v>0.14000000000000001</v>
      </c>
      <c r="U2246">
        <v>7.0000000000000007E-2</v>
      </c>
      <c r="V2246">
        <v>1.9E-2</v>
      </c>
      <c r="X2246">
        <f>MROUND(RANK(C2246,C$14:C$10000),$X$2)</f>
        <v>1800</v>
      </c>
      <c r="Y2246">
        <f>MROUND(RANK(D2246,D$14:D$10000),$X$2)</f>
        <v>1750</v>
      </c>
      <c r="Z2246">
        <f>MROUND(RANK(E2246,E$14:E$10000),$X$2)</f>
        <v>2900</v>
      </c>
      <c r="AA2246">
        <f>MROUND(RANK(F2246,F$14:F$10000),$X$2)</f>
        <v>2600</v>
      </c>
      <c r="AB2246">
        <f>MROUND(RANK(G2246,G$14:G$10000),$X$2)</f>
        <v>3250</v>
      </c>
      <c r="AC2246">
        <f>MROUND(RANK(H2246,H$14:H$10000),$X$2)</f>
        <v>2100</v>
      </c>
      <c r="AD2246">
        <f>MROUND(RANK(I2246,I$14:I$10000),$X$2)</f>
        <v>2700</v>
      </c>
      <c r="AE2246">
        <f>SUM(X2246:AC2246)+SUM(Y2246:AA2246)+Y2246*4</f>
        <v>28650</v>
      </c>
      <c r="AG2246" s="16">
        <f t="shared" si="125"/>
        <v>-1.2129674185463655</v>
      </c>
    </row>
    <row r="2247" spans="1:33" x14ac:dyDescent="0.2">
      <c r="A2247" s="1">
        <v>45894</v>
      </c>
      <c r="B2247" s="2">
        <v>0.71870370370370373</v>
      </c>
      <c r="C2247" s="11">
        <v>3611462174</v>
      </c>
      <c r="D2247" s="12">
        <v>0.4466</v>
      </c>
      <c r="E2247" s="4">
        <v>1.57548</v>
      </c>
      <c r="F2247" s="4">
        <v>1.4850000000000001</v>
      </c>
      <c r="G2247" s="12">
        <v>-0.35560000000000003</v>
      </c>
      <c r="H2247" s="12">
        <v>-9.1800000000000007E-2</v>
      </c>
      <c r="I2247" s="4">
        <v>1.089</v>
      </c>
      <c r="J2247" s="29">
        <v>52</v>
      </c>
      <c r="K2247">
        <v>54</v>
      </c>
      <c r="L2247" s="6">
        <v>83</v>
      </c>
      <c r="M2247" s="27">
        <v>0.44500000000000001</v>
      </c>
      <c r="N2247" s="6">
        <v>1.45</v>
      </c>
      <c r="O2247" s="6">
        <v>1.45</v>
      </c>
      <c r="P2247" s="6">
        <v>-0.54</v>
      </c>
      <c r="Q2247" s="6">
        <v>-0.12</v>
      </c>
      <c r="R2247" s="31">
        <v>4.4999999999999998E-2</v>
      </c>
      <c r="S2247" s="6">
        <v>0.16500000000000001</v>
      </c>
      <c r="T2247" s="6">
        <v>0.14000000000000001</v>
      </c>
      <c r="U2247" s="6">
        <v>7.0000000000000007E-2</v>
      </c>
      <c r="V2247" s="6">
        <v>1.6E-2</v>
      </c>
      <c r="X2247">
        <f>MROUND(RANK(C2247,C$14:C$10000),$X$2)</f>
        <v>2750</v>
      </c>
      <c r="Y2247">
        <f>MROUND(RANK(D2247,D$14:D$10000),$X$2)</f>
        <v>2750</v>
      </c>
      <c r="Z2247">
        <f>MROUND(RANK(E2247,E$14:E$10000),$X$2)</f>
        <v>1450</v>
      </c>
      <c r="AA2247">
        <f>MROUND(RANK(F2247,F$14:F$10000),$X$2)</f>
        <v>2250</v>
      </c>
      <c r="AB2247">
        <f>MROUND(RANK(G2247,G$14:G$10000),$X$2)</f>
        <v>1050</v>
      </c>
      <c r="AC2247">
        <f>MROUND(RANK(H2247,H$14:H$10000),$X$2)</f>
        <v>950</v>
      </c>
      <c r="AD2247">
        <f>MROUND(RANK(I2247,I$14:I$10000),$X$2)</f>
        <v>1150</v>
      </c>
      <c r="AE2247">
        <f>SUM(X2247:AC2247)+SUM(Y2247:AA2247)+Y2247*4</f>
        <v>28650</v>
      </c>
      <c r="AG2247" s="16">
        <f t="shared" si="125"/>
        <v>-5.3717150072150082</v>
      </c>
    </row>
    <row r="2248" spans="1:33" x14ac:dyDescent="0.2">
      <c r="A2248" s="1">
        <v>45895</v>
      </c>
      <c r="B2248" s="2">
        <v>0.97902777777777783</v>
      </c>
      <c r="C2248" s="11">
        <v>5541221902</v>
      </c>
      <c r="D2248" s="12">
        <v>0.46460000000000001</v>
      </c>
      <c r="E2248" s="4">
        <v>1.5122800000000001</v>
      </c>
      <c r="F2248" s="4">
        <v>1.47</v>
      </c>
      <c r="G2248" s="12">
        <v>-0.5897</v>
      </c>
      <c r="H2248" s="12">
        <v>-0.1138</v>
      </c>
      <c r="I2248" s="4">
        <v>0.30099999999999999</v>
      </c>
      <c r="J2248" s="29">
        <v>179</v>
      </c>
      <c r="K2248">
        <v>193</v>
      </c>
      <c r="L2248" s="6">
        <v>194</v>
      </c>
      <c r="M2248" s="27">
        <v>0.46500000000000002</v>
      </c>
      <c r="N2248" s="6">
        <v>1.45</v>
      </c>
      <c r="O2248" s="6">
        <v>1.3</v>
      </c>
      <c r="P2248" s="6">
        <v>-0.57999999999999996</v>
      </c>
      <c r="Q2248" s="6">
        <v>-0.105</v>
      </c>
      <c r="R2248" s="31">
        <v>6.6666666666666602E-3</v>
      </c>
      <c r="S2248" s="6">
        <v>0.18</v>
      </c>
      <c r="T2248" s="6">
        <v>0.12</v>
      </c>
      <c r="U2248" s="6">
        <v>0.22500000000000001</v>
      </c>
      <c r="V2248" s="6">
        <v>5.8499999999999899E-2</v>
      </c>
      <c r="X2248">
        <f>MROUND(RANK(C2248,C$14:C$10000),$X$2)</f>
        <v>1700</v>
      </c>
      <c r="Y2248">
        <f>MROUND(RANK(D2248,D$14:D$10000),$X$2)</f>
        <v>1700</v>
      </c>
      <c r="Z2248">
        <f>MROUND(RANK(E2248,E$14:E$10000),$X$2)</f>
        <v>2850</v>
      </c>
      <c r="AA2248">
        <f>MROUND(RANK(F2248,F$14:F$10000),$X$2)</f>
        <v>2550</v>
      </c>
      <c r="AB2248">
        <f>MROUND(RANK(G2248,G$14:G$10000),$X$2)</f>
        <v>3250</v>
      </c>
      <c r="AC2248">
        <f>MROUND(RANK(H2248,H$14:H$10000),$X$2)</f>
        <v>2700</v>
      </c>
      <c r="AD2248">
        <f>MROUND(RANK(I2248,I$14:I$10000),$X$2)</f>
        <v>3200</v>
      </c>
      <c r="AE2248">
        <f>SUM(X2248:AC2248)+SUM(Y2248:AA2248)+Y2248*4</f>
        <v>28650</v>
      </c>
      <c r="AG2248" s="16">
        <f t="shared" si="125"/>
        <v>-1.6291282051282063</v>
      </c>
    </row>
    <row r="2249" spans="1:33" x14ac:dyDescent="0.2">
      <c r="A2249" s="1">
        <v>45893</v>
      </c>
      <c r="B2249" s="2">
        <v>0.69321759259259264</v>
      </c>
      <c r="C2249" s="11">
        <v>5851470032</v>
      </c>
      <c r="D2249" s="12">
        <v>0.46689999999999998</v>
      </c>
      <c r="E2249" s="4">
        <v>1.51701</v>
      </c>
      <c r="F2249" s="4">
        <v>1.486</v>
      </c>
      <c r="G2249" s="12">
        <v>-0.61609999999999998</v>
      </c>
      <c r="H2249" s="12">
        <v>-0.11600000000000001</v>
      </c>
      <c r="I2249" s="4">
        <v>0.29099999999999998</v>
      </c>
      <c r="J2249" s="29">
        <v>160</v>
      </c>
      <c r="K2249">
        <v>189</v>
      </c>
      <c r="L2249" s="6">
        <v>199</v>
      </c>
      <c r="M2249" s="27">
        <v>0.44500000000000001</v>
      </c>
      <c r="N2249" s="6">
        <v>1.45</v>
      </c>
      <c r="O2249" s="6">
        <v>1.4</v>
      </c>
      <c r="P2249" s="6">
        <v>-0.56000000000000005</v>
      </c>
      <c r="Q2249" s="6">
        <v>-0.12</v>
      </c>
      <c r="R2249" s="31">
        <v>0.02</v>
      </c>
      <c r="S2249" s="6">
        <v>0.18</v>
      </c>
      <c r="T2249" s="6">
        <v>0.14000000000000001</v>
      </c>
      <c r="U2249" s="6">
        <v>0.06</v>
      </c>
      <c r="V2249" s="6">
        <v>1.2999999999999999E-2</v>
      </c>
      <c r="X2249">
        <f>MROUND(RANK(C2249,C$14:C$10000),$X$2)</f>
        <v>1600</v>
      </c>
      <c r="Y2249">
        <f>MROUND(RANK(D2249,D$14:D$10000),$X$2)</f>
        <v>1600</v>
      </c>
      <c r="Z2249">
        <f>MROUND(RANK(E2249,E$14:E$10000),$X$2)</f>
        <v>2750</v>
      </c>
      <c r="AA2249">
        <f>MROUND(RANK(F2249,F$14:F$10000),$X$2)</f>
        <v>2200</v>
      </c>
      <c r="AB2249">
        <f>MROUND(RANK(G2249,G$14:G$10000),$X$2)</f>
        <v>4500</v>
      </c>
      <c r="AC2249">
        <f>MROUND(RANK(H2249,H$14:H$10000),$X$2)</f>
        <v>3100</v>
      </c>
      <c r="AD2249">
        <f>MROUND(RANK(I2249,I$14:I$10000),$X$2)</f>
        <v>3200</v>
      </c>
      <c r="AE2249">
        <f>SUM(X2249:AC2249)+SUM(Y2249:AA2249)+Y2249*4</f>
        <v>28700</v>
      </c>
      <c r="AG2249" s="16">
        <f t="shared" si="125"/>
        <v>0.73574420024419773</v>
      </c>
    </row>
    <row r="2250" spans="1:33" x14ac:dyDescent="0.2">
      <c r="A2250" s="1">
        <v>45894</v>
      </c>
      <c r="B2250" s="2">
        <v>0.6676157407407407</v>
      </c>
      <c r="C2250" s="11">
        <v>3360051660</v>
      </c>
      <c r="D2250" s="12">
        <v>0.44359999999999999</v>
      </c>
      <c r="E2250" s="4">
        <v>1.59348</v>
      </c>
      <c r="F2250" s="4">
        <v>1.498</v>
      </c>
      <c r="G2250" s="12">
        <v>-0.37780000000000002</v>
      </c>
      <c r="H2250" s="12">
        <v>-9.4100000000000003E-2</v>
      </c>
      <c r="I2250" s="4">
        <v>1.25</v>
      </c>
      <c r="J2250" s="29">
        <v>51</v>
      </c>
      <c r="K2250">
        <v>54</v>
      </c>
      <c r="L2250" s="6">
        <v>95</v>
      </c>
      <c r="M2250" s="27">
        <v>0.45500000000000002</v>
      </c>
      <c r="N2250" s="6">
        <v>1.35</v>
      </c>
      <c r="O2250" s="6">
        <v>1.35</v>
      </c>
      <c r="P2250" s="6">
        <v>-0.54</v>
      </c>
      <c r="Q2250" s="6">
        <v>-0.105</v>
      </c>
      <c r="R2250" s="31">
        <v>4.4999999999999998E-2</v>
      </c>
      <c r="S2250" s="6">
        <v>0.16500000000000001</v>
      </c>
      <c r="T2250" s="6">
        <v>0.12</v>
      </c>
      <c r="U2250" s="6">
        <v>0.06</v>
      </c>
      <c r="V2250" s="6">
        <v>0.01</v>
      </c>
      <c r="X2250">
        <f>MROUND(RANK(C2250,C$14:C$10000),$X$2)</f>
        <v>2950</v>
      </c>
      <c r="Y2250">
        <f>MROUND(RANK(D2250,D$14:D$10000),$X$2)</f>
        <v>2950</v>
      </c>
      <c r="Z2250">
        <f>MROUND(RANK(E2250,E$14:E$10000),$X$2)</f>
        <v>900</v>
      </c>
      <c r="AA2250">
        <f>MROUND(RANK(F2250,F$14:F$10000),$X$2)</f>
        <v>1950</v>
      </c>
      <c r="AB2250">
        <f>MROUND(RANK(G2250,G$14:G$10000),$X$2)</f>
        <v>1250</v>
      </c>
      <c r="AC2250">
        <f>MROUND(RANK(H2250,H$14:H$10000),$X$2)</f>
        <v>1100</v>
      </c>
      <c r="AD2250">
        <f>MROUND(RANK(I2250,I$14:I$10000),$X$2)</f>
        <v>850</v>
      </c>
      <c r="AE2250">
        <f>SUM(X2250:AC2250)+SUM(Y2250:AA2250)+Y2250*4</f>
        <v>28700</v>
      </c>
      <c r="AG2250" s="16">
        <f t="shared" si="125"/>
        <v>-6.7556363636363619</v>
      </c>
    </row>
    <row r="2251" spans="1:33" x14ac:dyDescent="0.2">
      <c r="A2251" s="1">
        <v>45894</v>
      </c>
      <c r="B2251" s="2">
        <v>0.71812500000000001</v>
      </c>
      <c r="C2251" s="11">
        <v>3360051660</v>
      </c>
      <c r="D2251" s="12">
        <v>0.44359999999999999</v>
      </c>
      <c r="E2251" s="4">
        <v>1.59348</v>
      </c>
      <c r="F2251" s="4">
        <v>1.498</v>
      </c>
      <c r="G2251" s="12">
        <v>-0.37780000000000002</v>
      </c>
      <c r="H2251" s="12">
        <v>-9.4100000000000003E-2</v>
      </c>
      <c r="I2251" s="4">
        <v>1.1359999999999999</v>
      </c>
      <c r="J2251" s="29">
        <v>51</v>
      </c>
      <c r="K2251">
        <v>54</v>
      </c>
      <c r="L2251">
        <v>95</v>
      </c>
      <c r="M2251" s="29">
        <v>0.44500000000000001</v>
      </c>
      <c r="N2251">
        <v>1.45</v>
      </c>
      <c r="O2251">
        <v>1.35</v>
      </c>
      <c r="P2251">
        <v>-0.56000000000000005</v>
      </c>
      <c r="Q2251">
        <v>-0.11</v>
      </c>
      <c r="R2251" s="33">
        <v>4.4999999999999998E-2</v>
      </c>
      <c r="S2251">
        <v>0.15</v>
      </c>
      <c r="T2251">
        <v>0.16</v>
      </c>
      <c r="U2251">
        <v>7.0000000000000007E-2</v>
      </c>
      <c r="V2251">
        <v>1.2999999999999999E-2</v>
      </c>
      <c r="X2251">
        <f>MROUND(RANK(C2251,C$14:C$10000),$X$2)</f>
        <v>2950</v>
      </c>
      <c r="Y2251">
        <f>MROUND(RANK(D2251,D$14:D$10000),$X$2)</f>
        <v>2950</v>
      </c>
      <c r="Z2251">
        <f>MROUND(RANK(E2251,E$14:E$10000),$X$2)</f>
        <v>900</v>
      </c>
      <c r="AA2251">
        <f>MROUND(RANK(F2251,F$14:F$10000),$X$2)</f>
        <v>1950</v>
      </c>
      <c r="AB2251">
        <f>MROUND(RANK(G2251,G$14:G$10000),$X$2)</f>
        <v>1250</v>
      </c>
      <c r="AC2251">
        <f>MROUND(RANK(H2251,H$14:H$10000),$X$2)</f>
        <v>1100</v>
      </c>
      <c r="AD2251">
        <f>MROUND(RANK(I2251,I$14:I$10000),$X$2)</f>
        <v>1050</v>
      </c>
      <c r="AE2251">
        <f>SUM(X2251:AC2251)+SUM(Y2251:AA2251)+Y2251*4</f>
        <v>28700</v>
      </c>
      <c r="AG2251" s="16">
        <f t="shared" si="125"/>
        <v>-5.7385785103785105</v>
      </c>
    </row>
    <row r="2252" spans="1:33" x14ac:dyDescent="0.2">
      <c r="A2252" s="1">
        <v>45894</v>
      </c>
      <c r="B2252" s="2">
        <v>0.74569444444444444</v>
      </c>
      <c r="C2252" s="11">
        <v>2978251016</v>
      </c>
      <c r="D2252" s="12">
        <v>0.43859999999999999</v>
      </c>
      <c r="E2252" s="4">
        <v>1.60077</v>
      </c>
      <c r="F2252" s="4">
        <v>1.4930000000000001</v>
      </c>
      <c r="G2252" s="12">
        <v>-0.3473</v>
      </c>
      <c r="H2252" s="12">
        <v>-8.3099999999999993E-2</v>
      </c>
      <c r="I2252" s="4">
        <v>1.5329999999999999</v>
      </c>
      <c r="J2252" s="29">
        <v>37</v>
      </c>
      <c r="K2252">
        <v>47</v>
      </c>
      <c r="L2252" s="6">
        <v>84</v>
      </c>
      <c r="M2252" s="27">
        <v>0.42499999999999999</v>
      </c>
      <c r="N2252" s="6">
        <v>1.45</v>
      </c>
      <c r="O2252" s="6">
        <v>1.35</v>
      </c>
      <c r="P2252" s="6">
        <v>-0.56000000000000005</v>
      </c>
      <c r="Q2252" s="6">
        <v>-0.11</v>
      </c>
      <c r="R2252" s="31">
        <v>0.04</v>
      </c>
      <c r="S2252" s="6">
        <v>0.16500000000000001</v>
      </c>
      <c r="T2252" s="6">
        <v>0.12</v>
      </c>
      <c r="U2252" s="6">
        <v>0.06</v>
      </c>
      <c r="V2252" s="6">
        <v>1.6E-2</v>
      </c>
      <c r="X2252">
        <f>MROUND(RANK(C2252,C$14:C$10000),$X$2)</f>
        <v>3250</v>
      </c>
      <c r="Y2252">
        <f>MROUND(RANK(D2252,D$14:D$10000),$X$2)</f>
        <v>3250</v>
      </c>
      <c r="Z2252">
        <f>MROUND(RANK(E2252,E$14:E$10000),$X$2)</f>
        <v>700</v>
      </c>
      <c r="AA2252">
        <f>MROUND(RANK(F2252,F$14:F$10000),$X$2)</f>
        <v>2050</v>
      </c>
      <c r="AB2252">
        <f>MROUND(RANK(G2252,G$14:G$10000),$X$2)</f>
        <v>0</v>
      </c>
      <c r="AC2252">
        <f>MROUND(RANK(H2252,H$14:H$10000),$X$2)</f>
        <v>450</v>
      </c>
      <c r="AD2252">
        <f>MROUND(RANK(I2252,I$14:I$10000),$X$2)</f>
        <v>550</v>
      </c>
      <c r="AE2252">
        <f>SUM(X2252:AC2252)+SUM(Y2252:AA2252)+Y2252*4</f>
        <v>28700</v>
      </c>
      <c r="AG2252" s="16">
        <f t="shared" si="125"/>
        <v>-6.9916742424242448</v>
      </c>
    </row>
    <row r="2253" spans="1:33" x14ac:dyDescent="0.2">
      <c r="A2253" s="1">
        <v>45894</v>
      </c>
      <c r="B2253" s="2">
        <v>0.97387731481481477</v>
      </c>
      <c r="C2253" s="11">
        <v>6059881210</v>
      </c>
      <c r="D2253" s="12">
        <v>0.46839999999999998</v>
      </c>
      <c r="E2253" s="4">
        <v>1.5328200000000001</v>
      </c>
      <c r="F2253" s="4">
        <v>1.4870000000000001</v>
      </c>
      <c r="G2253" s="12">
        <v>-0.62660000000000005</v>
      </c>
      <c r="H2253" s="12">
        <v>-0.1227</v>
      </c>
      <c r="I2253" s="4">
        <v>0.34399999999999997</v>
      </c>
      <c r="J2253" s="29">
        <v>140</v>
      </c>
      <c r="K2253">
        <v>159</v>
      </c>
      <c r="L2253">
        <v>201</v>
      </c>
      <c r="M2253" s="29">
        <v>0.45500000000000002</v>
      </c>
      <c r="N2253">
        <v>1.45</v>
      </c>
      <c r="O2253">
        <v>1.35</v>
      </c>
      <c r="P2253">
        <v>-0.56000000000000005</v>
      </c>
      <c r="Q2253">
        <v>-0.11</v>
      </c>
      <c r="R2253" s="33">
        <v>0.02</v>
      </c>
      <c r="S2253">
        <v>0.18</v>
      </c>
      <c r="T2253">
        <v>0.12</v>
      </c>
      <c r="U2253">
        <v>0.245</v>
      </c>
      <c r="V2253">
        <v>4.5499999999999999E-2</v>
      </c>
      <c r="X2253">
        <f>MROUND(RANK(C2253,C$14:C$10000),$X$2)</f>
        <v>1500</v>
      </c>
      <c r="Y2253">
        <f>MROUND(RANK(D2253,D$14:D$10000),$X$2)</f>
        <v>1500</v>
      </c>
      <c r="Z2253">
        <f>MROUND(RANK(E2253,E$14:E$10000),$X$2)</f>
        <v>2450</v>
      </c>
      <c r="AA2253">
        <f>MROUND(RANK(F2253,F$14:F$10000),$X$2)</f>
        <v>2200</v>
      </c>
      <c r="AB2253">
        <f>MROUND(RANK(G2253,G$14:G$10000),$X$2)</f>
        <v>4750</v>
      </c>
      <c r="AC2253">
        <f>MROUND(RANK(H2253,H$14:H$10000),$X$2)</f>
        <v>4150</v>
      </c>
      <c r="AD2253">
        <f>MROUND(RANK(I2253,I$14:I$10000),$X$2)</f>
        <v>3100</v>
      </c>
      <c r="AE2253">
        <f>SUM(X2253:AC2253)+SUM(Y2253:AA2253)+Y2253*4</f>
        <v>28700</v>
      </c>
      <c r="AG2253" s="16">
        <f t="shared" si="125"/>
        <v>-0.38082016396302359</v>
      </c>
    </row>
    <row r="2254" spans="1:33" x14ac:dyDescent="0.2">
      <c r="A2254" s="1">
        <v>45895</v>
      </c>
      <c r="B2254" s="2">
        <v>3.6574074074074074E-3</v>
      </c>
      <c r="C2254" s="11">
        <v>2901175952</v>
      </c>
      <c r="D2254" s="12">
        <v>0.4375</v>
      </c>
      <c r="E2254" s="4">
        <v>1.5938000000000001</v>
      </c>
      <c r="F2254" s="4">
        <v>1.5009999999999999</v>
      </c>
      <c r="G2254" s="12">
        <v>-0.3473</v>
      </c>
      <c r="H2254" s="12">
        <v>-7.8799999999999995E-2</v>
      </c>
      <c r="I2254" s="4">
        <v>0.61799999999999999</v>
      </c>
      <c r="J2254" s="29">
        <v>44</v>
      </c>
      <c r="K2254">
        <v>50</v>
      </c>
      <c r="L2254" s="6">
        <v>98</v>
      </c>
      <c r="M2254" s="27">
        <v>0.435</v>
      </c>
      <c r="N2254" s="6">
        <v>1.45</v>
      </c>
      <c r="O2254" s="6">
        <v>1.35</v>
      </c>
      <c r="P2254" s="6">
        <v>-0.56000000000000005</v>
      </c>
      <c r="Q2254" s="6">
        <v>-0.105</v>
      </c>
      <c r="R2254" s="31">
        <v>0.06</v>
      </c>
      <c r="S2254" s="6">
        <v>0.13500000000000001</v>
      </c>
      <c r="T2254" s="6">
        <v>0.16</v>
      </c>
      <c r="U2254" s="6">
        <v>0.315</v>
      </c>
      <c r="V2254" s="6">
        <v>7.1999999999999995E-2</v>
      </c>
      <c r="X2254">
        <f>MROUND(RANK(C2254,C$14:C$10000),$X$2)</f>
        <v>3300</v>
      </c>
      <c r="Y2254">
        <f>MROUND(RANK(D2254,D$14:D$10000),$X$2)</f>
        <v>3300</v>
      </c>
      <c r="Z2254">
        <f>MROUND(RANK(E2254,E$14:E$10000),$X$2)</f>
        <v>900</v>
      </c>
      <c r="AA2254">
        <f>MROUND(RANK(F2254,F$14:F$10000),$X$2)</f>
        <v>1850</v>
      </c>
      <c r="AB2254">
        <f>MROUND(RANK(G2254,G$14:G$10000),$X$2)</f>
        <v>0</v>
      </c>
      <c r="AC2254">
        <f>MROUND(RANK(H2254,H$14:H$10000),$X$2)</f>
        <v>100</v>
      </c>
      <c r="AD2254">
        <f>MROUND(RANK(I2254,I$14:I$10000),$X$2)</f>
        <v>2350</v>
      </c>
      <c r="AE2254">
        <f>SUM(X2254:AC2254)+SUM(Y2254:AA2254)+Y2254*4</f>
        <v>28700</v>
      </c>
      <c r="AG2254" s="16">
        <f t="shared" si="125"/>
        <v>-3.0063955026455025</v>
      </c>
    </row>
    <row r="2255" spans="1:33" x14ac:dyDescent="0.2">
      <c r="A2255" s="1">
        <v>45893</v>
      </c>
      <c r="B2255" s="2">
        <v>5.4814814814814816E-2</v>
      </c>
      <c r="C2255" s="11">
        <v>5164120567</v>
      </c>
      <c r="D2255" s="12">
        <v>0.46160000000000001</v>
      </c>
      <c r="E2255" s="4">
        <v>1.5311999999999999</v>
      </c>
      <c r="F2255" s="4">
        <v>1.4830000000000001</v>
      </c>
      <c r="G2255" s="12">
        <v>-0.57179999999999997</v>
      </c>
      <c r="H2255" s="12">
        <v>-0.1171</v>
      </c>
      <c r="I2255" s="4">
        <v>0.55100000000000005</v>
      </c>
      <c r="J2255" s="29">
        <v>137</v>
      </c>
      <c r="K2255">
        <v>156</v>
      </c>
      <c r="L2255">
        <v>168</v>
      </c>
      <c r="M2255" s="29">
        <v>0.44500000000000001</v>
      </c>
      <c r="N2255">
        <v>1.35</v>
      </c>
      <c r="O2255">
        <v>1.35</v>
      </c>
      <c r="P2255">
        <v>-0.56000000000000005</v>
      </c>
      <c r="Q2255">
        <v>-0.125</v>
      </c>
      <c r="R2255" s="33">
        <v>0.04</v>
      </c>
      <c r="S2255">
        <v>0.15</v>
      </c>
      <c r="T2255">
        <v>0.14000000000000001</v>
      </c>
      <c r="U2255">
        <v>0.05</v>
      </c>
      <c r="V2255">
        <v>1.9E-2</v>
      </c>
      <c r="X2255">
        <f>MROUND(RANK(C2255,C$14:C$10000),$X$2)</f>
        <v>1900</v>
      </c>
      <c r="Y2255">
        <f>MROUND(RANK(D2255,D$14:D$10000),$X$2)</f>
        <v>1900</v>
      </c>
      <c r="Z2255">
        <f>MROUND(RANK(E2255,E$14:E$10000),$X$2)</f>
        <v>2500</v>
      </c>
      <c r="AA2255">
        <f>MROUND(RANK(F2255,F$14:F$10000),$X$2)</f>
        <v>2300</v>
      </c>
      <c r="AB2255">
        <f>MROUND(RANK(G2255,G$14:G$10000),$X$2)</f>
        <v>2550</v>
      </c>
      <c r="AC2255">
        <f>MROUND(RANK(H2255,H$14:H$10000),$X$2)</f>
        <v>3300</v>
      </c>
      <c r="AD2255">
        <f>MROUND(RANK(I2255,I$14:I$10000),$X$2)</f>
        <v>2550</v>
      </c>
      <c r="AE2255">
        <f>SUM(X2255:AC2255)+SUM(Y2255:AA2255)+Y2255*4</f>
        <v>28750</v>
      </c>
      <c r="AG2255" s="16">
        <f t="shared" ref="AG2255:AG2318" si="126">(D2255-M2255)/R2255-(E2255-N2255)/S2255-(F2255-O2255)/T2255-(G2255-P2255)/U2255-(H2255-Q2255)/V2255</f>
        <v>-1.922789473684211</v>
      </c>
    </row>
    <row r="2256" spans="1:33" x14ac:dyDescent="0.2">
      <c r="A2256" s="1">
        <v>45896</v>
      </c>
      <c r="B2256" s="2">
        <v>0.64385416666666662</v>
      </c>
      <c r="C2256" s="11">
        <v>3352415697</v>
      </c>
      <c r="D2256" s="12">
        <v>0.44350000000000001</v>
      </c>
      <c r="E2256" s="4">
        <v>1.58518</v>
      </c>
      <c r="F2256" s="4">
        <v>1.498</v>
      </c>
      <c r="G2256" s="12">
        <v>-0.34910000000000002</v>
      </c>
      <c r="H2256" s="12">
        <v>-9.1600000000000001E-2</v>
      </c>
      <c r="I2256" s="4">
        <v>0.77200000000000002</v>
      </c>
      <c r="J2256" s="29">
        <v>42</v>
      </c>
      <c r="K2256">
        <v>50</v>
      </c>
      <c r="L2256" s="6">
        <v>105</v>
      </c>
      <c r="M2256" s="27">
        <v>0.435</v>
      </c>
      <c r="N2256" s="6">
        <v>1.35</v>
      </c>
      <c r="O2256" s="6">
        <v>1.35</v>
      </c>
      <c r="P2256" s="6">
        <v>-0.56000000000000005</v>
      </c>
      <c r="Q2256" s="6">
        <v>-0.12</v>
      </c>
      <c r="R2256" s="31">
        <v>4.4999999999999998E-2</v>
      </c>
      <c r="S2256" s="6">
        <v>0.2</v>
      </c>
      <c r="T2256" s="6">
        <v>0.16</v>
      </c>
      <c r="U2256" s="6">
        <v>0.22500000000000001</v>
      </c>
      <c r="V2256" s="6">
        <v>4.4999999999999998E-2</v>
      </c>
      <c r="X2256">
        <f>MROUND(RANK(C2256,C$14:C$10000),$X$2)</f>
        <v>2950</v>
      </c>
      <c r="Y2256">
        <f>MROUND(RANK(D2256,D$14:D$10000),$X$2)</f>
        <v>2950</v>
      </c>
      <c r="Z2256">
        <f>MROUND(RANK(E2256,E$14:E$10000),$X$2)</f>
        <v>1150</v>
      </c>
      <c r="AA2256">
        <f>MROUND(RANK(F2256,F$14:F$10000),$X$2)</f>
        <v>1950</v>
      </c>
      <c r="AB2256">
        <f>MROUND(RANK(G2256,G$14:G$10000),$X$2)</f>
        <v>1000</v>
      </c>
      <c r="AC2256">
        <f>MROUND(RANK(H2256,H$14:H$10000),$X$2)</f>
        <v>900</v>
      </c>
      <c r="AD2256">
        <f>MROUND(RANK(I2256,I$14:I$10000),$X$2)</f>
        <v>1950</v>
      </c>
      <c r="AE2256">
        <f>SUM(X2256:AC2256)+SUM(Y2256:AA2256)+Y2256*4</f>
        <v>28750</v>
      </c>
      <c r="AG2256" s="16">
        <f t="shared" si="126"/>
        <v>-3.4804555555555545</v>
      </c>
    </row>
    <row r="2257" spans="1:33" x14ac:dyDescent="0.2">
      <c r="A2257" s="1">
        <v>45897</v>
      </c>
      <c r="B2257" s="2">
        <v>0.62533564814814813</v>
      </c>
      <c r="C2257" s="11">
        <v>5880721159</v>
      </c>
      <c r="D2257" s="12">
        <v>0.46710000000000002</v>
      </c>
      <c r="E2257" s="4">
        <v>1.50383</v>
      </c>
      <c r="F2257" s="4">
        <v>1.478</v>
      </c>
      <c r="G2257" s="12">
        <v>-0.5897</v>
      </c>
      <c r="H2257" s="12">
        <v>-0.1182</v>
      </c>
      <c r="I2257" s="4">
        <v>1.0609999999999999</v>
      </c>
      <c r="J2257" s="29">
        <v>172</v>
      </c>
      <c r="K2257">
        <v>184</v>
      </c>
      <c r="L2257" s="6">
        <v>202</v>
      </c>
      <c r="M2257" s="27">
        <v>0.44500000000000001</v>
      </c>
      <c r="N2257" s="6">
        <v>1.45</v>
      </c>
      <c r="O2257" s="6">
        <v>1.3</v>
      </c>
      <c r="P2257" s="6">
        <v>-0.57999999999999996</v>
      </c>
      <c r="Q2257" s="6">
        <v>-0.11</v>
      </c>
      <c r="R2257" s="31">
        <v>0.03</v>
      </c>
      <c r="S2257" s="6">
        <v>0.13500000000000001</v>
      </c>
      <c r="T2257" s="6">
        <v>0.04</v>
      </c>
      <c r="U2257" s="6">
        <v>7.4999999999999997E-2</v>
      </c>
      <c r="V2257" s="6">
        <v>5.8499999999999899E-2</v>
      </c>
      <c r="X2257">
        <f>MROUND(RANK(C2257,C$14:C$10000),$X$2)</f>
        <v>1600</v>
      </c>
      <c r="Y2257">
        <f>MROUND(RANK(D2257,D$14:D$10000),$X$2)</f>
        <v>1600</v>
      </c>
      <c r="Z2257">
        <f>MROUND(RANK(E2257,E$14:E$10000),$X$2)</f>
        <v>3000</v>
      </c>
      <c r="AA2257">
        <f>MROUND(RANK(F2257,F$14:F$10000),$X$2)</f>
        <v>2400</v>
      </c>
      <c r="AB2257">
        <f>MROUND(RANK(G2257,G$14:G$10000),$X$2)</f>
        <v>3250</v>
      </c>
      <c r="AC2257">
        <f>MROUND(RANK(H2257,H$14:H$10000),$X$2)</f>
        <v>3500</v>
      </c>
      <c r="AD2257">
        <f>MROUND(RANK(I2257,I$14:I$10000),$X$2)</f>
        <v>1200</v>
      </c>
      <c r="AE2257">
        <f>SUM(X2257:AC2257)+SUM(Y2257:AA2257)+Y2257*4</f>
        <v>28750</v>
      </c>
      <c r="AG2257" s="16">
        <f t="shared" si="126"/>
        <v>-3.8425698005697986</v>
      </c>
    </row>
    <row r="2258" spans="1:33" x14ac:dyDescent="0.2">
      <c r="A2258" s="1">
        <v>45893</v>
      </c>
      <c r="B2258" s="2">
        <v>3.1122685185185184E-2</v>
      </c>
      <c r="C2258" s="11">
        <v>3090622705</v>
      </c>
      <c r="D2258" s="12">
        <v>0.44009999999999999</v>
      </c>
      <c r="E2258" s="4">
        <v>1.57961</v>
      </c>
      <c r="F2258" s="4">
        <v>1.488</v>
      </c>
      <c r="G2258" s="12">
        <v>-0.3473</v>
      </c>
      <c r="H2258" s="12">
        <v>-7.8899999999999998E-2</v>
      </c>
      <c r="I2258" s="4">
        <v>1.357</v>
      </c>
      <c r="J2258" s="29">
        <v>50</v>
      </c>
      <c r="K2258">
        <v>50</v>
      </c>
      <c r="L2258" s="6">
        <v>98</v>
      </c>
      <c r="M2258" s="27">
        <v>0.45500000000000002</v>
      </c>
      <c r="N2258" s="6">
        <v>1.35</v>
      </c>
      <c r="O2258" s="6">
        <v>1.45</v>
      </c>
      <c r="P2258" s="6">
        <v>-0.54</v>
      </c>
      <c r="Q2258" s="6">
        <v>-0.105</v>
      </c>
      <c r="R2258" s="31">
        <v>0.04</v>
      </c>
      <c r="S2258" s="6">
        <v>0.13500000000000001</v>
      </c>
      <c r="T2258" s="6">
        <v>0.16</v>
      </c>
      <c r="U2258" s="6">
        <v>0.06</v>
      </c>
      <c r="V2258" s="6">
        <v>1.2999999999999999E-2</v>
      </c>
      <c r="X2258">
        <f>MROUND(RANK(C2258,C$14:C$10000),$X$2)</f>
        <v>3100</v>
      </c>
      <c r="Y2258">
        <f>MROUND(RANK(D2258,D$14:D$10000),$X$2)</f>
        <v>3100</v>
      </c>
      <c r="Z2258">
        <f>MROUND(RANK(E2258,E$14:E$10000),$X$2)</f>
        <v>1300</v>
      </c>
      <c r="AA2258">
        <f>MROUND(RANK(F2258,F$14:F$10000),$X$2)</f>
        <v>2200</v>
      </c>
      <c r="AB2258">
        <f>MROUND(RANK(G2258,G$14:G$10000),$X$2)</f>
        <v>0</v>
      </c>
      <c r="AC2258">
        <f>MROUND(RANK(H2258,H$14:H$10000),$X$2)</f>
        <v>100</v>
      </c>
      <c r="AD2258">
        <f>MROUND(RANK(I2258,I$14:I$10000),$X$2)</f>
        <v>750</v>
      </c>
      <c r="AE2258">
        <f>SUM(X2258:AC2258)+SUM(Y2258:AA2258)+Y2258*4</f>
        <v>28800</v>
      </c>
      <c r="AG2258" s="16">
        <f t="shared" si="126"/>
        <v>-7.530173789173789</v>
      </c>
    </row>
    <row r="2259" spans="1:33" x14ac:dyDescent="0.2">
      <c r="A2259" s="1">
        <v>45893</v>
      </c>
      <c r="B2259" s="2">
        <v>0.55598379629629635</v>
      </c>
      <c r="C2259" s="11">
        <v>3090622705</v>
      </c>
      <c r="D2259" s="12">
        <v>0.44009999999999999</v>
      </c>
      <c r="E2259" s="4">
        <v>1.57961</v>
      </c>
      <c r="F2259" s="4">
        <v>1.488</v>
      </c>
      <c r="G2259" s="12">
        <v>-0.3473</v>
      </c>
      <c r="H2259" s="12">
        <v>-7.8899999999999998E-2</v>
      </c>
      <c r="I2259" s="4">
        <v>1.4950000000000001</v>
      </c>
      <c r="J2259" s="29">
        <v>50</v>
      </c>
      <c r="K2259">
        <v>50</v>
      </c>
      <c r="L2259" s="6">
        <v>98</v>
      </c>
      <c r="M2259" s="27">
        <v>0.42499999999999999</v>
      </c>
      <c r="N2259" s="6">
        <v>1.35</v>
      </c>
      <c r="O2259" s="6">
        <v>1.35</v>
      </c>
      <c r="P2259" s="6">
        <v>-0.57999999999999996</v>
      </c>
      <c r="Q2259" s="6">
        <v>-0.11</v>
      </c>
      <c r="R2259" s="31">
        <v>0.03</v>
      </c>
      <c r="S2259" s="6">
        <v>0.2</v>
      </c>
      <c r="T2259" s="6">
        <v>0.16</v>
      </c>
      <c r="U2259" s="6">
        <v>7.0000000000000007E-2</v>
      </c>
      <c r="V2259" s="6">
        <v>1.9E-2</v>
      </c>
      <c r="X2259">
        <f>MROUND(RANK(C2259,C$14:C$10000),$X$2)</f>
        <v>3100</v>
      </c>
      <c r="Y2259">
        <f>MROUND(RANK(D2259,D$14:D$10000),$X$2)</f>
        <v>3100</v>
      </c>
      <c r="Z2259">
        <f>MROUND(RANK(E2259,E$14:E$10000),$X$2)</f>
        <v>1300</v>
      </c>
      <c r="AA2259">
        <f>MROUND(RANK(F2259,F$14:F$10000),$X$2)</f>
        <v>2200</v>
      </c>
      <c r="AB2259">
        <f>MROUND(RANK(G2259,G$14:G$10000),$X$2)</f>
        <v>0</v>
      </c>
      <c r="AC2259">
        <f>MROUND(RANK(H2259,H$14:H$10000),$X$2)</f>
        <v>100</v>
      </c>
      <c r="AD2259">
        <f>MROUND(RANK(I2259,I$14:I$10000),$X$2)</f>
        <v>600</v>
      </c>
      <c r="AE2259">
        <f>SUM(X2259:AC2259)+SUM(Y2259:AA2259)+Y2259*4</f>
        <v>28800</v>
      </c>
      <c r="AG2259" s="16">
        <f t="shared" si="126"/>
        <v>-6.4683444862155364</v>
      </c>
    </row>
    <row r="2260" spans="1:33" x14ac:dyDescent="0.2">
      <c r="A2260" s="1">
        <v>45893</v>
      </c>
      <c r="B2260" s="2">
        <v>0.57212962962962965</v>
      </c>
      <c r="C2260" s="11">
        <v>3090622705</v>
      </c>
      <c r="D2260" s="12">
        <v>0.44009999999999999</v>
      </c>
      <c r="E2260" s="4">
        <v>1.57961</v>
      </c>
      <c r="F2260" s="4">
        <v>1.488</v>
      </c>
      <c r="G2260" s="12">
        <v>-0.3473</v>
      </c>
      <c r="H2260" s="12">
        <v>-7.8899999999999998E-2</v>
      </c>
      <c r="I2260" s="4">
        <v>1.5620000000000001</v>
      </c>
      <c r="J2260" s="29">
        <v>50</v>
      </c>
      <c r="K2260">
        <v>50</v>
      </c>
      <c r="L2260">
        <v>98</v>
      </c>
      <c r="M2260" s="29">
        <v>0.44500000000000001</v>
      </c>
      <c r="N2260">
        <v>1.45</v>
      </c>
      <c r="O2260">
        <v>1.4</v>
      </c>
      <c r="P2260">
        <v>-0.56000000000000005</v>
      </c>
      <c r="Q2260">
        <v>-0.12</v>
      </c>
      <c r="R2260" s="33">
        <v>0.02</v>
      </c>
      <c r="S2260">
        <v>0.18</v>
      </c>
      <c r="T2260">
        <v>0.14000000000000001</v>
      </c>
      <c r="U2260">
        <v>0.06</v>
      </c>
      <c r="V2260">
        <v>1.2999999999999999E-2</v>
      </c>
      <c r="X2260">
        <f>MROUND(RANK(C2260,C$14:C$10000),$X$2)</f>
        <v>3100</v>
      </c>
      <c r="Y2260">
        <f>MROUND(RANK(D2260,D$14:D$10000),$X$2)</f>
        <v>3100</v>
      </c>
      <c r="Z2260">
        <f>MROUND(RANK(E2260,E$14:E$10000),$X$2)</f>
        <v>1300</v>
      </c>
      <c r="AA2260">
        <f>MROUND(RANK(F2260,F$14:F$10000),$X$2)</f>
        <v>2200</v>
      </c>
      <c r="AB2260">
        <f>MROUND(RANK(G2260,G$14:G$10000),$X$2)</f>
        <v>0</v>
      </c>
      <c r="AC2260">
        <f>MROUND(RANK(H2260,H$14:H$10000),$X$2)</f>
        <v>100</v>
      </c>
      <c r="AD2260">
        <f>MROUND(RANK(I2260,I$14:I$10000),$X$2)</f>
        <v>500</v>
      </c>
      <c r="AE2260">
        <f>SUM(X2260:AC2260)+SUM(Y2260:AA2260)+Y2260*4</f>
        <v>28800</v>
      </c>
      <c r="AG2260" s="16">
        <f t="shared" si="126"/>
        <v>-8.3001654456654475</v>
      </c>
    </row>
    <row r="2261" spans="1:33" x14ac:dyDescent="0.2">
      <c r="A2261" s="1">
        <v>45893</v>
      </c>
      <c r="B2261" s="2">
        <v>0.58422453703703703</v>
      </c>
      <c r="C2261" s="11">
        <v>3090622705</v>
      </c>
      <c r="D2261" s="12">
        <v>0.44009999999999999</v>
      </c>
      <c r="E2261" s="4">
        <v>1.57961</v>
      </c>
      <c r="F2261" s="4">
        <v>1.488</v>
      </c>
      <c r="G2261" s="12">
        <v>-0.3473</v>
      </c>
      <c r="H2261" s="12">
        <v>-7.8899999999999998E-2</v>
      </c>
      <c r="I2261" s="4">
        <v>1.5620000000000001</v>
      </c>
      <c r="J2261" s="29">
        <v>50</v>
      </c>
      <c r="K2261">
        <v>50</v>
      </c>
      <c r="L2261" s="6">
        <v>98</v>
      </c>
      <c r="M2261" s="27">
        <v>0.44500000000000001</v>
      </c>
      <c r="N2261" s="6">
        <v>1.45</v>
      </c>
      <c r="O2261" s="6">
        <v>1.4</v>
      </c>
      <c r="P2261" s="6">
        <v>-0.56000000000000005</v>
      </c>
      <c r="Q2261" s="6">
        <v>-0.12</v>
      </c>
      <c r="R2261" s="31">
        <v>0.02</v>
      </c>
      <c r="S2261" s="6">
        <v>0.18</v>
      </c>
      <c r="T2261" s="6">
        <v>0.14000000000000001</v>
      </c>
      <c r="U2261" s="6">
        <v>0.06</v>
      </c>
      <c r="V2261" s="6">
        <v>1.2999999999999999E-2</v>
      </c>
      <c r="X2261">
        <f>MROUND(RANK(C2261,C$14:C$10000),$X$2)</f>
        <v>3100</v>
      </c>
      <c r="Y2261">
        <f>MROUND(RANK(D2261,D$14:D$10000),$X$2)</f>
        <v>3100</v>
      </c>
      <c r="Z2261">
        <f>MROUND(RANK(E2261,E$14:E$10000),$X$2)</f>
        <v>1300</v>
      </c>
      <c r="AA2261">
        <f>MROUND(RANK(F2261,F$14:F$10000),$X$2)</f>
        <v>2200</v>
      </c>
      <c r="AB2261">
        <f>MROUND(RANK(G2261,G$14:G$10000),$X$2)</f>
        <v>0</v>
      </c>
      <c r="AC2261">
        <f>MROUND(RANK(H2261,H$14:H$10000),$X$2)</f>
        <v>100</v>
      </c>
      <c r="AD2261">
        <f>MROUND(RANK(I2261,I$14:I$10000),$X$2)</f>
        <v>500</v>
      </c>
      <c r="AE2261">
        <f>SUM(X2261:AC2261)+SUM(Y2261:AA2261)+Y2261*4</f>
        <v>28800</v>
      </c>
      <c r="AG2261" s="16">
        <f t="shared" si="126"/>
        <v>-8.3001654456654475</v>
      </c>
    </row>
    <row r="2262" spans="1:33" x14ac:dyDescent="0.2">
      <c r="A2262" s="1">
        <v>45893</v>
      </c>
      <c r="B2262" s="2">
        <v>0.66407407407407404</v>
      </c>
      <c r="C2262" s="11">
        <v>3090622705</v>
      </c>
      <c r="D2262" s="12">
        <v>0.44009999999999999</v>
      </c>
      <c r="E2262" s="4">
        <v>1.57961</v>
      </c>
      <c r="F2262" s="4">
        <v>1.488</v>
      </c>
      <c r="G2262" s="12">
        <v>-0.3473</v>
      </c>
      <c r="H2262" s="12">
        <v>-7.8899999999999998E-2</v>
      </c>
      <c r="I2262" s="4">
        <v>1.5620000000000001</v>
      </c>
      <c r="J2262" s="29">
        <v>50</v>
      </c>
      <c r="K2262">
        <v>50</v>
      </c>
      <c r="L2262" s="6">
        <v>98</v>
      </c>
      <c r="M2262" s="27">
        <v>0.44500000000000001</v>
      </c>
      <c r="N2262" s="6">
        <v>1.45</v>
      </c>
      <c r="O2262" s="6">
        <v>1.4</v>
      </c>
      <c r="P2262" s="6">
        <v>-0.56000000000000005</v>
      </c>
      <c r="Q2262" s="6">
        <v>-0.12</v>
      </c>
      <c r="R2262" s="31">
        <v>0.02</v>
      </c>
      <c r="S2262" s="6">
        <v>0.18</v>
      </c>
      <c r="T2262" s="6">
        <v>0.14000000000000001</v>
      </c>
      <c r="U2262" s="6">
        <v>0.06</v>
      </c>
      <c r="V2262" s="6">
        <v>1.2999999999999999E-2</v>
      </c>
      <c r="X2262">
        <f>MROUND(RANK(C2262,C$14:C$10000),$X$2)</f>
        <v>3100</v>
      </c>
      <c r="Y2262">
        <f>MROUND(RANK(D2262,D$14:D$10000),$X$2)</f>
        <v>3100</v>
      </c>
      <c r="Z2262">
        <f>MROUND(RANK(E2262,E$14:E$10000),$X$2)</f>
        <v>1300</v>
      </c>
      <c r="AA2262">
        <f>MROUND(RANK(F2262,F$14:F$10000),$X$2)</f>
        <v>2200</v>
      </c>
      <c r="AB2262">
        <f>MROUND(RANK(G2262,G$14:G$10000),$X$2)</f>
        <v>0</v>
      </c>
      <c r="AC2262">
        <f>MROUND(RANK(H2262,H$14:H$10000),$X$2)</f>
        <v>100</v>
      </c>
      <c r="AD2262">
        <f>MROUND(RANK(I2262,I$14:I$10000),$X$2)</f>
        <v>500</v>
      </c>
      <c r="AE2262">
        <f>SUM(X2262:AC2262)+SUM(Y2262:AA2262)+Y2262*4</f>
        <v>28800</v>
      </c>
      <c r="AG2262" s="16">
        <f t="shared" si="126"/>
        <v>-8.3001654456654475</v>
      </c>
    </row>
    <row r="2263" spans="1:33" x14ac:dyDescent="0.2">
      <c r="A2263" s="1">
        <v>45893</v>
      </c>
      <c r="B2263" s="2">
        <v>0.67151620370370368</v>
      </c>
      <c r="C2263" s="11">
        <v>3090622705</v>
      </c>
      <c r="D2263" s="12">
        <v>0.44009999999999999</v>
      </c>
      <c r="E2263" s="4">
        <v>1.57961</v>
      </c>
      <c r="F2263" s="4">
        <v>1.488</v>
      </c>
      <c r="G2263" s="12">
        <v>-0.3473</v>
      </c>
      <c r="H2263" s="12">
        <v>-7.8899999999999998E-2</v>
      </c>
      <c r="I2263" s="4">
        <v>1.5620000000000001</v>
      </c>
      <c r="J2263" s="29">
        <v>50</v>
      </c>
      <c r="K2263">
        <v>50</v>
      </c>
      <c r="L2263" s="6">
        <v>98</v>
      </c>
      <c r="M2263" s="27">
        <v>0.44500000000000001</v>
      </c>
      <c r="N2263" s="6">
        <v>1.45</v>
      </c>
      <c r="O2263" s="6">
        <v>1.4</v>
      </c>
      <c r="P2263" s="6">
        <v>-0.56000000000000005</v>
      </c>
      <c r="Q2263" s="6">
        <v>-0.12</v>
      </c>
      <c r="R2263" s="31">
        <v>0.02</v>
      </c>
      <c r="S2263" s="6">
        <v>0.18</v>
      </c>
      <c r="T2263" s="6">
        <v>0.14000000000000001</v>
      </c>
      <c r="U2263" s="6">
        <v>0.06</v>
      </c>
      <c r="V2263" s="6">
        <v>1.2999999999999999E-2</v>
      </c>
      <c r="X2263">
        <f>MROUND(RANK(C2263,C$14:C$10000),$X$2)</f>
        <v>3100</v>
      </c>
      <c r="Y2263">
        <f>MROUND(RANK(D2263,D$14:D$10000),$X$2)</f>
        <v>3100</v>
      </c>
      <c r="Z2263">
        <f>MROUND(RANK(E2263,E$14:E$10000),$X$2)</f>
        <v>1300</v>
      </c>
      <c r="AA2263">
        <f>MROUND(RANK(F2263,F$14:F$10000),$X$2)</f>
        <v>2200</v>
      </c>
      <c r="AB2263">
        <f>MROUND(RANK(G2263,G$14:G$10000),$X$2)</f>
        <v>0</v>
      </c>
      <c r="AC2263">
        <f>MROUND(RANK(H2263,H$14:H$10000),$X$2)</f>
        <v>100</v>
      </c>
      <c r="AD2263">
        <f>MROUND(RANK(I2263,I$14:I$10000),$X$2)</f>
        <v>500</v>
      </c>
      <c r="AE2263">
        <f>SUM(X2263:AC2263)+SUM(Y2263:AA2263)+Y2263*4</f>
        <v>28800</v>
      </c>
      <c r="AG2263" s="16">
        <f t="shared" si="126"/>
        <v>-8.3001654456654475</v>
      </c>
    </row>
    <row r="2264" spans="1:33" x14ac:dyDescent="0.2">
      <c r="A2264" s="1">
        <v>45893</v>
      </c>
      <c r="B2264" s="2">
        <v>0.67749999999999999</v>
      </c>
      <c r="C2264" s="11">
        <v>3090622705</v>
      </c>
      <c r="D2264" s="12">
        <v>0.44009999999999999</v>
      </c>
      <c r="E2264" s="4">
        <v>1.57961</v>
      </c>
      <c r="F2264" s="4">
        <v>1.488</v>
      </c>
      <c r="G2264" s="12">
        <v>-0.3473</v>
      </c>
      <c r="H2264" s="12">
        <v>-7.8899999999999998E-2</v>
      </c>
      <c r="I2264" s="4">
        <v>1.5620000000000001</v>
      </c>
      <c r="J2264" s="29">
        <v>50</v>
      </c>
      <c r="K2264">
        <v>50</v>
      </c>
      <c r="L2264" s="6">
        <v>98</v>
      </c>
      <c r="M2264" s="27">
        <v>0.44500000000000001</v>
      </c>
      <c r="N2264" s="6">
        <v>1.45</v>
      </c>
      <c r="O2264" s="6">
        <v>1.4</v>
      </c>
      <c r="P2264" s="6">
        <v>-0.56000000000000005</v>
      </c>
      <c r="Q2264" s="6">
        <v>-0.12</v>
      </c>
      <c r="R2264" s="31">
        <v>0.02</v>
      </c>
      <c r="S2264" s="6">
        <v>0.18</v>
      </c>
      <c r="T2264" s="6">
        <v>0.14000000000000001</v>
      </c>
      <c r="U2264" s="6">
        <v>0.06</v>
      </c>
      <c r="V2264" s="6">
        <v>1.2999999999999999E-2</v>
      </c>
      <c r="X2264">
        <f>MROUND(RANK(C2264,C$14:C$10000),$X$2)</f>
        <v>3100</v>
      </c>
      <c r="Y2264">
        <f>MROUND(RANK(D2264,D$14:D$10000),$X$2)</f>
        <v>3100</v>
      </c>
      <c r="Z2264">
        <f>MROUND(RANK(E2264,E$14:E$10000),$X$2)</f>
        <v>1300</v>
      </c>
      <c r="AA2264">
        <f>MROUND(RANK(F2264,F$14:F$10000),$X$2)</f>
        <v>2200</v>
      </c>
      <c r="AB2264">
        <f>MROUND(RANK(G2264,G$14:G$10000),$X$2)</f>
        <v>0</v>
      </c>
      <c r="AC2264">
        <f>MROUND(RANK(H2264,H$14:H$10000),$X$2)</f>
        <v>100</v>
      </c>
      <c r="AD2264">
        <f>MROUND(RANK(I2264,I$14:I$10000),$X$2)</f>
        <v>500</v>
      </c>
      <c r="AE2264">
        <f>SUM(X2264:AC2264)+SUM(Y2264:AA2264)+Y2264*4</f>
        <v>28800</v>
      </c>
      <c r="AG2264" s="16">
        <f t="shared" si="126"/>
        <v>-8.3001654456654475</v>
      </c>
    </row>
    <row r="2265" spans="1:33" x14ac:dyDescent="0.2">
      <c r="A2265" s="1">
        <v>45893</v>
      </c>
      <c r="B2265" s="2">
        <v>0.67776620370370366</v>
      </c>
      <c r="C2265" s="11">
        <v>3090622705</v>
      </c>
      <c r="D2265" s="12">
        <v>0.44009999999999999</v>
      </c>
      <c r="E2265" s="4">
        <v>1.57961</v>
      </c>
      <c r="F2265" s="4">
        <v>1.488</v>
      </c>
      <c r="G2265" s="12">
        <v>-0.3473</v>
      </c>
      <c r="H2265" s="12">
        <v>-7.8899999999999998E-2</v>
      </c>
      <c r="I2265" s="4">
        <v>1.5620000000000001</v>
      </c>
      <c r="J2265" s="29">
        <v>50</v>
      </c>
      <c r="K2265">
        <v>50</v>
      </c>
      <c r="L2265">
        <v>98</v>
      </c>
      <c r="M2265" s="29">
        <v>0.44500000000000001</v>
      </c>
      <c r="N2265">
        <v>1.45</v>
      </c>
      <c r="O2265">
        <v>1.4</v>
      </c>
      <c r="P2265">
        <v>-0.56000000000000005</v>
      </c>
      <c r="Q2265">
        <v>-0.12</v>
      </c>
      <c r="R2265" s="33">
        <v>0.02</v>
      </c>
      <c r="S2265">
        <v>0.18</v>
      </c>
      <c r="T2265">
        <v>0.14000000000000001</v>
      </c>
      <c r="U2265">
        <v>0.06</v>
      </c>
      <c r="V2265">
        <v>1.2999999999999999E-2</v>
      </c>
      <c r="X2265">
        <f>MROUND(RANK(C2265,C$14:C$10000),$X$2)</f>
        <v>3100</v>
      </c>
      <c r="Y2265">
        <f>MROUND(RANK(D2265,D$14:D$10000),$X$2)</f>
        <v>3100</v>
      </c>
      <c r="Z2265">
        <f>MROUND(RANK(E2265,E$14:E$10000),$X$2)</f>
        <v>1300</v>
      </c>
      <c r="AA2265">
        <f>MROUND(RANK(F2265,F$14:F$10000),$X$2)</f>
        <v>2200</v>
      </c>
      <c r="AB2265">
        <f>MROUND(RANK(G2265,G$14:G$10000),$X$2)</f>
        <v>0</v>
      </c>
      <c r="AC2265">
        <f>MROUND(RANK(H2265,H$14:H$10000),$X$2)</f>
        <v>100</v>
      </c>
      <c r="AD2265">
        <f>MROUND(RANK(I2265,I$14:I$10000),$X$2)</f>
        <v>500</v>
      </c>
      <c r="AE2265">
        <f>SUM(X2265:AC2265)+SUM(Y2265:AA2265)+Y2265*4</f>
        <v>28800</v>
      </c>
      <c r="AG2265" s="16">
        <f t="shared" si="126"/>
        <v>-8.3001654456654475</v>
      </c>
    </row>
    <row r="2266" spans="1:33" x14ac:dyDescent="0.2">
      <c r="A2266" s="1">
        <v>45893</v>
      </c>
      <c r="B2266" s="2">
        <v>0.92815972222222221</v>
      </c>
      <c r="C2266" s="11">
        <v>3063046665</v>
      </c>
      <c r="D2266" s="12">
        <v>0.43980000000000002</v>
      </c>
      <c r="E2266" s="4">
        <v>1.58327</v>
      </c>
      <c r="F2266" s="4">
        <v>1.49</v>
      </c>
      <c r="G2266" s="12">
        <v>-0.3473</v>
      </c>
      <c r="H2266" s="12">
        <v>-8.0199999999999994E-2</v>
      </c>
      <c r="I2266" s="4">
        <v>1.546</v>
      </c>
      <c r="J2266" s="29">
        <v>50</v>
      </c>
      <c r="K2266">
        <v>50</v>
      </c>
      <c r="L2266">
        <v>96</v>
      </c>
      <c r="M2266" s="29">
        <v>0.44500000000000001</v>
      </c>
      <c r="N2266">
        <v>1.45</v>
      </c>
      <c r="O2266">
        <v>1.4</v>
      </c>
      <c r="P2266">
        <v>-0.56000000000000005</v>
      </c>
      <c r="Q2266">
        <v>-0.12</v>
      </c>
      <c r="R2266" s="33">
        <v>0.02</v>
      </c>
      <c r="S2266">
        <v>0.18</v>
      </c>
      <c r="T2266">
        <v>0.14000000000000001</v>
      </c>
      <c r="U2266">
        <v>0.06</v>
      </c>
      <c r="V2266">
        <v>1.2999999999999999E-2</v>
      </c>
      <c r="X2266">
        <f>MROUND(RANK(C2266,C$14:C$10000),$X$2)</f>
        <v>3150</v>
      </c>
      <c r="Y2266">
        <f>MROUND(RANK(D2266,D$14:D$10000),$X$2)</f>
        <v>3150</v>
      </c>
      <c r="Z2266">
        <f>MROUND(RANK(E2266,E$14:E$10000),$X$2)</f>
        <v>1200</v>
      </c>
      <c r="AA2266">
        <f>MROUND(RANK(F2266,F$14:F$10000),$X$2)</f>
        <v>2100</v>
      </c>
      <c r="AB2266">
        <f>MROUND(RANK(G2266,G$14:G$10000),$X$2)</f>
        <v>0</v>
      </c>
      <c r="AC2266">
        <f>MROUND(RANK(H2266,H$14:H$10000),$X$2)</f>
        <v>150</v>
      </c>
      <c r="AD2266">
        <f>MROUND(RANK(I2266,I$14:I$10000),$X$2)</f>
        <v>550</v>
      </c>
      <c r="AE2266">
        <f>SUM(X2266:AC2266)+SUM(Y2266:AA2266)+Y2266*4</f>
        <v>28800</v>
      </c>
      <c r="AG2266" s="16">
        <f t="shared" si="126"/>
        <v>-8.2497844932844941</v>
      </c>
    </row>
    <row r="2267" spans="1:33" x14ac:dyDescent="0.2">
      <c r="A2267" s="1">
        <v>45893</v>
      </c>
      <c r="B2267" s="2">
        <v>0.98113425925925923</v>
      </c>
      <c r="C2267" s="11">
        <v>3063046665</v>
      </c>
      <c r="D2267" s="12">
        <v>0.43980000000000002</v>
      </c>
      <c r="E2267" s="4">
        <v>1.58327</v>
      </c>
      <c r="F2267" s="4">
        <v>1.49</v>
      </c>
      <c r="G2267" s="12">
        <v>-0.3473</v>
      </c>
      <c r="H2267" s="12">
        <v>-8.0199999999999994E-2</v>
      </c>
      <c r="I2267" s="4">
        <v>1.546</v>
      </c>
      <c r="J2267" s="29">
        <v>50</v>
      </c>
      <c r="K2267">
        <v>50</v>
      </c>
      <c r="L2267" s="6">
        <v>96</v>
      </c>
      <c r="M2267" s="27">
        <v>0.44500000000000001</v>
      </c>
      <c r="N2267" s="6">
        <v>1.45</v>
      </c>
      <c r="O2267" s="6">
        <v>1.4</v>
      </c>
      <c r="P2267" s="6">
        <v>-0.56000000000000005</v>
      </c>
      <c r="Q2267" s="6">
        <v>-0.12</v>
      </c>
      <c r="R2267" s="31">
        <v>0.02</v>
      </c>
      <c r="S2267" s="6">
        <v>0.18</v>
      </c>
      <c r="T2267" s="6">
        <v>0.14000000000000001</v>
      </c>
      <c r="U2267" s="6">
        <v>0.06</v>
      </c>
      <c r="V2267" s="6">
        <v>1.2999999999999999E-2</v>
      </c>
      <c r="X2267">
        <f>MROUND(RANK(C2267,C$14:C$10000),$X$2)</f>
        <v>3150</v>
      </c>
      <c r="Y2267">
        <f>MROUND(RANK(D2267,D$14:D$10000),$X$2)</f>
        <v>3150</v>
      </c>
      <c r="Z2267">
        <f>MROUND(RANK(E2267,E$14:E$10000),$X$2)</f>
        <v>1200</v>
      </c>
      <c r="AA2267">
        <f>MROUND(RANK(F2267,F$14:F$10000),$X$2)</f>
        <v>2100</v>
      </c>
      <c r="AB2267">
        <f>MROUND(RANK(G2267,G$14:G$10000),$X$2)</f>
        <v>0</v>
      </c>
      <c r="AC2267">
        <f>MROUND(RANK(H2267,H$14:H$10000),$X$2)</f>
        <v>150</v>
      </c>
      <c r="AD2267">
        <f>MROUND(RANK(I2267,I$14:I$10000),$X$2)</f>
        <v>550</v>
      </c>
      <c r="AE2267">
        <f>SUM(X2267:AC2267)+SUM(Y2267:AA2267)+Y2267*4</f>
        <v>28800</v>
      </c>
      <c r="AG2267" s="16">
        <f t="shared" si="126"/>
        <v>-8.2497844932844941</v>
      </c>
    </row>
    <row r="2268" spans="1:33" x14ac:dyDescent="0.2">
      <c r="A2268" s="1">
        <v>45894</v>
      </c>
      <c r="B2268" s="2">
        <v>3.5763888888888887E-2</v>
      </c>
      <c r="C2268" s="11">
        <v>3063046665</v>
      </c>
      <c r="D2268" s="12">
        <v>0.43980000000000002</v>
      </c>
      <c r="E2268" s="4">
        <v>1.58327</v>
      </c>
      <c r="F2268" s="4">
        <v>1.49</v>
      </c>
      <c r="G2268" s="12">
        <v>-0.3473</v>
      </c>
      <c r="H2268" s="12">
        <v>-8.0199999999999994E-2</v>
      </c>
      <c r="I2268" s="4">
        <v>1.546</v>
      </c>
      <c r="J2268" s="29">
        <v>50</v>
      </c>
      <c r="K2268">
        <v>50</v>
      </c>
      <c r="L2268">
        <v>96</v>
      </c>
      <c r="M2268" s="29">
        <v>0.44500000000000001</v>
      </c>
      <c r="N2268">
        <v>1.45</v>
      </c>
      <c r="O2268">
        <v>1.4</v>
      </c>
      <c r="P2268">
        <v>-0.56000000000000005</v>
      </c>
      <c r="Q2268">
        <v>-0.12</v>
      </c>
      <c r="R2268" s="33">
        <v>0.02</v>
      </c>
      <c r="S2268">
        <v>0.18</v>
      </c>
      <c r="T2268">
        <v>0.14000000000000001</v>
      </c>
      <c r="U2268">
        <v>0.06</v>
      </c>
      <c r="V2268">
        <v>1.2999999999999999E-2</v>
      </c>
      <c r="X2268">
        <f>MROUND(RANK(C2268,C$14:C$10000),$X$2)</f>
        <v>3150</v>
      </c>
      <c r="Y2268">
        <f>MROUND(RANK(D2268,D$14:D$10000),$X$2)</f>
        <v>3150</v>
      </c>
      <c r="Z2268">
        <f>MROUND(RANK(E2268,E$14:E$10000),$X$2)</f>
        <v>1200</v>
      </c>
      <c r="AA2268">
        <f>MROUND(RANK(F2268,F$14:F$10000),$X$2)</f>
        <v>2100</v>
      </c>
      <c r="AB2268">
        <f>MROUND(RANK(G2268,G$14:G$10000),$X$2)</f>
        <v>0</v>
      </c>
      <c r="AC2268">
        <f>MROUND(RANK(H2268,H$14:H$10000),$X$2)</f>
        <v>150</v>
      </c>
      <c r="AD2268">
        <f>MROUND(RANK(I2268,I$14:I$10000),$X$2)</f>
        <v>550</v>
      </c>
      <c r="AE2268">
        <f>SUM(X2268:AC2268)+SUM(Y2268:AA2268)+Y2268*4</f>
        <v>28800</v>
      </c>
      <c r="AG2268" s="16">
        <f t="shared" si="126"/>
        <v>-8.2497844932844941</v>
      </c>
    </row>
    <row r="2269" spans="1:33" x14ac:dyDescent="0.2">
      <c r="A2269" s="1">
        <v>45894</v>
      </c>
      <c r="B2269" s="2">
        <v>0.54769675925925931</v>
      </c>
      <c r="C2269" s="11">
        <v>3063046665</v>
      </c>
      <c r="D2269" s="12">
        <v>0.43980000000000002</v>
      </c>
      <c r="E2269" s="4">
        <v>1.58327</v>
      </c>
      <c r="F2269" s="4">
        <v>1.49</v>
      </c>
      <c r="G2269" s="12">
        <v>-0.3473</v>
      </c>
      <c r="H2269" s="12">
        <v>-8.0199999999999994E-2</v>
      </c>
      <c r="I2269" s="4">
        <v>1.3480000000000001</v>
      </c>
      <c r="J2269" s="29">
        <v>50</v>
      </c>
      <c r="K2269">
        <v>50</v>
      </c>
      <c r="L2269" s="6">
        <v>96</v>
      </c>
      <c r="M2269" s="27">
        <v>0.435</v>
      </c>
      <c r="N2269" s="6">
        <v>1.35</v>
      </c>
      <c r="O2269" s="6">
        <v>1.4</v>
      </c>
      <c r="P2269" s="6">
        <v>-0.54</v>
      </c>
      <c r="Q2269" s="6">
        <v>-0.105</v>
      </c>
      <c r="R2269" s="31">
        <v>0.02</v>
      </c>
      <c r="S2269" s="6">
        <v>0.15</v>
      </c>
      <c r="T2269" s="6">
        <v>0.14000000000000001</v>
      </c>
      <c r="U2269" s="6">
        <v>7.0000000000000007E-2</v>
      </c>
      <c r="V2269" s="6">
        <v>1.6E-2</v>
      </c>
      <c r="X2269">
        <f>MROUND(RANK(C2269,C$14:C$10000),$X$2)</f>
        <v>3150</v>
      </c>
      <c r="Y2269">
        <f>MROUND(RANK(D2269,D$14:D$10000),$X$2)</f>
        <v>3150</v>
      </c>
      <c r="Z2269">
        <f>MROUND(RANK(E2269,E$14:E$10000),$X$2)</f>
        <v>1200</v>
      </c>
      <c r="AA2269">
        <f>MROUND(RANK(F2269,F$14:F$10000),$X$2)</f>
        <v>2100</v>
      </c>
      <c r="AB2269">
        <f>MROUND(RANK(G2269,G$14:G$10000),$X$2)</f>
        <v>0</v>
      </c>
      <c r="AC2269">
        <f>MROUND(RANK(H2269,H$14:H$10000),$X$2)</f>
        <v>150</v>
      </c>
      <c r="AD2269">
        <f>MROUND(RANK(I2269,I$14:I$10000),$X$2)</f>
        <v>750</v>
      </c>
      <c r="AE2269">
        <f>SUM(X2269:AC2269)+SUM(Y2269:AA2269)+Y2269*4</f>
        <v>28800</v>
      </c>
      <c r="AG2269" s="16">
        <f t="shared" si="126"/>
        <v>-6.2608476190476177</v>
      </c>
    </row>
    <row r="2270" spans="1:33" x14ac:dyDescent="0.2">
      <c r="A2270" s="1">
        <v>45894</v>
      </c>
      <c r="B2270" s="2">
        <v>0.5753125</v>
      </c>
      <c r="C2270" s="11">
        <v>3014039551</v>
      </c>
      <c r="D2270" s="12">
        <v>0.43909999999999999</v>
      </c>
      <c r="E2270" s="4">
        <v>1.5906899999999999</v>
      </c>
      <c r="F2270" s="4">
        <v>1.496</v>
      </c>
      <c r="G2270" s="12">
        <v>-0.3473</v>
      </c>
      <c r="H2270" s="12">
        <v>-8.4000000000000005E-2</v>
      </c>
      <c r="I2270" s="4">
        <v>1.48</v>
      </c>
      <c r="J2270" s="29">
        <v>50</v>
      </c>
      <c r="K2270">
        <v>51</v>
      </c>
      <c r="L2270" s="6">
        <v>96</v>
      </c>
      <c r="M2270" s="27">
        <v>0.44500000000000001</v>
      </c>
      <c r="N2270" s="6">
        <v>1.45</v>
      </c>
      <c r="O2270" s="6">
        <v>1.3</v>
      </c>
      <c r="P2270" s="6">
        <v>-0.56000000000000005</v>
      </c>
      <c r="Q2270" s="6">
        <v>-0.105</v>
      </c>
      <c r="R2270" s="31">
        <v>4.4999999999999998E-2</v>
      </c>
      <c r="S2270" s="6">
        <v>0.13500000000000001</v>
      </c>
      <c r="T2270" s="6">
        <v>0.12</v>
      </c>
      <c r="U2270" s="6">
        <v>0.06</v>
      </c>
      <c r="V2270" s="6">
        <v>1.6E-2</v>
      </c>
      <c r="X2270">
        <f>MROUND(RANK(C2270,C$14:C$10000),$X$2)</f>
        <v>3200</v>
      </c>
      <c r="Y2270">
        <f>MROUND(RANK(D2270,D$14:D$10000),$X$2)</f>
        <v>3200</v>
      </c>
      <c r="Z2270">
        <f>MROUND(RANK(E2270,E$14:E$10000),$X$2)</f>
        <v>950</v>
      </c>
      <c r="AA2270">
        <f>MROUND(RANK(F2270,F$14:F$10000),$X$2)</f>
        <v>2000</v>
      </c>
      <c r="AB2270">
        <f>MROUND(RANK(G2270,G$14:G$10000),$X$2)</f>
        <v>0</v>
      </c>
      <c r="AC2270">
        <f>MROUND(RANK(H2270,H$14:H$10000),$X$2)</f>
        <v>500</v>
      </c>
      <c r="AD2270">
        <f>MROUND(RANK(I2270,I$14:I$10000),$X$2)</f>
        <v>600</v>
      </c>
      <c r="AE2270">
        <f>SUM(X2270:AC2270)+SUM(Y2270:AA2270)+Y2270*4</f>
        <v>28800</v>
      </c>
      <c r="AG2270" s="16">
        <f t="shared" si="126"/>
        <v>-7.6640925925925929</v>
      </c>
    </row>
    <row r="2271" spans="1:33" x14ac:dyDescent="0.2">
      <c r="A2271" s="1">
        <v>45894</v>
      </c>
      <c r="B2271" s="2">
        <v>0.58253472222222225</v>
      </c>
      <c r="C2271" s="11">
        <v>3063046665</v>
      </c>
      <c r="D2271" s="12">
        <v>0.43980000000000002</v>
      </c>
      <c r="E2271" s="4">
        <v>1.58327</v>
      </c>
      <c r="F2271" s="4">
        <v>1.49</v>
      </c>
      <c r="G2271" s="12">
        <v>-0.3473</v>
      </c>
      <c r="H2271" s="12">
        <v>-8.0199999999999994E-2</v>
      </c>
      <c r="I2271" s="4">
        <v>1.671</v>
      </c>
      <c r="J2271" s="29">
        <v>50</v>
      </c>
      <c r="K2271">
        <v>50</v>
      </c>
      <c r="L2271" s="6">
        <v>96</v>
      </c>
      <c r="M2271" s="27">
        <v>0.42499999999999999</v>
      </c>
      <c r="N2271" s="6">
        <v>1.35</v>
      </c>
      <c r="O2271" s="6">
        <v>1.4</v>
      </c>
      <c r="P2271" s="6">
        <v>-0.56000000000000005</v>
      </c>
      <c r="Q2271" s="6">
        <v>-0.105</v>
      </c>
      <c r="R2271" s="31">
        <v>0.02</v>
      </c>
      <c r="S2271" s="6">
        <v>0.16500000000000001</v>
      </c>
      <c r="T2271" s="6">
        <v>0.14000000000000001</v>
      </c>
      <c r="U2271" s="6">
        <v>0.05</v>
      </c>
      <c r="V2271" s="6">
        <v>1.9E-2</v>
      </c>
      <c r="X2271">
        <f>MROUND(RANK(C2271,C$14:C$10000),$X$2)</f>
        <v>3150</v>
      </c>
      <c r="Y2271">
        <f>MROUND(RANK(D2271,D$14:D$10000),$X$2)</f>
        <v>3150</v>
      </c>
      <c r="Z2271">
        <f>MROUND(RANK(E2271,E$14:E$10000),$X$2)</f>
        <v>1200</v>
      </c>
      <c r="AA2271">
        <f>MROUND(RANK(F2271,F$14:F$10000),$X$2)</f>
        <v>2100</v>
      </c>
      <c r="AB2271">
        <f>MROUND(RANK(G2271,G$14:G$10000),$X$2)</f>
        <v>0</v>
      </c>
      <c r="AC2271">
        <f>MROUND(RANK(H2271,H$14:H$10000),$X$2)</f>
        <v>150</v>
      </c>
      <c r="AD2271">
        <f>MROUND(RANK(I2271,I$14:I$10000),$X$2)</f>
        <v>400</v>
      </c>
      <c r="AE2271">
        <f>SUM(X2271:AC2271)+SUM(Y2271:AA2271)+Y2271*4</f>
        <v>28800</v>
      </c>
      <c r="AG2271" s="16">
        <f t="shared" si="126"/>
        <v>-6.8758778765094544</v>
      </c>
    </row>
    <row r="2272" spans="1:33" x14ac:dyDescent="0.2">
      <c r="A2272" s="1">
        <v>45894</v>
      </c>
      <c r="B2272" s="2">
        <v>0.59280092592592593</v>
      </c>
      <c r="C2272" s="11">
        <v>3014039551</v>
      </c>
      <c r="D2272" s="12">
        <v>0.43909999999999999</v>
      </c>
      <c r="E2272" s="4">
        <v>1.5906899999999999</v>
      </c>
      <c r="F2272" s="4">
        <v>1.496</v>
      </c>
      <c r="G2272" s="12">
        <v>-0.3473</v>
      </c>
      <c r="H2272" s="12">
        <v>-8.4000000000000005E-2</v>
      </c>
      <c r="I2272" s="4">
        <v>1.899</v>
      </c>
      <c r="J2272" s="29">
        <v>50</v>
      </c>
      <c r="K2272">
        <v>51</v>
      </c>
      <c r="L2272">
        <v>96</v>
      </c>
      <c r="M2272" s="29">
        <v>0.42499999999999999</v>
      </c>
      <c r="N2272">
        <v>1.45</v>
      </c>
      <c r="O2272">
        <v>1.4</v>
      </c>
      <c r="P2272">
        <v>-0.57999999999999996</v>
      </c>
      <c r="Q2272">
        <v>-0.125</v>
      </c>
      <c r="R2272" s="33">
        <v>0.06</v>
      </c>
      <c r="S2272">
        <v>0.16500000000000001</v>
      </c>
      <c r="T2272">
        <v>0.16</v>
      </c>
      <c r="U2272">
        <v>0.05</v>
      </c>
      <c r="V2272">
        <v>1.2999999999999999E-2</v>
      </c>
      <c r="X2272">
        <f>MROUND(RANK(C2272,C$14:C$10000),$X$2)</f>
        <v>3200</v>
      </c>
      <c r="Y2272">
        <f>MROUND(RANK(D2272,D$14:D$10000),$X$2)</f>
        <v>3200</v>
      </c>
      <c r="Z2272">
        <f>MROUND(RANK(E2272,E$14:E$10000),$X$2)</f>
        <v>950</v>
      </c>
      <c r="AA2272">
        <f>MROUND(RANK(F2272,F$14:F$10000),$X$2)</f>
        <v>2000</v>
      </c>
      <c r="AB2272">
        <f>MROUND(RANK(G2272,G$14:G$10000),$X$2)</f>
        <v>0</v>
      </c>
      <c r="AC2272">
        <f>MROUND(RANK(H2272,H$14:H$10000),$X$2)</f>
        <v>500</v>
      </c>
      <c r="AD2272">
        <f>MROUND(RANK(I2272,I$14:I$10000),$X$2)</f>
        <v>200</v>
      </c>
      <c r="AE2272">
        <f>SUM(X2272:AC2272)+SUM(Y2272:AA2272)+Y2272*4</f>
        <v>28800</v>
      </c>
      <c r="AG2272" s="16">
        <f t="shared" si="126"/>
        <v>-9.0255128205128194</v>
      </c>
    </row>
    <row r="2273" spans="1:33" x14ac:dyDescent="0.2">
      <c r="A2273" s="1">
        <v>45894</v>
      </c>
      <c r="B2273" s="2">
        <v>0.60347222222222219</v>
      </c>
      <c r="C2273" s="11">
        <v>3063046665</v>
      </c>
      <c r="D2273" s="12">
        <v>0.43980000000000002</v>
      </c>
      <c r="E2273" s="4">
        <v>1.58327</v>
      </c>
      <c r="F2273" s="4">
        <v>1.49</v>
      </c>
      <c r="G2273" s="12">
        <v>-0.3473</v>
      </c>
      <c r="H2273" s="12">
        <v>-8.0199999999999994E-2</v>
      </c>
      <c r="I2273" s="4">
        <v>1.3819999999999999</v>
      </c>
      <c r="J2273" s="29">
        <v>50</v>
      </c>
      <c r="K2273">
        <v>50</v>
      </c>
      <c r="L2273">
        <v>96</v>
      </c>
      <c r="M2273" s="29">
        <v>0.44500000000000001</v>
      </c>
      <c r="N2273">
        <v>1.35</v>
      </c>
      <c r="O2273">
        <v>1.45</v>
      </c>
      <c r="P2273">
        <v>-0.54</v>
      </c>
      <c r="Q2273">
        <v>-0.115</v>
      </c>
      <c r="R2273" s="33">
        <v>0.05</v>
      </c>
      <c r="S2273">
        <v>0.18</v>
      </c>
      <c r="T2273">
        <v>0.14000000000000001</v>
      </c>
      <c r="U2273">
        <v>7.0000000000000007E-2</v>
      </c>
      <c r="V2273">
        <v>1.2999999999999999E-2</v>
      </c>
      <c r="X2273">
        <f>MROUND(RANK(C2273,C$14:C$10000),$X$2)</f>
        <v>3150</v>
      </c>
      <c r="Y2273">
        <f>MROUND(RANK(D2273,D$14:D$10000),$X$2)</f>
        <v>3150</v>
      </c>
      <c r="Z2273">
        <f>MROUND(RANK(E2273,E$14:E$10000),$X$2)</f>
        <v>1200</v>
      </c>
      <c r="AA2273">
        <f>MROUND(RANK(F2273,F$14:F$10000),$X$2)</f>
        <v>2100</v>
      </c>
      <c r="AB2273">
        <f>MROUND(RANK(G2273,G$14:G$10000),$X$2)</f>
        <v>0</v>
      </c>
      <c r="AC2273">
        <f>MROUND(RANK(H2273,H$14:H$10000),$X$2)</f>
        <v>150</v>
      </c>
      <c r="AD2273">
        <f>MROUND(RANK(I2273,I$14:I$10000),$X$2)</f>
        <v>700</v>
      </c>
      <c r="AE2273">
        <f>SUM(X2273:AC2273)+SUM(Y2273:AA2273)+Y2273*4</f>
        <v>28800</v>
      </c>
      <c r="AG2273" s="16">
        <f t="shared" si="126"/>
        <v>-7.1154389499389499</v>
      </c>
    </row>
    <row r="2274" spans="1:33" x14ac:dyDescent="0.2">
      <c r="A2274" s="1">
        <v>45894</v>
      </c>
      <c r="B2274" s="2">
        <v>0.60358796296296291</v>
      </c>
      <c r="C2274" s="11">
        <v>3063046665</v>
      </c>
      <c r="D2274" s="12">
        <v>0.43980000000000002</v>
      </c>
      <c r="E2274" s="4">
        <v>1.58327</v>
      </c>
      <c r="F2274" s="4">
        <v>1.49</v>
      </c>
      <c r="G2274" s="12">
        <v>-0.3473</v>
      </c>
      <c r="H2274" s="12">
        <v>-8.0199999999999994E-2</v>
      </c>
      <c r="I2274" s="4">
        <v>1.788</v>
      </c>
      <c r="J2274" s="29">
        <v>50</v>
      </c>
      <c r="K2274">
        <v>50</v>
      </c>
      <c r="L2274" s="6">
        <v>96</v>
      </c>
      <c r="M2274" s="27">
        <v>0.44500000000000001</v>
      </c>
      <c r="N2274" s="6">
        <v>1.35</v>
      </c>
      <c r="O2274" s="6">
        <v>1.3</v>
      </c>
      <c r="P2274" s="6">
        <v>-0.57999999999999996</v>
      </c>
      <c r="Q2274" s="6">
        <v>-0.11</v>
      </c>
      <c r="R2274" s="31">
        <v>0.05</v>
      </c>
      <c r="S2274" s="6">
        <v>0.2</v>
      </c>
      <c r="T2274" s="6">
        <v>0.14000000000000001</v>
      </c>
      <c r="U2274" s="6">
        <v>0.05</v>
      </c>
      <c r="V2274" s="6">
        <v>1.6E-2</v>
      </c>
      <c r="X2274">
        <f>MROUND(RANK(C2274,C$14:C$10000),$X$2)</f>
        <v>3150</v>
      </c>
      <c r="Y2274">
        <f>MROUND(RANK(D2274,D$14:D$10000),$X$2)</f>
        <v>3150</v>
      </c>
      <c r="Z2274">
        <f>MROUND(RANK(E2274,E$14:E$10000),$X$2)</f>
        <v>1200</v>
      </c>
      <c r="AA2274">
        <f>MROUND(RANK(F2274,F$14:F$10000),$X$2)</f>
        <v>2100</v>
      </c>
      <c r="AB2274">
        <f>MROUND(RANK(G2274,G$14:G$10000),$X$2)</f>
        <v>0</v>
      </c>
      <c r="AC2274">
        <f>MROUND(RANK(H2274,H$14:H$10000),$X$2)</f>
        <v>150</v>
      </c>
      <c r="AD2274">
        <f>MROUND(RANK(I2274,I$14:I$10000),$X$2)</f>
        <v>250</v>
      </c>
      <c r="AE2274">
        <f>SUM(X2274:AC2274)+SUM(Y2274:AA2274)+Y2274*4</f>
        <v>28800</v>
      </c>
      <c r="AG2274" s="16">
        <f t="shared" si="126"/>
        <v>-9.1439928571428553</v>
      </c>
    </row>
    <row r="2275" spans="1:33" x14ac:dyDescent="0.2">
      <c r="A2275" s="1">
        <v>45894</v>
      </c>
      <c r="B2275" s="2">
        <v>0.60658564814814819</v>
      </c>
      <c r="C2275" s="11">
        <v>3014039551</v>
      </c>
      <c r="D2275" s="12">
        <v>0.43909999999999999</v>
      </c>
      <c r="E2275" s="4">
        <v>1.5906899999999999</v>
      </c>
      <c r="F2275" s="4">
        <v>1.496</v>
      </c>
      <c r="G2275" s="12">
        <v>-0.3473</v>
      </c>
      <c r="H2275" s="12">
        <v>-8.4000000000000005E-2</v>
      </c>
      <c r="I2275" s="4">
        <v>1.6919999999999999</v>
      </c>
      <c r="J2275" s="29">
        <v>50</v>
      </c>
      <c r="K2275">
        <v>51</v>
      </c>
      <c r="L2275" s="6">
        <v>96</v>
      </c>
      <c r="M2275" s="27">
        <v>0.42499999999999999</v>
      </c>
      <c r="N2275" s="6">
        <v>1.35</v>
      </c>
      <c r="O2275" s="6">
        <v>1.35</v>
      </c>
      <c r="P2275" s="6">
        <v>-0.57999999999999996</v>
      </c>
      <c r="Q2275" s="6">
        <v>-0.11</v>
      </c>
      <c r="R2275" s="31">
        <v>0.02</v>
      </c>
      <c r="S2275" s="6">
        <v>0.18</v>
      </c>
      <c r="T2275" s="6">
        <v>0.16</v>
      </c>
      <c r="U2275" s="6">
        <v>0.06</v>
      </c>
      <c r="V2275" s="6">
        <v>1.6E-2</v>
      </c>
      <c r="X2275">
        <f>MROUND(RANK(C2275,C$14:C$10000),$X$2)</f>
        <v>3200</v>
      </c>
      <c r="Y2275">
        <f>MROUND(RANK(D2275,D$14:D$10000),$X$2)</f>
        <v>3200</v>
      </c>
      <c r="Z2275">
        <f>MROUND(RANK(E2275,E$14:E$10000),$X$2)</f>
        <v>950</v>
      </c>
      <c r="AA2275">
        <f>MROUND(RANK(F2275,F$14:F$10000),$X$2)</f>
        <v>2000</v>
      </c>
      <c r="AB2275">
        <f>MROUND(RANK(G2275,G$14:G$10000),$X$2)</f>
        <v>0</v>
      </c>
      <c r="AC2275">
        <f>MROUND(RANK(H2275,H$14:H$10000),$X$2)</f>
        <v>500</v>
      </c>
      <c r="AD2275">
        <f>MROUND(RANK(I2275,I$14:I$10000),$X$2)</f>
        <v>350</v>
      </c>
      <c r="AE2275">
        <f>SUM(X2275:AC2275)+SUM(Y2275:AA2275)+Y2275*4</f>
        <v>28800</v>
      </c>
      <c r="AG2275" s="16">
        <f t="shared" si="126"/>
        <v>-7.0479999999999983</v>
      </c>
    </row>
    <row r="2276" spans="1:33" x14ac:dyDescent="0.2">
      <c r="A2276" s="1">
        <v>45894</v>
      </c>
      <c r="B2276" s="2">
        <v>0.61505787037037041</v>
      </c>
      <c r="C2276" s="11">
        <v>3063046665</v>
      </c>
      <c r="D2276" s="12">
        <v>0.43980000000000002</v>
      </c>
      <c r="E2276" s="4">
        <v>1.58327</v>
      </c>
      <c r="F2276" s="4">
        <v>1.49</v>
      </c>
      <c r="G2276" s="12">
        <v>-0.3473</v>
      </c>
      <c r="H2276" s="12">
        <v>-8.0199999999999994E-2</v>
      </c>
      <c r="I2276" s="4">
        <v>1.6659999999999999</v>
      </c>
      <c r="J2276" s="29">
        <v>50</v>
      </c>
      <c r="K2276">
        <v>50</v>
      </c>
      <c r="L2276">
        <v>96</v>
      </c>
      <c r="M2276" s="29">
        <v>0.435</v>
      </c>
      <c r="N2276">
        <v>1.35</v>
      </c>
      <c r="O2276">
        <v>1.3</v>
      </c>
      <c r="P2276">
        <v>-0.54</v>
      </c>
      <c r="Q2276">
        <v>-0.12</v>
      </c>
      <c r="R2276" s="33">
        <v>0.03</v>
      </c>
      <c r="S2276">
        <v>0.2</v>
      </c>
      <c r="T2276">
        <v>0.16</v>
      </c>
      <c r="U2276">
        <v>7.0000000000000007E-2</v>
      </c>
      <c r="V2276">
        <v>1.2999999999999999E-2</v>
      </c>
      <c r="X2276">
        <f>MROUND(RANK(C2276,C$14:C$10000),$X$2)</f>
        <v>3150</v>
      </c>
      <c r="Y2276">
        <f>MROUND(RANK(D2276,D$14:D$10000),$X$2)</f>
        <v>3150</v>
      </c>
      <c r="Z2276">
        <f>MROUND(RANK(E2276,E$14:E$10000),$X$2)</f>
        <v>1200</v>
      </c>
      <c r="AA2276">
        <f>MROUND(RANK(F2276,F$14:F$10000),$X$2)</f>
        <v>2100</v>
      </c>
      <c r="AB2276">
        <f>MROUND(RANK(G2276,G$14:G$10000),$X$2)</f>
        <v>0</v>
      </c>
      <c r="AC2276">
        <f>MROUND(RANK(H2276,H$14:H$10000),$X$2)</f>
        <v>150</v>
      </c>
      <c r="AD2276">
        <f>MROUND(RANK(I2276,I$14:I$10000),$X$2)</f>
        <v>400</v>
      </c>
      <c r="AE2276">
        <f>SUM(X2276:AC2276)+SUM(Y2276:AA2276)+Y2276*4</f>
        <v>28800</v>
      </c>
      <c r="AG2276" s="16">
        <f t="shared" si="126"/>
        <v>-8.0082456043956025</v>
      </c>
    </row>
    <row r="2277" spans="1:33" x14ac:dyDescent="0.2">
      <c r="A2277" s="1">
        <v>45894</v>
      </c>
      <c r="B2277" s="2">
        <v>0.62019675925925921</v>
      </c>
      <c r="C2277" s="11">
        <v>3063046665</v>
      </c>
      <c r="D2277" s="12">
        <v>0.43980000000000002</v>
      </c>
      <c r="E2277" s="4">
        <v>1.58327</v>
      </c>
      <c r="F2277" s="4">
        <v>1.49</v>
      </c>
      <c r="G2277" s="12">
        <v>-0.3473</v>
      </c>
      <c r="H2277" s="12">
        <v>-8.0199999999999994E-2</v>
      </c>
      <c r="I2277" s="4">
        <v>1.776</v>
      </c>
      <c r="J2277" s="29">
        <v>50</v>
      </c>
      <c r="K2277">
        <v>50</v>
      </c>
      <c r="L2277">
        <v>96</v>
      </c>
      <c r="M2277" s="29">
        <v>0.44500000000000001</v>
      </c>
      <c r="N2277">
        <v>1.45</v>
      </c>
      <c r="O2277">
        <v>1.3</v>
      </c>
      <c r="P2277">
        <v>-0.54</v>
      </c>
      <c r="Q2277">
        <v>-0.125</v>
      </c>
      <c r="R2277" s="33">
        <v>0.05</v>
      </c>
      <c r="S2277">
        <v>0.18</v>
      </c>
      <c r="T2277">
        <v>0.12</v>
      </c>
      <c r="U2277">
        <v>0.06</v>
      </c>
      <c r="V2277">
        <v>1.2999999999999999E-2</v>
      </c>
      <c r="X2277">
        <f>MROUND(RANK(C2277,C$14:C$10000),$X$2)</f>
        <v>3150</v>
      </c>
      <c r="Y2277">
        <f>MROUND(RANK(D2277,D$14:D$10000),$X$2)</f>
        <v>3150</v>
      </c>
      <c r="Z2277">
        <f>MROUND(RANK(E2277,E$14:E$10000),$X$2)</f>
        <v>1200</v>
      </c>
      <c r="AA2277">
        <f>MROUND(RANK(F2277,F$14:F$10000),$X$2)</f>
        <v>2100</v>
      </c>
      <c r="AB2277">
        <f>MROUND(RANK(G2277,G$14:G$10000),$X$2)</f>
        <v>0</v>
      </c>
      <c r="AC2277">
        <f>MROUND(RANK(H2277,H$14:H$10000),$X$2)</f>
        <v>150</v>
      </c>
      <c r="AD2277">
        <f>MROUND(RANK(I2277,I$14:I$10000),$X$2)</f>
        <v>250</v>
      </c>
      <c r="AE2277">
        <f>SUM(X2277:AC2277)+SUM(Y2277:AA2277)+Y2277*4</f>
        <v>28800</v>
      </c>
      <c r="AG2277" s="16">
        <f t="shared" si="126"/>
        <v>-9.0855427350427362</v>
      </c>
    </row>
    <row r="2278" spans="1:33" x14ac:dyDescent="0.2">
      <c r="A2278" s="1">
        <v>45894</v>
      </c>
      <c r="B2278" s="2">
        <v>0.62585648148148143</v>
      </c>
      <c r="C2278" s="11">
        <v>3063046665</v>
      </c>
      <c r="D2278" s="12">
        <v>0.43980000000000002</v>
      </c>
      <c r="E2278" s="4">
        <v>1.58327</v>
      </c>
      <c r="F2278" s="4">
        <v>1.49</v>
      </c>
      <c r="G2278" s="12">
        <v>-0.3473</v>
      </c>
      <c r="H2278" s="12">
        <v>-8.0199999999999994E-2</v>
      </c>
      <c r="I2278" s="4">
        <v>1.7869999999999999</v>
      </c>
      <c r="J2278" s="29">
        <v>50</v>
      </c>
      <c r="K2278">
        <v>50</v>
      </c>
      <c r="L2278">
        <v>96</v>
      </c>
      <c r="M2278" s="29">
        <v>0.435</v>
      </c>
      <c r="N2278">
        <v>1.35</v>
      </c>
      <c r="O2278">
        <v>1.35</v>
      </c>
      <c r="P2278">
        <v>-0.57999999999999996</v>
      </c>
      <c r="Q2278">
        <v>-0.12</v>
      </c>
      <c r="R2278" s="33">
        <v>4.4999999999999998E-2</v>
      </c>
      <c r="S2278">
        <v>0.18</v>
      </c>
      <c r="T2278">
        <v>0.12</v>
      </c>
      <c r="U2278">
        <v>0.06</v>
      </c>
      <c r="V2278">
        <v>1.6E-2</v>
      </c>
      <c r="X2278">
        <f>MROUND(RANK(C2278,C$14:C$10000),$X$2)</f>
        <v>3150</v>
      </c>
      <c r="Y2278">
        <f>MROUND(RANK(D2278,D$14:D$10000),$X$2)</f>
        <v>3150</v>
      </c>
      <c r="Z2278">
        <f>MROUND(RANK(E2278,E$14:E$10000),$X$2)</f>
        <v>1200</v>
      </c>
      <c r="AA2278">
        <f>MROUND(RANK(F2278,F$14:F$10000),$X$2)</f>
        <v>2100</v>
      </c>
      <c r="AB2278">
        <f>MROUND(RANK(G2278,G$14:G$10000),$X$2)</f>
        <v>0</v>
      </c>
      <c r="AC2278">
        <f>MROUND(RANK(H2278,H$14:H$10000),$X$2)</f>
        <v>150</v>
      </c>
      <c r="AD2278">
        <f>MROUND(RANK(I2278,I$14:I$10000),$X$2)</f>
        <v>250</v>
      </c>
      <c r="AE2278">
        <f>SUM(X2278:AC2278)+SUM(Y2278:AA2278)+Y2278*4</f>
        <v>28800</v>
      </c>
      <c r="AG2278" s="16">
        <f t="shared" si="126"/>
        <v>-8.7217777777777759</v>
      </c>
    </row>
    <row r="2279" spans="1:33" x14ac:dyDescent="0.2">
      <c r="A2279" s="1">
        <v>45894</v>
      </c>
      <c r="B2279" s="2">
        <v>0.65680555555555553</v>
      </c>
      <c r="C2279" s="11">
        <v>3063046665</v>
      </c>
      <c r="D2279" s="12">
        <v>0.43980000000000002</v>
      </c>
      <c r="E2279" s="4">
        <v>1.58327</v>
      </c>
      <c r="F2279" s="4">
        <v>1.49</v>
      </c>
      <c r="G2279" s="12">
        <v>-0.3473</v>
      </c>
      <c r="H2279" s="12">
        <v>-8.0199999999999994E-2</v>
      </c>
      <c r="I2279" s="4">
        <v>1.4219999999999999</v>
      </c>
      <c r="J2279" s="29">
        <v>50</v>
      </c>
      <c r="K2279">
        <v>50</v>
      </c>
      <c r="L2279">
        <v>96</v>
      </c>
      <c r="M2279" s="29">
        <v>0.435</v>
      </c>
      <c r="N2279">
        <v>1.45</v>
      </c>
      <c r="O2279">
        <v>1.4</v>
      </c>
      <c r="P2279">
        <v>-0.56000000000000005</v>
      </c>
      <c r="Q2279">
        <v>-0.115</v>
      </c>
      <c r="R2279" s="33">
        <v>0.03</v>
      </c>
      <c r="S2279">
        <v>0.2</v>
      </c>
      <c r="T2279">
        <v>0.16</v>
      </c>
      <c r="U2279">
        <v>0.06</v>
      </c>
      <c r="V2279">
        <v>1.6E-2</v>
      </c>
      <c r="X2279">
        <f>MROUND(RANK(C2279,C$14:C$10000),$X$2)</f>
        <v>3150</v>
      </c>
      <c r="Y2279">
        <f>MROUND(RANK(D2279,D$14:D$10000),$X$2)</f>
        <v>3150</v>
      </c>
      <c r="Z2279">
        <f>MROUND(RANK(E2279,E$14:E$10000),$X$2)</f>
        <v>1200</v>
      </c>
      <c r="AA2279">
        <f>MROUND(RANK(F2279,F$14:F$10000),$X$2)</f>
        <v>2100</v>
      </c>
      <c r="AB2279">
        <f>MROUND(RANK(G2279,G$14:G$10000),$X$2)</f>
        <v>0</v>
      </c>
      <c r="AC2279">
        <f>MROUND(RANK(H2279,H$14:H$10000),$X$2)</f>
        <v>150</v>
      </c>
      <c r="AD2279">
        <f>MROUND(RANK(I2279,I$14:I$10000),$X$2)</f>
        <v>650</v>
      </c>
      <c r="AE2279">
        <f>SUM(X2279:AC2279)+SUM(Y2279:AA2279)+Y2279*4</f>
        <v>28800</v>
      </c>
      <c r="AG2279" s="16">
        <f t="shared" si="126"/>
        <v>-6.7888500000000018</v>
      </c>
    </row>
    <row r="2280" spans="1:33" x14ac:dyDescent="0.2">
      <c r="A2280" s="1">
        <v>45894</v>
      </c>
      <c r="B2280" s="2">
        <v>0.67586805555555551</v>
      </c>
      <c r="C2280" s="11">
        <v>3063046665</v>
      </c>
      <c r="D2280" s="12">
        <v>0.43980000000000002</v>
      </c>
      <c r="E2280" s="4">
        <v>1.58327</v>
      </c>
      <c r="F2280" s="4">
        <v>1.49</v>
      </c>
      <c r="G2280" s="12">
        <v>-0.3473</v>
      </c>
      <c r="H2280" s="12">
        <v>-8.0199999999999994E-2</v>
      </c>
      <c r="I2280" s="4">
        <v>1.736</v>
      </c>
      <c r="J2280" s="29">
        <v>50</v>
      </c>
      <c r="K2280">
        <v>50</v>
      </c>
      <c r="L2280" s="6">
        <v>96</v>
      </c>
      <c r="M2280" s="27">
        <v>0.42499999999999999</v>
      </c>
      <c r="N2280" s="6">
        <v>1.45</v>
      </c>
      <c r="O2280" s="6">
        <v>1.3</v>
      </c>
      <c r="P2280" s="6">
        <v>-0.56000000000000005</v>
      </c>
      <c r="Q2280" s="6">
        <v>-0.115</v>
      </c>
      <c r="R2280" s="31">
        <v>0.03</v>
      </c>
      <c r="S2280" s="6">
        <v>0.18</v>
      </c>
      <c r="T2280" s="6">
        <v>0.14000000000000001</v>
      </c>
      <c r="U2280" s="6">
        <v>0.05</v>
      </c>
      <c r="V2280" s="6">
        <v>1.9E-2</v>
      </c>
      <c r="X2280">
        <f>MROUND(RANK(C2280,C$14:C$10000),$X$2)</f>
        <v>3150</v>
      </c>
      <c r="Y2280">
        <f>MROUND(RANK(D2280,D$14:D$10000),$X$2)</f>
        <v>3150</v>
      </c>
      <c r="Z2280">
        <f>MROUND(RANK(E2280,E$14:E$10000),$X$2)</f>
        <v>1200</v>
      </c>
      <c r="AA2280">
        <f>MROUND(RANK(F2280,F$14:F$10000),$X$2)</f>
        <v>2100</v>
      </c>
      <c r="AB2280">
        <f>MROUND(RANK(G2280,G$14:G$10000),$X$2)</f>
        <v>0</v>
      </c>
      <c r="AC2280">
        <f>MROUND(RANK(H2280,H$14:H$10000),$X$2)</f>
        <v>150</v>
      </c>
      <c r="AD2280">
        <f>MROUND(RANK(I2280,I$14:I$10000),$X$2)</f>
        <v>300</v>
      </c>
      <c r="AE2280">
        <f>SUM(X2280:AC2280)+SUM(Y2280:AA2280)+Y2280*4</f>
        <v>28800</v>
      </c>
      <c r="AG2280" s="16">
        <f t="shared" si="126"/>
        <v>-7.6897773600668327</v>
      </c>
    </row>
    <row r="2281" spans="1:33" x14ac:dyDescent="0.2">
      <c r="A2281" s="1">
        <v>45894</v>
      </c>
      <c r="B2281" s="2">
        <v>0.68373842592592593</v>
      </c>
      <c r="C2281" s="11">
        <v>5248796153</v>
      </c>
      <c r="D2281" s="12">
        <v>0.46229999999999999</v>
      </c>
      <c r="E2281" s="4">
        <v>1.53962</v>
      </c>
      <c r="F2281" s="4">
        <v>1.502</v>
      </c>
      <c r="G2281" s="12">
        <v>-0.64949999999999997</v>
      </c>
      <c r="H2281" s="12">
        <v>-0.1129</v>
      </c>
      <c r="I2281" s="4">
        <v>0.53500000000000003</v>
      </c>
      <c r="J2281" s="29">
        <v>116</v>
      </c>
      <c r="K2281">
        <v>158</v>
      </c>
      <c r="L2281" s="6">
        <v>162</v>
      </c>
      <c r="M2281" s="27">
        <v>0.435</v>
      </c>
      <c r="N2281" s="6">
        <v>1.35</v>
      </c>
      <c r="O2281" s="6">
        <v>1.45</v>
      </c>
      <c r="P2281" s="6">
        <v>-0.56000000000000005</v>
      </c>
      <c r="Q2281" s="6">
        <v>-0.125</v>
      </c>
      <c r="R2281" s="31">
        <v>0.02</v>
      </c>
      <c r="S2281" s="6">
        <v>0.16500000000000001</v>
      </c>
      <c r="T2281" s="6">
        <v>0.12</v>
      </c>
      <c r="U2281" s="6">
        <v>0.06</v>
      </c>
      <c r="V2281" s="6">
        <v>0.01</v>
      </c>
      <c r="X2281">
        <f>MROUND(RANK(C2281,C$14:C$10000),$X$2)</f>
        <v>1850</v>
      </c>
      <c r="Y2281">
        <f>MROUND(RANK(D2281,D$14:D$10000),$X$2)</f>
        <v>1850</v>
      </c>
      <c r="Z2281">
        <f>MROUND(RANK(E2281,E$14:E$10000),$X$2)</f>
        <v>2300</v>
      </c>
      <c r="AA2281">
        <f>MROUND(RANK(F2281,F$14:F$10000),$X$2)</f>
        <v>1850</v>
      </c>
      <c r="AB2281">
        <f>MROUND(RANK(G2281,G$14:G$10000),$X$2)</f>
        <v>5000</v>
      </c>
      <c r="AC2281">
        <f>MROUND(RANK(H2281,H$14:H$10000),$X$2)</f>
        <v>2550</v>
      </c>
      <c r="AD2281">
        <f>MROUND(RANK(I2281,I$14:I$10000),$X$2)</f>
        <v>2600</v>
      </c>
      <c r="AE2281">
        <f>SUM(X2281:AC2281)+SUM(Y2281:AA2281)+Y2281*4</f>
        <v>28800</v>
      </c>
      <c r="AG2281" s="16">
        <f t="shared" si="126"/>
        <v>6.4121212121210691E-2</v>
      </c>
    </row>
    <row r="2282" spans="1:33" x14ac:dyDescent="0.2">
      <c r="A2282" s="1">
        <v>45894</v>
      </c>
      <c r="B2282" s="2">
        <v>0.69662037037037039</v>
      </c>
      <c r="C2282" s="11">
        <v>3063046665</v>
      </c>
      <c r="D2282" s="12">
        <v>0.43980000000000002</v>
      </c>
      <c r="E2282" s="4">
        <v>1.58327</v>
      </c>
      <c r="F2282" s="4">
        <v>1.49</v>
      </c>
      <c r="G2282" s="12">
        <v>-0.3473</v>
      </c>
      <c r="H2282" s="12">
        <v>-8.0199999999999994E-2</v>
      </c>
      <c r="I2282" s="4">
        <v>1.6339999999999999</v>
      </c>
      <c r="J2282" s="29">
        <v>50</v>
      </c>
      <c r="K2282">
        <v>50</v>
      </c>
      <c r="L2282">
        <v>96</v>
      </c>
      <c r="M2282" s="29">
        <v>0.45500000000000002</v>
      </c>
      <c r="N2282">
        <v>1.35</v>
      </c>
      <c r="O2282">
        <v>1.4</v>
      </c>
      <c r="P2282">
        <v>-0.54</v>
      </c>
      <c r="Q2282">
        <v>-0.115</v>
      </c>
      <c r="R2282" s="33">
        <v>0.06</v>
      </c>
      <c r="S2282">
        <v>0.2</v>
      </c>
      <c r="T2282">
        <v>0.16</v>
      </c>
      <c r="U2282">
        <v>0.06</v>
      </c>
      <c r="V2282">
        <v>0.01</v>
      </c>
      <c r="X2282">
        <f>MROUND(RANK(C2282,C$14:C$10000),$X$2)</f>
        <v>3150</v>
      </c>
      <c r="Y2282">
        <f>MROUND(RANK(D2282,D$14:D$10000),$X$2)</f>
        <v>3150</v>
      </c>
      <c r="Z2282">
        <f>MROUND(RANK(E2282,E$14:E$10000),$X$2)</f>
        <v>1200</v>
      </c>
      <c r="AA2282">
        <f>MROUND(RANK(F2282,F$14:F$10000),$X$2)</f>
        <v>2100</v>
      </c>
      <c r="AB2282">
        <f>MROUND(RANK(G2282,G$14:G$10000),$X$2)</f>
        <v>0</v>
      </c>
      <c r="AC2282">
        <f>MROUND(RANK(H2282,H$14:H$10000),$X$2)</f>
        <v>150</v>
      </c>
      <c r="AD2282">
        <f>MROUND(RANK(I2282,I$14:I$10000),$X$2)</f>
        <v>450</v>
      </c>
      <c r="AE2282">
        <f>SUM(X2282:AC2282)+SUM(Y2282:AA2282)+Y2282*4</f>
        <v>28800</v>
      </c>
      <c r="AG2282" s="16">
        <f t="shared" si="126"/>
        <v>-8.6738500000000016</v>
      </c>
    </row>
    <row r="2283" spans="1:33" x14ac:dyDescent="0.2">
      <c r="A2283" s="1">
        <v>45894</v>
      </c>
      <c r="B2283" s="2">
        <v>0.69748842592592597</v>
      </c>
      <c r="C2283" s="11">
        <v>3063046665</v>
      </c>
      <c r="D2283" s="12">
        <v>0.43980000000000002</v>
      </c>
      <c r="E2283" s="4">
        <v>1.58327</v>
      </c>
      <c r="F2283" s="4">
        <v>1.49</v>
      </c>
      <c r="G2283" s="12">
        <v>-0.3473</v>
      </c>
      <c r="H2283" s="12">
        <v>-8.0199999999999994E-2</v>
      </c>
      <c r="I2283" s="4">
        <v>1.651</v>
      </c>
      <c r="J2283" s="29">
        <v>50</v>
      </c>
      <c r="K2283">
        <v>50</v>
      </c>
      <c r="L2283">
        <v>96</v>
      </c>
      <c r="M2283" s="29">
        <v>0.42499999999999999</v>
      </c>
      <c r="N2283">
        <v>1.45</v>
      </c>
      <c r="O2283">
        <v>1.3</v>
      </c>
      <c r="P2283">
        <v>-0.56000000000000005</v>
      </c>
      <c r="Q2283">
        <v>-0.12</v>
      </c>
      <c r="R2283" s="33">
        <v>0.04</v>
      </c>
      <c r="S2283">
        <v>0.15</v>
      </c>
      <c r="T2283">
        <v>0.14000000000000001</v>
      </c>
      <c r="U2283">
        <v>0.06</v>
      </c>
      <c r="V2283">
        <v>1.9E-2</v>
      </c>
      <c r="X2283">
        <f>MROUND(RANK(C2283,C$14:C$10000),$X$2)</f>
        <v>3150</v>
      </c>
      <c r="Y2283">
        <f>MROUND(RANK(D2283,D$14:D$10000),$X$2)</f>
        <v>3150</v>
      </c>
      <c r="Z2283">
        <f>MROUND(RANK(E2283,E$14:E$10000),$X$2)</f>
        <v>1200</v>
      </c>
      <c r="AA2283">
        <f>MROUND(RANK(F2283,F$14:F$10000),$X$2)</f>
        <v>2100</v>
      </c>
      <c r="AB2283">
        <f>MROUND(RANK(G2283,G$14:G$10000),$X$2)</f>
        <v>0</v>
      </c>
      <c r="AC2283">
        <f>MROUND(RANK(H2283,H$14:H$10000),$X$2)</f>
        <v>150</v>
      </c>
      <c r="AD2283">
        <f>MROUND(RANK(I2283,I$14:I$10000),$X$2)</f>
        <v>450</v>
      </c>
      <c r="AE2283">
        <f>SUM(X2283:AC2283)+SUM(Y2283:AA2283)+Y2283*4</f>
        <v>28800</v>
      </c>
      <c r="AG2283" s="16">
        <f t="shared" si="126"/>
        <v>-7.5153463659147874</v>
      </c>
    </row>
    <row r="2284" spans="1:33" x14ac:dyDescent="0.2">
      <c r="A2284" s="1">
        <v>45894</v>
      </c>
      <c r="B2284" s="2">
        <v>0.71913194444444439</v>
      </c>
      <c r="C2284" s="11">
        <v>3063046665</v>
      </c>
      <c r="D2284" s="12">
        <v>0.43980000000000002</v>
      </c>
      <c r="E2284" s="4">
        <v>1.58327</v>
      </c>
      <c r="F2284" s="4">
        <v>1.49</v>
      </c>
      <c r="G2284" s="12">
        <v>-0.3473</v>
      </c>
      <c r="H2284" s="12">
        <v>-8.0199999999999994E-2</v>
      </c>
      <c r="I2284" s="4">
        <v>1.591</v>
      </c>
      <c r="J2284" s="29">
        <v>50</v>
      </c>
      <c r="K2284">
        <v>50</v>
      </c>
      <c r="L2284">
        <v>96</v>
      </c>
      <c r="M2284" s="29">
        <v>0.44500000000000001</v>
      </c>
      <c r="N2284">
        <v>1.45</v>
      </c>
      <c r="O2284">
        <v>1.45</v>
      </c>
      <c r="P2284">
        <v>-0.57999999999999996</v>
      </c>
      <c r="Q2284">
        <v>-0.115</v>
      </c>
      <c r="R2284" s="33">
        <v>0.06</v>
      </c>
      <c r="S2284">
        <v>0.13500000000000001</v>
      </c>
      <c r="T2284">
        <v>0.16</v>
      </c>
      <c r="U2284">
        <v>7.0000000000000007E-2</v>
      </c>
      <c r="V2284">
        <v>0.01</v>
      </c>
      <c r="X2284">
        <f>MROUND(RANK(C2284,C$14:C$10000),$X$2)</f>
        <v>3150</v>
      </c>
      <c r="Y2284">
        <f>MROUND(RANK(D2284,D$14:D$10000),$X$2)</f>
        <v>3150</v>
      </c>
      <c r="Z2284">
        <f>MROUND(RANK(E2284,E$14:E$10000),$X$2)</f>
        <v>1200</v>
      </c>
      <c r="AA2284">
        <f>MROUND(RANK(F2284,F$14:F$10000),$X$2)</f>
        <v>2100</v>
      </c>
      <c r="AB2284">
        <f>MROUND(RANK(G2284,G$14:G$10000),$X$2)</f>
        <v>0</v>
      </c>
      <c r="AC2284">
        <f>MROUND(RANK(H2284,H$14:H$10000),$X$2)</f>
        <v>150</v>
      </c>
      <c r="AD2284">
        <f>MROUND(RANK(I2284,I$14:I$10000),$X$2)</f>
        <v>500</v>
      </c>
      <c r="AE2284">
        <f>SUM(X2284:AC2284)+SUM(Y2284:AA2284)+Y2284*4</f>
        <v>28800</v>
      </c>
      <c r="AG2284" s="16">
        <f t="shared" si="126"/>
        <v>-8.1281375661375659</v>
      </c>
    </row>
    <row r="2285" spans="1:33" x14ac:dyDescent="0.2">
      <c r="A2285" s="1">
        <v>45894</v>
      </c>
      <c r="B2285" s="2">
        <v>0.72081018518518514</v>
      </c>
      <c r="C2285" s="11">
        <v>3063046665</v>
      </c>
      <c r="D2285" s="12">
        <v>0.43980000000000002</v>
      </c>
      <c r="E2285" s="4">
        <v>1.58327</v>
      </c>
      <c r="F2285" s="4">
        <v>1.49</v>
      </c>
      <c r="G2285" s="12">
        <v>-0.3473</v>
      </c>
      <c r="H2285" s="12">
        <v>-8.0199999999999994E-2</v>
      </c>
      <c r="I2285" s="4">
        <v>1.244</v>
      </c>
      <c r="J2285" s="29">
        <v>50</v>
      </c>
      <c r="K2285">
        <v>50</v>
      </c>
      <c r="L2285" s="6">
        <v>96</v>
      </c>
      <c r="M2285" s="27">
        <v>0.44500000000000001</v>
      </c>
      <c r="N2285" s="6">
        <v>1.45</v>
      </c>
      <c r="O2285" s="6">
        <v>1.45</v>
      </c>
      <c r="P2285" s="6">
        <v>-0.54</v>
      </c>
      <c r="Q2285" s="6">
        <v>-0.12</v>
      </c>
      <c r="R2285" s="31">
        <v>4.4999999999999998E-2</v>
      </c>
      <c r="S2285" s="6">
        <v>0.16500000000000001</v>
      </c>
      <c r="T2285" s="6">
        <v>0.14000000000000001</v>
      </c>
      <c r="U2285" s="6">
        <v>7.0000000000000007E-2</v>
      </c>
      <c r="V2285" s="6">
        <v>1.6E-2</v>
      </c>
      <c r="X2285">
        <f>MROUND(RANK(C2285,C$14:C$10000),$X$2)</f>
        <v>3150</v>
      </c>
      <c r="Y2285">
        <f>MROUND(RANK(D2285,D$14:D$10000),$X$2)</f>
        <v>3150</v>
      </c>
      <c r="Z2285">
        <f>MROUND(RANK(E2285,E$14:E$10000),$X$2)</f>
        <v>1200</v>
      </c>
      <c r="AA2285">
        <f>MROUND(RANK(F2285,F$14:F$10000),$X$2)</f>
        <v>2100</v>
      </c>
      <c r="AB2285">
        <f>MROUND(RANK(G2285,G$14:G$10000),$X$2)</f>
        <v>0</v>
      </c>
      <c r="AC2285">
        <f>MROUND(RANK(H2285,H$14:H$10000),$X$2)</f>
        <v>150</v>
      </c>
      <c r="AD2285">
        <f>MROUND(RANK(I2285,I$14:I$10000),$X$2)</f>
        <v>900</v>
      </c>
      <c r="AE2285">
        <f>SUM(X2285:AC2285)+SUM(Y2285:AA2285)+Y2285*4</f>
        <v>28800</v>
      </c>
      <c r="AG2285" s="16">
        <f t="shared" si="126"/>
        <v>-6.4493239538239546</v>
      </c>
    </row>
    <row r="2286" spans="1:33" x14ac:dyDescent="0.2">
      <c r="A2286" s="1">
        <v>45894</v>
      </c>
      <c r="B2286" s="2">
        <v>0.88282407407407404</v>
      </c>
      <c r="C2286" s="11">
        <v>5604103822</v>
      </c>
      <c r="D2286" s="12">
        <v>0.46510000000000001</v>
      </c>
      <c r="E2286" s="4">
        <v>1.5375099999999999</v>
      </c>
      <c r="F2286" s="4">
        <v>1.494</v>
      </c>
      <c r="G2286" s="12">
        <v>-0.63419999999999999</v>
      </c>
      <c r="H2286" s="12">
        <v>-0.11700000000000001</v>
      </c>
      <c r="I2286" s="4">
        <v>0.46</v>
      </c>
      <c r="J2286" s="29">
        <v>135</v>
      </c>
      <c r="K2286">
        <v>178</v>
      </c>
      <c r="L2286" s="6">
        <v>205</v>
      </c>
      <c r="M2286" s="27">
        <v>0.44500000000000001</v>
      </c>
      <c r="N2286" s="6">
        <v>1.35</v>
      </c>
      <c r="O2286" s="6">
        <v>1.35</v>
      </c>
      <c r="P2286" s="6">
        <v>-0.54</v>
      </c>
      <c r="Q2286" s="6">
        <v>-0.115</v>
      </c>
      <c r="R2286" s="31">
        <v>0.04</v>
      </c>
      <c r="S2286" s="6">
        <v>0.13500000000000001</v>
      </c>
      <c r="T2286" s="6">
        <v>0.14000000000000001</v>
      </c>
      <c r="U2286" s="6">
        <v>0.17499999999999999</v>
      </c>
      <c r="V2286" s="6">
        <v>2.5000000000000001E-2</v>
      </c>
      <c r="X2286">
        <f>MROUND(RANK(C2286,C$14:C$10000),$X$2)</f>
        <v>1700</v>
      </c>
      <c r="Y2286">
        <f>MROUND(RANK(D2286,D$14:D$10000),$X$2)</f>
        <v>1700</v>
      </c>
      <c r="Z2286">
        <f>MROUND(RANK(E2286,E$14:E$10000),$X$2)</f>
        <v>2350</v>
      </c>
      <c r="AA2286">
        <f>MROUND(RANK(F2286,F$14:F$10000),$X$2)</f>
        <v>2050</v>
      </c>
      <c r="AB2286">
        <f>MROUND(RANK(G2286,G$14:G$10000),$X$2)</f>
        <v>4850</v>
      </c>
      <c r="AC2286">
        <f>MROUND(RANK(H2286,H$14:H$10000),$X$2)</f>
        <v>3250</v>
      </c>
      <c r="AD2286">
        <f>MROUND(RANK(I2286,I$14:I$10000),$X$2)</f>
        <v>2800</v>
      </c>
      <c r="AE2286">
        <f>SUM(X2286:AC2286)+SUM(Y2286:AA2286)+Y2286*4</f>
        <v>28800</v>
      </c>
      <c r="AG2286" s="16">
        <f t="shared" si="126"/>
        <v>-1.2967486772486752</v>
      </c>
    </row>
    <row r="2287" spans="1:33" x14ac:dyDescent="0.2">
      <c r="A2287" s="1">
        <v>45894</v>
      </c>
      <c r="B2287" s="2">
        <v>0.97494212962962967</v>
      </c>
      <c r="C2287" s="11">
        <v>3202059129</v>
      </c>
      <c r="D2287" s="12">
        <v>0.44159999999999999</v>
      </c>
      <c r="E2287" s="4">
        <v>1.5801000000000001</v>
      </c>
      <c r="F2287" s="4">
        <v>1.4910000000000001</v>
      </c>
      <c r="G2287" s="12">
        <v>-0.3473</v>
      </c>
      <c r="H2287" s="12">
        <v>-8.6599999999999996E-2</v>
      </c>
      <c r="I2287" s="4">
        <v>1.0009999999999999</v>
      </c>
      <c r="J2287" s="29">
        <v>41</v>
      </c>
      <c r="K2287">
        <v>50</v>
      </c>
      <c r="L2287" s="6">
        <v>101</v>
      </c>
      <c r="M2287" s="27">
        <v>0.42499999999999999</v>
      </c>
      <c r="N2287" s="6">
        <v>1.45</v>
      </c>
      <c r="O2287" s="6">
        <v>1.3</v>
      </c>
      <c r="P2287" s="6">
        <v>-0.56000000000000005</v>
      </c>
      <c r="Q2287" s="6">
        <v>-0.125</v>
      </c>
      <c r="R2287" s="31">
        <v>0.02</v>
      </c>
      <c r="S2287" s="6">
        <v>0.16500000000000001</v>
      </c>
      <c r="T2287" s="6">
        <v>0.12</v>
      </c>
      <c r="U2287" s="6">
        <v>0.17499999999999999</v>
      </c>
      <c r="V2287" s="6">
        <v>6.6500000000000004E-2</v>
      </c>
      <c r="X2287">
        <f>MROUND(RANK(C2287,C$14:C$10000),$X$2)</f>
        <v>3050</v>
      </c>
      <c r="Y2287">
        <f>MROUND(RANK(D2287,D$14:D$10000),$X$2)</f>
        <v>3050</v>
      </c>
      <c r="Z2287">
        <f>MROUND(RANK(E2287,E$14:E$10000),$X$2)</f>
        <v>1300</v>
      </c>
      <c r="AA2287">
        <f>MROUND(RANK(F2287,F$14:F$10000),$X$2)</f>
        <v>2100</v>
      </c>
      <c r="AB2287">
        <f>MROUND(RANK(G2287,G$14:G$10000),$X$2)</f>
        <v>0</v>
      </c>
      <c r="AC2287">
        <f>MROUND(RANK(H2287,H$14:H$10000),$X$2)</f>
        <v>650</v>
      </c>
      <c r="AD2287">
        <f>MROUND(RANK(I2287,I$14:I$10000),$X$2)</f>
        <v>1350</v>
      </c>
      <c r="AE2287">
        <f>SUM(X2287:AC2287)+SUM(Y2287:AA2287)+Y2287*4</f>
        <v>28800</v>
      </c>
      <c r="AG2287" s="16">
        <f t="shared" si="126"/>
        <v>-3.3430236956026445</v>
      </c>
    </row>
    <row r="2288" spans="1:33" x14ac:dyDescent="0.2">
      <c r="A2288" s="1">
        <v>45893</v>
      </c>
      <c r="B2288" s="2">
        <v>4.791666666666667E-2</v>
      </c>
      <c r="C2288" s="11">
        <v>5243338936</v>
      </c>
      <c r="D2288" s="12">
        <v>0.46229999999999999</v>
      </c>
      <c r="E2288" s="4">
        <v>1.5233399999999999</v>
      </c>
      <c r="F2288" s="4">
        <v>1.4770000000000001</v>
      </c>
      <c r="G2288" s="12">
        <v>-0.56769999999999998</v>
      </c>
      <c r="H2288" s="12">
        <v>-0.1168</v>
      </c>
      <c r="I2288" s="4">
        <v>0.33700000000000002</v>
      </c>
      <c r="J2288" s="29">
        <v>141</v>
      </c>
      <c r="K2288">
        <v>154</v>
      </c>
      <c r="L2288" s="6">
        <v>179</v>
      </c>
      <c r="M2288" s="27">
        <v>0.435</v>
      </c>
      <c r="N2288" s="6">
        <v>1.35</v>
      </c>
      <c r="O2288" s="6">
        <v>1.4</v>
      </c>
      <c r="P2288" s="6">
        <v>-0.57999999999999996</v>
      </c>
      <c r="Q2288" s="6">
        <v>-0.105</v>
      </c>
      <c r="R2288" s="31">
        <v>0.06</v>
      </c>
      <c r="S2288" s="6">
        <v>0.18</v>
      </c>
      <c r="T2288" s="6">
        <v>0.12</v>
      </c>
      <c r="U2288" s="6">
        <v>0.05</v>
      </c>
      <c r="V2288" s="6">
        <v>1.9E-2</v>
      </c>
      <c r="X2288">
        <f>MROUND(RANK(C2288,C$14:C$10000),$X$2)</f>
        <v>1900</v>
      </c>
      <c r="Y2288">
        <f>MROUND(RANK(D2288,D$14:D$10000),$X$2)</f>
        <v>1850</v>
      </c>
      <c r="Z2288">
        <f>MROUND(RANK(E2288,E$14:E$10000),$X$2)</f>
        <v>2650</v>
      </c>
      <c r="AA2288">
        <f>MROUND(RANK(F2288,F$14:F$10000),$X$2)</f>
        <v>2450</v>
      </c>
      <c r="AB2288">
        <f>MROUND(RANK(G2288,G$14:G$10000),$X$2)</f>
        <v>2400</v>
      </c>
      <c r="AC2288">
        <f>MROUND(RANK(H2288,H$14:H$10000),$X$2)</f>
        <v>3250</v>
      </c>
      <c r="AD2288">
        <f>MROUND(RANK(I2288,I$14:I$10000),$X$2)</f>
        <v>3100</v>
      </c>
      <c r="AE2288">
        <f>SUM(X2288:AC2288)+SUM(Y2288:AA2288)+Y2288*4</f>
        <v>28850</v>
      </c>
      <c r="AG2288" s="16">
        <f t="shared" si="126"/>
        <v>-0.77461403508771942</v>
      </c>
    </row>
    <row r="2289" spans="1:33" x14ac:dyDescent="0.2">
      <c r="A2289" s="1">
        <v>45894</v>
      </c>
      <c r="B2289" s="2">
        <v>0.58012731481481483</v>
      </c>
      <c r="C2289" s="11">
        <v>6004547343</v>
      </c>
      <c r="D2289" s="12">
        <v>0.46800000000000003</v>
      </c>
      <c r="E2289" s="4">
        <v>1.52085</v>
      </c>
      <c r="F2289" s="4">
        <v>1.4770000000000001</v>
      </c>
      <c r="G2289" s="12">
        <v>-0.5897</v>
      </c>
      <c r="H2289" s="12">
        <v>-0.12570000000000001</v>
      </c>
      <c r="I2289" s="4">
        <v>0.41</v>
      </c>
      <c r="J2289" s="29">
        <v>181</v>
      </c>
      <c r="K2289">
        <v>184</v>
      </c>
      <c r="L2289" s="6">
        <v>197</v>
      </c>
      <c r="M2289" s="27">
        <v>0.42499999999999999</v>
      </c>
      <c r="N2289" s="6">
        <v>1.35</v>
      </c>
      <c r="O2289" s="6">
        <v>1.4</v>
      </c>
      <c r="P2289" s="6">
        <v>-0.56000000000000005</v>
      </c>
      <c r="Q2289" s="6">
        <v>-0.105</v>
      </c>
      <c r="R2289" s="31">
        <v>0.02</v>
      </c>
      <c r="S2289" s="6">
        <v>0.16500000000000001</v>
      </c>
      <c r="T2289" s="6">
        <v>0.14000000000000001</v>
      </c>
      <c r="U2289" s="6">
        <v>0.05</v>
      </c>
      <c r="V2289" s="6">
        <v>1.9E-2</v>
      </c>
      <c r="X2289">
        <f>MROUND(RANK(C2289,C$14:C$10000),$X$2)</f>
        <v>1550</v>
      </c>
      <c r="Y2289">
        <f>MROUND(RANK(D2289,D$14:D$10000),$X$2)</f>
        <v>1550</v>
      </c>
      <c r="Z2289">
        <f>MROUND(RANK(E2289,E$14:E$10000),$X$2)</f>
        <v>2700</v>
      </c>
      <c r="AA2289">
        <f>MROUND(RANK(F2289,F$14:F$10000),$X$2)</f>
        <v>2450</v>
      </c>
      <c r="AB2289">
        <f>MROUND(RANK(G2289,G$14:G$10000),$X$2)</f>
        <v>3250</v>
      </c>
      <c r="AC2289">
        <f>MROUND(RANK(H2289,H$14:H$10000),$X$2)</f>
        <v>4450</v>
      </c>
      <c r="AD2289">
        <f>MROUND(RANK(I2289,I$14:I$10000),$X$2)</f>
        <v>2900</v>
      </c>
      <c r="AE2289">
        <f>SUM(X2289:AC2289)+SUM(Y2289:AA2289)+Y2289*4</f>
        <v>28850</v>
      </c>
      <c r="AG2289" s="16">
        <f t="shared" si="126"/>
        <v>2.2480191387559811</v>
      </c>
    </row>
    <row r="2290" spans="1:33" x14ac:dyDescent="0.2">
      <c r="A2290" s="1">
        <v>45894</v>
      </c>
      <c r="B2290" s="2">
        <v>0.77405092592592595</v>
      </c>
      <c r="C2290" s="11">
        <v>3064140836</v>
      </c>
      <c r="D2290" s="12">
        <v>0.43980000000000002</v>
      </c>
      <c r="E2290" s="4">
        <v>1.6067400000000001</v>
      </c>
      <c r="F2290" s="4">
        <v>1.5</v>
      </c>
      <c r="G2290" s="12">
        <v>-0.35149999999999998</v>
      </c>
      <c r="H2290" s="12">
        <v>-8.9200000000000002E-2</v>
      </c>
      <c r="I2290" s="4">
        <v>1.288</v>
      </c>
      <c r="J2290" s="29">
        <v>41</v>
      </c>
      <c r="K2290">
        <v>42</v>
      </c>
      <c r="L2290" s="6">
        <v>112</v>
      </c>
      <c r="M2290" s="27">
        <v>0.44500000000000001</v>
      </c>
      <c r="N2290" s="6">
        <v>1.35</v>
      </c>
      <c r="O2290" s="6">
        <v>1.35</v>
      </c>
      <c r="P2290" s="6">
        <v>-0.57999999999999996</v>
      </c>
      <c r="Q2290" s="6">
        <v>-0.115</v>
      </c>
      <c r="R2290" s="31">
        <v>0.03</v>
      </c>
      <c r="S2290" s="6">
        <v>0.16500000000000001</v>
      </c>
      <c r="T2290" s="6">
        <v>0.16</v>
      </c>
      <c r="U2290" s="6">
        <v>7.4999999999999997E-2</v>
      </c>
      <c r="V2290" s="6">
        <v>2.4E-2</v>
      </c>
      <c r="X2290">
        <f>MROUND(RANK(C2290,C$14:C$10000),$X$2)</f>
        <v>3150</v>
      </c>
      <c r="Y2290">
        <f>MROUND(RANK(D2290,D$14:D$10000),$X$2)</f>
        <v>3150</v>
      </c>
      <c r="Z2290">
        <f>MROUND(RANK(E2290,E$14:E$10000),$X$2)</f>
        <v>600</v>
      </c>
      <c r="AA2290">
        <f>MROUND(RANK(F2290,F$14:F$10000),$X$2)</f>
        <v>1900</v>
      </c>
      <c r="AB2290">
        <f>MROUND(RANK(G2290,G$14:G$10000),$X$2)</f>
        <v>1000</v>
      </c>
      <c r="AC2290">
        <f>MROUND(RANK(H2290,H$14:H$10000),$X$2)</f>
        <v>800</v>
      </c>
      <c r="AD2290">
        <f>MROUND(RANK(I2290,I$14:I$10000),$X$2)</f>
        <v>800</v>
      </c>
      <c r="AE2290">
        <f>SUM(X2290:AC2290)+SUM(Y2290:AA2290)+Y2290*4</f>
        <v>28850</v>
      </c>
      <c r="AG2290" s="16">
        <f t="shared" si="126"/>
        <v>-6.7884999999999982</v>
      </c>
    </row>
    <row r="2291" spans="1:33" x14ac:dyDescent="0.2">
      <c r="A2291" s="1">
        <v>45893</v>
      </c>
      <c r="B2291" s="2">
        <v>0.98629629629629634</v>
      </c>
      <c r="C2291" s="11">
        <v>5635599217</v>
      </c>
      <c r="D2291" s="12">
        <v>0.46529999999999999</v>
      </c>
      <c r="E2291" s="4">
        <v>1.53826</v>
      </c>
      <c r="F2291" s="4">
        <v>1.4930000000000001</v>
      </c>
      <c r="G2291" s="12">
        <v>-0.63529999999999998</v>
      </c>
      <c r="H2291" s="12">
        <v>-0.11749999999999999</v>
      </c>
      <c r="I2291" s="4">
        <v>0.222</v>
      </c>
      <c r="J2291" s="29">
        <v>129</v>
      </c>
      <c r="K2291">
        <v>153</v>
      </c>
      <c r="L2291" s="6">
        <v>171</v>
      </c>
      <c r="M2291" s="27">
        <v>0.44500000000000001</v>
      </c>
      <c r="N2291" s="6">
        <v>1.45</v>
      </c>
      <c r="O2291" s="6">
        <v>1.4</v>
      </c>
      <c r="P2291" s="6">
        <v>-0.56000000000000005</v>
      </c>
      <c r="Q2291" s="6">
        <v>-0.12</v>
      </c>
      <c r="R2291" s="31">
        <v>0.02</v>
      </c>
      <c r="S2291" s="6">
        <v>0.18</v>
      </c>
      <c r="T2291" s="6">
        <v>0.14000000000000001</v>
      </c>
      <c r="U2291" s="6">
        <v>0.06</v>
      </c>
      <c r="V2291" s="6">
        <v>1.2999999999999999E-2</v>
      </c>
      <c r="X2291">
        <f>MROUND(RANK(C2291,C$14:C$10000),$X$2)</f>
        <v>1700</v>
      </c>
      <c r="Y2291">
        <f>MROUND(RANK(D2291,D$14:D$10000),$X$2)</f>
        <v>1700</v>
      </c>
      <c r="Z2291">
        <f>MROUND(RANK(E2291,E$14:E$10000),$X$2)</f>
        <v>2350</v>
      </c>
      <c r="AA2291">
        <f>MROUND(RANK(F2291,F$14:F$10000),$X$2)</f>
        <v>2050</v>
      </c>
      <c r="AB2291">
        <f>MROUND(RANK(G2291,G$14:G$10000),$X$2)</f>
        <v>4850</v>
      </c>
      <c r="AC2291">
        <f>MROUND(RANK(H2291,H$14:H$10000),$X$2)</f>
        <v>3350</v>
      </c>
      <c r="AD2291">
        <f>MROUND(RANK(I2291,I$14:I$10000),$X$2)</f>
        <v>3400</v>
      </c>
      <c r="AE2291">
        <f>SUM(X2291:AC2291)+SUM(Y2291:AA2291)+Y2291*4</f>
        <v>28900</v>
      </c>
      <c r="AG2291" s="16">
        <f t="shared" si="126"/>
        <v>0.92307326007325652</v>
      </c>
    </row>
    <row r="2292" spans="1:33" x14ac:dyDescent="0.2">
      <c r="A2292" s="1">
        <v>45893</v>
      </c>
      <c r="B2292" s="2">
        <v>0.95020833333333332</v>
      </c>
      <c r="C2292" s="11">
        <v>5559197683</v>
      </c>
      <c r="D2292" s="12">
        <v>0.4647</v>
      </c>
      <c r="E2292" s="4">
        <v>1.51779</v>
      </c>
      <c r="F2292" s="4">
        <v>1.47</v>
      </c>
      <c r="G2292" s="12">
        <v>-0.57179999999999997</v>
      </c>
      <c r="H2292" s="12">
        <v>-0.1206</v>
      </c>
      <c r="I2292" s="4">
        <v>0.32600000000000001</v>
      </c>
      <c r="J2292" s="29">
        <v>136</v>
      </c>
      <c r="K2292">
        <v>157</v>
      </c>
      <c r="L2292">
        <v>199</v>
      </c>
      <c r="M2292" s="29">
        <v>0.44500000000000001</v>
      </c>
      <c r="N2292">
        <v>1.45</v>
      </c>
      <c r="O2292">
        <v>1.4</v>
      </c>
      <c r="P2292">
        <v>-0.56000000000000005</v>
      </c>
      <c r="Q2292">
        <v>-0.12</v>
      </c>
      <c r="R2292" s="33">
        <v>0.02</v>
      </c>
      <c r="S2292">
        <v>0.18</v>
      </c>
      <c r="T2292">
        <v>0.14000000000000001</v>
      </c>
      <c r="U2292">
        <v>0.06</v>
      </c>
      <c r="V2292">
        <v>1.2999999999999999E-2</v>
      </c>
      <c r="X2292">
        <f>MROUND(RANK(C2292,C$14:C$10000),$X$2)</f>
        <v>1700</v>
      </c>
      <c r="Y2292">
        <f>MROUND(RANK(D2292,D$14:D$10000),$X$2)</f>
        <v>1700</v>
      </c>
      <c r="Z2292">
        <f>MROUND(RANK(E2292,E$14:E$10000),$X$2)</f>
        <v>2750</v>
      </c>
      <c r="AA2292">
        <f>MROUND(RANK(F2292,F$14:F$10000),$X$2)</f>
        <v>2550</v>
      </c>
      <c r="AB2292">
        <f>MROUND(RANK(G2292,G$14:G$10000),$X$2)</f>
        <v>2550</v>
      </c>
      <c r="AC2292">
        <f>MROUND(RANK(H2292,H$14:H$10000),$X$2)</f>
        <v>3900</v>
      </c>
      <c r="AD2292">
        <f>MROUND(RANK(I2292,I$14:I$10000),$X$2)</f>
        <v>3150</v>
      </c>
      <c r="AE2292">
        <f>SUM(X2292:AC2292)+SUM(Y2292:AA2292)+Y2292*4</f>
        <v>28950</v>
      </c>
      <c r="AG2292" s="16">
        <f t="shared" si="126"/>
        <v>0.3512094017093999</v>
      </c>
    </row>
    <row r="2293" spans="1:33" x14ac:dyDescent="0.2">
      <c r="A2293" s="1">
        <v>45894</v>
      </c>
      <c r="B2293" s="2">
        <v>0.57267361111111115</v>
      </c>
      <c r="C2293" s="11">
        <v>5705086795</v>
      </c>
      <c r="D2293" s="12">
        <v>0.46579999999999999</v>
      </c>
      <c r="E2293" s="4">
        <v>1.5116700000000001</v>
      </c>
      <c r="F2293" s="4">
        <v>1.4730000000000001</v>
      </c>
      <c r="G2293" s="12">
        <v>-0.5897</v>
      </c>
      <c r="H2293" s="12">
        <v>-0.11749999999999999</v>
      </c>
      <c r="I2293" s="4">
        <v>0.247</v>
      </c>
      <c r="J2293" s="29">
        <v>169</v>
      </c>
      <c r="K2293">
        <v>183</v>
      </c>
      <c r="L2293">
        <v>199</v>
      </c>
      <c r="M2293" s="29">
        <v>0.45500000000000002</v>
      </c>
      <c r="N2293">
        <v>1.45</v>
      </c>
      <c r="O2293">
        <v>1.3</v>
      </c>
      <c r="P2293">
        <v>-0.57999999999999996</v>
      </c>
      <c r="Q2293">
        <v>-0.11</v>
      </c>
      <c r="R2293" s="33">
        <v>4.4999999999999998E-2</v>
      </c>
      <c r="S2293">
        <v>0.13500000000000001</v>
      </c>
      <c r="T2293">
        <v>0.12</v>
      </c>
      <c r="U2293">
        <v>0.06</v>
      </c>
      <c r="V2293">
        <v>0.01</v>
      </c>
      <c r="X2293">
        <f>MROUND(RANK(C2293,C$14:C$10000),$X$2)</f>
        <v>1650</v>
      </c>
      <c r="Y2293">
        <f>MROUND(RANK(D2293,D$14:D$10000),$X$2)</f>
        <v>1650</v>
      </c>
      <c r="Z2293">
        <f>MROUND(RANK(E2293,E$14:E$10000),$X$2)</f>
        <v>2900</v>
      </c>
      <c r="AA2293">
        <f>MROUND(RANK(F2293,F$14:F$10000),$X$2)</f>
        <v>2500</v>
      </c>
      <c r="AB2293">
        <f>MROUND(RANK(G2293,G$14:G$10000),$X$2)</f>
        <v>3250</v>
      </c>
      <c r="AC2293">
        <f>MROUND(RANK(H2293,H$14:H$10000),$X$2)</f>
        <v>3350</v>
      </c>
      <c r="AD2293">
        <f>MROUND(RANK(I2293,I$14:I$10000),$X$2)</f>
        <v>3300</v>
      </c>
      <c r="AE2293">
        <f>SUM(X2293:AC2293)+SUM(Y2293:AA2293)+Y2293*4</f>
        <v>28950</v>
      </c>
      <c r="AG2293" s="16">
        <f t="shared" si="126"/>
        <v>-0.74681481481481671</v>
      </c>
    </row>
    <row r="2294" spans="1:33" x14ac:dyDescent="0.2">
      <c r="A2294" s="1">
        <v>45894</v>
      </c>
      <c r="B2294" s="2">
        <v>0.57347222222222227</v>
      </c>
      <c r="C2294" s="11">
        <v>6104465310</v>
      </c>
      <c r="D2294" s="12">
        <v>0.46870000000000001</v>
      </c>
      <c r="E2294" s="4">
        <v>1.51668</v>
      </c>
      <c r="F2294" s="4">
        <v>1.4810000000000001</v>
      </c>
      <c r="G2294" s="12">
        <v>-0.62929999999999997</v>
      </c>
      <c r="H2294" s="12">
        <v>-0.11799999999999999</v>
      </c>
      <c r="I2294" s="4">
        <v>0.17799999999999999</v>
      </c>
      <c r="J2294" s="29">
        <v>175</v>
      </c>
      <c r="K2294">
        <v>184</v>
      </c>
      <c r="L2294">
        <v>194</v>
      </c>
      <c r="M2294" s="29">
        <v>0.44500000000000001</v>
      </c>
      <c r="N2294">
        <v>1.45</v>
      </c>
      <c r="O2294">
        <v>1.3</v>
      </c>
      <c r="P2294">
        <v>-0.54</v>
      </c>
      <c r="Q2294">
        <v>-0.105</v>
      </c>
      <c r="R2294" s="33">
        <v>0.02</v>
      </c>
      <c r="S2294">
        <v>0.13500000000000001</v>
      </c>
      <c r="T2294">
        <v>0.14000000000000001</v>
      </c>
      <c r="U2294">
        <v>7.0000000000000007E-2</v>
      </c>
      <c r="V2294">
        <v>1.6E-2</v>
      </c>
      <c r="X2294">
        <f>MROUND(RANK(C2294,C$14:C$10000),$X$2)</f>
        <v>1500</v>
      </c>
      <c r="Y2294">
        <f>MROUND(RANK(D2294,D$14:D$10000),$X$2)</f>
        <v>1500</v>
      </c>
      <c r="Z2294">
        <f>MROUND(RANK(E2294,E$14:E$10000),$X$2)</f>
        <v>2750</v>
      </c>
      <c r="AA2294">
        <f>MROUND(RANK(F2294,F$14:F$10000),$X$2)</f>
        <v>2350</v>
      </c>
      <c r="AB2294">
        <f>MROUND(RANK(G2294,G$14:G$10000),$X$2)</f>
        <v>4800</v>
      </c>
      <c r="AC2294">
        <f>MROUND(RANK(H2294,H$14:H$10000),$X$2)</f>
        <v>3450</v>
      </c>
      <c r="AD2294">
        <f>MROUND(RANK(I2294,I$14:I$10000),$X$2)</f>
        <v>3450</v>
      </c>
      <c r="AE2294">
        <f>SUM(X2294:AC2294)+SUM(Y2294:AA2294)+Y2294*4</f>
        <v>28950</v>
      </c>
      <c r="AG2294" s="16">
        <f t="shared" si="126"/>
        <v>1.4864312169312148</v>
      </c>
    </row>
    <row r="2295" spans="1:33" x14ac:dyDescent="0.2">
      <c r="A2295" s="1">
        <v>45894</v>
      </c>
      <c r="B2295" s="2">
        <v>0.61259259259259258</v>
      </c>
      <c r="C2295" s="11">
        <v>5320356677</v>
      </c>
      <c r="D2295" s="12">
        <v>0.46289999999999998</v>
      </c>
      <c r="E2295" s="4">
        <v>1.5491299999999999</v>
      </c>
      <c r="F2295" s="4">
        <v>1.5049999999999999</v>
      </c>
      <c r="G2295" s="12">
        <v>-0.64970000000000006</v>
      </c>
      <c r="H2295" s="12">
        <v>-0.1172</v>
      </c>
      <c r="I2295" s="4">
        <v>0.218</v>
      </c>
      <c r="J2295" s="29">
        <v>116</v>
      </c>
      <c r="K2295">
        <v>159</v>
      </c>
      <c r="L2295" s="6">
        <v>167</v>
      </c>
      <c r="M2295" s="27">
        <v>0.42499999999999999</v>
      </c>
      <c r="N2295" s="6">
        <v>1.35</v>
      </c>
      <c r="O2295" s="6">
        <v>1.4</v>
      </c>
      <c r="P2295" s="6">
        <v>-0.56000000000000005</v>
      </c>
      <c r="Q2295" s="6">
        <v>-0.105</v>
      </c>
      <c r="R2295" s="31">
        <v>0.03</v>
      </c>
      <c r="S2295" s="6">
        <v>0.2</v>
      </c>
      <c r="T2295" s="6">
        <v>0.12</v>
      </c>
      <c r="U2295" s="6">
        <v>7.0000000000000007E-2</v>
      </c>
      <c r="V2295" s="6">
        <v>1.6E-2</v>
      </c>
      <c r="X2295">
        <f>MROUND(RANK(C2295,C$14:C$10000),$X$2)</f>
        <v>1850</v>
      </c>
      <c r="Y2295">
        <f>MROUND(RANK(D2295,D$14:D$10000),$X$2)</f>
        <v>1850</v>
      </c>
      <c r="Z2295">
        <f>MROUND(RANK(E2295,E$14:E$10000),$X$2)</f>
        <v>2050</v>
      </c>
      <c r="AA2295">
        <f>MROUND(RANK(F2295,F$14:F$10000),$X$2)</f>
        <v>1800</v>
      </c>
      <c r="AB2295">
        <f>MROUND(RANK(G2295,G$14:G$10000),$X$2)</f>
        <v>5000</v>
      </c>
      <c r="AC2295">
        <f>MROUND(RANK(H2295,H$14:H$10000),$X$2)</f>
        <v>3300</v>
      </c>
      <c r="AD2295">
        <f>MROUND(RANK(I2295,I$14:I$10000),$X$2)</f>
        <v>3400</v>
      </c>
      <c r="AE2295">
        <f>SUM(X2295:AC2295)+SUM(Y2295:AA2295)+Y2295*4</f>
        <v>28950</v>
      </c>
      <c r="AG2295" s="16">
        <f t="shared" si="126"/>
        <v>1.4366119047619055</v>
      </c>
    </row>
    <row r="2296" spans="1:33" x14ac:dyDescent="0.2">
      <c r="A2296" s="1">
        <v>45894</v>
      </c>
      <c r="B2296" s="2">
        <v>0.72281249999999997</v>
      </c>
      <c r="C2296" s="11">
        <v>5936376537</v>
      </c>
      <c r="D2296" s="12">
        <v>0.46750000000000003</v>
      </c>
      <c r="E2296" s="4">
        <v>1.5231399999999999</v>
      </c>
      <c r="F2296" s="4">
        <v>1.4830000000000001</v>
      </c>
      <c r="G2296" s="12">
        <v>-0.6159</v>
      </c>
      <c r="H2296" s="12">
        <v>-0.1195</v>
      </c>
      <c r="I2296" s="4">
        <v>0.40600000000000003</v>
      </c>
      <c r="J2296" s="29">
        <v>158</v>
      </c>
      <c r="K2296">
        <v>188</v>
      </c>
      <c r="L2296" s="6">
        <v>200</v>
      </c>
      <c r="M2296" s="27">
        <v>0.42499999999999999</v>
      </c>
      <c r="N2296" s="6">
        <v>1.35</v>
      </c>
      <c r="O2296" s="6">
        <v>1.45</v>
      </c>
      <c r="P2296" s="6">
        <v>-0.56000000000000005</v>
      </c>
      <c r="Q2296" s="6">
        <v>-0.125</v>
      </c>
      <c r="R2296" s="31">
        <v>0.04</v>
      </c>
      <c r="S2296" s="6">
        <v>0.13500000000000001</v>
      </c>
      <c r="T2296" s="6">
        <v>0.12</v>
      </c>
      <c r="U2296" s="6">
        <v>0.06</v>
      </c>
      <c r="V2296" s="6">
        <v>1.6E-2</v>
      </c>
      <c r="X2296">
        <f>MROUND(RANK(C2296,C$14:C$10000),$X$2)</f>
        <v>1550</v>
      </c>
      <c r="Y2296">
        <f>MROUND(RANK(D2296,D$14:D$10000),$X$2)</f>
        <v>1550</v>
      </c>
      <c r="Z2296">
        <f>MROUND(RANK(E2296,E$14:E$10000),$X$2)</f>
        <v>2650</v>
      </c>
      <c r="AA2296">
        <f>MROUND(RANK(F2296,F$14:F$10000),$X$2)</f>
        <v>2300</v>
      </c>
      <c r="AB2296">
        <f>MROUND(RANK(G2296,G$14:G$10000),$X$2)</f>
        <v>4500</v>
      </c>
      <c r="AC2296">
        <f>MROUND(RANK(H2296,H$14:H$10000),$X$2)</f>
        <v>3700</v>
      </c>
      <c r="AD2296">
        <f>MROUND(RANK(I2296,I$14:I$10000),$X$2)</f>
        <v>2950</v>
      </c>
      <c r="AE2296">
        <f>SUM(X2296:AC2296)+SUM(Y2296:AA2296)+Y2296*4</f>
        <v>28950</v>
      </c>
      <c r="AG2296" s="16">
        <f t="shared" si="126"/>
        <v>9.2898148148148008E-2</v>
      </c>
    </row>
    <row r="2297" spans="1:33" x14ac:dyDescent="0.2">
      <c r="A2297" s="1">
        <v>45893</v>
      </c>
      <c r="B2297" s="2">
        <v>0.93603009259259262</v>
      </c>
      <c r="C2297" s="11">
        <v>3229417452</v>
      </c>
      <c r="D2297" s="12">
        <v>0.442</v>
      </c>
      <c r="E2297" s="4">
        <v>1.5761000000000001</v>
      </c>
      <c r="F2297" s="4">
        <v>1.4890000000000001</v>
      </c>
      <c r="G2297" s="12">
        <v>-0.3473</v>
      </c>
      <c r="H2297" s="12">
        <v>-9.1700000000000004E-2</v>
      </c>
      <c r="I2297" s="4">
        <v>1.3819999999999999</v>
      </c>
      <c r="J2297" s="29">
        <v>50</v>
      </c>
      <c r="K2297">
        <v>54</v>
      </c>
      <c r="L2297" s="6">
        <v>90</v>
      </c>
      <c r="M2297" s="27">
        <v>0.44500000000000001</v>
      </c>
      <c r="N2297" s="6">
        <v>1.45</v>
      </c>
      <c r="O2297" s="6">
        <v>1.4</v>
      </c>
      <c r="P2297" s="6">
        <v>-0.56000000000000005</v>
      </c>
      <c r="Q2297" s="6">
        <v>-0.12</v>
      </c>
      <c r="R2297" s="31">
        <v>0.02</v>
      </c>
      <c r="S2297" s="6">
        <v>0.18</v>
      </c>
      <c r="T2297" s="6">
        <v>0.14000000000000001</v>
      </c>
      <c r="U2297" s="6">
        <v>0.06</v>
      </c>
      <c r="V2297" s="6">
        <v>1.2999999999999999E-2</v>
      </c>
      <c r="X2297">
        <f>MROUND(RANK(C2297,C$14:C$10000),$X$2)</f>
        <v>3000</v>
      </c>
      <c r="Y2297">
        <f>MROUND(RANK(D2297,D$14:D$10000),$X$2)</f>
        <v>3000</v>
      </c>
      <c r="Z2297">
        <f>MROUND(RANK(E2297,E$14:E$10000),$X$2)</f>
        <v>1400</v>
      </c>
      <c r="AA2297">
        <f>MROUND(RANK(F2297,F$14:F$10000),$X$2)</f>
        <v>2150</v>
      </c>
      <c r="AB2297">
        <f>MROUND(RANK(G2297,G$14:G$10000),$X$2)</f>
        <v>0</v>
      </c>
      <c r="AC2297">
        <f>MROUND(RANK(H2297,H$14:H$10000),$X$2)</f>
        <v>900</v>
      </c>
      <c r="AD2297">
        <f>MROUND(RANK(I2297,I$14:I$10000),$X$2)</f>
        <v>700</v>
      </c>
      <c r="AE2297">
        <f>SUM(X2297:AC2297)+SUM(Y2297:AA2297)+Y2297*4</f>
        <v>29000</v>
      </c>
      <c r="AG2297" s="16">
        <f t="shared" si="126"/>
        <v>-7.2081929181929212</v>
      </c>
    </row>
    <row r="2298" spans="1:33" x14ac:dyDescent="0.2">
      <c r="A2298" s="1">
        <v>45893</v>
      </c>
      <c r="B2298" s="2">
        <v>0.94366898148148148</v>
      </c>
      <c r="C2298" s="11">
        <v>3229417452</v>
      </c>
      <c r="D2298" s="12">
        <v>0.442</v>
      </c>
      <c r="E2298" s="4">
        <v>1.5761000000000001</v>
      </c>
      <c r="F2298" s="4">
        <v>1.4890000000000001</v>
      </c>
      <c r="G2298" s="12">
        <v>-0.3473</v>
      </c>
      <c r="H2298" s="12">
        <v>-9.1700000000000004E-2</v>
      </c>
      <c r="I2298" s="4">
        <v>1.3819999999999999</v>
      </c>
      <c r="J2298" s="29">
        <v>50</v>
      </c>
      <c r="K2298">
        <v>54</v>
      </c>
      <c r="L2298" s="6">
        <v>90</v>
      </c>
      <c r="M2298" s="27">
        <v>0.44500000000000001</v>
      </c>
      <c r="N2298" s="6">
        <v>1.45</v>
      </c>
      <c r="O2298" s="6">
        <v>1.4</v>
      </c>
      <c r="P2298" s="6">
        <v>-0.56000000000000005</v>
      </c>
      <c r="Q2298" s="6">
        <v>-0.12</v>
      </c>
      <c r="R2298" s="31">
        <v>0.02</v>
      </c>
      <c r="S2298" s="6">
        <v>0.18</v>
      </c>
      <c r="T2298" s="6">
        <v>0.14000000000000001</v>
      </c>
      <c r="U2298" s="6">
        <v>0.06</v>
      </c>
      <c r="V2298" s="6">
        <v>1.2999999999999999E-2</v>
      </c>
      <c r="X2298">
        <f>MROUND(RANK(C2298,C$14:C$10000),$X$2)</f>
        <v>3000</v>
      </c>
      <c r="Y2298">
        <f>MROUND(RANK(D2298,D$14:D$10000),$X$2)</f>
        <v>3000</v>
      </c>
      <c r="Z2298">
        <f>MROUND(RANK(E2298,E$14:E$10000),$X$2)</f>
        <v>1400</v>
      </c>
      <c r="AA2298">
        <f>MROUND(RANK(F2298,F$14:F$10000),$X$2)</f>
        <v>2150</v>
      </c>
      <c r="AB2298">
        <f>MROUND(RANK(G2298,G$14:G$10000),$X$2)</f>
        <v>0</v>
      </c>
      <c r="AC2298">
        <f>MROUND(RANK(H2298,H$14:H$10000),$X$2)</f>
        <v>900</v>
      </c>
      <c r="AD2298">
        <f>MROUND(RANK(I2298,I$14:I$10000),$X$2)</f>
        <v>700</v>
      </c>
      <c r="AE2298">
        <f>SUM(X2298:AC2298)+SUM(Y2298:AA2298)+Y2298*4</f>
        <v>29000</v>
      </c>
      <c r="AG2298" s="16">
        <f t="shared" si="126"/>
        <v>-7.2081929181929212</v>
      </c>
    </row>
    <row r="2299" spans="1:33" x14ac:dyDescent="0.2">
      <c r="A2299" s="1">
        <v>45893</v>
      </c>
      <c r="B2299" s="2">
        <v>0.97478009259259257</v>
      </c>
      <c r="C2299" s="11">
        <v>3229417452</v>
      </c>
      <c r="D2299" s="12">
        <v>0.442</v>
      </c>
      <c r="E2299" s="4">
        <v>1.5761000000000001</v>
      </c>
      <c r="F2299" s="4">
        <v>1.4890000000000001</v>
      </c>
      <c r="G2299" s="12">
        <v>-0.3473</v>
      </c>
      <c r="H2299" s="12">
        <v>-9.1700000000000004E-2</v>
      </c>
      <c r="I2299" s="4">
        <v>1.3819999999999999</v>
      </c>
      <c r="J2299" s="29">
        <v>50</v>
      </c>
      <c r="K2299">
        <v>54</v>
      </c>
      <c r="L2299">
        <v>90</v>
      </c>
      <c r="M2299" s="29">
        <v>0.44500000000000001</v>
      </c>
      <c r="N2299">
        <v>1.45</v>
      </c>
      <c r="O2299">
        <v>1.4</v>
      </c>
      <c r="P2299">
        <v>-0.56000000000000005</v>
      </c>
      <c r="Q2299">
        <v>-0.12</v>
      </c>
      <c r="R2299" s="33">
        <v>0.02</v>
      </c>
      <c r="S2299">
        <v>0.18</v>
      </c>
      <c r="T2299">
        <v>0.14000000000000001</v>
      </c>
      <c r="U2299">
        <v>0.06</v>
      </c>
      <c r="V2299">
        <v>1.2999999999999999E-2</v>
      </c>
      <c r="X2299">
        <f>MROUND(RANK(C2299,C$14:C$10000),$X$2)</f>
        <v>3000</v>
      </c>
      <c r="Y2299">
        <f>MROUND(RANK(D2299,D$14:D$10000),$X$2)</f>
        <v>3000</v>
      </c>
      <c r="Z2299">
        <f>MROUND(RANK(E2299,E$14:E$10000),$X$2)</f>
        <v>1400</v>
      </c>
      <c r="AA2299">
        <f>MROUND(RANK(F2299,F$14:F$10000),$X$2)</f>
        <v>2150</v>
      </c>
      <c r="AB2299">
        <f>MROUND(RANK(G2299,G$14:G$10000),$X$2)</f>
        <v>0</v>
      </c>
      <c r="AC2299">
        <f>MROUND(RANK(H2299,H$14:H$10000),$X$2)</f>
        <v>900</v>
      </c>
      <c r="AD2299">
        <f>MROUND(RANK(I2299,I$14:I$10000),$X$2)</f>
        <v>700</v>
      </c>
      <c r="AE2299">
        <f>SUM(X2299:AC2299)+SUM(Y2299:AA2299)+Y2299*4</f>
        <v>29000</v>
      </c>
      <c r="AG2299" s="16">
        <f t="shared" si="126"/>
        <v>-7.2081929181929212</v>
      </c>
    </row>
    <row r="2300" spans="1:33" x14ac:dyDescent="0.2">
      <c r="A2300" s="1">
        <v>45894</v>
      </c>
      <c r="B2300" s="2">
        <v>0.55086805555555551</v>
      </c>
      <c r="C2300" s="11">
        <v>3229417452</v>
      </c>
      <c r="D2300" s="12">
        <v>0.442</v>
      </c>
      <c r="E2300" s="4">
        <v>1.5761000000000001</v>
      </c>
      <c r="F2300" s="4">
        <v>1.4890000000000001</v>
      </c>
      <c r="G2300" s="12">
        <v>-0.3473</v>
      </c>
      <c r="H2300" s="12">
        <v>-9.1700000000000004E-2</v>
      </c>
      <c r="I2300" s="4">
        <v>1.361</v>
      </c>
      <c r="J2300" s="29">
        <v>50</v>
      </c>
      <c r="K2300">
        <v>54</v>
      </c>
      <c r="L2300" s="6">
        <v>90</v>
      </c>
      <c r="M2300" s="27">
        <v>0.42499999999999999</v>
      </c>
      <c r="N2300" s="6">
        <v>1.45</v>
      </c>
      <c r="O2300" s="6">
        <v>1.4</v>
      </c>
      <c r="P2300" s="6">
        <v>-0.54</v>
      </c>
      <c r="Q2300" s="6">
        <v>-0.11</v>
      </c>
      <c r="R2300" s="31">
        <v>0.06</v>
      </c>
      <c r="S2300" s="6">
        <v>0.15</v>
      </c>
      <c r="T2300" s="6">
        <v>0.14000000000000001</v>
      </c>
      <c r="U2300" s="6">
        <v>0.06</v>
      </c>
      <c r="V2300" s="6">
        <v>0.01</v>
      </c>
      <c r="X2300">
        <f>MROUND(RANK(C2300,C$14:C$10000),$X$2)</f>
        <v>3000</v>
      </c>
      <c r="Y2300">
        <f>MROUND(RANK(D2300,D$14:D$10000),$X$2)</f>
        <v>3000</v>
      </c>
      <c r="Z2300">
        <f>MROUND(RANK(E2300,E$14:E$10000),$X$2)</f>
        <v>1400</v>
      </c>
      <c r="AA2300">
        <f>MROUND(RANK(F2300,F$14:F$10000),$X$2)</f>
        <v>2150</v>
      </c>
      <c r="AB2300">
        <f>MROUND(RANK(G2300,G$14:G$10000),$X$2)</f>
        <v>0</v>
      </c>
      <c r="AC2300">
        <f>MROUND(RANK(H2300,H$14:H$10000),$X$2)</f>
        <v>900</v>
      </c>
      <c r="AD2300">
        <f>MROUND(RANK(I2300,I$14:I$10000),$X$2)</f>
        <v>750</v>
      </c>
      <c r="AE2300">
        <f>SUM(X2300:AC2300)+SUM(Y2300:AA2300)+Y2300*4</f>
        <v>29000</v>
      </c>
      <c r="AG2300" s="16">
        <f t="shared" si="126"/>
        <v>-6.2347142857142881</v>
      </c>
    </row>
    <row r="2301" spans="1:33" x14ac:dyDescent="0.2">
      <c r="A2301" s="1">
        <v>45894</v>
      </c>
      <c r="B2301" s="2">
        <v>0.58833333333333337</v>
      </c>
      <c r="C2301" s="11">
        <v>3229417452</v>
      </c>
      <c r="D2301" s="12">
        <v>0.442</v>
      </c>
      <c r="E2301" s="4">
        <v>1.5761000000000001</v>
      </c>
      <c r="F2301" s="4">
        <v>1.4890000000000001</v>
      </c>
      <c r="G2301" s="12">
        <v>-0.3473</v>
      </c>
      <c r="H2301" s="12">
        <v>-9.1700000000000004E-2</v>
      </c>
      <c r="I2301" s="4">
        <v>1.351</v>
      </c>
      <c r="J2301" s="29">
        <v>50</v>
      </c>
      <c r="K2301">
        <v>54</v>
      </c>
      <c r="L2301" s="6">
        <v>90</v>
      </c>
      <c r="M2301" s="27">
        <v>0.45500000000000002</v>
      </c>
      <c r="N2301" s="6">
        <v>1.45</v>
      </c>
      <c r="O2301" s="6">
        <v>1.35</v>
      </c>
      <c r="P2301" s="6">
        <v>-0.56000000000000005</v>
      </c>
      <c r="Q2301" s="6">
        <v>-0.12</v>
      </c>
      <c r="R2301" s="31">
        <v>0.04</v>
      </c>
      <c r="S2301" s="6">
        <v>0.18</v>
      </c>
      <c r="T2301" s="6">
        <v>0.12</v>
      </c>
      <c r="U2301" s="6">
        <v>7.0000000000000007E-2</v>
      </c>
      <c r="V2301" s="6">
        <v>1.2999999999999999E-2</v>
      </c>
      <c r="X2301">
        <f>MROUND(RANK(C2301,C$14:C$10000),$X$2)</f>
        <v>3000</v>
      </c>
      <c r="Y2301">
        <f>MROUND(RANK(D2301,D$14:D$10000),$X$2)</f>
        <v>3000</v>
      </c>
      <c r="Z2301">
        <f>MROUND(RANK(E2301,E$14:E$10000),$X$2)</f>
        <v>1400</v>
      </c>
      <c r="AA2301">
        <f>MROUND(RANK(F2301,F$14:F$10000),$X$2)</f>
        <v>2150</v>
      </c>
      <c r="AB2301">
        <f>MROUND(RANK(G2301,G$14:G$10000),$X$2)</f>
        <v>0</v>
      </c>
      <c r="AC2301">
        <f>MROUND(RANK(H2301,H$14:H$10000),$X$2)</f>
        <v>900</v>
      </c>
      <c r="AD2301">
        <f>MROUND(RANK(I2301,I$14:I$10000),$X$2)</f>
        <v>750</v>
      </c>
      <c r="AE2301">
        <f>SUM(X2301:AC2301)+SUM(Y2301:AA2301)+Y2301*4</f>
        <v>29000</v>
      </c>
      <c r="AG2301" s="16">
        <f t="shared" si="126"/>
        <v>-7.3993833943833955</v>
      </c>
    </row>
    <row r="2302" spans="1:33" x14ac:dyDescent="0.2">
      <c r="A2302" s="1">
        <v>45894</v>
      </c>
      <c r="B2302" s="2">
        <v>0.60337962962962965</v>
      </c>
      <c r="C2302" s="11">
        <v>3229417452</v>
      </c>
      <c r="D2302" s="12">
        <v>0.442</v>
      </c>
      <c r="E2302" s="4">
        <v>1.5761000000000001</v>
      </c>
      <c r="F2302" s="4">
        <v>1.4890000000000001</v>
      </c>
      <c r="G2302" s="12">
        <v>-0.3473</v>
      </c>
      <c r="H2302" s="12">
        <v>-9.1700000000000004E-2</v>
      </c>
      <c r="I2302" s="4">
        <v>1.2010000000000001</v>
      </c>
      <c r="J2302" s="29">
        <v>50</v>
      </c>
      <c r="K2302">
        <v>54</v>
      </c>
      <c r="L2302">
        <v>90</v>
      </c>
      <c r="M2302" s="29">
        <v>0.45500000000000002</v>
      </c>
      <c r="N2302">
        <v>1.45</v>
      </c>
      <c r="O2302">
        <v>1.4</v>
      </c>
      <c r="P2302">
        <v>-0.57999999999999996</v>
      </c>
      <c r="Q2302">
        <v>-0.115</v>
      </c>
      <c r="R2302" s="33">
        <v>0.03</v>
      </c>
      <c r="S2302">
        <v>0.16500000000000001</v>
      </c>
      <c r="T2302">
        <v>0.16</v>
      </c>
      <c r="U2302">
        <v>7.0000000000000007E-2</v>
      </c>
      <c r="V2302">
        <v>1.2999999999999999E-2</v>
      </c>
      <c r="X2302">
        <f>MROUND(RANK(C2302,C$14:C$10000),$X$2)</f>
        <v>3000</v>
      </c>
      <c r="Y2302">
        <f>MROUND(RANK(D2302,D$14:D$10000),$X$2)</f>
        <v>3000</v>
      </c>
      <c r="Z2302">
        <f>MROUND(RANK(E2302,E$14:E$10000),$X$2)</f>
        <v>1400</v>
      </c>
      <c r="AA2302">
        <f>MROUND(RANK(F2302,F$14:F$10000),$X$2)</f>
        <v>2150</v>
      </c>
      <c r="AB2302">
        <f>MROUND(RANK(G2302,G$14:G$10000),$X$2)</f>
        <v>0</v>
      </c>
      <c r="AC2302">
        <f>MROUND(RANK(H2302,H$14:H$10000),$X$2)</f>
        <v>900</v>
      </c>
      <c r="AD2302">
        <f>MROUND(RANK(I2302,I$14:I$10000),$X$2)</f>
        <v>950</v>
      </c>
      <c r="AE2302">
        <f>SUM(X2302:AC2302)+SUM(Y2302:AA2302)+Y2302*4</f>
        <v>29000</v>
      </c>
      <c r="AG2302" s="16">
        <f t="shared" si="126"/>
        <v>-6.8704191641691654</v>
      </c>
    </row>
    <row r="2303" spans="1:33" x14ac:dyDescent="0.2">
      <c r="A2303" s="1">
        <v>45894</v>
      </c>
      <c r="B2303" s="2">
        <v>0.62616898148148148</v>
      </c>
      <c r="C2303" s="11">
        <v>3229417452</v>
      </c>
      <c r="D2303" s="12">
        <v>0.442</v>
      </c>
      <c r="E2303" s="4">
        <v>1.5761000000000001</v>
      </c>
      <c r="F2303" s="4">
        <v>1.4890000000000001</v>
      </c>
      <c r="G2303" s="12">
        <v>-0.3473</v>
      </c>
      <c r="H2303" s="12">
        <v>-9.1700000000000004E-2</v>
      </c>
      <c r="I2303" s="4">
        <v>2.1520000000000001</v>
      </c>
      <c r="J2303" s="29">
        <v>50</v>
      </c>
      <c r="K2303">
        <v>54</v>
      </c>
      <c r="L2303" s="6">
        <v>90</v>
      </c>
      <c r="M2303" s="27">
        <v>0.44500000000000001</v>
      </c>
      <c r="N2303" s="6">
        <v>1.35</v>
      </c>
      <c r="O2303" s="6">
        <v>1.3</v>
      </c>
      <c r="P2303" s="6">
        <v>-0.57999999999999996</v>
      </c>
      <c r="Q2303" s="6">
        <v>-0.125</v>
      </c>
      <c r="R2303" s="31">
        <v>0.05</v>
      </c>
      <c r="S2303" s="6">
        <v>0.18</v>
      </c>
      <c r="T2303" s="6">
        <v>0.12</v>
      </c>
      <c r="U2303" s="6">
        <v>0.05</v>
      </c>
      <c r="V2303" s="6">
        <v>0.01</v>
      </c>
      <c r="X2303">
        <f>MROUND(RANK(C2303,C$14:C$10000),$X$2)</f>
        <v>3000</v>
      </c>
      <c r="Y2303">
        <f>MROUND(RANK(D2303,D$14:D$10000),$X$2)</f>
        <v>3000</v>
      </c>
      <c r="Z2303">
        <f>MROUND(RANK(E2303,E$14:E$10000),$X$2)</f>
        <v>1400</v>
      </c>
      <c r="AA2303">
        <f>MROUND(RANK(F2303,F$14:F$10000),$X$2)</f>
        <v>2150</v>
      </c>
      <c r="AB2303">
        <f>MROUND(RANK(G2303,G$14:G$10000),$X$2)</f>
        <v>0</v>
      </c>
      <c r="AC2303">
        <f>MROUND(RANK(H2303,H$14:H$10000),$X$2)</f>
        <v>900</v>
      </c>
      <c r="AD2303">
        <f>MROUND(RANK(I2303,I$14:I$10000),$X$2)</f>
        <v>50</v>
      </c>
      <c r="AE2303">
        <f>SUM(X2303:AC2303)+SUM(Y2303:AA2303)+Y2303*4</f>
        <v>29000</v>
      </c>
      <c r="AG2303" s="16">
        <f t="shared" si="126"/>
        <v>-10.87511111111111</v>
      </c>
    </row>
    <row r="2304" spans="1:33" x14ac:dyDescent="0.2">
      <c r="A2304" s="1">
        <v>45894</v>
      </c>
      <c r="B2304" s="2">
        <v>0.65630787037037042</v>
      </c>
      <c r="C2304" s="11">
        <v>3229417452</v>
      </c>
      <c r="D2304" s="12">
        <v>0.442</v>
      </c>
      <c r="E2304" s="4">
        <v>1.5761000000000001</v>
      </c>
      <c r="F2304" s="4">
        <v>1.4890000000000001</v>
      </c>
      <c r="G2304" s="12">
        <v>-0.3473</v>
      </c>
      <c r="H2304" s="12">
        <v>-9.1700000000000004E-2</v>
      </c>
      <c r="I2304" s="4">
        <v>1.2849999999999999</v>
      </c>
      <c r="J2304" s="29">
        <v>50</v>
      </c>
      <c r="K2304">
        <v>54</v>
      </c>
      <c r="L2304" s="6">
        <v>90</v>
      </c>
      <c r="M2304" s="27">
        <v>0.435</v>
      </c>
      <c r="N2304" s="6">
        <v>1.45</v>
      </c>
      <c r="O2304" s="6">
        <v>1.4</v>
      </c>
      <c r="P2304" s="6">
        <v>-0.56000000000000005</v>
      </c>
      <c r="Q2304" s="6">
        <v>-0.115</v>
      </c>
      <c r="R2304" s="31">
        <v>0.03</v>
      </c>
      <c r="S2304" s="6">
        <v>0.2</v>
      </c>
      <c r="T2304" s="6">
        <v>0.16</v>
      </c>
      <c r="U2304" s="6">
        <v>0.06</v>
      </c>
      <c r="V2304" s="6">
        <v>1.6E-2</v>
      </c>
      <c r="X2304">
        <f>MROUND(RANK(C2304,C$14:C$10000),$X$2)</f>
        <v>3000</v>
      </c>
      <c r="Y2304">
        <f>MROUND(RANK(D2304,D$14:D$10000),$X$2)</f>
        <v>3000</v>
      </c>
      <c r="Z2304">
        <f>MROUND(RANK(E2304,E$14:E$10000),$X$2)</f>
        <v>1400</v>
      </c>
      <c r="AA2304">
        <f>MROUND(RANK(F2304,F$14:F$10000),$X$2)</f>
        <v>2150</v>
      </c>
      <c r="AB2304">
        <f>MROUND(RANK(G2304,G$14:G$10000),$X$2)</f>
        <v>0</v>
      </c>
      <c r="AC2304">
        <f>MROUND(RANK(H2304,H$14:H$10000),$X$2)</f>
        <v>900</v>
      </c>
      <c r="AD2304">
        <f>MROUND(RANK(I2304,I$14:I$10000),$X$2)</f>
        <v>800</v>
      </c>
      <c r="AE2304">
        <f>SUM(X2304:AC2304)+SUM(Y2304:AA2304)+Y2304*4</f>
        <v>29000</v>
      </c>
      <c r="AG2304" s="16">
        <f t="shared" si="126"/>
        <v>-5.954666666666669</v>
      </c>
    </row>
    <row r="2305" spans="1:33" x14ac:dyDescent="0.2">
      <c r="A2305" s="1">
        <v>45894</v>
      </c>
      <c r="B2305" s="2">
        <v>0.65708333333333335</v>
      </c>
      <c r="C2305" s="11">
        <v>3229417452</v>
      </c>
      <c r="D2305" s="12">
        <v>0.442</v>
      </c>
      <c r="E2305" s="4">
        <v>1.5761000000000001</v>
      </c>
      <c r="F2305" s="4">
        <v>1.4890000000000001</v>
      </c>
      <c r="G2305" s="12">
        <v>-0.3473</v>
      </c>
      <c r="H2305" s="12">
        <v>-9.1700000000000004E-2</v>
      </c>
      <c r="I2305" s="4">
        <v>1.462</v>
      </c>
      <c r="J2305" s="29">
        <v>50</v>
      </c>
      <c r="K2305">
        <v>54</v>
      </c>
      <c r="L2305" s="6">
        <v>90</v>
      </c>
      <c r="M2305" s="27">
        <v>0.44500000000000001</v>
      </c>
      <c r="N2305" s="6">
        <v>1.45</v>
      </c>
      <c r="O2305" s="6">
        <v>1.4</v>
      </c>
      <c r="P2305" s="6">
        <v>-0.54</v>
      </c>
      <c r="Q2305" s="6">
        <v>-0.12</v>
      </c>
      <c r="R2305" s="31">
        <v>0.04</v>
      </c>
      <c r="S2305" s="6">
        <v>0.18</v>
      </c>
      <c r="T2305" s="6">
        <v>0.14000000000000001</v>
      </c>
      <c r="U2305" s="6">
        <v>0.06</v>
      </c>
      <c r="V2305" s="6">
        <v>0.01</v>
      </c>
      <c r="X2305">
        <f>MROUND(RANK(C2305,C$14:C$10000),$X$2)</f>
        <v>3000</v>
      </c>
      <c r="Y2305">
        <f>MROUND(RANK(D2305,D$14:D$10000),$X$2)</f>
        <v>3000</v>
      </c>
      <c r="Z2305">
        <f>MROUND(RANK(E2305,E$14:E$10000),$X$2)</f>
        <v>1400</v>
      </c>
      <c r="AA2305">
        <f>MROUND(RANK(F2305,F$14:F$10000),$X$2)</f>
        <v>2150</v>
      </c>
      <c r="AB2305">
        <f>MROUND(RANK(G2305,G$14:G$10000),$X$2)</f>
        <v>0</v>
      </c>
      <c r="AC2305">
        <f>MROUND(RANK(H2305,H$14:H$10000),$X$2)</f>
        <v>900</v>
      </c>
      <c r="AD2305">
        <f>MROUND(RANK(I2305,I$14:I$10000),$X$2)</f>
        <v>650</v>
      </c>
      <c r="AE2305">
        <f>SUM(X2305:AC2305)+SUM(Y2305:AA2305)+Y2305*4</f>
        <v>29000</v>
      </c>
      <c r="AG2305" s="16">
        <f t="shared" si="126"/>
        <v>-7.45293650793651</v>
      </c>
    </row>
    <row r="2306" spans="1:33" x14ac:dyDescent="0.2">
      <c r="A2306" s="1">
        <v>45894</v>
      </c>
      <c r="B2306" s="2">
        <v>0.66353009259259255</v>
      </c>
      <c r="C2306" s="11">
        <v>3229417452</v>
      </c>
      <c r="D2306" s="12">
        <v>0.442</v>
      </c>
      <c r="E2306" s="4">
        <v>1.5761000000000001</v>
      </c>
      <c r="F2306" s="4">
        <v>1.4890000000000001</v>
      </c>
      <c r="G2306" s="12">
        <v>-0.3473</v>
      </c>
      <c r="H2306" s="12">
        <v>-9.1700000000000004E-2</v>
      </c>
      <c r="I2306" s="4">
        <v>1.429</v>
      </c>
      <c r="J2306" s="29">
        <v>50</v>
      </c>
      <c r="K2306">
        <v>54</v>
      </c>
      <c r="L2306" s="6">
        <v>90</v>
      </c>
      <c r="M2306" s="27">
        <v>0.42499999999999999</v>
      </c>
      <c r="N2306" s="6">
        <v>1.45</v>
      </c>
      <c r="O2306" s="6">
        <v>1.3</v>
      </c>
      <c r="P2306" s="6">
        <v>-0.56000000000000005</v>
      </c>
      <c r="Q2306" s="6">
        <v>-0.12</v>
      </c>
      <c r="R2306" s="31">
        <v>0.04</v>
      </c>
      <c r="S2306" s="6">
        <v>0.15</v>
      </c>
      <c r="T2306" s="6">
        <v>0.14000000000000001</v>
      </c>
      <c r="U2306" s="6">
        <v>7.0000000000000007E-2</v>
      </c>
      <c r="V2306" s="6">
        <v>1.9E-2</v>
      </c>
      <c r="X2306">
        <f>MROUND(RANK(C2306,C$14:C$10000),$X$2)</f>
        <v>3000</v>
      </c>
      <c r="Y2306">
        <f>MROUND(RANK(D2306,D$14:D$10000),$X$2)</f>
        <v>3000</v>
      </c>
      <c r="Z2306">
        <f>MROUND(RANK(E2306,E$14:E$10000),$X$2)</f>
        <v>1400</v>
      </c>
      <c r="AA2306">
        <f>MROUND(RANK(F2306,F$14:F$10000),$X$2)</f>
        <v>2150</v>
      </c>
      <c r="AB2306">
        <f>MROUND(RANK(G2306,G$14:G$10000),$X$2)</f>
        <v>0</v>
      </c>
      <c r="AC2306">
        <f>MROUND(RANK(H2306,H$14:H$10000),$X$2)</f>
        <v>900</v>
      </c>
      <c r="AD2306">
        <f>MROUND(RANK(I2306,I$14:I$10000),$X$2)</f>
        <v>650</v>
      </c>
      <c r="AE2306">
        <f>SUM(X2306:AC2306)+SUM(Y2306:AA2306)+Y2306*4</f>
        <v>29000</v>
      </c>
      <c r="AG2306" s="16">
        <f t="shared" si="126"/>
        <v>-6.2937117794486221</v>
      </c>
    </row>
    <row r="2307" spans="1:33" x14ac:dyDescent="0.2">
      <c r="A2307" s="1">
        <v>45894</v>
      </c>
      <c r="B2307" s="2">
        <v>0.67853009259259256</v>
      </c>
      <c r="C2307" s="11">
        <v>3229417452</v>
      </c>
      <c r="D2307" s="12">
        <v>0.442</v>
      </c>
      <c r="E2307" s="4">
        <v>1.5761000000000001</v>
      </c>
      <c r="F2307" s="4">
        <v>1.4890000000000001</v>
      </c>
      <c r="G2307" s="12">
        <v>-0.3473</v>
      </c>
      <c r="H2307" s="12">
        <v>-9.1700000000000004E-2</v>
      </c>
      <c r="I2307" s="4">
        <v>1.1759999999999999</v>
      </c>
      <c r="J2307" s="29">
        <v>50</v>
      </c>
      <c r="K2307">
        <v>54</v>
      </c>
      <c r="L2307" s="6">
        <v>90</v>
      </c>
      <c r="M2307" s="27">
        <v>0.45500000000000002</v>
      </c>
      <c r="N2307" s="6">
        <v>1.45</v>
      </c>
      <c r="O2307" s="6">
        <v>1.3</v>
      </c>
      <c r="P2307" s="6">
        <v>-0.54</v>
      </c>
      <c r="Q2307" s="6">
        <v>-0.115</v>
      </c>
      <c r="R2307" s="31">
        <v>0.06</v>
      </c>
      <c r="S2307" s="6">
        <v>0.16500000000000001</v>
      </c>
      <c r="T2307" s="6">
        <v>0.14000000000000001</v>
      </c>
      <c r="U2307" s="6">
        <v>7.0000000000000007E-2</v>
      </c>
      <c r="V2307" s="6">
        <v>1.9E-2</v>
      </c>
      <c r="X2307">
        <f>MROUND(RANK(C2307,C$14:C$10000),$X$2)</f>
        <v>3000</v>
      </c>
      <c r="Y2307">
        <f>MROUND(RANK(D2307,D$14:D$10000),$X$2)</f>
        <v>3000</v>
      </c>
      <c r="Z2307">
        <f>MROUND(RANK(E2307,E$14:E$10000),$X$2)</f>
        <v>1400</v>
      </c>
      <c r="AA2307">
        <f>MROUND(RANK(F2307,F$14:F$10000),$X$2)</f>
        <v>2150</v>
      </c>
      <c r="AB2307">
        <f>MROUND(RANK(G2307,G$14:G$10000),$X$2)</f>
        <v>0</v>
      </c>
      <c r="AC2307">
        <f>MROUND(RANK(H2307,H$14:H$10000),$X$2)</f>
        <v>900</v>
      </c>
      <c r="AD2307">
        <f>MROUND(RANK(I2307,I$14:I$10000),$X$2)</f>
        <v>1000</v>
      </c>
      <c r="AE2307">
        <f>SUM(X2307:AC2307)+SUM(Y2307:AA2307)+Y2307*4</f>
        <v>29000</v>
      </c>
      <c r="AG2307" s="16">
        <f t="shared" si="126"/>
        <v>-6.3100820232399197</v>
      </c>
    </row>
    <row r="2308" spans="1:33" x14ac:dyDescent="0.2">
      <c r="A2308" s="1">
        <v>45894</v>
      </c>
      <c r="B2308" s="2">
        <v>0.70710648148148147</v>
      </c>
      <c r="C2308" s="11">
        <v>3229417452</v>
      </c>
      <c r="D2308" s="12">
        <v>0.442</v>
      </c>
      <c r="E2308" s="4">
        <v>1.5761000000000001</v>
      </c>
      <c r="F2308" s="4">
        <v>1.4890000000000001</v>
      </c>
      <c r="G2308" s="12">
        <v>-0.3473</v>
      </c>
      <c r="H2308" s="12">
        <v>-9.1700000000000004E-2</v>
      </c>
      <c r="I2308" s="4">
        <v>1.6359999999999999</v>
      </c>
      <c r="J2308" s="29">
        <v>50</v>
      </c>
      <c r="K2308">
        <v>54</v>
      </c>
      <c r="L2308" s="6">
        <v>90</v>
      </c>
      <c r="M2308" s="27">
        <v>0.435</v>
      </c>
      <c r="N2308" s="6">
        <v>1.45</v>
      </c>
      <c r="O2308" s="6">
        <v>1.3</v>
      </c>
      <c r="P2308" s="6">
        <v>-0.57999999999999996</v>
      </c>
      <c r="Q2308" s="6">
        <v>-0.11</v>
      </c>
      <c r="R2308" s="31">
        <v>0.03</v>
      </c>
      <c r="S2308" s="6">
        <v>0.18</v>
      </c>
      <c r="T2308" s="6">
        <v>0.16</v>
      </c>
      <c r="U2308" s="6">
        <v>0.05</v>
      </c>
      <c r="V2308" s="6">
        <v>1.2999999999999999E-2</v>
      </c>
      <c r="X2308">
        <f>MROUND(RANK(C2308,C$14:C$10000),$X$2)</f>
        <v>3000</v>
      </c>
      <c r="Y2308">
        <f>MROUND(RANK(D2308,D$14:D$10000),$X$2)</f>
        <v>3000</v>
      </c>
      <c r="Z2308">
        <f>MROUND(RANK(E2308,E$14:E$10000),$X$2)</f>
        <v>1400</v>
      </c>
      <c r="AA2308">
        <f>MROUND(RANK(F2308,F$14:F$10000),$X$2)</f>
        <v>2150</v>
      </c>
      <c r="AB2308">
        <f>MROUND(RANK(G2308,G$14:G$10000),$X$2)</f>
        <v>0</v>
      </c>
      <c r="AC2308">
        <f>MROUND(RANK(H2308,H$14:H$10000),$X$2)</f>
        <v>900</v>
      </c>
      <c r="AD2308">
        <f>MROUND(RANK(I2308,I$14:I$10000),$X$2)</f>
        <v>450</v>
      </c>
      <c r="AE2308">
        <f>SUM(X2308:AC2308)+SUM(Y2308:AA2308)+Y2308*4</f>
        <v>29000</v>
      </c>
      <c r="AG2308" s="16">
        <f t="shared" si="126"/>
        <v>-7.7101645299145289</v>
      </c>
    </row>
    <row r="2309" spans="1:33" x14ac:dyDescent="0.2">
      <c r="A2309" s="1">
        <v>45894</v>
      </c>
      <c r="B2309" s="2">
        <v>0.72063657407407411</v>
      </c>
      <c r="C2309" s="11">
        <v>3229417452</v>
      </c>
      <c r="D2309" s="12">
        <v>0.442</v>
      </c>
      <c r="E2309" s="4">
        <v>1.5761000000000001</v>
      </c>
      <c r="F2309" s="4">
        <v>1.4890000000000001</v>
      </c>
      <c r="G2309" s="12">
        <v>-0.3473</v>
      </c>
      <c r="H2309" s="12">
        <v>-9.1700000000000004E-2</v>
      </c>
      <c r="I2309" s="4">
        <v>1.1000000000000001</v>
      </c>
      <c r="J2309" s="29">
        <v>50</v>
      </c>
      <c r="K2309">
        <v>54</v>
      </c>
      <c r="L2309" s="6">
        <v>90</v>
      </c>
      <c r="M2309" s="27">
        <v>0.44500000000000001</v>
      </c>
      <c r="N2309" s="6">
        <v>1.45</v>
      </c>
      <c r="O2309" s="6">
        <v>1.45</v>
      </c>
      <c r="P2309" s="6">
        <v>-0.54</v>
      </c>
      <c r="Q2309" s="6">
        <v>-0.12</v>
      </c>
      <c r="R2309" s="31">
        <v>4.4999999999999998E-2</v>
      </c>
      <c r="S2309" s="6">
        <v>0.16500000000000001</v>
      </c>
      <c r="T2309" s="6">
        <v>0.14000000000000001</v>
      </c>
      <c r="U2309" s="6">
        <v>7.0000000000000007E-2</v>
      </c>
      <c r="V2309" s="6">
        <v>1.6E-2</v>
      </c>
      <c r="X2309">
        <f>MROUND(RANK(C2309,C$14:C$10000),$X$2)</f>
        <v>3000</v>
      </c>
      <c r="Y2309">
        <f>MROUND(RANK(D2309,D$14:D$10000),$X$2)</f>
        <v>3000</v>
      </c>
      <c r="Z2309">
        <f>MROUND(RANK(E2309,E$14:E$10000),$X$2)</f>
        <v>1400</v>
      </c>
      <c r="AA2309">
        <f>MROUND(RANK(F2309,F$14:F$10000),$X$2)</f>
        <v>2150</v>
      </c>
      <c r="AB2309">
        <f>MROUND(RANK(G2309,G$14:G$10000),$X$2)</f>
        <v>0</v>
      </c>
      <c r="AC2309">
        <f>MROUND(RANK(H2309,H$14:H$10000),$X$2)</f>
        <v>900</v>
      </c>
      <c r="AD2309">
        <f>MROUND(RANK(I2309,I$14:I$10000),$X$2)</f>
        <v>1150</v>
      </c>
      <c r="AE2309">
        <f>SUM(X2309:AC2309)+SUM(Y2309:AA2309)+Y2309*4</f>
        <v>29000</v>
      </c>
      <c r="AG2309" s="16">
        <f t="shared" si="126"/>
        <v>-5.6310876623376638</v>
      </c>
    </row>
    <row r="2310" spans="1:33" x14ac:dyDescent="0.2">
      <c r="A2310" s="1">
        <v>45896</v>
      </c>
      <c r="B2310" s="2">
        <v>0.92484953703703698</v>
      </c>
      <c r="C2310" s="11">
        <v>3287059066</v>
      </c>
      <c r="D2310" s="12">
        <v>0.44269999999999998</v>
      </c>
      <c r="E2310" s="4">
        <v>1.5787899999999999</v>
      </c>
      <c r="F2310" s="4">
        <v>1.4770000000000001</v>
      </c>
      <c r="G2310" s="12">
        <v>-0.3473</v>
      </c>
      <c r="H2310" s="12">
        <v>-8.1900000000000001E-2</v>
      </c>
      <c r="I2310" s="4">
        <v>1.7390000000000001</v>
      </c>
      <c r="J2310" s="29">
        <v>42</v>
      </c>
      <c r="K2310">
        <v>51</v>
      </c>
      <c r="L2310" s="6">
        <v>131</v>
      </c>
      <c r="M2310" s="27">
        <v>0.435</v>
      </c>
      <c r="N2310" s="6">
        <v>1.35</v>
      </c>
      <c r="O2310" s="6">
        <v>1.4</v>
      </c>
      <c r="P2310" s="6">
        <v>-0.57999999999999996</v>
      </c>
      <c r="Q2310" s="6">
        <v>-0.11</v>
      </c>
      <c r="R2310" s="31">
        <v>0.05</v>
      </c>
      <c r="S2310" s="6">
        <v>4.4999999999999998E-2</v>
      </c>
      <c r="T2310" s="6">
        <v>0.14000000000000001</v>
      </c>
      <c r="U2310" s="6">
        <v>0.22500000000000001</v>
      </c>
      <c r="V2310" s="6">
        <v>1.4999999999999999E-2</v>
      </c>
      <c r="X2310">
        <f>MROUND(RANK(C2310,C$14:C$10000),$X$2)</f>
        <v>3000</v>
      </c>
      <c r="Y2310">
        <f>MROUND(RANK(D2310,D$14:D$10000),$X$2)</f>
        <v>3000</v>
      </c>
      <c r="Z2310">
        <f>MROUND(RANK(E2310,E$14:E$10000),$X$2)</f>
        <v>1350</v>
      </c>
      <c r="AA2310">
        <f>MROUND(RANK(F2310,F$14:F$10000),$X$2)</f>
        <v>2450</v>
      </c>
      <c r="AB2310">
        <f>MROUND(RANK(G2310,G$14:G$10000),$X$2)</f>
        <v>0</v>
      </c>
      <c r="AC2310">
        <f>MROUND(RANK(H2310,H$14:H$10000),$X$2)</f>
        <v>400</v>
      </c>
      <c r="AD2310">
        <f>MROUND(RANK(I2310,I$14:I$10000),$X$2)</f>
        <v>300</v>
      </c>
      <c r="AE2310">
        <f>SUM(X2310:AC2310)+SUM(Y2310:AA2310)+Y2310*4</f>
        <v>29000</v>
      </c>
      <c r="AG2310" s="16">
        <f t="shared" si="126"/>
        <v>-8.3877777777777762</v>
      </c>
    </row>
    <row r="2311" spans="1:33" x14ac:dyDescent="0.2">
      <c r="A2311" s="1">
        <v>45893</v>
      </c>
      <c r="B2311" s="2">
        <v>0.96821759259259255</v>
      </c>
      <c r="C2311" s="11">
        <v>5503991786</v>
      </c>
      <c r="D2311" s="12">
        <v>0.46429999999999999</v>
      </c>
      <c r="E2311" s="4">
        <v>1.5043200000000001</v>
      </c>
      <c r="F2311" s="4">
        <v>1.4810000000000001</v>
      </c>
      <c r="G2311" s="12">
        <v>-0.5897</v>
      </c>
      <c r="H2311" s="12">
        <v>-0.1145</v>
      </c>
      <c r="I2311" s="4">
        <v>0.35499999999999998</v>
      </c>
      <c r="J2311" s="29">
        <v>155</v>
      </c>
      <c r="K2311">
        <v>175</v>
      </c>
      <c r="L2311" s="6">
        <v>197</v>
      </c>
      <c r="M2311" s="27">
        <v>0.44500000000000001</v>
      </c>
      <c r="N2311" s="6">
        <v>1.45</v>
      </c>
      <c r="O2311" s="6">
        <v>1.4</v>
      </c>
      <c r="P2311" s="6">
        <v>-0.56000000000000005</v>
      </c>
      <c r="Q2311" s="6">
        <v>-0.12</v>
      </c>
      <c r="R2311" s="31">
        <v>0.02</v>
      </c>
      <c r="S2311" s="6">
        <v>0.18</v>
      </c>
      <c r="T2311" s="6">
        <v>0.14000000000000001</v>
      </c>
      <c r="U2311" s="6">
        <v>0.06</v>
      </c>
      <c r="V2311" s="6">
        <v>1.2999999999999999E-2</v>
      </c>
      <c r="X2311">
        <f>MROUND(RANK(C2311,C$14:C$10000),$X$2)</f>
        <v>1750</v>
      </c>
      <c r="Y2311">
        <f>MROUND(RANK(D2311,D$14:D$10000),$X$2)</f>
        <v>1750</v>
      </c>
      <c r="Z2311">
        <f>MROUND(RANK(E2311,E$14:E$10000),$X$2)</f>
        <v>3000</v>
      </c>
      <c r="AA2311">
        <f>MROUND(RANK(F2311,F$14:F$10000),$X$2)</f>
        <v>2350</v>
      </c>
      <c r="AB2311">
        <f>MROUND(RANK(G2311,G$14:G$10000),$X$2)</f>
        <v>3250</v>
      </c>
      <c r="AC2311">
        <f>MROUND(RANK(H2311,H$14:H$10000),$X$2)</f>
        <v>2850</v>
      </c>
      <c r="AD2311">
        <f>MROUND(RANK(I2311,I$14:I$10000),$X$2)</f>
        <v>3050</v>
      </c>
      <c r="AE2311">
        <f>SUM(X2311:AC2311)+SUM(Y2311:AA2311)+Y2311*4</f>
        <v>29050</v>
      </c>
      <c r="AG2311" s="16">
        <f t="shared" si="126"/>
        <v>0.15657387057386757</v>
      </c>
    </row>
    <row r="2312" spans="1:33" x14ac:dyDescent="0.2">
      <c r="A2312" s="1">
        <v>45893</v>
      </c>
      <c r="B2312" s="2">
        <v>0.96858796296296301</v>
      </c>
      <c r="C2312" s="11">
        <v>5316282837</v>
      </c>
      <c r="D2312" s="12">
        <v>0.46279999999999999</v>
      </c>
      <c r="E2312" s="4">
        <v>1.5239199999999999</v>
      </c>
      <c r="F2312" s="4">
        <v>1.4750000000000001</v>
      </c>
      <c r="G2312" s="12">
        <v>-0.56769999999999998</v>
      </c>
      <c r="H2312" s="12">
        <v>-0.1188</v>
      </c>
      <c r="I2312" s="4">
        <v>0.36099999999999999</v>
      </c>
      <c r="J2312" s="29">
        <v>139</v>
      </c>
      <c r="K2312">
        <v>157</v>
      </c>
      <c r="L2312">
        <v>187</v>
      </c>
      <c r="M2312" s="29">
        <v>0.44500000000000001</v>
      </c>
      <c r="N2312">
        <v>1.45</v>
      </c>
      <c r="O2312">
        <v>1.4</v>
      </c>
      <c r="P2312">
        <v>-0.56000000000000005</v>
      </c>
      <c r="Q2312">
        <v>-0.12</v>
      </c>
      <c r="R2312" s="33">
        <v>0.02</v>
      </c>
      <c r="S2312">
        <v>0.18</v>
      </c>
      <c r="T2312">
        <v>0.14000000000000001</v>
      </c>
      <c r="U2312">
        <v>0.06</v>
      </c>
      <c r="V2312">
        <v>1.2999999999999999E-2</v>
      </c>
      <c r="X2312">
        <f>MROUND(RANK(C2312,C$14:C$10000),$X$2)</f>
        <v>1850</v>
      </c>
      <c r="Y2312">
        <f>MROUND(RANK(D2312,D$14:D$10000),$X$2)</f>
        <v>1850</v>
      </c>
      <c r="Z2312">
        <f>MROUND(RANK(E2312,E$14:E$10000),$X$2)</f>
        <v>2600</v>
      </c>
      <c r="AA2312">
        <f>MROUND(RANK(F2312,F$14:F$10000),$X$2)</f>
        <v>2450</v>
      </c>
      <c r="AB2312">
        <f>MROUND(RANK(G2312,G$14:G$10000),$X$2)</f>
        <v>2400</v>
      </c>
      <c r="AC2312">
        <f>MROUND(RANK(H2312,H$14:H$10000),$X$2)</f>
        <v>3600</v>
      </c>
      <c r="AD2312">
        <f>MROUND(RANK(I2312,I$14:I$10000),$X$2)</f>
        <v>3050</v>
      </c>
      <c r="AE2312">
        <f>SUM(X2312:AC2312)+SUM(Y2312:AA2312)+Y2312*4</f>
        <v>29050</v>
      </c>
      <c r="AG2312" s="16">
        <f t="shared" si="126"/>
        <v>-2.0355311355314015E-2</v>
      </c>
    </row>
    <row r="2313" spans="1:33" x14ac:dyDescent="0.2">
      <c r="A2313" s="1">
        <v>45894</v>
      </c>
      <c r="B2313" s="2">
        <v>0.53644675925925922</v>
      </c>
      <c r="C2313" s="11">
        <v>5249092747</v>
      </c>
      <c r="D2313" s="12">
        <v>0.46229999999999999</v>
      </c>
      <c r="E2313" s="4">
        <v>1.5154300000000001</v>
      </c>
      <c r="F2313" s="4">
        <v>1.482</v>
      </c>
      <c r="G2313" s="12">
        <v>-0.5897</v>
      </c>
      <c r="H2313" s="12">
        <v>-0.1134</v>
      </c>
      <c r="I2313" s="4">
        <v>0.248</v>
      </c>
      <c r="J2313" s="29">
        <v>138</v>
      </c>
      <c r="K2313">
        <v>167</v>
      </c>
      <c r="L2313" s="6">
        <v>170</v>
      </c>
      <c r="M2313" s="27">
        <v>0.44500000000000001</v>
      </c>
      <c r="N2313" s="6">
        <v>1.35</v>
      </c>
      <c r="O2313" s="6">
        <v>1.4</v>
      </c>
      <c r="P2313" s="6">
        <v>-0.54</v>
      </c>
      <c r="Q2313" s="6">
        <v>-0.115</v>
      </c>
      <c r="R2313" s="31">
        <v>4.4999999999999998E-2</v>
      </c>
      <c r="S2313" s="6">
        <v>0.18</v>
      </c>
      <c r="T2313" s="6">
        <v>0.12</v>
      </c>
      <c r="U2313" s="6">
        <v>0.06</v>
      </c>
      <c r="V2313" s="6">
        <v>1.9E-2</v>
      </c>
      <c r="X2313">
        <f>MROUND(RANK(C2313,C$14:C$10000),$X$2)</f>
        <v>1850</v>
      </c>
      <c r="Y2313">
        <f>MROUND(RANK(D2313,D$14:D$10000),$X$2)</f>
        <v>1850</v>
      </c>
      <c r="Z2313">
        <f>MROUND(RANK(E2313,E$14:E$10000),$X$2)</f>
        <v>2800</v>
      </c>
      <c r="AA2313">
        <f>MROUND(RANK(F2313,F$14:F$10000),$X$2)</f>
        <v>2300</v>
      </c>
      <c r="AB2313">
        <f>MROUND(RANK(G2313,G$14:G$10000),$X$2)</f>
        <v>3250</v>
      </c>
      <c r="AC2313">
        <f>MROUND(RANK(H2313,H$14:H$10000),$X$2)</f>
        <v>2650</v>
      </c>
      <c r="AD2313">
        <f>MROUND(RANK(I2313,I$14:I$10000),$X$2)</f>
        <v>3300</v>
      </c>
      <c r="AE2313">
        <f>SUM(X2313:AC2313)+SUM(Y2313:AA2313)+Y2313*4</f>
        <v>29050</v>
      </c>
      <c r="AG2313" s="16">
        <f t="shared" si="126"/>
        <v>-0.47382163742690225</v>
      </c>
    </row>
    <row r="2314" spans="1:33" x14ac:dyDescent="0.2">
      <c r="A2314" s="1">
        <v>45894</v>
      </c>
      <c r="B2314" s="2">
        <v>0.75964120370370369</v>
      </c>
      <c r="C2314" s="11">
        <v>5514780273</v>
      </c>
      <c r="D2314" s="12">
        <v>0.46439999999999998</v>
      </c>
      <c r="E2314" s="4">
        <v>1.5045500000000001</v>
      </c>
      <c r="F2314" s="4">
        <v>1.47</v>
      </c>
      <c r="G2314" s="12">
        <v>-0.5897</v>
      </c>
      <c r="H2314" s="12">
        <v>-0.1142</v>
      </c>
      <c r="I2314" s="4">
        <v>0.27</v>
      </c>
      <c r="J2314" s="29">
        <v>173</v>
      </c>
      <c r="K2314">
        <v>189</v>
      </c>
      <c r="L2314" s="6">
        <v>215</v>
      </c>
      <c r="M2314" s="27">
        <v>0.45500000000000002</v>
      </c>
      <c r="N2314" s="6">
        <v>1.45</v>
      </c>
      <c r="O2314" s="6">
        <v>1.35</v>
      </c>
      <c r="P2314" s="6">
        <v>-0.56000000000000005</v>
      </c>
      <c r="Q2314" s="6">
        <v>-0.115</v>
      </c>
      <c r="R2314" s="31">
        <v>0.05</v>
      </c>
      <c r="S2314" s="6">
        <v>0.13500000000000001</v>
      </c>
      <c r="T2314" s="6">
        <v>0.12</v>
      </c>
      <c r="U2314" s="6">
        <v>0.105</v>
      </c>
      <c r="V2314" s="6">
        <v>1.95E-2</v>
      </c>
      <c r="X2314">
        <f>MROUND(RANK(C2314,C$14:C$10000),$X$2)</f>
        <v>1750</v>
      </c>
      <c r="Y2314">
        <f>MROUND(RANK(D2314,D$14:D$10000),$X$2)</f>
        <v>1700</v>
      </c>
      <c r="Z2314">
        <f>MROUND(RANK(E2314,E$14:E$10000),$X$2)</f>
        <v>3000</v>
      </c>
      <c r="AA2314">
        <f>MROUND(RANK(F2314,F$14:F$10000),$X$2)</f>
        <v>2550</v>
      </c>
      <c r="AB2314">
        <f>MROUND(RANK(G2314,G$14:G$10000),$X$2)</f>
        <v>3250</v>
      </c>
      <c r="AC2314">
        <f>MROUND(RANK(H2314,H$14:H$10000),$X$2)</f>
        <v>2750</v>
      </c>
      <c r="AD2314">
        <f>MROUND(RANK(I2314,I$14:I$10000),$X$2)</f>
        <v>3250</v>
      </c>
      <c r="AE2314">
        <f>SUM(X2314:AC2314)+SUM(Y2314:AA2314)+Y2314*4</f>
        <v>29050</v>
      </c>
      <c r="AG2314" s="16">
        <f t="shared" si="126"/>
        <v>-0.9742425722425736</v>
      </c>
    </row>
    <row r="2315" spans="1:33" x14ac:dyDescent="0.2">
      <c r="A2315" s="1">
        <v>45894</v>
      </c>
      <c r="B2315" s="2">
        <v>0.76287037037037042</v>
      </c>
      <c r="C2315" s="11">
        <v>3135243294</v>
      </c>
      <c r="D2315" s="12">
        <v>0.44069999999999998</v>
      </c>
      <c r="E2315" s="4">
        <v>1.58988</v>
      </c>
      <c r="F2315" s="4">
        <v>1.504</v>
      </c>
      <c r="G2315" s="12">
        <v>-0.35149999999999998</v>
      </c>
      <c r="H2315" s="12">
        <v>-8.8800000000000004E-2</v>
      </c>
      <c r="I2315" s="4">
        <v>1.0720000000000001</v>
      </c>
      <c r="J2315" s="29">
        <v>41</v>
      </c>
      <c r="K2315">
        <v>44</v>
      </c>
      <c r="L2315" s="6">
        <v>110</v>
      </c>
      <c r="M2315" s="27">
        <v>0.45500000000000002</v>
      </c>
      <c r="N2315" s="6">
        <v>1.45</v>
      </c>
      <c r="O2315" s="6">
        <v>1.35</v>
      </c>
      <c r="P2315" s="6">
        <v>-0.56000000000000005</v>
      </c>
      <c r="Q2315" s="6">
        <v>-0.115</v>
      </c>
      <c r="R2315" s="31">
        <v>0.05</v>
      </c>
      <c r="S2315" s="6">
        <v>0.13500000000000001</v>
      </c>
      <c r="T2315" s="6">
        <v>0.12</v>
      </c>
      <c r="U2315" s="6">
        <v>0.105</v>
      </c>
      <c r="V2315" s="6">
        <v>1.95E-2</v>
      </c>
      <c r="X2315">
        <f>MROUND(RANK(C2315,C$14:C$10000),$X$2)</f>
        <v>3100</v>
      </c>
      <c r="Y2315">
        <f>MROUND(RANK(D2315,D$14:D$10000),$X$2)</f>
        <v>3100</v>
      </c>
      <c r="Z2315">
        <f>MROUND(RANK(E2315,E$14:E$10000),$X$2)</f>
        <v>1000</v>
      </c>
      <c r="AA2315">
        <f>MROUND(RANK(F2315,F$14:F$10000),$X$2)</f>
        <v>1800</v>
      </c>
      <c r="AB2315">
        <f>MROUND(RANK(G2315,G$14:G$10000),$X$2)</f>
        <v>1000</v>
      </c>
      <c r="AC2315">
        <f>MROUND(RANK(H2315,H$14:H$10000),$X$2)</f>
        <v>750</v>
      </c>
      <c r="AD2315">
        <f>MROUND(RANK(I2315,I$14:I$10000),$X$2)</f>
        <v>1200</v>
      </c>
      <c r="AE2315">
        <f>SUM(X2315:AC2315)+SUM(Y2315:AA2315)+Y2315*4</f>
        <v>29050</v>
      </c>
      <c r="AG2315" s="16">
        <f t="shared" si="126"/>
        <v>-5.9347855107855114</v>
      </c>
    </row>
    <row r="2316" spans="1:33" x14ac:dyDescent="0.2">
      <c r="A2316" s="1">
        <v>45894</v>
      </c>
      <c r="B2316" s="2">
        <v>0.9599537037037037</v>
      </c>
      <c r="C2316" s="11">
        <v>3135243294</v>
      </c>
      <c r="D2316" s="12">
        <v>0.44069999999999998</v>
      </c>
      <c r="E2316" s="4">
        <v>1.58988</v>
      </c>
      <c r="F2316" s="4">
        <v>1.504</v>
      </c>
      <c r="G2316" s="12">
        <v>-0.35149999999999998</v>
      </c>
      <c r="H2316" s="12">
        <v>-8.8800000000000004E-2</v>
      </c>
      <c r="I2316" s="4">
        <v>0.74</v>
      </c>
      <c r="J2316" s="29">
        <v>41</v>
      </c>
      <c r="K2316">
        <v>44</v>
      </c>
      <c r="L2316" s="6">
        <v>110</v>
      </c>
      <c r="M2316" s="27">
        <v>0.44500000000000001</v>
      </c>
      <c r="N2316" s="6">
        <v>1.45</v>
      </c>
      <c r="O2316" s="6">
        <v>1.4</v>
      </c>
      <c r="P2316" s="6">
        <v>-0.54</v>
      </c>
      <c r="Q2316" s="6">
        <v>-0.12</v>
      </c>
      <c r="R2316" s="31">
        <v>0.04</v>
      </c>
      <c r="S2316" s="6">
        <v>0.18</v>
      </c>
      <c r="T2316" s="6">
        <v>0.14000000000000001</v>
      </c>
      <c r="U2316" s="6">
        <v>0.125</v>
      </c>
      <c r="V2316" s="6">
        <v>0.04</v>
      </c>
      <c r="X2316">
        <f>MROUND(RANK(C2316,C$14:C$10000),$X$2)</f>
        <v>3100</v>
      </c>
      <c r="Y2316">
        <f>MROUND(RANK(D2316,D$14:D$10000),$X$2)</f>
        <v>3100</v>
      </c>
      <c r="Z2316">
        <f>MROUND(RANK(E2316,E$14:E$10000),$X$2)</f>
        <v>1000</v>
      </c>
      <c r="AA2316">
        <f>MROUND(RANK(F2316,F$14:F$10000),$X$2)</f>
        <v>1800</v>
      </c>
      <c r="AB2316">
        <f>MROUND(RANK(G2316,G$14:G$10000),$X$2)</f>
        <v>1000</v>
      </c>
      <c r="AC2316">
        <f>MROUND(RANK(H2316,H$14:H$10000),$X$2)</f>
        <v>750</v>
      </c>
      <c r="AD2316">
        <f>MROUND(RANK(I2316,I$14:I$10000),$X$2)</f>
        <v>2000</v>
      </c>
      <c r="AE2316">
        <f>SUM(X2316:AC2316)+SUM(Y2316:AA2316)+Y2316*4</f>
        <v>29050</v>
      </c>
      <c r="AG2316" s="16">
        <f t="shared" si="126"/>
        <v>-3.9154682539682555</v>
      </c>
    </row>
    <row r="2317" spans="1:33" x14ac:dyDescent="0.2">
      <c r="A2317" s="1">
        <v>45893</v>
      </c>
      <c r="B2317" s="2">
        <v>1.6712962962962964E-2</v>
      </c>
      <c r="C2317" s="11">
        <v>2928518176</v>
      </c>
      <c r="D2317" s="12">
        <v>0.43790000000000001</v>
      </c>
      <c r="E2317" s="4">
        <v>1.5988</v>
      </c>
      <c r="F2317" s="4">
        <v>1.4970000000000001</v>
      </c>
      <c r="G2317" s="12">
        <v>-0.3473</v>
      </c>
      <c r="H2317" s="12">
        <v>-8.3900000000000002E-2</v>
      </c>
      <c r="I2317" s="4">
        <v>1.59</v>
      </c>
      <c r="J2317" s="29">
        <v>50</v>
      </c>
      <c r="K2317">
        <v>52</v>
      </c>
      <c r="L2317">
        <v>94</v>
      </c>
      <c r="M2317" s="29">
        <v>0.42499999999999999</v>
      </c>
      <c r="N2317">
        <v>1.35</v>
      </c>
      <c r="O2317">
        <v>1.45</v>
      </c>
      <c r="P2317">
        <v>-0.56000000000000005</v>
      </c>
      <c r="Q2317">
        <v>-0.11</v>
      </c>
      <c r="R2317" s="33">
        <v>4.4999999999999998E-2</v>
      </c>
      <c r="S2317">
        <v>0.18</v>
      </c>
      <c r="T2317">
        <v>0.12</v>
      </c>
      <c r="U2317">
        <v>0.05</v>
      </c>
      <c r="V2317">
        <v>1.6E-2</v>
      </c>
      <c r="X2317">
        <f>MROUND(RANK(C2317,C$14:C$10000),$X$2)</f>
        <v>3300</v>
      </c>
      <c r="Y2317">
        <f>MROUND(RANK(D2317,D$14:D$10000),$X$2)</f>
        <v>3300</v>
      </c>
      <c r="Z2317">
        <f>MROUND(RANK(E2317,E$14:E$10000),$X$2)</f>
        <v>800</v>
      </c>
      <c r="AA2317">
        <f>MROUND(RANK(F2317,F$14:F$10000),$X$2)</f>
        <v>1950</v>
      </c>
      <c r="AB2317">
        <f>MROUND(RANK(G2317,G$14:G$10000),$X$2)</f>
        <v>0</v>
      </c>
      <c r="AC2317">
        <f>MROUND(RANK(H2317,H$14:H$10000),$X$2)</f>
        <v>500</v>
      </c>
      <c r="AD2317">
        <f>MROUND(RANK(I2317,I$14:I$10000),$X$2)</f>
        <v>500</v>
      </c>
      <c r="AE2317">
        <f>SUM(X2317:AC2317)+SUM(Y2317:AA2317)+Y2317*4</f>
        <v>29100</v>
      </c>
      <c r="AG2317" s="16">
        <f t="shared" si="126"/>
        <v>-7.372472222222223</v>
      </c>
    </row>
    <row r="2318" spans="1:33" x14ac:dyDescent="0.2">
      <c r="A2318" s="1">
        <v>45893</v>
      </c>
      <c r="B2318" s="2">
        <v>3.5370370370370371E-2</v>
      </c>
      <c r="C2318" s="11">
        <v>2928518176</v>
      </c>
      <c r="D2318" s="12">
        <v>0.43790000000000001</v>
      </c>
      <c r="E2318" s="4">
        <v>1.5988</v>
      </c>
      <c r="F2318" s="4">
        <v>1.4970000000000001</v>
      </c>
      <c r="G2318" s="12">
        <v>-0.3473</v>
      </c>
      <c r="H2318" s="12">
        <v>-8.3900000000000002E-2</v>
      </c>
      <c r="I2318" s="4">
        <v>1.9279999999999999</v>
      </c>
      <c r="J2318" s="29">
        <v>50</v>
      </c>
      <c r="K2318">
        <v>52</v>
      </c>
      <c r="L2318" s="6">
        <v>94</v>
      </c>
      <c r="M2318" s="27">
        <v>0.435</v>
      </c>
      <c r="N2318" s="6">
        <v>1.35</v>
      </c>
      <c r="O2318" s="6">
        <v>1.4</v>
      </c>
      <c r="P2318" s="6">
        <v>-0.57999999999999996</v>
      </c>
      <c r="Q2318" s="6">
        <v>-0.115</v>
      </c>
      <c r="R2318" s="31">
        <v>0.02</v>
      </c>
      <c r="S2318" s="6">
        <v>0.13500000000000001</v>
      </c>
      <c r="T2318" s="6">
        <v>0.16</v>
      </c>
      <c r="U2318" s="6">
        <v>0.05</v>
      </c>
      <c r="V2318" s="6">
        <v>1.2999999999999999E-2</v>
      </c>
      <c r="X2318">
        <f>MROUND(RANK(C2318,C$14:C$10000),$X$2)</f>
        <v>3300</v>
      </c>
      <c r="Y2318">
        <f>MROUND(RANK(D2318,D$14:D$10000),$X$2)</f>
        <v>3300</v>
      </c>
      <c r="Z2318">
        <f>MROUND(RANK(E2318,E$14:E$10000),$X$2)</f>
        <v>800</v>
      </c>
      <c r="AA2318">
        <f>MROUND(RANK(F2318,F$14:F$10000),$X$2)</f>
        <v>1950</v>
      </c>
      <c r="AB2318">
        <f>MROUND(RANK(G2318,G$14:G$10000),$X$2)</f>
        <v>0</v>
      </c>
      <c r="AC2318">
        <f>MROUND(RANK(H2318,H$14:H$10000),$X$2)</f>
        <v>500</v>
      </c>
      <c r="AD2318">
        <f>MROUND(RANK(I2318,I$14:I$10000),$X$2)</f>
        <v>150</v>
      </c>
      <c r="AE2318">
        <f>SUM(X2318:AC2318)+SUM(Y2318:AA2318)+Y2318*4</f>
        <v>29100</v>
      </c>
      <c r="AG2318" s="16">
        <f t="shared" si="126"/>
        <v>-9.350520655270655</v>
      </c>
    </row>
    <row r="2319" spans="1:33" x14ac:dyDescent="0.2">
      <c r="A2319" s="1">
        <v>45893</v>
      </c>
      <c r="B2319" s="2">
        <v>4.9016203703703701E-2</v>
      </c>
      <c r="C2319" s="11">
        <v>2928518176</v>
      </c>
      <c r="D2319" s="12">
        <v>0.43790000000000001</v>
      </c>
      <c r="E2319" s="4">
        <v>1.5988</v>
      </c>
      <c r="F2319" s="4">
        <v>1.4970000000000001</v>
      </c>
      <c r="G2319" s="12">
        <v>-0.3473</v>
      </c>
      <c r="H2319" s="12">
        <v>-8.3900000000000002E-2</v>
      </c>
      <c r="I2319" s="4">
        <v>1.6259999999999999</v>
      </c>
      <c r="J2319" s="29">
        <v>50</v>
      </c>
      <c r="K2319">
        <v>52</v>
      </c>
      <c r="L2319">
        <v>94</v>
      </c>
      <c r="M2319" s="29">
        <v>0.44500000000000001</v>
      </c>
      <c r="N2319">
        <v>1.45</v>
      </c>
      <c r="O2319">
        <v>1.4</v>
      </c>
      <c r="P2319">
        <v>-0.56000000000000005</v>
      </c>
      <c r="Q2319">
        <v>-0.12</v>
      </c>
      <c r="R2319" s="33">
        <v>0.06</v>
      </c>
      <c r="S2319">
        <v>0.15</v>
      </c>
      <c r="T2319">
        <v>0.16</v>
      </c>
      <c r="U2319">
        <v>7.0000000000000007E-2</v>
      </c>
      <c r="V2319">
        <v>0.01</v>
      </c>
      <c r="X2319">
        <f>MROUND(RANK(C2319,C$14:C$10000),$X$2)</f>
        <v>3300</v>
      </c>
      <c r="Y2319">
        <f>MROUND(RANK(D2319,D$14:D$10000),$X$2)</f>
        <v>3300</v>
      </c>
      <c r="Z2319">
        <f>MROUND(RANK(E2319,E$14:E$10000),$X$2)</f>
        <v>800</v>
      </c>
      <c r="AA2319">
        <f>MROUND(RANK(F2319,F$14:F$10000),$X$2)</f>
        <v>1950</v>
      </c>
      <c r="AB2319">
        <f>MROUND(RANK(G2319,G$14:G$10000),$X$2)</f>
        <v>0</v>
      </c>
      <c r="AC2319">
        <f>MROUND(RANK(H2319,H$14:H$10000),$X$2)</f>
        <v>500</v>
      </c>
      <c r="AD2319">
        <f>MROUND(RANK(I2319,I$14:I$10000),$X$2)</f>
        <v>450</v>
      </c>
      <c r="AE2319">
        <f>SUM(X2319:AC2319)+SUM(Y2319:AA2319)+Y2319*4</f>
        <v>29100</v>
      </c>
      <c r="AG2319" s="16">
        <f t="shared" ref="AG2319:AG2382" si="127">(D2319-M2319)/R2319-(E2319-N2319)/S2319-(F2319-O2319)/T2319-(G2319-P2319)/U2319-(H2319-Q2319)/V2319</f>
        <v>-8.3651547619047637</v>
      </c>
    </row>
    <row r="2320" spans="1:33" x14ac:dyDescent="0.2">
      <c r="A2320" s="1">
        <v>45893</v>
      </c>
      <c r="B2320" s="2">
        <v>0.57342592592592589</v>
      </c>
      <c r="C2320" s="11">
        <v>6181430087</v>
      </c>
      <c r="D2320" s="12">
        <v>0.46920000000000001</v>
      </c>
      <c r="E2320" s="4">
        <v>1.5314399999999999</v>
      </c>
      <c r="F2320" s="4">
        <v>1.492</v>
      </c>
      <c r="G2320" s="12">
        <v>-0.63280000000000003</v>
      </c>
      <c r="H2320" s="12">
        <v>-0.12809999999999999</v>
      </c>
      <c r="I2320" s="4">
        <v>9.8000000000000004E-2</v>
      </c>
      <c r="J2320" s="29">
        <v>140</v>
      </c>
      <c r="K2320">
        <v>157</v>
      </c>
      <c r="L2320" s="6">
        <v>189</v>
      </c>
      <c r="M2320" s="27">
        <v>0.44500000000000001</v>
      </c>
      <c r="N2320" s="6">
        <v>1.45</v>
      </c>
      <c r="O2320" s="6">
        <v>1.4</v>
      </c>
      <c r="P2320" s="6">
        <v>-0.56000000000000005</v>
      </c>
      <c r="Q2320" s="6">
        <v>-0.12</v>
      </c>
      <c r="R2320" s="31">
        <v>0.02</v>
      </c>
      <c r="S2320" s="6">
        <v>0.18</v>
      </c>
      <c r="T2320" s="6">
        <v>0.14000000000000001</v>
      </c>
      <c r="U2320" s="6">
        <v>0.06</v>
      </c>
      <c r="V2320" s="6">
        <v>1.2999999999999999E-2</v>
      </c>
      <c r="X2320">
        <f>MROUND(RANK(C2320,C$14:C$10000),$X$2)</f>
        <v>1500</v>
      </c>
      <c r="Y2320">
        <f>MROUND(RANK(D2320,D$14:D$10000),$X$2)</f>
        <v>1500</v>
      </c>
      <c r="Z2320">
        <f>MROUND(RANK(E2320,E$14:E$10000),$X$2)</f>
        <v>2450</v>
      </c>
      <c r="AA2320">
        <f>MROUND(RANK(F2320,F$14:F$10000),$X$2)</f>
        <v>2100</v>
      </c>
      <c r="AB2320">
        <f>MROUND(RANK(G2320,G$14:G$10000),$X$2)</f>
        <v>4800</v>
      </c>
      <c r="AC2320">
        <f>MROUND(RANK(H2320,H$14:H$10000),$X$2)</f>
        <v>4700</v>
      </c>
      <c r="AD2320">
        <f>MROUND(RANK(I2320,I$14:I$10000),$X$2)</f>
        <v>3650</v>
      </c>
      <c r="AE2320">
        <f>SUM(X2320:AC2320)+SUM(Y2320:AA2320)+Y2320*4</f>
        <v>29100</v>
      </c>
      <c r="AG2320" s="16">
        <f t="shared" si="127"/>
        <v>1.9368229548229539</v>
      </c>
    </row>
    <row r="2321" spans="1:33" x14ac:dyDescent="0.2">
      <c r="A2321" s="1">
        <v>45893</v>
      </c>
      <c r="B2321" s="2">
        <v>0.60509259259259263</v>
      </c>
      <c r="C2321" s="11">
        <v>3267957435</v>
      </c>
      <c r="D2321" s="12">
        <v>0.4425</v>
      </c>
      <c r="E2321" s="4">
        <v>1.5791500000000001</v>
      </c>
      <c r="F2321" s="4">
        <v>1.482</v>
      </c>
      <c r="G2321" s="12">
        <v>-0.3473</v>
      </c>
      <c r="H2321" s="12">
        <v>-8.9899999999999994E-2</v>
      </c>
      <c r="I2321" s="4">
        <v>1.407</v>
      </c>
      <c r="J2321" s="29">
        <v>52</v>
      </c>
      <c r="K2321">
        <v>52</v>
      </c>
      <c r="L2321" s="6">
        <v>85</v>
      </c>
      <c r="M2321" s="27">
        <v>0.44500000000000001</v>
      </c>
      <c r="N2321" s="6">
        <v>1.45</v>
      </c>
      <c r="O2321" s="6">
        <v>1.4</v>
      </c>
      <c r="P2321" s="6">
        <v>-0.56000000000000005</v>
      </c>
      <c r="Q2321" s="6">
        <v>-0.12</v>
      </c>
      <c r="R2321" s="31">
        <v>0.02</v>
      </c>
      <c r="S2321" s="6">
        <v>0.18</v>
      </c>
      <c r="T2321" s="6">
        <v>0.14000000000000001</v>
      </c>
      <c r="U2321" s="6">
        <v>0.06</v>
      </c>
      <c r="V2321" s="6">
        <v>1.2999999999999999E-2</v>
      </c>
      <c r="X2321">
        <f>MROUND(RANK(C2321,C$14:C$10000),$X$2)</f>
        <v>3000</v>
      </c>
      <c r="Y2321">
        <f>MROUND(RANK(D2321,D$14:D$10000),$X$2)</f>
        <v>3000</v>
      </c>
      <c r="Z2321">
        <f>MROUND(RANK(E2321,E$14:E$10000),$X$2)</f>
        <v>1350</v>
      </c>
      <c r="AA2321">
        <f>MROUND(RANK(F2321,F$14:F$10000),$X$2)</f>
        <v>2300</v>
      </c>
      <c r="AB2321">
        <f>MROUND(RANK(G2321,G$14:G$10000),$X$2)</f>
        <v>0</v>
      </c>
      <c r="AC2321">
        <f>MROUND(RANK(H2321,H$14:H$10000),$X$2)</f>
        <v>800</v>
      </c>
      <c r="AD2321">
        <f>MROUND(RANK(I2321,I$14:I$10000),$X$2)</f>
        <v>650</v>
      </c>
      <c r="AE2321">
        <f>SUM(X2321:AC2321)+SUM(Y2321:AA2321)+Y2321*4</f>
        <v>29100</v>
      </c>
      <c r="AG2321" s="16">
        <f t="shared" si="127"/>
        <v>-7.2885989010989043</v>
      </c>
    </row>
    <row r="2322" spans="1:33" x14ac:dyDescent="0.2">
      <c r="A2322" s="1">
        <v>45893</v>
      </c>
      <c r="B2322" s="2">
        <v>0.61586805555555557</v>
      </c>
      <c r="C2322" s="11">
        <v>3267957435</v>
      </c>
      <c r="D2322" s="12">
        <v>0.4425</v>
      </c>
      <c r="E2322" s="4">
        <v>1.5791500000000001</v>
      </c>
      <c r="F2322" s="4">
        <v>1.482</v>
      </c>
      <c r="G2322" s="12">
        <v>-0.3473</v>
      </c>
      <c r="H2322" s="12">
        <v>-8.9899999999999994E-2</v>
      </c>
      <c r="I2322" s="4">
        <v>1.407</v>
      </c>
      <c r="J2322" s="29">
        <v>52</v>
      </c>
      <c r="K2322">
        <v>52</v>
      </c>
      <c r="L2322">
        <v>85</v>
      </c>
      <c r="M2322" s="29">
        <v>0.44500000000000001</v>
      </c>
      <c r="N2322">
        <v>1.45</v>
      </c>
      <c r="O2322">
        <v>1.4</v>
      </c>
      <c r="P2322">
        <v>-0.56000000000000005</v>
      </c>
      <c r="Q2322">
        <v>-0.12</v>
      </c>
      <c r="R2322" s="33">
        <v>0.02</v>
      </c>
      <c r="S2322">
        <v>0.18</v>
      </c>
      <c r="T2322">
        <v>0.14000000000000001</v>
      </c>
      <c r="U2322">
        <v>0.06</v>
      </c>
      <c r="V2322">
        <v>1.2999999999999999E-2</v>
      </c>
      <c r="X2322">
        <f>MROUND(RANK(C2322,C$14:C$10000),$X$2)</f>
        <v>3000</v>
      </c>
      <c r="Y2322">
        <f>MROUND(RANK(D2322,D$14:D$10000),$X$2)</f>
        <v>3000</v>
      </c>
      <c r="Z2322">
        <f>MROUND(RANK(E2322,E$14:E$10000),$X$2)</f>
        <v>1350</v>
      </c>
      <c r="AA2322">
        <f>MROUND(RANK(F2322,F$14:F$10000),$X$2)</f>
        <v>2300</v>
      </c>
      <c r="AB2322">
        <f>MROUND(RANK(G2322,G$14:G$10000),$X$2)</f>
        <v>0</v>
      </c>
      <c r="AC2322">
        <f>MROUND(RANK(H2322,H$14:H$10000),$X$2)</f>
        <v>800</v>
      </c>
      <c r="AD2322">
        <f>MROUND(RANK(I2322,I$14:I$10000),$X$2)</f>
        <v>650</v>
      </c>
      <c r="AE2322">
        <f>SUM(X2322:AC2322)+SUM(Y2322:AA2322)+Y2322*4</f>
        <v>29100</v>
      </c>
      <c r="AG2322" s="16">
        <f t="shared" si="127"/>
        <v>-7.2885989010989043</v>
      </c>
    </row>
    <row r="2323" spans="1:33" x14ac:dyDescent="0.2">
      <c r="A2323" s="1">
        <v>45893</v>
      </c>
      <c r="B2323" s="2">
        <v>0.67087962962962966</v>
      </c>
      <c r="C2323" s="11">
        <v>2928518176</v>
      </c>
      <c r="D2323" s="12">
        <v>0.43790000000000001</v>
      </c>
      <c r="E2323" s="4">
        <v>1.5988</v>
      </c>
      <c r="F2323" s="4">
        <v>1.4970000000000001</v>
      </c>
      <c r="G2323" s="12">
        <v>-0.3473</v>
      </c>
      <c r="H2323" s="12">
        <v>-8.3900000000000002E-2</v>
      </c>
      <c r="I2323" s="4">
        <v>1.498</v>
      </c>
      <c r="J2323" s="29">
        <v>50</v>
      </c>
      <c r="K2323">
        <v>52</v>
      </c>
      <c r="L2323">
        <v>94</v>
      </c>
      <c r="M2323" s="29">
        <v>0.44500000000000001</v>
      </c>
      <c r="N2323">
        <v>1.45</v>
      </c>
      <c r="O2323">
        <v>1.4</v>
      </c>
      <c r="P2323">
        <v>-0.56000000000000005</v>
      </c>
      <c r="Q2323">
        <v>-0.12</v>
      </c>
      <c r="R2323" s="33">
        <v>0.02</v>
      </c>
      <c r="S2323">
        <v>0.18</v>
      </c>
      <c r="T2323">
        <v>0.14000000000000001</v>
      </c>
      <c r="U2323">
        <v>0.06</v>
      </c>
      <c r="V2323">
        <v>1.2999999999999999E-2</v>
      </c>
      <c r="X2323">
        <f>MROUND(RANK(C2323,C$14:C$10000),$X$2)</f>
        <v>3300</v>
      </c>
      <c r="Y2323">
        <f>MROUND(RANK(D2323,D$14:D$10000),$X$2)</f>
        <v>3300</v>
      </c>
      <c r="Z2323">
        <f>MROUND(RANK(E2323,E$14:E$10000),$X$2)</f>
        <v>800</v>
      </c>
      <c r="AA2323">
        <f>MROUND(RANK(F2323,F$14:F$10000),$X$2)</f>
        <v>1950</v>
      </c>
      <c r="AB2323">
        <f>MROUND(RANK(G2323,G$14:G$10000),$X$2)</f>
        <v>0</v>
      </c>
      <c r="AC2323">
        <f>MROUND(RANK(H2323,H$14:H$10000),$X$2)</f>
        <v>500</v>
      </c>
      <c r="AD2323">
        <f>MROUND(RANK(I2323,I$14:I$10000),$X$2)</f>
        <v>600</v>
      </c>
      <c r="AE2323">
        <f>SUM(X2323:AC2323)+SUM(Y2323:AA2323)+Y2323*4</f>
        <v>29100</v>
      </c>
      <c r="AG2323" s="16">
        <f t="shared" si="127"/>
        <v>-8.1964468864468891</v>
      </c>
    </row>
    <row r="2324" spans="1:33" x14ac:dyDescent="0.2">
      <c r="A2324" s="1">
        <v>45893</v>
      </c>
      <c r="B2324" s="2">
        <v>0.67585648148148147</v>
      </c>
      <c r="C2324" s="11">
        <v>4275765066</v>
      </c>
      <c r="D2324" s="12">
        <v>0.45369999999999999</v>
      </c>
      <c r="E2324" s="4">
        <v>1.53742</v>
      </c>
      <c r="F2324" s="4">
        <v>1.4650000000000001</v>
      </c>
      <c r="G2324" s="12">
        <v>-0.52329999999999999</v>
      </c>
      <c r="H2324" s="12">
        <v>-0.10580000000000001</v>
      </c>
      <c r="I2324" s="4">
        <v>0.61599999999999999</v>
      </c>
      <c r="J2324" s="29">
        <v>94</v>
      </c>
      <c r="K2324">
        <v>127</v>
      </c>
      <c r="L2324">
        <v>144</v>
      </c>
      <c r="M2324" s="29">
        <v>0.44500000000000001</v>
      </c>
      <c r="N2324">
        <v>1.45</v>
      </c>
      <c r="O2324">
        <v>1.4</v>
      </c>
      <c r="P2324">
        <v>-0.56000000000000005</v>
      </c>
      <c r="Q2324">
        <v>-0.12</v>
      </c>
      <c r="R2324" s="33">
        <v>0.02</v>
      </c>
      <c r="S2324">
        <v>0.18</v>
      </c>
      <c r="T2324">
        <v>0.14000000000000001</v>
      </c>
      <c r="U2324">
        <v>0.06</v>
      </c>
      <c r="V2324">
        <v>1.2999999999999999E-2</v>
      </c>
      <c r="X2324">
        <f>MROUND(RANK(C2324,C$14:C$10000),$X$2)</f>
        <v>2300</v>
      </c>
      <c r="Y2324">
        <f>MROUND(RANK(D2324,D$14:D$10000),$X$2)</f>
        <v>2300</v>
      </c>
      <c r="Z2324">
        <f>MROUND(RANK(E2324,E$14:E$10000),$X$2)</f>
        <v>2350</v>
      </c>
      <c r="AA2324">
        <f>MROUND(RANK(F2324,F$14:F$10000),$X$2)</f>
        <v>2650</v>
      </c>
      <c r="AB2324">
        <f>MROUND(RANK(G2324,G$14:G$10000),$X$2)</f>
        <v>1400</v>
      </c>
      <c r="AC2324">
        <f>MROUND(RANK(H2324,H$14:H$10000),$X$2)</f>
        <v>1600</v>
      </c>
      <c r="AD2324">
        <f>MROUND(RANK(I2324,I$14:I$10000),$X$2)</f>
        <v>2350</v>
      </c>
      <c r="AE2324">
        <f>SUM(X2324:AC2324)+SUM(Y2324:AA2324)+Y2324*4</f>
        <v>29100</v>
      </c>
      <c r="AG2324" s="16">
        <f t="shared" si="127"/>
        <v>-2.2189267399267427</v>
      </c>
    </row>
    <row r="2325" spans="1:33" x14ac:dyDescent="0.2">
      <c r="A2325" s="1">
        <v>45893</v>
      </c>
      <c r="B2325" s="2">
        <v>0.67719907407407409</v>
      </c>
      <c r="C2325" s="11">
        <v>2928518176</v>
      </c>
      <c r="D2325" s="12">
        <v>0.43790000000000001</v>
      </c>
      <c r="E2325" s="4">
        <v>1.5988</v>
      </c>
      <c r="F2325" s="4">
        <v>1.4970000000000001</v>
      </c>
      <c r="G2325" s="12">
        <v>-0.3473</v>
      </c>
      <c r="H2325" s="12">
        <v>-8.3900000000000002E-2</v>
      </c>
      <c r="I2325" s="4">
        <v>1.498</v>
      </c>
      <c r="J2325" s="29">
        <v>50</v>
      </c>
      <c r="K2325">
        <v>52</v>
      </c>
      <c r="L2325">
        <v>94</v>
      </c>
      <c r="M2325" s="29">
        <v>0.44500000000000001</v>
      </c>
      <c r="N2325">
        <v>1.45</v>
      </c>
      <c r="O2325">
        <v>1.4</v>
      </c>
      <c r="P2325">
        <v>-0.56000000000000005</v>
      </c>
      <c r="Q2325">
        <v>-0.12</v>
      </c>
      <c r="R2325" s="33">
        <v>0.02</v>
      </c>
      <c r="S2325">
        <v>0.18</v>
      </c>
      <c r="T2325">
        <v>0.14000000000000001</v>
      </c>
      <c r="U2325">
        <v>0.06</v>
      </c>
      <c r="V2325">
        <v>1.2999999999999999E-2</v>
      </c>
      <c r="X2325">
        <f>MROUND(RANK(C2325,C$14:C$10000),$X$2)</f>
        <v>3300</v>
      </c>
      <c r="Y2325">
        <f>MROUND(RANK(D2325,D$14:D$10000),$X$2)</f>
        <v>3300</v>
      </c>
      <c r="Z2325">
        <f>MROUND(RANK(E2325,E$14:E$10000),$X$2)</f>
        <v>800</v>
      </c>
      <c r="AA2325">
        <f>MROUND(RANK(F2325,F$14:F$10000),$X$2)</f>
        <v>1950</v>
      </c>
      <c r="AB2325">
        <f>MROUND(RANK(G2325,G$14:G$10000),$X$2)</f>
        <v>0</v>
      </c>
      <c r="AC2325">
        <f>MROUND(RANK(H2325,H$14:H$10000),$X$2)</f>
        <v>500</v>
      </c>
      <c r="AD2325">
        <f>MROUND(RANK(I2325,I$14:I$10000),$X$2)</f>
        <v>600</v>
      </c>
      <c r="AE2325">
        <f>SUM(X2325:AC2325)+SUM(Y2325:AA2325)+Y2325*4</f>
        <v>29100</v>
      </c>
      <c r="AG2325" s="16">
        <f t="shared" si="127"/>
        <v>-8.1964468864468891</v>
      </c>
    </row>
    <row r="2326" spans="1:33" x14ac:dyDescent="0.2">
      <c r="A2326" s="1">
        <v>45893</v>
      </c>
      <c r="B2326" s="2">
        <v>0.69593749999999999</v>
      </c>
      <c r="C2326" s="11">
        <v>2928518176</v>
      </c>
      <c r="D2326" s="12">
        <v>0.43790000000000001</v>
      </c>
      <c r="E2326" s="4">
        <v>1.5988</v>
      </c>
      <c r="F2326" s="4">
        <v>1.4970000000000001</v>
      </c>
      <c r="G2326" s="12">
        <v>-0.3473</v>
      </c>
      <c r="H2326" s="12">
        <v>-8.3900000000000002E-2</v>
      </c>
      <c r="I2326" s="4">
        <v>1.498</v>
      </c>
      <c r="J2326" s="29">
        <v>50</v>
      </c>
      <c r="K2326">
        <v>52</v>
      </c>
      <c r="L2326">
        <v>94</v>
      </c>
      <c r="M2326" s="29">
        <v>0.44500000000000001</v>
      </c>
      <c r="N2326">
        <v>1.45</v>
      </c>
      <c r="O2326">
        <v>1.4</v>
      </c>
      <c r="P2326">
        <v>-0.56000000000000005</v>
      </c>
      <c r="Q2326">
        <v>-0.12</v>
      </c>
      <c r="R2326" s="33">
        <v>0.02</v>
      </c>
      <c r="S2326">
        <v>0.18</v>
      </c>
      <c r="T2326">
        <v>0.14000000000000001</v>
      </c>
      <c r="U2326">
        <v>0.06</v>
      </c>
      <c r="V2326">
        <v>1.2999999999999999E-2</v>
      </c>
      <c r="X2326">
        <f>MROUND(RANK(C2326,C$14:C$10000),$X$2)</f>
        <v>3300</v>
      </c>
      <c r="Y2326">
        <f>MROUND(RANK(D2326,D$14:D$10000),$X$2)</f>
        <v>3300</v>
      </c>
      <c r="Z2326">
        <f>MROUND(RANK(E2326,E$14:E$10000),$X$2)</f>
        <v>800</v>
      </c>
      <c r="AA2326">
        <f>MROUND(RANK(F2326,F$14:F$10000),$X$2)</f>
        <v>1950</v>
      </c>
      <c r="AB2326">
        <f>MROUND(RANK(G2326,G$14:G$10000),$X$2)</f>
        <v>0</v>
      </c>
      <c r="AC2326">
        <f>MROUND(RANK(H2326,H$14:H$10000),$X$2)</f>
        <v>500</v>
      </c>
      <c r="AD2326">
        <f>MROUND(RANK(I2326,I$14:I$10000),$X$2)</f>
        <v>600</v>
      </c>
      <c r="AE2326">
        <f>SUM(X2326:AC2326)+SUM(Y2326:AA2326)+Y2326*4</f>
        <v>29100</v>
      </c>
      <c r="AG2326" s="16">
        <f t="shared" si="127"/>
        <v>-8.1964468864468891</v>
      </c>
    </row>
    <row r="2327" spans="1:33" x14ac:dyDescent="0.2">
      <c r="A2327" s="1">
        <v>45893</v>
      </c>
      <c r="B2327" s="2">
        <v>0.95969907407407407</v>
      </c>
      <c r="C2327" s="11">
        <v>5088707297</v>
      </c>
      <c r="D2327" s="12">
        <v>0.46100000000000002</v>
      </c>
      <c r="E2327" s="4">
        <v>1.5236700000000001</v>
      </c>
      <c r="F2327" s="4">
        <v>1.4770000000000001</v>
      </c>
      <c r="G2327" s="12">
        <v>-0.57199999999999995</v>
      </c>
      <c r="H2327" s="12">
        <v>-0.1129</v>
      </c>
      <c r="I2327" s="4">
        <v>0.42</v>
      </c>
      <c r="J2327" s="29">
        <v>138</v>
      </c>
      <c r="K2327">
        <v>156</v>
      </c>
      <c r="L2327" s="6">
        <v>161</v>
      </c>
      <c r="M2327" s="27">
        <v>0.44500000000000001</v>
      </c>
      <c r="N2327" s="6">
        <v>1.45</v>
      </c>
      <c r="O2327" s="6">
        <v>1.4</v>
      </c>
      <c r="P2327" s="6">
        <v>-0.56000000000000005</v>
      </c>
      <c r="Q2327" s="6">
        <v>-0.12</v>
      </c>
      <c r="R2327" s="31">
        <v>0.02</v>
      </c>
      <c r="S2327" s="6">
        <v>0.18</v>
      </c>
      <c r="T2327" s="6">
        <v>0.14000000000000001</v>
      </c>
      <c r="U2327" s="6">
        <v>0.06</v>
      </c>
      <c r="V2327" s="6">
        <v>1.2999999999999999E-2</v>
      </c>
      <c r="X2327">
        <f>MROUND(RANK(C2327,C$14:C$10000),$X$2)</f>
        <v>1950</v>
      </c>
      <c r="Y2327">
        <f>MROUND(RANK(D2327,D$14:D$10000),$X$2)</f>
        <v>1950</v>
      </c>
      <c r="Z2327">
        <f>MROUND(RANK(E2327,E$14:E$10000),$X$2)</f>
        <v>2600</v>
      </c>
      <c r="AA2327">
        <f>MROUND(RANK(F2327,F$14:F$10000),$X$2)</f>
        <v>2450</v>
      </c>
      <c r="AB2327">
        <f>MROUND(RANK(G2327,G$14:G$10000),$X$2)</f>
        <v>2800</v>
      </c>
      <c r="AC2327">
        <f>MROUND(RANK(H2327,H$14:H$10000),$X$2)</f>
        <v>2550</v>
      </c>
      <c r="AD2327">
        <f>MROUND(RANK(I2327,I$14:I$10000),$X$2)</f>
        <v>2900</v>
      </c>
      <c r="AE2327">
        <f>SUM(X2327:AC2327)+SUM(Y2327:AA2327)+Y2327*4</f>
        <v>29100</v>
      </c>
      <c r="AG2327" s="16">
        <f t="shared" si="127"/>
        <v>-0.50543162393162644</v>
      </c>
    </row>
    <row r="2328" spans="1:33" x14ac:dyDescent="0.2">
      <c r="A2328" s="1">
        <v>45894</v>
      </c>
      <c r="B2328" s="2">
        <v>0.55494212962962963</v>
      </c>
      <c r="C2328" s="11">
        <v>5088707297</v>
      </c>
      <c r="D2328" s="12">
        <v>0.46100000000000002</v>
      </c>
      <c r="E2328" s="4">
        <v>1.5236700000000001</v>
      </c>
      <c r="F2328" s="4">
        <v>1.4770000000000001</v>
      </c>
      <c r="G2328" s="12">
        <v>-0.57199999999999995</v>
      </c>
      <c r="H2328" s="12">
        <v>-0.1129</v>
      </c>
      <c r="I2328" s="4">
        <v>0.47399999999999998</v>
      </c>
      <c r="J2328" s="29">
        <v>138</v>
      </c>
      <c r="K2328">
        <v>156</v>
      </c>
      <c r="L2328">
        <v>161</v>
      </c>
      <c r="M2328" s="29">
        <v>0.435</v>
      </c>
      <c r="N2328">
        <v>1.35</v>
      </c>
      <c r="O2328">
        <v>1.4</v>
      </c>
      <c r="P2328">
        <v>-0.54</v>
      </c>
      <c r="Q2328">
        <v>-0.125</v>
      </c>
      <c r="R2328" s="33">
        <v>0.04</v>
      </c>
      <c r="S2328">
        <v>0.18</v>
      </c>
      <c r="T2328">
        <v>0.12</v>
      </c>
      <c r="U2328">
        <v>0.05</v>
      </c>
      <c r="V2328">
        <v>1.6E-2</v>
      </c>
      <c r="X2328">
        <f>MROUND(RANK(C2328,C$14:C$10000),$X$2)</f>
        <v>1950</v>
      </c>
      <c r="Y2328">
        <f>MROUND(RANK(D2328,D$14:D$10000),$X$2)</f>
        <v>1950</v>
      </c>
      <c r="Z2328">
        <f>MROUND(RANK(E2328,E$14:E$10000),$X$2)</f>
        <v>2600</v>
      </c>
      <c r="AA2328">
        <f>MROUND(RANK(F2328,F$14:F$10000),$X$2)</f>
        <v>2450</v>
      </c>
      <c r="AB2328">
        <f>MROUND(RANK(G2328,G$14:G$10000),$X$2)</f>
        <v>2800</v>
      </c>
      <c r="AC2328">
        <f>MROUND(RANK(H2328,H$14:H$10000),$X$2)</f>
        <v>2550</v>
      </c>
      <c r="AD2328">
        <f>MROUND(RANK(I2328,I$14:I$10000),$X$2)</f>
        <v>2750</v>
      </c>
      <c r="AE2328">
        <f>SUM(X2328:AC2328)+SUM(Y2328:AA2328)+Y2328*4</f>
        <v>29100</v>
      </c>
      <c r="AG2328" s="16">
        <f t="shared" si="127"/>
        <v>-1.0727500000000025</v>
      </c>
    </row>
    <row r="2329" spans="1:33" x14ac:dyDescent="0.2">
      <c r="A2329" s="1">
        <v>45894</v>
      </c>
      <c r="B2329" s="2">
        <v>0.67681712962962959</v>
      </c>
      <c r="C2329" s="11">
        <v>5490061340</v>
      </c>
      <c r="D2329" s="12">
        <v>0.4642</v>
      </c>
      <c r="E2329" s="4">
        <v>1.5023299999999999</v>
      </c>
      <c r="F2329" s="4">
        <v>1.4810000000000001</v>
      </c>
      <c r="G2329" s="12">
        <v>-0.5897</v>
      </c>
      <c r="H2329" s="12">
        <v>-0.1143</v>
      </c>
      <c r="I2329" s="4">
        <v>5.2999999999999999E-2</v>
      </c>
      <c r="J2329" s="29">
        <v>154</v>
      </c>
      <c r="K2329">
        <v>175</v>
      </c>
      <c r="L2329" s="6">
        <v>199</v>
      </c>
      <c r="M2329" s="27">
        <v>0.435</v>
      </c>
      <c r="N2329" s="6">
        <v>1.45</v>
      </c>
      <c r="O2329" s="6">
        <v>1.35</v>
      </c>
      <c r="P2329" s="6">
        <v>-0.54</v>
      </c>
      <c r="Q2329" s="6">
        <v>-0.105</v>
      </c>
      <c r="R2329" s="31">
        <v>0.05</v>
      </c>
      <c r="S2329" s="6">
        <v>0.15</v>
      </c>
      <c r="T2329" s="6">
        <v>0.16</v>
      </c>
      <c r="U2329" s="6">
        <v>0.05</v>
      </c>
      <c r="V2329" s="6">
        <v>1.9E-2</v>
      </c>
      <c r="X2329">
        <f>MROUND(RANK(C2329,C$14:C$10000),$X$2)</f>
        <v>1750</v>
      </c>
      <c r="Y2329">
        <f>MROUND(RANK(D2329,D$14:D$10000),$X$2)</f>
        <v>1750</v>
      </c>
      <c r="Z2329">
        <f>MROUND(RANK(E2329,E$14:E$10000),$X$2)</f>
        <v>3050</v>
      </c>
      <c r="AA2329">
        <f>MROUND(RANK(F2329,F$14:F$10000),$X$2)</f>
        <v>2350</v>
      </c>
      <c r="AB2329">
        <f>MROUND(RANK(G2329,G$14:G$10000),$X$2)</f>
        <v>3250</v>
      </c>
      <c r="AC2329">
        <f>MROUND(RANK(H2329,H$14:H$10000),$X$2)</f>
        <v>2800</v>
      </c>
      <c r="AD2329">
        <f>MROUND(RANK(I2329,I$14:I$10000),$X$2)</f>
        <v>3750</v>
      </c>
      <c r="AE2329">
        <f>SUM(X2329:AC2329)+SUM(Y2329:AA2329)+Y2329*4</f>
        <v>29100</v>
      </c>
      <c r="AG2329" s="16">
        <f t="shared" si="127"/>
        <v>0.89985701754385938</v>
      </c>
    </row>
    <row r="2330" spans="1:33" x14ac:dyDescent="0.2">
      <c r="A2330" s="1">
        <v>45894</v>
      </c>
      <c r="B2330" s="2">
        <v>0.99155092592592597</v>
      </c>
      <c r="C2330" s="11">
        <v>5322913769</v>
      </c>
      <c r="D2330" s="12">
        <v>0.46289999999999998</v>
      </c>
      <c r="E2330" s="4">
        <v>1.5224</v>
      </c>
      <c r="F2330" s="4">
        <v>1.484</v>
      </c>
      <c r="G2330" s="12">
        <v>-0.58079999999999998</v>
      </c>
      <c r="H2330" s="12">
        <v>-0.1178</v>
      </c>
      <c r="I2330" s="4">
        <v>0.42499999999999999</v>
      </c>
      <c r="J2330" s="29">
        <v>139</v>
      </c>
      <c r="K2330">
        <v>144</v>
      </c>
      <c r="L2330">
        <v>170</v>
      </c>
      <c r="M2330" s="29">
        <v>0.44500000000000001</v>
      </c>
      <c r="N2330">
        <v>1.35</v>
      </c>
      <c r="O2330">
        <v>1.4</v>
      </c>
      <c r="P2330">
        <v>-0.57999999999999996</v>
      </c>
      <c r="Q2330">
        <v>-0.11</v>
      </c>
      <c r="R2330" s="33">
        <v>0.03</v>
      </c>
      <c r="S2330">
        <v>0.16500000000000001</v>
      </c>
      <c r="T2330">
        <v>0.14000000000000001</v>
      </c>
      <c r="U2330">
        <v>0.17499999999999999</v>
      </c>
      <c r="V2330">
        <v>6.6500000000000004E-2</v>
      </c>
      <c r="X2330">
        <f>MROUND(RANK(C2330,C$14:C$10000),$X$2)</f>
        <v>1850</v>
      </c>
      <c r="Y2330">
        <f>MROUND(RANK(D2330,D$14:D$10000),$X$2)</f>
        <v>1850</v>
      </c>
      <c r="Z2330">
        <f>MROUND(RANK(E2330,E$14:E$10000),$X$2)</f>
        <v>2650</v>
      </c>
      <c r="AA2330">
        <f>MROUND(RANK(F2330,F$14:F$10000),$X$2)</f>
        <v>2250</v>
      </c>
      <c r="AB2330">
        <f>MROUND(RANK(G2330,G$14:G$10000),$X$2)</f>
        <v>2950</v>
      </c>
      <c r="AC2330">
        <f>MROUND(RANK(H2330,H$14:H$10000),$X$2)</f>
        <v>3400</v>
      </c>
      <c r="AD2330">
        <f>MROUND(RANK(I2330,I$14:I$10000),$X$2)</f>
        <v>2900</v>
      </c>
      <c r="AE2330">
        <f>SUM(X2330:AC2330)+SUM(Y2330:AA2330)+Y2330*4</f>
        <v>29100</v>
      </c>
      <c r="AG2330" s="16">
        <f t="shared" si="127"/>
        <v>-0.92631715652768332</v>
      </c>
    </row>
    <row r="2331" spans="1:33" x14ac:dyDescent="0.2">
      <c r="A2331" s="1">
        <v>45893</v>
      </c>
      <c r="B2331" s="2">
        <v>0.50276620370370373</v>
      </c>
      <c r="C2331" s="11">
        <v>5423498721</v>
      </c>
      <c r="D2331" s="12">
        <v>0.4637</v>
      </c>
      <c r="E2331" s="4">
        <v>1.5113000000000001</v>
      </c>
      <c r="F2331" s="4">
        <v>1.4830000000000001</v>
      </c>
      <c r="G2331" s="12">
        <v>-0.5897</v>
      </c>
      <c r="H2331" s="12">
        <v>-0.1149</v>
      </c>
      <c r="I2331" s="4">
        <v>0.28100000000000003</v>
      </c>
      <c r="J2331" s="29">
        <v>147</v>
      </c>
      <c r="K2331">
        <v>172</v>
      </c>
      <c r="L2331">
        <v>188</v>
      </c>
      <c r="M2331" s="29">
        <v>0.45500000000000002</v>
      </c>
      <c r="N2331">
        <v>1.45</v>
      </c>
      <c r="O2331">
        <v>1.35</v>
      </c>
      <c r="P2331">
        <v>-0.54</v>
      </c>
      <c r="Q2331">
        <v>-0.125</v>
      </c>
      <c r="R2331" s="33">
        <v>0.03</v>
      </c>
      <c r="S2331">
        <v>0.2</v>
      </c>
      <c r="T2331">
        <v>0.12</v>
      </c>
      <c r="U2331">
        <v>0.06</v>
      </c>
      <c r="V2331">
        <v>1.9E-2</v>
      </c>
      <c r="X2331">
        <f>MROUND(RANK(C2331,C$14:C$10000),$X$2)</f>
        <v>1800</v>
      </c>
      <c r="Y2331">
        <f>MROUND(RANK(D2331,D$14:D$10000),$X$2)</f>
        <v>1800</v>
      </c>
      <c r="Z2331">
        <f>MROUND(RANK(E2331,E$14:E$10000),$X$2)</f>
        <v>2900</v>
      </c>
      <c r="AA2331">
        <f>MROUND(RANK(F2331,F$14:F$10000),$X$2)</f>
        <v>2300</v>
      </c>
      <c r="AB2331">
        <f>MROUND(RANK(G2331,G$14:G$10000),$X$2)</f>
        <v>3250</v>
      </c>
      <c r="AC2331">
        <f>MROUND(RANK(H2331,H$14:H$10000),$X$2)</f>
        <v>2900</v>
      </c>
      <c r="AD2331">
        <f>MROUND(RANK(I2331,I$14:I$10000),$X$2)</f>
        <v>3250</v>
      </c>
      <c r="AE2331">
        <f>SUM(X2331:AC2331)+SUM(Y2331:AA2331)+Y2331*4</f>
        <v>29150</v>
      </c>
      <c r="AG2331" s="16">
        <f t="shared" si="127"/>
        <v>-0.82807894736842258</v>
      </c>
    </row>
    <row r="2332" spans="1:33" x14ac:dyDescent="0.2">
      <c r="A2332" s="1">
        <v>45893</v>
      </c>
      <c r="B2332" s="2">
        <v>0.68152777777777773</v>
      </c>
      <c r="C2332" s="11">
        <v>5240232739</v>
      </c>
      <c r="D2332" s="12">
        <v>0.4622</v>
      </c>
      <c r="E2332" s="4">
        <v>1.5050600000000001</v>
      </c>
      <c r="F2332" s="4">
        <v>1.4690000000000001</v>
      </c>
      <c r="G2332" s="12">
        <v>-0.56559999999999999</v>
      </c>
      <c r="H2332" s="12">
        <v>-0.11169999999999999</v>
      </c>
      <c r="I2332" s="4">
        <v>0.441</v>
      </c>
      <c r="J2332" s="29">
        <v>159</v>
      </c>
      <c r="K2332">
        <v>161</v>
      </c>
      <c r="L2332">
        <v>180</v>
      </c>
      <c r="M2332" s="29">
        <v>0.44500000000000001</v>
      </c>
      <c r="N2332">
        <v>1.45</v>
      </c>
      <c r="O2332">
        <v>1.4</v>
      </c>
      <c r="P2332">
        <v>-0.56000000000000005</v>
      </c>
      <c r="Q2332">
        <v>-0.12</v>
      </c>
      <c r="R2332" s="33">
        <v>0.02</v>
      </c>
      <c r="S2332">
        <v>0.18</v>
      </c>
      <c r="T2332">
        <v>0.14000000000000001</v>
      </c>
      <c r="U2332">
        <v>0.06</v>
      </c>
      <c r="V2332">
        <v>1.2999999999999999E-2</v>
      </c>
      <c r="X2332">
        <f>MROUND(RANK(C2332,C$14:C$10000),$X$2)</f>
        <v>1900</v>
      </c>
      <c r="Y2332">
        <f>MROUND(RANK(D2332,D$14:D$10000),$X$2)</f>
        <v>1900</v>
      </c>
      <c r="Z2332">
        <f>MROUND(RANK(E2332,E$14:E$10000),$X$2)</f>
        <v>3000</v>
      </c>
      <c r="AA2332">
        <f>MROUND(RANK(F2332,F$14:F$10000),$X$2)</f>
        <v>2600</v>
      </c>
      <c r="AB2332">
        <f>MROUND(RANK(G2332,G$14:G$10000),$X$2)</f>
        <v>2350</v>
      </c>
      <c r="AC2332">
        <f>MROUND(RANK(H2332,H$14:H$10000),$X$2)</f>
        <v>2300</v>
      </c>
      <c r="AD2332">
        <f>MROUND(RANK(I2332,I$14:I$10000),$X$2)</f>
        <v>2850</v>
      </c>
      <c r="AE2332">
        <f>SUM(X2332:AC2332)+SUM(Y2332:AA2332)+Y2332*4</f>
        <v>29150</v>
      </c>
      <c r="AG2332" s="16">
        <f t="shared" si="127"/>
        <v>-0.48387423687424025</v>
      </c>
    </row>
    <row r="2333" spans="1:33" x14ac:dyDescent="0.2">
      <c r="A2333" s="1">
        <v>45894</v>
      </c>
      <c r="B2333" s="2">
        <v>0.59107638888888892</v>
      </c>
      <c r="C2333" s="11">
        <v>6025681712</v>
      </c>
      <c r="D2333" s="12">
        <v>0.46810000000000002</v>
      </c>
      <c r="E2333" s="4">
        <v>1.5135700000000001</v>
      </c>
      <c r="F2333" s="4">
        <v>1.4650000000000001</v>
      </c>
      <c r="G2333" s="12">
        <v>-0.59519999999999995</v>
      </c>
      <c r="H2333" s="12">
        <v>-0.1172</v>
      </c>
      <c r="I2333" s="4">
        <v>0.36099999999999999</v>
      </c>
      <c r="J2333" s="29">
        <v>178</v>
      </c>
      <c r="K2333">
        <v>192</v>
      </c>
      <c r="L2333" s="6">
        <v>200</v>
      </c>
      <c r="M2333" s="27">
        <v>0.42499999999999999</v>
      </c>
      <c r="N2333" s="6">
        <v>1.45</v>
      </c>
      <c r="O2333" s="6">
        <v>1.4</v>
      </c>
      <c r="P2333" s="6">
        <v>-0.57999999999999996</v>
      </c>
      <c r="Q2333" s="6">
        <v>-0.125</v>
      </c>
      <c r="R2333" s="31">
        <v>0.06</v>
      </c>
      <c r="S2333" s="6">
        <v>0.16500000000000001</v>
      </c>
      <c r="T2333" s="6">
        <v>0.16</v>
      </c>
      <c r="U2333" s="6">
        <v>0.05</v>
      </c>
      <c r="V2333" s="6">
        <v>1.2999999999999999E-2</v>
      </c>
      <c r="X2333">
        <f>MROUND(RANK(C2333,C$14:C$10000),$X$2)</f>
        <v>1550</v>
      </c>
      <c r="Y2333">
        <f>MROUND(RANK(D2333,D$14:D$10000),$X$2)</f>
        <v>1550</v>
      </c>
      <c r="Z2333">
        <f>MROUND(RANK(E2333,E$14:E$10000),$X$2)</f>
        <v>2850</v>
      </c>
      <c r="AA2333">
        <f>MROUND(RANK(F2333,F$14:F$10000),$X$2)</f>
        <v>2650</v>
      </c>
      <c r="AB2333">
        <f>MROUND(RANK(G2333,G$14:G$10000),$X$2)</f>
        <v>4000</v>
      </c>
      <c r="AC2333">
        <f>MROUND(RANK(H2333,H$14:H$10000),$X$2)</f>
        <v>3300</v>
      </c>
      <c r="AD2333">
        <f>MROUND(RANK(I2333,I$14:I$10000),$X$2)</f>
        <v>3050</v>
      </c>
      <c r="AE2333">
        <f>SUM(X2333:AC2333)+SUM(Y2333:AA2333)+Y2333*4</f>
        <v>29150</v>
      </c>
      <c r="AG2333" s="16">
        <f t="shared" si="127"/>
        <v>-0.36918939393939554</v>
      </c>
    </row>
    <row r="2334" spans="1:33" x14ac:dyDescent="0.2">
      <c r="A2334" s="1">
        <v>45894</v>
      </c>
      <c r="B2334" s="2">
        <v>0.76910879629629625</v>
      </c>
      <c r="C2334" s="11">
        <v>5688942454</v>
      </c>
      <c r="D2334" s="12">
        <v>0.4657</v>
      </c>
      <c r="E2334" s="4">
        <v>1.5186999999999999</v>
      </c>
      <c r="F2334" s="4">
        <v>1.48</v>
      </c>
      <c r="G2334" s="12">
        <v>-0.5998</v>
      </c>
      <c r="H2334" s="12">
        <v>-0.11749999999999999</v>
      </c>
      <c r="I2334" s="4">
        <v>0.56100000000000005</v>
      </c>
      <c r="J2334" s="29">
        <v>158</v>
      </c>
      <c r="K2334">
        <v>188</v>
      </c>
      <c r="L2334" s="6">
        <v>207</v>
      </c>
      <c r="M2334" s="27">
        <v>0.42499999999999999</v>
      </c>
      <c r="N2334" s="6">
        <v>1.35</v>
      </c>
      <c r="O2334" s="6">
        <v>1.4</v>
      </c>
      <c r="P2334" s="6">
        <v>-0.57999999999999996</v>
      </c>
      <c r="Q2334" s="6">
        <v>-0.125</v>
      </c>
      <c r="R2334" s="31">
        <v>4.4999999999999998E-2</v>
      </c>
      <c r="S2334" s="6">
        <v>0.15</v>
      </c>
      <c r="T2334" s="6">
        <v>0.16</v>
      </c>
      <c r="U2334" s="6">
        <v>0.09</v>
      </c>
      <c r="V2334" s="6">
        <v>1.4999999999999999E-2</v>
      </c>
      <c r="X2334">
        <f>MROUND(RANK(C2334,C$14:C$10000),$X$2)</f>
        <v>1650</v>
      </c>
      <c r="Y2334">
        <f>MROUND(RANK(D2334,D$14:D$10000),$X$2)</f>
        <v>1650</v>
      </c>
      <c r="Z2334">
        <f>MROUND(RANK(E2334,E$14:E$10000),$X$2)</f>
        <v>2700</v>
      </c>
      <c r="AA2334">
        <f>MROUND(RANK(F2334,F$14:F$10000),$X$2)</f>
        <v>2350</v>
      </c>
      <c r="AB2334">
        <f>MROUND(RANK(G2334,G$14:G$10000),$X$2)</f>
        <v>4150</v>
      </c>
      <c r="AC2334">
        <f>MROUND(RANK(H2334,H$14:H$10000),$X$2)</f>
        <v>3350</v>
      </c>
      <c r="AD2334">
        <f>MROUND(RANK(I2334,I$14:I$10000),$X$2)</f>
        <v>2500</v>
      </c>
      <c r="AE2334">
        <f>SUM(X2334:AC2334)+SUM(Y2334:AA2334)+Y2334*4</f>
        <v>29150</v>
      </c>
      <c r="AG2334" s="16">
        <f t="shared" si="127"/>
        <v>-1.0002222222222215</v>
      </c>
    </row>
    <row r="2335" spans="1:33" x14ac:dyDescent="0.2">
      <c r="A2335" s="1">
        <v>45894</v>
      </c>
      <c r="B2335" s="2">
        <v>0.7845833333333333</v>
      </c>
      <c r="C2335" s="11">
        <v>5438236659</v>
      </c>
      <c r="D2335" s="12">
        <v>0.46379999999999999</v>
      </c>
      <c r="E2335" s="4">
        <v>1.54068</v>
      </c>
      <c r="F2335" s="4">
        <v>1.4930000000000001</v>
      </c>
      <c r="G2335" s="12">
        <v>-0.60409999999999997</v>
      </c>
      <c r="H2335" s="12">
        <v>-0.12189999999999999</v>
      </c>
      <c r="I2335" s="4">
        <v>0.38600000000000001</v>
      </c>
      <c r="J2335" s="29">
        <v>118</v>
      </c>
      <c r="K2335">
        <v>157</v>
      </c>
      <c r="L2335">
        <v>180</v>
      </c>
      <c r="M2335" s="29">
        <v>0.44500000000000001</v>
      </c>
      <c r="N2335">
        <v>1.35</v>
      </c>
      <c r="O2335">
        <v>1.3</v>
      </c>
      <c r="P2335">
        <v>-0.54</v>
      </c>
      <c r="Q2335">
        <v>-0.11</v>
      </c>
      <c r="R2335" s="33">
        <v>0.05</v>
      </c>
      <c r="S2335">
        <v>0.18</v>
      </c>
      <c r="T2335">
        <v>0.12</v>
      </c>
      <c r="U2335">
        <v>0.105</v>
      </c>
      <c r="V2335">
        <v>2.4E-2</v>
      </c>
      <c r="X2335">
        <f>MROUND(RANK(C2335,C$14:C$10000),$X$2)</f>
        <v>1750</v>
      </c>
      <c r="Y2335">
        <f>MROUND(RANK(D2335,D$14:D$10000),$X$2)</f>
        <v>1750</v>
      </c>
      <c r="Z2335">
        <f>MROUND(RANK(E2335,E$14:E$10000),$X$2)</f>
        <v>2250</v>
      </c>
      <c r="AA2335">
        <f>MROUND(RANK(F2335,F$14:F$10000),$X$2)</f>
        <v>2050</v>
      </c>
      <c r="AB2335">
        <f>MROUND(RANK(G2335,G$14:G$10000),$X$2)</f>
        <v>4250</v>
      </c>
      <c r="AC2335">
        <f>MROUND(RANK(H2335,H$14:H$10000),$X$2)</f>
        <v>4050</v>
      </c>
      <c r="AD2335">
        <f>MROUND(RANK(I2335,I$14:I$10000),$X$2)</f>
        <v>3000</v>
      </c>
      <c r="AE2335">
        <f>SUM(X2335:AC2335)+SUM(Y2335:AA2335)+Y2335*4</f>
        <v>29150</v>
      </c>
      <c r="AG2335" s="16">
        <f t="shared" si="127"/>
        <v>-1.1853571428571446</v>
      </c>
    </row>
    <row r="2336" spans="1:33" x14ac:dyDescent="0.2">
      <c r="A2336" s="1">
        <v>45895</v>
      </c>
      <c r="B2336" s="2">
        <v>0.69253472222222223</v>
      </c>
      <c r="C2336" s="11">
        <v>2822268855</v>
      </c>
      <c r="D2336" s="12">
        <v>0.43640000000000001</v>
      </c>
      <c r="E2336" s="4">
        <v>1.5949199999999999</v>
      </c>
      <c r="F2336" s="4">
        <v>1.504</v>
      </c>
      <c r="G2336" s="12">
        <v>-0.3473</v>
      </c>
      <c r="H2336" s="12">
        <v>-8.2299999999999998E-2</v>
      </c>
      <c r="I2336" s="4">
        <v>1.032</v>
      </c>
      <c r="J2336" s="29">
        <v>44</v>
      </c>
      <c r="K2336">
        <v>52</v>
      </c>
      <c r="L2336" s="6">
        <v>97</v>
      </c>
      <c r="M2336" s="27">
        <v>0.44500000000000001</v>
      </c>
      <c r="N2336" s="6">
        <v>1.35</v>
      </c>
      <c r="O2336" s="6">
        <v>1.45</v>
      </c>
      <c r="P2336" s="6">
        <v>-0.57999999999999996</v>
      </c>
      <c r="Q2336" s="6">
        <v>-0.12</v>
      </c>
      <c r="R2336" s="31">
        <v>0.05</v>
      </c>
      <c r="S2336" s="6">
        <v>0.15</v>
      </c>
      <c r="T2336" s="6">
        <v>0.12</v>
      </c>
      <c r="U2336" s="6">
        <v>0.315</v>
      </c>
      <c r="V2336" s="6">
        <v>1.4999999999999999E-2</v>
      </c>
      <c r="X2336">
        <f>MROUND(RANK(C2336,C$14:C$10000),$X$2)</f>
        <v>3350</v>
      </c>
      <c r="Y2336">
        <f>MROUND(RANK(D2336,D$14:D$10000),$X$2)</f>
        <v>3350</v>
      </c>
      <c r="Z2336">
        <f>MROUND(RANK(E2336,E$14:E$10000),$X$2)</f>
        <v>850</v>
      </c>
      <c r="AA2336">
        <f>MROUND(RANK(F2336,F$14:F$10000),$X$2)</f>
        <v>1800</v>
      </c>
      <c r="AB2336">
        <f>MROUND(RANK(G2336,G$14:G$10000),$X$2)</f>
        <v>0</v>
      </c>
      <c r="AC2336">
        <f>MROUND(RANK(H2336,H$14:H$10000),$X$2)</f>
        <v>400</v>
      </c>
      <c r="AD2336">
        <f>MROUND(RANK(I2336,I$14:I$10000),$X$2)</f>
        <v>1300</v>
      </c>
      <c r="AE2336">
        <f>SUM(X2336:AC2336)+SUM(Y2336:AA2336)+Y2336*4</f>
        <v>29150</v>
      </c>
      <c r="AG2336" s="16">
        <f t="shared" si="127"/>
        <v>-5.5068634920634913</v>
      </c>
    </row>
    <row r="2337" spans="1:33" x14ac:dyDescent="0.2">
      <c r="A2337" s="1">
        <v>45896</v>
      </c>
      <c r="B2337" s="2">
        <v>0.64452546296296298</v>
      </c>
      <c r="C2337" s="11">
        <v>2822268855</v>
      </c>
      <c r="D2337" s="12">
        <v>0.43640000000000001</v>
      </c>
      <c r="E2337" s="4">
        <v>1.5949199999999999</v>
      </c>
      <c r="F2337" s="4">
        <v>1.504</v>
      </c>
      <c r="G2337" s="12">
        <v>-0.3473</v>
      </c>
      <c r="H2337" s="12">
        <v>-8.2299999999999998E-2</v>
      </c>
      <c r="I2337" s="4">
        <v>0.8</v>
      </c>
      <c r="J2337" s="29">
        <v>44</v>
      </c>
      <c r="K2337">
        <v>52</v>
      </c>
      <c r="L2337" s="6">
        <v>97</v>
      </c>
      <c r="M2337" s="27">
        <v>0.435</v>
      </c>
      <c r="N2337" s="6">
        <v>1.35</v>
      </c>
      <c r="O2337" s="6">
        <v>1.35</v>
      </c>
      <c r="P2337" s="6">
        <v>-0.56000000000000005</v>
      </c>
      <c r="Q2337" s="6">
        <v>-0.12</v>
      </c>
      <c r="R2337" s="31">
        <v>4.4999999999999998E-2</v>
      </c>
      <c r="S2337" s="6">
        <v>0.2</v>
      </c>
      <c r="T2337" s="6">
        <v>0.16</v>
      </c>
      <c r="U2337" s="6">
        <v>0.22500000000000001</v>
      </c>
      <c r="V2337" s="6">
        <v>4.4999999999999998E-2</v>
      </c>
      <c r="X2337">
        <f>MROUND(RANK(C2337,C$14:C$10000),$X$2)</f>
        <v>3350</v>
      </c>
      <c r="Y2337">
        <f>MROUND(RANK(D2337,D$14:D$10000),$X$2)</f>
        <v>3350</v>
      </c>
      <c r="Z2337">
        <f>MROUND(RANK(E2337,E$14:E$10000),$X$2)</f>
        <v>850</v>
      </c>
      <c r="AA2337">
        <f>MROUND(RANK(F2337,F$14:F$10000),$X$2)</f>
        <v>1800</v>
      </c>
      <c r="AB2337">
        <f>MROUND(RANK(G2337,G$14:G$10000),$X$2)</f>
        <v>0</v>
      </c>
      <c r="AC2337">
        <f>MROUND(RANK(H2337,H$14:H$10000),$X$2)</f>
        <v>400</v>
      </c>
      <c r="AD2337">
        <f>MROUND(RANK(I2337,I$14:I$10000),$X$2)</f>
        <v>1850</v>
      </c>
      <c r="AE2337">
        <f>SUM(X2337:AC2337)+SUM(Y2337:AA2337)+Y2337*4</f>
        <v>29150</v>
      </c>
      <c r="AG2337" s="16">
        <f t="shared" si="127"/>
        <v>-3.9390999999999985</v>
      </c>
    </row>
    <row r="2338" spans="1:33" x14ac:dyDescent="0.2">
      <c r="A2338" s="1">
        <v>45894</v>
      </c>
      <c r="B2338" s="2">
        <v>0.53680555555555554</v>
      </c>
      <c r="C2338" s="11">
        <v>5917384283</v>
      </c>
      <c r="D2338" s="12">
        <v>0.46739999999999998</v>
      </c>
      <c r="E2338" s="4">
        <v>1.51379</v>
      </c>
      <c r="F2338" s="4">
        <v>1.476</v>
      </c>
      <c r="G2338" s="12">
        <v>-0.61919999999999997</v>
      </c>
      <c r="H2338" s="12">
        <v>-0.1173</v>
      </c>
      <c r="I2338" s="4">
        <v>0.11899999999999999</v>
      </c>
      <c r="J2338" s="29">
        <v>176</v>
      </c>
      <c r="K2338">
        <v>187</v>
      </c>
      <c r="L2338" s="6">
        <v>194</v>
      </c>
      <c r="M2338" s="27">
        <v>0.45500000000000002</v>
      </c>
      <c r="N2338" s="6">
        <v>1.45</v>
      </c>
      <c r="O2338" s="6">
        <v>1.3</v>
      </c>
      <c r="P2338" s="6">
        <v>-0.57999999999999996</v>
      </c>
      <c r="Q2338" s="6">
        <v>-0.11</v>
      </c>
      <c r="R2338" s="31">
        <v>0.03</v>
      </c>
      <c r="S2338" s="6">
        <v>0.13500000000000001</v>
      </c>
      <c r="T2338" s="6">
        <v>0.16</v>
      </c>
      <c r="U2338" s="6">
        <v>0.06</v>
      </c>
      <c r="V2338" s="6">
        <v>0.01</v>
      </c>
      <c r="X2338">
        <f>MROUND(RANK(C2338,C$14:C$10000),$X$2)</f>
        <v>1550</v>
      </c>
      <c r="Y2338">
        <f>MROUND(RANK(D2338,D$14:D$10000),$X$2)</f>
        <v>1550</v>
      </c>
      <c r="Z2338">
        <f>MROUND(RANK(E2338,E$14:E$10000),$X$2)</f>
        <v>2800</v>
      </c>
      <c r="AA2338">
        <f>MROUND(RANK(F2338,F$14:F$10000),$X$2)</f>
        <v>2450</v>
      </c>
      <c r="AB2338">
        <f>MROUND(RANK(G2338,G$14:G$10000),$X$2)</f>
        <v>4550</v>
      </c>
      <c r="AC2338">
        <f>MROUND(RANK(H2338,H$14:H$10000),$X$2)</f>
        <v>3300</v>
      </c>
      <c r="AD2338">
        <f>MROUND(RANK(I2338,I$14:I$10000),$X$2)</f>
        <v>3600</v>
      </c>
      <c r="AE2338">
        <f>SUM(X2338:AC2338)+SUM(Y2338:AA2338)+Y2338*4</f>
        <v>29200</v>
      </c>
      <c r="AG2338" s="16">
        <f t="shared" si="127"/>
        <v>0.22414814814814765</v>
      </c>
    </row>
    <row r="2339" spans="1:33" x14ac:dyDescent="0.2">
      <c r="A2339" s="1">
        <v>45896</v>
      </c>
      <c r="B2339" s="2">
        <v>0.9120949074074074</v>
      </c>
      <c r="C2339" s="11">
        <v>5204291168</v>
      </c>
      <c r="D2339" s="12">
        <v>0.46200000000000002</v>
      </c>
      <c r="E2339" s="4">
        <v>1.51088</v>
      </c>
      <c r="F2339" s="4">
        <v>1.472</v>
      </c>
      <c r="G2339" s="12">
        <v>-0.56920000000000004</v>
      </c>
      <c r="H2339" s="12">
        <v>-0.1134</v>
      </c>
      <c r="I2339" s="4">
        <v>0.52900000000000003</v>
      </c>
      <c r="J2339" s="29">
        <v>157</v>
      </c>
      <c r="K2339">
        <v>161</v>
      </c>
      <c r="L2339" s="6">
        <v>179</v>
      </c>
      <c r="M2339" s="27">
        <v>0.44500000000000001</v>
      </c>
      <c r="N2339" s="6">
        <v>1.35</v>
      </c>
      <c r="O2339" s="6">
        <v>1.4</v>
      </c>
      <c r="P2339" s="6">
        <v>-0.57999999999999996</v>
      </c>
      <c r="Q2339" s="6">
        <v>-0.125</v>
      </c>
      <c r="R2339" s="31">
        <v>0.02</v>
      </c>
      <c r="S2339" s="6">
        <v>0.16500000000000001</v>
      </c>
      <c r="T2339" s="6">
        <v>0.14000000000000001</v>
      </c>
      <c r="U2339" s="6">
        <v>0.22500000000000001</v>
      </c>
      <c r="V2339" s="6">
        <v>4.4999999999999998E-2</v>
      </c>
      <c r="X2339">
        <f>MROUND(RANK(C2339,C$14:C$10000),$X$2)</f>
        <v>1900</v>
      </c>
      <c r="Y2339">
        <f>MROUND(RANK(D2339,D$14:D$10000),$X$2)</f>
        <v>1900</v>
      </c>
      <c r="Z2339">
        <f>MROUND(RANK(E2339,E$14:E$10000),$X$2)</f>
        <v>2900</v>
      </c>
      <c r="AA2339">
        <f>MROUND(RANK(F2339,F$14:F$10000),$X$2)</f>
        <v>2500</v>
      </c>
      <c r="AB2339">
        <f>MROUND(RANK(G2339,G$14:G$10000),$X$2)</f>
        <v>2450</v>
      </c>
      <c r="AC2339">
        <f>MROUND(RANK(H2339,H$14:H$10000),$X$2)</f>
        <v>2650</v>
      </c>
      <c r="AD2339">
        <f>MROUND(RANK(I2339,I$14:I$10000),$X$2)</f>
        <v>2600</v>
      </c>
      <c r="AE2339">
        <f>SUM(X2339:AC2339)+SUM(Y2339:AA2339)+Y2339*4</f>
        <v>29200</v>
      </c>
      <c r="AG2339" s="16">
        <f t="shared" si="127"/>
        <v>-0.94509379509379376</v>
      </c>
    </row>
    <row r="2340" spans="1:33" x14ac:dyDescent="0.2">
      <c r="A2340" s="1">
        <v>45892</v>
      </c>
      <c r="B2340" s="2">
        <v>0.95718749999999997</v>
      </c>
      <c r="C2340" s="11">
        <v>4266971288</v>
      </c>
      <c r="D2340" s="12">
        <v>0.4536</v>
      </c>
      <c r="E2340" s="4">
        <v>1.52905</v>
      </c>
      <c r="F2340" s="4">
        <v>1.472</v>
      </c>
      <c r="G2340" s="12">
        <v>-0.52329999999999999</v>
      </c>
      <c r="H2340" s="12">
        <v>-0.1074</v>
      </c>
      <c r="I2340" s="4">
        <v>1.008</v>
      </c>
      <c r="J2340" s="29">
        <v>88</v>
      </c>
      <c r="K2340">
        <v>108</v>
      </c>
      <c r="L2340">
        <v>144</v>
      </c>
      <c r="M2340" s="29">
        <v>0.44500000000000001</v>
      </c>
      <c r="N2340">
        <v>1.35</v>
      </c>
      <c r="O2340">
        <v>1.3</v>
      </c>
      <c r="P2340">
        <v>-0.57999999999999996</v>
      </c>
      <c r="Q2340">
        <v>-0.12</v>
      </c>
      <c r="R2340" s="33">
        <v>0.04</v>
      </c>
      <c r="S2340">
        <v>0.15</v>
      </c>
      <c r="T2340">
        <v>0.12</v>
      </c>
      <c r="U2340">
        <v>0.06</v>
      </c>
      <c r="V2340">
        <v>0.01</v>
      </c>
      <c r="X2340">
        <f>MROUND(RANK(C2340,C$14:C$10000),$X$2)</f>
        <v>2300</v>
      </c>
      <c r="Y2340">
        <f>MROUND(RANK(D2340,D$14:D$10000),$X$2)</f>
        <v>2300</v>
      </c>
      <c r="Z2340">
        <f>MROUND(RANK(E2340,E$14:E$10000),$X$2)</f>
        <v>2500</v>
      </c>
      <c r="AA2340">
        <f>MROUND(RANK(F2340,F$14:F$10000),$X$2)</f>
        <v>2500</v>
      </c>
      <c r="AB2340">
        <f>MROUND(RANK(G2340,G$14:G$10000),$X$2)</f>
        <v>1400</v>
      </c>
      <c r="AC2340">
        <f>MROUND(RANK(H2340,H$14:H$10000),$X$2)</f>
        <v>1750</v>
      </c>
      <c r="AD2340">
        <f>MROUND(RANK(I2340,I$14:I$10000),$X$2)</f>
        <v>1350</v>
      </c>
      <c r="AE2340">
        <f>SUM(X2340:AC2340)+SUM(Y2340:AA2340)+Y2340*4</f>
        <v>29250</v>
      </c>
      <c r="AG2340" s="16">
        <f t="shared" si="127"/>
        <v>-4.6169999999999982</v>
      </c>
    </row>
    <row r="2341" spans="1:33" x14ac:dyDescent="0.2">
      <c r="A2341" s="1">
        <v>45893</v>
      </c>
      <c r="B2341" s="2">
        <v>0.5931481481481482</v>
      </c>
      <c r="C2341" s="11">
        <v>5222516351</v>
      </c>
      <c r="D2341" s="12">
        <v>0.46210000000000001</v>
      </c>
      <c r="E2341" s="4">
        <v>1.5324199999999999</v>
      </c>
      <c r="F2341" s="4">
        <v>1.4830000000000001</v>
      </c>
      <c r="G2341" s="12">
        <v>-0.56840000000000002</v>
      </c>
      <c r="H2341" s="12">
        <v>-0.1215</v>
      </c>
      <c r="I2341" s="4">
        <v>0.49199999999999999</v>
      </c>
      <c r="J2341" s="29">
        <v>134</v>
      </c>
      <c r="K2341">
        <v>136</v>
      </c>
      <c r="L2341">
        <v>137</v>
      </c>
      <c r="M2341" s="29">
        <v>0.44500000000000001</v>
      </c>
      <c r="N2341">
        <v>1.45</v>
      </c>
      <c r="O2341">
        <v>1.3</v>
      </c>
      <c r="P2341">
        <v>-0.57999999999999996</v>
      </c>
      <c r="Q2341">
        <v>-0.115</v>
      </c>
      <c r="R2341" s="33">
        <v>0.02</v>
      </c>
      <c r="S2341">
        <v>0.13500000000000001</v>
      </c>
      <c r="T2341">
        <v>0.16</v>
      </c>
      <c r="U2341">
        <v>0.06</v>
      </c>
      <c r="V2341">
        <v>1.9E-2</v>
      </c>
      <c r="X2341">
        <f>MROUND(RANK(C2341,C$14:C$10000),$X$2)</f>
        <v>1900</v>
      </c>
      <c r="Y2341">
        <f>MROUND(RANK(D2341,D$14:D$10000),$X$2)</f>
        <v>1900</v>
      </c>
      <c r="Z2341">
        <f>MROUND(RANK(E2341,E$14:E$10000),$X$2)</f>
        <v>2450</v>
      </c>
      <c r="AA2341">
        <f>MROUND(RANK(F2341,F$14:F$10000),$X$2)</f>
        <v>2300</v>
      </c>
      <c r="AB2341">
        <f>MROUND(RANK(G2341,G$14:G$10000),$X$2)</f>
        <v>2450</v>
      </c>
      <c r="AC2341">
        <f>MROUND(RANK(H2341,H$14:H$10000),$X$2)</f>
        <v>4000</v>
      </c>
      <c r="AD2341">
        <f>MROUND(RANK(I2341,I$14:I$10000),$X$2)</f>
        <v>2700</v>
      </c>
      <c r="AE2341">
        <f>SUM(X2341:AC2341)+SUM(Y2341:AA2341)+Y2341*4</f>
        <v>29250</v>
      </c>
      <c r="AG2341" s="16">
        <f t="shared" si="127"/>
        <v>-0.7504965886939563</v>
      </c>
    </row>
    <row r="2342" spans="1:33" x14ac:dyDescent="0.2">
      <c r="A2342" s="1">
        <v>45896</v>
      </c>
      <c r="B2342" s="2">
        <v>0.64165509259259257</v>
      </c>
      <c r="C2342" s="11">
        <v>5586862366</v>
      </c>
      <c r="D2342" s="12">
        <v>0.46489999999999998</v>
      </c>
      <c r="E2342" s="4">
        <v>1.51081</v>
      </c>
      <c r="F2342" s="4">
        <v>1.488</v>
      </c>
      <c r="G2342" s="12">
        <v>-0.60050000000000003</v>
      </c>
      <c r="H2342" s="12">
        <v>-0.11550000000000001</v>
      </c>
      <c r="I2342" s="4">
        <v>0.47099999999999997</v>
      </c>
      <c r="J2342" s="29">
        <v>153</v>
      </c>
      <c r="K2342">
        <v>174</v>
      </c>
      <c r="L2342">
        <v>184</v>
      </c>
      <c r="M2342" s="29">
        <v>0.435</v>
      </c>
      <c r="N2342">
        <v>1.45</v>
      </c>
      <c r="O2342">
        <v>1.3</v>
      </c>
      <c r="P2342">
        <v>-0.54</v>
      </c>
      <c r="Q2342">
        <v>-0.125</v>
      </c>
      <c r="R2342" s="33">
        <v>0.06</v>
      </c>
      <c r="S2342">
        <v>0.2</v>
      </c>
      <c r="T2342">
        <v>0.12</v>
      </c>
      <c r="U2342">
        <v>0.27</v>
      </c>
      <c r="V2342">
        <v>4.4999999999999998E-2</v>
      </c>
      <c r="X2342">
        <f>MROUND(RANK(C2342,C$14:C$10000),$X$2)</f>
        <v>1700</v>
      </c>
      <c r="Y2342">
        <f>MROUND(RANK(D2342,D$14:D$10000),$X$2)</f>
        <v>1700</v>
      </c>
      <c r="Z2342">
        <f>MROUND(RANK(E2342,E$14:E$10000),$X$2)</f>
        <v>2900</v>
      </c>
      <c r="AA2342">
        <f>MROUND(RANK(F2342,F$14:F$10000),$X$2)</f>
        <v>2200</v>
      </c>
      <c r="AB2342">
        <f>MROUND(RANK(G2342,G$14:G$10000),$X$2)</f>
        <v>4150</v>
      </c>
      <c r="AC2342">
        <f>MROUND(RANK(H2342,H$14:H$10000),$X$2)</f>
        <v>3000</v>
      </c>
      <c r="AD2342">
        <f>MROUND(RANK(I2342,I$14:I$10000),$X$2)</f>
        <v>2750</v>
      </c>
      <c r="AE2342">
        <f>SUM(X2342:AC2342)+SUM(Y2342:AA2342)+Y2342*4</f>
        <v>29250</v>
      </c>
      <c r="AG2342" s="16">
        <f t="shared" si="127"/>
        <v>-1.3594203703703702</v>
      </c>
    </row>
    <row r="2343" spans="1:33" x14ac:dyDescent="0.2">
      <c r="A2343" s="1">
        <v>45894</v>
      </c>
      <c r="B2343" s="2">
        <v>0.60722222222222222</v>
      </c>
      <c r="C2343" s="11">
        <v>5880195567</v>
      </c>
      <c r="D2343" s="12">
        <v>0.46710000000000002</v>
      </c>
      <c r="E2343" s="4">
        <v>1.5138799999999999</v>
      </c>
      <c r="F2343" s="4">
        <v>1.488</v>
      </c>
      <c r="G2343" s="12">
        <v>-0.61370000000000002</v>
      </c>
      <c r="H2343" s="12">
        <v>-0.1191</v>
      </c>
      <c r="I2343" s="4">
        <v>0.86099999999999999</v>
      </c>
      <c r="J2343" s="29">
        <v>154</v>
      </c>
      <c r="K2343">
        <v>177</v>
      </c>
      <c r="L2343" s="6">
        <v>189</v>
      </c>
      <c r="M2343" s="27">
        <v>0.42499999999999999</v>
      </c>
      <c r="N2343" s="6">
        <v>1.35</v>
      </c>
      <c r="O2343" s="6">
        <v>1.3</v>
      </c>
      <c r="P2343" s="6">
        <v>-0.57999999999999996</v>
      </c>
      <c r="Q2343" s="6">
        <v>-0.125</v>
      </c>
      <c r="R2343" s="31">
        <v>0.02</v>
      </c>
      <c r="S2343" s="6">
        <v>0.13500000000000001</v>
      </c>
      <c r="T2343" s="6">
        <v>0.14000000000000001</v>
      </c>
      <c r="U2343" s="6">
        <v>0.05</v>
      </c>
      <c r="V2343" s="6">
        <v>1.9E-2</v>
      </c>
      <c r="X2343">
        <f>MROUND(RANK(C2343,C$14:C$10000),$X$2)</f>
        <v>1600</v>
      </c>
      <c r="Y2343">
        <f>MROUND(RANK(D2343,D$14:D$10000),$X$2)</f>
        <v>1600</v>
      </c>
      <c r="Z2343">
        <f>MROUND(RANK(E2343,E$14:E$10000),$X$2)</f>
        <v>2800</v>
      </c>
      <c r="AA2343">
        <f>MROUND(RANK(F2343,F$14:F$10000),$X$2)</f>
        <v>2200</v>
      </c>
      <c r="AB2343">
        <f>MROUND(RANK(G2343,G$14:G$10000),$X$2)</f>
        <v>4450</v>
      </c>
      <c r="AC2343">
        <f>MROUND(RANK(H2343,H$14:H$10000),$X$2)</f>
        <v>3650</v>
      </c>
      <c r="AD2343">
        <f>MROUND(RANK(I2343,I$14:I$10000),$X$2)</f>
        <v>1700</v>
      </c>
      <c r="AE2343">
        <f>SUM(X2343:AC2343)+SUM(Y2343:AA2343)+Y2343*4</f>
        <v>29300</v>
      </c>
      <c r="AG2343" s="16">
        <f t="shared" si="127"/>
        <v>-8.8309384572537841E-2</v>
      </c>
    </row>
    <row r="2344" spans="1:33" x14ac:dyDescent="0.2">
      <c r="A2344" s="1">
        <v>45894</v>
      </c>
      <c r="B2344" s="2">
        <v>0.9869444444444444</v>
      </c>
      <c r="C2344" s="11">
        <v>2790802718</v>
      </c>
      <c r="D2344" s="12">
        <v>0.43590000000000001</v>
      </c>
      <c r="E2344" s="4">
        <v>1.59792</v>
      </c>
      <c r="F2344" s="4">
        <v>1.4970000000000001</v>
      </c>
      <c r="G2344" s="12">
        <v>-0.3473</v>
      </c>
      <c r="H2344" s="12">
        <v>-7.5700000000000003E-2</v>
      </c>
      <c r="I2344" s="4">
        <v>0.61799999999999999</v>
      </c>
      <c r="J2344" s="29">
        <v>44</v>
      </c>
      <c r="K2344">
        <v>51</v>
      </c>
      <c r="L2344" s="6">
        <v>98</v>
      </c>
      <c r="M2344" s="27">
        <v>0.45500000000000002</v>
      </c>
      <c r="N2344" s="6">
        <v>1.35</v>
      </c>
      <c r="O2344" s="6">
        <v>1.45</v>
      </c>
      <c r="P2344" s="6">
        <v>-0.57999999999999996</v>
      </c>
      <c r="Q2344" s="6">
        <v>-0.12</v>
      </c>
      <c r="R2344" s="31">
        <v>0.06</v>
      </c>
      <c r="S2344" s="6">
        <v>0.2</v>
      </c>
      <c r="T2344" s="6">
        <v>0.12</v>
      </c>
      <c r="U2344" s="6">
        <v>0.21</v>
      </c>
      <c r="V2344" s="6">
        <v>6.6500000000000004E-2</v>
      </c>
      <c r="X2344">
        <f>MROUND(RANK(C2344,C$14:C$10000),$X$2)</f>
        <v>3400</v>
      </c>
      <c r="Y2344">
        <f>MROUND(RANK(D2344,D$14:D$10000),$X$2)</f>
        <v>3400</v>
      </c>
      <c r="Z2344">
        <f>MROUND(RANK(E2344,E$14:E$10000),$X$2)</f>
        <v>800</v>
      </c>
      <c r="AA2344">
        <f>MROUND(RANK(F2344,F$14:F$10000),$X$2)</f>
        <v>1950</v>
      </c>
      <c r="AB2344">
        <f>MROUND(RANK(G2344,G$14:G$10000),$X$2)</f>
        <v>0</v>
      </c>
      <c r="AC2344">
        <f>MROUND(RANK(H2344,H$14:H$10000),$X$2)</f>
        <v>0</v>
      </c>
      <c r="AD2344">
        <f>MROUND(RANK(I2344,I$14:I$10000),$X$2)</f>
        <v>2350</v>
      </c>
      <c r="AE2344">
        <f>SUM(X2344:AC2344)+SUM(Y2344:AA2344)+Y2344*4</f>
        <v>29300</v>
      </c>
      <c r="AG2344" s="16">
        <f t="shared" si="127"/>
        <v>-3.7238606516290735</v>
      </c>
    </row>
    <row r="2345" spans="1:33" x14ac:dyDescent="0.2">
      <c r="A2345" s="1">
        <v>45895</v>
      </c>
      <c r="B2345" s="2">
        <v>0.88929398148148153</v>
      </c>
      <c r="C2345" s="11">
        <v>5701957266</v>
      </c>
      <c r="D2345" s="12">
        <v>0.46579999999999999</v>
      </c>
      <c r="E2345" s="4">
        <v>1.5244899999999999</v>
      </c>
      <c r="F2345" s="4">
        <v>1.492</v>
      </c>
      <c r="G2345" s="12">
        <v>-0.59940000000000004</v>
      </c>
      <c r="H2345" s="12">
        <v>-0.1235</v>
      </c>
      <c r="I2345" s="4">
        <v>1.7949999999999999</v>
      </c>
      <c r="J2345" s="29">
        <v>136</v>
      </c>
      <c r="K2345">
        <v>179</v>
      </c>
      <c r="L2345" s="6">
        <v>188</v>
      </c>
      <c r="M2345" s="27">
        <v>0.45500000000000002</v>
      </c>
      <c r="N2345" s="6">
        <v>1.35</v>
      </c>
      <c r="O2345" s="6">
        <v>1.3</v>
      </c>
      <c r="P2345" s="6">
        <v>-0.54</v>
      </c>
      <c r="Q2345" s="6">
        <v>-0.12</v>
      </c>
      <c r="R2345" s="31">
        <v>0.02</v>
      </c>
      <c r="S2345" s="6">
        <v>4.4999999999999998E-2</v>
      </c>
      <c r="T2345" s="6">
        <v>0.04</v>
      </c>
      <c r="U2345" s="6">
        <v>0.315</v>
      </c>
      <c r="V2345" s="6">
        <v>7.1999999999999995E-2</v>
      </c>
      <c r="X2345">
        <f>MROUND(RANK(C2345,C$14:C$10000),$X$2)</f>
        <v>1650</v>
      </c>
      <c r="Y2345">
        <f>MROUND(RANK(D2345,D$14:D$10000),$X$2)</f>
        <v>1650</v>
      </c>
      <c r="Z2345">
        <f>MROUND(RANK(E2345,E$14:E$10000),$X$2)</f>
        <v>2600</v>
      </c>
      <c r="AA2345">
        <f>MROUND(RANK(F2345,F$14:F$10000),$X$2)</f>
        <v>2100</v>
      </c>
      <c r="AB2345">
        <f>MROUND(RANK(G2345,G$14:G$10000),$X$2)</f>
        <v>4100</v>
      </c>
      <c r="AC2345">
        <f>MROUND(RANK(H2345,H$14:H$10000),$X$2)</f>
        <v>4250</v>
      </c>
      <c r="AD2345">
        <f>MROUND(RANK(I2345,I$14:I$10000),$X$2)</f>
        <v>250</v>
      </c>
      <c r="AE2345">
        <f>SUM(X2345:AC2345)+SUM(Y2345:AA2345)+Y2345*4</f>
        <v>29300</v>
      </c>
      <c r="AG2345" s="16">
        <f t="shared" si="127"/>
        <v>-7.9003730158730114</v>
      </c>
    </row>
    <row r="2346" spans="1:33" x14ac:dyDescent="0.2">
      <c r="A2346" s="1">
        <v>45896</v>
      </c>
      <c r="B2346" s="2">
        <v>0.91449074074074077</v>
      </c>
      <c r="C2346" s="11">
        <v>5466960510</v>
      </c>
      <c r="D2346" s="12">
        <v>0.46400000000000002</v>
      </c>
      <c r="E2346" s="4">
        <v>1.54419</v>
      </c>
      <c r="F2346" s="4">
        <v>1.498</v>
      </c>
      <c r="G2346" s="12">
        <v>-0.62090000000000001</v>
      </c>
      <c r="H2346" s="12">
        <v>-0.123</v>
      </c>
      <c r="I2346" s="4">
        <v>0.13100000000000001</v>
      </c>
      <c r="J2346" s="29">
        <v>126</v>
      </c>
      <c r="K2346">
        <v>135</v>
      </c>
      <c r="L2346" s="6">
        <v>136</v>
      </c>
      <c r="M2346" s="27">
        <v>0.46500000000000002</v>
      </c>
      <c r="N2346" s="6">
        <v>1.45</v>
      </c>
      <c r="O2346" s="6">
        <v>1.45</v>
      </c>
      <c r="P2346" s="6">
        <v>-0.54</v>
      </c>
      <c r="Q2346" s="6">
        <v>-0.12</v>
      </c>
      <c r="R2346" s="31">
        <v>0.06</v>
      </c>
      <c r="S2346" s="6">
        <v>0.16500000000000001</v>
      </c>
      <c r="T2346" s="6">
        <v>0.12</v>
      </c>
      <c r="U2346" s="6">
        <v>0.315</v>
      </c>
      <c r="V2346" s="6">
        <v>7.1999999999999995E-2</v>
      </c>
      <c r="X2346">
        <f>MROUND(RANK(C2346,C$14:C$10000),$X$2)</f>
        <v>1750</v>
      </c>
      <c r="Y2346">
        <f>MROUND(RANK(D2346,D$14:D$10000),$X$2)</f>
        <v>1750</v>
      </c>
      <c r="Z2346">
        <f>MROUND(RANK(E2346,E$14:E$10000),$X$2)</f>
        <v>2200</v>
      </c>
      <c r="AA2346">
        <f>MROUND(RANK(F2346,F$14:F$10000),$X$2)</f>
        <v>1950</v>
      </c>
      <c r="AB2346">
        <f>MROUND(RANK(G2346,G$14:G$10000),$X$2)</f>
        <v>4550</v>
      </c>
      <c r="AC2346">
        <f>MROUND(RANK(H2346,H$14:H$10000),$X$2)</f>
        <v>4200</v>
      </c>
      <c r="AD2346">
        <f>MROUND(RANK(I2346,I$14:I$10000),$X$2)</f>
        <v>3550</v>
      </c>
      <c r="AE2346">
        <f>SUM(X2346:AC2346)+SUM(Y2346:AA2346)+Y2346*4</f>
        <v>29300</v>
      </c>
      <c r="AG2346" s="16">
        <f t="shared" si="127"/>
        <v>-0.68902308802308843</v>
      </c>
    </row>
    <row r="2347" spans="1:33" x14ac:dyDescent="0.2">
      <c r="A2347" s="1">
        <v>45893</v>
      </c>
      <c r="B2347" s="2">
        <v>3.0254629629629631E-2</v>
      </c>
      <c r="C2347" s="11">
        <v>5656349560</v>
      </c>
      <c r="D2347" s="12">
        <v>0.46550000000000002</v>
      </c>
      <c r="E2347" s="4">
        <v>1.5077199999999999</v>
      </c>
      <c r="F2347" s="4">
        <v>1.468</v>
      </c>
      <c r="G2347" s="12">
        <v>-0.5988</v>
      </c>
      <c r="H2347" s="12">
        <v>-0.1133</v>
      </c>
      <c r="I2347" s="4">
        <v>-1.6E-2</v>
      </c>
      <c r="J2347" s="29">
        <v>176</v>
      </c>
      <c r="K2347">
        <v>200</v>
      </c>
      <c r="L2347" s="6">
        <v>200</v>
      </c>
      <c r="M2347" s="27">
        <v>0.45500000000000002</v>
      </c>
      <c r="N2347" s="6">
        <v>1.35</v>
      </c>
      <c r="O2347" s="6">
        <v>1.45</v>
      </c>
      <c r="P2347" s="6">
        <v>-0.54</v>
      </c>
      <c r="Q2347" s="6">
        <v>-0.105</v>
      </c>
      <c r="R2347" s="31">
        <v>0.04</v>
      </c>
      <c r="S2347" s="6">
        <v>0.13500000000000001</v>
      </c>
      <c r="T2347" s="6">
        <v>0.16</v>
      </c>
      <c r="U2347" s="6">
        <v>0.06</v>
      </c>
      <c r="V2347" s="6">
        <v>1.2999999999999999E-2</v>
      </c>
      <c r="X2347">
        <f>MROUND(RANK(C2347,C$14:C$10000),$X$2)</f>
        <v>1650</v>
      </c>
      <c r="Y2347">
        <f>MROUND(RANK(D2347,D$14:D$10000),$X$2)</f>
        <v>1650</v>
      </c>
      <c r="Z2347">
        <f>MROUND(RANK(E2347,E$14:E$10000),$X$2)</f>
        <v>2950</v>
      </c>
      <c r="AA2347">
        <f>MROUND(RANK(F2347,F$14:F$10000),$X$2)</f>
        <v>2600</v>
      </c>
      <c r="AB2347">
        <f>MROUND(RANK(G2347,G$14:G$10000),$X$2)</f>
        <v>4100</v>
      </c>
      <c r="AC2347">
        <f>MROUND(RANK(H2347,H$14:H$10000),$X$2)</f>
        <v>2600</v>
      </c>
      <c r="AD2347">
        <f>MROUND(RANK(I2347,I$14:I$10000),$X$2)</f>
        <v>3850</v>
      </c>
      <c r="AE2347">
        <f>SUM(X2347:AC2347)+SUM(Y2347:AA2347)+Y2347*4</f>
        <v>29350</v>
      </c>
      <c r="AG2347" s="16">
        <f t="shared" si="127"/>
        <v>0.60016524216524292</v>
      </c>
    </row>
    <row r="2348" spans="1:33" x14ac:dyDescent="0.2">
      <c r="A2348" s="1">
        <v>45893</v>
      </c>
      <c r="B2348" s="2">
        <v>5.0960648148148151E-2</v>
      </c>
      <c r="C2348" s="11">
        <v>5656349560</v>
      </c>
      <c r="D2348" s="12">
        <v>0.46550000000000002</v>
      </c>
      <c r="E2348" s="4">
        <v>1.5077199999999999</v>
      </c>
      <c r="F2348" s="4">
        <v>1.468</v>
      </c>
      <c r="G2348" s="12">
        <v>-0.5988</v>
      </c>
      <c r="H2348" s="12">
        <v>-0.1133</v>
      </c>
      <c r="I2348" s="4">
        <v>0.251</v>
      </c>
      <c r="J2348" s="29">
        <v>176</v>
      </c>
      <c r="K2348">
        <v>200</v>
      </c>
      <c r="L2348" s="6">
        <v>200</v>
      </c>
      <c r="M2348" s="27">
        <v>0.44500000000000001</v>
      </c>
      <c r="N2348" s="6">
        <v>1.45</v>
      </c>
      <c r="O2348" s="6">
        <v>1.35</v>
      </c>
      <c r="P2348" s="6">
        <v>-0.54</v>
      </c>
      <c r="Q2348" s="6">
        <v>-0.12</v>
      </c>
      <c r="R2348" s="31">
        <v>0.05</v>
      </c>
      <c r="S2348" s="6">
        <v>0.13500000000000001</v>
      </c>
      <c r="T2348" s="6">
        <v>0.12</v>
      </c>
      <c r="U2348" s="6">
        <v>0.06</v>
      </c>
      <c r="V2348" s="6">
        <v>1.6E-2</v>
      </c>
      <c r="X2348">
        <f>MROUND(RANK(C2348,C$14:C$10000),$X$2)</f>
        <v>1650</v>
      </c>
      <c r="Y2348">
        <f>MROUND(RANK(D2348,D$14:D$10000),$X$2)</f>
        <v>1650</v>
      </c>
      <c r="Z2348">
        <f>MROUND(RANK(E2348,E$14:E$10000),$X$2)</f>
        <v>2950</v>
      </c>
      <c r="AA2348">
        <f>MROUND(RANK(F2348,F$14:F$10000),$X$2)</f>
        <v>2600</v>
      </c>
      <c r="AB2348">
        <f>MROUND(RANK(G2348,G$14:G$10000),$X$2)</f>
        <v>4100</v>
      </c>
      <c r="AC2348">
        <f>MROUND(RANK(H2348,H$14:H$10000),$X$2)</f>
        <v>2600</v>
      </c>
      <c r="AD2348">
        <f>MROUND(RANK(I2348,I$14:I$10000),$X$2)</f>
        <v>3300</v>
      </c>
      <c r="AE2348">
        <f>SUM(X2348:AC2348)+SUM(Y2348:AA2348)+Y2348*4</f>
        <v>29350</v>
      </c>
      <c r="AG2348" s="16">
        <f t="shared" si="127"/>
        <v>-0.43963888888888802</v>
      </c>
    </row>
    <row r="2349" spans="1:33" x14ac:dyDescent="0.2">
      <c r="A2349" s="1">
        <v>45893</v>
      </c>
      <c r="B2349" s="2">
        <v>0.93174768518518514</v>
      </c>
      <c r="C2349" s="11">
        <v>5400707625</v>
      </c>
      <c r="D2349" s="12">
        <v>0.46350000000000002</v>
      </c>
      <c r="E2349" s="4">
        <v>1.5251600000000001</v>
      </c>
      <c r="F2349" s="4">
        <v>1.4890000000000001</v>
      </c>
      <c r="G2349" s="12">
        <v>-0.5847</v>
      </c>
      <c r="H2349" s="12">
        <v>-0.1231</v>
      </c>
      <c r="I2349" s="4">
        <v>0.26600000000000001</v>
      </c>
      <c r="J2349" s="29">
        <v>132</v>
      </c>
      <c r="K2349">
        <v>155</v>
      </c>
      <c r="L2349" s="6">
        <v>169</v>
      </c>
      <c r="M2349" s="27">
        <v>0.44500000000000001</v>
      </c>
      <c r="N2349" s="6">
        <v>1.45</v>
      </c>
      <c r="O2349" s="6">
        <v>1.4</v>
      </c>
      <c r="P2349" s="6">
        <v>-0.56000000000000005</v>
      </c>
      <c r="Q2349" s="6">
        <v>-0.12</v>
      </c>
      <c r="R2349" s="31">
        <v>0.02</v>
      </c>
      <c r="S2349" s="6">
        <v>0.18</v>
      </c>
      <c r="T2349" s="6">
        <v>0.14000000000000001</v>
      </c>
      <c r="U2349" s="6">
        <v>0.06</v>
      </c>
      <c r="V2349" s="6">
        <v>1.2999999999999999E-2</v>
      </c>
      <c r="X2349">
        <f>MROUND(RANK(C2349,C$14:C$10000),$X$2)</f>
        <v>1800</v>
      </c>
      <c r="Y2349">
        <f>MROUND(RANK(D2349,D$14:D$10000),$X$2)</f>
        <v>1800</v>
      </c>
      <c r="Z2349">
        <f>MROUND(RANK(E2349,E$14:E$10000),$X$2)</f>
        <v>2600</v>
      </c>
      <c r="AA2349">
        <f>MROUND(RANK(F2349,F$14:F$10000),$X$2)</f>
        <v>2150</v>
      </c>
      <c r="AB2349">
        <f>MROUND(RANK(G2349,G$14:G$10000),$X$2)</f>
        <v>3050</v>
      </c>
      <c r="AC2349">
        <f>MROUND(RANK(H2349,H$14:H$10000),$X$2)</f>
        <v>4200</v>
      </c>
      <c r="AD2349">
        <f>MROUND(RANK(I2349,I$14:I$10000),$X$2)</f>
        <v>3250</v>
      </c>
      <c r="AE2349">
        <f>SUM(X2349:AC2349)+SUM(Y2349:AA2349)+Y2349*4</f>
        <v>29350</v>
      </c>
      <c r="AG2349" s="16">
        <f t="shared" si="127"/>
        <v>0.52185836385836226</v>
      </c>
    </row>
    <row r="2350" spans="1:33" x14ac:dyDescent="0.2">
      <c r="A2350" s="1">
        <v>45893</v>
      </c>
      <c r="B2350" s="2">
        <v>0.98628472222222219</v>
      </c>
      <c r="C2350" s="11">
        <v>5372242618</v>
      </c>
      <c r="D2350" s="12">
        <v>0.46329999999999999</v>
      </c>
      <c r="E2350" s="4">
        <v>1.5054399999999999</v>
      </c>
      <c r="F2350" s="4">
        <v>1.476</v>
      </c>
      <c r="G2350" s="12">
        <v>-0.5897</v>
      </c>
      <c r="H2350" s="12">
        <v>-0.1113</v>
      </c>
      <c r="I2350" s="4">
        <v>0.38900000000000001</v>
      </c>
      <c r="J2350" s="29">
        <v>155</v>
      </c>
      <c r="K2350">
        <v>174</v>
      </c>
      <c r="L2350">
        <v>199</v>
      </c>
      <c r="M2350" s="29">
        <v>0.44500000000000001</v>
      </c>
      <c r="N2350">
        <v>1.45</v>
      </c>
      <c r="O2350">
        <v>1.4</v>
      </c>
      <c r="P2350">
        <v>-0.56000000000000005</v>
      </c>
      <c r="Q2350">
        <v>-0.12</v>
      </c>
      <c r="R2350" s="33">
        <v>0.02</v>
      </c>
      <c r="S2350">
        <v>0.18</v>
      </c>
      <c r="T2350">
        <v>0.14000000000000001</v>
      </c>
      <c r="U2350">
        <v>0.06</v>
      </c>
      <c r="V2350">
        <v>1.2999999999999999E-2</v>
      </c>
      <c r="X2350">
        <f>MROUND(RANK(C2350,C$14:C$10000),$X$2)</f>
        <v>1850</v>
      </c>
      <c r="Y2350">
        <f>MROUND(RANK(D2350,D$14:D$10000),$X$2)</f>
        <v>1850</v>
      </c>
      <c r="Z2350">
        <f>MROUND(RANK(E2350,E$14:E$10000),$X$2)</f>
        <v>3000</v>
      </c>
      <c r="AA2350">
        <f>MROUND(RANK(F2350,F$14:F$10000),$X$2)</f>
        <v>2450</v>
      </c>
      <c r="AB2350">
        <f>MROUND(RANK(G2350,G$14:G$10000),$X$2)</f>
        <v>3250</v>
      </c>
      <c r="AC2350">
        <f>MROUND(RANK(H2350,H$14:H$10000),$X$2)</f>
        <v>2250</v>
      </c>
      <c r="AD2350">
        <f>MROUND(RANK(I2350,I$14:I$10000),$X$2)</f>
        <v>2950</v>
      </c>
      <c r="AE2350">
        <f>SUM(X2350:AC2350)+SUM(Y2350:AA2350)+Y2350*4</f>
        <v>29350</v>
      </c>
      <c r="AG2350" s="16">
        <f t="shared" si="127"/>
        <v>-0.1100879120879138</v>
      </c>
    </row>
    <row r="2351" spans="1:33" x14ac:dyDescent="0.2">
      <c r="A2351" s="1">
        <v>45894</v>
      </c>
      <c r="B2351" s="2">
        <v>0.84795138888888888</v>
      </c>
      <c r="C2351" s="11">
        <v>5544342292</v>
      </c>
      <c r="D2351" s="12">
        <v>0.46460000000000001</v>
      </c>
      <c r="E2351" s="4">
        <v>1.5072300000000001</v>
      </c>
      <c r="F2351" s="4">
        <v>1.464</v>
      </c>
      <c r="G2351" s="12">
        <v>-0.5897</v>
      </c>
      <c r="H2351" s="12">
        <v>-0.115</v>
      </c>
      <c r="I2351" s="4">
        <v>0.47099999999999997</v>
      </c>
      <c r="J2351" s="29">
        <v>179</v>
      </c>
      <c r="K2351">
        <v>193</v>
      </c>
      <c r="L2351" s="6">
        <v>230</v>
      </c>
      <c r="M2351" s="27">
        <v>0.435</v>
      </c>
      <c r="N2351" s="6">
        <v>1.35</v>
      </c>
      <c r="O2351" s="6">
        <v>1.35</v>
      </c>
      <c r="P2351" s="6">
        <v>-0.56000000000000005</v>
      </c>
      <c r="Q2351" s="6">
        <v>-0.125</v>
      </c>
      <c r="R2351" s="31">
        <v>0.05</v>
      </c>
      <c r="S2351" s="6">
        <v>0.2</v>
      </c>
      <c r="T2351" s="6">
        <v>0.14000000000000001</v>
      </c>
      <c r="U2351" s="6">
        <v>0.125</v>
      </c>
      <c r="V2351" s="6">
        <v>2.5000000000000001E-2</v>
      </c>
      <c r="X2351">
        <f>MROUND(RANK(C2351,C$14:C$10000),$X$2)</f>
        <v>1700</v>
      </c>
      <c r="Y2351">
        <f>MROUND(RANK(D2351,D$14:D$10000),$X$2)</f>
        <v>1700</v>
      </c>
      <c r="Z2351">
        <f>MROUND(RANK(E2351,E$14:E$10000),$X$2)</f>
        <v>2950</v>
      </c>
      <c r="AA2351">
        <f>MROUND(RANK(F2351,F$14:F$10000),$X$2)</f>
        <v>2700</v>
      </c>
      <c r="AB2351">
        <f>MROUND(RANK(G2351,G$14:G$10000),$X$2)</f>
        <v>3250</v>
      </c>
      <c r="AC2351">
        <f>MROUND(RANK(H2351,H$14:H$10000),$X$2)</f>
        <v>2900</v>
      </c>
      <c r="AD2351">
        <f>MROUND(RANK(I2351,I$14:I$10000),$X$2)</f>
        <v>2750</v>
      </c>
      <c r="AE2351">
        <f>SUM(X2351:AC2351)+SUM(Y2351:AA2351)+Y2351*4</f>
        <v>29350</v>
      </c>
      <c r="AG2351" s="16">
        <f t="shared" si="127"/>
        <v>-1.1708357142857131</v>
      </c>
    </row>
    <row r="2352" spans="1:33" x14ac:dyDescent="0.2">
      <c r="A2352" s="1">
        <v>45895</v>
      </c>
      <c r="B2352" s="2">
        <v>0.70253472222222224</v>
      </c>
      <c r="C2352" s="11">
        <v>3044069333</v>
      </c>
      <c r="D2352" s="12">
        <v>0.4395</v>
      </c>
      <c r="E2352" s="4">
        <v>1.58263</v>
      </c>
      <c r="F2352" s="4">
        <v>1.4870000000000001</v>
      </c>
      <c r="G2352" s="12">
        <v>-0.3473</v>
      </c>
      <c r="H2352" s="12">
        <v>-8.3000000000000004E-2</v>
      </c>
      <c r="I2352" s="4">
        <v>0.82699999999999996</v>
      </c>
      <c r="J2352" s="29">
        <v>47</v>
      </c>
      <c r="K2352">
        <v>53</v>
      </c>
      <c r="L2352">
        <v>97</v>
      </c>
      <c r="M2352" s="29">
        <v>0.42499999999999999</v>
      </c>
      <c r="N2352">
        <v>1.45</v>
      </c>
      <c r="O2352">
        <v>1.3</v>
      </c>
      <c r="P2352">
        <v>-0.56000000000000005</v>
      </c>
      <c r="Q2352">
        <v>-0.115</v>
      </c>
      <c r="R2352" s="33">
        <v>4.4999999999999998E-2</v>
      </c>
      <c r="S2352">
        <v>0.13500000000000001</v>
      </c>
      <c r="T2352">
        <v>0.14000000000000001</v>
      </c>
      <c r="U2352">
        <v>0.22500000000000001</v>
      </c>
      <c r="V2352">
        <v>5.8499999999999899E-2</v>
      </c>
      <c r="X2352">
        <f>MROUND(RANK(C2352,C$14:C$10000),$X$2)</f>
        <v>3200</v>
      </c>
      <c r="Y2352">
        <f>MROUND(RANK(D2352,D$14:D$10000),$X$2)</f>
        <v>3150</v>
      </c>
      <c r="Z2352">
        <f>MROUND(RANK(E2352,E$14:E$10000),$X$2)</f>
        <v>1200</v>
      </c>
      <c r="AA2352">
        <f>MROUND(RANK(F2352,F$14:F$10000),$X$2)</f>
        <v>2200</v>
      </c>
      <c r="AB2352">
        <f>MROUND(RANK(G2352,G$14:G$10000),$X$2)</f>
        <v>0</v>
      </c>
      <c r="AC2352">
        <f>MROUND(RANK(H2352,H$14:H$10000),$X$2)</f>
        <v>450</v>
      </c>
      <c r="AD2352">
        <f>MROUND(RANK(I2352,I$14:I$10000),$X$2)</f>
        <v>1800</v>
      </c>
      <c r="AE2352">
        <f>SUM(X2352:AC2352)+SUM(Y2352:AA2352)+Y2352*4</f>
        <v>29350</v>
      </c>
      <c r="AG2352" s="16">
        <f t="shared" si="127"/>
        <v>-3.4882783882783892</v>
      </c>
    </row>
    <row r="2353" spans="1:33" x14ac:dyDescent="0.2">
      <c r="A2353" s="1">
        <v>45894</v>
      </c>
      <c r="B2353" s="2">
        <v>0.7691782407407407</v>
      </c>
      <c r="C2353" s="11">
        <v>5619260879</v>
      </c>
      <c r="D2353" s="12">
        <v>0.4652</v>
      </c>
      <c r="E2353" s="4">
        <v>1.50414</v>
      </c>
      <c r="F2353" s="4">
        <v>1.468</v>
      </c>
      <c r="G2353" s="12">
        <v>-0.5897</v>
      </c>
      <c r="H2353" s="12">
        <v>-0.1157</v>
      </c>
      <c r="I2353" s="4">
        <v>0.437</v>
      </c>
      <c r="J2353" s="29">
        <v>173</v>
      </c>
      <c r="K2353">
        <v>183</v>
      </c>
      <c r="L2353" s="6">
        <v>188</v>
      </c>
      <c r="M2353" s="27">
        <v>0.44500000000000001</v>
      </c>
      <c r="N2353" s="6">
        <v>1.35</v>
      </c>
      <c r="O2353" s="6">
        <v>1.35</v>
      </c>
      <c r="P2353" s="6">
        <v>-0.57999999999999996</v>
      </c>
      <c r="Q2353" s="6">
        <v>-0.115</v>
      </c>
      <c r="R2353" s="31">
        <v>0.03</v>
      </c>
      <c r="S2353" s="6">
        <v>0.16500000000000001</v>
      </c>
      <c r="T2353" s="6">
        <v>0.16</v>
      </c>
      <c r="U2353" s="6">
        <v>7.4999999999999997E-2</v>
      </c>
      <c r="V2353" s="6">
        <v>2.4E-2</v>
      </c>
      <c r="X2353">
        <f>MROUND(RANK(C2353,C$14:C$10000),$X$2)</f>
        <v>1700</v>
      </c>
      <c r="Y2353">
        <f>MROUND(RANK(D2353,D$14:D$10000),$X$2)</f>
        <v>1700</v>
      </c>
      <c r="Z2353">
        <f>MROUND(RANK(E2353,E$14:E$10000),$X$2)</f>
        <v>3000</v>
      </c>
      <c r="AA2353">
        <f>MROUND(RANK(F2353,F$14:F$10000),$X$2)</f>
        <v>2600</v>
      </c>
      <c r="AB2353">
        <f>MROUND(RANK(G2353,G$14:G$10000),$X$2)</f>
        <v>3250</v>
      </c>
      <c r="AC2353">
        <f>MROUND(RANK(H2353,H$14:H$10000),$X$2)</f>
        <v>3050</v>
      </c>
      <c r="AD2353">
        <f>MROUND(RANK(I2353,I$14:I$10000),$X$2)</f>
        <v>2850</v>
      </c>
      <c r="AE2353">
        <f>SUM(X2353:AC2353)+SUM(Y2353:AA2353)+Y2353*4</f>
        <v>29400</v>
      </c>
      <c r="AG2353" s="16">
        <f t="shared" si="127"/>
        <v>-0.83984848484848351</v>
      </c>
    </row>
    <row r="2354" spans="1:33" x14ac:dyDescent="0.2">
      <c r="A2354" s="1">
        <v>45894</v>
      </c>
      <c r="B2354" s="2">
        <v>0.77136574074074071</v>
      </c>
      <c r="C2354" s="11">
        <v>5210030602</v>
      </c>
      <c r="D2354" s="12">
        <v>0.46200000000000002</v>
      </c>
      <c r="E2354" s="4">
        <v>1.5118799999999999</v>
      </c>
      <c r="F2354" s="4">
        <v>1.4770000000000001</v>
      </c>
      <c r="G2354" s="12">
        <v>-0.5897</v>
      </c>
      <c r="H2354" s="12">
        <v>-0.1111</v>
      </c>
      <c r="I2354" s="4">
        <v>0.38300000000000001</v>
      </c>
      <c r="J2354" s="29">
        <v>159</v>
      </c>
      <c r="K2354">
        <v>170</v>
      </c>
      <c r="L2354" s="6">
        <v>175</v>
      </c>
      <c r="M2354" s="27">
        <v>0.42499999999999999</v>
      </c>
      <c r="N2354" s="6">
        <v>1.35</v>
      </c>
      <c r="O2354" s="6">
        <v>1.45</v>
      </c>
      <c r="P2354" s="6">
        <v>-0.56000000000000005</v>
      </c>
      <c r="Q2354" s="6">
        <v>-0.12</v>
      </c>
      <c r="R2354" s="31">
        <v>0.06</v>
      </c>
      <c r="S2354" s="6">
        <v>0.15</v>
      </c>
      <c r="T2354" s="6">
        <v>0.14000000000000001</v>
      </c>
      <c r="U2354" s="6">
        <v>0.105</v>
      </c>
      <c r="V2354" s="6">
        <v>2.84999999999999E-2</v>
      </c>
      <c r="X2354">
        <f>MROUND(RANK(C2354,C$14:C$10000),$X$2)</f>
        <v>1900</v>
      </c>
      <c r="Y2354">
        <f>MROUND(RANK(D2354,D$14:D$10000),$X$2)</f>
        <v>1900</v>
      </c>
      <c r="Z2354">
        <f>MROUND(RANK(E2354,E$14:E$10000),$X$2)</f>
        <v>2850</v>
      </c>
      <c r="AA2354">
        <f>MROUND(RANK(F2354,F$14:F$10000),$X$2)</f>
        <v>2450</v>
      </c>
      <c r="AB2354">
        <f>MROUND(RANK(G2354,G$14:G$10000),$X$2)</f>
        <v>3250</v>
      </c>
      <c r="AC2354">
        <f>MROUND(RANK(H2354,H$14:H$10000),$X$2)</f>
        <v>2250</v>
      </c>
      <c r="AD2354">
        <f>MROUND(RANK(I2354,I$14:I$10000),$X$2)</f>
        <v>3000</v>
      </c>
      <c r="AE2354">
        <f>SUM(X2354:AC2354)+SUM(Y2354:AA2354)+Y2354*4</f>
        <v>29400</v>
      </c>
      <c r="AG2354" s="16">
        <f t="shared" si="127"/>
        <v>-0.68481403508771987</v>
      </c>
    </row>
    <row r="2355" spans="1:33" x14ac:dyDescent="0.2">
      <c r="A2355" s="1">
        <v>45895</v>
      </c>
      <c r="B2355" s="2">
        <v>0.92079861111111116</v>
      </c>
      <c r="C2355" s="11">
        <v>5230876193</v>
      </c>
      <c r="D2355" s="12">
        <v>0.4622</v>
      </c>
      <c r="E2355" s="4">
        <v>1.52119</v>
      </c>
      <c r="F2355" s="4">
        <v>1.4790000000000001</v>
      </c>
      <c r="G2355" s="12">
        <v>-0.55030000000000001</v>
      </c>
      <c r="H2355" s="12">
        <v>-0.12280000000000001</v>
      </c>
      <c r="I2355" s="4">
        <v>1.004</v>
      </c>
      <c r="J2355" s="29">
        <v>128</v>
      </c>
      <c r="K2355">
        <v>129</v>
      </c>
      <c r="L2355" s="6">
        <v>134</v>
      </c>
      <c r="M2355" s="27">
        <v>0.45500000000000002</v>
      </c>
      <c r="N2355" s="6">
        <v>1.35</v>
      </c>
      <c r="O2355" s="6">
        <v>1.45</v>
      </c>
      <c r="P2355" s="6">
        <v>-0.57999999999999996</v>
      </c>
      <c r="Q2355" s="6">
        <v>-0.12</v>
      </c>
      <c r="R2355" s="31">
        <v>0.05</v>
      </c>
      <c r="S2355" s="6">
        <v>4.4999999999999998E-2</v>
      </c>
      <c r="T2355" s="6">
        <v>0.04</v>
      </c>
      <c r="U2355" s="6">
        <v>7.4999999999999997E-2</v>
      </c>
      <c r="V2355" s="6">
        <v>4.4999999999999998E-2</v>
      </c>
      <c r="X2355">
        <f>MROUND(RANK(C2355,C$14:C$10000),$X$2)</f>
        <v>1900</v>
      </c>
      <c r="Y2355">
        <f>MROUND(RANK(D2355,D$14:D$10000),$X$2)</f>
        <v>1900</v>
      </c>
      <c r="Z2355">
        <f>MROUND(RANK(E2355,E$14:E$10000),$X$2)</f>
        <v>2700</v>
      </c>
      <c r="AA2355">
        <f>MROUND(RANK(F2355,F$14:F$10000),$X$2)</f>
        <v>2350</v>
      </c>
      <c r="AB2355">
        <f>MROUND(RANK(G2355,G$14:G$10000),$X$2)</f>
        <v>1800</v>
      </c>
      <c r="AC2355">
        <f>MROUND(RANK(H2355,H$14:H$10000),$X$2)</f>
        <v>4200</v>
      </c>
      <c r="AD2355">
        <f>MROUND(RANK(I2355,I$14:I$10000),$X$2)</f>
        <v>1350</v>
      </c>
      <c r="AE2355">
        <f>SUM(X2355:AC2355)+SUM(Y2355:AA2355)+Y2355*4</f>
        <v>29400</v>
      </c>
      <c r="AG2355" s="16">
        <f t="shared" si="127"/>
        <v>-4.7190000000000021</v>
      </c>
    </row>
    <row r="2356" spans="1:33" x14ac:dyDescent="0.2">
      <c r="A2356" s="1">
        <v>45893</v>
      </c>
      <c r="B2356" s="2">
        <v>0.56983796296296296</v>
      </c>
      <c r="C2356" s="11">
        <v>5466831148</v>
      </c>
      <c r="D2356" s="12">
        <v>0.46400000000000002</v>
      </c>
      <c r="E2356" s="4">
        <v>1.5201499999999999</v>
      </c>
      <c r="F2356" s="4">
        <v>1.474</v>
      </c>
      <c r="G2356" s="12">
        <v>-0.5897</v>
      </c>
      <c r="H2356" s="12">
        <v>-0.11849999999999999</v>
      </c>
      <c r="I2356" s="4">
        <v>6.0000000000000001E-3</v>
      </c>
      <c r="J2356" s="29">
        <v>141</v>
      </c>
      <c r="K2356">
        <v>158</v>
      </c>
      <c r="L2356" s="6">
        <v>183</v>
      </c>
      <c r="M2356" s="27">
        <v>0.435</v>
      </c>
      <c r="N2356" s="6">
        <v>1.45</v>
      </c>
      <c r="O2356" s="6">
        <v>1.4</v>
      </c>
      <c r="P2356" s="6">
        <v>-0.54</v>
      </c>
      <c r="Q2356" s="6">
        <v>-0.115</v>
      </c>
      <c r="R2356" s="31">
        <v>0.06</v>
      </c>
      <c r="S2356" s="6">
        <v>0.16500000000000001</v>
      </c>
      <c r="T2356" s="6">
        <v>0.16</v>
      </c>
      <c r="U2356" s="6">
        <v>0.05</v>
      </c>
      <c r="V2356" s="6">
        <v>0.01</v>
      </c>
      <c r="X2356">
        <f>MROUND(RANK(C2356,C$14:C$10000),$X$2)</f>
        <v>1750</v>
      </c>
      <c r="Y2356">
        <f>MROUND(RANK(D2356,D$14:D$10000),$X$2)</f>
        <v>1750</v>
      </c>
      <c r="Z2356">
        <f>MROUND(RANK(E2356,E$14:E$10000),$X$2)</f>
        <v>2700</v>
      </c>
      <c r="AA2356">
        <f>MROUND(RANK(F2356,F$14:F$10000),$X$2)</f>
        <v>2500</v>
      </c>
      <c r="AB2356">
        <f>MROUND(RANK(G2356,G$14:G$10000),$X$2)</f>
        <v>3250</v>
      </c>
      <c r="AC2356">
        <f>MROUND(RANK(H2356,H$14:H$10000),$X$2)</f>
        <v>3550</v>
      </c>
      <c r="AD2356">
        <f>MROUND(RANK(I2356,I$14:I$10000),$X$2)</f>
        <v>3850</v>
      </c>
      <c r="AE2356">
        <f>SUM(X2356:AC2356)+SUM(Y2356:AA2356)+Y2356*4</f>
        <v>29450</v>
      </c>
      <c r="AG2356" s="16">
        <f t="shared" si="127"/>
        <v>0.93968181818181695</v>
      </c>
    </row>
    <row r="2357" spans="1:33" x14ac:dyDescent="0.2">
      <c r="A2357" s="1">
        <v>45893</v>
      </c>
      <c r="B2357" s="2">
        <v>0.62878472222222226</v>
      </c>
      <c r="C2357" s="11">
        <v>5621888598</v>
      </c>
      <c r="D2357" s="12">
        <v>0.4652</v>
      </c>
      <c r="E2357" s="4">
        <v>1.53573</v>
      </c>
      <c r="F2357" s="4">
        <v>1.49</v>
      </c>
      <c r="G2357" s="12">
        <v>-0.62390000000000001</v>
      </c>
      <c r="H2357" s="12">
        <v>-0.12089999999999999</v>
      </c>
      <c r="I2357" s="4">
        <v>0.2</v>
      </c>
      <c r="J2357" s="29">
        <v>134</v>
      </c>
      <c r="K2357">
        <v>159</v>
      </c>
      <c r="L2357" s="6">
        <v>172</v>
      </c>
      <c r="M2357" s="27">
        <v>0.44500000000000001</v>
      </c>
      <c r="N2357" s="6">
        <v>1.45</v>
      </c>
      <c r="O2357" s="6">
        <v>1.4</v>
      </c>
      <c r="P2357" s="6">
        <v>-0.56000000000000005</v>
      </c>
      <c r="Q2357" s="6">
        <v>-0.12</v>
      </c>
      <c r="R2357" s="31">
        <v>0.02</v>
      </c>
      <c r="S2357" s="6">
        <v>0.18</v>
      </c>
      <c r="T2357" s="6">
        <v>0.14000000000000001</v>
      </c>
      <c r="U2357" s="6">
        <v>0.06</v>
      </c>
      <c r="V2357" s="6">
        <v>1.2999999999999999E-2</v>
      </c>
      <c r="X2357">
        <f>MROUND(RANK(C2357,C$14:C$10000),$X$2)</f>
        <v>1700</v>
      </c>
      <c r="Y2357">
        <f>MROUND(RANK(D2357,D$14:D$10000),$X$2)</f>
        <v>1700</v>
      </c>
      <c r="Z2357">
        <f>MROUND(RANK(E2357,E$14:E$10000),$X$2)</f>
        <v>2400</v>
      </c>
      <c r="AA2357">
        <f>MROUND(RANK(F2357,F$14:F$10000),$X$2)</f>
        <v>2100</v>
      </c>
      <c r="AB2357">
        <f>MROUND(RANK(G2357,G$14:G$10000),$X$2)</f>
        <v>4650</v>
      </c>
      <c r="AC2357">
        <f>MROUND(RANK(H2357,H$14:H$10000),$X$2)</f>
        <v>3900</v>
      </c>
      <c r="AD2357">
        <f>MROUND(RANK(I2357,I$14:I$10000),$X$2)</f>
        <v>3400</v>
      </c>
      <c r="AE2357">
        <f>SUM(X2357:AC2357)+SUM(Y2357:AA2357)+Y2357*4</f>
        <v>29450</v>
      </c>
      <c r="AG2357" s="16">
        <f t="shared" si="127"/>
        <v>1.0250958485958466</v>
      </c>
    </row>
    <row r="2358" spans="1:33" x14ac:dyDescent="0.2">
      <c r="A2358" s="1">
        <v>45894</v>
      </c>
      <c r="B2358" s="2">
        <v>0.58800925925925929</v>
      </c>
      <c r="C2358" s="11">
        <v>3000795877</v>
      </c>
      <c r="D2358" s="12">
        <v>0.43890000000000001</v>
      </c>
      <c r="E2358" s="4">
        <v>1.59063</v>
      </c>
      <c r="F2358" s="4">
        <v>1.492</v>
      </c>
      <c r="G2358" s="12">
        <v>-0.3473</v>
      </c>
      <c r="H2358" s="12">
        <v>-8.3599999999999994E-2</v>
      </c>
      <c r="I2358" s="4">
        <v>1.452</v>
      </c>
      <c r="J2358" s="29">
        <v>50</v>
      </c>
      <c r="K2358">
        <v>52</v>
      </c>
      <c r="L2358">
        <v>102</v>
      </c>
      <c r="M2358" s="29">
        <v>0.45500000000000002</v>
      </c>
      <c r="N2358">
        <v>1.45</v>
      </c>
      <c r="O2358">
        <v>1.3</v>
      </c>
      <c r="P2358">
        <v>-0.56000000000000005</v>
      </c>
      <c r="Q2358">
        <v>-0.105</v>
      </c>
      <c r="R2358" s="33">
        <v>0.03</v>
      </c>
      <c r="S2358">
        <v>0.13500000000000001</v>
      </c>
      <c r="T2358">
        <v>0.14000000000000001</v>
      </c>
      <c r="U2358">
        <v>0.05</v>
      </c>
      <c r="V2358">
        <v>1.9E-2</v>
      </c>
      <c r="X2358">
        <f>MROUND(RANK(C2358,C$14:C$10000),$X$2)</f>
        <v>3250</v>
      </c>
      <c r="Y2358">
        <f>MROUND(RANK(D2358,D$14:D$10000),$X$2)</f>
        <v>3250</v>
      </c>
      <c r="Z2358">
        <f>MROUND(RANK(E2358,E$14:E$10000),$X$2)</f>
        <v>1000</v>
      </c>
      <c r="AA2358">
        <f>MROUND(RANK(F2358,F$14:F$10000),$X$2)</f>
        <v>2100</v>
      </c>
      <c r="AB2358">
        <f>MROUND(RANK(G2358,G$14:G$10000),$X$2)</f>
        <v>0</v>
      </c>
      <c r="AC2358">
        <f>MROUND(RANK(H2358,H$14:H$10000),$X$2)</f>
        <v>500</v>
      </c>
      <c r="AD2358">
        <f>MROUND(RANK(I2358,I$14:I$10000),$X$2)</f>
        <v>650</v>
      </c>
      <c r="AE2358">
        <f>SUM(X2358:AC2358)+SUM(Y2358:AA2358)+Y2358*4</f>
        <v>29450</v>
      </c>
      <c r="AG2358" s="16">
        <f t="shared" si="127"/>
        <v>-8.3301147312726265</v>
      </c>
    </row>
    <row r="2359" spans="1:33" x14ac:dyDescent="0.2">
      <c r="A2359" s="1">
        <v>45894</v>
      </c>
      <c r="B2359" s="2">
        <v>0.5934490740740741</v>
      </c>
      <c r="C2359" s="11">
        <v>3000795877</v>
      </c>
      <c r="D2359" s="12">
        <v>0.43890000000000001</v>
      </c>
      <c r="E2359" s="4">
        <v>1.59063</v>
      </c>
      <c r="F2359" s="4">
        <v>1.492</v>
      </c>
      <c r="G2359" s="12">
        <v>-0.3473</v>
      </c>
      <c r="H2359" s="12">
        <v>-8.3599999999999994E-2</v>
      </c>
      <c r="I2359" s="4">
        <v>1.405</v>
      </c>
      <c r="J2359" s="29">
        <v>50</v>
      </c>
      <c r="K2359">
        <v>52</v>
      </c>
      <c r="L2359" s="6">
        <v>102</v>
      </c>
      <c r="M2359" s="27">
        <v>0.435</v>
      </c>
      <c r="N2359" s="6">
        <v>1.35</v>
      </c>
      <c r="O2359" s="6">
        <v>1.45</v>
      </c>
      <c r="P2359" s="6">
        <v>-0.54</v>
      </c>
      <c r="Q2359" s="6">
        <v>-0.11</v>
      </c>
      <c r="R2359" s="31">
        <v>0.05</v>
      </c>
      <c r="S2359" s="6">
        <v>0.2</v>
      </c>
      <c r="T2359" s="6">
        <v>0.12</v>
      </c>
      <c r="U2359" s="6">
        <v>7.0000000000000007E-2</v>
      </c>
      <c r="V2359" s="6">
        <v>0.01</v>
      </c>
      <c r="X2359">
        <f>MROUND(RANK(C2359,C$14:C$10000),$X$2)</f>
        <v>3250</v>
      </c>
      <c r="Y2359">
        <f>MROUND(RANK(D2359,D$14:D$10000),$X$2)</f>
        <v>3250</v>
      </c>
      <c r="Z2359">
        <f>MROUND(RANK(E2359,E$14:E$10000),$X$2)</f>
        <v>1000</v>
      </c>
      <c r="AA2359">
        <f>MROUND(RANK(F2359,F$14:F$10000),$X$2)</f>
        <v>2100</v>
      </c>
      <c r="AB2359">
        <f>MROUND(RANK(G2359,G$14:G$10000),$X$2)</f>
        <v>0</v>
      </c>
      <c r="AC2359">
        <f>MROUND(RANK(H2359,H$14:H$10000),$X$2)</f>
        <v>500</v>
      </c>
      <c r="AD2359">
        <f>MROUND(RANK(I2359,I$14:I$10000),$X$2)</f>
        <v>700</v>
      </c>
      <c r="AE2359">
        <f>SUM(X2359:AC2359)+SUM(Y2359:AA2359)+Y2359*4</f>
        <v>29450</v>
      </c>
      <c r="AG2359" s="16">
        <f t="shared" si="127"/>
        <v>-6.8680071428571434</v>
      </c>
    </row>
    <row r="2360" spans="1:33" x14ac:dyDescent="0.2">
      <c r="A2360" s="1">
        <v>45894</v>
      </c>
      <c r="B2360" s="2">
        <v>0.6272685185185185</v>
      </c>
      <c r="C2360" s="11">
        <v>3000795877</v>
      </c>
      <c r="D2360" s="12">
        <v>0.43890000000000001</v>
      </c>
      <c r="E2360" s="4">
        <v>1.59063</v>
      </c>
      <c r="F2360" s="4">
        <v>1.492</v>
      </c>
      <c r="G2360" s="12">
        <v>-0.3473</v>
      </c>
      <c r="H2360" s="12">
        <v>-8.3599999999999994E-2</v>
      </c>
      <c r="I2360" s="4">
        <v>1.2609999999999999</v>
      </c>
      <c r="J2360" s="29">
        <v>50</v>
      </c>
      <c r="K2360">
        <v>52</v>
      </c>
      <c r="L2360">
        <v>102</v>
      </c>
      <c r="M2360" s="29">
        <v>0.44500000000000001</v>
      </c>
      <c r="N2360">
        <v>1.35</v>
      </c>
      <c r="O2360">
        <v>1.45</v>
      </c>
      <c r="P2360">
        <v>-0.57999999999999996</v>
      </c>
      <c r="Q2360">
        <v>-0.11</v>
      </c>
      <c r="R2360" s="33">
        <v>0.02</v>
      </c>
      <c r="S2360">
        <v>0.18</v>
      </c>
      <c r="T2360">
        <v>0.14000000000000001</v>
      </c>
      <c r="U2360">
        <v>7.0000000000000007E-2</v>
      </c>
      <c r="V2360">
        <v>1.6E-2</v>
      </c>
      <c r="X2360">
        <f>MROUND(RANK(C2360,C$14:C$10000),$X$2)</f>
        <v>3250</v>
      </c>
      <c r="Y2360">
        <f>MROUND(RANK(D2360,D$14:D$10000),$X$2)</f>
        <v>3250</v>
      </c>
      <c r="Z2360">
        <f>MROUND(RANK(E2360,E$14:E$10000),$X$2)</f>
        <v>1000</v>
      </c>
      <c r="AA2360">
        <f>MROUND(RANK(F2360,F$14:F$10000),$X$2)</f>
        <v>2100</v>
      </c>
      <c r="AB2360">
        <f>MROUND(RANK(G2360,G$14:G$10000),$X$2)</f>
        <v>0</v>
      </c>
      <c r="AC2360">
        <f>MROUND(RANK(H2360,H$14:H$10000),$X$2)</f>
        <v>500</v>
      </c>
      <c r="AD2360">
        <f>MROUND(RANK(I2360,I$14:I$10000),$X$2)</f>
        <v>850</v>
      </c>
      <c r="AE2360">
        <f>SUM(X2360:AC2360)+SUM(Y2360:AA2360)+Y2360*4</f>
        <v>29450</v>
      </c>
      <c r="AG2360" s="16">
        <f t="shared" si="127"/>
        <v>-6.9161190476190466</v>
      </c>
    </row>
    <row r="2361" spans="1:33" x14ac:dyDescent="0.2">
      <c r="A2361" s="1">
        <v>45894</v>
      </c>
      <c r="B2361" s="2">
        <v>0.7245949074074074</v>
      </c>
      <c r="C2361" s="11">
        <v>5407455873</v>
      </c>
      <c r="D2361" s="12">
        <v>0.46360000000000001</v>
      </c>
      <c r="E2361" s="4">
        <v>1.5122100000000001</v>
      </c>
      <c r="F2361" s="4">
        <v>1.4730000000000001</v>
      </c>
      <c r="G2361" s="12">
        <v>-0.5897</v>
      </c>
      <c r="H2361" s="12">
        <v>-0.115</v>
      </c>
      <c r="I2361" s="4">
        <v>-3.1E-2</v>
      </c>
      <c r="J2361" s="29">
        <v>170</v>
      </c>
      <c r="K2361">
        <v>178</v>
      </c>
      <c r="L2361" s="6">
        <v>199</v>
      </c>
      <c r="M2361" s="27">
        <v>0.45500000000000002</v>
      </c>
      <c r="N2361" s="6">
        <v>1.45</v>
      </c>
      <c r="O2361" s="6">
        <v>1.45</v>
      </c>
      <c r="P2361" s="6">
        <v>-0.56000000000000005</v>
      </c>
      <c r="Q2361" s="6">
        <v>-0.105</v>
      </c>
      <c r="R2361" s="31">
        <v>0.02</v>
      </c>
      <c r="S2361" s="6">
        <v>0.16500000000000001</v>
      </c>
      <c r="T2361" s="6">
        <v>0.14000000000000001</v>
      </c>
      <c r="U2361" s="6">
        <v>0.05</v>
      </c>
      <c r="V2361" s="6">
        <v>1.9E-2</v>
      </c>
      <c r="X2361">
        <f>MROUND(RANK(C2361,C$14:C$10000),$X$2)</f>
        <v>1800</v>
      </c>
      <c r="Y2361">
        <f>MROUND(RANK(D2361,D$14:D$10000),$X$2)</f>
        <v>1800</v>
      </c>
      <c r="Z2361">
        <f>MROUND(RANK(E2361,E$14:E$10000),$X$2)</f>
        <v>2850</v>
      </c>
      <c r="AA2361">
        <f>MROUND(RANK(F2361,F$14:F$10000),$X$2)</f>
        <v>2500</v>
      </c>
      <c r="AB2361">
        <f>MROUND(RANK(G2361,G$14:G$10000),$X$2)</f>
        <v>3250</v>
      </c>
      <c r="AC2361">
        <f>MROUND(RANK(H2361,H$14:H$10000),$X$2)</f>
        <v>2900</v>
      </c>
      <c r="AD2361">
        <f>MROUND(RANK(I2361,I$14:I$10000),$X$2)</f>
        <v>3900</v>
      </c>
      <c r="AE2361">
        <f>SUM(X2361:AC2361)+SUM(Y2361:AA2361)+Y2361*4</f>
        <v>29450</v>
      </c>
      <c r="AG2361" s="16">
        <f t="shared" si="127"/>
        <v>1.0089997721576647</v>
      </c>
    </row>
    <row r="2362" spans="1:33" x14ac:dyDescent="0.2">
      <c r="A2362" s="1">
        <v>45893</v>
      </c>
      <c r="B2362" s="2">
        <v>0.68785879629629632</v>
      </c>
      <c r="C2362" s="11">
        <v>5866495396</v>
      </c>
      <c r="D2362" s="12">
        <v>0.46700000000000003</v>
      </c>
      <c r="E2362" s="4">
        <v>1.5154300000000001</v>
      </c>
      <c r="F2362" s="4">
        <v>1.4830000000000001</v>
      </c>
      <c r="G2362" s="12">
        <v>-0.63</v>
      </c>
      <c r="H2362" s="12">
        <v>-0.1171</v>
      </c>
      <c r="I2362" s="4">
        <v>0.222</v>
      </c>
      <c r="J2362" s="29">
        <v>152</v>
      </c>
      <c r="K2362">
        <v>156</v>
      </c>
      <c r="L2362" s="6">
        <v>156</v>
      </c>
      <c r="M2362" s="27">
        <v>0.44500000000000001</v>
      </c>
      <c r="N2362" s="6">
        <v>1.45</v>
      </c>
      <c r="O2362" s="6">
        <v>1.4</v>
      </c>
      <c r="P2362" s="6">
        <v>-0.56000000000000005</v>
      </c>
      <c r="Q2362" s="6">
        <v>-0.12</v>
      </c>
      <c r="R2362" s="31">
        <v>0.02</v>
      </c>
      <c r="S2362" s="6">
        <v>0.18</v>
      </c>
      <c r="T2362" s="6">
        <v>0.14000000000000001</v>
      </c>
      <c r="U2362" s="6">
        <v>0.06</v>
      </c>
      <c r="V2362" s="6">
        <v>1.2999999999999999E-2</v>
      </c>
      <c r="X2362">
        <f>MROUND(RANK(C2362,C$14:C$10000),$X$2)</f>
        <v>1600</v>
      </c>
      <c r="Y2362">
        <f>MROUND(RANK(D2362,D$14:D$10000),$X$2)</f>
        <v>1600</v>
      </c>
      <c r="Z2362">
        <f>MROUND(RANK(E2362,E$14:E$10000),$X$2)</f>
        <v>2800</v>
      </c>
      <c r="AA2362">
        <f>MROUND(RANK(F2362,F$14:F$10000),$X$2)</f>
        <v>2300</v>
      </c>
      <c r="AB2362">
        <f>MROUND(RANK(G2362,G$14:G$10000),$X$2)</f>
        <v>4800</v>
      </c>
      <c r="AC2362">
        <f>MROUND(RANK(H2362,H$14:H$10000),$X$2)</f>
        <v>3300</v>
      </c>
      <c r="AD2362">
        <f>MROUND(RANK(I2362,I$14:I$10000),$X$2)</f>
        <v>3400</v>
      </c>
      <c r="AE2362">
        <f>SUM(X2362:AC2362)+SUM(Y2362:AA2362)+Y2362*4</f>
        <v>29500</v>
      </c>
      <c r="AG2362" s="16">
        <f t="shared" si="127"/>
        <v>1.087232600732599</v>
      </c>
    </row>
    <row r="2363" spans="1:33" x14ac:dyDescent="0.2">
      <c r="A2363" s="1">
        <v>45893</v>
      </c>
      <c r="B2363" s="2">
        <v>0.69401620370370365</v>
      </c>
      <c r="C2363" s="11">
        <v>4905671702</v>
      </c>
      <c r="D2363" s="12">
        <v>0.45950000000000002</v>
      </c>
      <c r="E2363" s="4">
        <v>1.51898</v>
      </c>
      <c r="F2363" s="4">
        <v>1.4750000000000001</v>
      </c>
      <c r="G2363" s="12">
        <v>-0.57179999999999997</v>
      </c>
      <c r="H2363" s="12">
        <v>-0.1135</v>
      </c>
      <c r="I2363" s="4">
        <v>0.38900000000000001</v>
      </c>
      <c r="J2363" s="29">
        <v>131</v>
      </c>
      <c r="K2363">
        <v>157</v>
      </c>
      <c r="L2363">
        <v>172</v>
      </c>
      <c r="M2363" s="29">
        <v>0.44500000000000001</v>
      </c>
      <c r="N2363">
        <v>1.45</v>
      </c>
      <c r="O2363">
        <v>1.4</v>
      </c>
      <c r="P2363">
        <v>-0.56000000000000005</v>
      </c>
      <c r="Q2363">
        <v>-0.12</v>
      </c>
      <c r="R2363" s="33">
        <v>0.02</v>
      </c>
      <c r="S2363">
        <v>0.18</v>
      </c>
      <c r="T2363">
        <v>0.14000000000000001</v>
      </c>
      <c r="U2363">
        <v>0.06</v>
      </c>
      <c r="V2363">
        <v>1.2999999999999999E-2</v>
      </c>
      <c r="X2363">
        <f>MROUND(RANK(C2363,C$14:C$10000),$X$2)</f>
        <v>2000</v>
      </c>
      <c r="Y2363">
        <f>MROUND(RANK(D2363,D$14:D$10000),$X$2)</f>
        <v>2000</v>
      </c>
      <c r="Z2363">
        <f>MROUND(RANK(E2363,E$14:E$10000),$X$2)</f>
        <v>2700</v>
      </c>
      <c r="AA2363">
        <f>MROUND(RANK(F2363,F$14:F$10000),$X$2)</f>
        <v>2450</v>
      </c>
      <c r="AB2363">
        <f>MROUND(RANK(G2363,G$14:G$10000),$X$2)</f>
        <v>2550</v>
      </c>
      <c r="AC2363">
        <f>MROUND(RANK(H2363,H$14:H$10000),$X$2)</f>
        <v>2650</v>
      </c>
      <c r="AD2363">
        <f>MROUND(RANK(I2363,I$14:I$10000),$X$2)</f>
        <v>2950</v>
      </c>
      <c r="AE2363">
        <f>SUM(X2363:AC2363)+SUM(Y2363:AA2363)+Y2363*4</f>
        <v>29500</v>
      </c>
      <c r="AG2363" s="16">
        <f t="shared" si="127"/>
        <v>-0.49726984126984275</v>
      </c>
    </row>
    <row r="2364" spans="1:33" x14ac:dyDescent="0.2">
      <c r="A2364" s="1">
        <v>45894</v>
      </c>
      <c r="B2364" s="2">
        <v>0.97563657407407411</v>
      </c>
      <c r="C2364" s="11">
        <v>2928454564</v>
      </c>
      <c r="D2364" s="12">
        <v>0.43790000000000001</v>
      </c>
      <c r="E2364" s="4">
        <v>1.6124700000000001</v>
      </c>
      <c r="F2364" s="4">
        <v>1.504</v>
      </c>
      <c r="G2364" s="12">
        <v>-0.35149999999999998</v>
      </c>
      <c r="H2364" s="12">
        <v>-8.9700000000000002E-2</v>
      </c>
      <c r="I2364" s="4">
        <v>1.01</v>
      </c>
      <c r="J2364" s="29">
        <v>38</v>
      </c>
      <c r="K2364">
        <v>52</v>
      </c>
      <c r="L2364" s="6">
        <v>102</v>
      </c>
      <c r="M2364" s="27">
        <v>0.42499999999999999</v>
      </c>
      <c r="N2364" s="6">
        <v>1.45</v>
      </c>
      <c r="O2364" s="6">
        <v>1.3</v>
      </c>
      <c r="P2364" s="6">
        <v>-0.56000000000000005</v>
      </c>
      <c r="Q2364" s="6">
        <v>-0.125</v>
      </c>
      <c r="R2364" s="31">
        <v>0.02</v>
      </c>
      <c r="S2364" s="6">
        <v>0.16500000000000001</v>
      </c>
      <c r="T2364" s="6">
        <v>0.12</v>
      </c>
      <c r="U2364" s="6">
        <v>0.17499999999999999</v>
      </c>
      <c r="V2364" s="6">
        <v>6.6500000000000004E-2</v>
      </c>
      <c r="X2364">
        <f>MROUND(RANK(C2364,C$14:C$10000),$X$2)</f>
        <v>3300</v>
      </c>
      <c r="Y2364">
        <f>MROUND(RANK(D2364,D$14:D$10000),$X$2)</f>
        <v>3300</v>
      </c>
      <c r="Z2364">
        <f>MROUND(RANK(E2364,E$14:E$10000),$X$2)</f>
        <v>500</v>
      </c>
      <c r="AA2364">
        <f>MROUND(RANK(F2364,F$14:F$10000),$X$2)</f>
        <v>1800</v>
      </c>
      <c r="AB2364">
        <f>MROUND(RANK(G2364,G$14:G$10000),$X$2)</f>
        <v>1000</v>
      </c>
      <c r="AC2364">
        <f>MROUND(RANK(H2364,H$14:H$10000),$X$2)</f>
        <v>800</v>
      </c>
      <c r="AD2364">
        <f>MROUND(RANK(I2364,I$14:I$10000),$X$2)</f>
        <v>1350</v>
      </c>
      <c r="AE2364">
        <f>SUM(X2364:AC2364)+SUM(Y2364:AA2364)+Y2364*4</f>
        <v>29500</v>
      </c>
      <c r="AG2364" s="16">
        <f t="shared" si="127"/>
        <v>-3.7619223057644104</v>
      </c>
    </row>
    <row r="2365" spans="1:33" x14ac:dyDescent="0.2">
      <c r="A2365" s="1">
        <v>45897</v>
      </c>
      <c r="B2365" s="2">
        <v>0.42751157407407409</v>
      </c>
      <c r="C2365" s="11">
        <v>5496828176</v>
      </c>
      <c r="D2365" s="12">
        <v>0.46429999999999999</v>
      </c>
      <c r="E2365" s="4">
        <v>1.5203</v>
      </c>
      <c r="F2365" s="4">
        <v>1.4870000000000001</v>
      </c>
      <c r="G2365" s="12">
        <v>-0.62460000000000004</v>
      </c>
      <c r="H2365" s="12">
        <v>-0.1142</v>
      </c>
      <c r="I2365" s="4">
        <v>0.41099999999999998</v>
      </c>
      <c r="J2365" s="29">
        <v>158</v>
      </c>
      <c r="K2365">
        <v>168</v>
      </c>
      <c r="L2365" s="6">
        <v>172</v>
      </c>
      <c r="M2365" s="27">
        <v>0.435</v>
      </c>
      <c r="N2365" s="6">
        <v>1.35</v>
      </c>
      <c r="O2365" s="6">
        <v>1.45</v>
      </c>
      <c r="P2365" s="6">
        <v>-0.54</v>
      </c>
      <c r="Q2365" s="6">
        <v>-0.12</v>
      </c>
      <c r="R2365" s="31">
        <v>0.05</v>
      </c>
      <c r="S2365" s="6">
        <v>0.2</v>
      </c>
      <c r="T2365" s="6">
        <v>0.04</v>
      </c>
      <c r="U2365" s="6">
        <v>0.22500000000000001</v>
      </c>
      <c r="V2365" s="6">
        <v>8.5499999999999896E-2</v>
      </c>
      <c r="X2365">
        <f>MROUND(RANK(C2365,C$14:C$10000),$X$2)</f>
        <v>1750</v>
      </c>
      <c r="Y2365">
        <f>MROUND(RANK(D2365,D$14:D$10000),$X$2)</f>
        <v>1750</v>
      </c>
      <c r="Z2365">
        <f>MROUND(RANK(E2365,E$14:E$10000),$X$2)</f>
        <v>2700</v>
      </c>
      <c r="AA2365">
        <f>MROUND(RANK(F2365,F$14:F$10000),$X$2)</f>
        <v>2200</v>
      </c>
      <c r="AB2365">
        <f>MROUND(RANK(G2365,G$14:G$10000),$X$2)</f>
        <v>4700</v>
      </c>
      <c r="AC2365">
        <f>MROUND(RANK(H2365,H$14:H$10000),$X$2)</f>
        <v>2750</v>
      </c>
      <c r="AD2365">
        <f>MROUND(RANK(I2365,I$14:I$10000),$X$2)</f>
        <v>2900</v>
      </c>
      <c r="AE2365">
        <f>SUM(X2365:AC2365)+SUM(Y2365:AA2365)+Y2365*4</f>
        <v>29500</v>
      </c>
      <c r="AG2365" s="16">
        <f t="shared" si="127"/>
        <v>-0.8823362573099448</v>
      </c>
    </row>
    <row r="2366" spans="1:33" x14ac:dyDescent="0.2">
      <c r="A2366" s="1">
        <v>45897</v>
      </c>
      <c r="B2366" s="2">
        <v>0.63471064814814815</v>
      </c>
      <c r="C2366" s="11">
        <v>5227851194</v>
      </c>
      <c r="D2366" s="12">
        <v>0.46210000000000001</v>
      </c>
      <c r="E2366" s="4">
        <v>1.5258700000000001</v>
      </c>
      <c r="F2366" s="4">
        <v>1.4910000000000001</v>
      </c>
      <c r="G2366" s="12">
        <v>-0.61370000000000002</v>
      </c>
      <c r="H2366" s="12">
        <v>-0.1123</v>
      </c>
      <c r="I2366" s="4">
        <v>0.45800000000000002</v>
      </c>
      <c r="J2366" s="29">
        <v>139</v>
      </c>
      <c r="K2366">
        <v>172</v>
      </c>
      <c r="L2366" s="6">
        <v>205</v>
      </c>
      <c r="M2366" s="27">
        <v>0.42499999999999999</v>
      </c>
      <c r="N2366" s="6">
        <v>1.35</v>
      </c>
      <c r="O2366" s="6">
        <v>1.4</v>
      </c>
      <c r="P2366" s="6">
        <v>-0.54</v>
      </c>
      <c r="Q2366" s="6">
        <v>-0.12</v>
      </c>
      <c r="R2366" s="31">
        <v>4.4999999999999998E-2</v>
      </c>
      <c r="S2366" s="6">
        <v>0.2</v>
      </c>
      <c r="T2366" s="6">
        <v>0.14000000000000001</v>
      </c>
      <c r="U2366" s="6">
        <v>0.315</v>
      </c>
      <c r="V2366" s="6">
        <v>4.4999999999999998E-2</v>
      </c>
      <c r="X2366">
        <f>MROUND(RANK(C2366,C$14:C$10000),$X$2)</f>
        <v>1900</v>
      </c>
      <c r="Y2366">
        <f>MROUND(RANK(D2366,D$14:D$10000),$X$2)</f>
        <v>1900</v>
      </c>
      <c r="Z2366">
        <f>MROUND(RANK(E2366,E$14:E$10000),$X$2)</f>
        <v>2550</v>
      </c>
      <c r="AA2366">
        <f>MROUND(RANK(F2366,F$14:F$10000),$X$2)</f>
        <v>2100</v>
      </c>
      <c r="AB2366">
        <f>MROUND(RANK(G2366,G$14:G$10000),$X$2)</f>
        <v>4450</v>
      </c>
      <c r="AC2366">
        <f>MROUND(RANK(H2366,H$14:H$10000),$X$2)</f>
        <v>2450</v>
      </c>
      <c r="AD2366">
        <f>MROUND(RANK(I2366,I$14:I$10000),$X$2)</f>
        <v>2800</v>
      </c>
      <c r="AE2366">
        <f>SUM(X2366:AC2366)+SUM(Y2366:AA2366)+Y2366*4</f>
        <v>29500</v>
      </c>
      <c r="AG2366" s="16">
        <f t="shared" si="127"/>
        <v>-0.6420484126984134</v>
      </c>
    </row>
    <row r="2367" spans="1:33" x14ac:dyDescent="0.2">
      <c r="A2367" s="1">
        <v>45893</v>
      </c>
      <c r="B2367" s="2">
        <v>3.516203703703704E-2</v>
      </c>
      <c r="C2367" s="11">
        <v>3224222968</v>
      </c>
      <c r="D2367" s="12">
        <v>0.44190000000000002</v>
      </c>
      <c r="E2367" s="4">
        <v>1.5754300000000001</v>
      </c>
      <c r="F2367" s="4">
        <v>1.488</v>
      </c>
      <c r="G2367" s="12">
        <v>-0.3473</v>
      </c>
      <c r="H2367" s="12">
        <v>-9.1700000000000004E-2</v>
      </c>
      <c r="I2367" s="4">
        <v>1.8029999999999999</v>
      </c>
      <c r="J2367" s="29">
        <v>50</v>
      </c>
      <c r="K2367">
        <v>54</v>
      </c>
      <c r="L2367" s="6">
        <v>90</v>
      </c>
      <c r="M2367" s="27">
        <v>0.435</v>
      </c>
      <c r="N2367" s="6">
        <v>1.35</v>
      </c>
      <c r="O2367" s="6">
        <v>1.4</v>
      </c>
      <c r="P2367" s="6">
        <v>-0.57999999999999996</v>
      </c>
      <c r="Q2367" s="6">
        <v>-0.115</v>
      </c>
      <c r="R2367" s="31">
        <v>0.02</v>
      </c>
      <c r="S2367" s="6">
        <v>0.13500000000000001</v>
      </c>
      <c r="T2367" s="6">
        <v>0.16</v>
      </c>
      <c r="U2367" s="6">
        <v>0.05</v>
      </c>
      <c r="V2367" s="6">
        <v>1.2999999999999999E-2</v>
      </c>
      <c r="X2367">
        <f>MROUND(RANK(C2367,C$14:C$10000),$X$2)</f>
        <v>3050</v>
      </c>
      <c r="Y2367">
        <f>MROUND(RANK(D2367,D$14:D$10000),$X$2)</f>
        <v>3050</v>
      </c>
      <c r="Z2367">
        <f>MROUND(RANK(E2367,E$14:E$10000),$X$2)</f>
        <v>1450</v>
      </c>
      <c r="AA2367">
        <f>MROUND(RANK(F2367,F$14:F$10000),$X$2)</f>
        <v>2200</v>
      </c>
      <c r="AB2367">
        <f>MROUND(RANK(G2367,G$14:G$10000),$X$2)</f>
        <v>0</v>
      </c>
      <c r="AC2367">
        <f>MROUND(RANK(H2367,H$14:H$10000),$X$2)</f>
        <v>900</v>
      </c>
      <c r="AD2367">
        <f>MROUND(RANK(I2367,I$14:I$10000),$X$2)</f>
        <v>250</v>
      </c>
      <c r="AE2367">
        <f>SUM(X2367:AC2367)+SUM(Y2367:AA2367)+Y2367*4</f>
        <v>29550</v>
      </c>
      <c r="AG2367" s="16">
        <f t="shared" si="127"/>
        <v>-8.3211595441595438</v>
      </c>
    </row>
    <row r="2368" spans="1:33" x14ac:dyDescent="0.2">
      <c r="A2368" s="1">
        <v>45893</v>
      </c>
      <c r="B2368" s="2">
        <v>4.8854166666666664E-2</v>
      </c>
      <c r="C2368" s="11">
        <v>3224222968</v>
      </c>
      <c r="D2368" s="12">
        <v>0.44190000000000002</v>
      </c>
      <c r="E2368" s="4">
        <v>1.5754300000000001</v>
      </c>
      <c r="F2368" s="4">
        <v>1.488</v>
      </c>
      <c r="G2368" s="12">
        <v>-0.3473</v>
      </c>
      <c r="H2368" s="12">
        <v>-9.1700000000000004E-2</v>
      </c>
      <c r="I2368" s="4">
        <v>1.4419999999999999</v>
      </c>
      <c r="J2368" s="29">
        <v>50</v>
      </c>
      <c r="K2368">
        <v>54</v>
      </c>
      <c r="L2368" s="6">
        <v>90</v>
      </c>
      <c r="M2368" s="27">
        <v>0.44500000000000001</v>
      </c>
      <c r="N2368" s="6">
        <v>1.45</v>
      </c>
      <c r="O2368" s="6">
        <v>1.4</v>
      </c>
      <c r="P2368" s="6">
        <v>-0.56000000000000005</v>
      </c>
      <c r="Q2368" s="6">
        <v>-0.12</v>
      </c>
      <c r="R2368" s="31">
        <v>0.06</v>
      </c>
      <c r="S2368" s="6">
        <v>0.15</v>
      </c>
      <c r="T2368" s="6">
        <v>0.16</v>
      </c>
      <c r="U2368" s="6">
        <v>7.0000000000000007E-2</v>
      </c>
      <c r="V2368" s="6">
        <v>0.01</v>
      </c>
      <c r="X2368">
        <f>MROUND(RANK(C2368,C$14:C$10000),$X$2)</f>
        <v>3050</v>
      </c>
      <c r="Y2368">
        <f>MROUND(RANK(D2368,D$14:D$10000),$X$2)</f>
        <v>3050</v>
      </c>
      <c r="Z2368">
        <f>MROUND(RANK(E2368,E$14:E$10000),$X$2)</f>
        <v>1450</v>
      </c>
      <c r="AA2368">
        <f>MROUND(RANK(F2368,F$14:F$10000),$X$2)</f>
        <v>2200</v>
      </c>
      <c r="AB2368">
        <f>MROUND(RANK(G2368,G$14:G$10000),$X$2)</f>
        <v>0</v>
      </c>
      <c r="AC2368">
        <f>MROUND(RANK(H2368,H$14:H$10000),$X$2)</f>
        <v>900</v>
      </c>
      <c r="AD2368">
        <f>MROUND(RANK(I2368,I$14:I$10000),$X$2)</f>
        <v>650</v>
      </c>
      <c r="AE2368">
        <f>SUM(X2368:AC2368)+SUM(Y2368:AA2368)+Y2368*4</f>
        <v>29550</v>
      </c>
      <c r="AG2368" s="16">
        <f t="shared" si="127"/>
        <v>-7.3064380952380965</v>
      </c>
    </row>
    <row r="2369" spans="1:33" x14ac:dyDescent="0.2">
      <c r="A2369" s="1">
        <v>45893</v>
      </c>
      <c r="B2369" s="2">
        <v>0.66753472222222221</v>
      </c>
      <c r="C2369" s="11">
        <v>6035099668</v>
      </c>
      <c r="D2369" s="12">
        <v>0.46820000000000001</v>
      </c>
      <c r="E2369" s="4">
        <v>1.5106200000000001</v>
      </c>
      <c r="F2369" s="4">
        <v>1.4850000000000001</v>
      </c>
      <c r="G2369" s="12">
        <v>-0.64019999999999999</v>
      </c>
      <c r="H2369" s="12">
        <v>-0.1202</v>
      </c>
      <c r="I2369" s="4">
        <v>0.15</v>
      </c>
      <c r="J2369" s="29">
        <v>155</v>
      </c>
      <c r="K2369">
        <v>184</v>
      </c>
      <c r="L2369" s="6">
        <v>191</v>
      </c>
      <c r="M2369" s="27">
        <v>0.44500000000000001</v>
      </c>
      <c r="N2369" s="6">
        <v>1.45</v>
      </c>
      <c r="O2369" s="6">
        <v>1.4</v>
      </c>
      <c r="P2369" s="6">
        <v>-0.56000000000000005</v>
      </c>
      <c r="Q2369" s="6">
        <v>-0.12</v>
      </c>
      <c r="R2369" s="31">
        <v>0.02</v>
      </c>
      <c r="S2369" s="6">
        <v>0.18</v>
      </c>
      <c r="T2369" s="6">
        <v>0.14000000000000001</v>
      </c>
      <c r="U2369" s="6">
        <v>0.06</v>
      </c>
      <c r="V2369" s="6">
        <v>1.2999999999999999E-2</v>
      </c>
      <c r="X2369">
        <f>MROUND(RANK(C2369,C$14:C$10000),$X$2)</f>
        <v>1500</v>
      </c>
      <c r="Y2369">
        <f>MROUND(RANK(D2369,D$14:D$10000),$X$2)</f>
        <v>1500</v>
      </c>
      <c r="Z2369">
        <f>MROUND(RANK(E2369,E$14:E$10000),$X$2)</f>
        <v>2900</v>
      </c>
      <c r="AA2369">
        <f>MROUND(RANK(F2369,F$14:F$10000),$X$2)</f>
        <v>2250</v>
      </c>
      <c r="AB2369">
        <f>MROUND(RANK(G2369,G$14:G$10000),$X$2)</f>
        <v>4900</v>
      </c>
      <c r="AC2369">
        <f>MROUND(RANK(H2369,H$14:H$10000),$X$2)</f>
        <v>3850</v>
      </c>
      <c r="AD2369">
        <f>MROUND(RANK(I2369,I$14:I$10000),$X$2)</f>
        <v>3550</v>
      </c>
      <c r="AE2369">
        <f>SUM(X2369:AC2369)+SUM(Y2369:AA2369)+Y2369*4</f>
        <v>29550</v>
      </c>
      <c r="AG2369" s="16">
        <f t="shared" si="127"/>
        <v>1.5681306471306447</v>
      </c>
    </row>
    <row r="2370" spans="1:33" x14ac:dyDescent="0.2">
      <c r="A2370" s="1">
        <v>45893</v>
      </c>
      <c r="B2370" s="2">
        <v>0.70819444444444446</v>
      </c>
      <c r="C2370" s="11">
        <v>3224222968</v>
      </c>
      <c r="D2370" s="12">
        <v>0.44190000000000002</v>
      </c>
      <c r="E2370" s="4">
        <v>1.5754300000000001</v>
      </c>
      <c r="F2370" s="4">
        <v>1.488</v>
      </c>
      <c r="G2370" s="12">
        <v>-0.3473</v>
      </c>
      <c r="H2370" s="12">
        <v>-9.1700000000000004E-2</v>
      </c>
      <c r="I2370" s="4">
        <v>1.38</v>
      </c>
      <c r="J2370" s="29">
        <v>50</v>
      </c>
      <c r="K2370">
        <v>54</v>
      </c>
      <c r="L2370" s="6">
        <v>90</v>
      </c>
      <c r="M2370" s="27">
        <v>0.44500000000000001</v>
      </c>
      <c r="N2370" s="6">
        <v>1.45</v>
      </c>
      <c r="O2370" s="6">
        <v>1.4</v>
      </c>
      <c r="P2370" s="6">
        <v>-0.56000000000000005</v>
      </c>
      <c r="Q2370" s="6">
        <v>-0.12</v>
      </c>
      <c r="R2370" s="31">
        <v>0.02</v>
      </c>
      <c r="S2370" s="6">
        <v>0.18</v>
      </c>
      <c r="T2370" s="6">
        <v>0.14000000000000001</v>
      </c>
      <c r="U2370" s="6">
        <v>0.06</v>
      </c>
      <c r="V2370" s="6">
        <v>1.2999999999999999E-2</v>
      </c>
      <c r="X2370">
        <f>MROUND(RANK(C2370,C$14:C$10000),$X$2)</f>
        <v>3050</v>
      </c>
      <c r="Y2370">
        <f>MROUND(RANK(D2370,D$14:D$10000),$X$2)</f>
        <v>3050</v>
      </c>
      <c r="Z2370">
        <f>MROUND(RANK(E2370,E$14:E$10000),$X$2)</f>
        <v>1450</v>
      </c>
      <c r="AA2370">
        <f>MROUND(RANK(F2370,F$14:F$10000),$X$2)</f>
        <v>2200</v>
      </c>
      <c r="AB2370">
        <f>MROUND(RANK(G2370,G$14:G$10000),$X$2)</f>
        <v>0</v>
      </c>
      <c r="AC2370">
        <f>MROUND(RANK(H2370,H$14:H$10000),$X$2)</f>
        <v>900</v>
      </c>
      <c r="AD2370">
        <f>MROUND(RANK(I2370,I$14:I$10000),$X$2)</f>
        <v>700</v>
      </c>
      <c r="AE2370">
        <f>SUM(X2370:AC2370)+SUM(Y2370:AA2370)+Y2370*4</f>
        <v>29550</v>
      </c>
      <c r="AG2370" s="16">
        <f t="shared" si="127"/>
        <v>-7.2023278388278404</v>
      </c>
    </row>
    <row r="2371" spans="1:33" x14ac:dyDescent="0.2">
      <c r="A2371" s="1">
        <v>45894</v>
      </c>
      <c r="B2371" s="2">
        <v>3.2557870370370369E-2</v>
      </c>
      <c r="C2371" s="11">
        <v>5564903424</v>
      </c>
      <c r="D2371" s="12">
        <v>0.46479999999999999</v>
      </c>
      <c r="E2371" s="4">
        <v>1.5315099999999999</v>
      </c>
      <c r="F2371" s="4">
        <v>1.492</v>
      </c>
      <c r="G2371" s="12">
        <v>-0.63770000000000004</v>
      </c>
      <c r="H2371" s="12">
        <v>-0.11899999999999999</v>
      </c>
      <c r="I2371" s="4">
        <v>0.17599999999999999</v>
      </c>
      <c r="J2371" s="29">
        <v>136</v>
      </c>
      <c r="K2371">
        <v>152</v>
      </c>
      <c r="L2371" s="6">
        <v>191</v>
      </c>
      <c r="M2371" s="27">
        <v>0.44500000000000001</v>
      </c>
      <c r="N2371" s="6">
        <v>1.45</v>
      </c>
      <c r="O2371" s="6">
        <v>1.4</v>
      </c>
      <c r="P2371" s="6">
        <v>-0.56000000000000005</v>
      </c>
      <c r="Q2371" s="6">
        <v>-0.12</v>
      </c>
      <c r="R2371" s="31">
        <v>0.02</v>
      </c>
      <c r="S2371" s="6">
        <v>0.18</v>
      </c>
      <c r="T2371" s="6">
        <v>0.14000000000000001</v>
      </c>
      <c r="U2371" s="6">
        <v>0.06</v>
      </c>
      <c r="V2371" s="6">
        <v>1.2999999999999999E-2</v>
      </c>
      <c r="X2371">
        <f>MROUND(RANK(C2371,C$14:C$10000),$X$2)</f>
        <v>1700</v>
      </c>
      <c r="Y2371">
        <f>MROUND(RANK(D2371,D$14:D$10000),$X$2)</f>
        <v>1700</v>
      </c>
      <c r="Z2371">
        <f>MROUND(RANK(E2371,E$14:E$10000),$X$2)</f>
        <v>2450</v>
      </c>
      <c r="AA2371">
        <f>MROUND(RANK(F2371,F$14:F$10000),$X$2)</f>
        <v>2100</v>
      </c>
      <c r="AB2371">
        <f>MROUND(RANK(G2371,G$14:G$10000),$X$2)</f>
        <v>4900</v>
      </c>
      <c r="AC2371">
        <f>MROUND(RANK(H2371,H$14:H$10000),$X$2)</f>
        <v>3650</v>
      </c>
      <c r="AD2371">
        <f>MROUND(RANK(I2371,I$14:I$10000),$X$2)</f>
        <v>3500</v>
      </c>
      <c r="AE2371">
        <f>SUM(X2371:AC2371)+SUM(Y2371:AA2371)+Y2371*4</f>
        <v>29550</v>
      </c>
      <c r="AG2371" s="16">
        <f t="shared" si="127"/>
        <v>1.0981007326007313</v>
      </c>
    </row>
    <row r="2372" spans="1:33" x14ac:dyDescent="0.2">
      <c r="A2372" s="1">
        <v>45894</v>
      </c>
      <c r="B2372" s="2">
        <v>3.2766203703703707E-2</v>
      </c>
      <c r="C2372" s="11">
        <v>5003532236</v>
      </c>
      <c r="D2372" s="12">
        <v>0.46029999999999999</v>
      </c>
      <c r="E2372" s="4">
        <v>1.50353</v>
      </c>
      <c r="F2372" s="4">
        <v>1.4590000000000001</v>
      </c>
      <c r="G2372" s="12">
        <v>-0.55030000000000001</v>
      </c>
      <c r="H2372" s="12">
        <v>-0.11310000000000001</v>
      </c>
      <c r="I2372" s="4">
        <v>0.435</v>
      </c>
      <c r="J2372" s="29">
        <v>159</v>
      </c>
      <c r="K2372">
        <v>161</v>
      </c>
      <c r="L2372" s="6">
        <v>181</v>
      </c>
      <c r="M2372" s="27">
        <v>0.44500000000000001</v>
      </c>
      <c r="N2372" s="6">
        <v>1.45</v>
      </c>
      <c r="O2372" s="6">
        <v>1.4</v>
      </c>
      <c r="P2372" s="6">
        <v>-0.56000000000000005</v>
      </c>
      <c r="Q2372" s="6">
        <v>-0.12</v>
      </c>
      <c r="R2372" s="31">
        <v>0.02</v>
      </c>
      <c r="S2372" s="6">
        <v>0.18</v>
      </c>
      <c r="T2372" s="6">
        <v>0.14000000000000001</v>
      </c>
      <c r="U2372" s="6">
        <v>0.06</v>
      </c>
      <c r="V2372" s="6">
        <v>1.2999999999999999E-2</v>
      </c>
      <c r="X2372">
        <f>MROUND(RANK(C2372,C$14:C$10000),$X$2)</f>
        <v>2000</v>
      </c>
      <c r="Y2372">
        <f>MROUND(RANK(D2372,D$14:D$10000),$X$2)</f>
        <v>1950</v>
      </c>
      <c r="Z2372">
        <f>MROUND(RANK(E2372,E$14:E$10000),$X$2)</f>
        <v>3000</v>
      </c>
      <c r="AA2372">
        <f>MROUND(RANK(F2372,F$14:F$10000),$X$2)</f>
        <v>2750</v>
      </c>
      <c r="AB2372">
        <f>MROUND(RANK(G2372,G$14:G$10000),$X$2)</f>
        <v>1800</v>
      </c>
      <c r="AC2372">
        <f>MROUND(RANK(H2372,H$14:H$10000),$X$2)</f>
        <v>2550</v>
      </c>
      <c r="AD2372">
        <f>MROUND(RANK(I2372,I$14:I$10000),$X$2)</f>
        <v>2850</v>
      </c>
      <c r="AE2372">
        <f>SUM(X2372:AC2372)+SUM(Y2372:AA2372)+Y2372*4</f>
        <v>29550</v>
      </c>
      <c r="AG2372" s="16">
        <f t="shared" si="127"/>
        <v>-0.64625335775336024</v>
      </c>
    </row>
    <row r="2373" spans="1:33" x14ac:dyDescent="0.2">
      <c r="A2373" s="1">
        <v>45894</v>
      </c>
      <c r="B2373" s="2">
        <v>0.70256944444444447</v>
      </c>
      <c r="C2373" s="11">
        <v>5081614363</v>
      </c>
      <c r="D2373" s="12">
        <v>0.46089999999999998</v>
      </c>
      <c r="E2373" s="4">
        <v>1.50444</v>
      </c>
      <c r="F2373" s="4">
        <v>1.4710000000000001</v>
      </c>
      <c r="G2373" s="12">
        <v>-0.5897</v>
      </c>
      <c r="H2373" s="12">
        <v>-0.10539999999999999</v>
      </c>
      <c r="I2373" s="4">
        <v>0.74299999999999999</v>
      </c>
      <c r="J2373" s="29">
        <v>156</v>
      </c>
      <c r="K2373">
        <v>167</v>
      </c>
      <c r="L2373">
        <v>170</v>
      </c>
      <c r="M2373" s="29">
        <v>0.44500000000000001</v>
      </c>
      <c r="N2373">
        <v>1.35</v>
      </c>
      <c r="O2373">
        <v>1.3</v>
      </c>
      <c r="P2373">
        <v>-0.57999999999999996</v>
      </c>
      <c r="Q2373">
        <v>-0.115</v>
      </c>
      <c r="R2373" s="33">
        <v>4.4999999999999998E-2</v>
      </c>
      <c r="S2373">
        <v>0.13500000000000001</v>
      </c>
      <c r="T2373">
        <v>0.12</v>
      </c>
      <c r="U2373">
        <v>0.06</v>
      </c>
      <c r="V2373">
        <v>0.01</v>
      </c>
      <c r="X2373">
        <f>MROUND(RANK(C2373,C$14:C$10000),$X$2)</f>
        <v>1950</v>
      </c>
      <c r="Y2373">
        <f>MROUND(RANK(D2373,D$14:D$10000),$X$2)</f>
        <v>1950</v>
      </c>
      <c r="Z2373">
        <f>MROUND(RANK(E2373,E$14:E$10000),$X$2)</f>
        <v>3000</v>
      </c>
      <c r="AA2373">
        <f>MROUND(RANK(F2373,F$14:F$10000),$X$2)</f>
        <v>2550</v>
      </c>
      <c r="AB2373">
        <f>MROUND(RANK(G2373,G$14:G$10000),$X$2)</f>
        <v>3250</v>
      </c>
      <c r="AC2373">
        <f>MROUND(RANK(H2373,H$14:H$10000),$X$2)</f>
        <v>1550</v>
      </c>
      <c r="AD2373">
        <f>MROUND(RANK(I2373,I$14:I$10000),$X$2)</f>
        <v>2000</v>
      </c>
      <c r="AE2373">
        <f>SUM(X2373:AC2373)+SUM(Y2373:AA2373)+Y2373*4</f>
        <v>29550</v>
      </c>
      <c r="AG2373" s="16">
        <f t="shared" si="127"/>
        <v>-3.0140000000000011</v>
      </c>
    </row>
    <row r="2374" spans="1:33" x14ac:dyDescent="0.2">
      <c r="A2374" s="1">
        <v>45894</v>
      </c>
      <c r="B2374" s="2">
        <v>0.74262731481481481</v>
      </c>
      <c r="C2374" s="11">
        <v>5331152379</v>
      </c>
      <c r="D2374" s="12">
        <v>0.46300000000000002</v>
      </c>
      <c r="E2374" s="4">
        <v>1.5205</v>
      </c>
      <c r="F2374" s="4">
        <v>1.4790000000000001</v>
      </c>
      <c r="G2374" s="12">
        <v>-0.5847</v>
      </c>
      <c r="H2374" s="12">
        <v>-0.11799999999999999</v>
      </c>
      <c r="I2374" s="4">
        <v>0.36699999999999999</v>
      </c>
      <c r="J2374" s="29">
        <v>137</v>
      </c>
      <c r="K2374">
        <v>155</v>
      </c>
      <c r="L2374">
        <v>175</v>
      </c>
      <c r="M2374" s="29">
        <v>0.42499999999999999</v>
      </c>
      <c r="N2374">
        <v>1.45</v>
      </c>
      <c r="O2374">
        <v>1.35</v>
      </c>
      <c r="P2374">
        <v>-0.56000000000000005</v>
      </c>
      <c r="Q2374">
        <v>-0.105</v>
      </c>
      <c r="R2374" s="33">
        <v>0.02</v>
      </c>
      <c r="S2374">
        <v>0.16500000000000001</v>
      </c>
      <c r="T2374">
        <v>0.14000000000000001</v>
      </c>
      <c r="U2374">
        <v>0.06</v>
      </c>
      <c r="V2374">
        <v>1.2999999999999999E-2</v>
      </c>
      <c r="X2374">
        <f>MROUND(RANK(C2374,C$14:C$10000),$X$2)</f>
        <v>1850</v>
      </c>
      <c r="Y2374">
        <f>MROUND(RANK(D2374,D$14:D$10000),$X$2)</f>
        <v>1850</v>
      </c>
      <c r="Z2374">
        <f>MROUND(RANK(E2374,E$14:E$10000),$X$2)</f>
        <v>2700</v>
      </c>
      <c r="AA2374">
        <f>MROUND(RANK(F2374,F$14:F$10000),$X$2)</f>
        <v>2350</v>
      </c>
      <c r="AB2374">
        <f>MROUND(RANK(G2374,G$14:G$10000),$X$2)</f>
        <v>3050</v>
      </c>
      <c r="AC2374">
        <f>MROUND(RANK(H2374,H$14:H$10000),$X$2)</f>
        <v>3450</v>
      </c>
      <c r="AD2374">
        <f>MROUND(RANK(I2374,I$14:I$10000),$X$2)</f>
        <v>3050</v>
      </c>
      <c r="AE2374">
        <f>SUM(X2374:AC2374)+SUM(Y2374:AA2374)+Y2374*4</f>
        <v>29550</v>
      </c>
      <c r="AG2374" s="16">
        <f t="shared" si="127"/>
        <v>1.9629653679653687</v>
      </c>
    </row>
    <row r="2375" spans="1:33" x14ac:dyDescent="0.2">
      <c r="A2375" s="1">
        <v>45896</v>
      </c>
      <c r="B2375" s="2">
        <v>0.91368055555555561</v>
      </c>
      <c r="C2375" s="11">
        <v>3344695408</v>
      </c>
      <c r="D2375" s="12">
        <v>0.44340000000000002</v>
      </c>
      <c r="E2375" s="4">
        <v>1.5766899999999999</v>
      </c>
      <c r="F2375" s="4">
        <v>1.488</v>
      </c>
      <c r="G2375" s="12">
        <v>-0.35149999999999998</v>
      </c>
      <c r="H2375" s="12">
        <v>-0.09</v>
      </c>
      <c r="I2375" s="4">
        <v>0.54300000000000004</v>
      </c>
      <c r="J2375" s="29">
        <v>42</v>
      </c>
      <c r="K2375">
        <v>45</v>
      </c>
      <c r="L2375">
        <v>110</v>
      </c>
      <c r="M2375" s="29">
        <v>0.435</v>
      </c>
      <c r="N2375">
        <v>1.45</v>
      </c>
      <c r="O2375">
        <v>1.45</v>
      </c>
      <c r="P2375">
        <v>-0.56000000000000005</v>
      </c>
      <c r="Q2375">
        <v>-0.125</v>
      </c>
      <c r="R2375" s="33">
        <v>0.03</v>
      </c>
      <c r="S2375">
        <v>0.13500000000000001</v>
      </c>
      <c r="T2375">
        <v>0.12</v>
      </c>
      <c r="U2375">
        <v>0.27</v>
      </c>
      <c r="V2375">
        <v>8.5499999999999896E-2</v>
      </c>
      <c r="X2375">
        <f>MROUND(RANK(C2375,C$14:C$10000),$X$2)</f>
        <v>2950</v>
      </c>
      <c r="Y2375">
        <f>MROUND(RANK(D2375,D$14:D$10000),$X$2)</f>
        <v>2950</v>
      </c>
      <c r="Z2375">
        <f>MROUND(RANK(E2375,E$14:E$10000),$X$2)</f>
        <v>1350</v>
      </c>
      <c r="AA2375">
        <f>MROUND(RANK(F2375,F$14:F$10000),$X$2)</f>
        <v>2200</v>
      </c>
      <c r="AB2375">
        <f>MROUND(RANK(G2375,G$14:G$10000),$X$2)</f>
        <v>1000</v>
      </c>
      <c r="AC2375">
        <f>MROUND(RANK(H2375,H$14:H$10000),$X$2)</f>
        <v>800</v>
      </c>
      <c r="AD2375">
        <f>MROUND(RANK(I2375,I$14:I$10000),$X$2)</f>
        <v>2550</v>
      </c>
      <c r="AE2375">
        <f>SUM(X2375:AC2375)+SUM(Y2375:AA2375)+Y2375*4</f>
        <v>29550</v>
      </c>
      <c r="AG2375" s="16">
        <f t="shared" si="127"/>
        <v>-2.1566900584795325</v>
      </c>
    </row>
    <row r="2376" spans="1:33" x14ac:dyDescent="0.2">
      <c r="A2376" s="1">
        <v>45895</v>
      </c>
      <c r="B2376" s="2">
        <v>0.63778935185185182</v>
      </c>
      <c r="C2376" s="11">
        <v>5424452454</v>
      </c>
      <c r="D2376" s="12">
        <v>0.4637</v>
      </c>
      <c r="E2376" s="4">
        <v>1.52667</v>
      </c>
      <c r="F2376" s="4">
        <v>1.4750000000000001</v>
      </c>
      <c r="G2376" s="12">
        <v>-0.56389999999999996</v>
      </c>
      <c r="H2376" s="12">
        <v>-0.12839999999999999</v>
      </c>
      <c r="I2376" s="4">
        <v>0.30099999999999999</v>
      </c>
      <c r="J2376" s="29">
        <v>122</v>
      </c>
      <c r="K2376">
        <v>149</v>
      </c>
      <c r="L2376" s="6">
        <v>181</v>
      </c>
      <c r="M2376" s="27">
        <v>0.42499999999999999</v>
      </c>
      <c r="N2376" s="6">
        <v>1.35</v>
      </c>
      <c r="O2376" s="6">
        <v>1.35</v>
      </c>
      <c r="P2376" s="6">
        <v>-0.56000000000000005</v>
      </c>
      <c r="Q2376" s="6">
        <v>-0.105</v>
      </c>
      <c r="R2376" s="31">
        <v>4.4999999999999998E-2</v>
      </c>
      <c r="S2376" s="6">
        <v>0.15</v>
      </c>
      <c r="T2376" s="6">
        <v>0.12</v>
      </c>
      <c r="U2376" s="6">
        <v>0.22500000000000001</v>
      </c>
      <c r="V2376" s="6">
        <v>1.4999999999999999E-2</v>
      </c>
      <c r="X2376">
        <f>MROUND(RANK(C2376,C$14:C$10000),$X$2)</f>
        <v>1800</v>
      </c>
      <c r="Y2376">
        <f>MROUND(RANK(D2376,D$14:D$10000),$X$2)</f>
        <v>1800</v>
      </c>
      <c r="Z2376">
        <f>MROUND(RANK(E2376,E$14:E$10000),$X$2)</f>
        <v>2550</v>
      </c>
      <c r="AA2376">
        <f>MROUND(RANK(F2376,F$14:F$10000),$X$2)</f>
        <v>2450</v>
      </c>
      <c r="AB2376">
        <f>MROUND(RANK(G2376,G$14:G$10000),$X$2)</f>
        <v>2300</v>
      </c>
      <c r="AC2376">
        <f>MROUND(RANK(H2376,H$14:H$10000),$X$2)</f>
        <v>4700</v>
      </c>
      <c r="AD2376">
        <f>MROUND(RANK(I2376,I$14:I$10000),$X$2)</f>
        <v>3200</v>
      </c>
      <c r="AE2376">
        <f>SUM(X2376:AC2376)+SUM(Y2376:AA2376)+Y2376*4</f>
        <v>29600</v>
      </c>
      <c r="AG2376" s="16">
        <f t="shared" si="127"/>
        <v>0.21786666666666665</v>
      </c>
    </row>
    <row r="2377" spans="1:33" x14ac:dyDescent="0.2">
      <c r="A2377" s="1">
        <v>45893</v>
      </c>
      <c r="B2377" s="2">
        <v>2.5057870370370369E-2</v>
      </c>
      <c r="C2377" s="11">
        <v>5559687254</v>
      </c>
      <c r="D2377" s="12">
        <v>0.4647</v>
      </c>
      <c r="E2377" s="4">
        <v>1.5349699999999999</v>
      </c>
      <c r="F2377" s="4">
        <v>1.4910000000000001</v>
      </c>
      <c r="G2377" s="12">
        <v>-0.63770000000000004</v>
      </c>
      <c r="H2377" s="12">
        <v>-0.12039999999999999</v>
      </c>
      <c r="I2377" s="4">
        <v>0.53300000000000003</v>
      </c>
      <c r="J2377" s="29">
        <v>138</v>
      </c>
      <c r="K2377">
        <v>148</v>
      </c>
      <c r="L2377" s="6">
        <v>191</v>
      </c>
      <c r="M2377" s="27">
        <v>0.42499999999999999</v>
      </c>
      <c r="N2377" s="6">
        <v>1.45</v>
      </c>
      <c r="O2377" s="6">
        <v>1.4</v>
      </c>
      <c r="P2377" s="6">
        <v>-0.56000000000000005</v>
      </c>
      <c r="Q2377" s="6">
        <v>-0.125</v>
      </c>
      <c r="R2377" s="31">
        <v>0.02</v>
      </c>
      <c r="S2377" s="6">
        <v>0.15</v>
      </c>
      <c r="T2377" s="6">
        <v>0.12</v>
      </c>
      <c r="U2377" s="6">
        <v>7.0000000000000007E-2</v>
      </c>
      <c r="V2377" s="6">
        <v>0.01</v>
      </c>
      <c r="X2377">
        <f>MROUND(RANK(C2377,C$14:C$10000),$X$2)</f>
        <v>1700</v>
      </c>
      <c r="Y2377">
        <f>MROUND(RANK(D2377,D$14:D$10000),$X$2)</f>
        <v>1700</v>
      </c>
      <c r="Z2377">
        <f>MROUND(RANK(E2377,E$14:E$10000),$X$2)</f>
        <v>2400</v>
      </c>
      <c r="AA2377">
        <f>MROUND(RANK(F2377,F$14:F$10000),$X$2)</f>
        <v>2100</v>
      </c>
      <c r="AB2377">
        <f>MROUND(RANK(G2377,G$14:G$10000),$X$2)</f>
        <v>4900</v>
      </c>
      <c r="AC2377">
        <f>MROUND(RANK(H2377,H$14:H$10000),$X$2)</f>
        <v>3850</v>
      </c>
      <c r="AD2377">
        <f>MROUND(RANK(I2377,I$14:I$10000),$X$2)</f>
        <v>2600</v>
      </c>
      <c r="AE2377">
        <f>SUM(X2377:AC2377)+SUM(Y2377:AA2377)+Y2377*4</f>
        <v>29650</v>
      </c>
      <c r="AG2377" s="16">
        <f t="shared" si="127"/>
        <v>1.310199999999998</v>
      </c>
    </row>
    <row r="2378" spans="1:33" x14ac:dyDescent="0.2">
      <c r="A2378" s="1">
        <v>45894</v>
      </c>
      <c r="B2378" s="2">
        <v>0.61275462962962968</v>
      </c>
      <c r="C2378" s="11">
        <v>5435183465</v>
      </c>
      <c r="D2378" s="12">
        <v>0.46379999999999999</v>
      </c>
      <c r="E2378" s="4">
        <v>1.5033000000000001</v>
      </c>
      <c r="F2378" s="4">
        <v>1.48</v>
      </c>
      <c r="G2378" s="12">
        <v>-0.5897</v>
      </c>
      <c r="H2378" s="12">
        <v>-0.1171</v>
      </c>
      <c r="I2378" s="4">
        <v>0.47299999999999998</v>
      </c>
      <c r="J2378" s="29">
        <v>152</v>
      </c>
      <c r="K2378">
        <v>171</v>
      </c>
      <c r="L2378">
        <v>188</v>
      </c>
      <c r="M2378" s="29">
        <v>0.435</v>
      </c>
      <c r="N2378">
        <v>1.35</v>
      </c>
      <c r="O2378">
        <v>1.3</v>
      </c>
      <c r="P2378">
        <v>-0.54</v>
      </c>
      <c r="Q2378">
        <v>-0.12</v>
      </c>
      <c r="R2378" s="33">
        <v>0.03</v>
      </c>
      <c r="S2378">
        <v>0.2</v>
      </c>
      <c r="T2378">
        <v>0.16</v>
      </c>
      <c r="U2378">
        <v>7.0000000000000007E-2</v>
      </c>
      <c r="V2378">
        <v>1.2999999999999999E-2</v>
      </c>
      <c r="X2378">
        <f>MROUND(RANK(C2378,C$14:C$10000),$X$2)</f>
        <v>1800</v>
      </c>
      <c r="Y2378">
        <f>MROUND(RANK(D2378,D$14:D$10000),$X$2)</f>
        <v>1750</v>
      </c>
      <c r="Z2378">
        <f>MROUND(RANK(E2378,E$14:E$10000),$X$2)</f>
        <v>3050</v>
      </c>
      <c r="AA2378">
        <f>MROUND(RANK(F2378,F$14:F$10000),$X$2)</f>
        <v>2350</v>
      </c>
      <c r="AB2378">
        <f>MROUND(RANK(G2378,G$14:G$10000),$X$2)</f>
        <v>3250</v>
      </c>
      <c r="AC2378">
        <f>MROUND(RANK(H2378,H$14:H$10000),$X$2)</f>
        <v>3300</v>
      </c>
      <c r="AD2378">
        <f>MROUND(RANK(I2378,I$14:I$10000),$X$2)</f>
        <v>2750</v>
      </c>
      <c r="AE2378">
        <f>SUM(X2378:AC2378)+SUM(Y2378:AA2378)+Y2378*4</f>
        <v>29650</v>
      </c>
      <c r="AG2378" s="16">
        <f t="shared" si="127"/>
        <v>-0.44457692307692342</v>
      </c>
    </row>
    <row r="2379" spans="1:33" x14ac:dyDescent="0.2">
      <c r="A2379" s="1">
        <v>45895</v>
      </c>
      <c r="B2379" s="2">
        <v>0.90788194444444448</v>
      </c>
      <c r="C2379" s="11">
        <v>3973538098</v>
      </c>
      <c r="D2379" s="12">
        <v>0.4506</v>
      </c>
      <c r="E2379" s="4">
        <v>1.5408999999999999</v>
      </c>
      <c r="F2379" s="4">
        <v>1.47</v>
      </c>
      <c r="G2379" s="12">
        <v>-0.52329999999999999</v>
      </c>
      <c r="H2379" s="12">
        <v>-0.1046</v>
      </c>
      <c r="I2379" s="4">
        <v>0.28599999999999998</v>
      </c>
      <c r="J2379" s="29">
        <v>94</v>
      </c>
      <c r="K2379">
        <v>125</v>
      </c>
      <c r="L2379" s="6">
        <v>133</v>
      </c>
      <c r="M2379" s="27">
        <v>0.42499999999999999</v>
      </c>
      <c r="N2379" s="6">
        <v>1.45</v>
      </c>
      <c r="O2379" s="6">
        <v>1.45</v>
      </c>
      <c r="P2379" s="6">
        <v>-0.56000000000000005</v>
      </c>
      <c r="Q2379" s="6">
        <v>-0.115</v>
      </c>
      <c r="R2379" s="31">
        <v>0.05</v>
      </c>
      <c r="S2379" s="6">
        <v>0.2</v>
      </c>
      <c r="T2379" s="6">
        <v>0.12</v>
      </c>
      <c r="U2379" s="6">
        <v>0.315</v>
      </c>
      <c r="V2379" s="6">
        <v>5.8499999999999899E-2</v>
      </c>
      <c r="X2379">
        <f>MROUND(RANK(C2379,C$14:C$10000),$X$2)</f>
        <v>2450</v>
      </c>
      <c r="Y2379">
        <f>MROUND(RANK(D2379,D$14:D$10000),$X$2)</f>
        <v>2450</v>
      </c>
      <c r="Z2379">
        <f>MROUND(RANK(E2379,E$14:E$10000),$X$2)</f>
        <v>2250</v>
      </c>
      <c r="AA2379">
        <f>MROUND(RANK(F2379,F$14:F$10000),$X$2)</f>
        <v>2550</v>
      </c>
      <c r="AB2379">
        <f>MROUND(RANK(G2379,G$14:G$10000),$X$2)</f>
        <v>1400</v>
      </c>
      <c r="AC2379">
        <f>MROUND(RANK(H2379,H$14:H$10000),$X$2)</f>
        <v>1500</v>
      </c>
      <c r="AD2379">
        <f>MROUND(RANK(I2379,I$14:I$10000),$X$2)</f>
        <v>3200</v>
      </c>
      <c r="AE2379">
        <f>SUM(X2379:AC2379)+SUM(Y2379:AA2379)+Y2379*4</f>
        <v>29650</v>
      </c>
      <c r="AG2379" s="16">
        <f t="shared" si="127"/>
        <v>-0.4034523809523814</v>
      </c>
    </row>
    <row r="2380" spans="1:33" x14ac:dyDescent="0.2">
      <c r="A2380" s="1">
        <v>45893</v>
      </c>
      <c r="B2380" s="2">
        <v>4.9201388888888892E-2</v>
      </c>
      <c r="C2380" s="11">
        <v>2916119872</v>
      </c>
      <c r="D2380" s="12">
        <v>0.43769999999999998</v>
      </c>
      <c r="E2380" s="4">
        <v>1.58945</v>
      </c>
      <c r="F2380" s="4">
        <v>1.492</v>
      </c>
      <c r="G2380" s="12">
        <v>-0.3473</v>
      </c>
      <c r="H2380" s="12">
        <v>-8.2600000000000007E-2</v>
      </c>
      <c r="I2380" s="4">
        <v>1.6319999999999999</v>
      </c>
      <c r="J2380" s="29">
        <v>50</v>
      </c>
      <c r="K2380">
        <v>51</v>
      </c>
      <c r="L2380">
        <v>96</v>
      </c>
      <c r="M2380" s="29">
        <v>0.44500000000000001</v>
      </c>
      <c r="N2380">
        <v>1.45</v>
      </c>
      <c r="O2380">
        <v>1.4</v>
      </c>
      <c r="P2380">
        <v>-0.56000000000000005</v>
      </c>
      <c r="Q2380">
        <v>-0.12</v>
      </c>
      <c r="R2380" s="33">
        <v>0.06</v>
      </c>
      <c r="S2380">
        <v>0.15</v>
      </c>
      <c r="T2380">
        <v>0.16</v>
      </c>
      <c r="U2380">
        <v>7.0000000000000007E-2</v>
      </c>
      <c r="V2380">
        <v>0.01</v>
      </c>
      <c r="X2380">
        <f>MROUND(RANK(C2380,C$14:C$10000),$X$2)</f>
        <v>3300</v>
      </c>
      <c r="Y2380">
        <f>MROUND(RANK(D2380,D$14:D$10000),$X$2)</f>
        <v>3300</v>
      </c>
      <c r="Z2380">
        <f>MROUND(RANK(E2380,E$14:E$10000),$X$2)</f>
        <v>1000</v>
      </c>
      <c r="AA2380">
        <f>MROUND(RANK(F2380,F$14:F$10000),$X$2)</f>
        <v>2100</v>
      </c>
      <c r="AB2380">
        <f>MROUND(RANK(G2380,G$14:G$10000),$X$2)</f>
        <v>0</v>
      </c>
      <c r="AC2380">
        <f>MROUND(RANK(H2380,H$14:H$10000),$X$2)</f>
        <v>400</v>
      </c>
      <c r="AD2380">
        <f>MROUND(RANK(I2380,I$14:I$10000),$X$2)</f>
        <v>450</v>
      </c>
      <c r="AE2380">
        <f>SUM(X2380:AC2380)+SUM(Y2380:AA2380)+Y2380*4</f>
        <v>29700</v>
      </c>
      <c r="AG2380" s="16">
        <f t="shared" si="127"/>
        <v>-8.4049047619047634</v>
      </c>
    </row>
    <row r="2381" spans="1:33" x14ac:dyDescent="0.2">
      <c r="A2381" s="1">
        <v>45893</v>
      </c>
      <c r="B2381" s="2">
        <v>0.60905092592592591</v>
      </c>
      <c r="C2381" s="11">
        <v>2916119872</v>
      </c>
      <c r="D2381" s="12">
        <v>0.43769999999999998</v>
      </c>
      <c r="E2381" s="4">
        <v>1.58945</v>
      </c>
      <c r="F2381" s="4">
        <v>1.492</v>
      </c>
      <c r="G2381" s="12">
        <v>-0.3473</v>
      </c>
      <c r="H2381" s="12">
        <v>-8.2600000000000007E-2</v>
      </c>
      <c r="I2381" s="4">
        <v>1.498</v>
      </c>
      <c r="J2381" s="29">
        <v>50</v>
      </c>
      <c r="K2381">
        <v>51</v>
      </c>
      <c r="L2381">
        <v>96</v>
      </c>
      <c r="M2381" s="29">
        <v>0.44500000000000001</v>
      </c>
      <c r="N2381">
        <v>1.45</v>
      </c>
      <c r="O2381">
        <v>1.4</v>
      </c>
      <c r="P2381">
        <v>-0.56000000000000005</v>
      </c>
      <c r="Q2381">
        <v>-0.12</v>
      </c>
      <c r="R2381" s="33">
        <v>0.02</v>
      </c>
      <c r="S2381">
        <v>0.18</v>
      </c>
      <c r="T2381">
        <v>0.14000000000000001</v>
      </c>
      <c r="U2381">
        <v>0.06</v>
      </c>
      <c r="V2381">
        <v>1.2999999999999999E-2</v>
      </c>
      <c r="X2381">
        <f>MROUND(RANK(C2381,C$14:C$10000),$X$2)</f>
        <v>3300</v>
      </c>
      <c r="Y2381">
        <f>MROUND(RANK(D2381,D$14:D$10000),$X$2)</f>
        <v>3300</v>
      </c>
      <c r="Z2381">
        <f>MROUND(RANK(E2381,E$14:E$10000),$X$2)</f>
        <v>1000</v>
      </c>
      <c r="AA2381">
        <f>MROUND(RANK(F2381,F$14:F$10000),$X$2)</f>
        <v>2100</v>
      </c>
      <c r="AB2381">
        <f>MROUND(RANK(G2381,G$14:G$10000),$X$2)</f>
        <v>0</v>
      </c>
      <c r="AC2381">
        <f>MROUND(RANK(H2381,H$14:H$10000),$X$2)</f>
        <v>400</v>
      </c>
      <c r="AD2381">
        <f>MROUND(RANK(I2381,I$14:I$10000),$X$2)</f>
        <v>600</v>
      </c>
      <c r="AE2381">
        <f>SUM(X2381:AC2381)+SUM(Y2381:AA2381)+Y2381*4</f>
        <v>29700</v>
      </c>
      <c r="AG2381" s="16">
        <f t="shared" si="127"/>
        <v>-8.2187881562881593</v>
      </c>
    </row>
    <row r="2382" spans="1:33" x14ac:dyDescent="0.2">
      <c r="A2382" s="1">
        <v>45893</v>
      </c>
      <c r="B2382" s="2">
        <v>0.67726851851851855</v>
      </c>
      <c r="C2382" s="11">
        <v>2916119872</v>
      </c>
      <c r="D2382" s="12">
        <v>0.43769999999999998</v>
      </c>
      <c r="E2382" s="4">
        <v>1.58945</v>
      </c>
      <c r="F2382" s="4">
        <v>1.492</v>
      </c>
      <c r="G2382" s="12">
        <v>-0.3473</v>
      </c>
      <c r="H2382" s="12">
        <v>-8.2600000000000007E-2</v>
      </c>
      <c r="I2382" s="4">
        <v>1.498</v>
      </c>
      <c r="J2382" s="29">
        <v>50</v>
      </c>
      <c r="K2382">
        <v>51</v>
      </c>
      <c r="L2382" s="6">
        <v>96</v>
      </c>
      <c r="M2382" s="27">
        <v>0.44500000000000001</v>
      </c>
      <c r="N2382" s="6">
        <v>1.45</v>
      </c>
      <c r="O2382" s="6">
        <v>1.4</v>
      </c>
      <c r="P2382" s="6">
        <v>-0.56000000000000005</v>
      </c>
      <c r="Q2382" s="6">
        <v>-0.12</v>
      </c>
      <c r="R2382" s="31">
        <v>0.02</v>
      </c>
      <c r="S2382" s="6">
        <v>0.18</v>
      </c>
      <c r="T2382" s="6">
        <v>0.14000000000000001</v>
      </c>
      <c r="U2382" s="6">
        <v>0.06</v>
      </c>
      <c r="V2382" s="6">
        <v>1.2999999999999999E-2</v>
      </c>
      <c r="X2382">
        <f>MROUND(RANK(C2382,C$14:C$10000),$X$2)</f>
        <v>3300</v>
      </c>
      <c r="Y2382">
        <f>MROUND(RANK(D2382,D$14:D$10000),$X$2)</f>
        <v>3300</v>
      </c>
      <c r="Z2382">
        <f>MROUND(RANK(E2382,E$14:E$10000),$X$2)</f>
        <v>1000</v>
      </c>
      <c r="AA2382">
        <f>MROUND(RANK(F2382,F$14:F$10000),$X$2)</f>
        <v>2100</v>
      </c>
      <c r="AB2382">
        <f>MROUND(RANK(G2382,G$14:G$10000),$X$2)</f>
        <v>0</v>
      </c>
      <c r="AC2382">
        <f>MROUND(RANK(H2382,H$14:H$10000),$X$2)</f>
        <v>400</v>
      </c>
      <c r="AD2382">
        <f>MROUND(RANK(I2382,I$14:I$10000),$X$2)</f>
        <v>600</v>
      </c>
      <c r="AE2382">
        <f>SUM(X2382:AC2382)+SUM(Y2382:AA2382)+Y2382*4</f>
        <v>29700</v>
      </c>
      <c r="AG2382" s="16">
        <f t="shared" si="127"/>
        <v>-8.2187881562881593</v>
      </c>
    </row>
    <row r="2383" spans="1:33" x14ac:dyDescent="0.2">
      <c r="A2383" s="1">
        <v>45893</v>
      </c>
      <c r="B2383" s="2">
        <v>0.68454861111111109</v>
      </c>
      <c r="C2383" s="11">
        <v>2916119872</v>
      </c>
      <c r="D2383" s="12">
        <v>0.43769999999999998</v>
      </c>
      <c r="E2383" s="4">
        <v>1.58945</v>
      </c>
      <c r="F2383" s="4">
        <v>1.492</v>
      </c>
      <c r="G2383" s="12">
        <v>-0.3473</v>
      </c>
      <c r="H2383" s="12">
        <v>-8.2600000000000007E-2</v>
      </c>
      <c r="I2383" s="4">
        <v>1.498</v>
      </c>
      <c r="J2383" s="29">
        <v>50</v>
      </c>
      <c r="K2383">
        <v>51</v>
      </c>
      <c r="L2383" s="6">
        <v>96</v>
      </c>
      <c r="M2383" s="27">
        <v>0.44500000000000001</v>
      </c>
      <c r="N2383" s="6">
        <v>1.45</v>
      </c>
      <c r="O2383" s="6">
        <v>1.4</v>
      </c>
      <c r="P2383" s="6">
        <v>-0.56000000000000005</v>
      </c>
      <c r="Q2383" s="6">
        <v>-0.12</v>
      </c>
      <c r="R2383" s="31">
        <v>0.02</v>
      </c>
      <c r="S2383" s="6">
        <v>0.18</v>
      </c>
      <c r="T2383" s="6">
        <v>0.14000000000000001</v>
      </c>
      <c r="U2383" s="6">
        <v>0.06</v>
      </c>
      <c r="V2383" s="6">
        <v>1.2999999999999999E-2</v>
      </c>
      <c r="X2383">
        <f>MROUND(RANK(C2383,C$14:C$10000),$X$2)</f>
        <v>3300</v>
      </c>
      <c r="Y2383">
        <f>MROUND(RANK(D2383,D$14:D$10000),$X$2)</f>
        <v>3300</v>
      </c>
      <c r="Z2383">
        <f>MROUND(RANK(E2383,E$14:E$10000),$X$2)</f>
        <v>1000</v>
      </c>
      <c r="AA2383">
        <f>MROUND(RANK(F2383,F$14:F$10000),$X$2)</f>
        <v>2100</v>
      </c>
      <c r="AB2383">
        <f>MROUND(RANK(G2383,G$14:G$10000),$X$2)</f>
        <v>0</v>
      </c>
      <c r="AC2383">
        <f>MROUND(RANK(H2383,H$14:H$10000),$X$2)</f>
        <v>400</v>
      </c>
      <c r="AD2383">
        <f>MROUND(RANK(I2383,I$14:I$10000),$X$2)</f>
        <v>600</v>
      </c>
      <c r="AE2383">
        <f>SUM(X2383:AC2383)+SUM(Y2383:AA2383)+Y2383*4</f>
        <v>29700</v>
      </c>
      <c r="AG2383" s="16">
        <f t="shared" ref="AG2383:AG2446" si="128">(D2383-M2383)/R2383-(E2383-N2383)/S2383-(F2383-O2383)/T2383-(G2383-P2383)/U2383-(H2383-Q2383)/V2383</f>
        <v>-8.2187881562881593</v>
      </c>
    </row>
    <row r="2384" spans="1:33" x14ac:dyDescent="0.2">
      <c r="A2384" s="1">
        <v>45894</v>
      </c>
      <c r="B2384" s="2">
        <v>0.58590277777777777</v>
      </c>
      <c r="C2384" s="11">
        <v>5618700793</v>
      </c>
      <c r="D2384" s="12">
        <v>0.4652</v>
      </c>
      <c r="E2384" s="4">
        <v>1.51949</v>
      </c>
      <c r="F2384" s="4">
        <v>1.4730000000000001</v>
      </c>
      <c r="G2384" s="12">
        <v>-0.59150000000000003</v>
      </c>
      <c r="H2384" s="12">
        <v>-0.1183</v>
      </c>
      <c r="I2384" s="4">
        <v>0.39100000000000001</v>
      </c>
      <c r="J2384" s="29">
        <v>148</v>
      </c>
      <c r="K2384">
        <v>159</v>
      </c>
      <c r="L2384" s="6">
        <v>191</v>
      </c>
      <c r="M2384" s="27">
        <v>0.435</v>
      </c>
      <c r="N2384" s="6">
        <v>1.35</v>
      </c>
      <c r="O2384" s="6">
        <v>1.45</v>
      </c>
      <c r="P2384" s="6">
        <v>-0.54</v>
      </c>
      <c r="Q2384" s="6">
        <v>-0.125</v>
      </c>
      <c r="R2384" s="31">
        <v>0.04</v>
      </c>
      <c r="S2384" s="6">
        <v>0.13500000000000001</v>
      </c>
      <c r="T2384" s="6">
        <v>0.14000000000000001</v>
      </c>
      <c r="U2384" s="6">
        <v>7.0000000000000007E-2</v>
      </c>
      <c r="V2384" s="6">
        <v>1.2999999999999999E-2</v>
      </c>
      <c r="X2384">
        <f>MROUND(RANK(C2384,C$14:C$10000),$X$2)</f>
        <v>1700</v>
      </c>
      <c r="Y2384">
        <f>MROUND(RANK(D2384,D$14:D$10000),$X$2)</f>
        <v>1700</v>
      </c>
      <c r="Z2384">
        <f>MROUND(RANK(E2384,E$14:E$10000),$X$2)</f>
        <v>2700</v>
      </c>
      <c r="AA2384">
        <f>MROUND(RANK(F2384,F$14:F$10000),$X$2)</f>
        <v>2500</v>
      </c>
      <c r="AB2384">
        <f>MROUND(RANK(G2384,G$14:G$10000),$X$2)</f>
        <v>3900</v>
      </c>
      <c r="AC2384">
        <f>MROUND(RANK(H2384,H$14:H$10000),$X$2)</f>
        <v>3500</v>
      </c>
      <c r="AD2384">
        <f>MROUND(RANK(I2384,I$14:I$10000),$X$2)</f>
        <v>2950</v>
      </c>
      <c r="AE2384">
        <f>SUM(X2384:AC2384)+SUM(Y2384:AA2384)+Y2384*4</f>
        <v>29700</v>
      </c>
      <c r="AG2384" s="16">
        <f t="shared" si="128"/>
        <v>-0.44443752543752557</v>
      </c>
    </row>
    <row r="2385" spans="1:33" x14ac:dyDescent="0.2">
      <c r="A2385" s="1">
        <v>45894</v>
      </c>
      <c r="B2385" s="2">
        <v>0.59788194444444442</v>
      </c>
      <c r="C2385" s="11">
        <v>4771920394</v>
      </c>
      <c r="D2385" s="12">
        <v>0.45829999999999999</v>
      </c>
      <c r="E2385" s="4">
        <v>1.5199499999999999</v>
      </c>
      <c r="F2385" s="4">
        <v>1.4770000000000001</v>
      </c>
      <c r="G2385" s="12">
        <v>-0.55030000000000001</v>
      </c>
      <c r="H2385" s="12">
        <v>-0.11310000000000001</v>
      </c>
      <c r="I2385" s="4">
        <v>0.80400000000000005</v>
      </c>
      <c r="J2385" s="29">
        <v>128</v>
      </c>
      <c r="K2385">
        <v>130</v>
      </c>
      <c r="L2385">
        <v>155</v>
      </c>
      <c r="M2385" s="29">
        <v>0.435</v>
      </c>
      <c r="N2385">
        <v>1.35</v>
      </c>
      <c r="O2385">
        <v>1.3</v>
      </c>
      <c r="P2385">
        <v>-0.54</v>
      </c>
      <c r="Q2385">
        <v>-0.125</v>
      </c>
      <c r="R2385" s="33">
        <v>4.4999999999999998E-2</v>
      </c>
      <c r="S2385">
        <v>0.13500000000000001</v>
      </c>
      <c r="T2385">
        <v>0.12</v>
      </c>
      <c r="U2385">
        <v>7.0000000000000007E-2</v>
      </c>
      <c r="V2385">
        <v>1.2999999999999999E-2</v>
      </c>
      <c r="X2385">
        <f>MROUND(RANK(C2385,C$14:C$10000),$X$2)</f>
        <v>2150</v>
      </c>
      <c r="Y2385">
        <f>MROUND(RANK(D2385,D$14:D$10000),$X$2)</f>
        <v>2150</v>
      </c>
      <c r="Z2385">
        <f>MROUND(RANK(E2385,E$14:E$10000),$X$2)</f>
        <v>2700</v>
      </c>
      <c r="AA2385">
        <f>MROUND(RANK(F2385,F$14:F$10000),$X$2)</f>
        <v>2450</v>
      </c>
      <c r="AB2385">
        <f>MROUND(RANK(G2385,G$14:G$10000),$X$2)</f>
        <v>1800</v>
      </c>
      <c r="AC2385">
        <f>MROUND(RANK(H2385,H$14:H$10000),$X$2)</f>
        <v>2550</v>
      </c>
      <c r="AD2385">
        <f>MROUND(RANK(I2385,I$14:I$10000),$X$2)</f>
        <v>1850</v>
      </c>
      <c r="AE2385">
        <f>SUM(X2385:AC2385)+SUM(Y2385:AA2385)+Y2385*4</f>
        <v>29700</v>
      </c>
      <c r="AG2385" s="16">
        <f t="shared" si="128"/>
        <v>-2.9843528693528683</v>
      </c>
    </row>
    <row r="2386" spans="1:33" x14ac:dyDescent="0.2">
      <c r="A2386" s="1">
        <v>45894</v>
      </c>
      <c r="B2386" s="2">
        <v>0.6928009259259259</v>
      </c>
      <c r="C2386" s="11">
        <v>5100516844</v>
      </c>
      <c r="D2386" s="12">
        <v>0.46110000000000001</v>
      </c>
      <c r="E2386" s="4">
        <v>1.53304</v>
      </c>
      <c r="F2386" s="4">
        <v>1.484</v>
      </c>
      <c r="G2386" s="12">
        <v>-0.58479999999999999</v>
      </c>
      <c r="H2386" s="12">
        <v>-0.1179</v>
      </c>
      <c r="I2386" s="4">
        <v>0.44500000000000001</v>
      </c>
      <c r="J2386" s="29">
        <v>136</v>
      </c>
      <c r="K2386">
        <v>150</v>
      </c>
      <c r="L2386" s="6">
        <v>157</v>
      </c>
      <c r="M2386" s="27">
        <v>0.435</v>
      </c>
      <c r="N2386" s="6">
        <v>1.35</v>
      </c>
      <c r="O2386" s="6">
        <v>1.45</v>
      </c>
      <c r="P2386" s="6">
        <v>-0.57999999999999996</v>
      </c>
      <c r="Q2386" s="6">
        <v>-0.115</v>
      </c>
      <c r="R2386" s="31">
        <v>0.03</v>
      </c>
      <c r="S2386" s="6">
        <v>0.13500000000000001</v>
      </c>
      <c r="T2386" s="6">
        <v>0.14000000000000001</v>
      </c>
      <c r="U2386" s="6">
        <v>7.0000000000000007E-2</v>
      </c>
      <c r="V2386" s="6">
        <v>1.6E-2</v>
      </c>
      <c r="X2386">
        <f>MROUND(RANK(C2386,C$14:C$10000),$X$2)</f>
        <v>1950</v>
      </c>
      <c r="Y2386">
        <f>MROUND(RANK(D2386,D$14:D$10000),$X$2)</f>
        <v>1950</v>
      </c>
      <c r="Z2386">
        <f>MROUND(RANK(E2386,E$14:E$10000),$X$2)</f>
        <v>2450</v>
      </c>
      <c r="AA2386">
        <f>MROUND(RANK(F2386,F$14:F$10000),$X$2)</f>
        <v>2250</v>
      </c>
      <c r="AB2386">
        <f>MROUND(RANK(G2386,G$14:G$10000),$X$2)</f>
        <v>3200</v>
      </c>
      <c r="AC2386">
        <f>MROUND(RANK(H2386,H$14:H$10000),$X$2)</f>
        <v>3450</v>
      </c>
      <c r="AD2386">
        <f>MROUND(RANK(I2386,I$14:I$10000),$X$2)</f>
        <v>2850</v>
      </c>
      <c r="AE2386">
        <f>SUM(X2386:AC2386)+SUM(Y2386:AA2386)+Y2386*4</f>
        <v>29700</v>
      </c>
      <c r="AG2386" s="16">
        <f t="shared" si="128"/>
        <v>-0.47888756613756434</v>
      </c>
    </row>
    <row r="2387" spans="1:33" x14ac:dyDescent="0.2">
      <c r="A2387" s="1">
        <v>45895</v>
      </c>
      <c r="B2387" s="2">
        <v>0.99878472222222225</v>
      </c>
      <c r="C2387" s="11">
        <v>5100516844</v>
      </c>
      <c r="D2387" s="12">
        <v>0.46110000000000001</v>
      </c>
      <c r="E2387" s="4">
        <v>1.53304</v>
      </c>
      <c r="F2387" s="4">
        <v>1.484</v>
      </c>
      <c r="G2387" s="12">
        <v>-0.58479999999999999</v>
      </c>
      <c r="H2387" s="12">
        <v>-0.1179</v>
      </c>
      <c r="I2387" s="4">
        <v>1.0609999999999999</v>
      </c>
      <c r="J2387" s="29">
        <v>136</v>
      </c>
      <c r="K2387">
        <v>150</v>
      </c>
      <c r="L2387" s="6">
        <v>157</v>
      </c>
      <c r="M2387" s="27">
        <v>0.45500000000000002</v>
      </c>
      <c r="N2387" s="6">
        <v>1.35</v>
      </c>
      <c r="O2387" s="6">
        <v>1.3</v>
      </c>
      <c r="P2387" s="6">
        <v>-0.57999999999999996</v>
      </c>
      <c r="Q2387" s="6">
        <v>-0.105</v>
      </c>
      <c r="R2387" s="31">
        <v>0.05</v>
      </c>
      <c r="S2387" s="6">
        <v>4.4999999999999998E-2</v>
      </c>
      <c r="T2387" s="6">
        <v>0.14000000000000001</v>
      </c>
      <c r="U2387" s="6">
        <v>0.22500000000000001</v>
      </c>
      <c r="V2387" s="6">
        <v>7.1999999999999995E-2</v>
      </c>
      <c r="X2387">
        <f>MROUND(RANK(C2387,C$14:C$10000),$X$2)</f>
        <v>1950</v>
      </c>
      <c r="Y2387">
        <f>MROUND(RANK(D2387,D$14:D$10000),$X$2)</f>
        <v>1950</v>
      </c>
      <c r="Z2387">
        <f>MROUND(RANK(E2387,E$14:E$10000),$X$2)</f>
        <v>2450</v>
      </c>
      <c r="AA2387">
        <f>MROUND(RANK(F2387,F$14:F$10000),$X$2)</f>
        <v>2250</v>
      </c>
      <c r="AB2387">
        <f>MROUND(RANK(G2387,G$14:G$10000),$X$2)</f>
        <v>3200</v>
      </c>
      <c r="AC2387">
        <f>MROUND(RANK(H2387,H$14:H$10000),$X$2)</f>
        <v>3450</v>
      </c>
      <c r="AD2387">
        <f>MROUND(RANK(I2387,I$14:I$10000),$X$2)</f>
        <v>1200</v>
      </c>
      <c r="AE2387">
        <f>SUM(X2387:AC2387)+SUM(Y2387:AA2387)+Y2387*4</f>
        <v>29700</v>
      </c>
      <c r="AG2387" s="16">
        <f t="shared" si="128"/>
        <v>-5.0593412698412665</v>
      </c>
    </row>
    <row r="2388" spans="1:33" x14ac:dyDescent="0.2">
      <c r="A2388" s="1">
        <v>45893</v>
      </c>
      <c r="B2388" s="2">
        <v>0.64887731481481481</v>
      </c>
      <c r="C2388" s="11">
        <v>5470169644</v>
      </c>
      <c r="D2388" s="12">
        <v>0.46410000000000001</v>
      </c>
      <c r="E2388" s="4">
        <v>1.5074399999999999</v>
      </c>
      <c r="F2388" s="4">
        <v>1.478</v>
      </c>
      <c r="G2388" s="12">
        <v>-0.5897</v>
      </c>
      <c r="H2388" s="12">
        <v>-0.11849999999999999</v>
      </c>
      <c r="I2388" s="4">
        <v>0.29099999999999998</v>
      </c>
      <c r="J2388" s="29">
        <v>146</v>
      </c>
      <c r="K2388">
        <v>172</v>
      </c>
      <c r="L2388" s="6">
        <v>200</v>
      </c>
      <c r="M2388" s="27">
        <v>0.44500000000000001</v>
      </c>
      <c r="N2388" s="6">
        <v>1.45</v>
      </c>
      <c r="O2388" s="6">
        <v>1.4</v>
      </c>
      <c r="P2388" s="6">
        <v>-0.56000000000000005</v>
      </c>
      <c r="Q2388" s="6">
        <v>-0.12</v>
      </c>
      <c r="R2388" s="31">
        <v>0.02</v>
      </c>
      <c r="S2388" s="6">
        <v>0.18</v>
      </c>
      <c r="T2388" s="6">
        <v>0.14000000000000001</v>
      </c>
      <c r="U2388" s="6">
        <v>0.06</v>
      </c>
      <c r="V2388" s="6">
        <v>1.2999999999999999E-2</v>
      </c>
      <c r="X2388">
        <f>MROUND(RANK(C2388,C$14:C$10000),$X$2)</f>
        <v>1750</v>
      </c>
      <c r="Y2388">
        <f>MROUND(RANK(D2388,D$14:D$10000),$X$2)</f>
        <v>1750</v>
      </c>
      <c r="Z2388">
        <f>MROUND(RANK(E2388,E$14:E$10000),$X$2)</f>
        <v>2950</v>
      </c>
      <c r="AA2388">
        <f>MROUND(RANK(F2388,F$14:F$10000),$X$2)</f>
        <v>2400</v>
      </c>
      <c r="AB2388">
        <f>MROUND(RANK(G2388,G$14:G$10000),$X$2)</f>
        <v>3250</v>
      </c>
      <c r="AC2388">
        <f>MROUND(RANK(H2388,H$14:H$10000),$X$2)</f>
        <v>3550</v>
      </c>
      <c r="AD2388">
        <f>MROUND(RANK(I2388,I$14:I$10000),$X$2)</f>
        <v>3200</v>
      </c>
      <c r="AE2388">
        <f>SUM(X2388:AC2388)+SUM(Y2388:AA2388)+Y2388*4</f>
        <v>29750</v>
      </c>
      <c r="AG2388" s="16">
        <f t="shared" si="128"/>
        <v>0.45836141636141553</v>
      </c>
    </row>
    <row r="2389" spans="1:33" x14ac:dyDescent="0.2">
      <c r="A2389" s="1">
        <v>45893</v>
      </c>
      <c r="B2389" s="2">
        <v>0.65740740740740744</v>
      </c>
      <c r="C2389" s="11">
        <v>5469779116</v>
      </c>
      <c r="D2389" s="12">
        <v>0.46410000000000001</v>
      </c>
      <c r="E2389" s="4">
        <v>1.52579</v>
      </c>
      <c r="F2389" s="4">
        <v>1.4790000000000001</v>
      </c>
      <c r="G2389" s="12">
        <v>-0.57469999999999999</v>
      </c>
      <c r="H2389" s="12">
        <v>-0.1293</v>
      </c>
      <c r="I2389" s="4">
        <v>0.19500000000000001</v>
      </c>
      <c r="J2389" s="29">
        <v>140</v>
      </c>
      <c r="K2389">
        <v>149</v>
      </c>
      <c r="L2389" s="6">
        <v>184</v>
      </c>
      <c r="M2389" s="27">
        <v>0.44500000000000001</v>
      </c>
      <c r="N2389" s="6">
        <v>1.45</v>
      </c>
      <c r="O2389" s="6">
        <v>1.4</v>
      </c>
      <c r="P2389" s="6">
        <v>-0.56000000000000005</v>
      </c>
      <c r="Q2389" s="6">
        <v>-0.12</v>
      </c>
      <c r="R2389" s="31">
        <v>0.02</v>
      </c>
      <c r="S2389" s="6">
        <v>0.18</v>
      </c>
      <c r="T2389" s="6">
        <v>0.14000000000000001</v>
      </c>
      <c r="U2389" s="6">
        <v>0.06</v>
      </c>
      <c r="V2389" s="6">
        <v>1.2999999999999999E-2</v>
      </c>
      <c r="X2389">
        <f>MROUND(RANK(C2389,C$14:C$10000),$X$2)</f>
        <v>1750</v>
      </c>
      <c r="Y2389">
        <f>MROUND(RANK(D2389,D$14:D$10000),$X$2)</f>
        <v>1750</v>
      </c>
      <c r="Z2389">
        <f>MROUND(RANK(E2389,E$14:E$10000),$X$2)</f>
        <v>2550</v>
      </c>
      <c r="AA2389">
        <f>MROUND(RANK(F2389,F$14:F$10000),$X$2)</f>
        <v>2350</v>
      </c>
      <c r="AB2389">
        <f>MROUND(RANK(G2389,G$14:G$10000),$X$2)</f>
        <v>2900</v>
      </c>
      <c r="AC2389">
        <f>MROUND(RANK(H2389,H$14:H$10000),$X$2)</f>
        <v>4800</v>
      </c>
      <c r="AD2389">
        <f>MROUND(RANK(I2389,I$14:I$10000),$X$2)</f>
        <v>3450</v>
      </c>
      <c r="AE2389">
        <f>SUM(X2389:AC2389)+SUM(Y2389:AA2389)+Y2389*4</f>
        <v>29750</v>
      </c>
      <c r="AG2389" s="16">
        <f t="shared" si="128"/>
        <v>0.93004334554334367</v>
      </c>
    </row>
    <row r="2390" spans="1:33" x14ac:dyDescent="0.2">
      <c r="A2390" s="1">
        <v>45893</v>
      </c>
      <c r="B2390" s="2">
        <v>0.92306712962962967</v>
      </c>
      <c r="C2390" s="11">
        <v>5138328128</v>
      </c>
      <c r="D2390" s="12">
        <v>0.46139999999999998</v>
      </c>
      <c r="E2390" s="4">
        <v>1.5049399999999999</v>
      </c>
      <c r="F2390" s="4">
        <v>1.48</v>
      </c>
      <c r="G2390" s="12">
        <v>-0.5897</v>
      </c>
      <c r="H2390" s="12">
        <v>-0.11269999999999999</v>
      </c>
      <c r="I2390" s="4">
        <v>0.35199999999999998</v>
      </c>
      <c r="J2390" s="29">
        <v>158</v>
      </c>
      <c r="K2390">
        <v>175</v>
      </c>
      <c r="L2390">
        <v>177</v>
      </c>
      <c r="M2390" s="29">
        <v>0.44500000000000001</v>
      </c>
      <c r="N2390">
        <v>1.45</v>
      </c>
      <c r="O2390">
        <v>1.4</v>
      </c>
      <c r="P2390">
        <v>-0.56000000000000005</v>
      </c>
      <c r="Q2390">
        <v>-0.12</v>
      </c>
      <c r="R2390" s="33">
        <v>0.02</v>
      </c>
      <c r="S2390">
        <v>0.18</v>
      </c>
      <c r="T2390">
        <v>0.14000000000000001</v>
      </c>
      <c r="U2390">
        <v>0.06</v>
      </c>
      <c r="V2390">
        <v>1.2999999999999999E-2</v>
      </c>
      <c r="X2390">
        <f>MROUND(RANK(C2390,C$14:C$10000),$X$2)</f>
        <v>1900</v>
      </c>
      <c r="Y2390">
        <f>MROUND(RANK(D2390,D$14:D$10000),$X$2)</f>
        <v>1900</v>
      </c>
      <c r="Z2390">
        <f>MROUND(RANK(E2390,E$14:E$10000),$X$2)</f>
        <v>3000</v>
      </c>
      <c r="AA2390">
        <f>MROUND(RANK(F2390,F$14:F$10000),$X$2)</f>
        <v>2350</v>
      </c>
      <c r="AB2390">
        <f>MROUND(RANK(G2390,G$14:G$10000),$X$2)</f>
        <v>3250</v>
      </c>
      <c r="AC2390">
        <f>MROUND(RANK(H2390,H$14:H$10000),$X$2)</f>
        <v>2500</v>
      </c>
      <c r="AD2390">
        <f>MROUND(RANK(I2390,I$14:I$10000),$X$2)</f>
        <v>3050</v>
      </c>
      <c r="AE2390">
        <f>SUM(X2390:AC2390)+SUM(Y2390:AA2390)+Y2390*4</f>
        <v>29750</v>
      </c>
      <c r="AG2390" s="16">
        <f t="shared" si="128"/>
        <v>-0.123189255189258</v>
      </c>
    </row>
    <row r="2391" spans="1:33" x14ac:dyDescent="0.2">
      <c r="A2391" s="1">
        <v>45894</v>
      </c>
      <c r="B2391" s="2">
        <v>0.5456481481481481</v>
      </c>
      <c r="C2391" s="11">
        <v>5815340919</v>
      </c>
      <c r="D2391" s="12">
        <v>0.46660000000000001</v>
      </c>
      <c r="E2391" s="4">
        <v>1.5244500000000001</v>
      </c>
      <c r="F2391" s="4">
        <v>1.478</v>
      </c>
      <c r="G2391" s="12">
        <v>-0.62660000000000005</v>
      </c>
      <c r="H2391" s="12">
        <v>-0.12</v>
      </c>
      <c r="I2391" s="4">
        <v>0.67800000000000005</v>
      </c>
      <c r="J2391" s="29">
        <v>139</v>
      </c>
      <c r="K2391">
        <v>159</v>
      </c>
      <c r="L2391" s="6">
        <v>198</v>
      </c>
      <c r="M2391" s="27">
        <v>0.42499999999999999</v>
      </c>
      <c r="N2391" s="6">
        <v>1.35</v>
      </c>
      <c r="O2391" s="6">
        <v>1.4</v>
      </c>
      <c r="P2391" s="6">
        <v>-0.57999999999999996</v>
      </c>
      <c r="Q2391" s="6">
        <v>-0.125</v>
      </c>
      <c r="R2391" s="31">
        <v>0.02</v>
      </c>
      <c r="S2391" s="6">
        <v>0.16500000000000001</v>
      </c>
      <c r="T2391" s="6">
        <v>0.12</v>
      </c>
      <c r="U2391" s="6">
        <v>7.0000000000000007E-2</v>
      </c>
      <c r="V2391" s="6">
        <v>1.9E-2</v>
      </c>
      <c r="X2391">
        <f>MROUND(RANK(C2391,C$14:C$10000),$X$2)</f>
        <v>1600</v>
      </c>
      <c r="Y2391">
        <f>MROUND(RANK(D2391,D$14:D$10000),$X$2)</f>
        <v>1600</v>
      </c>
      <c r="Z2391">
        <f>MROUND(RANK(E2391,E$14:E$10000),$X$2)</f>
        <v>2600</v>
      </c>
      <c r="AA2391">
        <f>MROUND(RANK(F2391,F$14:F$10000),$X$2)</f>
        <v>2400</v>
      </c>
      <c r="AB2391">
        <f>MROUND(RANK(G2391,G$14:G$10000),$X$2)</f>
        <v>4750</v>
      </c>
      <c r="AC2391">
        <f>MROUND(RANK(H2391,H$14:H$10000),$X$2)</f>
        <v>3800</v>
      </c>
      <c r="AD2391">
        <f>MROUND(RANK(I2391,I$14:I$10000),$X$2)</f>
        <v>2200</v>
      </c>
      <c r="AE2391">
        <f>SUM(X2391:AC2391)+SUM(Y2391:AA2391)+Y2391*4</f>
        <v>29750</v>
      </c>
      <c r="AG2391" s="16">
        <f t="shared" si="128"/>
        <v>0.77528366370471835</v>
      </c>
    </row>
    <row r="2392" spans="1:33" x14ac:dyDescent="0.2">
      <c r="A2392" s="1">
        <v>45894</v>
      </c>
      <c r="B2392" s="2">
        <v>0.65498842592592588</v>
      </c>
      <c r="C2392" s="11">
        <v>5792018131</v>
      </c>
      <c r="D2392" s="12">
        <v>0.46650000000000003</v>
      </c>
      <c r="E2392" s="4">
        <v>1.52274</v>
      </c>
      <c r="F2392" s="4">
        <v>1.48</v>
      </c>
      <c r="G2392" s="12">
        <v>-0.62280000000000002</v>
      </c>
      <c r="H2392" s="12">
        <v>-0.1207</v>
      </c>
      <c r="I2392" s="4">
        <v>0.10299999999999999</v>
      </c>
      <c r="J2392" s="29">
        <v>139</v>
      </c>
      <c r="K2392">
        <v>154</v>
      </c>
      <c r="L2392" s="6">
        <v>193</v>
      </c>
      <c r="M2392" s="27">
        <v>0.435</v>
      </c>
      <c r="N2392" s="6">
        <v>1.45</v>
      </c>
      <c r="O2392" s="6">
        <v>1.4</v>
      </c>
      <c r="P2392" s="6">
        <v>-0.56000000000000005</v>
      </c>
      <c r="Q2392" s="6">
        <v>-0.115</v>
      </c>
      <c r="R2392" s="31">
        <v>0.03</v>
      </c>
      <c r="S2392" s="6">
        <v>0.2</v>
      </c>
      <c r="T2392" s="6">
        <v>0.16</v>
      </c>
      <c r="U2392" s="6">
        <v>0.06</v>
      </c>
      <c r="V2392" s="6">
        <v>1.6E-2</v>
      </c>
      <c r="X2392">
        <f>MROUND(RANK(C2392,C$14:C$10000),$X$2)</f>
        <v>1600</v>
      </c>
      <c r="Y2392">
        <f>MROUND(RANK(D2392,D$14:D$10000),$X$2)</f>
        <v>1600</v>
      </c>
      <c r="Z2392">
        <f>MROUND(RANK(E2392,E$14:E$10000),$X$2)</f>
        <v>2650</v>
      </c>
      <c r="AA2392">
        <f>MROUND(RANK(F2392,F$14:F$10000),$X$2)</f>
        <v>2350</v>
      </c>
      <c r="AB2392">
        <f>MROUND(RANK(G2392,G$14:G$10000),$X$2)</f>
        <v>4650</v>
      </c>
      <c r="AC2392">
        <f>MROUND(RANK(H2392,H$14:H$10000),$X$2)</f>
        <v>3900</v>
      </c>
      <c r="AD2392">
        <f>MROUND(RANK(I2392,I$14:I$10000),$X$2)</f>
        <v>3650</v>
      </c>
      <c r="AE2392">
        <f>SUM(X2392:AC2392)+SUM(Y2392:AA2392)+Y2392*4</f>
        <v>29750</v>
      </c>
      <c r="AG2392" s="16">
        <f t="shared" si="128"/>
        <v>1.5892166666666663</v>
      </c>
    </row>
    <row r="2393" spans="1:33" x14ac:dyDescent="0.2">
      <c r="A2393" s="1">
        <v>45895</v>
      </c>
      <c r="B2393" s="2">
        <v>2.4548611111111111E-2</v>
      </c>
      <c r="C2393" s="11">
        <v>5393101193</v>
      </c>
      <c r="D2393" s="12">
        <v>0.46350000000000002</v>
      </c>
      <c r="E2393" s="4">
        <v>1.53244</v>
      </c>
      <c r="F2393" s="4">
        <v>1.4890000000000001</v>
      </c>
      <c r="G2393" s="12">
        <v>-0.60409999999999997</v>
      </c>
      <c r="H2393" s="12">
        <v>-0.1195</v>
      </c>
      <c r="I2393" s="4">
        <v>1.2989999999999999</v>
      </c>
      <c r="J2393" s="29">
        <v>118</v>
      </c>
      <c r="K2393">
        <v>157</v>
      </c>
      <c r="L2393" s="6">
        <v>186</v>
      </c>
      <c r="M2393" s="27">
        <v>0.42499999999999999</v>
      </c>
      <c r="N2393" s="6">
        <v>1.45</v>
      </c>
      <c r="O2393" s="6">
        <v>1.45</v>
      </c>
      <c r="P2393" s="6">
        <v>-0.57999999999999996</v>
      </c>
      <c r="Q2393" s="6">
        <v>-0.11</v>
      </c>
      <c r="R2393" s="31">
        <v>6.6666666666666602E-3</v>
      </c>
      <c r="S2393" s="6">
        <v>0.13500000000000001</v>
      </c>
      <c r="T2393" s="6">
        <v>0.12</v>
      </c>
      <c r="U2393" s="6">
        <v>0.315</v>
      </c>
      <c r="V2393" s="6">
        <v>7.1999999999999995E-2</v>
      </c>
      <c r="X2393">
        <f>MROUND(RANK(C2393,C$14:C$10000),$X$2)</f>
        <v>1800</v>
      </c>
      <c r="Y2393">
        <f>MROUND(RANK(D2393,D$14:D$10000),$X$2)</f>
        <v>1800</v>
      </c>
      <c r="Z2393">
        <f>MROUND(RANK(E2393,E$14:E$10000),$X$2)</f>
        <v>2450</v>
      </c>
      <c r="AA2393">
        <f>MROUND(RANK(F2393,F$14:F$10000),$X$2)</f>
        <v>2150</v>
      </c>
      <c r="AB2393">
        <f>MROUND(RANK(G2393,G$14:G$10000),$X$2)</f>
        <v>4250</v>
      </c>
      <c r="AC2393">
        <f>MROUND(RANK(H2393,H$14:H$10000),$X$2)</f>
        <v>3700</v>
      </c>
      <c r="AD2393">
        <f>MROUND(RANK(I2393,I$14:I$10000),$X$2)</f>
        <v>800</v>
      </c>
      <c r="AE2393">
        <f>SUM(X2393:AC2393)+SUM(Y2393:AA2393)+Y2393*4</f>
        <v>29750</v>
      </c>
      <c r="AG2393" s="16">
        <f t="shared" si="128"/>
        <v>5.0477857142857241</v>
      </c>
    </row>
    <row r="2394" spans="1:33" x14ac:dyDescent="0.2">
      <c r="A2394" s="1">
        <v>45893</v>
      </c>
      <c r="B2394" s="2">
        <v>0.58365740740740746</v>
      </c>
      <c r="C2394" s="11">
        <v>5546304804</v>
      </c>
      <c r="D2394" s="12">
        <v>0.46460000000000001</v>
      </c>
      <c r="E2394" s="4">
        <v>1.5145999999999999</v>
      </c>
      <c r="F2394" s="4">
        <v>1.4790000000000001</v>
      </c>
      <c r="G2394" s="12">
        <v>-0.59730000000000005</v>
      </c>
      <c r="H2394" s="12">
        <v>-0.11840000000000001</v>
      </c>
      <c r="I2394" s="4">
        <v>0.28100000000000003</v>
      </c>
      <c r="J2394" s="29">
        <v>150</v>
      </c>
      <c r="K2394">
        <v>158</v>
      </c>
      <c r="L2394">
        <v>179</v>
      </c>
      <c r="M2394" s="29">
        <v>0.44500000000000001</v>
      </c>
      <c r="N2394">
        <v>1.45</v>
      </c>
      <c r="O2394">
        <v>1.4</v>
      </c>
      <c r="P2394">
        <v>-0.56000000000000005</v>
      </c>
      <c r="Q2394">
        <v>-0.12</v>
      </c>
      <c r="R2394" s="33">
        <v>0.02</v>
      </c>
      <c r="S2394">
        <v>0.18</v>
      </c>
      <c r="T2394">
        <v>0.14000000000000001</v>
      </c>
      <c r="U2394">
        <v>0.06</v>
      </c>
      <c r="V2394">
        <v>1.2999999999999999E-2</v>
      </c>
      <c r="X2394">
        <f>MROUND(RANK(C2394,C$14:C$10000),$X$2)</f>
        <v>1700</v>
      </c>
      <c r="Y2394">
        <f>MROUND(RANK(D2394,D$14:D$10000),$X$2)</f>
        <v>1700</v>
      </c>
      <c r="Z2394">
        <f>MROUND(RANK(E2394,E$14:E$10000),$X$2)</f>
        <v>2800</v>
      </c>
      <c r="AA2394">
        <f>MROUND(RANK(F2394,F$14:F$10000),$X$2)</f>
        <v>2350</v>
      </c>
      <c r="AB2394">
        <f>MROUND(RANK(G2394,G$14:G$10000),$X$2)</f>
        <v>4050</v>
      </c>
      <c r="AC2394">
        <f>MROUND(RANK(H2394,H$14:H$10000),$X$2)</f>
        <v>3550</v>
      </c>
      <c r="AD2394">
        <f>MROUND(RANK(I2394,I$14:I$10000),$X$2)</f>
        <v>3250</v>
      </c>
      <c r="AE2394">
        <f>SUM(X2394:AC2394)+SUM(Y2394:AA2394)+Y2394*4</f>
        <v>29800</v>
      </c>
      <c r="AG2394" s="16">
        <f t="shared" si="128"/>
        <v>0.55541514041514028</v>
      </c>
    </row>
    <row r="2395" spans="1:33" x14ac:dyDescent="0.2">
      <c r="A2395" s="1">
        <v>45893</v>
      </c>
      <c r="B2395" s="2">
        <v>0.97756944444444449</v>
      </c>
      <c r="C2395" s="11">
        <v>5734642584</v>
      </c>
      <c r="D2395" s="12">
        <v>0.46610000000000001</v>
      </c>
      <c r="E2395" s="4">
        <v>1.5188699999999999</v>
      </c>
      <c r="F2395" s="4">
        <v>1.4770000000000001</v>
      </c>
      <c r="G2395" s="12">
        <v>-0.6139</v>
      </c>
      <c r="H2395" s="12">
        <v>-0.1179</v>
      </c>
      <c r="I2395" s="4">
        <v>0.25</v>
      </c>
      <c r="J2395" s="29">
        <v>149</v>
      </c>
      <c r="K2395">
        <v>190</v>
      </c>
      <c r="L2395" s="6">
        <v>198</v>
      </c>
      <c r="M2395" s="27">
        <v>0.44500000000000001</v>
      </c>
      <c r="N2395" s="6">
        <v>1.45</v>
      </c>
      <c r="O2395" s="6">
        <v>1.4</v>
      </c>
      <c r="P2395" s="6">
        <v>-0.56000000000000005</v>
      </c>
      <c r="Q2395" s="6">
        <v>-0.12</v>
      </c>
      <c r="R2395" s="31">
        <v>0.02</v>
      </c>
      <c r="S2395" s="6">
        <v>0.18</v>
      </c>
      <c r="T2395" s="6">
        <v>0.14000000000000001</v>
      </c>
      <c r="U2395" s="6">
        <v>0.06</v>
      </c>
      <c r="V2395" s="6">
        <v>1.2999999999999999E-2</v>
      </c>
      <c r="X2395">
        <f>MROUND(RANK(C2395,C$14:C$10000),$X$2)</f>
        <v>1650</v>
      </c>
      <c r="Y2395">
        <f>MROUND(RANK(D2395,D$14:D$10000),$X$2)</f>
        <v>1650</v>
      </c>
      <c r="Z2395">
        <f>MROUND(RANK(E2395,E$14:E$10000),$X$2)</f>
        <v>2700</v>
      </c>
      <c r="AA2395">
        <f>MROUND(RANK(F2395,F$14:F$10000),$X$2)</f>
        <v>2450</v>
      </c>
      <c r="AB2395">
        <f>MROUND(RANK(G2395,G$14:G$10000),$X$2)</f>
        <v>4500</v>
      </c>
      <c r="AC2395">
        <f>MROUND(RANK(H2395,H$14:H$10000),$X$2)</f>
        <v>3450</v>
      </c>
      <c r="AD2395">
        <f>MROUND(RANK(I2395,I$14:I$10000),$X$2)</f>
        <v>3300</v>
      </c>
      <c r="AE2395">
        <f>SUM(X2395:AC2395)+SUM(Y2395:AA2395)+Y2395*4</f>
        <v>29800</v>
      </c>
      <c r="AG2395" s="16">
        <f t="shared" si="128"/>
        <v>0.8591837606837599</v>
      </c>
    </row>
    <row r="2396" spans="1:33" x14ac:dyDescent="0.2">
      <c r="A2396" s="1">
        <v>45893</v>
      </c>
      <c r="B2396" s="2">
        <v>0.666412037037037</v>
      </c>
      <c r="C2396" s="11">
        <v>5051795743</v>
      </c>
      <c r="D2396" s="12">
        <v>0.4607</v>
      </c>
      <c r="E2396" s="4">
        <v>1.5159</v>
      </c>
      <c r="F2396" s="4">
        <v>1.482</v>
      </c>
      <c r="G2396" s="12">
        <v>-0.57869999999999999</v>
      </c>
      <c r="H2396" s="12">
        <v>-0.11609999999999999</v>
      </c>
      <c r="I2396" s="4">
        <v>0.34399999999999997</v>
      </c>
      <c r="J2396" s="29">
        <v>134</v>
      </c>
      <c r="K2396">
        <v>147</v>
      </c>
      <c r="L2396" s="6">
        <v>171</v>
      </c>
      <c r="M2396" s="27">
        <v>0.44500000000000001</v>
      </c>
      <c r="N2396" s="6">
        <v>1.45</v>
      </c>
      <c r="O2396" s="6">
        <v>1.4</v>
      </c>
      <c r="P2396" s="6">
        <v>-0.56000000000000005</v>
      </c>
      <c r="Q2396" s="6">
        <v>-0.12</v>
      </c>
      <c r="R2396" s="31">
        <v>0.02</v>
      </c>
      <c r="S2396" s="6">
        <v>0.18</v>
      </c>
      <c r="T2396" s="6">
        <v>0.14000000000000001</v>
      </c>
      <c r="U2396" s="6">
        <v>0.06</v>
      </c>
      <c r="V2396" s="6">
        <v>1.2999999999999999E-2</v>
      </c>
      <c r="X2396">
        <f>MROUND(RANK(C2396,C$14:C$10000),$X$2)</f>
        <v>1950</v>
      </c>
      <c r="Y2396">
        <f>MROUND(RANK(D2396,D$14:D$10000),$X$2)</f>
        <v>1950</v>
      </c>
      <c r="Z2396">
        <f>MROUND(RANK(E2396,E$14:E$10000),$X$2)</f>
        <v>2800</v>
      </c>
      <c r="AA2396">
        <f>MROUND(RANK(F2396,F$14:F$10000),$X$2)</f>
        <v>2300</v>
      </c>
      <c r="AB2396">
        <f>MROUND(RANK(G2396,G$14:G$10000),$X$2)</f>
        <v>2900</v>
      </c>
      <c r="AC2396">
        <f>MROUND(RANK(H2396,H$14:H$10000),$X$2)</f>
        <v>3100</v>
      </c>
      <c r="AD2396">
        <f>MROUND(RANK(I2396,I$14:I$10000),$X$2)</f>
        <v>3100</v>
      </c>
      <c r="AE2396">
        <f>SUM(X2396:AC2396)+SUM(Y2396:AA2396)+Y2396*4</f>
        <v>29850</v>
      </c>
      <c r="AG2396" s="16">
        <f t="shared" si="128"/>
        <v>-0.15515873015873249</v>
      </c>
    </row>
    <row r="2397" spans="1:33" x14ac:dyDescent="0.2">
      <c r="A2397" s="1">
        <v>45893</v>
      </c>
      <c r="B2397" s="2">
        <v>0.6754282407407407</v>
      </c>
      <c r="C2397" s="11">
        <v>4368176473</v>
      </c>
      <c r="D2397" s="12">
        <v>0.4546</v>
      </c>
      <c r="E2397" s="4">
        <v>1.54623</v>
      </c>
      <c r="F2397" s="4">
        <v>1.464</v>
      </c>
      <c r="G2397" s="12">
        <v>-0.56389999999999996</v>
      </c>
      <c r="H2397" s="12">
        <v>-0.1101</v>
      </c>
      <c r="I2397" s="4">
        <v>0.432</v>
      </c>
      <c r="J2397" s="29">
        <v>54</v>
      </c>
      <c r="K2397">
        <v>151</v>
      </c>
      <c r="L2397" s="6">
        <v>153</v>
      </c>
      <c r="M2397" s="27">
        <v>0.44500000000000001</v>
      </c>
      <c r="N2397" s="6">
        <v>1.45</v>
      </c>
      <c r="O2397" s="6">
        <v>1.4</v>
      </c>
      <c r="P2397" s="6">
        <v>-0.56000000000000005</v>
      </c>
      <c r="Q2397" s="6">
        <v>-0.12</v>
      </c>
      <c r="R2397" s="31">
        <v>0.02</v>
      </c>
      <c r="S2397" s="6">
        <v>0.18</v>
      </c>
      <c r="T2397" s="6">
        <v>0.14000000000000001</v>
      </c>
      <c r="U2397" s="6">
        <v>0.06</v>
      </c>
      <c r="V2397" s="6">
        <v>1.2999999999999999E-2</v>
      </c>
      <c r="X2397">
        <f>MROUND(RANK(C2397,C$14:C$10000),$X$2)</f>
        <v>2250</v>
      </c>
      <c r="Y2397">
        <f>MROUND(RANK(D2397,D$14:D$10000),$X$2)</f>
        <v>2250</v>
      </c>
      <c r="Z2397">
        <f>MROUND(RANK(E2397,E$14:E$10000),$X$2)</f>
        <v>2150</v>
      </c>
      <c r="AA2397">
        <f>MROUND(RANK(F2397,F$14:F$10000),$X$2)</f>
        <v>2700</v>
      </c>
      <c r="AB2397">
        <f>MROUND(RANK(G2397,G$14:G$10000),$X$2)</f>
        <v>2300</v>
      </c>
      <c r="AC2397">
        <f>MROUND(RANK(H2397,H$14:H$10000),$X$2)</f>
        <v>2100</v>
      </c>
      <c r="AD2397">
        <f>MROUND(RANK(I2397,I$14:I$10000),$X$2)</f>
        <v>2900</v>
      </c>
      <c r="AE2397">
        <f>SUM(X2397:AC2397)+SUM(Y2397:AA2397)+Y2397*4</f>
        <v>29850</v>
      </c>
      <c r="AG2397" s="16">
        <f t="shared" si="128"/>
        <v>-1.2082924297924316</v>
      </c>
    </row>
    <row r="2398" spans="1:33" x14ac:dyDescent="0.2">
      <c r="A2398" s="1">
        <v>45894</v>
      </c>
      <c r="B2398" s="2">
        <v>0.7333912037037037</v>
      </c>
      <c r="C2398" s="11">
        <v>4871295364</v>
      </c>
      <c r="D2398" s="12">
        <v>0.4592</v>
      </c>
      <c r="E2398" s="4">
        <v>1.50247</v>
      </c>
      <c r="F2398" s="4">
        <v>1.4650000000000001</v>
      </c>
      <c r="G2398" s="12">
        <v>-0.55030000000000001</v>
      </c>
      <c r="H2398" s="12">
        <v>-0.1091</v>
      </c>
      <c r="I2398" s="4">
        <v>0.55700000000000005</v>
      </c>
      <c r="J2398" s="29">
        <v>156</v>
      </c>
      <c r="K2398">
        <v>165</v>
      </c>
      <c r="L2398" s="6">
        <v>170</v>
      </c>
      <c r="M2398" s="27">
        <v>0.435</v>
      </c>
      <c r="N2398" s="6">
        <v>1.35</v>
      </c>
      <c r="O2398" s="6">
        <v>1.4</v>
      </c>
      <c r="P2398" s="6">
        <v>-0.54</v>
      </c>
      <c r="Q2398" s="6">
        <v>-0.115</v>
      </c>
      <c r="R2398" s="31">
        <v>0.03</v>
      </c>
      <c r="S2398" s="6">
        <v>0.13500000000000001</v>
      </c>
      <c r="T2398" s="6">
        <v>0.14000000000000001</v>
      </c>
      <c r="U2398" s="6">
        <v>0.05</v>
      </c>
      <c r="V2398" s="6">
        <v>0.01</v>
      </c>
      <c r="X2398">
        <f>MROUND(RANK(C2398,C$14:C$10000),$X$2)</f>
        <v>2100</v>
      </c>
      <c r="Y2398">
        <f>MROUND(RANK(D2398,D$14:D$10000),$X$2)</f>
        <v>2100</v>
      </c>
      <c r="Z2398">
        <f>MROUND(RANK(E2398,E$14:E$10000),$X$2)</f>
        <v>3050</v>
      </c>
      <c r="AA2398">
        <f>MROUND(RANK(F2398,F$14:F$10000),$X$2)</f>
        <v>2650</v>
      </c>
      <c r="AB2398">
        <f>MROUND(RANK(G2398,G$14:G$10000),$X$2)</f>
        <v>1800</v>
      </c>
      <c r="AC2398">
        <f>MROUND(RANK(H2398,H$14:H$10000),$X$2)</f>
        <v>1950</v>
      </c>
      <c r="AD2398">
        <f>MROUND(RANK(I2398,I$14:I$10000),$X$2)</f>
        <v>2500</v>
      </c>
      <c r="AE2398">
        <f>SUM(X2398:AC2398)+SUM(Y2398:AA2398)+Y2398*4</f>
        <v>29850</v>
      </c>
      <c r="AG2398" s="16">
        <f t="shared" si="128"/>
        <v>-1.171026455026456</v>
      </c>
    </row>
    <row r="2399" spans="1:33" x14ac:dyDescent="0.2">
      <c r="A2399" s="1">
        <v>45895</v>
      </c>
      <c r="B2399" s="2">
        <v>0.70106481481481486</v>
      </c>
      <c r="C2399" s="11">
        <v>5535365623</v>
      </c>
      <c r="D2399" s="12">
        <v>0.46460000000000001</v>
      </c>
      <c r="E2399" s="4">
        <v>1.50092</v>
      </c>
      <c r="F2399" s="4">
        <v>1.4650000000000001</v>
      </c>
      <c r="G2399" s="12">
        <v>-0.5897</v>
      </c>
      <c r="H2399" s="12">
        <v>-0.11650000000000001</v>
      </c>
      <c r="I2399" s="4">
        <v>0.45600000000000002</v>
      </c>
      <c r="J2399" s="29">
        <v>177</v>
      </c>
      <c r="K2399">
        <v>187</v>
      </c>
      <c r="L2399" s="6">
        <v>197</v>
      </c>
      <c r="M2399" s="27">
        <v>0.42499999999999999</v>
      </c>
      <c r="N2399" s="6">
        <v>1.45</v>
      </c>
      <c r="O2399" s="6">
        <v>1.3</v>
      </c>
      <c r="P2399" s="6">
        <v>-0.56000000000000005</v>
      </c>
      <c r="Q2399" s="6">
        <v>-0.115</v>
      </c>
      <c r="R2399" s="31">
        <v>4.4999999999999998E-2</v>
      </c>
      <c r="S2399" s="6">
        <v>0.13500000000000001</v>
      </c>
      <c r="T2399" s="6">
        <v>0.14000000000000001</v>
      </c>
      <c r="U2399" s="6">
        <v>0.22500000000000001</v>
      </c>
      <c r="V2399" s="6">
        <v>5.8499999999999899E-2</v>
      </c>
      <c r="X2399">
        <f>MROUND(RANK(C2399,C$14:C$10000),$X$2)</f>
        <v>1700</v>
      </c>
      <c r="Y2399">
        <f>MROUND(RANK(D2399,D$14:D$10000),$X$2)</f>
        <v>1700</v>
      </c>
      <c r="Z2399">
        <f>MROUND(RANK(E2399,E$14:E$10000),$X$2)</f>
        <v>3100</v>
      </c>
      <c r="AA2399">
        <f>MROUND(RANK(F2399,F$14:F$10000),$X$2)</f>
        <v>2650</v>
      </c>
      <c r="AB2399">
        <f>MROUND(RANK(G2399,G$14:G$10000),$X$2)</f>
        <v>3250</v>
      </c>
      <c r="AC2399">
        <f>MROUND(RANK(H2399,H$14:H$10000),$X$2)</f>
        <v>3200</v>
      </c>
      <c r="AD2399">
        <f>MROUND(RANK(I2399,I$14:I$10000),$X$2)</f>
        <v>2800</v>
      </c>
      <c r="AE2399">
        <f>SUM(X2399:AC2399)+SUM(Y2399:AA2399)+Y2399*4</f>
        <v>29850</v>
      </c>
      <c r="AG2399" s="16">
        <f t="shared" si="128"/>
        <v>-0.51811558811558833</v>
      </c>
    </row>
    <row r="2400" spans="1:33" x14ac:dyDescent="0.2">
      <c r="A2400" s="1">
        <v>45896</v>
      </c>
      <c r="B2400" s="2">
        <v>0.6042939814814815</v>
      </c>
      <c r="C2400" s="11">
        <v>4936033416</v>
      </c>
      <c r="D2400" s="12">
        <v>0.4597</v>
      </c>
      <c r="E2400" s="4">
        <v>1.5277499999999999</v>
      </c>
      <c r="F2400" s="4">
        <v>1.4810000000000001</v>
      </c>
      <c r="G2400" s="12">
        <v>-0.57179999999999997</v>
      </c>
      <c r="H2400" s="12">
        <v>-0.1183</v>
      </c>
      <c r="I2400" s="4">
        <v>0.55600000000000005</v>
      </c>
      <c r="J2400" s="29">
        <v>139</v>
      </c>
      <c r="K2400">
        <v>151</v>
      </c>
      <c r="L2400">
        <v>156</v>
      </c>
      <c r="M2400" s="29">
        <v>0.46500000000000002</v>
      </c>
      <c r="N2400">
        <v>1.45</v>
      </c>
      <c r="O2400">
        <v>1.3</v>
      </c>
      <c r="P2400">
        <v>-0.57999999999999996</v>
      </c>
      <c r="Q2400">
        <v>-0.12</v>
      </c>
      <c r="R2400" s="33">
        <v>0.04</v>
      </c>
      <c r="S2400">
        <v>4.4999999999999998E-2</v>
      </c>
      <c r="T2400">
        <v>0.16</v>
      </c>
      <c r="U2400">
        <v>0.315</v>
      </c>
      <c r="V2400">
        <v>5.8499999999999899E-2</v>
      </c>
      <c r="X2400">
        <f>MROUND(RANK(C2400,C$14:C$10000),$X$2)</f>
        <v>2000</v>
      </c>
      <c r="Y2400">
        <f>MROUND(RANK(D2400,D$14:D$10000),$X$2)</f>
        <v>2000</v>
      </c>
      <c r="Z2400">
        <f>MROUND(RANK(E2400,E$14:E$10000),$X$2)</f>
        <v>2550</v>
      </c>
      <c r="AA2400">
        <f>MROUND(RANK(F2400,F$14:F$10000),$X$2)</f>
        <v>2350</v>
      </c>
      <c r="AB2400">
        <f>MROUND(RANK(G2400,G$14:G$10000),$X$2)</f>
        <v>2550</v>
      </c>
      <c r="AC2400">
        <f>MROUND(RANK(H2400,H$14:H$10000),$X$2)</f>
        <v>3500</v>
      </c>
      <c r="AD2400">
        <f>MROUND(RANK(I2400,I$14:I$10000),$X$2)</f>
        <v>2500</v>
      </c>
      <c r="AE2400">
        <f>SUM(X2400:AC2400)+SUM(Y2400:AA2400)+Y2400*4</f>
        <v>29850</v>
      </c>
      <c r="AG2400" s="16">
        <f t="shared" si="128"/>
        <v>-3.0466193528693535</v>
      </c>
    </row>
    <row r="2401" spans="1:33" x14ac:dyDescent="0.2">
      <c r="A2401" s="1">
        <v>45894</v>
      </c>
      <c r="B2401" s="2">
        <v>0.65503472222222225</v>
      </c>
      <c r="C2401" s="11">
        <v>5104169285</v>
      </c>
      <c r="D2401" s="12">
        <v>0.46110000000000001</v>
      </c>
      <c r="E2401" s="4">
        <v>1.5150399999999999</v>
      </c>
      <c r="F2401" s="4">
        <v>1.4730000000000001</v>
      </c>
      <c r="G2401" s="12">
        <v>-0.5897</v>
      </c>
      <c r="H2401" s="12">
        <v>-0.11219999999999999</v>
      </c>
      <c r="I2401" s="4">
        <v>0.26700000000000002</v>
      </c>
      <c r="J2401" s="29">
        <v>162</v>
      </c>
      <c r="K2401">
        <v>168</v>
      </c>
      <c r="L2401">
        <v>183</v>
      </c>
      <c r="M2401" s="29">
        <v>0.435</v>
      </c>
      <c r="N2401">
        <v>1.45</v>
      </c>
      <c r="O2401">
        <v>1.4</v>
      </c>
      <c r="P2401">
        <v>-0.56000000000000005</v>
      </c>
      <c r="Q2401">
        <v>-0.115</v>
      </c>
      <c r="R2401" s="33">
        <v>0.03</v>
      </c>
      <c r="S2401">
        <v>0.2</v>
      </c>
      <c r="T2401">
        <v>0.16</v>
      </c>
      <c r="U2401">
        <v>0.06</v>
      </c>
      <c r="V2401">
        <v>1.6E-2</v>
      </c>
      <c r="X2401">
        <f>MROUND(RANK(C2401,C$14:C$10000),$X$2)</f>
        <v>1950</v>
      </c>
      <c r="Y2401">
        <f>MROUND(RANK(D2401,D$14:D$10000),$X$2)</f>
        <v>1950</v>
      </c>
      <c r="Z2401">
        <f>MROUND(RANK(E2401,E$14:E$10000),$X$2)</f>
        <v>2800</v>
      </c>
      <c r="AA2401">
        <f>MROUND(RANK(F2401,F$14:F$10000),$X$2)</f>
        <v>2500</v>
      </c>
      <c r="AB2401">
        <f>MROUND(RANK(G2401,G$14:G$10000),$X$2)</f>
        <v>3250</v>
      </c>
      <c r="AC2401">
        <f>MROUND(RANK(H2401,H$14:H$10000),$X$2)</f>
        <v>2400</v>
      </c>
      <c r="AD2401">
        <f>MROUND(RANK(I2401,I$14:I$10000),$X$2)</f>
        <v>3250</v>
      </c>
      <c r="AE2401">
        <f>SUM(X2401:AC2401)+SUM(Y2401:AA2401)+Y2401*4</f>
        <v>29900</v>
      </c>
      <c r="AG2401" s="16">
        <f t="shared" si="128"/>
        <v>0.40854999999999786</v>
      </c>
    </row>
    <row r="2402" spans="1:33" x14ac:dyDescent="0.2">
      <c r="A2402" s="1">
        <v>45893</v>
      </c>
      <c r="B2402" s="2">
        <v>0.61480324074074078</v>
      </c>
      <c r="C2402" s="11">
        <v>5087373293</v>
      </c>
      <c r="D2402" s="12">
        <v>0.46100000000000002</v>
      </c>
      <c r="E2402" s="4">
        <v>1.50145</v>
      </c>
      <c r="F2402" s="4">
        <v>1.47</v>
      </c>
      <c r="G2402" s="12">
        <v>-0.5897</v>
      </c>
      <c r="H2402" s="12">
        <v>-0.1084</v>
      </c>
      <c r="I2402" s="4">
        <v>0.39600000000000002</v>
      </c>
      <c r="J2402" s="29">
        <v>158</v>
      </c>
      <c r="K2402">
        <v>171</v>
      </c>
      <c r="L2402" s="6">
        <v>184</v>
      </c>
      <c r="M2402" s="27">
        <v>0.44500000000000001</v>
      </c>
      <c r="N2402" s="6">
        <v>1.45</v>
      </c>
      <c r="O2402" s="6">
        <v>1.4</v>
      </c>
      <c r="P2402" s="6">
        <v>-0.56000000000000005</v>
      </c>
      <c r="Q2402" s="6">
        <v>-0.12</v>
      </c>
      <c r="R2402" s="31">
        <v>0.02</v>
      </c>
      <c r="S2402" s="6">
        <v>0.18</v>
      </c>
      <c r="T2402" s="6">
        <v>0.14000000000000001</v>
      </c>
      <c r="U2402" s="6">
        <v>0.06</v>
      </c>
      <c r="V2402" s="6">
        <v>1.2999999999999999E-2</v>
      </c>
      <c r="X2402">
        <f>MROUND(RANK(C2402,C$14:C$10000),$X$2)</f>
        <v>1950</v>
      </c>
      <c r="Y2402">
        <f>MROUND(RANK(D2402,D$14:D$10000),$X$2)</f>
        <v>1950</v>
      </c>
      <c r="Z2402">
        <f>MROUND(RANK(E2402,E$14:E$10000),$X$2)</f>
        <v>3050</v>
      </c>
      <c r="AA2402">
        <f>MROUND(RANK(F2402,F$14:F$10000),$X$2)</f>
        <v>2550</v>
      </c>
      <c r="AB2402">
        <f>MROUND(RANK(G2402,G$14:G$10000),$X$2)</f>
        <v>3250</v>
      </c>
      <c r="AC2402">
        <f>MROUND(RANK(H2402,H$14:H$10000),$X$2)</f>
        <v>1850</v>
      </c>
      <c r="AD2402">
        <f>MROUND(RANK(I2402,I$14:I$10000),$X$2)</f>
        <v>2950</v>
      </c>
      <c r="AE2402">
        <f>SUM(X2402:AC2402)+SUM(Y2402:AA2402)+Y2402*4</f>
        <v>29950</v>
      </c>
      <c r="AG2402" s="16">
        <f t="shared" si="128"/>
        <v>-0.38314102564102615</v>
      </c>
    </row>
    <row r="2403" spans="1:33" x14ac:dyDescent="0.2">
      <c r="A2403" s="1">
        <v>45893</v>
      </c>
      <c r="B2403" s="2">
        <v>0.68869212962962967</v>
      </c>
      <c r="C2403" s="11">
        <v>5087373293</v>
      </c>
      <c r="D2403" s="12">
        <v>0.46100000000000002</v>
      </c>
      <c r="E2403" s="4">
        <v>1.50145</v>
      </c>
      <c r="F2403" s="4">
        <v>1.47</v>
      </c>
      <c r="G2403" s="12">
        <v>-0.5897</v>
      </c>
      <c r="H2403" s="12">
        <v>-0.1084</v>
      </c>
      <c r="I2403" s="4">
        <v>0.39600000000000002</v>
      </c>
      <c r="J2403" s="29">
        <v>158</v>
      </c>
      <c r="K2403">
        <v>171</v>
      </c>
      <c r="L2403" s="6">
        <v>184</v>
      </c>
      <c r="M2403" s="27">
        <v>0.44500000000000001</v>
      </c>
      <c r="N2403" s="6">
        <v>1.45</v>
      </c>
      <c r="O2403" s="6">
        <v>1.4</v>
      </c>
      <c r="P2403" s="6">
        <v>-0.56000000000000005</v>
      </c>
      <c r="Q2403" s="6">
        <v>-0.12</v>
      </c>
      <c r="R2403" s="31">
        <v>0.02</v>
      </c>
      <c r="S2403" s="6">
        <v>0.18</v>
      </c>
      <c r="T2403" s="6">
        <v>0.14000000000000001</v>
      </c>
      <c r="U2403" s="6">
        <v>0.06</v>
      </c>
      <c r="V2403" s="6">
        <v>1.2999999999999999E-2</v>
      </c>
      <c r="X2403">
        <f>MROUND(RANK(C2403,C$14:C$10000),$X$2)</f>
        <v>1950</v>
      </c>
      <c r="Y2403">
        <f>MROUND(RANK(D2403,D$14:D$10000),$X$2)</f>
        <v>1950</v>
      </c>
      <c r="Z2403">
        <f>MROUND(RANK(E2403,E$14:E$10000),$X$2)</f>
        <v>3050</v>
      </c>
      <c r="AA2403">
        <f>MROUND(RANK(F2403,F$14:F$10000),$X$2)</f>
        <v>2550</v>
      </c>
      <c r="AB2403">
        <f>MROUND(RANK(G2403,G$14:G$10000),$X$2)</f>
        <v>3250</v>
      </c>
      <c r="AC2403">
        <f>MROUND(RANK(H2403,H$14:H$10000),$X$2)</f>
        <v>1850</v>
      </c>
      <c r="AD2403">
        <f>MROUND(RANK(I2403,I$14:I$10000),$X$2)</f>
        <v>2950</v>
      </c>
      <c r="AE2403">
        <f>SUM(X2403:AC2403)+SUM(Y2403:AA2403)+Y2403*4</f>
        <v>29950</v>
      </c>
      <c r="AG2403" s="16">
        <f t="shared" si="128"/>
        <v>-0.38314102564102615</v>
      </c>
    </row>
    <row r="2404" spans="1:33" x14ac:dyDescent="0.2">
      <c r="A2404" s="1">
        <v>45895</v>
      </c>
      <c r="B2404" s="2">
        <v>0.95674768518518516</v>
      </c>
      <c r="C2404" s="11">
        <v>5216807053</v>
      </c>
      <c r="D2404" s="12">
        <v>0.46210000000000001</v>
      </c>
      <c r="E2404" s="4">
        <v>1.51284</v>
      </c>
      <c r="F2404" s="4">
        <v>1.4750000000000001</v>
      </c>
      <c r="G2404" s="12">
        <v>-0.5847</v>
      </c>
      <c r="H2404" s="12">
        <v>-0.11550000000000001</v>
      </c>
      <c r="I2404" s="4">
        <v>0.42199999999999999</v>
      </c>
      <c r="J2404" s="29">
        <v>144</v>
      </c>
      <c r="K2404">
        <v>158</v>
      </c>
      <c r="L2404" s="6">
        <v>170</v>
      </c>
      <c r="M2404" s="27">
        <v>0.42499999999999999</v>
      </c>
      <c r="N2404" s="6">
        <v>1.45</v>
      </c>
      <c r="O2404" s="6">
        <v>1.35</v>
      </c>
      <c r="P2404" s="6">
        <v>-0.56000000000000005</v>
      </c>
      <c r="Q2404" s="6">
        <v>-0.12</v>
      </c>
      <c r="R2404" s="31">
        <v>0.04</v>
      </c>
      <c r="S2404" s="6">
        <v>0.18</v>
      </c>
      <c r="T2404" s="6">
        <v>0.14000000000000001</v>
      </c>
      <c r="U2404" s="6">
        <v>0.22500000000000001</v>
      </c>
      <c r="V2404" s="6">
        <v>8.5499999999999896E-2</v>
      </c>
      <c r="X2404">
        <f>MROUND(RANK(C2404,C$14:C$10000),$X$2)</f>
        <v>1900</v>
      </c>
      <c r="Y2404">
        <f>MROUND(RANK(D2404,D$14:D$10000),$X$2)</f>
        <v>1900</v>
      </c>
      <c r="Z2404">
        <f>MROUND(RANK(E2404,E$14:E$10000),$X$2)</f>
        <v>2850</v>
      </c>
      <c r="AA2404">
        <f>MROUND(RANK(F2404,F$14:F$10000),$X$2)</f>
        <v>2450</v>
      </c>
      <c r="AB2404">
        <f>MROUND(RANK(G2404,G$14:G$10000),$X$2)</f>
        <v>3050</v>
      </c>
      <c r="AC2404">
        <f>MROUND(RANK(H2404,H$14:H$10000),$X$2)</f>
        <v>3000</v>
      </c>
      <c r="AD2404">
        <f>MROUND(RANK(I2404,I$14:I$10000),$X$2)</f>
        <v>2900</v>
      </c>
      <c r="AE2404">
        <f>SUM(X2404:AC2404)+SUM(Y2404:AA2404)+Y2404*4</f>
        <v>29950</v>
      </c>
      <c r="AG2404" s="16">
        <f t="shared" si="128"/>
        <v>-0.25732205513784423</v>
      </c>
    </row>
    <row r="2405" spans="1:33" x14ac:dyDescent="0.2">
      <c r="A2405" s="1">
        <v>45893</v>
      </c>
      <c r="B2405" s="2">
        <v>3.8738425925925926E-2</v>
      </c>
      <c r="C2405" s="11">
        <v>2942937289</v>
      </c>
      <c r="D2405" s="12">
        <v>0.43809999999999999</v>
      </c>
      <c r="E2405" s="4">
        <v>1.5784800000000001</v>
      </c>
      <c r="F2405" s="4">
        <v>1.484</v>
      </c>
      <c r="G2405" s="12">
        <v>-0.3473</v>
      </c>
      <c r="H2405" s="12">
        <v>-7.7600000000000002E-2</v>
      </c>
      <c r="I2405" s="4">
        <v>1.5289999999999999</v>
      </c>
      <c r="J2405" s="29">
        <v>50</v>
      </c>
      <c r="K2405">
        <v>50</v>
      </c>
      <c r="L2405" s="6">
        <v>95</v>
      </c>
      <c r="M2405" s="27">
        <v>0.44500000000000001</v>
      </c>
      <c r="N2405" s="6">
        <v>1.45</v>
      </c>
      <c r="O2405" s="6">
        <v>1.35</v>
      </c>
      <c r="P2405" s="6">
        <v>-0.56000000000000005</v>
      </c>
      <c r="Q2405" s="6">
        <v>-0.105</v>
      </c>
      <c r="R2405" s="31">
        <v>0.03</v>
      </c>
      <c r="S2405" s="6">
        <v>0.13500000000000001</v>
      </c>
      <c r="T2405" s="6">
        <v>0.14000000000000001</v>
      </c>
      <c r="U2405" s="6">
        <v>0.05</v>
      </c>
      <c r="V2405" s="6">
        <v>1.6E-2</v>
      </c>
      <c r="X2405">
        <f>MROUND(RANK(C2405,C$14:C$10000),$X$2)</f>
        <v>3250</v>
      </c>
      <c r="Y2405">
        <f>MROUND(RANK(D2405,D$14:D$10000),$X$2)</f>
        <v>3250</v>
      </c>
      <c r="Z2405">
        <f>MROUND(RANK(E2405,E$14:E$10000),$X$2)</f>
        <v>1350</v>
      </c>
      <c r="AA2405">
        <f>MROUND(RANK(F2405,F$14:F$10000),$X$2)</f>
        <v>2250</v>
      </c>
      <c r="AB2405">
        <f>MROUND(RANK(G2405,G$14:G$10000),$X$2)</f>
        <v>0</v>
      </c>
      <c r="AC2405">
        <f>MROUND(RANK(H2405,H$14:H$10000),$X$2)</f>
        <v>50</v>
      </c>
      <c r="AD2405">
        <f>MROUND(RANK(I2405,I$14:I$10000),$X$2)</f>
        <v>550</v>
      </c>
      <c r="AE2405">
        <f>SUM(X2405:AC2405)+SUM(Y2405:AA2405)+Y2405*4</f>
        <v>30000</v>
      </c>
      <c r="AG2405" s="16">
        <f t="shared" si="128"/>
        <v>-8.1053465608465629</v>
      </c>
    </row>
    <row r="2406" spans="1:33" x14ac:dyDescent="0.2">
      <c r="A2406" s="1">
        <v>45893</v>
      </c>
      <c r="B2406" s="2">
        <v>0.56719907407407411</v>
      </c>
      <c r="C2406" s="11">
        <v>2942937289</v>
      </c>
      <c r="D2406" s="12">
        <v>0.43809999999999999</v>
      </c>
      <c r="E2406" s="4">
        <v>1.5784800000000001</v>
      </c>
      <c r="F2406" s="4">
        <v>1.484</v>
      </c>
      <c r="G2406" s="12">
        <v>-0.3473</v>
      </c>
      <c r="H2406" s="12">
        <v>-7.7600000000000002E-2</v>
      </c>
      <c r="I2406" s="4">
        <v>1.5549999999999999</v>
      </c>
      <c r="J2406" s="29">
        <v>50</v>
      </c>
      <c r="K2406">
        <v>50</v>
      </c>
      <c r="L2406">
        <v>95</v>
      </c>
      <c r="M2406" s="29">
        <v>0.44500000000000001</v>
      </c>
      <c r="N2406">
        <v>1.45</v>
      </c>
      <c r="O2406">
        <v>1.4</v>
      </c>
      <c r="P2406">
        <v>-0.56000000000000005</v>
      </c>
      <c r="Q2406">
        <v>-0.12</v>
      </c>
      <c r="R2406" s="33">
        <v>0.02</v>
      </c>
      <c r="S2406">
        <v>0.18</v>
      </c>
      <c r="T2406">
        <v>0.14000000000000001</v>
      </c>
      <c r="U2406">
        <v>0.06</v>
      </c>
      <c r="V2406">
        <v>1.2999999999999999E-2</v>
      </c>
      <c r="X2406">
        <f>MROUND(RANK(C2406,C$14:C$10000),$X$2)</f>
        <v>3250</v>
      </c>
      <c r="Y2406">
        <f>MROUND(RANK(D2406,D$14:D$10000),$X$2)</f>
        <v>3250</v>
      </c>
      <c r="Z2406">
        <f>MROUND(RANK(E2406,E$14:E$10000),$X$2)</f>
        <v>1350</v>
      </c>
      <c r="AA2406">
        <f>MROUND(RANK(F2406,F$14:F$10000),$X$2)</f>
        <v>2250</v>
      </c>
      <c r="AB2406">
        <f>MROUND(RANK(G2406,G$14:G$10000),$X$2)</f>
        <v>0</v>
      </c>
      <c r="AC2406">
        <f>MROUND(RANK(H2406,H$14:H$10000),$X$2)</f>
        <v>50</v>
      </c>
      <c r="AD2406">
        <f>MROUND(RANK(I2406,I$14:I$10000),$X$2)</f>
        <v>500</v>
      </c>
      <c r="AE2406">
        <f>SUM(X2406:AC2406)+SUM(Y2406:AA2406)+Y2406*4</f>
        <v>30000</v>
      </c>
      <c r="AG2406" s="16">
        <f t="shared" si="128"/>
        <v>-8.4653162393162429</v>
      </c>
    </row>
    <row r="2407" spans="1:33" x14ac:dyDescent="0.2">
      <c r="A2407" s="1">
        <v>45893</v>
      </c>
      <c r="B2407" s="2">
        <v>0.58405092592592589</v>
      </c>
      <c r="C2407" s="11">
        <v>2942937289</v>
      </c>
      <c r="D2407" s="12">
        <v>0.43809999999999999</v>
      </c>
      <c r="E2407" s="4">
        <v>1.5784800000000001</v>
      </c>
      <c r="F2407" s="4">
        <v>1.484</v>
      </c>
      <c r="G2407" s="12">
        <v>-0.3473</v>
      </c>
      <c r="H2407" s="12">
        <v>-7.7600000000000002E-2</v>
      </c>
      <c r="I2407" s="4">
        <v>1.5549999999999999</v>
      </c>
      <c r="J2407" s="29">
        <v>50</v>
      </c>
      <c r="K2407">
        <v>50</v>
      </c>
      <c r="L2407">
        <v>95</v>
      </c>
      <c r="M2407" s="29">
        <v>0.44500000000000001</v>
      </c>
      <c r="N2407">
        <v>1.45</v>
      </c>
      <c r="O2407">
        <v>1.4</v>
      </c>
      <c r="P2407">
        <v>-0.56000000000000005</v>
      </c>
      <c r="Q2407">
        <v>-0.12</v>
      </c>
      <c r="R2407" s="33">
        <v>0.02</v>
      </c>
      <c r="S2407">
        <v>0.18</v>
      </c>
      <c r="T2407">
        <v>0.14000000000000001</v>
      </c>
      <c r="U2407">
        <v>0.06</v>
      </c>
      <c r="V2407">
        <v>1.2999999999999999E-2</v>
      </c>
      <c r="X2407">
        <f>MROUND(RANK(C2407,C$14:C$10000),$X$2)</f>
        <v>3250</v>
      </c>
      <c r="Y2407">
        <f>MROUND(RANK(D2407,D$14:D$10000),$X$2)</f>
        <v>3250</v>
      </c>
      <c r="Z2407">
        <f>MROUND(RANK(E2407,E$14:E$10000),$X$2)</f>
        <v>1350</v>
      </c>
      <c r="AA2407">
        <f>MROUND(RANK(F2407,F$14:F$10000),$X$2)</f>
        <v>2250</v>
      </c>
      <c r="AB2407">
        <f>MROUND(RANK(G2407,G$14:G$10000),$X$2)</f>
        <v>0</v>
      </c>
      <c r="AC2407">
        <f>MROUND(RANK(H2407,H$14:H$10000),$X$2)</f>
        <v>50</v>
      </c>
      <c r="AD2407">
        <f>MROUND(RANK(I2407,I$14:I$10000),$X$2)</f>
        <v>500</v>
      </c>
      <c r="AE2407">
        <f>SUM(X2407:AC2407)+SUM(Y2407:AA2407)+Y2407*4</f>
        <v>30000</v>
      </c>
      <c r="AG2407" s="16">
        <f t="shared" si="128"/>
        <v>-8.4653162393162429</v>
      </c>
    </row>
    <row r="2408" spans="1:33" x14ac:dyDescent="0.2">
      <c r="A2408" s="1">
        <v>45893</v>
      </c>
      <c r="B2408" s="2">
        <v>0.63252314814814814</v>
      </c>
      <c r="C2408" s="11">
        <v>2942937289</v>
      </c>
      <c r="D2408" s="12">
        <v>0.43809999999999999</v>
      </c>
      <c r="E2408" s="4">
        <v>1.5784800000000001</v>
      </c>
      <c r="F2408" s="4">
        <v>1.484</v>
      </c>
      <c r="G2408" s="12">
        <v>-0.3473</v>
      </c>
      <c r="H2408" s="12">
        <v>-7.7600000000000002E-2</v>
      </c>
      <c r="I2408" s="4">
        <v>1.5549999999999999</v>
      </c>
      <c r="J2408" s="29">
        <v>50</v>
      </c>
      <c r="K2408">
        <v>50</v>
      </c>
      <c r="L2408" s="6">
        <v>95</v>
      </c>
      <c r="M2408" s="27">
        <v>0.44500000000000001</v>
      </c>
      <c r="N2408" s="6">
        <v>1.45</v>
      </c>
      <c r="O2408" s="6">
        <v>1.4</v>
      </c>
      <c r="P2408" s="6">
        <v>-0.56000000000000005</v>
      </c>
      <c r="Q2408" s="6">
        <v>-0.12</v>
      </c>
      <c r="R2408" s="31">
        <v>0.02</v>
      </c>
      <c r="S2408" s="6">
        <v>0.18</v>
      </c>
      <c r="T2408" s="6">
        <v>0.14000000000000001</v>
      </c>
      <c r="U2408" s="6">
        <v>0.06</v>
      </c>
      <c r="V2408" s="6">
        <v>1.2999999999999999E-2</v>
      </c>
      <c r="X2408">
        <f>MROUND(RANK(C2408,C$14:C$10000),$X$2)</f>
        <v>3250</v>
      </c>
      <c r="Y2408">
        <f>MROUND(RANK(D2408,D$14:D$10000),$X$2)</f>
        <v>3250</v>
      </c>
      <c r="Z2408">
        <f>MROUND(RANK(E2408,E$14:E$10000),$X$2)</f>
        <v>1350</v>
      </c>
      <c r="AA2408">
        <f>MROUND(RANK(F2408,F$14:F$10000),$X$2)</f>
        <v>2250</v>
      </c>
      <c r="AB2408">
        <f>MROUND(RANK(G2408,G$14:G$10000),$X$2)</f>
        <v>0</v>
      </c>
      <c r="AC2408">
        <f>MROUND(RANK(H2408,H$14:H$10000),$X$2)</f>
        <v>50</v>
      </c>
      <c r="AD2408">
        <f>MROUND(RANK(I2408,I$14:I$10000),$X$2)</f>
        <v>500</v>
      </c>
      <c r="AE2408">
        <f>SUM(X2408:AC2408)+SUM(Y2408:AA2408)+Y2408*4</f>
        <v>30000</v>
      </c>
      <c r="AG2408" s="16">
        <f t="shared" si="128"/>
        <v>-8.4653162393162429</v>
      </c>
    </row>
    <row r="2409" spans="1:33" x14ac:dyDescent="0.2">
      <c r="A2409" s="1">
        <v>45893</v>
      </c>
      <c r="B2409" s="2">
        <v>0.65687499999999999</v>
      </c>
      <c r="C2409" s="11">
        <v>2942937289</v>
      </c>
      <c r="D2409" s="12">
        <v>0.43809999999999999</v>
      </c>
      <c r="E2409" s="4">
        <v>1.5784800000000001</v>
      </c>
      <c r="F2409" s="4">
        <v>1.484</v>
      </c>
      <c r="G2409" s="12">
        <v>-0.3473</v>
      </c>
      <c r="H2409" s="12">
        <v>-7.7600000000000002E-2</v>
      </c>
      <c r="I2409" s="4">
        <v>1.5549999999999999</v>
      </c>
      <c r="J2409" s="29">
        <v>50</v>
      </c>
      <c r="K2409">
        <v>50</v>
      </c>
      <c r="L2409">
        <v>95</v>
      </c>
      <c r="M2409" s="29">
        <v>0.44500000000000001</v>
      </c>
      <c r="N2409">
        <v>1.45</v>
      </c>
      <c r="O2409">
        <v>1.4</v>
      </c>
      <c r="P2409">
        <v>-0.56000000000000005</v>
      </c>
      <c r="Q2409">
        <v>-0.12</v>
      </c>
      <c r="R2409" s="33">
        <v>0.02</v>
      </c>
      <c r="S2409">
        <v>0.18</v>
      </c>
      <c r="T2409">
        <v>0.14000000000000001</v>
      </c>
      <c r="U2409">
        <v>0.06</v>
      </c>
      <c r="V2409">
        <v>1.2999999999999999E-2</v>
      </c>
      <c r="X2409">
        <f>MROUND(RANK(C2409,C$14:C$10000),$X$2)</f>
        <v>3250</v>
      </c>
      <c r="Y2409">
        <f>MROUND(RANK(D2409,D$14:D$10000),$X$2)</f>
        <v>3250</v>
      </c>
      <c r="Z2409">
        <f>MROUND(RANK(E2409,E$14:E$10000),$X$2)</f>
        <v>1350</v>
      </c>
      <c r="AA2409">
        <f>MROUND(RANK(F2409,F$14:F$10000),$X$2)</f>
        <v>2250</v>
      </c>
      <c r="AB2409">
        <f>MROUND(RANK(G2409,G$14:G$10000),$X$2)</f>
        <v>0</v>
      </c>
      <c r="AC2409">
        <f>MROUND(RANK(H2409,H$14:H$10000),$X$2)</f>
        <v>50</v>
      </c>
      <c r="AD2409">
        <f>MROUND(RANK(I2409,I$14:I$10000),$X$2)</f>
        <v>500</v>
      </c>
      <c r="AE2409">
        <f>SUM(X2409:AC2409)+SUM(Y2409:AA2409)+Y2409*4</f>
        <v>30000</v>
      </c>
      <c r="AG2409" s="16">
        <f t="shared" si="128"/>
        <v>-8.4653162393162429</v>
      </c>
    </row>
    <row r="2410" spans="1:33" x14ac:dyDescent="0.2">
      <c r="A2410" s="1">
        <v>45895</v>
      </c>
      <c r="B2410" s="2">
        <v>0.70766203703703701</v>
      </c>
      <c r="C2410" s="11">
        <v>5450124952</v>
      </c>
      <c r="D2410" s="12">
        <v>0.46389999999999998</v>
      </c>
      <c r="E2410" s="4">
        <v>1.5174099999999999</v>
      </c>
      <c r="F2410" s="4">
        <v>1.478</v>
      </c>
      <c r="G2410" s="12">
        <v>-0.60560000000000003</v>
      </c>
      <c r="H2410" s="12">
        <v>-0.1162</v>
      </c>
      <c r="I2410" s="4">
        <v>0.35</v>
      </c>
      <c r="J2410" s="29">
        <v>159</v>
      </c>
      <c r="K2410">
        <v>189</v>
      </c>
      <c r="L2410" s="6">
        <v>224</v>
      </c>
      <c r="M2410" s="27">
        <v>0.44500000000000001</v>
      </c>
      <c r="N2410" s="6">
        <v>1.45</v>
      </c>
      <c r="O2410" s="6">
        <v>1.45</v>
      </c>
      <c r="P2410" s="6">
        <v>-0.57999999999999996</v>
      </c>
      <c r="Q2410" s="6">
        <v>-0.12</v>
      </c>
      <c r="R2410" s="31">
        <v>0.02</v>
      </c>
      <c r="S2410" s="6">
        <v>0.18</v>
      </c>
      <c r="T2410" s="6">
        <v>0.04</v>
      </c>
      <c r="U2410" s="6">
        <v>7.4999999999999997E-2</v>
      </c>
      <c r="V2410" s="6">
        <v>5.8499999999999899E-2</v>
      </c>
      <c r="X2410">
        <f>MROUND(RANK(C2410,C$14:C$10000),$X$2)</f>
        <v>1750</v>
      </c>
      <c r="Y2410">
        <f>MROUND(RANK(D2410,D$14:D$10000),$X$2)</f>
        <v>1750</v>
      </c>
      <c r="Z2410">
        <f>MROUND(RANK(E2410,E$14:E$10000),$X$2)</f>
        <v>2750</v>
      </c>
      <c r="AA2410">
        <f>MROUND(RANK(F2410,F$14:F$10000),$X$2)</f>
        <v>2400</v>
      </c>
      <c r="AB2410">
        <f>MROUND(RANK(G2410,G$14:G$10000),$X$2)</f>
        <v>4300</v>
      </c>
      <c r="AC2410">
        <f>MROUND(RANK(H2410,H$14:H$10000),$X$2)</f>
        <v>3150</v>
      </c>
      <c r="AD2410">
        <f>MROUND(RANK(I2410,I$14:I$10000),$X$2)</f>
        <v>3050</v>
      </c>
      <c r="AE2410">
        <f>SUM(X2410:AC2410)+SUM(Y2410:AA2410)+Y2410*4</f>
        <v>30000</v>
      </c>
      <c r="AG2410" s="16">
        <f t="shared" si="128"/>
        <v>0.1468760683760674</v>
      </c>
    </row>
    <row r="2411" spans="1:33" x14ac:dyDescent="0.2">
      <c r="A2411" s="1">
        <v>45893</v>
      </c>
      <c r="B2411" s="2">
        <v>0.63644675925925931</v>
      </c>
      <c r="C2411" s="11">
        <v>3139448061</v>
      </c>
      <c r="D2411" s="12">
        <v>0.44080000000000003</v>
      </c>
      <c r="E2411" s="4">
        <v>1.5809500000000001</v>
      </c>
      <c r="F2411" s="4">
        <v>1.476</v>
      </c>
      <c r="G2411" s="12">
        <v>-0.3473</v>
      </c>
      <c r="H2411" s="12">
        <v>-9.2100000000000001E-2</v>
      </c>
      <c r="I2411" s="4">
        <v>1.349</v>
      </c>
      <c r="J2411" s="29">
        <v>50</v>
      </c>
      <c r="K2411">
        <v>52</v>
      </c>
      <c r="L2411">
        <v>83</v>
      </c>
      <c r="M2411" s="29">
        <v>0.44500000000000001</v>
      </c>
      <c r="N2411">
        <v>1.45</v>
      </c>
      <c r="O2411">
        <v>1.4</v>
      </c>
      <c r="P2411">
        <v>-0.56000000000000005</v>
      </c>
      <c r="Q2411">
        <v>-0.12</v>
      </c>
      <c r="R2411" s="33">
        <v>0.02</v>
      </c>
      <c r="S2411">
        <v>0.18</v>
      </c>
      <c r="T2411">
        <v>0.14000000000000001</v>
      </c>
      <c r="U2411">
        <v>0.06</v>
      </c>
      <c r="V2411">
        <v>1.2999999999999999E-2</v>
      </c>
      <c r="X2411">
        <f>MROUND(RANK(C2411,C$14:C$10000),$X$2)</f>
        <v>3100</v>
      </c>
      <c r="Y2411">
        <f>MROUND(RANK(D2411,D$14:D$10000),$X$2)</f>
        <v>3100</v>
      </c>
      <c r="Z2411">
        <f>MROUND(RANK(E2411,E$14:E$10000),$X$2)</f>
        <v>1250</v>
      </c>
      <c r="AA2411">
        <f>MROUND(RANK(F2411,F$14:F$10000),$X$2)</f>
        <v>2450</v>
      </c>
      <c r="AB2411">
        <f>MROUND(RANK(G2411,G$14:G$10000),$X$2)</f>
        <v>0</v>
      </c>
      <c r="AC2411">
        <f>MROUND(RANK(H2411,H$14:H$10000),$X$2)</f>
        <v>950</v>
      </c>
      <c r="AD2411">
        <f>MROUND(RANK(I2411,I$14:I$10000),$X$2)</f>
        <v>750</v>
      </c>
      <c r="AE2411">
        <f>SUM(X2411:AC2411)+SUM(Y2411:AA2411)+Y2411*4</f>
        <v>30050</v>
      </c>
      <c r="AG2411" s="16">
        <f t="shared" si="128"/>
        <v>-7.17151098901099</v>
      </c>
    </row>
    <row r="2412" spans="1:33" x14ac:dyDescent="0.2">
      <c r="A2412" s="1">
        <v>45894</v>
      </c>
      <c r="B2412" s="2">
        <v>0.62875000000000003</v>
      </c>
      <c r="C2412" s="11">
        <v>5804683068</v>
      </c>
      <c r="D2412" s="12">
        <v>0.46660000000000001</v>
      </c>
      <c r="E2412" s="4">
        <v>1.51552</v>
      </c>
      <c r="F2412" s="4">
        <v>1.482</v>
      </c>
      <c r="G2412" s="12">
        <v>-0.62539999999999996</v>
      </c>
      <c r="H2412" s="12">
        <v>-0.121</v>
      </c>
      <c r="I2412" s="4">
        <v>0.23899999999999999</v>
      </c>
      <c r="J2412" s="29">
        <v>149</v>
      </c>
      <c r="K2412">
        <v>176</v>
      </c>
      <c r="L2412" s="6">
        <v>189</v>
      </c>
      <c r="M2412" s="27">
        <v>0.435</v>
      </c>
      <c r="N2412" s="6">
        <v>1.45</v>
      </c>
      <c r="O2412" s="6">
        <v>1.3</v>
      </c>
      <c r="P2412" s="6">
        <v>-0.56000000000000005</v>
      </c>
      <c r="Q2412" s="6">
        <v>-0.115</v>
      </c>
      <c r="R2412" s="31">
        <v>0.03</v>
      </c>
      <c r="S2412" s="6">
        <v>0.16500000000000001</v>
      </c>
      <c r="T2412" s="6">
        <v>0.12</v>
      </c>
      <c r="U2412" s="6">
        <v>0.05</v>
      </c>
      <c r="V2412" s="6">
        <v>1.2999999999999999E-2</v>
      </c>
      <c r="X2412">
        <f>MROUND(RANK(C2412,C$14:C$10000),$X$2)</f>
        <v>1600</v>
      </c>
      <c r="Y2412">
        <f>MROUND(RANK(D2412,D$14:D$10000),$X$2)</f>
        <v>1600</v>
      </c>
      <c r="Z2412">
        <f>MROUND(RANK(E2412,E$14:E$10000),$X$2)</f>
        <v>2800</v>
      </c>
      <c r="AA2412">
        <f>MROUND(RANK(F2412,F$14:F$10000),$X$2)</f>
        <v>2300</v>
      </c>
      <c r="AB2412">
        <f>MROUND(RANK(G2412,G$14:G$10000),$X$2)</f>
        <v>4700</v>
      </c>
      <c r="AC2412">
        <f>MROUND(RANK(H2412,H$14:H$10000),$X$2)</f>
        <v>3950</v>
      </c>
      <c r="AD2412">
        <f>MROUND(RANK(I2412,I$14:I$10000),$X$2)</f>
        <v>3350</v>
      </c>
      <c r="AE2412">
        <f>SUM(X2412:AC2412)+SUM(Y2412:AA2412)+Y2412*4</f>
        <v>30050</v>
      </c>
      <c r="AG2412" s="16">
        <f t="shared" si="128"/>
        <v>0.90911421911421753</v>
      </c>
    </row>
    <row r="2413" spans="1:33" x14ac:dyDescent="0.2">
      <c r="A2413" s="1">
        <v>45894</v>
      </c>
      <c r="B2413" s="2">
        <v>0.75987268518518514</v>
      </c>
      <c r="C2413" s="11">
        <v>5304986842</v>
      </c>
      <c r="D2413" s="12">
        <v>0.46279999999999999</v>
      </c>
      <c r="E2413" s="4">
        <v>1.50318</v>
      </c>
      <c r="F2413" s="4">
        <v>1.458</v>
      </c>
      <c r="G2413" s="12">
        <v>-0.5897</v>
      </c>
      <c r="H2413" s="12">
        <v>-0.1105</v>
      </c>
      <c r="I2413" s="4">
        <v>0.25700000000000001</v>
      </c>
      <c r="J2413" s="29">
        <v>184</v>
      </c>
      <c r="K2413">
        <v>205</v>
      </c>
      <c r="L2413" s="6">
        <v>231</v>
      </c>
      <c r="M2413" s="27">
        <v>0.45500000000000002</v>
      </c>
      <c r="N2413" s="6">
        <v>1.35</v>
      </c>
      <c r="O2413" s="6">
        <v>1.3</v>
      </c>
      <c r="P2413" s="6">
        <v>-0.56000000000000005</v>
      </c>
      <c r="Q2413" s="6">
        <v>-0.105</v>
      </c>
      <c r="R2413" s="31">
        <v>0.05</v>
      </c>
      <c r="S2413" s="6">
        <v>0.2</v>
      </c>
      <c r="T2413" s="6">
        <v>0.14000000000000001</v>
      </c>
      <c r="U2413" s="6">
        <v>7.4999999999999997E-2</v>
      </c>
      <c r="V2413" s="6">
        <v>1.4999999999999999E-2</v>
      </c>
      <c r="X2413">
        <f>MROUND(RANK(C2413,C$14:C$10000),$X$2)</f>
        <v>1850</v>
      </c>
      <c r="Y2413">
        <f>MROUND(RANK(D2413,D$14:D$10000),$X$2)</f>
        <v>1850</v>
      </c>
      <c r="Z2413">
        <f>MROUND(RANK(E2413,E$14:E$10000),$X$2)</f>
        <v>3050</v>
      </c>
      <c r="AA2413">
        <f>MROUND(RANK(F2413,F$14:F$10000),$X$2)</f>
        <v>2800</v>
      </c>
      <c r="AB2413">
        <f>MROUND(RANK(G2413,G$14:G$10000),$X$2)</f>
        <v>3250</v>
      </c>
      <c r="AC2413">
        <f>MROUND(RANK(H2413,H$14:H$10000),$X$2)</f>
        <v>2150</v>
      </c>
      <c r="AD2413">
        <f>MROUND(RANK(I2413,I$14:I$10000),$X$2)</f>
        <v>3300</v>
      </c>
      <c r="AE2413">
        <f>SUM(X2413:AC2413)+SUM(Y2413:AA2413)+Y2413*4</f>
        <v>30050</v>
      </c>
      <c r="AG2413" s="16">
        <f t="shared" si="128"/>
        <v>-0.97580476190476129</v>
      </c>
    </row>
    <row r="2414" spans="1:33" x14ac:dyDescent="0.2">
      <c r="A2414" s="1">
        <v>45894</v>
      </c>
      <c r="B2414" s="2">
        <v>0.54372685185185188</v>
      </c>
      <c r="C2414" s="11">
        <v>4704398369</v>
      </c>
      <c r="D2414" s="12">
        <v>0.4577</v>
      </c>
      <c r="E2414" s="4">
        <v>1.5137400000000001</v>
      </c>
      <c r="F2414" s="4">
        <v>1.4730000000000001</v>
      </c>
      <c r="G2414" s="12">
        <v>-0.55030000000000001</v>
      </c>
      <c r="H2414" s="12">
        <v>-0.1134</v>
      </c>
      <c r="I2414" s="4">
        <v>0.41599999999999998</v>
      </c>
      <c r="J2414" s="29">
        <v>128</v>
      </c>
      <c r="K2414">
        <v>128</v>
      </c>
      <c r="L2414" s="6">
        <v>155</v>
      </c>
      <c r="M2414" s="27">
        <v>0.435</v>
      </c>
      <c r="N2414" s="6">
        <v>1.35</v>
      </c>
      <c r="O2414" s="6">
        <v>1.4</v>
      </c>
      <c r="P2414" s="6">
        <v>-0.54</v>
      </c>
      <c r="Q2414" s="6">
        <v>-0.105</v>
      </c>
      <c r="R2414" s="31">
        <v>0.02</v>
      </c>
      <c r="S2414" s="6">
        <v>0.15</v>
      </c>
      <c r="T2414" s="6">
        <v>0.14000000000000001</v>
      </c>
      <c r="U2414" s="6">
        <v>7.0000000000000007E-2</v>
      </c>
      <c r="V2414" s="6">
        <v>1.6E-2</v>
      </c>
      <c r="X2414">
        <f>MROUND(RANK(C2414,C$14:C$10000),$X$2)</f>
        <v>2150</v>
      </c>
      <c r="Y2414">
        <f>MROUND(RANK(D2414,D$14:D$10000),$X$2)</f>
        <v>2150</v>
      </c>
      <c r="Z2414">
        <f>MROUND(RANK(E2414,E$14:E$10000),$X$2)</f>
        <v>2800</v>
      </c>
      <c r="AA2414">
        <f>MROUND(RANK(F2414,F$14:F$10000),$X$2)</f>
        <v>2500</v>
      </c>
      <c r="AB2414">
        <f>MROUND(RANK(G2414,G$14:G$10000),$X$2)</f>
        <v>1800</v>
      </c>
      <c r="AC2414">
        <f>MROUND(RANK(H2414,H$14:H$10000),$X$2)</f>
        <v>2650</v>
      </c>
      <c r="AD2414">
        <f>MROUND(RANK(I2414,I$14:I$10000),$X$2)</f>
        <v>2900</v>
      </c>
      <c r="AE2414">
        <f>SUM(X2414:AC2414)+SUM(Y2414:AA2414)+Y2414*4</f>
        <v>30100</v>
      </c>
      <c r="AG2414" s="16">
        <f t="shared" si="128"/>
        <v>0.19411428571428402</v>
      </c>
    </row>
    <row r="2415" spans="1:33" x14ac:dyDescent="0.2">
      <c r="A2415" s="1">
        <v>45893</v>
      </c>
      <c r="B2415" s="2">
        <v>2.0462962962962964E-2</v>
      </c>
      <c r="C2415" s="11">
        <v>4958186940</v>
      </c>
      <c r="D2415" s="12">
        <v>0.45989999999999998</v>
      </c>
      <c r="E2415" s="4">
        <v>1.5038499999999999</v>
      </c>
      <c r="F2415" s="4">
        <v>1.4670000000000001</v>
      </c>
      <c r="G2415" s="12">
        <v>-0.5897</v>
      </c>
      <c r="H2415" s="12">
        <v>-0.10680000000000001</v>
      </c>
      <c r="I2415" s="4">
        <v>0.52800000000000002</v>
      </c>
      <c r="J2415" s="29">
        <v>155</v>
      </c>
      <c r="K2415">
        <v>167</v>
      </c>
      <c r="L2415" s="6">
        <v>179</v>
      </c>
      <c r="M2415" s="27">
        <v>0.435</v>
      </c>
      <c r="N2415" s="6">
        <v>1.45</v>
      </c>
      <c r="O2415" s="6">
        <v>1.35</v>
      </c>
      <c r="P2415" s="6">
        <v>-0.57999999999999996</v>
      </c>
      <c r="Q2415" s="6">
        <v>-0.125</v>
      </c>
      <c r="R2415" s="31">
        <v>4.4999999999999998E-2</v>
      </c>
      <c r="S2415" s="6">
        <v>0.15</v>
      </c>
      <c r="T2415" s="6">
        <v>0.16</v>
      </c>
      <c r="U2415" s="6">
        <v>7.0000000000000007E-2</v>
      </c>
      <c r="V2415" s="6">
        <v>1.6E-2</v>
      </c>
      <c r="X2415">
        <f>MROUND(RANK(C2415,C$14:C$10000),$X$2)</f>
        <v>2000</v>
      </c>
      <c r="Y2415">
        <f>MROUND(RANK(D2415,D$14:D$10000),$X$2)</f>
        <v>2000</v>
      </c>
      <c r="Z2415">
        <f>MROUND(RANK(E2415,E$14:E$10000),$X$2)</f>
        <v>3000</v>
      </c>
      <c r="AA2415">
        <f>MROUND(RANK(F2415,F$14:F$10000),$X$2)</f>
        <v>2600</v>
      </c>
      <c r="AB2415">
        <f>MROUND(RANK(G2415,G$14:G$10000),$X$2)</f>
        <v>3250</v>
      </c>
      <c r="AC2415">
        <f>MROUND(RANK(H2415,H$14:H$10000),$X$2)</f>
        <v>1700</v>
      </c>
      <c r="AD2415">
        <f>MROUND(RANK(I2415,I$14:I$10000),$X$2)</f>
        <v>2600</v>
      </c>
      <c r="AE2415">
        <f>SUM(X2415:AC2415)+SUM(Y2415:AA2415)+Y2415*4</f>
        <v>30150</v>
      </c>
      <c r="AG2415" s="16">
        <f t="shared" si="128"/>
        <v>-1.535845238095237</v>
      </c>
    </row>
    <row r="2416" spans="1:33" x14ac:dyDescent="0.2">
      <c r="A2416" s="1">
        <v>45893</v>
      </c>
      <c r="B2416" s="2">
        <v>0.62108796296296298</v>
      </c>
      <c r="C2416" s="11">
        <v>4958186940</v>
      </c>
      <c r="D2416" s="12">
        <v>0.45989999999999998</v>
      </c>
      <c r="E2416" s="4">
        <v>1.5038499999999999</v>
      </c>
      <c r="F2416" s="4">
        <v>1.4670000000000001</v>
      </c>
      <c r="G2416" s="12">
        <v>-0.5897</v>
      </c>
      <c r="H2416" s="12">
        <v>-0.10680000000000001</v>
      </c>
      <c r="I2416" s="4">
        <v>0.40899999999999997</v>
      </c>
      <c r="J2416" s="29">
        <v>155</v>
      </c>
      <c r="K2416">
        <v>167</v>
      </c>
      <c r="L2416" s="6">
        <v>179</v>
      </c>
      <c r="M2416" s="27">
        <v>0.44500000000000001</v>
      </c>
      <c r="N2416" s="6">
        <v>1.45</v>
      </c>
      <c r="O2416" s="6">
        <v>1.4</v>
      </c>
      <c r="P2416" s="6">
        <v>-0.56000000000000005</v>
      </c>
      <c r="Q2416" s="6">
        <v>-0.12</v>
      </c>
      <c r="R2416" s="31">
        <v>0.02</v>
      </c>
      <c r="S2416" s="6">
        <v>0.18</v>
      </c>
      <c r="T2416" s="6">
        <v>0.14000000000000001</v>
      </c>
      <c r="U2416" s="6">
        <v>0.06</v>
      </c>
      <c r="V2416" s="6">
        <v>1.2999999999999999E-2</v>
      </c>
      <c r="X2416">
        <f>MROUND(RANK(C2416,C$14:C$10000),$X$2)</f>
        <v>2000</v>
      </c>
      <c r="Y2416">
        <f>MROUND(RANK(D2416,D$14:D$10000),$X$2)</f>
        <v>2000</v>
      </c>
      <c r="Z2416">
        <f>MROUND(RANK(E2416,E$14:E$10000),$X$2)</f>
        <v>3000</v>
      </c>
      <c r="AA2416">
        <f>MROUND(RANK(F2416,F$14:F$10000),$X$2)</f>
        <v>2600</v>
      </c>
      <c r="AB2416">
        <f>MROUND(RANK(G2416,G$14:G$10000),$X$2)</f>
        <v>3250</v>
      </c>
      <c r="AC2416">
        <f>MROUND(RANK(H2416,H$14:H$10000),$X$2)</f>
        <v>1700</v>
      </c>
      <c r="AD2416">
        <f>MROUND(RANK(I2416,I$14:I$10000),$X$2)</f>
        <v>2950</v>
      </c>
      <c r="AE2416">
        <f>SUM(X2416:AC2416)+SUM(Y2416:AA2416)+Y2416*4</f>
        <v>30150</v>
      </c>
      <c r="AG2416" s="16">
        <f t="shared" si="128"/>
        <v>-0.55312271062271323</v>
      </c>
    </row>
    <row r="2417" spans="1:33" x14ac:dyDescent="0.2">
      <c r="A2417" s="1">
        <v>45893</v>
      </c>
      <c r="B2417" s="2">
        <v>0.68429398148148146</v>
      </c>
      <c r="C2417" s="11">
        <v>5356157831</v>
      </c>
      <c r="D2417" s="12">
        <v>0.4632</v>
      </c>
      <c r="E2417" s="4">
        <v>1.51288</v>
      </c>
      <c r="F2417" s="4">
        <v>1.476</v>
      </c>
      <c r="G2417" s="12">
        <v>-0.5897</v>
      </c>
      <c r="H2417" s="12">
        <v>-0.11749999999999999</v>
      </c>
      <c r="I2417" s="4">
        <v>0.29899999999999999</v>
      </c>
      <c r="J2417" s="29">
        <v>146</v>
      </c>
      <c r="K2417">
        <v>176</v>
      </c>
      <c r="L2417">
        <v>189</v>
      </c>
      <c r="M2417" s="29">
        <v>0.44500000000000001</v>
      </c>
      <c r="N2417">
        <v>1.45</v>
      </c>
      <c r="O2417">
        <v>1.4</v>
      </c>
      <c r="P2417">
        <v>-0.56000000000000005</v>
      </c>
      <c r="Q2417">
        <v>-0.12</v>
      </c>
      <c r="R2417" s="33">
        <v>0.02</v>
      </c>
      <c r="S2417">
        <v>0.18</v>
      </c>
      <c r="T2417">
        <v>0.14000000000000001</v>
      </c>
      <c r="U2417">
        <v>0.06</v>
      </c>
      <c r="V2417">
        <v>1.2999999999999999E-2</v>
      </c>
      <c r="X2417">
        <f>MROUND(RANK(C2417,C$14:C$10000),$X$2)</f>
        <v>1850</v>
      </c>
      <c r="Y2417">
        <f>MROUND(RANK(D2417,D$14:D$10000),$X$2)</f>
        <v>1850</v>
      </c>
      <c r="Z2417">
        <f>MROUND(RANK(E2417,E$14:E$10000),$X$2)</f>
        <v>2850</v>
      </c>
      <c r="AA2417">
        <f>MROUND(RANK(F2417,F$14:F$10000),$X$2)</f>
        <v>2450</v>
      </c>
      <c r="AB2417">
        <f>MROUND(RANK(G2417,G$14:G$10000),$X$2)</f>
        <v>3250</v>
      </c>
      <c r="AC2417">
        <f>MROUND(RANK(H2417,H$14:H$10000),$X$2)</f>
        <v>3350</v>
      </c>
      <c r="AD2417">
        <f>MROUND(RANK(I2417,I$14:I$10000),$X$2)</f>
        <v>3200</v>
      </c>
      <c r="AE2417">
        <f>SUM(X2417:AC2417)+SUM(Y2417:AA2417)+Y2417*4</f>
        <v>30150</v>
      </c>
      <c r="AG2417" s="16">
        <f t="shared" si="128"/>
        <v>0.32050183150182954</v>
      </c>
    </row>
    <row r="2418" spans="1:33" x14ac:dyDescent="0.2">
      <c r="A2418" s="1">
        <v>45893</v>
      </c>
      <c r="B2418" s="2">
        <v>0.93188657407407405</v>
      </c>
      <c r="C2418" s="11">
        <v>5517365608</v>
      </c>
      <c r="D2418" s="12">
        <v>0.46439999999999998</v>
      </c>
      <c r="E2418" s="4">
        <v>1.5126900000000001</v>
      </c>
      <c r="F2418" s="4">
        <v>1.468</v>
      </c>
      <c r="G2418" s="12">
        <v>-0.5897</v>
      </c>
      <c r="H2418" s="12">
        <v>-0.122</v>
      </c>
      <c r="I2418" s="4">
        <v>0.23200000000000001</v>
      </c>
      <c r="J2418" s="29">
        <v>181</v>
      </c>
      <c r="K2418">
        <v>183</v>
      </c>
      <c r="L2418" s="6">
        <v>194</v>
      </c>
      <c r="M2418" s="27">
        <v>0.44500000000000001</v>
      </c>
      <c r="N2418" s="6">
        <v>1.45</v>
      </c>
      <c r="O2418" s="6">
        <v>1.4</v>
      </c>
      <c r="P2418" s="6">
        <v>-0.56000000000000005</v>
      </c>
      <c r="Q2418" s="6">
        <v>-0.12</v>
      </c>
      <c r="R2418" s="31">
        <v>0.02</v>
      </c>
      <c r="S2418" s="6">
        <v>0.18</v>
      </c>
      <c r="T2418" s="6">
        <v>0.14000000000000001</v>
      </c>
      <c r="U2418" s="6">
        <v>0.06</v>
      </c>
      <c r="V2418" s="6">
        <v>1.2999999999999999E-2</v>
      </c>
      <c r="X2418">
        <f>MROUND(RANK(C2418,C$14:C$10000),$X$2)</f>
        <v>1750</v>
      </c>
      <c r="Y2418">
        <f>MROUND(RANK(D2418,D$14:D$10000),$X$2)</f>
        <v>1700</v>
      </c>
      <c r="Z2418">
        <f>MROUND(RANK(E2418,E$14:E$10000),$X$2)</f>
        <v>2850</v>
      </c>
      <c r="AA2418">
        <f>MROUND(RANK(F2418,F$14:F$10000),$X$2)</f>
        <v>2600</v>
      </c>
      <c r="AB2418">
        <f>MROUND(RANK(G2418,G$14:G$10000),$X$2)</f>
        <v>3250</v>
      </c>
      <c r="AC2418">
        <f>MROUND(RANK(H2418,H$14:H$10000),$X$2)</f>
        <v>4050</v>
      </c>
      <c r="AD2418">
        <f>MROUND(RANK(I2418,I$14:I$10000),$X$2)</f>
        <v>3350</v>
      </c>
      <c r="AE2418">
        <f>SUM(X2418:AC2418)+SUM(Y2418:AA2418)+Y2418*4</f>
        <v>30150</v>
      </c>
      <c r="AG2418" s="16">
        <f t="shared" si="128"/>
        <v>0.78485409035408704</v>
      </c>
    </row>
    <row r="2419" spans="1:33" x14ac:dyDescent="0.2">
      <c r="A2419" s="1">
        <v>45894</v>
      </c>
      <c r="B2419" s="2">
        <v>0.71150462962962968</v>
      </c>
      <c r="C2419" s="11">
        <v>5143528786</v>
      </c>
      <c r="D2419" s="12">
        <v>0.46150000000000002</v>
      </c>
      <c r="E2419" s="4">
        <v>1.508</v>
      </c>
      <c r="F2419" s="4">
        <v>1.464</v>
      </c>
      <c r="G2419" s="12">
        <v>-0.5897</v>
      </c>
      <c r="H2419" s="12">
        <v>-0.1115</v>
      </c>
      <c r="I2419" s="4">
        <v>0.53400000000000003</v>
      </c>
      <c r="J2419" s="29">
        <v>168</v>
      </c>
      <c r="K2419">
        <v>186</v>
      </c>
      <c r="L2419" s="6">
        <v>188</v>
      </c>
      <c r="M2419" s="27">
        <v>0.435</v>
      </c>
      <c r="N2419" s="6">
        <v>1.45</v>
      </c>
      <c r="O2419" s="6">
        <v>1.3</v>
      </c>
      <c r="P2419" s="6">
        <v>-0.57999999999999996</v>
      </c>
      <c r="Q2419" s="6">
        <v>-0.115</v>
      </c>
      <c r="R2419" s="31">
        <v>0.04</v>
      </c>
      <c r="S2419" s="6">
        <v>0.13500000000000001</v>
      </c>
      <c r="T2419" s="6">
        <v>0.12</v>
      </c>
      <c r="U2419" s="6">
        <v>7.0000000000000007E-2</v>
      </c>
      <c r="V2419" s="6">
        <v>0.01</v>
      </c>
      <c r="X2419">
        <f>MROUND(RANK(C2419,C$14:C$10000),$X$2)</f>
        <v>1900</v>
      </c>
      <c r="Y2419">
        <f>MROUND(RANK(D2419,D$14:D$10000),$X$2)</f>
        <v>1900</v>
      </c>
      <c r="Z2419">
        <f>MROUND(RANK(E2419,E$14:E$10000),$X$2)</f>
        <v>2950</v>
      </c>
      <c r="AA2419">
        <f>MROUND(RANK(F2419,F$14:F$10000),$X$2)</f>
        <v>2700</v>
      </c>
      <c r="AB2419">
        <f>MROUND(RANK(G2419,G$14:G$10000),$X$2)</f>
        <v>3250</v>
      </c>
      <c r="AC2419">
        <f>MROUND(RANK(H2419,H$14:H$10000),$X$2)</f>
        <v>2300</v>
      </c>
      <c r="AD2419">
        <f>MROUND(RANK(I2419,I$14:I$10000),$X$2)</f>
        <v>2600</v>
      </c>
      <c r="AE2419">
        <f>SUM(X2419:AC2419)+SUM(Y2419:AA2419)+Y2419*4</f>
        <v>30150</v>
      </c>
      <c r="AG2419" s="16">
        <f t="shared" si="128"/>
        <v>-1.3452248677248666</v>
      </c>
    </row>
    <row r="2420" spans="1:33" x14ac:dyDescent="0.2">
      <c r="A2420" s="1">
        <v>45893</v>
      </c>
      <c r="B2420" s="2">
        <v>0.55915509259259255</v>
      </c>
      <c r="C2420" s="11">
        <v>4017165593</v>
      </c>
      <c r="D2420" s="12">
        <v>0.4511</v>
      </c>
      <c r="E2420" s="4">
        <v>1.5392399999999999</v>
      </c>
      <c r="F2420" s="4">
        <v>1.4630000000000001</v>
      </c>
      <c r="G2420" s="12">
        <v>-0.52329999999999999</v>
      </c>
      <c r="H2420" s="12">
        <v>-0.10630000000000001</v>
      </c>
      <c r="I2420" s="4">
        <v>0.58199999999999996</v>
      </c>
      <c r="J2420" s="29">
        <v>94</v>
      </c>
      <c r="K2420">
        <v>126</v>
      </c>
      <c r="L2420" s="6">
        <v>144</v>
      </c>
      <c r="M2420" s="27">
        <v>0.44500000000000001</v>
      </c>
      <c r="N2420" s="6">
        <v>1.45</v>
      </c>
      <c r="O2420" s="6">
        <v>1.4</v>
      </c>
      <c r="P2420" s="6">
        <v>-0.56000000000000005</v>
      </c>
      <c r="Q2420" s="6">
        <v>-0.12</v>
      </c>
      <c r="R2420" s="31">
        <v>0.02</v>
      </c>
      <c r="S2420" s="6">
        <v>0.18</v>
      </c>
      <c r="T2420" s="6">
        <v>0.14000000000000001</v>
      </c>
      <c r="U2420" s="6">
        <v>0.06</v>
      </c>
      <c r="V2420" s="6">
        <v>1.2999999999999999E-2</v>
      </c>
      <c r="X2420">
        <f>MROUND(RANK(C2420,C$14:C$10000),$X$2)</f>
        <v>2450</v>
      </c>
      <c r="Y2420">
        <f>MROUND(RANK(D2420,D$14:D$10000),$X$2)</f>
        <v>2450</v>
      </c>
      <c r="Z2420">
        <f>MROUND(RANK(E2420,E$14:E$10000),$X$2)</f>
        <v>2300</v>
      </c>
      <c r="AA2420">
        <f>MROUND(RANK(F2420,F$14:F$10000),$X$2)</f>
        <v>2700</v>
      </c>
      <c r="AB2420">
        <f>MROUND(RANK(G2420,G$14:G$10000),$X$2)</f>
        <v>1400</v>
      </c>
      <c r="AC2420">
        <f>MROUND(RANK(H2420,H$14:H$10000),$X$2)</f>
        <v>1650</v>
      </c>
      <c r="AD2420">
        <f>MROUND(RANK(I2420,I$14:I$10000),$X$2)</f>
        <v>2450</v>
      </c>
      <c r="AE2420">
        <f>SUM(X2420:AC2420)+SUM(Y2420:AA2420)+Y2420*4</f>
        <v>30200</v>
      </c>
      <c r="AG2420" s="16">
        <f t="shared" si="128"/>
        <v>-2.3062905982906003</v>
      </c>
    </row>
    <row r="2421" spans="1:33" x14ac:dyDescent="0.2">
      <c r="A2421" s="1">
        <v>45894</v>
      </c>
      <c r="B2421" s="2">
        <v>0.57936342592592593</v>
      </c>
      <c r="C2421" s="11">
        <v>4810890436</v>
      </c>
      <c r="D2421" s="12">
        <v>0.45860000000000001</v>
      </c>
      <c r="E2421" s="4">
        <v>1.4985299999999999</v>
      </c>
      <c r="F2421" s="4">
        <v>1.4650000000000001</v>
      </c>
      <c r="G2421" s="12">
        <v>-0.55030000000000001</v>
      </c>
      <c r="H2421" s="12">
        <v>-0.11</v>
      </c>
      <c r="I2421" s="4">
        <v>0.38500000000000001</v>
      </c>
      <c r="J2421" s="29">
        <v>157</v>
      </c>
      <c r="K2421">
        <v>165</v>
      </c>
      <c r="L2421" s="6">
        <v>172</v>
      </c>
      <c r="M2421" s="27">
        <v>0.42499999999999999</v>
      </c>
      <c r="N2421" s="6">
        <v>1.45</v>
      </c>
      <c r="O2421" s="6">
        <v>1.4</v>
      </c>
      <c r="P2421" s="6">
        <v>-0.54</v>
      </c>
      <c r="Q2421" s="6">
        <v>-0.12</v>
      </c>
      <c r="R2421" s="31">
        <v>0.04</v>
      </c>
      <c r="S2421" s="6">
        <v>0.15</v>
      </c>
      <c r="T2421" s="6">
        <v>0.16</v>
      </c>
      <c r="U2421" s="6">
        <v>0.06</v>
      </c>
      <c r="V2421" s="6">
        <v>1.9E-2</v>
      </c>
      <c r="X2421">
        <f>MROUND(RANK(C2421,C$14:C$10000),$X$2)</f>
        <v>2100</v>
      </c>
      <c r="Y2421">
        <f>MROUND(RANK(D2421,D$14:D$10000),$X$2)</f>
        <v>2100</v>
      </c>
      <c r="Z2421">
        <f>MROUND(RANK(E2421,E$14:E$10000),$X$2)</f>
        <v>3150</v>
      </c>
      <c r="AA2421">
        <f>MROUND(RANK(F2421,F$14:F$10000),$X$2)</f>
        <v>2650</v>
      </c>
      <c r="AB2421">
        <f>MROUND(RANK(G2421,G$14:G$10000),$X$2)</f>
        <v>1800</v>
      </c>
      <c r="AC2421">
        <f>MROUND(RANK(H2421,H$14:H$10000),$X$2)</f>
        <v>2100</v>
      </c>
      <c r="AD2421">
        <f>MROUND(RANK(I2421,I$14:I$10000),$X$2)</f>
        <v>3000</v>
      </c>
      <c r="AE2421">
        <f>SUM(X2421:AC2421)+SUM(Y2421:AA2421)+Y2421*4</f>
        <v>30200</v>
      </c>
      <c r="AG2421" s="16">
        <f t="shared" si="128"/>
        <v>-0.24443245614035147</v>
      </c>
    </row>
    <row r="2422" spans="1:33" x14ac:dyDescent="0.2">
      <c r="A2422" s="1">
        <v>45895</v>
      </c>
      <c r="B2422" s="2">
        <v>4.221064814814815E-2</v>
      </c>
      <c r="C2422" s="11">
        <v>5446492858</v>
      </c>
      <c r="D2422" s="12">
        <v>0.46389999999999998</v>
      </c>
      <c r="E2422" s="4">
        <v>1.5007200000000001</v>
      </c>
      <c r="F2422" s="4">
        <v>1.4630000000000001</v>
      </c>
      <c r="G2422" s="12">
        <v>-0.5897</v>
      </c>
      <c r="H2422" s="12">
        <v>-0.1159</v>
      </c>
      <c r="I2422" s="4">
        <v>0.49199999999999999</v>
      </c>
      <c r="J2422" s="29">
        <v>178</v>
      </c>
      <c r="K2422">
        <v>188</v>
      </c>
      <c r="L2422" s="6">
        <v>220</v>
      </c>
      <c r="M2422" s="27">
        <v>0.42499999999999999</v>
      </c>
      <c r="N2422" s="6">
        <v>1.35</v>
      </c>
      <c r="O2422" s="6">
        <v>1.3</v>
      </c>
      <c r="P2422" s="6">
        <v>-0.56000000000000005</v>
      </c>
      <c r="Q2422" s="6">
        <v>-0.105</v>
      </c>
      <c r="R2422" s="31">
        <v>0.04</v>
      </c>
      <c r="S2422" s="6">
        <v>0.2</v>
      </c>
      <c r="T2422" s="6">
        <v>0.16</v>
      </c>
      <c r="U2422" s="6">
        <v>0.315</v>
      </c>
      <c r="V2422" s="6">
        <v>5.8499999999999899E-2</v>
      </c>
      <c r="X2422">
        <f>MROUND(RANK(C2422,C$14:C$10000),$X$2)</f>
        <v>1750</v>
      </c>
      <c r="Y2422">
        <f>MROUND(RANK(D2422,D$14:D$10000),$X$2)</f>
        <v>1750</v>
      </c>
      <c r="Z2422">
        <f>MROUND(RANK(E2422,E$14:E$10000),$X$2)</f>
        <v>3100</v>
      </c>
      <c r="AA2422">
        <f>MROUND(RANK(F2422,F$14:F$10000),$X$2)</f>
        <v>2700</v>
      </c>
      <c r="AB2422">
        <f>MROUND(RANK(G2422,G$14:G$10000),$X$2)</f>
        <v>3250</v>
      </c>
      <c r="AC2422">
        <f>MROUND(RANK(H2422,H$14:H$10000),$X$2)</f>
        <v>3100</v>
      </c>
      <c r="AD2422">
        <f>MROUND(RANK(I2422,I$14:I$10000),$X$2)</f>
        <v>2700</v>
      </c>
      <c r="AE2422">
        <f>SUM(X2422:AC2422)+SUM(Y2422:AA2422)+Y2422*4</f>
        <v>30200</v>
      </c>
      <c r="AG2422" s="16">
        <f t="shared" si="128"/>
        <v>-0.51923949938949954</v>
      </c>
    </row>
    <row r="2423" spans="1:33" x14ac:dyDescent="0.2">
      <c r="A2423" s="1">
        <v>45896</v>
      </c>
      <c r="B2423" s="2">
        <v>0.9095833333333333</v>
      </c>
      <c r="C2423" s="11">
        <v>5646544291</v>
      </c>
      <c r="D2423" s="12">
        <v>0.46539999999999998</v>
      </c>
      <c r="E2423" s="4">
        <v>1.52071</v>
      </c>
      <c r="F2423" s="4">
        <v>1.4810000000000001</v>
      </c>
      <c r="G2423" s="12">
        <v>-0.6522</v>
      </c>
      <c r="H2423" s="12">
        <v>-0.1181</v>
      </c>
      <c r="I2423" s="4">
        <v>0.49299999999999999</v>
      </c>
      <c r="J2423" s="29">
        <v>124</v>
      </c>
      <c r="K2423">
        <v>155</v>
      </c>
      <c r="L2423">
        <v>158</v>
      </c>
      <c r="M2423" s="29">
        <v>0.44500000000000001</v>
      </c>
      <c r="N2423">
        <v>1.35</v>
      </c>
      <c r="O2423">
        <v>1.4</v>
      </c>
      <c r="P2423">
        <v>-0.57999999999999996</v>
      </c>
      <c r="Q2423">
        <v>-0.125</v>
      </c>
      <c r="R2423" s="33">
        <v>0.02</v>
      </c>
      <c r="S2423">
        <v>0.16500000000000001</v>
      </c>
      <c r="T2423">
        <v>0.14000000000000001</v>
      </c>
      <c r="U2423">
        <v>0.22500000000000001</v>
      </c>
      <c r="V2423">
        <v>4.4999999999999998E-2</v>
      </c>
      <c r="X2423">
        <f>MROUND(RANK(C2423,C$14:C$10000),$X$2)</f>
        <v>1650</v>
      </c>
      <c r="Y2423">
        <f>MROUND(RANK(D2423,D$14:D$10000),$X$2)</f>
        <v>1650</v>
      </c>
      <c r="Z2423">
        <f>MROUND(RANK(E2423,E$14:E$10000),$X$2)</f>
        <v>2700</v>
      </c>
      <c r="AA2423">
        <f>MROUND(RANK(F2423,F$14:F$10000),$X$2)</f>
        <v>2350</v>
      </c>
      <c r="AB2423">
        <f>MROUND(RANK(G2423,G$14:G$10000),$X$2)</f>
        <v>5050</v>
      </c>
      <c r="AC2423">
        <f>MROUND(RANK(H2423,H$14:H$10000),$X$2)</f>
        <v>3500</v>
      </c>
      <c r="AD2423">
        <f>MROUND(RANK(I2423,I$14:I$10000),$X$2)</f>
        <v>2700</v>
      </c>
      <c r="AE2423">
        <f>SUM(X2423:AC2423)+SUM(Y2423:AA2423)+Y2423*4</f>
        <v>30200</v>
      </c>
      <c r="AG2423" s="16">
        <f t="shared" si="128"/>
        <v>-0.42562193362193557</v>
      </c>
    </row>
    <row r="2424" spans="1:33" x14ac:dyDescent="0.2">
      <c r="A2424" s="1">
        <v>45893</v>
      </c>
      <c r="B2424" s="2">
        <v>0.68146990740740743</v>
      </c>
      <c r="C2424" s="11">
        <v>5422864987</v>
      </c>
      <c r="D2424" s="12">
        <v>0.4637</v>
      </c>
      <c r="E2424" s="4">
        <v>1.52817</v>
      </c>
      <c r="F2424" s="4">
        <v>1.484</v>
      </c>
      <c r="G2424" s="12">
        <v>-0.59150000000000003</v>
      </c>
      <c r="H2424" s="12">
        <v>-0.1226</v>
      </c>
      <c r="I2424" s="4">
        <v>0.249</v>
      </c>
      <c r="J2424" s="29">
        <v>134</v>
      </c>
      <c r="K2424">
        <v>149</v>
      </c>
      <c r="L2424" s="6">
        <v>155</v>
      </c>
      <c r="M2424" s="27">
        <v>0.44500000000000001</v>
      </c>
      <c r="N2424" s="6">
        <v>1.45</v>
      </c>
      <c r="O2424" s="6">
        <v>1.4</v>
      </c>
      <c r="P2424" s="6">
        <v>-0.56000000000000005</v>
      </c>
      <c r="Q2424" s="6">
        <v>-0.12</v>
      </c>
      <c r="R2424" s="31">
        <v>0.02</v>
      </c>
      <c r="S2424" s="6">
        <v>0.18</v>
      </c>
      <c r="T2424" s="6">
        <v>0.14000000000000001</v>
      </c>
      <c r="U2424" s="6">
        <v>0.06</v>
      </c>
      <c r="V2424" s="6">
        <v>1.2999999999999999E-2</v>
      </c>
      <c r="X2424">
        <f>MROUND(RANK(C2424,C$14:C$10000),$X$2)</f>
        <v>1800</v>
      </c>
      <c r="Y2424">
        <f>MROUND(RANK(D2424,D$14:D$10000),$X$2)</f>
        <v>1800</v>
      </c>
      <c r="Z2424">
        <f>MROUND(RANK(E2424,E$14:E$10000),$X$2)</f>
        <v>2550</v>
      </c>
      <c r="AA2424">
        <f>MROUND(RANK(F2424,F$14:F$10000),$X$2)</f>
        <v>2250</v>
      </c>
      <c r="AB2424">
        <f>MROUND(RANK(G2424,G$14:G$10000),$X$2)</f>
        <v>3900</v>
      </c>
      <c r="AC2424">
        <f>MROUND(RANK(H2424,H$14:H$10000),$X$2)</f>
        <v>4150</v>
      </c>
      <c r="AD2424">
        <f>MROUND(RANK(I2424,I$14:I$10000),$X$2)</f>
        <v>3300</v>
      </c>
      <c r="AE2424">
        <f>SUM(X2424:AC2424)+SUM(Y2424:AA2424)+Y2424*4</f>
        <v>30250</v>
      </c>
      <c r="AG2424" s="16">
        <f t="shared" si="128"/>
        <v>0.62572222222222107</v>
      </c>
    </row>
    <row r="2425" spans="1:33" x14ac:dyDescent="0.2">
      <c r="A2425" s="1">
        <v>45894</v>
      </c>
      <c r="B2425" s="2">
        <v>0.74133101851851857</v>
      </c>
      <c r="C2425" s="11">
        <v>5447795200</v>
      </c>
      <c r="D2425" s="12">
        <v>0.46389999999999998</v>
      </c>
      <c r="E2425" s="4">
        <v>1.5156499999999999</v>
      </c>
      <c r="F2425" s="4">
        <v>1.4730000000000001</v>
      </c>
      <c r="G2425" s="12">
        <v>-0.58079999999999998</v>
      </c>
      <c r="H2425" s="12">
        <v>-0.12559999999999999</v>
      </c>
      <c r="I2425" s="4">
        <v>0.25900000000000001</v>
      </c>
      <c r="J2425" s="29">
        <v>144</v>
      </c>
      <c r="K2425">
        <v>157</v>
      </c>
      <c r="L2425">
        <v>184</v>
      </c>
      <c r="M2425" s="29">
        <v>0.42499999999999999</v>
      </c>
      <c r="N2425">
        <v>1.45</v>
      </c>
      <c r="O2425">
        <v>1.35</v>
      </c>
      <c r="P2425">
        <v>-0.56000000000000005</v>
      </c>
      <c r="Q2425">
        <v>-0.105</v>
      </c>
      <c r="R2425" s="33">
        <v>0.02</v>
      </c>
      <c r="S2425">
        <v>0.16500000000000001</v>
      </c>
      <c r="T2425">
        <v>0.14000000000000001</v>
      </c>
      <c r="U2425">
        <v>0.06</v>
      </c>
      <c r="V2425">
        <v>1.2999999999999999E-2</v>
      </c>
      <c r="X2425">
        <f>MROUND(RANK(C2425,C$14:C$10000),$X$2)</f>
        <v>1750</v>
      </c>
      <c r="Y2425">
        <f>MROUND(RANK(D2425,D$14:D$10000),$X$2)</f>
        <v>1750</v>
      </c>
      <c r="Z2425">
        <f>MROUND(RANK(E2425,E$14:E$10000),$X$2)</f>
        <v>2800</v>
      </c>
      <c r="AA2425">
        <f>MROUND(RANK(F2425,F$14:F$10000),$X$2)</f>
        <v>2500</v>
      </c>
      <c r="AB2425">
        <f>MROUND(RANK(G2425,G$14:G$10000),$X$2)</f>
        <v>2950</v>
      </c>
      <c r="AC2425">
        <f>MROUND(RANK(H2425,H$14:H$10000),$X$2)</f>
        <v>4450</v>
      </c>
      <c r="AD2425">
        <f>MROUND(RANK(I2425,I$14:I$10000),$X$2)</f>
        <v>3300</v>
      </c>
      <c r="AE2425">
        <f>SUM(X2425:AC2425)+SUM(Y2425:AA2425)+Y2425*4</f>
        <v>30250</v>
      </c>
      <c r="AG2425" s="16">
        <f t="shared" si="128"/>
        <v>2.599831834831833</v>
      </c>
    </row>
    <row r="2426" spans="1:33" x14ac:dyDescent="0.2">
      <c r="A2426" s="1">
        <v>45894</v>
      </c>
      <c r="B2426" s="2">
        <v>0.96343749999999995</v>
      </c>
      <c r="C2426" s="11">
        <v>2903497282</v>
      </c>
      <c r="D2426" s="12">
        <v>0.4375</v>
      </c>
      <c r="E2426" s="4">
        <v>1.5875300000000001</v>
      </c>
      <c r="F2426" s="4">
        <v>1.4830000000000001</v>
      </c>
      <c r="G2426" s="12">
        <v>-0.3473</v>
      </c>
      <c r="H2426" s="12">
        <v>-8.2900000000000001E-2</v>
      </c>
      <c r="I2426" s="4">
        <v>1.1220000000000001</v>
      </c>
      <c r="J2426" s="29">
        <v>42</v>
      </c>
      <c r="K2426">
        <v>42</v>
      </c>
      <c r="L2426">
        <v>128</v>
      </c>
      <c r="M2426" s="29">
        <v>0.435</v>
      </c>
      <c r="N2426">
        <v>1.45</v>
      </c>
      <c r="O2426">
        <v>1.3</v>
      </c>
      <c r="P2426">
        <v>-0.56000000000000005</v>
      </c>
      <c r="Q2426">
        <v>-0.125</v>
      </c>
      <c r="R2426" s="33">
        <v>0.03</v>
      </c>
      <c r="S2426">
        <v>0.16500000000000001</v>
      </c>
      <c r="T2426">
        <v>0.14000000000000001</v>
      </c>
      <c r="U2426">
        <v>0.125</v>
      </c>
      <c r="V2426">
        <v>2.5000000000000001E-2</v>
      </c>
      <c r="X2426">
        <f>MROUND(RANK(C2426,C$14:C$10000),$X$2)</f>
        <v>3300</v>
      </c>
      <c r="Y2426">
        <f>MROUND(RANK(D2426,D$14:D$10000),$X$2)</f>
        <v>3300</v>
      </c>
      <c r="Z2426">
        <f>MROUND(RANK(E2426,E$14:E$10000),$X$2)</f>
        <v>1050</v>
      </c>
      <c r="AA2426">
        <f>MROUND(RANK(F2426,F$14:F$10000),$X$2)</f>
        <v>2300</v>
      </c>
      <c r="AB2426">
        <f>MROUND(RANK(G2426,G$14:G$10000),$X$2)</f>
        <v>0</v>
      </c>
      <c r="AC2426">
        <f>MROUND(RANK(H2426,H$14:H$10000),$X$2)</f>
        <v>450</v>
      </c>
      <c r="AD2426">
        <f>MROUND(RANK(I2426,I$14:I$10000),$X$2)</f>
        <v>1100</v>
      </c>
      <c r="AE2426">
        <f>SUM(X2426:AC2426)+SUM(Y2426:AA2426)+Y2426*4</f>
        <v>30250</v>
      </c>
      <c r="AG2426" s="16">
        <f t="shared" si="128"/>
        <v>-5.4429246753246767</v>
      </c>
    </row>
    <row r="2427" spans="1:33" x14ac:dyDescent="0.2">
      <c r="A2427" s="1">
        <v>45893</v>
      </c>
      <c r="B2427" s="2">
        <v>0.68814814814814818</v>
      </c>
      <c r="C2427" s="11">
        <v>5592996951</v>
      </c>
      <c r="D2427" s="12">
        <v>0.46500000000000002</v>
      </c>
      <c r="E2427" s="4">
        <v>1.5085200000000001</v>
      </c>
      <c r="F2427" s="4">
        <v>1.478</v>
      </c>
      <c r="G2427" s="12">
        <v>-0.60219999999999996</v>
      </c>
      <c r="H2427" s="12">
        <v>-0.1183</v>
      </c>
      <c r="I2427" s="4">
        <v>0.26200000000000001</v>
      </c>
      <c r="J2427" s="29">
        <v>150</v>
      </c>
      <c r="K2427">
        <v>158</v>
      </c>
      <c r="L2427">
        <v>182</v>
      </c>
      <c r="M2427" s="29">
        <v>0.44500000000000001</v>
      </c>
      <c r="N2427">
        <v>1.45</v>
      </c>
      <c r="O2427">
        <v>1.4</v>
      </c>
      <c r="P2427">
        <v>-0.56000000000000005</v>
      </c>
      <c r="Q2427">
        <v>-0.12</v>
      </c>
      <c r="R2427" s="33">
        <v>0.02</v>
      </c>
      <c r="S2427">
        <v>0.18</v>
      </c>
      <c r="T2427">
        <v>0.14000000000000001</v>
      </c>
      <c r="U2427">
        <v>0.06</v>
      </c>
      <c r="V2427">
        <v>1.2999999999999999E-2</v>
      </c>
      <c r="X2427">
        <f>MROUND(RANK(C2427,C$14:C$10000),$X$2)</f>
        <v>1700</v>
      </c>
      <c r="Y2427">
        <f>MROUND(RANK(D2427,D$14:D$10000),$X$2)</f>
        <v>1700</v>
      </c>
      <c r="Z2427">
        <f>MROUND(RANK(E2427,E$14:E$10000),$X$2)</f>
        <v>2950</v>
      </c>
      <c r="AA2427">
        <f>MROUND(RANK(F2427,F$14:F$10000),$X$2)</f>
        <v>2400</v>
      </c>
      <c r="AB2427">
        <f>MROUND(RANK(G2427,G$14:G$10000),$X$2)</f>
        <v>4200</v>
      </c>
      <c r="AC2427">
        <f>MROUND(RANK(H2427,H$14:H$10000),$X$2)</f>
        <v>3500</v>
      </c>
      <c r="AD2427">
        <f>MROUND(RANK(I2427,I$14:I$10000),$X$2)</f>
        <v>3250</v>
      </c>
      <c r="AE2427">
        <f>SUM(X2427:AC2427)+SUM(Y2427:AA2427)+Y2427*4</f>
        <v>30300</v>
      </c>
      <c r="AG2427" s="16">
        <f t="shared" si="128"/>
        <v>0.69031013431013299</v>
      </c>
    </row>
    <row r="2428" spans="1:33" x14ac:dyDescent="0.2">
      <c r="A2428" s="1">
        <v>45894</v>
      </c>
      <c r="B2428" s="2">
        <v>2.3148148148148149E-4</v>
      </c>
      <c r="C2428" s="11">
        <v>3237925818</v>
      </c>
      <c r="D2428" s="12">
        <v>0.44209999999999999</v>
      </c>
      <c r="E2428" s="4">
        <v>1.56725</v>
      </c>
      <c r="F2428" s="4">
        <v>1.49</v>
      </c>
      <c r="G2428" s="12">
        <v>-0.34899999999999998</v>
      </c>
      <c r="H2428" s="12">
        <v>-8.9200000000000002E-2</v>
      </c>
      <c r="I2428" s="4">
        <v>1.407</v>
      </c>
      <c r="J2428" s="29">
        <v>52</v>
      </c>
      <c r="K2428">
        <v>53</v>
      </c>
      <c r="L2428" s="6">
        <v>101</v>
      </c>
      <c r="M2428" s="27">
        <v>0.44500000000000001</v>
      </c>
      <c r="N2428" s="6">
        <v>1.45</v>
      </c>
      <c r="O2428" s="6">
        <v>1.4</v>
      </c>
      <c r="P2428" s="6">
        <v>-0.56000000000000005</v>
      </c>
      <c r="Q2428" s="6">
        <v>-0.12</v>
      </c>
      <c r="R2428" s="31">
        <v>0.02</v>
      </c>
      <c r="S2428" s="6">
        <v>0.18</v>
      </c>
      <c r="T2428" s="6">
        <v>0.14000000000000001</v>
      </c>
      <c r="U2428" s="6">
        <v>0.06</v>
      </c>
      <c r="V2428" s="6">
        <v>1.2999999999999999E-2</v>
      </c>
      <c r="X2428">
        <f>MROUND(RANK(C2428,C$14:C$10000),$X$2)</f>
        <v>3000</v>
      </c>
      <c r="Y2428">
        <f>MROUND(RANK(D2428,D$14:D$10000),$X$2)</f>
        <v>3000</v>
      </c>
      <c r="Z2428">
        <f>MROUND(RANK(E2428,E$14:E$10000),$X$2)</f>
        <v>1650</v>
      </c>
      <c r="AA2428">
        <f>MROUND(RANK(F2428,F$14:F$10000),$X$2)</f>
        <v>2100</v>
      </c>
      <c r="AB2428">
        <f>MROUND(RANK(G2428,G$14:G$10000),$X$2)</f>
        <v>1000</v>
      </c>
      <c r="AC2428">
        <f>MROUND(RANK(H2428,H$14:H$10000),$X$2)</f>
        <v>800</v>
      </c>
      <c r="AD2428">
        <f>MROUND(RANK(I2428,I$14:I$10000),$X$2)</f>
        <v>650</v>
      </c>
      <c r="AE2428">
        <f>SUM(X2428:AC2428)+SUM(Y2428:AA2428)+Y2428*4</f>
        <v>30300</v>
      </c>
      <c r="AG2428" s="16">
        <f t="shared" si="128"/>
        <v>-7.3251434676434704</v>
      </c>
    </row>
    <row r="2429" spans="1:33" x14ac:dyDescent="0.2">
      <c r="A2429" s="1">
        <v>45894</v>
      </c>
      <c r="B2429" s="2">
        <v>0.72901620370370368</v>
      </c>
      <c r="C2429" s="11">
        <v>3237925818</v>
      </c>
      <c r="D2429" s="12">
        <v>0.44209999999999999</v>
      </c>
      <c r="E2429" s="4">
        <v>1.56725</v>
      </c>
      <c r="F2429" s="4">
        <v>1.49</v>
      </c>
      <c r="G2429" s="12">
        <v>-0.34899999999999998</v>
      </c>
      <c r="H2429" s="12">
        <v>-8.9200000000000002E-2</v>
      </c>
      <c r="I2429" s="4">
        <v>1.5089999999999999</v>
      </c>
      <c r="J2429" s="29">
        <v>52</v>
      </c>
      <c r="K2429">
        <v>53</v>
      </c>
      <c r="L2429">
        <v>101</v>
      </c>
      <c r="M2429" s="29">
        <v>0.45500000000000002</v>
      </c>
      <c r="N2429">
        <v>1.45</v>
      </c>
      <c r="O2429">
        <v>1.3</v>
      </c>
      <c r="P2429">
        <v>-0.57999999999999996</v>
      </c>
      <c r="Q2429">
        <v>-0.125</v>
      </c>
      <c r="R2429" s="33">
        <v>0.05</v>
      </c>
      <c r="S2429">
        <v>0.16500000000000001</v>
      </c>
      <c r="T2429">
        <v>0.14000000000000001</v>
      </c>
      <c r="U2429">
        <v>0.06</v>
      </c>
      <c r="V2429">
        <v>1.9E-2</v>
      </c>
      <c r="X2429">
        <f>MROUND(RANK(C2429,C$14:C$10000),$X$2)</f>
        <v>3000</v>
      </c>
      <c r="Y2429">
        <f>MROUND(RANK(D2429,D$14:D$10000),$X$2)</f>
        <v>3000</v>
      </c>
      <c r="Z2429">
        <f>MROUND(RANK(E2429,E$14:E$10000),$X$2)</f>
        <v>1650</v>
      </c>
      <c r="AA2429">
        <f>MROUND(RANK(F2429,F$14:F$10000),$X$2)</f>
        <v>2100</v>
      </c>
      <c r="AB2429">
        <f>MROUND(RANK(G2429,G$14:G$10000),$X$2)</f>
        <v>1000</v>
      </c>
      <c r="AC2429">
        <f>MROUND(RANK(H2429,H$14:H$10000),$X$2)</f>
        <v>800</v>
      </c>
      <c r="AD2429">
        <f>MROUND(RANK(I2429,I$14:I$10000),$X$2)</f>
        <v>600</v>
      </c>
      <c r="AE2429">
        <f>SUM(X2429:AC2429)+SUM(Y2429:AA2429)+Y2429*4</f>
        <v>30300</v>
      </c>
      <c r="AG2429" s="16">
        <f t="shared" si="128"/>
        <v>-8.059959444064706</v>
      </c>
    </row>
    <row r="2430" spans="1:33" x14ac:dyDescent="0.2">
      <c r="A2430" s="1">
        <v>45894</v>
      </c>
      <c r="B2430" s="2">
        <v>0.79151620370370368</v>
      </c>
      <c r="C2430" s="11">
        <v>3114574484</v>
      </c>
      <c r="D2430" s="12">
        <v>0.4405</v>
      </c>
      <c r="E2430" s="4">
        <v>1.5833999999999999</v>
      </c>
      <c r="F2430" s="4">
        <v>1.4850000000000001</v>
      </c>
      <c r="G2430" s="12">
        <v>-0.34910000000000002</v>
      </c>
      <c r="H2430" s="12">
        <v>-8.72E-2</v>
      </c>
      <c r="I2430" s="4">
        <v>1.103</v>
      </c>
      <c r="J2430" s="29">
        <v>42</v>
      </c>
      <c r="K2430">
        <v>45</v>
      </c>
      <c r="L2430">
        <v>121</v>
      </c>
      <c r="M2430" s="29">
        <v>0.44500000000000001</v>
      </c>
      <c r="N2430">
        <v>1.35</v>
      </c>
      <c r="O2430">
        <v>1.3</v>
      </c>
      <c r="P2430">
        <v>-0.54</v>
      </c>
      <c r="Q2430">
        <v>-0.11</v>
      </c>
      <c r="R2430" s="33">
        <v>0.05</v>
      </c>
      <c r="S2430">
        <v>0.18</v>
      </c>
      <c r="T2430">
        <v>0.12</v>
      </c>
      <c r="U2430">
        <v>0.105</v>
      </c>
      <c r="V2430">
        <v>2.4E-2</v>
      </c>
      <c r="X2430">
        <f>MROUND(RANK(C2430,C$14:C$10000),$X$2)</f>
        <v>3100</v>
      </c>
      <c r="Y2430">
        <f>MROUND(RANK(D2430,D$14:D$10000),$X$2)</f>
        <v>3100</v>
      </c>
      <c r="Z2430">
        <f>MROUND(RANK(E2430,E$14:E$10000),$X$2)</f>
        <v>1200</v>
      </c>
      <c r="AA2430">
        <f>MROUND(RANK(F2430,F$14:F$10000),$X$2)</f>
        <v>2250</v>
      </c>
      <c r="AB2430">
        <f>MROUND(RANK(G2430,G$14:G$10000),$X$2)</f>
        <v>1000</v>
      </c>
      <c r="AC2430">
        <f>MROUND(RANK(H2430,H$14:H$10000),$X$2)</f>
        <v>700</v>
      </c>
      <c r="AD2430">
        <f>MROUND(RANK(I2430,I$14:I$10000),$X$2)</f>
        <v>1100</v>
      </c>
      <c r="AE2430">
        <f>SUM(X2430:AC2430)+SUM(Y2430:AA2430)+Y2430*4</f>
        <v>30300</v>
      </c>
      <c r="AG2430" s="16">
        <f t="shared" si="128"/>
        <v>-5.6964285714285712</v>
      </c>
    </row>
    <row r="2431" spans="1:33" x14ac:dyDescent="0.2">
      <c r="A2431" s="1">
        <v>45893</v>
      </c>
      <c r="B2431" s="2">
        <v>3.4768518518518518E-2</v>
      </c>
      <c r="C2431" s="11">
        <v>3310623929</v>
      </c>
      <c r="D2431" s="12">
        <v>0.443</v>
      </c>
      <c r="E2431" s="4">
        <v>1.5727899999999999</v>
      </c>
      <c r="F2431" s="4">
        <v>1.48</v>
      </c>
      <c r="G2431" s="12">
        <v>-0.35560000000000003</v>
      </c>
      <c r="H2431" s="12">
        <v>-9.2100000000000001E-2</v>
      </c>
      <c r="I2431" s="4">
        <v>1.7609999999999999</v>
      </c>
      <c r="J2431" s="29">
        <v>50</v>
      </c>
      <c r="K2431">
        <v>53</v>
      </c>
      <c r="L2431" s="6">
        <v>83</v>
      </c>
      <c r="M2431" s="27">
        <v>0.435</v>
      </c>
      <c r="N2431" s="6">
        <v>1.35</v>
      </c>
      <c r="O2431" s="6">
        <v>1.4</v>
      </c>
      <c r="P2431" s="6">
        <v>-0.57999999999999996</v>
      </c>
      <c r="Q2431" s="6">
        <v>-0.115</v>
      </c>
      <c r="R2431" s="31">
        <v>0.02</v>
      </c>
      <c r="S2431" s="6">
        <v>0.13500000000000001</v>
      </c>
      <c r="T2431" s="6">
        <v>0.16</v>
      </c>
      <c r="U2431" s="6">
        <v>0.05</v>
      </c>
      <c r="V2431" s="6">
        <v>1.2999999999999999E-2</v>
      </c>
      <c r="X2431">
        <f>MROUND(RANK(C2431,C$14:C$10000),$X$2)</f>
        <v>2950</v>
      </c>
      <c r="Y2431">
        <f>MROUND(RANK(D2431,D$14:D$10000),$X$2)</f>
        <v>2950</v>
      </c>
      <c r="Z2431">
        <f>MROUND(RANK(E2431,E$14:E$10000),$X$2)</f>
        <v>1500</v>
      </c>
      <c r="AA2431">
        <f>MROUND(RANK(F2431,F$14:F$10000),$X$2)</f>
        <v>2350</v>
      </c>
      <c r="AB2431">
        <f>MROUND(RANK(G2431,G$14:G$10000),$X$2)</f>
        <v>1050</v>
      </c>
      <c r="AC2431">
        <f>MROUND(RANK(H2431,H$14:H$10000),$X$2)</f>
        <v>950</v>
      </c>
      <c r="AD2431">
        <f>MROUND(RANK(I2431,I$14:I$10000),$X$2)</f>
        <v>300</v>
      </c>
      <c r="AE2431">
        <f>SUM(X2431:AC2431)+SUM(Y2431:AA2431)+Y2431*4</f>
        <v>30350</v>
      </c>
      <c r="AG2431" s="16">
        <f t="shared" si="128"/>
        <v>-7.9998347578347548</v>
      </c>
    </row>
    <row r="2432" spans="1:33" x14ac:dyDescent="0.2">
      <c r="A2432" s="1">
        <v>45893</v>
      </c>
      <c r="B2432" s="2">
        <v>4.7592592592592596E-2</v>
      </c>
      <c r="C2432" s="11">
        <v>3310623929</v>
      </c>
      <c r="D2432" s="12">
        <v>0.443</v>
      </c>
      <c r="E2432" s="4">
        <v>1.5727899999999999</v>
      </c>
      <c r="F2432" s="4">
        <v>1.48</v>
      </c>
      <c r="G2432" s="12">
        <v>-0.35560000000000003</v>
      </c>
      <c r="H2432" s="12">
        <v>-9.2100000000000001E-2</v>
      </c>
      <c r="I2432" s="4">
        <v>1.4</v>
      </c>
      <c r="J2432" s="29">
        <v>50</v>
      </c>
      <c r="K2432">
        <v>53</v>
      </c>
      <c r="L2432">
        <v>83</v>
      </c>
      <c r="M2432" s="29">
        <v>0.44500000000000001</v>
      </c>
      <c r="N2432">
        <v>1.45</v>
      </c>
      <c r="O2432">
        <v>1.4</v>
      </c>
      <c r="P2432">
        <v>-0.56000000000000005</v>
      </c>
      <c r="Q2432">
        <v>-0.12</v>
      </c>
      <c r="R2432" s="33">
        <v>0.06</v>
      </c>
      <c r="S2432">
        <v>0.15</v>
      </c>
      <c r="T2432">
        <v>0.16</v>
      </c>
      <c r="U2432">
        <v>7.0000000000000007E-2</v>
      </c>
      <c r="V2432">
        <v>0.01</v>
      </c>
      <c r="X2432">
        <f>MROUND(RANK(C2432,C$14:C$10000),$X$2)</f>
        <v>2950</v>
      </c>
      <c r="Y2432">
        <f>MROUND(RANK(D2432,D$14:D$10000),$X$2)</f>
        <v>2950</v>
      </c>
      <c r="Z2432">
        <f>MROUND(RANK(E2432,E$14:E$10000),$X$2)</f>
        <v>1500</v>
      </c>
      <c r="AA2432">
        <f>MROUND(RANK(F2432,F$14:F$10000),$X$2)</f>
        <v>2350</v>
      </c>
      <c r="AB2432">
        <f>MROUND(RANK(G2432,G$14:G$10000),$X$2)</f>
        <v>1050</v>
      </c>
      <c r="AC2432">
        <f>MROUND(RANK(H2432,H$14:H$10000),$X$2)</f>
        <v>950</v>
      </c>
      <c r="AD2432">
        <f>MROUND(RANK(I2432,I$14:I$10000),$X$2)</f>
        <v>700</v>
      </c>
      <c r="AE2432">
        <f>SUM(X2432:AC2432)+SUM(Y2432:AA2432)+Y2432*4</f>
        <v>30350</v>
      </c>
      <c r="AG2432" s="16">
        <f t="shared" si="128"/>
        <v>-7.0619333333333323</v>
      </c>
    </row>
    <row r="2433" spans="1:33" x14ac:dyDescent="0.2">
      <c r="A2433" s="1">
        <v>45893</v>
      </c>
      <c r="B2433" s="2">
        <v>0.6337962962962963</v>
      </c>
      <c r="C2433" s="11">
        <v>3310623929</v>
      </c>
      <c r="D2433" s="12">
        <v>0.443</v>
      </c>
      <c r="E2433" s="4">
        <v>1.5727899999999999</v>
      </c>
      <c r="F2433" s="4">
        <v>1.48</v>
      </c>
      <c r="G2433" s="12">
        <v>-0.35560000000000003</v>
      </c>
      <c r="H2433" s="12">
        <v>-9.2100000000000001E-2</v>
      </c>
      <c r="I2433" s="4">
        <v>1.3420000000000001</v>
      </c>
      <c r="J2433" s="29">
        <v>50</v>
      </c>
      <c r="K2433">
        <v>53</v>
      </c>
      <c r="L2433" s="6">
        <v>83</v>
      </c>
      <c r="M2433" s="27">
        <v>0.44500000000000001</v>
      </c>
      <c r="N2433" s="6">
        <v>1.45</v>
      </c>
      <c r="O2433" s="6">
        <v>1.4</v>
      </c>
      <c r="P2433" s="6">
        <v>-0.56000000000000005</v>
      </c>
      <c r="Q2433" s="6">
        <v>-0.12</v>
      </c>
      <c r="R2433" s="31">
        <v>0.02</v>
      </c>
      <c r="S2433" s="6">
        <v>0.18</v>
      </c>
      <c r="T2433" s="6">
        <v>0.14000000000000001</v>
      </c>
      <c r="U2433" s="6">
        <v>0.06</v>
      </c>
      <c r="V2433" s="6">
        <v>1.2999999999999999E-2</v>
      </c>
      <c r="X2433">
        <f>MROUND(RANK(C2433,C$14:C$10000),$X$2)</f>
        <v>2950</v>
      </c>
      <c r="Y2433">
        <f>MROUND(RANK(D2433,D$14:D$10000),$X$2)</f>
        <v>2950</v>
      </c>
      <c r="Z2433">
        <f>MROUND(RANK(E2433,E$14:E$10000),$X$2)</f>
        <v>1500</v>
      </c>
      <c r="AA2433">
        <f>MROUND(RANK(F2433,F$14:F$10000),$X$2)</f>
        <v>2350</v>
      </c>
      <c r="AB2433">
        <f>MROUND(RANK(G2433,G$14:G$10000),$X$2)</f>
        <v>1050</v>
      </c>
      <c r="AC2433">
        <f>MROUND(RANK(H2433,H$14:H$10000),$X$2)</f>
        <v>950</v>
      </c>
      <c r="AD2433">
        <f>MROUND(RANK(I2433,I$14:I$10000),$X$2)</f>
        <v>750</v>
      </c>
      <c r="AE2433">
        <f>SUM(X2433:AC2433)+SUM(Y2433:AA2433)+Y2433*4</f>
        <v>30350</v>
      </c>
      <c r="AG2433" s="16">
        <f t="shared" si="128"/>
        <v>-6.9064157509157518</v>
      </c>
    </row>
    <row r="2434" spans="1:33" x14ac:dyDescent="0.2">
      <c r="A2434" s="1">
        <v>45894</v>
      </c>
      <c r="B2434" s="2">
        <v>2.3587962962962963E-2</v>
      </c>
      <c r="C2434" s="11">
        <v>5875401809</v>
      </c>
      <c r="D2434" s="12">
        <v>0.46710000000000002</v>
      </c>
      <c r="E2434" s="4">
        <v>1.5128699999999999</v>
      </c>
      <c r="F2434" s="4">
        <v>1.478</v>
      </c>
      <c r="G2434" s="12">
        <v>-0.63039999999999996</v>
      </c>
      <c r="H2434" s="12">
        <v>-0.1203</v>
      </c>
      <c r="I2434" s="4">
        <v>0.16300000000000001</v>
      </c>
      <c r="J2434" s="29">
        <v>155</v>
      </c>
      <c r="K2434">
        <v>189</v>
      </c>
      <c r="L2434" s="6">
        <v>193</v>
      </c>
      <c r="M2434" s="27">
        <v>0.44500000000000001</v>
      </c>
      <c r="N2434" s="6">
        <v>1.45</v>
      </c>
      <c r="O2434" s="6">
        <v>1.4</v>
      </c>
      <c r="P2434" s="6">
        <v>-0.56000000000000005</v>
      </c>
      <c r="Q2434" s="6">
        <v>-0.12</v>
      </c>
      <c r="R2434" s="31">
        <v>0.02</v>
      </c>
      <c r="S2434" s="6">
        <v>0.18</v>
      </c>
      <c r="T2434" s="6">
        <v>0.14000000000000001</v>
      </c>
      <c r="U2434" s="6">
        <v>0.06</v>
      </c>
      <c r="V2434" s="6">
        <v>1.2999999999999999E-2</v>
      </c>
      <c r="X2434">
        <f>MROUND(RANK(C2434,C$14:C$10000),$X$2)</f>
        <v>1600</v>
      </c>
      <c r="Y2434">
        <f>MROUND(RANK(D2434,D$14:D$10000),$X$2)</f>
        <v>1600</v>
      </c>
      <c r="Z2434">
        <f>MROUND(RANK(E2434,E$14:E$10000),$X$2)</f>
        <v>2850</v>
      </c>
      <c r="AA2434">
        <f>MROUND(RANK(F2434,F$14:F$10000),$X$2)</f>
        <v>2400</v>
      </c>
      <c r="AB2434">
        <f>MROUND(RANK(G2434,G$14:G$10000),$X$2)</f>
        <v>4800</v>
      </c>
      <c r="AC2434">
        <f>MROUND(RANK(H2434,H$14:H$10000),$X$2)</f>
        <v>3850</v>
      </c>
      <c r="AD2434">
        <f>MROUND(RANK(I2434,I$14:I$10000),$X$2)</f>
        <v>3500</v>
      </c>
      <c r="AE2434">
        <f>SUM(X2434:AC2434)+SUM(Y2434:AA2434)+Y2434*4</f>
        <v>30350</v>
      </c>
      <c r="AG2434" s="16">
        <f t="shared" si="128"/>
        <v>1.3949896214896207</v>
      </c>
    </row>
    <row r="2435" spans="1:33" x14ac:dyDescent="0.2">
      <c r="A2435" s="1">
        <v>45894</v>
      </c>
      <c r="B2435" s="2">
        <v>0.58793981481481483</v>
      </c>
      <c r="C2435" s="11">
        <v>3315947560</v>
      </c>
      <c r="D2435" s="12">
        <v>0.44309999999999999</v>
      </c>
      <c r="E2435" s="4">
        <v>1.5734600000000001</v>
      </c>
      <c r="F2435" s="4">
        <v>1.4810000000000001</v>
      </c>
      <c r="G2435" s="12">
        <v>-0.35560000000000003</v>
      </c>
      <c r="H2435" s="12">
        <v>-9.2100000000000001E-2</v>
      </c>
      <c r="I2435" s="4">
        <v>1.31</v>
      </c>
      <c r="J2435" s="29">
        <v>50</v>
      </c>
      <c r="K2435">
        <v>53</v>
      </c>
      <c r="L2435">
        <v>83</v>
      </c>
      <c r="M2435" s="29">
        <v>0.45500000000000002</v>
      </c>
      <c r="N2435">
        <v>1.45</v>
      </c>
      <c r="O2435">
        <v>1.35</v>
      </c>
      <c r="P2435">
        <v>-0.56000000000000005</v>
      </c>
      <c r="Q2435">
        <v>-0.12</v>
      </c>
      <c r="R2435" s="33">
        <v>0.04</v>
      </c>
      <c r="S2435">
        <v>0.18</v>
      </c>
      <c r="T2435">
        <v>0.12</v>
      </c>
      <c r="U2435">
        <v>7.0000000000000007E-2</v>
      </c>
      <c r="V2435">
        <v>1.2999999999999999E-2</v>
      </c>
      <c r="X2435">
        <f>MROUND(RANK(C2435,C$14:C$10000),$X$2)</f>
        <v>2950</v>
      </c>
      <c r="Y2435">
        <f>MROUND(RANK(D2435,D$14:D$10000),$X$2)</f>
        <v>2950</v>
      </c>
      <c r="Z2435">
        <f>MROUND(RANK(E2435,E$14:E$10000),$X$2)</f>
        <v>1500</v>
      </c>
      <c r="AA2435">
        <f>MROUND(RANK(F2435,F$14:F$10000),$X$2)</f>
        <v>2350</v>
      </c>
      <c r="AB2435">
        <f>MROUND(RANK(G2435,G$14:G$10000),$X$2)</f>
        <v>1050</v>
      </c>
      <c r="AC2435">
        <f>MROUND(RANK(H2435,H$14:H$10000),$X$2)</f>
        <v>950</v>
      </c>
      <c r="AD2435">
        <f>MROUND(RANK(I2435,I$14:I$10000),$X$2)</f>
        <v>800</v>
      </c>
      <c r="AE2435">
        <f>SUM(X2435:AC2435)+SUM(Y2435:AA2435)+Y2435*4</f>
        <v>30350</v>
      </c>
      <c r="AG2435" s="16">
        <f t="shared" si="128"/>
        <v>-7.1412094017094025</v>
      </c>
    </row>
    <row r="2436" spans="1:33" x14ac:dyDescent="0.2">
      <c r="A2436" s="1">
        <v>45894</v>
      </c>
      <c r="B2436" s="2">
        <v>0.61042824074074076</v>
      </c>
      <c r="C2436" s="11">
        <v>3315947560</v>
      </c>
      <c r="D2436" s="12">
        <v>0.44309999999999999</v>
      </c>
      <c r="E2436" s="4">
        <v>1.5734600000000001</v>
      </c>
      <c r="F2436" s="4">
        <v>1.4810000000000001</v>
      </c>
      <c r="G2436" s="12">
        <v>-0.35560000000000003</v>
      </c>
      <c r="H2436" s="12">
        <v>-9.2100000000000001E-2</v>
      </c>
      <c r="I2436" s="4">
        <v>1.458</v>
      </c>
      <c r="J2436" s="29">
        <v>50</v>
      </c>
      <c r="K2436">
        <v>53</v>
      </c>
      <c r="L2436" s="6">
        <v>83</v>
      </c>
      <c r="M2436" s="27">
        <v>0.435</v>
      </c>
      <c r="N2436" s="6">
        <v>1.35</v>
      </c>
      <c r="O2436" s="6">
        <v>1.3</v>
      </c>
      <c r="P2436" s="6">
        <v>-0.56000000000000005</v>
      </c>
      <c r="Q2436" s="6">
        <v>-0.11</v>
      </c>
      <c r="R2436" s="31">
        <v>0.06</v>
      </c>
      <c r="S2436" s="6">
        <v>0.2</v>
      </c>
      <c r="T2436" s="6">
        <v>0.12</v>
      </c>
      <c r="U2436" s="6">
        <v>0.06</v>
      </c>
      <c r="V2436" s="6">
        <v>1.6E-2</v>
      </c>
      <c r="X2436">
        <f>MROUND(RANK(C2436,C$14:C$10000),$X$2)</f>
        <v>2950</v>
      </c>
      <c r="Y2436">
        <f>MROUND(RANK(D2436,D$14:D$10000),$X$2)</f>
        <v>2950</v>
      </c>
      <c r="Z2436">
        <f>MROUND(RANK(E2436,E$14:E$10000),$X$2)</f>
        <v>1500</v>
      </c>
      <c r="AA2436">
        <f>MROUND(RANK(F2436,F$14:F$10000),$X$2)</f>
        <v>2350</v>
      </c>
      <c r="AB2436">
        <f>MROUND(RANK(G2436,G$14:G$10000),$X$2)</f>
        <v>1050</v>
      </c>
      <c r="AC2436">
        <f>MROUND(RANK(H2436,H$14:H$10000),$X$2)</f>
        <v>950</v>
      </c>
      <c r="AD2436">
        <f>MROUND(RANK(I2436,I$14:I$10000),$X$2)</f>
        <v>650</v>
      </c>
      <c r="AE2436">
        <f>SUM(X2436:AC2436)+SUM(Y2436:AA2436)+Y2436*4</f>
        <v>30350</v>
      </c>
      <c r="AG2436" s="16">
        <f t="shared" si="128"/>
        <v>-7.0160500000000017</v>
      </c>
    </row>
    <row r="2437" spans="1:33" x14ac:dyDescent="0.2">
      <c r="A2437" s="1">
        <v>45894</v>
      </c>
      <c r="B2437" s="2">
        <v>0.70644675925925926</v>
      </c>
      <c r="C2437" s="11">
        <v>3315947560</v>
      </c>
      <c r="D2437" s="12">
        <v>0.44309999999999999</v>
      </c>
      <c r="E2437" s="4">
        <v>1.5734600000000001</v>
      </c>
      <c r="F2437" s="4">
        <v>1.4810000000000001</v>
      </c>
      <c r="G2437" s="12">
        <v>-0.35560000000000003</v>
      </c>
      <c r="H2437" s="12">
        <v>-9.2100000000000001E-2</v>
      </c>
      <c r="I2437" s="4">
        <v>1.591</v>
      </c>
      <c r="J2437" s="29">
        <v>50</v>
      </c>
      <c r="K2437">
        <v>53</v>
      </c>
      <c r="L2437" s="6">
        <v>83</v>
      </c>
      <c r="M2437" s="27">
        <v>0.435</v>
      </c>
      <c r="N2437" s="6">
        <v>1.45</v>
      </c>
      <c r="O2437" s="6">
        <v>1.3</v>
      </c>
      <c r="P2437" s="6">
        <v>-0.57999999999999996</v>
      </c>
      <c r="Q2437" s="6">
        <v>-0.11</v>
      </c>
      <c r="R2437" s="31">
        <v>0.03</v>
      </c>
      <c r="S2437" s="6">
        <v>0.18</v>
      </c>
      <c r="T2437" s="6">
        <v>0.16</v>
      </c>
      <c r="U2437" s="6">
        <v>0.05</v>
      </c>
      <c r="V2437" s="6">
        <v>1.2999999999999999E-2</v>
      </c>
      <c r="X2437">
        <f>MROUND(RANK(C2437,C$14:C$10000),$X$2)</f>
        <v>2950</v>
      </c>
      <c r="Y2437">
        <f>MROUND(RANK(D2437,D$14:D$10000),$X$2)</f>
        <v>2950</v>
      </c>
      <c r="Z2437">
        <f>MROUND(RANK(E2437,E$14:E$10000),$X$2)</f>
        <v>1500</v>
      </c>
      <c r="AA2437">
        <f>MROUND(RANK(F2437,F$14:F$10000),$X$2)</f>
        <v>2350</v>
      </c>
      <c r="AB2437">
        <f>MROUND(RANK(G2437,G$14:G$10000),$X$2)</f>
        <v>1050</v>
      </c>
      <c r="AC2437">
        <f>MROUND(RANK(H2437,H$14:H$10000),$X$2)</f>
        <v>950</v>
      </c>
      <c r="AD2437">
        <f>MROUND(RANK(I2437,I$14:I$10000),$X$2)</f>
        <v>500</v>
      </c>
      <c r="AE2437">
        <f>SUM(X2437:AC2437)+SUM(Y2437:AA2437)+Y2437*4</f>
        <v>30350</v>
      </c>
      <c r="AG2437" s="16">
        <f t="shared" si="128"/>
        <v>-7.4120619658119651</v>
      </c>
    </row>
    <row r="2438" spans="1:33" x14ac:dyDescent="0.2">
      <c r="A2438" s="1">
        <v>45894</v>
      </c>
      <c r="B2438" s="2">
        <v>0.7171643518518519</v>
      </c>
      <c r="C2438" s="11">
        <v>3315947560</v>
      </c>
      <c r="D2438" s="12">
        <v>0.44309999999999999</v>
      </c>
      <c r="E2438" s="4">
        <v>1.5734600000000001</v>
      </c>
      <c r="F2438" s="4">
        <v>1.4810000000000001</v>
      </c>
      <c r="G2438" s="12">
        <v>-0.35560000000000003</v>
      </c>
      <c r="H2438" s="12">
        <v>-9.2100000000000001E-2</v>
      </c>
      <c r="I2438" s="4">
        <v>1.0609999999999999</v>
      </c>
      <c r="J2438" s="29">
        <v>50</v>
      </c>
      <c r="K2438">
        <v>53</v>
      </c>
      <c r="L2438">
        <v>83</v>
      </c>
      <c r="M2438" s="29">
        <v>0.44500000000000001</v>
      </c>
      <c r="N2438">
        <v>1.45</v>
      </c>
      <c r="O2438">
        <v>1.45</v>
      </c>
      <c r="P2438">
        <v>-0.54</v>
      </c>
      <c r="Q2438">
        <v>-0.12</v>
      </c>
      <c r="R2438" s="33">
        <v>4.4999999999999998E-2</v>
      </c>
      <c r="S2438">
        <v>0.16500000000000001</v>
      </c>
      <c r="T2438">
        <v>0.14000000000000001</v>
      </c>
      <c r="U2438">
        <v>7.0000000000000007E-2</v>
      </c>
      <c r="V2438">
        <v>1.6E-2</v>
      </c>
      <c r="X2438">
        <f>MROUND(RANK(C2438,C$14:C$10000),$X$2)</f>
        <v>2950</v>
      </c>
      <c r="Y2438">
        <f>MROUND(RANK(D2438,D$14:D$10000),$X$2)</f>
        <v>2950</v>
      </c>
      <c r="Z2438">
        <f>MROUND(RANK(E2438,E$14:E$10000),$X$2)</f>
        <v>1500</v>
      </c>
      <c r="AA2438">
        <f>MROUND(RANK(F2438,F$14:F$10000),$X$2)</f>
        <v>2350</v>
      </c>
      <c r="AB2438">
        <f>MROUND(RANK(G2438,G$14:G$10000),$X$2)</f>
        <v>1050</v>
      </c>
      <c r="AC2438">
        <f>MROUND(RANK(H2438,H$14:H$10000),$X$2)</f>
        <v>950</v>
      </c>
      <c r="AD2438">
        <f>MROUND(RANK(I2438,I$14:I$10000),$X$2)</f>
        <v>1200</v>
      </c>
      <c r="AE2438">
        <f>SUM(X2438:AC2438)+SUM(Y2438:AA2438)+Y2438*4</f>
        <v>30350</v>
      </c>
      <c r="AG2438" s="16">
        <f t="shared" si="128"/>
        <v>-5.3899289321789334</v>
      </c>
    </row>
    <row r="2439" spans="1:33" x14ac:dyDescent="0.2">
      <c r="A2439" s="1">
        <v>45894</v>
      </c>
      <c r="B2439" s="2">
        <v>0.71883101851851849</v>
      </c>
      <c r="C2439" s="11">
        <v>3315947560</v>
      </c>
      <c r="D2439" s="12">
        <v>0.44309999999999999</v>
      </c>
      <c r="E2439" s="4">
        <v>1.5734600000000001</v>
      </c>
      <c r="F2439" s="4">
        <v>1.4810000000000001</v>
      </c>
      <c r="G2439" s="12">
        <v>-0.35560000000000003</v>
      </c>
      <c r="H2439" s="12">
        <v>-9.2100000000000001E-2</v>
      </c>
      <c r="I2439" s="4">
        <v>1.3149999999999999</v>
      </c>
      <c r="J2439" s="29">
        <v>50</v>
      </c>
      <c r="K2439">
        <v>53</v>
      </c>
      <c r="L2439">
        <v>83</v>
      </c>
      <c r="M2439" s="29">
        <v>0.44500000000000001</v>
      </c>
      <c r="N2439">
        <v>1.45</v>
      </c>
      <c r="O2439">
        <v>1.45</v>
      </c>
      <c r="P2439">
        <v>-0.57999999999999996</v>
      </c>
      <c r="Q2439">
        <v>-0.115</v>
      </c>
      <c r="R2439" s="33">
        <v>0.06</v>
      </c>
      <c r="S2439">
        <v>0.13500000000000001</v>
      </c>
      <c r="T2439">
        <v>0.16</v>
      </c>
      <c r="U2439">
        <v>7.0000000000000007E-2</v>
      </c>
      <c r="V2439">
        <v>0.01</v>
      </c>
      <c r="X2439">
        <f>MROUND(RANK(C2439,C$14:C$10000),$X$2)</f>
        <v>2950</v>
      </c>
      <c r="Y2439">
        <f>MROUND(RANK(D2439,D$14:D$10000),$X$2)</f>
        <v>2950</v>
      </c>
      <c r="Z2439">
        <f>MROUND(RANK(E2439,E$14:E$10000),$X$2)</f>
        <v>1500</v>
      </c>
      <c r="AA2439">
        <f>MROUND(RANK(F2439,F$14:F$10000),$X$2)</f>
        <v>2350</v>
      </c>
      <c r="AB2439">
        <f>MROUND(RANK(G2439,G$14:G$10000),$X$2)</f>
        <v>1050</v>
      </c>
      <c r="AC2439">
        <f>MROUND(RANK(H2439,H$14:H$10000),$X$2)</f>
        <v>950</v>
      </c>
      <c r="AD2439">
        <f>MROUND(RANK(I2439,I$14:I$10000),$X$2)</f>
        <v>800</v>
      </c>
      <c r="AE2439">
        <f>SUM(X2439:AC2439)+SUM(Y2439:AA2439)+Y2439*4</f>
        <v>30350</v>
      </c>
      <c r="AG2439" s="16">
        <f t="shared" si="128"/>
        <v>-6.6356494708994731</v>
      </c>
    </row>
    <row r="2440" spans="1:33" x14ac:dyDescent="0.2">
      <c r="A2440" s="1">
        <v>45894</v>
      </c>
      <c r="B2440" s="2">
        <v>0.95947916666666666</v>
      </c>
      <c r="C2440" s="11">
        <v>3044423444</v>
      </c>
      <c r="D2440" s="12">
        <v>0.4395</v>
      </c>
      <c r="E2440" s="4">
        <v>1.5855699999999999</v>
      </c>
      <c r="F2440" s="4">
        <v>1.492</v>
      </c>
      <c r="G2440" s="12">
        <v>-0.35149999999999998</v>
      </c>
      <c r="H2440" s="12">
        <v>-9.1200000000000003E-2</v>
      </c>
      <c r="I2440" s="4">
        <v>0.7</v>
      </c>
      <c r="J2440" s="29">
        <v>41</v>
      </c>
      <c r="K2440">
        <v>42</v>
      </c>
      <c r="L2440">
        <v>110</v>
      </c>
      <c r="M2440" s="29">
        <v>0.44500000000000001</v>
      </c>
      <c r="N2440">
        <v>1.45</v>
      </c>
      <c r="O2440">
        <v>1.4</v>
      </c>
      <c r="P2440">
        <v>-0.54</v>
      </c>
      <c r="Q2440">
        <v>-0.12</v>
      </c>
      <c r="R2440" s="33">
        <v>0.04</v>
      </c>
      <c r="S2440">
        <v>0.18</v>
      </c>
      <c r="T2440">
        <v>0.14000000000000001</v>
      </c>
      <c r="U2440">
        <v>0.125</v>
      </c>
      <c r="V2440">
        <v>0.04</v>
      </c>
      <c r="X2440">
        <f>MROUND(RANK(C2440,C$14:C$10000),$X$2)</f>
        <v>3200</v>
      </c>
      <c r="Y2440">
        <f>MROUND(RANK(D2440,D$14:D$10000),$X$2)</f>
        <v>3150</v>
      </c>
      <c r="Z2440">
        <f>MROUND(RANK(E2440,E$14:E$10000),$X$2)</f>
        <v>1100</v>
      </c>
      <c r="AA2440">
        <f>MROUND(RANK(F2440,F$14:F$10000),$X$2)</f>
        <v>2100</v>
      </c>
      <c r="AB2440">
        <f>MROUND(RANK(G2440,G$14:G$10000),$X$2)</f>
        <v>1000</v>
      </c>
      <c r="AC2440">
        <f>MROUND(RANK(H2440,H$14:H$10000),$X$2)</f>
        <v>850</v>
      </c>
      <c r="AD2440">
        <f>MROUND(RANK(I2440,I$14:I$10000),$X$2)</f>
        <v>2100</v>
      </c>
      <c r="AE2440">
        <f>SUM(X2440:AC2440)+SUM(Y2440:AA2440)+Y2440*4</f>
        <v>30350</v>
      </c>
      <c r="AG2440" s="16">
        <f t="shared" si="128"/>
        <v>-3.7758095238095244</v>
      </c>
    </row>
    <row r="2441" spans="1:33" x14ac:dyDescent="0.2">
      <c r="A2441" s="1">
        <v>45894</v>
      </c>
      <c r="B2441" s="2">
        <v>0.96219907407407412</v>
      </c>
      <c r="C2441" s="11">
        <v>3044423444</v>
      </c>
      <c r="D2441" s="12">
        <v>0.4395</v>
      </c>
      <c r="E2441" s="4">
        <v>1.5855699999999999</v>
      </c>
      <c r="F2441" s="4">
        <v>1.492</v>
      </c>
      <c r="G2441" s="12">
        <v>-0.35149999999999998</v>
      </c>
      <c r="H2441" s="12">
        <v>-9.1200000000000003E-2</v>
      </c>
      <c r="I2441" s="4">
        <v>1.073</v>
      </c>
      <c r="J2441" s="29">
        <v>41</v>
      </c>
      <c r="K2441">
        <v>42</v>
      </c>
      <c r="L2441" s="6">
        <v>110</v>
      </c>
      <c r="M2441" s="27">
        <v>0.435</v>
      </c>
      <c r="N2441" s="6">
        <v>1.45</v>
      </c>
      <c r="O2441" s="6">
        <v>1.3</v>
      </c>
      <c r="P2441" s="6">
        <v>-0.56000000000000005</v>
      </c>
      <c r="Q2441" s="6">
        <v>-0.125</v>
      </c>
      <c r="R2441" s="31">
        <v>0.03</v>
      </c>
      <c r="S2441" s="6">
        <v>0.16500000000000001</v>
      </c>
      <c r="T2441" s="6">
        <v>0.14000000000000001</v>
      </c>
      <c r="U2441" s="6">
        <v>0.125</v>
      </c>
      <c r="V2441" s="6">
        <v>2.5000000000000001E-2</v>
      </c>
      <c r="X2441">
        <f>MROUND(RANK(C2441,C$14:C$10000),$X$2)</f>
        <v>3200</v>
      </c>
      <c r="Y2441">
        <f>MROUND(RANK(D2441,D$14:D$10000),$X$2)</f>
        <v>3150</v>
      </c>
      <c r="Z2441">
        <f>MROUND(RANK(E2441,E$14:E$10000),$X$2)</f>
        <v>1100</v>
      </c>
      <c r="AA2441">
        <f>MROUND(RANK(F2441,F$14:F$10000),$X$2)</f>
        <v>2100</v>
      </c>
      <c r="AB2441">
        <f>MROUND(RANK(G2441,G$14:G$10000),$X$2)</f>
        <v>1000</v>
      </c>
      <c r="AC2441">
        <f>MROUND(RANK(H2441,H$14:H$10000),$X$2)</f>
        <v>850</v>
      </c>
      <c r="AD2441">
        <f>MROUND(RANK(I2441,I$14:I$10000),$X$2)</f>
        <v>1200</v>
      </c>
      <c r="AE2441">
        <f>SUM(X2441:AC2441)+SUM(Y2441:AA2441)+Y2441*4</f>
        <v>30350</v>
      </c>
      <c r="AG2441" s="16">
        <f t="shared" si="128"/>
        <v>-5.0630649350649346</v>
      </c>
    </row>
    <row r="2442" spans="1:33" x14ac:dyDescent="0.2">
      <c r="A2442" s="1">
        <v>45895</v>
      </c>
      <c r="B2442" s="2">
        <v>3.7268518518518519E-3</v>
      </c>
      <c r="C2442" s="11">
        <v>5923897448</v>
      </c>
      <c r="D2442" s="12">
        <v>0.46739999999999998</v>
      </c>
      <c r="E2442" s="4">
        <v>1.5145</v>
      </c>
      <c r="F2442" s="4">
        <v>1.48</v>
      </c>
      <c r="G2442" s="12">
        <v>-0.62560000000000004</v>
      </c>
      <c r="H2442" s="12">
        <v>-0.12640000000000001</v>
      </c>
      <c r="I2442" s="4">
        <v>0.54800000000000004</v>
      </c>
      <c r="J2442" s="29">
        <v>145</v>
      </c>
      <c r="K2442">
        <v>158</v>
      </c>
      <c r="L2442">
        <v>201</v>
      </c>
      <c r="M2442" s="29">
        <v>0.44500000000000001</v>
      </c>
      <c r="N2442">
        <v>1.35</v>
      </c>
      <c r="O2442">
        <v>1.35</v>
      </c>
      <c r="P2442">
        <v>-0.57999999999999996</v>
      </c>
      <c r="Q2442">
        <v>-0.125</v>
      </c>
      <c r="R2442" s="33">
        <v>0.03</v>
      </c>
      <c r="S2442">
        <v>0.15</v>
      </c>
      <c r="T2442">
        <v>0.12</v>
      </c>
      <c r="U2442">
        <v>0.27</v>
      </c>
      <c r="V2442">
        <v>7.1999999999999995E-2</v>
      </c>
      <c r="X2442">
        <f>MROUND(RANK(C2442,C$14:C$10000),$X$2)</f>
        <v>1550</v>
      </c>
      <c r="Y2442">
        <f>MROUND(RANK(D2442,D$14:D$10000),$X$2)</f>
        <v>1550</v>
      </c>
      <c r="Z2442">
        <f>MROUND(RANK(E2442,E$14:E$10000),$X$2)</f>
        <v>2800</v>
      </c>
      <c r="AA2442">
        <f>MROUND(RANK(F2442,F$14:F$10000),$X$2)</f>
        <v>2350</v>
      </c>
      <c r="AB2442">
        <f>MROUND(RANK(G2442,G$14:G$10000),$X$2)</f>
        <v>4700</v>
      </c>
      <c r="AC2442">
        <f>MROUND(RANK(H2442,H$14:H$10000),$X$2)</f>
        <v>4550</v>
      </c>
      <c r="AD2442">
        <f>MROUND(RANK(I2442,I$14:I$10000),$X$2)</f>
        <v>2550</v>
      </c>
      <c r="AE2442">
        <f>SUM(X2442:AC2442)+SUM(Y2442:AA2442)+Y2442*4</f>
        <v>30400</v>
      </c>
      <c r="AG2442" s="16">
        <f t="shared" si="128"/>
        <v>-1.2449999999999986</v>
      </c>
    </row>
    <row r="2443" spans="1:33" x14ac:dyDescent="0.2">
      <c r="A2443" s="1">
        <v>45895</v>
      </c>
      <c r="B2443" s="2">
        <v>0.64475694444444442</v>
      </c>
      <c r="C2443" s="11">
        <v>5054797021</v>
      </c>
      <c r="D2443" s="12">
        <v>0.4607</v>
      </c>
      <c r="E2443" s="4">
        <v>1.5045299999999999</v>
      </c>
      <c r="F2443" s="4">
        <v>1.4750000000000001</v>
      </c>
      <c r="G2443" s="12">
        <v>-0.5897</v>
      </c>
      <c r="H2443" s="12">
        <v>-0.1133</v>
      </c>
      <c r="I2443" s="4">
        <v>0.187</v>
      </c>
      <c r="J2443" s="29">
        <v>158</v>
      </c>
      <c r="K2443">
        <v>172</v>
      </c>
      <c r="L2443" s="6">
        <v>181</v>
      </c>
      <c r="M2443" s="27">
        <v>0.46500000000000002</v>
      </c>
      <c r="N2443" s="6">
        <v>1.45</v>
      </c>
      <c r="O2443" s="6">
        <v>1.45</v>
      </c>
      <c r="P2443" s="6">
        <v>-0.56000000000000005</v>
      </c>
      <c r="Q2443" s="6">
        <v>-0.125</v>
      </c>
      <c r="R2443" s="31">
        <v>0.02</v>
      </c>
      <c r="S2443" s="6">
        <v>0.2</v>
      </c>
      <c r="T2443" s="6">
        <v>0.12</v>
      </c>
      <c r="U2443" s="6">
        <v>0.27</v>
      </c>
      <c r="V2443" s="6">
        <v>1.4999999999999999E-2</v>
      </c>
      <c r="X2443">
        <f>MROUND(RANK(C2443,C$14:C$10000),$X$2)</f>
        <v>1950</v>
      </c>
      <c r="Y2443">
        <f>MROUND(RANK(D2443,D$14:D$10000),$X$2)</f>
        <v>1950</v>
      </c>
      <c r="Z2443">
        <f>MROUND(RANK(E2443,E$14:E$10000),$X$2)</f>
        <v>3000</v>
      </c>
      <c r="AA2443">
        <f>MROUND(RANK(F2443,F$14:F$10000),$X$2)</f>
        <v>2450</v>
      </c>
      <c r="AB2443">
        <f>MROUND(RANK(G2443,G$14:G$10000),$X$2)</f>
        <v>3250</v>
      </c>
      <c r="AC2443">
        <f>MROUND(RANK(H2443,H$14:H$10000),$X$2)</f>
        <v>2600</v>
      </c>
      <c r="AD2443">
        <f>MROUND(RANK(I2443,I$14:I$10000),$X$2)</f>
        <v>3450</v>
      </c>
      <c r="AE2443">
        <f>SUM(X2443:AC2443)+SUM(Y2443:AA2443)+Y2443*4</f>
        <v>30400</v>
      </c>
      <c r="AG2443" s="16">
        <f t="shared" si="128"/>
        <v>-1.365983333333336</v>
      </c>
    </row>
    <row r="2444" spans="1:33" x14ac:dyDescent="0.2">
      <c r="A2444" s="1">
        <v>45893</v>
      </c>
      <c r="B2444" s="2">
        <v>0.45429398148148148</v>
      </c>
      <c r="C2444" s="11">
        <v>5024345892</v>
      </c>
      <c r="D2444" s="12">
        <v>0.46050000000000002</v>
      </c>
      <c r="E2444" s="4">
        <v>1.5234399999999999</v>
      </c>
      <c r="F2444" s="4">
        <v>1.49</v>
      </c>
      <c r="G2444" s="12">
        <v>-0.63529999999999998</v>
      </c>
      <c r="H2444" s="12">
        <v>-0.11260000000000001</v>
      </c>
      <c r="I2444" s="4">
        <v>-3.5000000000000003E-2</v>
      </c>
      <c r="J2444" s="29">
        <v>137</v>
      </c>
      <c r="K2444">
        <v>152</v>
      </c>
      <c r="L2444" s="6">
        <v>172</v>
      </c>
      <c r="M2444" s="27">
        <v>0.45500000000000002</v>
      </c>
      <c r="N2444" s="6">
        <v>1.45</v>
      </c>
      <c r="O2444" s="6">
        <v>1.45</v>
      </c>
      <c r="P2444" s="6">
        <v>-0.57999999999999996</v>
      </c>
      <c r="Q2444" s="6">
        <v>-0.11</v>
      </c>
      <c r="R2444" s="31">
        <v>0.05</v>
      </c>
      <c r="S2444" s="6">
        <v>0.16500000000000001</v>
      </c>
      <c r="T2444" s="6">
        <v>0.12</v>
      </c>
      <c r="U2444" s="6">
        <v>0.06</v>
      </c>
      <c r="V2444" s="6">
        <v>1.9E-2</v>
      </c>
      <c r="X2444">
        <f>MROUND(RANK(C2444,C$14:C$10000),$X$2)</f>
        <v>1950</v>
      </c>
      <c r="Y2444">
        <f>MROUND(RANK(D2444,D$14:D$10000),$X$2)</f>
        <v>1950</v>
      </c>
      <c r="Z2444">
        <f>MROUND(RANK(E2444,E$14:E$10000),$X$2)</f>
        <v>2650</v>
      </c>
      <c r="AA2444">
        <f>MROUND(RANK(F2444,F$14:F$10000),$X$2)</f>
        <v>2100</v>
      </c>
      <c r="AB2444">
        <f>MROUND(RANK(G2444,G$14:G$10000),$X$2)</f>
        <v>4850</v>
      </c>
      <c r="AC2444">
        <f>MROUND(RANK(H2444,H$14:H$10000),$X$2)</f>
        <v>2450</v>
      </c>
      <c r="AD2444">
        <f>MROUND(RANK(I2444,I$14:I$10000),$X$2)</f>
        <v>3900</v>
      </c>
      <c r="AE2444">
        <f>SUM(X2444:AC2444)+SUM(Y2444:AA2444)+Y2444*4</f>
        <v>30450</v>
      </c>
      <c r="AG2444" s="16">
        <f t="shared" si="128"/>
        <v>0.39008452950558276</v>
      </c>
    </row>
    <row r="2445" spans="1:33" x14ac:dyDescent="0.2">
      <c r="A2445" s="1">
        <v>45893</v>
      </c>
      <c r="B2445" s="2">
        <v>0.61469907407407409</v>
      </c>
      <c r="C2445" s="11">
        <v>5518533300</v>
      </c>
      <c r="D2445" s="12">
        <v>0.46439999999999998</v>
      </c>
      <c r="E2445" s="4">
        <v>1.5178499999999999</v>
      </c>
      <c r="F2445" s="4">
        <v>1.48</v>
      </c>
      <c r="G2445" s="12">
        <v>-0.62390000000000001</v>
      </c>
      <c r="H2445" s="12">
        <v>-0.11940000000000001</v>
      </c>
      <c r="I2445" s="4">
        <v>0.18099999999999999</v>
      </c>
      <c r="J2445" s="29">
        <v>139</v>
      </c>
      <c r="K2445">
        <v>159</v>
      </c>
      <c r="L2445">
        <v>176</v>
      </c>
      <c r="M2445" s="29">
        <v>0.44500000000000001</v>
      </c>
      <c r="N2445">
        <v>1.45</v>
      </c>
      <c r="O2445">
        <v>1.4</v>
      </c>
      <c r="P2445">
        <v>-0.56000000000000005</v>
      </c>
      <c r="Q2445">
        <v>-0.12</v>
      </c>
      <c r="R2445" s="33">
        <v>0.02</v>
      </c>
      <c r="S2445">
        <v>0.18</v>
      </c>
      <c r="T2445">
        <v>0.14000000000000001</v>
      </c>
      <c r="U2445">
        <v>0.06</v>
      </c>
      <c r="V2445">
        <v>1.2999999999999999E-2</v>
      </c>
      <c r="X2445">
        <f>MROUND(RANK(C2445,C$14:C$10000),$X$2)</f>
        <v>1750</v>
      </c>
      <c r="Y2445">
        <f>MROUND(RANK(D2445,D$14:D$10000),$X$2)</f>
        <v>1700</v>
      </c>
      <c r="Z2445">
        <f>MROUND(RANK(E2445,E$14:E$10000),$X$2)</f>
        <v>2750</v>
      </c>
      <c r="AA2445">
        <f>MROUND(RANK(F2445,F$14:F$10000),$X$2)</f>
        <v>2350</v>
      </c>
      <c r="AB2445">
        <f>MROUND(RANK(G2445,G$14:G$10000),$X$2)</f>
        <v>4650</v>
      </c>
      <c r="AC2445">
        <f>MROUND(RANK(H2445,H$14:H$10000),$X$2)</f>
        <v>3700</v>
      </c>
      <c r="AD2445">
        <f>MROUND(RANK(I2445,I$14:I$10000),$X$2)</f>
        <v>3450</v>
      </c>
      <c r="AE2445">
        <f>SUM(X2445:AC2445)+SUM(Y2445:AA2445)+Y2445*4</f>
        <v>30500</v>
      </c>
      <c r="AG2445" s="16">
        <f t="shared" si="128"/>
        <v>1.0404731379731365</v>
      </c>
    </row>
    <row r="2446" spans="1:33" x14ac:dyDescent="0.2">
      <c r="A2446" s="1">
        <v>45893</v>
      </c>
      <c r="B2446" s="2">
        <v>0.99600694444444449</v>
      </c>
      <c r="C2446" s="11">
        <v>5583362867</v>
      </c>
      <c r="D2446" s="12">
        <v>0.46489999999999998</v>
      </c>
      <c r="E2446" s="4">
        <v>1.5166999999999999</v>
      </c>
      <c r="F2446" s="4">
        <v>1.4810000000000001</v>
      </c>
      <c r="G2446" s="12">
        <v>-0.62539999999999996</v>
      </c>
      <c r="H2446" s="12">
        <v>-0.11940000000000001</v>
      </c>
      <c r="I2446" s="4">
        <v>0.17899999999999999</v>
      </c>
      <c r="J2446" s="29">
        <v>149</v>
      </c>
      <c r="K2446">
        <v>170</v>
      </c>
      <c r="L2446">
        <v>189</v>
      </c>
      <c r="M2446" s="29">
        <v>0.44500000000000001</v>
      </c>
      <c r="N2446">
        <v>1.45</v>
      </c>
      <c r="O2446">
        <v>1.4</v>
      </c>
      <c r="P2446">
        <v>-0.56000000000000005</v>
      </c>
      <c r="Q2446">
        <v>-0.12</v>
      </c>
      <c r="R2446" s="33">
        <v>0.02</v>
      </c>
      <c r="S2446">
        <v>0.18</v>
      </c>
      <c r="T2446">
        <v>0.14000000000000001</v>
      </c>
      <c r="U2446">
        <v>0.06</v>
      </c>
      <c r="V2446">
        <v>1.2999999999999999E-2</v>
      </c>
      <c r="X2446">
        <f>MROUND(RANK(C2446,C$14:C$10000),$X$2)</f>
        <v>1700</v>
      </c>
      <c r="Y2446">
        <f>MROUND(RANK(D2446,D$14:D$10000),$X$2)</f>
        <v>1700</v>
      </c>
      <c r="Z2446">
        <f>MROUND(RANK(E2446,E$14:E$10000),$X$2)</f>
        <v>2750</v>
      </c>
      <c r="AA2446">
        <f>MROUND(RANK(F2446,F$14:F$10000),$X$2)</f>
        <v>2350</v>
      </c>
      <c r="AB2446">
        <f>MROUND(RANK(G2446,G$14:G$10000),$X$2)</f>
        <v>4700</v>
      </c>
      <c r="AC2446">
        <f>MROUND(RANK(H2446,H$14:H$10000),$X$2)</f>
        <v>3700</v>
      </c>
      <c r="AD2446">
        <f>MROUND(RANK(I2446,I$14:I$10000),$X$2)</f>
        <v>3450</v>
      </c>
      <c r="AE2446">
        <f>SUM(X2446:AC2446)+SUM(Y2446:AA2446)+Y2446*4</f>
        <v>30500</v>
      </c>
      <c r="AG2446" s="16">
        <f t="shared" si="128"/>
        <v>1.0897191697191666</v>
      </c>
    </row>
    <row r="2447" spans="1:33" x14ac:dyDescent="0.2">
      <c r="A2447" s="1">
        <v>45894</v>
      </c>
      <c r="B2447" s="2">
        <v>0.96318287037037043</v>
      </c>
      <c r="C2447" s="11">
        <v>3104390952</v>
      </c>
      <c r="D2447" s="12">
        <v>0.44030000000000002</v>
      </c>
      <c r="E2447" s="4">
        <v>1.57802</v>
      </c>
      <c r="F2447" s="4">
        <v>1.4850000000000001</v>
      </c>
      <c r="G2447" s="12">
        <v>-0.35099999999999998</v>
      </c>
      <c r="H2447" s="12">
        <v>-8.5999999999999993E-2</v>
      </c>
      <c r="I2447" s="4">
        <v>1.1020000000000001</v>
      </c>
      <c r="J2447" s="29">
        <v>42</v>
      </c>
      <c r="K2447">
        <v>44</v>
      </c>
      <c r="L2447" s="6">
        <v>117</v>
      </c>
      <c r="M2447" s="27">
        <v>0.435</v>
      </c>
      <c r="N2447" s="6">
        <v>1.45</v>
      </c>
      <c r="O2447" s="6">
        <v>1.3</v>
      </c>
      <c r="P2447" s="6">
        <v>-0.56000000000000005</v>
      </c>
      <c r="Q2447" s="6">
        <v>-0.125</v>
      </c>
      <c r="R2447" s="31">
        <v>0.03</v>
      </c>
      <c r="S2447" s="6">
        <v>0.16500000000000001</v>
      </c>
      <c r="T2447" s="6">
        <v>0.14000000000000001</v>
      </c>
      <c r="U2447" s="6">
        <v>0.125</v>
      </c>
      <c r="V2447" s="6">
        <v>2.5000000000000001E-2</v>
      </c>
      <c r="X2447">
        <f>MROUND(RANK(C2447,C$14:C$10000),$X$2)</f>
        <v>3100</v>
      </c>
      <c r="Y2447">
        <f>MROUND(RANK(D2447,D$14:D$10000),$X$2)</f>
        <v>3100</v>
      </c>
      <c r="Z2447">
        <f>MROUND(RANK(E2447,E$14:E$10000),$X$2)</f>
        <v>1350</v>
      </c>
      <c r="AA2447">
        <f>MROUND(RANK(F2447,F$14:F$10000),$X$2)</f>
        <v>2250</v>
      </c>
      <c r="AB2447">
        <f>MROUND(RANK(G2447,G$14:G$10000),$X$2)</f>
        <v>1000</v>
      </c>
      <c r="AC2447">
        <f>MROUND(RANK(H2447,H$14:H$10000),$X$2)</f>
        <v>600</v>
      </c>
      <c r="AD2447">
        <f>MROUND(RANK(I2447,I$14:I$10000),$X$2)</f>
        <v>1100</v>
      </c>
      <c r="AE2447">
        <f>SUM(X2447:AC2447)+SUM(Y2447:AA2447)+Y2447*4</f>
        <v>30500</v>
      </c>
      <c r="AG2447" s="16">
        <f t="shared" ref="AG2447:AG2510" si="129">(D2447-M2447)/R2447-(E2447-N2447)/S2447-(F2447-O2447)/T2447-(G2447-P2447)/U2447-(H2447-Q2447)/V2447</f>
        <v>-5.1526406926406931</v>
      </c>
    </row>
    <row r="2448" spans="1:33" x14ac:dyDescent="0.2">
      <c r="A2448" s="1">
        <v>45896</v>
      </c>
      <c r="B2448" s="2">
        <v>0.91335648148148152</v>
      </c>
      <c r="C2448" s="11">
        <v>3104390952</v>
      </c>
      <c r="D2448" s="12">
        <v>0.44030000000000002</v>
      </c>
      <c r="E2448" s="4">
        <v>1.57802</v>
      </c>
      <c r="F2448" s="4">
        <v>1.4850000000000001</v>
      </c>
      <c r="G2448" s="12">
        <v>-0.35099999999999998</v>
      </c>
      <c r="H2448" s="12">
        <v>-8.5999999999999993E-2</v>
      </c>
      <c r="I2448" s="4">
        <v>0.53</v>
      </c>
      <c r="J2448" s="29">
        <v>42</v>
      </c>
      <c r="K2448">
        <v>44</v>
      </c>
      <c r="L2448" s="6">
        <v>117</v>
      </c>
      <c r="M2448" s="27">
        <v>0.435</v>
      </c>
      <c r="N2448" s="6">
        <v>1.45</v>
      </c>
      <c r="O2448" s="6">
        <v>1.45</v>
      </c>
      <c r="P2448" s="6">
        <v>-0.56000000000000005</v>
      </c>
      <c r="Q2448" s="6">
        <v>-0.125</v>
      </c>
      <c r="R2448" s="31">
        <v>0.03</v>
      </c>
      <c r="S2448" s="6">
        <v>0.13500000000000001</v>
      </c>
      <c r="T2448" s="6">
        <v>0.12</v>
      </c>
      <c r="U2448" s="6">
        <v>0.27</v>
      </c>
      <c r="V2448" s="6">
        <v>8.5499999999999896E-2</v>
      </c>
      <c r="X2448">
        <f>MROUND(RANK(C2448,C$14:C$10000),$X$2)</f>
        <v>3100</v>
      </c>
      <c r="Y2448">
        <f>MROUND(RANK(D2448,D$14:D$10000),$X$2)</f>
        <v>3100</v>
      </c>
      <c r="Z2448">
        <f>MROUND(RANK(E2448,E$14:E$10000),$X$2)</f>
        <v>1350</v>
      </c>
      <c r="AA2448">
        <f>MROUND(RANK(F2448,F$14:F$10000),$X$2)</f>
        <v>2250</v>
      </c>
      <c r="AB2448">
        <f>MROUND(RANK(G2448,G$14:G$10000),$X$2)</f>
        <v>1000</v>
      </c>
      <c r="AC2448">
        <f>MROUND(RANK(H2448,H$14:H$10000),$X$2)</f>
        <v>600</v>
      </c>
      <c r="AD2448">
        <f>MROUND(RANK(I2448,I$14:I$10000),$X$2)</f>
        <v>2600</v>
      </c>
      <c r="AE2448">
        <f>SUM(X2448:AC2448)+SUM(Y2448:AA2448)+Y2448*4</f>
        <v>30500</v>
      </c>
      <c r="AG2448" s="16">
        <f t="shared" si="129"/>
        <v>-2.2935107212475643</v>
      </c>
    </row>
    <row r="2449" spans="1:33" x14ac:dyDescent="0.2">
      <c r="A2449" s="1">
        <v>45893</v>
      </c>
      <c r="B2449" s="2">
        <v>0.93188657407407405</v>
      </c>
      <c r="C2449" s="11">
        <v>5224795867</v>
      </c>
      <c r="D2449" s="12">
        <v>0.46210000000000001</v>
      </c>
      <c r="E2449" s="4">
        <v>1.51248</v>
      </c>
      <c r="F2449" s="4">
        <v>1.484</v>
      </c>
      <c r="G2449" s="12">
        <v>-0.60319999999999996</v>
      </c>
      <c r="H2449" s="12">
        <v>-0.1144</v>
      </c>
      <c r="I2449" s="4">
        <v>0.30299999999999999</v>
      </c>
      <c r="J2449" s="29">
        <v>136</v>
      </c>
      <c r="K2449">
        <v>171</v>
      </c>
      <c r="L2449">
        <v>190</v>
      </c>
      <c r="M2449" s="29">
        <v>0.44500000000000001</v>
      </c>
      <c r="N2449">
        <v>1.45</v>
      </c>
      <c r="O2449">
        <v>1.4</v>
      </c>
      <c r="P2449">
        <v>-0.56000000000000005</v>
      </c>
      <c r="Q2449">
        <v>-0.12</v>
      </c>
      <c r="R2449" s="33">
        <v>0.02</v>
      </c>
      <c r="S2449">
        <v>0.18</v>
      </c>
      <c r="T2449">
        <v>0.14000000000000001</v>
      </c>
      <c r="U2449">
        <v>0.06</v>
      </c>
      <c r="V2449">
        <v>1.2999999999999999E-2</v>
      </c>
      <c r="X2449">
        <f>MROUND(RANK(C2449,C$14:C$10000),$X$2)</f>
        <v>1900</v>
      </c>
      <c r="Y2449">
        <f>MROUND(RANK(D2449,D$14:D$10000),$X$2)</f>
        <v>1900</v>
      </c>
      <c r="Z2449">
        <f>MROUND(RANK(E2449,E$14:E$10000),$X$2)</f>
        <v>2850</v>
      </c>
      <c r="AA2449">
        <f>MROUND(RANK(F2449,F$14:F$10000),$X$2)</f>
        <v>2250</v>
      </c>
      <c r="AB2449">
        <f>MROUND(RANK(G2449,G$14:G$10000),$X$2)</f>
        <v>4250</v>
      </c>
      <c r="AC2449">
        <f>MROUND(RANK(H2449,H$14:H$10000),$X$2)</f>
        <v>2800</v>
      </c>
      <c r="AD2449">
        <f>MROUND(RANK(I2449,I$14:I$10000),$X$2)</f>
        <v>3200</v>
      </c>
      <c r="AE2449">
        <f>SUM(X2449:AC2449)+SUM(Y2449:AA2449)+Y2449*4</f>
        <v>30550</v>
      </c>
      <c r="AG2449" s="16">
        <f t="shared" si="129"/>
        <v>0.19711965811965632</v>
      </c>
    </row>
    <row r="2450" spans="1:33" x14ac:dyDescent="0.2">
      <c r="A2450" s="1">
        <v>45894</v>
      </c>
      <c r="B2450" s="2">
        <v>0.79400462962962959</v>
      </c>
      <c r="C2450" s="11">
        <v>5542276218</v>
      </c>
      <c r="D2450" s="12">
        <v>0.46460000000000001</v>
      </c>
      <c r="E2450" s="4">
        <v>1.5</v>
      </c>
      <c r="F2450" s="4">
        <v>1.4590000000000001</v>
      </c>
      <c r="G2450" s="12">
        <v>-0.59519999999999995</v>
      </c>
      <c r="H2450" s="12">
        <v>-0.11509999999999999</v>
      </c>
      <c r="I2450" s="4">
        <v>0.434</v>
      </c>
      <c r="J2450" s="29">
        <v>181</v>
      </c>
      <c r="K2450">
        <v>192</v>
      </c>
      <c r="L2450" s="6">
        <v>201</v>
      </c>
      <c r="M2450" s="27">
        <v>0.42499999999999999</v>
      </c>
      <c r="N2450" s="6">
        <v>1.45</v>
      </c>
      <c r="O2450" s="6">
        <v>1.3</v>
      </c>
      <c r="P2450" s="6">
        <v>-0.56000000000000005</v>
      </c>
      <c r="Q2450" s="6">
        <v>-0.115</v>
      </c>
      <c r="R2450" s="31">
        <v>0.03</v>
      </c>
      <c r="S2450" s="6">
        <v>0.2</v>
      </c>
      <c r="T2450" s="6">
        <v>0.16</v>
      </c>
      <c r="U2450" s="6">
        <v>0.09</v>
      </c>
      <c r="V2450" s="6">
        <v>2.84999999999999E-2</v>
      </c>
      <c r="X2450">
        <f>MROUND(RANK(C2450,C$14:C$10000),$X$2)</f>
        <v>1700</v>
      </c>
      <c r="Y2450">
        <f>MROUND(RANK(D2450,D$14:D$10000),$X$2)</f>
        <v>1700</v>
      </c>
      <c r="Z2450">
        <f>MROUND(RANK(E2450,E$14:E$10000),$X$2)</f>
        <v>3100</v>
      </c>
      <c r="AA2450">
        <f>MROUND(RANK(F2450,F$14:F$10000),$X$2)</f>
        <v>2750</v>
      </c>
      <c r="AB2450">
        <f>MROUND(RANK(G2450,G$14:G$10000),$X$2)</f>
        <v>4000</v>
      </c>
      <c r="AC2450">
        <f>MROUND(RANK(H2450,H$14:H$10000),$X$2)</f>
        <v>2950</v>
      </c>
      <c r="AD2450">
        <f>MROUND(RANK(I2450,I$14:I$10000),$X$2)</f>
        <v>2850</v>
      </c>
      <c r="AE2450">
        <f>SUM(X2450:AC2450)+SUM(Y2450:AA2450)+Y2450*4</f>
        <v>30550</v>
      </c>
      <c r="AG2450" s="16">
        <f t="shared" si="129"/>
        <v>0.47086988304093474</v>
      </c>
    </row>
    <row r="2451" spans="1:33" x14ac:dyDescent="0.2">
      <c r="A2451" s="1">
        <v>45897</v>
      </c>
      <c r="B2451" s="2">
        <v>0.53839120370370375</v>
      </c>
      <c r="C2451" s="11">
        <v>5248063360</v>
      </c>
      <c r="D2451" s="12">
        <v>0.46229999999999999</v>
      </c>
      <c r="E2451" s="4">
        <v>1.4952000000000001</v>
      </c>
      <c r="F2451" s="4">
        <v>1.462</v>
      </c>
      <c r="G2451" s="12">
        <v>-0.5897</v>
      </c>
      <c r="H2451" s="12">
        <v>-0.1129</v>
      </c>
      <c r="I2451" s="4">
        <v>0.247</v>
      </c>
      <c r="J2451" s="29">
        <v>176</v>
      </c>
      <c r="K2451">
        <v>205</v>
      </c>
      <c r="L2451" s="6">
        <v>208</v>
      </c>
      <c r="M2451" s="27">
        <v>0.435</v>
      </c>
      <c r="N2451" s="6">
        <v>1.45</v>
      </c>
      <c r="O2451" s="6">
        <v>1.45</v>
      </c>
      <c r="P2451" s="6">
        <v>-0.57999999999999996</v>
      </c>
      <c r="Q2451" s="6">
        <v>-0.11</v>
      </c>
      <c r="R2451" s="31">
        <v>0.03</v>
      </c>
      <c r="S2451" s="6">
        <v>0.13500000000000001</v>
      </c>
      <c r="T2451" s="6">
        <v>0.16</v>
      </c>
      <c r="U2451" s="6">
        <v>0.315</v>
      </c>
      <c r="V2451" s="6">
        <v>5.8499999999999899E-2</v>
      </c>
      <c r="X2451">
        <f>MROUND(RANK(C2451,C$14:C$10000),$X$2)</f>
        <v>1850</v>
      </c>
      <c r="Y2451">
        <f>MROUND(RANK(D2451,D$14:D$10000),$X$2)</f>
        <v>1850</v>
      </c>
      <c r="Z2451">
        <f>MROUND(RANK(E2451,E$14:E$10000),$X$2)</f>
        <v>3200</v>
      </c>
      <c r="AA2451">
        <f>MROUND(RANK(F2451,F$14:F$10000),$X$2)</f>
        <v>2700</v>
      </c>
      <c r="AB2451">
        <f>MROUND(RANK(G2451,G$14:G$10000),$X$2)</f>
        <v>3250</v>
      </c>
      <c r="AC2451">
        <f>MROUND(RANK(H2451,H$14:H$10000),$X$2)</f>
        <v>2550</v>
      </c>
      <c r="AD2451">
        <f>MROUND(RANK(I2451,I$14:I$10000),$X$2)</f>
        <v>3300</v>
      </c>
      <c r="AE2451">
        <f>SUM(X2451:AC2451)+SUM(Y2451:AA2451)+Y2451*4</f>
        <v>30550</v>
      </c>
      <c r="AG2451" s="16">
        <f t="shared" si="129"/>
        <v>0.58055148555148439</v>
      </c>
    </row>
    <row r="2452" spans="1:33" x14ac:dyDescent="0.2">
      <c r="A2452" s="1">
        <v>45893</v>
      </c>
      <c r="B2452" s="2">
        <v>0.97765046296296299</v>
      </c>
      <c r="C2452" s="11">
        <v>5640289588</v>
      </c>
      <c r="D2452" s="12">
        <v>0.46529999999999999</v>
      </c>
      <c r="E2452" s="4">
        <v>1.5015499999999999</v>
      </c>
      <c r="F2452" s="4">
        <v>1.468</v>
      </c>
      <c r="G2452" s="12">
        <v>-0.62460000000000004</v>
      </c>
      <c r="H2452" s="12">
        <v>-0.1137</v>
      </c>
      <c r="I2452" s="4">
        <v>0.24</v>
      </c>
      <c r="J2452" s="29">
        <v>176</v>
      </c>
      <c r="K2452">
        <v>191</v>
      </c>
      <c r="L2452">
        <v>192</v>
      </c>
      <c r="M2452" s="29">
        <v>0.44500000000000001</v>
      </c>
      <c r="N2452">
        <v>1.45</v>
      </c>
      <c r="O2452">
        <v>1.4</v>
      </c>
      <c r="P2452">
        <v>-0.56000000000000005</v>
      </c>
      <c r="Q2452">
        <v>-0.12</v>
      </c>
      <c r="R2452" s="33">
        <v>0.02</v>
      </c>
      <c r="S2452">
        <v>0.18</v>
      </c>
      <c r="T2452">
        <v>0.14000000000000001</v>
      </c>
      <c r="U2452">
        <v>0.06</v>
      </c>
      <c r="V2452">
        <v>1.2999999999999999E-2</v>
      </c>
      <c r="X2452">
        <f>MROUND(RANK(C2452,C$14:C$10000),$X$2)</f>
        <v>1700</v>
      </c>
      <c r="Y2452">
        <f>MROUND(RANK(D2452,D$14:D$10000),$X$2)</f>
        <v>1700</v>
      </c>
      <c r="Z2452">
        <f>MROUND(RANK(E2452,E$14:E$10000),$X$2)</f>
        <v>3050</v>
      </c>
      <c r="AA2452">
        <f>MROUND(RANK(F2452,F$14:F$10000),$X$2)</f>
        <v>2600</v>
      </c>
      <c r="AB2452">
        <f>MROUND(RANK(G2452,G$14:G$10000),$X$2)</f>
        <v>4700</v>
      </c>
      <c r="AC2452">
        <f>MROUND(RANK(H2452,H$14:H$10000),$X$2)</f>
        <v>2700</v>
      </c>
      <c r="AD2452">
        <f>MROUND(RANK(I2452,I$14:I$10000),$X$2)</f>
        <v>3350</v>
      </c>
      <c r="AE2452">
        <f>SUM(X2452:AC2452)+SUM(Y2452:AA2452)+Y2452*4</f>
        <v>30600</v>
      </c>
      <c r="AG2452" s="16">
        <f t="shared" si="129"/>
        <v>0.83494810744810621</v>
      </c>
    </row>
    <row r="2453" spans="1:33" x14ac:dyDescent="0.2">
      <c r="A2453" s="1">
        <v>45894</v>
      </c>
      <c r="B2453" s="2">
        <v>0.70209490740740743</v>
      </c>
      <c r="C2453" s="11">
        <v>5115671802</v>
      </c>
      <c r="D2453" s="12">
        <v>0.4612</v>
      </c>
      <c r="E2453" s="4">
        <v>1.5055000000000001</v>
      </c>
      <c r="F2453" s="4">
        <v>1.474</v>
      </c>
      <c r="G2453" s="12">
        <v>-0.5897</v>
      </c>
      <c r="H2453" s="12">
        <v>-0.1137</v>
      </c>
      <c r="I2453" s="4">
        <v>9.8000000000000004E-2</v>
      </c>
      <c r="J2453" s="29">
        <v>146</v>
      </c>
      <c r="K2453">
        <v>171</v>
      </c>
      <c r="L2453" s="6">
        <v>198</v>
      </c>
      <c r="M2453" s="27">
        <v>0.45500000000000002</v>
      </c>
      <c r="N2453" s="6">
        <v>1.35</v>
      </c>
      <c r="O2453" s="6">
        <v>1.45</v>
      </c>
      <c r="P2453" s="6">
        <v>-0.56000000000000005</v>
      </c>
      <c r="Q2453" s="6">
        <v>-0.11</v>
      </c>
      <c r="R2453" s="31">
        <v>0.05</v>
      </c>
      <c r="S2453" s="6">
        <v>0.15</v>
      </c>
      <c r="T2453" s="6">
        <v>0.12</v>
      </c>
      <c r="U2453" s="6">
        <v>0.06</v>
      </c>
      <c r="V2453" s="6">
        <v>0.01</v>
      </c>
      <c r="X2453">
        <f>MROUND(RANK(C2453,C$14:C$10000),$X$2)</f>
        <v>1950</v>
      </c>
      <c r="Y2453">
        <f>MROUND(RANK(D2453,D$14:D$10000),$X$2)</f>
        <v>1950</v>
      </c>
      <c r="Z2453">
        <f>MROUND(RANK(E2453,E$14:E$10000),$X$2)</f>
        <v>3000</v>
      </c>
      <c r="AA2453">
        <f>MROUND(RANK(F2453,F$14:F$10000),$X$2)</f>
        <v>2500</v>
      </c>
      <c r="AB2453">
        <f>MROUND(RANK(G2453,G$14:G$10000),$X$2)</f>
        <v>3250</v>
      </c>
      <c r="AC2453">
        <f>MROUND(RANK(H2453,H$14:H$10000),$X$2)</f>
        <v>2700</v>
      </c>
      <c r="AD2453">
        <f>MROUND(RANK(I2453,I$14:I$10000),$X$2)</f>
        <v>3650</v>
      </c>
      <c r="AE2453">
        <f>SUM(X2453:AC2453)+SUM(Y2453:AA2453)+Y2453*4</f>
        <v>30600</v>
      </c>
      <c r="AG2453" s="16">
        <f t="shared" si="129"/>
        <v>-0.24766666666666842</v>
      </c>
    </row>
    <row r="2454" spans="1:33" x14ac:dyDescent="0.2">
      <c r="A2454" s="1">
        <v>45894</v>
      </c>
      <c r="B2454" s="2">
        <v>0.71065972222222218</v>
      </c>
      <c r="C2454" s="11">
        <v>5036822324</v>
      </c>
      <c r="D2454" s="12">
        <v>0.46060000000000001</v>
      </c>
      <c r="E2454" s="4">
        <v>1.5122199999999999</v>
      </c>
      <c r="F2454" s="4">
        <v>1.4670000000000001</v>
      </c>
      <c r="G2454" s="12">
        <v>-0.57869999999999999</v>
      </c>
      <c r="H2454" s="12">
        <v>-0.1163</v>
      </c>
      <c r="I2454" s="4">
        <v>0.36799999999999999</v>
      </c>
      <c r="J2454" s="29">
        <v>147</v>
      </c>
      <c r="K2454">
        <v>158</v>
      </c>
      <c r="L2454">
        <v>171</v>
      </c>
      <c r="M2454" s="29">
        <v>0.44500000000000001</v>
      </c>
      <c r="N2454">
        <v>1.35</v>
      </c>
      <c r="O2454">
        <v>1.3</v>
      </c>
      <c r="P2454">
        <v>-0.56000000000000005</v>
      </c>
      <c r="Q2454">
        <v>-0.11</v>
      </c>
      <c r="R2454" s="33">
        <v>0.05</v>
      </c>
      <c r="S2454">
        <v>0.16500000000000001</v>
      </c>
      <c r="T2454">
        <v>0.14000000000000001</v>
      </c>
      <c r="U2454">
        <v>0.06</v>
      </c>
      <c r="V2454">
        <v>1.9E-2</v>
      </c>
      <c r="X2454">
        <f>MROUND(RANK(C2454,C$14:C$10000),$X$2)</f>
        <v>1950</v>
      </c>
      <c r="Y2454">
        <f>MROUND(RANK(D2454,D$14:D$10000),$X$2)</f>
        <v>1950</v>
      </c>
      <c r="Z2454">
        <f>MROUND(RANK(E2454,E$14:E$10000),$X$2)</f>
        <v>2850</v>
      </c>
      <c r="AA2454">
        <f>MROUND(RANK(F2454,F$14:F$10000),$X$2)</f>
        <v>2600</v>
      </c>
      <c r="AB2454">
        <f>MROUND(RANK(G2454,G$14:G$10000),$X$2)</f>
        <v>2900</v>
      </c>
      <c r="AC2454">
        <f>MROUND(RANK(H2454,H$14:H$10000),$X$2)</f>
        <v>3150</v>
      </c>
      <c r="AD2454">
        <f>MROUND(RANK(I2454,I$14:I$10000),$X$2)</f>
        <v>3050</v>
      </c>
      <c r="AE2454">
        <f>SUM(X2454:AC2454)+SUM(Y2454:AA2454)+Y2454*4</f>
        <v>30600</v>
      </c>
      <c r="AG2454" s="16">
        <f t="shared" si="129"/>
        <v>-1.2207630439735704</v>
      </c>
    </row>
    <row r="2455" spans="1:33" x14ac:dyDescent="0.2">
      <c r="A2455" s="1">
        <v>45894</v>
      </c>
      <c r="B2455" s="2">
        <v>0.85496527777777775</v>
      </c>
      <c r="C2455" s="11">
        <v>5129931634</v>
      </c>
      <c r="D2455" s="12">
        <v>0.46129999999999999</v>
      </c>
      <c r="E2455" s="4">
        <v>1.51935</v>
      </c>
      <c r="F2455" s="4">
        <v>1.472</v>
      </c>
      <c r="G2455" s="12">
        <v>-0.56389999999999996</v>
      </c>
      <c r="H2455" s="12">
        <v>-0.1236</v>
      </c>
      <c r="I2455" s="4">
        <v>0.441</v>
      </c>
      <c r="J2455" s="29">
        <v>129</v>
      </c>
      <c r="K2455">
        <v>149</v>
      </c>
      <c r="L2455" s="6">
        <v>181</v>
      </c>
      <c r="M2455" s="27">
        <v>0.44500000000000001</v>
      </c>
      <c r="N2455" s="6">
        <v>1.35</v>
      </c>
      <c r="O2455" s="6">
        <v>1.35</v>
      </c>
      <c r="P2455" s="6">
        <v>-0.57999999999999996</v>
      </c>
      <c r="Q2455" s="6">
        <v>-0.105</v>
      </c>
      <c r="R2455" s="31">
        <v>0.03</v>
      </c>
      <c r="S2455" s="6">
        <v>0.13500000000000001</v>
      </c>
      <c r="T2455" s="6">
        <v>0.12</v>
      </c>
      <c r="U2455" s="6">
        <v>0.125</v>
      </c>
      <c r="V2455" s="6">
        <v>2.5000000000000001E-2</v>
      </c>
      <c r="X2455">
        <f>MROUND(RANK(C2455,C$14:C$10000),$X$2)</f>
        <v>1950</v>
      </c>
      <c r="Y2455">
        <f>MROUND(RANK(D2455,D$14:D$10000),$X$2)</f>
        <v>1950</v>
      </c>
      <c r="Z2455">
        <f>MROUND(RANK(E2455,E$14:E$10000),$X$2)</f>
        <v>2700</v>
      </c>
      <c r="AA2455">
        <f>MROUND(RANK(F2455,F$14:F$10000),$X$2)</f>
        <v>2500</v>
      </c>
      <c r="AB2455">
        <f>MROUND(RANK(G2455,G$14:G$10000),$X$2)</f>
        <v>2300</v>
      </c>
      <c r="AC2455">
        <f>MROUND(RANK(H2455,H$14:H$10000),$X$2)</f>
        <v>4250</v>
      </c>
      <c r="AD2455">
        <f>MROUND(RANK(I2455,I$14:I$10000),$X$2)</f>
        <v>2850</v>
      </c>
      <c r="AE2455">
        <f>SUM(X2455:AC2455)+SUM(Y2455:AA2455)+Y2455*4</f>
        <v>30600</v>
      </c>
      <c r="AG2455" s="16">
        <f t="shared" si="129"/>
        <v>-1.1125777777777763</v>
      </c>
    </row>
    <row r="2456" spans="1:33" x14ac:dyDescent="0.2">
      <c r="A2456" s="1">
        <v>45896</v>
      </c>
      <c r="B2456" s="2">
        <v>0.94339120370370366</v>
      </c>
      <c r="C2456" s="11">
        <v>5558741079</v>
      </c>
      <c r="D2456" s="12">
        <v>0.4647</v>
      </c>
      <c r="E2456" s="4">
        <v>1.5101</v>
      </c>
      <c r="F2456" s="4">
        <v>1.4590000000000001</v>
      </c>
      <c r="G2456" s="12">
        <v>-0.59899999999999998</v>
      </c>
      <c r="H2456" s="12">
        <v>-0.1172</v>
      </c>
      <c r="I2456" s="4">
        <v>0.372</v>
      </c>
      <c r="J2456" s="29">
        <v>178</v>
      </c>
      <c r="K2456">
        <v>198</v>
      </c>
      <c r="L2456" s="6">
        <v>200</v>
      </c>
      <c r="M2456" s="27">
        <v>0.42499999999999999</v>
      </c>
      <c r="N2456" s="6">
        <v>1.45</v>
      </c>
      <c r="O2456" s="6">
        <v>1.4</v>
      </c>
      <c r="P2456" s="6">
        <v>-0.54</v>
      </c>
      <c r="Q2456" s="6">
        <v>-0.115</v>
      </c>
      <c r="R2456" s="31">
        <v>0.04</v>
      </c>
      <c r="S2456" s="6">
        <v>0.18</v>
      </c>
      <c r="T2456" s="6">
        <v>0.04</v>
      </c>
      <c r="U2456" s="6">
        <v>7.4999999999999997E-2</v>
      </c>
      <c r="V2456" s="6">
        <v>1.4999999999999999E-2</v>
      </c>
      <c r="X2456">
        <f>MROUND(RANK(C2456,C$14:C$10000),$X$2)</f>
        <v>1700</v>
      </c>
      <c r="Y2456">
        <f>MROUND(RANK(D2456,D$14:D$10000),$X$2)</f>
        <v>1700</v>
      </c>
      <c r="Z2456">
        <f>MROUND(RANK(E2456,E$14:E$10000),$X$2)</f>
        <v>2900</v>
      </c>
      <c r="AA2456">
        <f>MROUND(RANK(F2456,F$14:F$10000),$X$2)</f>
        <v>2750</v>
      </c>
      <c r="AB2456">
        <f>MROUND(RANK(G2456,G$14:G$10000),$X$2)</f>
        <v>4100</v>
      </c>
      <c r="AC2456">
        <f>MROUND(RANK(H2456,H$14:H$10000),$X$2)</f>
        <v>3300</v>
      </c>
      <c r="AD2456">
        <f>MROUND(RANK(I2456,I$14:I$10000),$X$2)</f>
        <v>3000</v>
      </c>
      <c r="AE2456">
        <f>SUM(X2456:AC2456)+SUM(Y2456:AA2456)+Y2456*4</f>
        <v>30600</v>
      </c>
      <c r="AG2456" s="16">
        <f t="shared" si="129"/>
        <v>0.11694444444443927</v>
      </c>
    </row>
    <row r="2457" spans="1:33" x14ac:dyDescent="0.2">
      <c r="A2457" s="1">
        <v>45894</v>
      </c>
      <c r="B2457" s="2">
        <v>0.57293981481481482</v>
      </c>
      <c r="C2457" s="11">
        <v>5302834020</v>
      </c>
      <c r="D2457" s="12">
        <v>0.4627</v>
      </c>
      <c r="E2457" s="4">
        <v>1.5301899999999999</v>
      </c>
      <c r="F2457" s="4">
        <v>1.498</v>
      </c>
      <c r="G2457" s="12">
        <v>-0.63529999999999998</v>
      </c>
      <c r="H2457" s="12">
        <v>-0.121</v>
      </c>
      <c r="I2457" s="4">
        <v>0.13500000000000001</v>
      </c>
      <c r="J2457" s="29">
        <v>130</v>
      </c>
      <c r="K2457">
        <v>152</v>
      </c>
      <c r="L2457">
        <v>168</v>
      </c>
      <c r="M2457" s="29">
        <v>0.435</v>
      </c>
      <c r="N2457">
        <v>1.35</v>
      </c>
      <c r="O2457">
        <v>1.35</v>
      </c>
      <c r="P2457">
        <v>-0.54</v>
      </c>
      <c r="Q2457">
        <v>-0.11</v>
      </c>
      <c r="R2457" s="33">
        <v>0.03</v>
      </c>
      <c r="S2457">
        <v>0.2</v>
      </c>
      <c r="T2457">
        <v>0.14000000000000001</v>
      </c>
      <c r="U2457">
        <v>7.0000000000000007E-2</v>
      </c>
      <c r="V2457">
        <v>1.2999999999999999E-2</v>
      </c>
      <c r="X2457">
        <f>MROUND(RANK(C2457,C$14:C$10000),$X$2)</f>
        <v>1850</v>
      </c>
      <c r="Y2457">
        <f>MROUND(RANK(D2457,D$14:D$10000),$X$2)</f>
        <v>1850</v>
      </c>
      <c r="Z2457">
        <f>MROUND(RANK(E2457,E$14:E$10000),$X$2)</f>
        <v>2500</v>
      </c>
      <c r="AA2457">
        <f>MROUND(RANK(F2457,F$14:F$10000),$X$2)</f>
        <v>1950</v>
      </c>
      <c r="AB2457">
        <f>MROUND(RANK(G2457,G$14:G$10000),$X$2)</f>
        <v>4850</v>
      </c>
      <c r="AC2457">
        <f>MROUND(RANK(H2457,H$14:H$10000),$X$2)</f>
        <v>3950</v>
      </c>
      <c r="AD2457">
        <f>MROUND(RANK(I2457,I$14:I$10000),$X$2)</f>
        <v>3550</v>
      </c>
      <c r="AE2457">
        <f>SUM(X2457:AC2457)+SUM(Y2457:AA2457)+Y2457*4</f>
        <v>30650</v>
      </c>
      <c r="AG2457" s="16">
        <f t="shared" si="129"/>
        <v>1.1728228937728944</v>
      </c>
    </row>
    <row r="2458" spans="1:33" x14ac:dyDescent="0.2">
      <c r="A2458" s="1">
        <v>45894</v>
      </c>
      <c r="B2458" s="2">
        <v>0.76840277777777777</v>
      </c>
      <c r="C2458" s="11">
        <v>5565703579</v>
      </c>
      <c r="D2458" s="12">
        <v>0.46479999999999999</v>
      </c>
      <c r="E2458" s="4">
        <v>1.5105200000000001</v>
      </c>
      <c r="F2458" s="4">
        <v>1.48</v>
      </c>
      <c r="G2458" s="12">
        <v>-0.61370000000000002</v>
      </c>
      <c r="H2458" s="12">
        <v>-0.11990000000000001</v>
      </c>
      <c r="I2458" s="4">
        <v>0.28799999999999998</v>
      </c>
      <c r="J2458" s="29">
        <v>148</v>
      </c>
      <c r="K2458">
        <v>172</v>
      </c>
      <c r="L2458" s="6">
        <v>202</v>
      </c>
      <c r="M2458" s="27">
        <v>0.42499999999999999</v>
      </c>
      <c r="N2458" s="6">
        <v>1.35</v>
      </c>
      <c r="O2458" s="6">
        <v>1.45</v>
      </c>
      <c r="P2458" s="6">
        <v>-0.56000000000000005</v>
      </c>
      <c r="Q2458" s="6">
        <v>-0.12</v>
      </c>
      <c r="R2458" s="31">
        <v>0.06</v>
      </c>
      <c r="S2458" s="6">
        <v>0.15</v>
      </c>
      <c r="T2458" s="6">
        <v>0.14000000000000001</v>
      </c>
      <c r="U2458" s="6">
        <v>0.105</v>
      </c>
      <c r="V2458" s="6">
        <v>2.84999999999999E-2</v>
      </c>
      <c r="X2458">
        <f>MROUND(RANK(C2458,C$14:C$10000),$X$2)</f>
        <v>1700</v>
      </c>
      <c r="Y2458">
        <f>MROUND(RANK(D2458,D$14:D$10000),$X$2)</f>
        <v>1700</v>
      </c>
      <c r="Z2458">
        <f>MROUND(RANK(E2458,E$14:E$10000),$X$2)</f>
        <v>2900</v>
      </c>
      <c r="AA2458">
        <f>MROUND(RANK(F2458,F$14:F$10000),$X$2)</f>
        <v>2350</v>
      </c>
      <c r="AB2458">
        <f>MROUND(RANK(G2458,G$14:G$10000),$X$2)</f>
        <v>4450</v>
      </c>
      <c r="AC2458">
        <f>MROUND(RANK(H2458,H$14:H$10000),$X$2)</f>
        <v>3800</v>
      </c>
      <c r="AD2458">
        <f>MROUND(RANK(I2458,I$14:I$10000),$X$2)</f>
        <v>3200</v>
      </c>
      <c r="AE2458">
        <f>SUM(X2458:AC2458)+SUM(Y2458:AA2458)+Y2458*4</f>
        <v>30650</v>
      </c>
      <c r="AG2458" s="16">
        <f t="shared" si="129"/>
        <v>-0.11316591478696753</v>
      </c>
    </row>
    <row r="2459" spans="1:33" x14ac:dyDescent="0.2">
      <c r="A2459" s="1">
        <v>45893</v>
      </c>
      <c r="B2459" s="2">
        <v>0.66956018518518523</v>
      </c>
      <c r="C2459" s="11">
        <v>5315293776</v>
      </c>
      <c r="D2459" s="12">
        <v>0.46279999999999999</v>
      </c>
      <c r="E2459" s="4">
        <v>1.5135700000000001</v>
      </c>
      <c r="F2459" s="4">
        <v>1.47</v>
      </c>
      <c r="G2459" s="12">
        <v>-0.5897</v>
      </c>
      <c r="H2459" s="12">
        <v>-0.1193</v>
      </c>
      <c r="I2459" s="4">
        <v>0.26100000000000001</v>
      </c>
      <c r="J2459" s="29">
        <v>147</v>
      </c>
      <c r="K2459">
        <v>183</v>
      </c>
      <c r="L2459">
        <v>200</v>
      </c>
      <c r="M2459" s="29">
        <v>0.44500000000000001</v>
      </c>
      <c r="N2459">
        <v>1.45</v>
      </c>
      <c r="O2459">
        <v>1.4</v>
      </c>
      <c r="P2459">
        <v>-0.56000000000000005</v>
      </c>
      <c r="Q2459">
        <v>-0.12</v>
      </c>
      <c r="R2459" s="33">
        <v>0.02</v>
      </c>
      <c r="S2459">
        <v>0.18</v>
      </c>
      <c r="T2459">
        <v>0.14000000000000001</v>
      </c>
      <c r="U2459">
        <v>0.06</v>
      </c>
      <c r="V2459">
        <v>1.2999999999999999E-2</v>
      </c>
      <c r="X2459">
        <f>MROUND(RANK(C2459,C$14:C$10000),$X$2)</f>
        <v>1850</v>
      </c>
      <c r="Y2459">
        <f>MROUND(RANK(D2459,D$14:D$10000),$X$2)</f>
        <v>1850</v>
      </c>
      <c r="Z2459">
        <f>MROUND(RANK(E2459,E$14:E$10000),$X$2)</f>
        <v>2850</v>
      </c>
      <c r="AA2459">
        <f>MROUND(RANK(F2459,F$14:F$10000),$X$2)</f>
        <v>2550</v>
      </c>
      <c r="AB2459">
        <f>MROUND(RANK(G2459,G$14:G$10000),$X$2)</f>
        <v>3250</v>
      </c>
      <c r="AC2459">
        <f>MROUND(RANK(H2459,H$14:H$10000),$X$2)</f>
        <v>3700</v>
      </c>
      <c r="AD2459">
        <f>MROUND(RANK(I2459,I$14:I$10000),$X$2)</f>
        <v>3300</v>
      </c>
      <c r="AE2459">
        <f>SUM(X2459:AC2459)+SUM(Y2459:AA2459)+Y2459*4</f>
        <v>30700</v>
      </c>
      <c r="AG2459" s="16">
        <f t="shared" si="129"/>
        <v>0.47798717948717723</v>
      </c>
    </row>
    <row r="2460" spans="1:33" x14ac:dyDescent="0.2">
      <c r="A2460" s="1">
        <v>45894</v>
      </c>
      <c r="B2460" s="2">
        <v>0.71097222222222223</v>
      </c>
      <c r="C2460" s="11">
        <v>5118528243</v>
      </c>
      <c r="D2460" s="12">
        <v>0.46129999999999999</v>
      </c>
      <c r="E2460" s="4">
        <v>1.5122899999999999</v>
      </c>
      <c r="F2460" s="4">
        <v>1.468</v>
      </c>
      <c r="G2460" s="12">
        <v>-0.55030000000000001</v>
      </c>
      <c r="H2460" s="12">
        <v>-0.1244</v>
      </c>
      <c r="I2460" s="4">
        <v>0.38200000000000001</v>
      </c>
      <c r="J2460" s="29">
        <v>147</v>
      </c>
      <c r="K2460">
        <v>157</v>
      </c>
      <c r="L2460" s="6">
        <v>178</v>
      </c>
      <c r="M2460" s="27">
        <v>0.44500000000000001</v>
      </c>
      <c r="N2460" s="6">
        <v>1.35</v>
      </c>
      <c r="O2460" s="6">
        <v>1.3</v>
      </c>
      <c r="P2460" s="6">
        <v>-0.56000000000000005</v>
      </c>
      <c r="Q2460" s="6">
        <v>-0.11</v>
      </c>
      <c r="R2460" s="31">
        <v>0.05</v>
      </c>
      <c r="S2460" s="6">
        <v>0.16500000000000001</v>
      </c>
      <c r="T2460" s="6">
        <v>0.14000000000000001</v>
      </c>
      <c r="U2460" s="6">
        <v>0.06</v>
      </c>
      <c r="V2460" s="6">
        <v>1.9E-2</v>
      </c>
      <c r="X2460">
        <f>MROUND(RANK(C2460,C$14:C$10000),$X$2)</f>
        <v>1950</v>
      </c>
      <c r="Y2460">
        <f>MROUND(RANK(D2460,D$14:D$10000),$X$2)</f>
        <v>1950</v>
      </c>
      <c r="Z2460">
        <f>MROUND(RANK(E2460,E$14:E$10000),$X$2)</f>
        <v>2850</v>
      </c>
      <c r="AA2460">
        <f>MROUND(RANK(F2460,F$14:F$10000),$X$2)</f>
        <v>2600</v>
      </c>
      <c r="AB2460">
        <f>MROUND(RANK(G2460,G$14:G$10000),$X$2)</f>
        <v>1800</v>
      </c>
      <c r="AC2460">
        <f>MROUND(RANK(H2460,H$14:H$10000),$X$2)</f>
        <v>4350</v>
      </c>
      <c r="AD2460">
        <f>MROUND(RANK(I2460,I$14:I$10000),$X$2)</f>
        <v>3000</v>
      </c>
      <c r="AE2460">
        <f>SUM(X2460:AC2460)+SUM(Y2460:AA2460)+Y2460*4</f>
        <v>30700</v>
      </c>
      <c r="AG2460" s="16">
        <f t="shared" si="129"/>
        <v>-1.2613476874003187</v>
      </c>
    </row>
    <row r="2461" spans="1:33" x14ac:dyDescent="0.2">
      <c r="A2461" s="1">
        <v>45894</v>
      </c>
      <c r="B2461" s="2">
        <v>0.72365740740740736</v>
      </c>
      <c r="C2461" s="11">
        <v>4988541762</v>
      </c>
      <c r="D2461" s="12">
        <v>0.4602</v>
      </c>
      <c r="E2461" s="4">
        <v>1.5270999999999999</v>
      </c>
      <c r="F2461" s="4">
        <v>1.4790000000000001</v>
      </c>
      <c r="G2461" s="12">
        <v>-0.57179999999999997</v>
      </c>
      <c r="H2461" s="12">
        <v>-0.1244</v>
      </c>
      <c r="I2461" s="4">
        <v>0.46100000000000002</v>
      </c>
      <c r="J2461" s="29">
        <v>138</v>
      </c>
      <c r="K2461">
        <v>139</v>
      </c>
      <c r="L2461">
        <v>153</v>
      </c>
      <c r="M2461" s="29">
        <v>0.435</v>
      </c>
      <c r="N2461">
        <v>1.35</v>
      </c>
      <c r="O2461">
        <v>1.35</v>
      </c>
      <c r="P2461">
        <v>-0.57999999999999996</v>
      </c>
      <c r="Q2461">
        <v>-0.115</v>
      </c>
      <c r="R2461" s="33">
        <v>0.03</v>
      </c>
      <c r="S2461">
        <v>0.18</v>
      </c>
      <c r="T2461">
        <v>0.16</v>
      </c>
      <c r="U2461">
        <v>0.05</v>
      </c>
      <c r="V2461">
        <v>1.9E-2</v>
      </c>
      <c r="X2461">
        <f>MROUND(RANK(C2461,C$14:C$10000),$X$2)</f>
        <v>2000</v>
      </c>
      <c r="Y2461">
        <f>MROUND(RANK(D2461,D$14:D$10000),$X$2)</f>
        <v>2000</v>
      </c>
      <c r="Z2461">
        <f>MROUND(RANK(E2461,E$14:E$10000),$X$2)</f>
        <v>2550</v>
      </c>
      <c r="AA2461">
        <f>MROUND(RANK(F2461,F$14:F$10000),$X$2)</f>
        <v>2350</v>
      </c>
      <c r="AB2461">
        <f>MROUND(RANK(G2461,G$14:G$10000),$X$2)</f>
        <v>2550</v>
      </c>
      <c r="AC2461">
        <f>MROUND(RANK(H2461,H$14:H$10000),$X$2)</f>
        <v>4350</v>
      </c>
      <c r="AD2461">
        <f>MROUND(RANK(I2461,I$14:I$10000),$X$2)</f>
        <v>2800</v>
      </c>
      <c r="AE2461">
        <f>SUM(X2461:AC2461)+SUM(Y2461:AA2461)+Y2461*4</f>
        <v>30700</v>
      </c>
      <c r="AG2461" s="16">
        <f t="shared" si="129"/>
        <v>-0.61940204678362476</v>
      </c>
    </row>
    <row r="2462" spans="1:33" x14ac:dyDescent="0.2">
      <c r="A2462" s="1">
        <v>45895</v>
      </c>
      <c r="B2462" s="2">
        <v>0.98729166666666668</v>
      </c>
      <c r="C2462" s="11">
        <v>5386599629</v>
      </c>
      <c r="D2462" s="12">
        <v>0.46339999999999998</v>
      </c>
      <c r="E2462" s="4">
        <v>1.52078</v>
      </c>
      <c r="F2462" s="4">
        <v>1.484</v>
      </c>
      <c r="G2462" s="12">
        <v>-0.68500000000000005</v>
      </c>
      <c r="H2462" s="12">
        <v>-0.11459999999999999</v>
      </c>
      <c r="I2462" s="4">
        <v>1.1160000000000001</v>
      </c>
      <c r="J2462" s="29">
        <v>142</v>
      </c>
      <c r="K2462">
        <v>158</v>
      </c>
      <c r="L2462" s="6">
        <v>172</v>
      </c>
      <c r="M2462" s="27">
        <v>0.42499999999999999</v>
      </c>
      <c r="N2462" s="6">
        <v>1.35</v>
      </c>
      <c r="O2462" s="6">
        <v>1.35</v>
      </c>
      <c r="P2462" s="6">
        <v>-0.57999999999999996</v>
      </c>
      <c r="Q2462" s="6">
        <v>-0.105</v>
      </c>
      <c r="R2462" s="31">
        <v>0.02</v>
      </c>
      <c r="S2462" s="6">
        <v>0.2</v>
      </c>
      <c r="T2462" s="6">
        <v>0.04</v>
      </c>
      <c r="U2462" s="6">
        <v>0.315</v>
      </c>
      <c r="V2462" s="6">
        <v>4.4999999999999998E-2</v>
      </c>
      <c r="X2462">
        <f>MROUND(RANK(C2462,C$14:C$10000),$X$2)</f>
        <v>1850</v>
      </c>
      <c r="Y2462">
        <f>MROUND(RANK(D2462,D$14:D$10000),$X$2)</f>
        <v>1800</v>
      </c>
      <c r="Z2462">
        <f>MROUND(RANK(E2462,E$14:E$10000),$X$2)</f>
        <v>2700</v>
      </c>
      <c r="AA2462">
        <f>MROUND(RANK(F2462,F$14:F$10000),$X$2)</f>
        <v>2250</v>
      </c>
      <c r="AB2462">
        <f>MROUND(RANK(G2462,G$14:G$10000),$X$2)</f>
        <v>5300</v>
      </c>
      <c r="AC2462">
        <f>MROUND(RANK(H2462,H$14:H$10000),$X$2)</f>
        <v>2850</v>
      </c>
      <c r="AD2462">
        <f>MROUND(RANK(I2462,I$14:I$10000),$X$2)</f>
        <v>1100</v>
      </c>
      <c r="AE2462">
        <f>SUM(X2462:AC2462)+SUM(Y2462:AA2462)+Y2462*4</f>
        <v>30700</v>
      </c>
      <c r="AG2462" s="16">
        <f t="shared" si="129"/>
        <v>-1.7372333333333303</v>
      </c>
    </row>
    <row r="2463" spans="1:33" x14ac:dyDescent="0.2">
      <c r="A2463" s="1">
        <v>45896</v>
      </c>
      <c r="B2463" s="2">
        <v>0.96377314814814818</v>
      </c>
      <c r="C2463" s="11">
        <v>2987205505</v>
      </c>
      <c r="D2463" s="12">
        <v>0.43869999999999998</v>
      </c>
      <c r="E2463" s="4">
        <v>1.58212</v>
      </c>
      <c r="F2463" s="4">
        <v>1.474</v>
      </c>
      <c r="G2463" s="12">
        <v>-0.3473</v>
      </c>
      <c r="H2463" s="12">
        <v>-8.2900000000000001E-2</v>
      </c>
      <c r="I2463" s="4">
        <v>1.528</v>
      </c>
      <c r="J2463" s="29">
        <v>42</v>
      </c>
      <c r="K2463">
        <v>45</v>
      </c>
      <c r="L2463" s="6">
        <v>131</v>
      </c>
      <c r="M2463" s="27">
        <v>0.42499999999999999</v>
      </c>
      <c r="N2463" s="6">
        <v>1.45</v>
      </c>
      <c r="O2463" s="6">
        <v>1.4</v>
      </c>
      <c r="P2463" s="6">
        <v>-0.54</v>
      </c>
      <c r="Q2463" s="6">
        <v>-0.115</v>
      </c>
      <c r="R2463" s="31">
        <v>0.04</v>
      </c>
      <c r="S2463" s="6">
        <v>0.18</v>
      </c>
      <c r="T2463" s="6">
        <v>0.04</v>
      </c>
      <c r="U2463" s="6">
        <v>7.4999999999999997E-2</v>
      </c>
      <c r="V2463" s="6">
        <v>1.4999999999999999E-2</v>
      </c>
      <c r="X2463">
        <f>MROUND(RANK(C2463,C$14:C$10000),$X$2)</f>
        <v>3250</v>
      </c>
      <c r="Y2463">
        <f>MROUND(RANK(D2463,D$14:D$10000),$X$2)</f>
        <v>3250</v>
      </c>
      <c r="Z2463">
        <f>MROUND(RANK(E2463,E$14:E$10000),$X$2)</f>
        <v>1250</v>
      </c>
      <c r="AA2463">
        <f>MROUND(RANK(F2463,F$14:F$10000),$X$2)</f>
        <v>2500</v>
      </c>
      <c r="AB2463">
        <f>MROUND(RANK(G2463,G$14:G$10000),$X$2)</f>
        <v>0</v>
      </c>
      <c r="AC2463">
        <f>MROUND(RANK(H2463,H$14:H$10000),$X$2)</f>
        <v>450</v>
      </c>
      <c r="AD2463">
        <f>MROUND(RANK(I2463,I$14:I$10000),$X$2)</f>
        <v>550</v>
      </c>
      <c r="AE2463">
        <f>SUM(X2463:AC2463)+SUM(Y2463:AA2463)+Y2463*4</f>
        <v>30700</v>
      </c>
      <c r="AG2463" s="16">
        <f t="shared" si="129"/>
        <v>-6.9508333333333372</v>
      </c>
    </row>
    <row r="2464" spans="1:33" x14ac:dyDescent="0.2">
      <c r="A2464" s="1">
        <v>45893</v>
      </c>
      <c r="B2464" s="2">
        <v>0.68228009259259259</v>
      </c>
      <c r="C2464" s="11">
        <v>5161515700</v>
      </c>
      <c r="D2464" s="12">
        <v>0.46160000000000001</v>
      </c>
      <c r="E2464" s="4">
        <v>1.52806</v>
      </c>
      <c r="F2464" s="4">
        <v>1.4810000000000001</v>
      </c>
      <c r="G2464" s="12">
        <v>-0.61309999999999998</v>
      </c>
      <c r="H2464" s="12">
        <v>-0.1166</v>
      </c>
      <c r="I2464" s="4">
        <v>0.24399999999999999</v>
      </c>
      <c r="J2464" s="29">
        <v>136</v>
      </c>
      <c r="K2464">
        <v>146</v>
      </c>
      <c r="L2464" s="6">
        <v>157</v>
      </c>
      <c r="M2464" s="27">
        <v>0.44500000000000001</v>
      </c>
      <c r="N2464" s="6">
        <v>1.45</v>
      </c>
      <c r="O2464" s="6">
        <v>1.4</v>
      </c>
      <c r="P2464" s="6">
        <v>-0.56000000000000005</v>
      </c>
      <c r="Q2464" s="6">
        <v>-0.12</v>
      </c>
      <c r="R2464" s="31">
        <v>0.02</v>
      </c>
      <c r="S2464" s="6">
        <v>0.18</v>
      </c>
      <c r="T2464" s="6">
        <v>0.14000000000000001</v>
      </c>
      <c r="U2464" s="6">
        <v>0.06</v>
      </c>
      <c r="V2464" s="6">
        <v>1.2999999999999999E-2</v>
      </c>
      <c r="X2464">
        <f>MROUND(RANK(C2464,C$14:C$10000),$X$2)</f>
        <v>1900</v>
      </c>
      <c r="Y2464">
        <f>MROUND(RANK(D2464,D$14:D$10000),$X$2)</f>
        <v>1900</v>
      </c>
      <c r="Z2464">
        <f>MROUND(RANK(E2464,E$14:E$10000),$X$2)</f>
        <v>2550</v>
      </c>
      <c r="AA2464">
        <f>MROUND(RANK(F2464,F$14:F$10000),$X$2)</f>
        <v>2350</v>
      </c>
      <c r="AB2464">
        <f>MROUND(RANK(G2464,G$14:G$10000),$X$2)</f>
        <v>4450</v>
      </c>
      <c r="AC2464">
        <f>MROUND(RANK(H2464,H$14:H$10000),$X$2)</f>
        <v>3200</v>
      </c>
      <c r="AD2464">
        <f>MROUND(RANK(I2464,I$14:I$10000),$X$2)</f>
        <v>3350</v>
      </c>
      <c r="AE2464">
        <f>SUM(X2464:AC2464)+SUM(Y2464:AA2464)+Y2464*4</f>
        <v>30750</v>
      </c>
      <c r="AG2464" s="16">
        <f t="shared" si="129"/>
        <v>0.4412234432234407</v>
      </c>
    </row>
    <row r="2465" spans="1:33" x14ac:dyDescent="0.2">
      <c r="A2465" s="1">
        <v>45896</v>
      </c>
      <c r="B2465" s="2">
        <v>0.58424768518518522</v>
      </c>
      <c r="C2465" s="11">
        <v>4978136597</v>
      </c>
      <c r="D2465" s="12">
        <v>0.46010000000000001</v>
      </c>
      <c r="E2465" s="4">
        <v>1.52125</v>
      </c>
      <c r="F2465" s="4">
        <v>1.4670000000000001</v>
      </c>
      <c r="G2465" s="12">
        <v>-0.57179999999999997</v>
      </c>
      <c r="H2465" s="12">
        <v>-0.1193</v>
      </c>
      <c r="I2465" s="4">
        <v>0.41599999999999998</v>
      </c>
      <c r="J2465" s="29">
        <v>137</v>
      </c>
      <c r="K2465">
        <v>157</v>
      </c>
      <c r="L2465">
        <v>180</v>
      </c>
      <c r="M2465" s="29">
        <v>0.44500000000000001</v>
      </c>
      <c r="N2465">
        <v>1.35</v>
      </c>
      <c r="O2465">
        <v>1.4</v>
      </c>
      <c r="P2465">
        <v>-0.56000000000000005</v>
      </c>
      <c r="Q2465">
        <v>-0.12</v>
      </c>
      <c r="R2465" s="33">
        <v>0.04</v>
      </c>
      <c r="S2465">
        <v>0.13500000000000001</v>
      </c>
      <c r="T2465">
        <v>0.14000000000000001</v>
      </c>
      <c r="U2465">
        <v>0.22500000000000001</v>
      </c>
      <c r="V2465">
        <v>8.5499999999999896E-2</v>
      </c>
      <c r="X2465">
        <f>MROUND(RANK(C2465,C$14:C$10000),$X$2)</f>
        <v>2000</v>
      </c>
      <c r="Y2465">
        <f>MROUND(RANK(D2465,D$14:D$10000),$X$2)</f>
        <v>2000</v>
      </c>
      <c r="Z2465">
        <f>MROUND(RANK(E2465,E$14:E$10000),$X$2)</f>
        <v>2650</v>
      </c>
      <c r="AA2465">
        <f>MROUND(RANK(F2465,F$14:F$10000),$X$2)</f>
        <v>2600</v>
      </c>
      <c r="AB2465">
        <f>MROUND(RANK(G2465,G$14:G$10000),$X$2)</f>
        <v>2550</v>
      </c>
      <c r="AC2465">
        <f>MROUND(RANK(H2465,H$14:H$10000),$X$2)</f>
        <v>3700</v>
      </c>
      <c r="AD2465">
        <f>MROUND(RANK(I2465,I$14:I$10000),$X$2)</f>
        <v>2900</v>
      </c>
      <c r="AE2465">
        <f>SUM(X2465:AC2465)+SUM(Y2465:AA2465)+Y2465*4</f>
        <v>30750</v>
      </c>
      <c r="AG2465" s="16">
        <f t="shared" si="129"/>
        <v>-1.3253326371484271</v>
      </c>
    </row>
    <row r="2466" spans="1:33" x14ac:dyDescent="0.2">
      <c r="A2466" s="1">
        <v>45894</v>
      </c>
      <c r="B2466" s="2">
        <v>2.3483796296296298E-2</v>
      </c>
      <c r="C2466" s="11">
        <v>5015557749</v>
      </c>
      <c r="D2466" s="12">
        <v>0.46039999999999998</v>
      </c>
      <c r="E2466" s="4">
        <v>1.5170300000000001</v>
      </c>
      <c r="F2466" s="4">
        <v>1.47</v>
      </c>
      <c r="G2466" s="12">
        <v>-0.56389999999999996</v>
      </c>
      <c r="H2466" s="12">
        <v>-0.1236</v>
      </c>
      <c r="I2466" s="4">
        <v>0.26</v>
      </c>
      <c r="J2466" s="29">
        <v>129</v>
      </c>
      <c r="K2466">
        <v>149</v>
      </c>
      <c r="L2466" s="6">
        <v>182</v>
      </c>
      <c r="M2466" s="27">
        <v>0.44500000000000001</v>
      </c>
      <c r="N2466" s="6">
        <v>1.45</v>
      </c>
      <c r="O2466" s="6">
        <v>1.4</v>
      </c>
      <c r="P2466" s="6">
        <v>-0.56000000000000005</v>
      </c>
      <c r="Q2466" s="6">
        <v>-0.12</v>
      </c>
      <c r="R2466" s="31">
        <v>0.02</v>
      </c>
      <c r="S2466" s="6">
        <v>0.18</v>
      </c>
      <c r="T2466" s="6">
        <v>0.14000000000000001</v>
      </c>
      <c r="U2466" s="6">
        <v>0.06</v>
      </c>
      <c r="V2466" s="6">
        <v>1.2999999999999999E-2</v>
      </c>
      <c r="X2466">
        <f>MROUND(RANK(C2466,C$14:C$10000),$X$2)</f>
        <v>1950</v>
      </c>
      <c r="Y2466">
        <f>MROUND(RANK(D2466,D$14:D$10000),$X$2)</f>
        <v>1950</v>
      </c>
      <c r="Z2466">
        <f>MROUND(RANK(E2466,E$14:E$10000),$X$2)</f>
        <v>2750</v>
      </c>
      <c r="AA2466">
        <f>MROUND(RANK(F2466,F$14:F$10000),$X$2)</f>
        <v>2550</v>
      </c>
      <c r="AB2466">
        <f>MROUND(RANK(G2466,G$14:G$10000),$X$2)</f>
        <v>2300</v>
      </c>
      <c r="AC2466">
        <f>MROUND(RANK(H2466,H$14:H$10000),$X$2)</f>
        <v>4250</v>
      </c>
      <c r="AD2466">
        <f>MROUND(RANK(I2466,I$14:I$10000),$X$2)</f>
        <v>3300</v>
      </c>
      <c r="AE2466">
        <f>SUM(X2466:AC2466)+SUM(Y2466:AA2466)+Y2466*4</f>
        <v>30800</v>
      </c>
      <c r="AG2466" s="16">
        <f t="shared" si="129"/>
        <v>0.23953418803418408</v>
      </c>
    </row>
    <row r="2467" spans="1:33" x14ac:dyDescent="0.2">
      <c r="A2467" s="1">
        <v>45894</v>
      </c>
      <c r="B2467" s="2">
        <v>0.76424768518518515</v>
      </c>
      <c r="C2467" s="11">
        <v>3017863921</v>
      </c>
      <c r="D2467" s="12">
        <v>0.43909999999999999</v>
      </c>
      <c r="E2467" s="4">
        <v>1.5830299999999999</v>
      </c>
      <c r="F2467" s="4">
        <v>1.488</v>
      </c>
      <c r="G2467" s="12">
        <v>-0.35099999999999998</v>
      </c>
      <c r="H2467" s="12">
        <v>-8.5500000000000007E-2</v>
      </c>
      <c r="I2467" s="4">
        <v>1.339</v>
      </c>
      <c r="J2467" s="29">
        <v>42</v>
      </c>
      <c r="K2467">
        <v>44</v>
      </c>
      <c r="L2467" s="6">
        <v>121</v>
      </c>
      <c r="M2467" s="27">
        <v>0.435</v>
      </c>
      <c r="N2467" s="6">
        <v>1.35</v>
      </c>
      <c r="O2467" s="6">
        <v>1.3</v>
      </c>
      <c r="P2467" s="6">
        <v>-0.56000000000000005</v>
      </c>
      <c r="Q2467" s="6">
        <v>-0.115</v>
      </c>
      <c r="R2467" s="31">
        <v>0.06</v>
      </c>
      <c r="S2467" s="6">
        <v>0.2</v>
      </c>
      <c r="T2467" s="6">
        <v>0.16</v>
      </c>
      <c r="U2467" s="6">
        <v>0.09</v>
      </c>
      <c r="V2467" s="6">
        <v>1.4999999999999999E-2</v>
      </c>
      <c r="X2467">
        <f>MROUND(RANK(C2467,C$14:C$10000),$X$2)</f>
        <v>3200</v>
      </c>
      <c r="Y2467">
        <f>MROUND(RANK(D2467,D$14:D$10000),$X$2)</f>
        <v>3200</v>
      </c>
      <c r="Z2467">
        <f>MROUND(RANK(E2467,E$14:E$10000),$X$2)</f>
        <v>1200</v>
      </c>
      <c r="AA2467">
        <f>MROUND(RANK(F2467,F$14:F$10000),$X$2)</f>
        <v>2200</v>
      </c>
      <c r="AB2467">
        <f>MROUND(RANK(G2467,G$14:G$10000),$X$2)</f>
        <v>1000</v>
      </c>
      <c r="AC2467">
        <f>MROUND(RANK(H2467,H$14:H$10000),$X$2)</f>
        <v>600</v>
      </c>
      <c r="AD2467">
        <f>MROUND(RANK(I2467,I$14:I$10000),$X$2)</f>
        <v>750</v>
      </c>
      <c r="AE2467">
        <f>SUM(X2467:AC2467)+SUM(Y2467:AA2467)+Y2467*4</f>
        <v>30800</v>
      </c>
      <c r="AG2467" s="16">
        <f t="shared" si="129"/>
        <v>-6.5607055555555558</v>
      </c>
    </row>
    <row r="2468" spans="1:33" x14ac:dyDescent="0.2">
      <c r="A2468" s="1">
        <v>45894</v>
      </c>
      <c r="B2468" s="2">
        <v>0.85130787037037037</v>
      </c>
      <c r="C2468" s="11">
        <v>2724943428</v>
      </c>
      <c r="D2468" s="12">
        <v>0.43490000000000001</v>
      </c>
      <c r="E2468" s="4">
        <v>1.60745</v>
      </c>
      <c r="F2468" s="4">
        <v>1.504</v>
      </c>
      <c r="G2468" s="12">
        <v>-0.35149999999999998</v>
      </c>
      <c r="H2468" s="12">
        <v>-9.1399999999999995E-2</v>
      </c>
      <c r="I2468" s="4">
        <v>1.079</v>
      </c>
      <c r="J2468" s="29">
        <v>38</v>
      </c>
      <c r="K2468">
        <v>49</v>
      </c>
      <c r="L2468">
        <v>98</v>
      </c>
      <c r="M2468" s="29">
        <v>0.435</v>
      </c>
      <c r="N2468">
        <v>1.35</v>
      </c>
      <c r="O2468">
        <v>1.35</v>
      </c>
      <c r="P2468">
        <v>-0.56000000000000005</v>
      </c>
      <c r="Q2468">
        <v>-0.125</v>
      </c>
      <c r="R2468" s="33">
        <v>0.05</v>
      </c>
      <c r="S2468">
        <v>0.2</v>
      </c>
      <c r="T2468">
        <v>0.14000000000000001</v>
      </c>
      <c r="U2468">
        <v>0.125</v>
      </c>
      <c r="V2468">
        <v>2.5000000000000001E-2</v>
      </c>
      <c r="X2468">
        <f>MROUND(RANK(C2468,C$14:C$10000),$X$2)</f>
        <v>3450</v>
      </c>
      <c r="Y2468">
        <f>MROUND(RANK(D2468,D$14:D$10000),$X$2)</f>
        <v>3450</v>
      </c>
      <c r="Z2468">
        <f>MROUND(RANK(E2468,E$14:E$10000),$X$2)</f>
        <v>600</v>
      </c>
      <c r="AA2468">
        <f>MROUND(RANK(F2468,F$14:F$10000),$X$2)</f>
        <v>1800</v>
      </c>
      <c r="AB2468">
        <f>MROUND(RANK(G2468,G$14:G$10000),$X$2)</f>
        <v>1000</v>
      </c>
      <c r="AC2468">
        <f>MROUND(RANK(H2468,H$14:H$10000),$X$2)</f>
        <v>850</v>
      </c>
      <c r="AD2468">
        <f>MROUND(RANK(I2468,I$14:I$10000),$X$2)</f>
        <v>1200</v>
      </c>
      <c r="AE2468">
        <f>SUM(X2468:AC2468)+SUM(Y2468:AA2468)+Y2468*4</f>
        <v>30800</v>
      </c>
      <c r="AG2468" s="16">
        <f t="shared" si="129"/>
        <v>-5.4012500000000001</v>
      </c>
    </row>
    <row r="2469" spans="1:33" x14ac:dyDescent="0.2">
      <c r="A2469" s="1">
        <v>45894</v>
      </c>
      <c r="B2469" s="2">
        <v>0.96334490740740741</v>
      </c>
      <c r="C2469" s="11">
        <v>3017863921</v>
      </c>
      <c r="D2469" s="12">
        <v>0.43909999999999999</v>
      </c>
      <c r="E2469" s="4">
        <v>1.5830299999999999</v>
      </c>
      <c r="F2469" s="4">
        <v>1.488</v>
      </c>
      <c r="G2469" s="12">
        <v>-0.35099999999999998</v>
      </c>
      <c r="H2469" s="12">
        <v>-8.5500000000000007E-2</v>
      </c>
      <c r="I2469" s="4">
        <v>1.107</v>
      </c>
      <c r="J2469" s="29">
        <v>42</v>
      </c>
      <c r="K2469">
        <v>44</v>
      </c>
      <c r="L2469" s="6">
        <v>121</v>
      </c>
      <c r="M2469" s="27">
        <v>0.435</v>
      </c>
      <c r="N2469" s="6">
        <v>1.45</v>
      </c>
      <c r="O2469" s="6">
        <v>1.3</v>
      </c>
      <c r="P2469" s="6">
        <v>-0.56000000000000005</v>
      </c>
      <c r="Q2469" s="6">
        <v>-0.125</v>
      </c>
      <c r="R2469" s="31">
        <v>0.03</v>
      </c>
      <c r="S2469" s="6">
        <v>0.16500000000000001</v>
      </c>
      <c r="T2469" s="6">
        <v>0.14000000000000001</v>
      </c>
      <c r="U2469" s="6">
        <v>0.125</v>
      </c>
      <c r="V2469" s="6">
        <v>2.5000000000000001E-2</v>
      </c>
      <c r="X2469">
        <f>MROUND(RANK(C2469,C$14:C$10000),$X$2)</f>
        <v>3200</v>
      </c>
      <c r="Y2469">
        <f>MROUND(RANK(D2469,D$14:D$10000),$X$2)</f>
        <v>3200</v>
      </c>
      <c r="Z2469">
        <f>MROUND(RANK(E2469,E$14:E$10000),$X$2)</f>
        <v>1200</v>
      </c>
      <c r="AA2469">
        <f>MROUND(RANK(F2469,F$14:F$10000),$X$2)</f>
        <v>2200</v>
      </c>
      <c r="AB2469">
        <f>MROUND(RANK(G2469,G$14:G$10000),$X$2)</f>
        <v>1000</v>
      </c>
      <c r="AC2469">
        <f>MROUND(RANK(H2469,H$14:H$10000),$X$2)</f>
        <v>600</v>
      </c>
      <c r="AD2469">
        <f>MROUND(RANK(I2469,I$14:I$10000),$X$2)</f>
        <v>1100</v>
      </c>
      <c r="AE2469">
        <f>SUM(X2469:AC2469)+SUM(Y2469:AA2469)+Y2469*4</f>
        <v>30800</v>
      </c>
      <c r="AG2469" s="16">
        <f t="shared" si="129"/>
        <v>-5.2644329004329009</v>
      </c>
    </row>
    <row r="2470" spans="1:33" x14ac:dyDescent="0.2">
      <c r="A2470" s="1">
        <v>45896</v>
      </c>
      <c r="B2470" s="2">
        <v>0.9651967592592593</v>
      </c>
      <c r="C2470" s="11">
        <v>3017863921</v>
      </c>
      <c r="D2470" s="12">
        <v>0.43909999999999999</v>
      </c>
      <c r="E2470" s="4">
        <v>1.5830299999999999</v>
      </c>
      <c r="F2470" s="4">
        <v>1.488</v>
      </c>
      <c r="G2470" s="12">
        <v>-0.35099999999999998</v>
      </c>
      <c r="H2470" s="12">
        <v>-8.5500000000000007E-2</v>
      </c>
      <c r="I2470" s="4">
        <v>1.554</v>
      </c>
      <c r="J2470" s="29">
        <v>42</v>
      </c>
      <c r="K2470">
        <v>44</v>
      </c>
      <c r="L2470" s="6">
        <v>121</v>
      </c>
      <c r="M2470" s="27">
        <v>0.42499999999999999</v>
      </c>
      <c r="N2470" s="6">
        <v>1.45</v>
      </c>
      <c r="O2470" s="6">
        <v>1.4</v>
      </c>
      <c r="P2470" s="6">
        <v>-0.54</v>
      </c>
      <c r="Q2470" s="6">
        <v>-0.115</v>
      </c>
      <c r="R2470" s="31">
        <v>0.04</v>
      </c>
      <c r="S2470" s="6">
        <v>0.18</v>
      </c>
      <c r="T2470" s="6">
        <v>0.04</v>
      </c>
      <c r="U2470" s="6">
        <v>7.4999999999999997E-2</v>
      </c>
      <c r="V2470" s="6">
        <v>1.4999999999999999E-2</v>
      </c>
      <c r="X2470">
        <f>MROUND(RANK(C2470,C$14:C$10000),$X$2)</f>
        <v>3200</v>
      </c>
      <c r="Y2470">
        <f>MROUND(RANK(D2470,D$14:D$10000),$X$2)</f>
        <v>3200</v>
      </c>
      <c r="Z2470">
        <f>MROUND(RANK(E2470,E$14:E$10000),$X$2)</f>
        <v>1200</v>
      </c>
      <c r="AA2470">
        <f>MROUND(RANK(F2470,F$14:F$10000),$X$2)</f>
        <v>2200</v>
      </c>
      <c r="AB2470">
        <f>MROUND(RANK(G2470,G$14:G$10000),$X$2)</f>
        <v>1000</v>
      </c>
      <c r="AC2470">
        <f>MROUND(RANK(H2470,H$14:H$10000),$X$2)</f>
        <v>600</v>
      </c>
      <c r="AD2470">
        <f>MROUND(RANK(I2470,I$14:I$10000),$X$2)</f>
        <v>500</v>
      </c>
      <c r="AE2470">
        <f>SUM(X2470:AC2470)+SUM(Y2470:AA2470)+Y2470*4</f>
        <v>30800</v>
      </c>
      <c r="AG2470" s="16">
        <f t="shared" si="129"/>
        <v>-7.073222222222225</v>
      </c>
    </row>
    <row r="2471" spans="1:33" x14ac:dyDescent="0.2">
      <c r="A2471" s="1">
        <v>45893</v>
      </c>
      <c r="B2471" s="2">
        <v>1.6608796296296295E-2</v>
      </c>
      <c r="C2471" s="11">
        <v>3079286194</v>
      </c>
      <c r="D2471" s="12">
        <v>0.44</v>
      </c>
      <c r="E2471" s="4">
        <v>1.5794900000000001</v>
      </c>
      <c r="F2471" s="4">
        <v>1.486</v>
      </c>
      <c r="G2471" s="12">
        <v>-0.34770000000000001</v>
      </c>
      <c r="H2471" s="12">
        <v>-8.9599999999999999E-2</v>
      </c>
      <c r="I2471" s="4">
        <v>1.486</v>
      </c>
      <c r="J2471" s="29">
        <v>50</v>
      </c>
      <c r="K2471">
        <v>54</v>
      </c>
      <c r="L2471">
        <v>98</v>
      </c>
      <c r="M2471" s="29">
        <v>0.42499999999999999</v>
      </c>
      <c r="N2471">
        <v>1.35</v>
      </c>
      <c r="O2471">
        <v>1.45</v>
      </c>
      <c r="P2471">
        <v>-0.56000000000000005</v>
      </c>
      <c r="Q2471">
        <v>-0.11</v>
      </c>
      <c r="R2471" s="33">
        <v>4.4999999999999998E-2</v>
      </c>
      <c r="S2471">
        <v>0.18</v>
      </c>
      <c r="T2471">
        <v>0.12</v>
      </c>
      <c r="U2471">
        <v>0.05</v>
      </c>
      <c r="V2471">
        <v>1.6E-2</v>
      </c>
      <c r="X2471">
        <f>MROUND(RANK(C2471,C$14:C$10000),$X$2)</f>
        <v>3150</v>
      </c>
      <c r="Y2471">
        <f>MROUND(RANK(D2471,D$14:D$10000),$X$2)</f>
        <v>3150</v>
      </c>
      <c r="Z2471">
        <f>MROUND(RANK(E2471,E$14:E$10000),$X$2)</f>
        <v>1300</v>
      </c>
      <c r="AA2471">
        <f>MROUND(RANK(F2471,F$14:F$10000),$X$2)</f>
        <v>2200</v>
      </c>
      <c r="AB2471">
        <f>MROUND(RANK(G2471,G$14:G$10000),$X$2)</f>
        <v>1000</v>
      </c>
      <c r="AC2471">
        <f>MROUND(RANK(H2471,H$14:H$10000),$X$2)</f>
        <v>800</v>
      </c>
      <c r="AD2471">
        <f>MROUND(RANK(I2471,I$14:I$10000),$X$2)</f>
        <v>600</v>
      </c>
      <c r="AE2471">
        <f>SUM(X2471:AC2471)+SUM(Y2471:AA2471)+Y2471*4</f>
        <v>30850</v>
      </c>
      <c r="AG2471" s="16">
        <f t="shared" si="129"/>
        <v>-6.762611111111112</v>
      </c>
    </row>
    <row r="2472" spans="1:33" x14ac:dyDescent="0.2">
      <c r="A2472" s="1">
        <v>45893</v>
      </c>
      <c r="B2472" s="2">
        <v>3.5312499999999997E-2</v>
      </c>
      <c r="C2472" s="11">
        <v>3079286194</v>
      </c>
      <c r="D2472" s="12">
        <v>0.44</v>
      </c>
      <c r="E2472" s="4">
        <v>1.5794900000000001</v>
      </c>
      <c r="F2472" s="4">
        <v>1.486</v>
      </c>
      <c r="G2472" s="12">
        <v>-0.34770000000000001</v>
      </c>
      <c r="H2472" s="12">
        <v>-8.9599999999999999E-2</v>
      </c>
      <c r="I2472" s="4">
        <v>1.8180000000000001</v>
      </c>
      <c r="J2472" s="29">
        <v>50</v>
      </c>
      <c r="K2472">
        <v>54</v>
      </c>
      <c r="L2472">
        <v>98</v>
      </c>
      <c r="M2472" s="29">
        <v>0.435</v>
      </c>
      <c r="N2472">
        <v>1.35</v>
      </c>
      <c r="O2472">
        <v>1.4</v>
      </c>
      <c r="P2472">
        <v>-0.57999999999999996</v>
      </c>
      <c r="Q2472">
        <v>-0.115</v>
      </c>
      <c r="R2472" s="33">
        <v>0.02</v>
      </c>
      <c r="S2472">
        <v>0.13500000000000001</v>
      </c>
      <c r="T2472">
        <v>0.16</v>
      </c>
      <c r="U2472">
        <v>0.05</v>
      </c>
      <c r="V2472">
        <v>1.2999999999999999E-2</v>
      </c>
      <c r="X2472">
        <f>MROUND(RANK(C2472,C$14:C$10000),$X$2)</f>
        <v>3150</v>
      </c>
      <c r="Y2472">
        <f>MROUND(RANK(D2472,D$14:D$10000),$X$2)</f>
        <v>3150</v>
      </c>
      <c r="Z2472">
        <f>MROUND(RANK(E2472,E$14:E$10000),$X$2)</f>
        <v>1300</v>
      </c>
      <c r="AA2472">
        <f>MROUND(RANK(F2472,F$14:F$10000),$X$2)</f>
        <v>2200</v>
      </c>
      <c r="AB2472">
        <f>MROUND(RANK(G2472,G$14:G$10000),$X$2)</f>
        <v>1000</v>
      </c>
      <c r="AC2472">
        <f>MROUND(RANK(H2472,H$14:H$10000),$X$2)</f>
        <v>800</v>
      </c>
      <c r="AD2472">
        <f>MROUND(RANK(I2472,I$14:I$10000),$X$2)</f>
        <v>250</v>
      </c>
      <c r="AE2472">
        <f>SUM(X2472:AC2472)+SUM(Y2472:AA2472)+Y2472*4</f>
        <v>30850</v>
      </c>
      <c r="AG2472" s="16">
        <f t="shared" si="129"/>
        <v>-8.5872720797720792</v>
      </c>
    </row>
    <row r="2473" spans="1:33" x14ac:dyDescent="0.2">
      <c r="A2473" s="1">
        <v>45893</v>
      </c>
      <c r="B2473" s="2">
        <v>0.6568518518518518</v>
      </c>
      <c r="C2473" s="11">
        <v>3079286194</v>
      </c>
      <c r="D2473" s="12">
        <v>0.44</v>
      </c>
      <c r="E2473" s="4">
        <v>1.5794900000000001</v>
      </c>
      <c r="F2473" s="4">
        <v>1.486</v>
      </c>
      <c r="G2473" s="12">
        <v>-0.34770000000000001</v>
      </c>
      <c r="H2473" s="12">
        <v>-8.9599999999999999E-2</v>
      </c>
      <c r="I2473" s="4">
        <v>1.3919999999999999</v>
      </c>
      <c r="J2473" s="29">
        <v>50</v>
      </c>
      <c r="K2473">
        <v>54</v>
      </c>
      <c r="L2473">
        <v>98</v>
      </c>
      <c r="M2473" s="29">
        <v>0.44500000000000001</v>
      </c>
      <c r="N2473">
        <v>1.45</v>
      </c>
      <c r="O2473">
        <v>1.4</v>
      </c>
      <c r="P2473">
        <v>-0.56000000000000005</v>
      </c>
      <c r="Q2473">
        <v>-0.12</v>
      </c>
      <c r="R2473" s="33">
        <v>0.02</v>
      </c>
      <c r="S2473">
        <v>0.18</v>
      </c>
      <c r="T2473">
        <v>0.14000000000000001</v>
      </c>
      <c r="U2473">
        <v>0.06</v>
      </c>
      <c r="V2473">
        <v>1.2999999999999999E-2</v>
      </c>
      <c r="X2473">
        <f>MROUND(RANK(C2473,C$14:C$10000),$X$2)</f>
        <v>3150</v>
      </c>
      <c r="Y2473">
        <f>MROUND(RANK(D2473,D$14:D$10000),$X$2)</f>
        <v>3150</v>
      </c>
      <c r="Z2473">
        <f>MROUND(RANK(E2473,E$14:E$10000),$X$2)</f>
        <v>1300</v>
      </c>
      <c r="AA2473">
        <f>MROUND(RANK(F2473,F$14:F$10000),$X$2)</f>
        <v>2200</v>
      </c>
      <c r="AB2473">
        <f>MROUND(RANK(G2473,G$14:G$10000),$X$2)</f>
        <v>1000</v>
      </c>
      <c r="AC2473">
        <f>MROUND(RANK(H2473,H$14:H$10000),$X$2)</f>
        <v>800</v>
      </c>
      <c r="AD2473">
        <f>MROUND(RANK(I2473,I$14:I$10000),$X$2)</f>
        <v>700</v>
      </c>
      <c r="AE2473">
        <f>SUM(X2473:AC2473)+SUM(Y2473:AA2473)+Y2473*4</f>
        <v>30850</v>
      </c>
      <c r="AG2473" s="16">
        <f t="shared" si="129"/>
        <v>-7.4604694749694769</v>
      </c>
    </row>
    <row r="2474" spans="1:33" x14ac:dyDescent="0.2">
      <c r="A2474" s="1">
        <v>45894</v>
      </c>
      <c r="B2474" s="2">
        <v>0.75045138888888885</v>
      </c>
      <c r="C2474" s="11">
        <v>5264337476</v>
      </c>
      <c r="D2474" s="12">
        <v>0.46239999999999998</v>
      </c>
      <c r="E2474" s="4">
        <v>1.52912</v>
      </c>
      <c r="F2474" s="4">
        <v>1.478</v>
      </c>
      <c r="G2474" s="12">
        <v>-0.59730000000000005</v>
      </c>
      <c r="H2474" s="12">
        <v>-0.12180000000000001</v>
      </c>
      <c r="I2474" s="4">
        <v>0.217</v>
      </c>
      <c r="J2474" s="29">
        <v>139</v>
      </c>
      <c r="K2474">
        <v>148</v>
      </c>
      <c r="L2474">
        <v>150</v>
      </c>
      <c r="M2474" s="29">
        <v>0.435</v>
      </c>
      <c r="N2474">
        <v>1.45</v>
      </c>
      <c r="O2474">
        <v>1.4</v>
      </c>
      <c r="P2474">
        <v>-0.56000000000000005</v>
      </c>
      <c r="Q2474">
        <v>-0.125</v>
      </c>
      <c r="R2474" s="33">
        <v>0.06</v>
      </c>
      <c r="S2474">
        <v>0.2</v>
      </c>
      <c r="T2474">
        <v>0.12</v>
      </c>
      <c r="U2474">
        <v>0.06</v>
      </c>
      <c r="V2474">
        <v>1.6E-2</v>
      </c>
      <c r="X2474">
        <f>MROUND(RANK(C2474,C$14:C$10000),$X$2)</f>
        <v>1850</v>
      </c>
      <c r="Y2474">
        <f>MROUND(RANK(D2474,D$14:D$10000),$X$2)</f>
        <v>1850</v>
      </c>
      <c r="Z2474">
        <f>MROUND(RANK(E2474,E$14:E$10000),$X$2)</f>
        <v>2500</v>
      </c>
      <c r="AA2474">
        <f>MROUND(RANK(F2474,F$14:F$10000),$X$2)</f>
        <v>2400</v>
      </c>
      <c r="AB2474">
        <f>MROUND(RANK(G2474,G$14:G$10000),$X$2)</f>
        <v>4050</v>
      </c>
      <c r="AC2474">
        <f>MROUND(RANK(H2474,H$14:H$10000),$X$2)</f>
        <v>4050</v>
      </c>
      <c r="AD2474">
        <f>MROUND(RANK(I2474,I$14:I$10000),$X$2)</f>
        <v>3400</v>
      </c>
      <c r="AE2474">
        <f>SUM(X2474:AC2474)+SUM(Y2474:AA2474)+Y2474*4</f>
        <v>30850</v>
      </c>
      <c r="AG2474" s="16">
        <f t="shared" si="129"/>
        <v>-0.16726666666666759</v>
      </c>
    </row>
    <row r="2475" spans="1:33" x14ac:dyDescent="0.2">
      <c r="A2475" s="1">
        <v>45894</v>
      </c>
      <c r="B2475" s="2">
        <v>0.97423611111111108</v>
      </c>
      <c r="C2475" s="11">
        <v>2816610951</v>
      </c>
      <c r="D2475" s="12">
        <v>0.43630000000000002</v>
      </c>
      <c r="E2475" s="4">
        <v>1.5995699999999999</v>
      </c>
      <c r="F2475" s="4">
        <v>1.504</v>
      </c>
      <c r="G2475" s="12">
        <v>-0.35149999999999998</v>
      </c>
      <c r="H2475" s="12">
        <v>-9.2299999999999993E-2</v>
      </c>
      <c r="I2475" s="4">
        <v>0.97099999999999997</v>
      </c>
      <c r="J2475" s="29">
        <v>38</v>
      </c>
      <c r="K2475">
        <v>49</v>
      </c>
      <c r="L2475" s="6">
        <v>96</v>
      </c>
      <c r="M2475" s="27">
        <v>0.42499999999999999</v>
      </c>
      <c r="N2475" s="6">
        <v>1.45</v>
      </c>
      <c r="O2475" s="6">
        <v>1.3</v>
      </c>
      <c r="P2475" s="6">
        <v>-0.56000000000000005</v>
      </c>
      <c r="Q2475" s="6">
        <v>-0.125</v>
      </c>
      <c r="R2475" s="31">
        <v>0.02</v>
      </c>
      <c r="S2475" s="6">
        <v>0.16500000000000001</v>
      </c>
      <c r="T2475" s="6">
        <v>0.12</v>
      </c>
      <c r="U2475" s="6">
        <v>0.17499999999999999</v>
      </c>
      <c r="V2475" s="6">
        <v>6.6500000000000004E-2</v>
      </c>
      <c r="X2475">
        <f>MROUND(RANK(C2475,C$14:C$10000),$X$2)</f>
        <v>3400</v>
      </c>
      <c r="Y2475">
        <f>MROUND(RANK(D2475,D$14:D$10000),$X$2)</f>
        <v>3400</v>
      </c>
      <c r="Z2475">
        <f>MROUND(RANK(E2475,E$14:E$10000),$X$2)</f>
        <v>750</v>
      </c>
      <c r="AA2475">
        <f>MROUND(RANK(F2475,F$14:F$10000),$X$2)</f>
        <v>1800</v>
      </c>
      <c r="AB2475">
        <f>MROUND(RANK(G2475,G$14:G$10000),$X$2)</f>
        <v>1000</v>
      </c>
      <c r="AC2475">
        <f>MROUND(RANK(H2475,H$14:H$10000),$X$2)</f>
        <v>950</v>
      </c>
      <c r="AD2475">
        <f>MROUND(RANK(I2475,I$14:I$10000),$X$2)</f>
        <v>1400</v>
      </c>
      <c r="AE2475">
        <f>SUM(X2475:AC2475)+SUM(Y2475:AA2475)+Y2475*4</f>
        <v>30850</v>
      </c>
      <c r="AG2475" s="16">
        <f t="shared" si="129"/>
        <v>-3.7246427432216893</v>
      </c>
    </row>
    <row r="2476" spans="1:33" x14ac:dyDescent="0.2">
      <c r="A2476" s="1">
        <v>45894</v>
      </c>
      <c r="B2476" s="2">
        <v>3.5451388888888886E-2</v>
      </c>
      <c r="C2476" s="11">
        <v>2929534714</v>
      </c>
      <c r="D2476" s="12">
        <v>0.43790000000000001</v>
      </c>
      <c r="E2476" s="4">
        <v>1.57927</v>
      </c>
      <c r="F2476" s="4">
        <v>1.4790000000000001</v>
      </c>
      <c r="G2476" s="12">
        <v>-0.3473</v>
      </c>
      <c r="H2476" s="12">
        <v>-8.3699999999999997E-2</v>
      </c>
      <c r="I2476" s="4">
        <v>1.4530000000000001</v>
      </c>
      <c r="J2476" s="29">
        <v>50</v>
      </c>
      <c r="K2476">
        <v>52</v>
      </c>
      <c r="L2476" s="6">
        <v>99</v>
      </c>
      <c r="M2476" s="27">
        <v>0.44500000000000001</v>
      </c>
      <c r="N2476" s="6">
        <v>1.45</v>
      </c>
      <c r="O2476" s="6">
        <v>1.4</v>
      </c>
      <c r="P2476" s="6">
        <v>-0.56000000000000005</v>
      </c>
      <c r="Q2476" s="6">
        <v>-0.12</v>
      </c>
      <c r="R2476" s="31">
        <v>0.02</v>
      </c>
      <c r="S2476" s="6">
        <v>0.18</v>
      </c>
      <c r="T2476" s="6">
        <v>0.14000000000000001</v>
      </c>
      <c r="U2476" s="6">
        <v>0.06</v>
      </c>
      <c r="V2476" s="6">
        <v>1.2999999999999999E-2</v>
      </c>
      <c r="X2476">
        <f>MROUND(RANK(C2476,C$14:C$10000),$X$2)</f>
        <v>3300</v>
      </c>
      <c r="Y2476">
        <f>MROUND(RANK(D2476,D$14:D$10000),$X$2)</f>
        <v>3300</v>
      </c>
      <c r="Z2476">
        <f>MROUND(RANK(E2476,E$14:E$10000),$X$2)</f>
        <v>1300</v>
      </c>
      <c r="AA2476">
        <f>MROUND(RANK(F2476,F$14:F$10000),$X$2)</f>
        <v>2350</v>
      </c>
      <c r="AB2476">
        <f>MROUND(RANK(G2476,G$14:G$10000),$X$2)</f>
        <v>0</v>
      </c>
      <c r="AC2476">
        <f>MROUND(RANK(H2476,H$14:H$10000),$X$2)</f>
        <v>500</v>
      </c>
      <c r="AD2476">
        <f>MROUND(RANK(I2476,I$14:I$10000),$X$2)</f>
        <v>650</v>
      </c>
      <c r="AE2476">
        <f>SUM(X2476:AC2476)+SUM(Y2476:AA2476)+Y2476*4</f>
        <v>30900</v>
      </c>
      <c r="AG2476" s="16">
        <f t="shared" si="129"/>
        <v>-7.9747600732600752</v>
      </c>
    </row>
    <row r="2477" spans="1:33" x14ac:dyDescent="0.2">
      <c r="A2477" s="1">
        <v>45894</v>
      </c>
      <c r="B2477" s="2">
        <v>0.54696759259259264</v>
      </c>
      <c r="C2477" s="11">
        <v>2929534714</v>
      </c>
      <c r="D2477" s="12">
        <v>0.43790000000000001</v>
      </c>
      <c r="E2477" s="4">
        <v>1.57927</v>
      </c>
      <c r="F2477" s="4">
        <v>1.4790000000000001</v>
      </c>
      <c r="G2477" s="12">
        <v>-0.3473</v>
      </c>
      <c r="H2477" s="12">
        <v>-8.3699999999999997E-2</v>
      </c>
      <c r="I2477" s="4">
        <v>1.2649999999999999</v>
      </c>
      <c r="J2477" s="29">
        <v>50</v>
      </c>
      <c r="K2477">
        <v>52</v>
      </c>
      <c r="L2477">
        <v>99</v>
      </c>
      <c r="M2477" s="29">
        <v>0.435</v>
      </c>
      <c r="N2477">
        <v>1.35</v>
      </c>
      <c r="O2477">
        <v>1.4</v>
      </c>
      <c r="P2477">
        <v>-0.54</v>
      </c>
      <c r="Q2477">
        <v>-0.105</v>
      </c>
      <c r="R2477" s="33">
        <v>0.02</v>
      </c>
      <c r="S2477">
        <v>0.15</v>
      </c>
      <c r="T2477">
        <v>0.14000000000000001</v>
      </c>
      <c r="U2477">
        <v>7.0000000000000007E-2</v>
      </c>
      <c r="V2477">
        <v>1.6E-2</v>
      </c>
      <c r="X2477">
        <f>MROUND(RANK(C2477,C$14:C$10000),$X$2)</f>
        <v>3300</v>
      </c>
      <c r="Y2477">
        <f>MROUND(RANK(D2477,D$14:D$10000),$X$2)</f>
        <v>3300</v>
      </c>
      <c r="Z2477">
        <f>MROUND(RANK(E2477,E$14:E$10000),$X$2)</f>
        <v>1300</v>
      </c>
      <c r="AA2477">
        <f>MROUND(RANK(F2477,F$14:F$10000),$X$2)</f>
        <v>2350</v>
      </c>
      <c r="AB2477">
        <f>MROUND(RANK(G2477,G$14:G$10000),$X$2)</f>
        <v>0</v>
      </c>
      <c r="AC2477">
        <f>MROUND(RANK(H2477,H$14:H$10000),$X$2)</f>
        <v>500</v>
      </c>
      <c r="AD2477">
        <f>MROUND(RANK(I2477,I$14:I$10000),$X$2)</f>
        <v>850</v>
      </c>
      <c r="AE2477">
        <f>SUM(X2477:AC2477)+SUM(Y2477:AA2477)+Y2477*4</f>
        <v>30900</v>
      </c>
      <c r="AG2477" s="16">
        <f t="shared" si="129"/>
        <v>-6.0318595238095236</v>
      </c>
    </row>
    <row r="2478" spans="1:33" x14ac:dyDescent="0.2">
      <c r="A2478" s="1">
        <v>45894</v>
      </c>
      <c r="B2478" s="2">
        <v>0.56892361111111112</v>
      </c>
      <c r="C2478" s="11">
        <v>2929534714</v>
      </c>
      <c r="D2478" s="12">
        <v>0.43790000000000001</v>
      </c>
      <c r="E2478" s="4">
        <v>1.57927</v>
      </c>
      <c r="F2478" s="4">
        <v>1.4790000000000001</v>
      </c>
      <c r="G2478" s="12">
        <v>-0.3473</v>
      </c>
      <c r="H2478" s="12">
        <v>-8.3699999999999997E-2</v>
      </c>
      <c r="I2478" s="4">
        <v>1.2849999999999999</v>
      </c>
      <c r="J2478" s="29">
        <v>50</v>
      </c>
      <c r="K2478">
        <v>52</v>
      </c>
      <c r="L2478">
        <v>99</v>
      </c>
      <c r="M2478" s="29">
        <v>0.435</v>
      </c>
      <c r="N2478">
        <v>1.45</v>
      </c>
      <c r="O2478">
        <v>1.3</v>
      </c>
      <c r="P2478">
        <v>-0.54</v>
      </c>
      <c r="Q2478">
        <v>-0.11</v>
      </c>
      <c r="R2478" s="33">
        <v>4.4999999999999998E-2</v>
      </c>
      <c r="S2478">
        <v>0.2</v>
      </c>
      <c r="T2478">
        <v>0.16</v>
      </c>
      <c r="U2478">
        <v>0.06</v>
      </c>
      <c r="V2478">
        <v>1.9E-2</v>
      </c>
      <c r="X2478">
        <f>MROUND(RANK(C2478,C$14:C$10000),$X$2)</f>
        <v>3300</v>
      </c>
      <c r="Y2478">
        <f>MROUND(RANK(D2478,D$14:D$10000),$X$2)</f>
        <v>3300</v>
      </c>
      <c r="Z2478">
        <f>MROUND(RANK(E2478,E$14:E$10000),$X$2)</f>
        <v>1300</v>
      </c>
      <c r="AA2478">
        <f>MROUND(RANK(F2478,F$14:F$10000),$X$2)</f>
        <v>2350</v>
      </c>
      <c r="AB2478">
        <f>MROUND(RANK(G2478,G$14:G$10000),$X$2)</f>
        <v>0</v>
      </c>
      <c r="AC2478">
        <f>MROUND(RANK(H2478,H$14:H$10000),$X$2)</f>
        <v>500</v>
      </c>
      <c r="AD2478">
        <f>MROUND(RANK(I2478,I$14:I$10000),$X$2)</f>
        <v>800</v>
      </c>
      <c r="AE2478">
        <f>SUM(X2478:AC2478)+SUM(Y2478:AA2478)+Y2478*4</f>
        <v>30900</v>
      </c>
      <c r="AG2478" s="16">
        <f t="shared" si="129"/>
        <v>-6.296532748538012</v>
      </c>
    </row>
    <row r="2479" spans="1:33" x14ac:dyDescent="0.2">
      <c r="A2479" s="1">
        <v>45894</v>
      </c>
      <c r="B2479" s="2">
        <v>0.58559027777777772</v>
      </c>
      <c r="C2479" s="11">
        <v>5305860139</v>
      </c>
      <c r="D2479" s="12">
        <v>0.46279999999999999</v>
      </c>
      <c r="E2479" s="4">
        <v>1.52887</v>
      </c>
      <c r="F2479" s="4">
        <v>1.4890000000000001</v>
      </c>
      <c r="G2479" s="12">
        <v>-0.61309999999999998</v>
      </c>
      <c r="H2479" s="12">
        <v>-0.1229</v>
      </c>
      <c r="I2479" s="4">
        <v>0.34399999999999997</v>
      </c>
      <c r="J2479" s="29">
        <v>134</v>
      </c>
      <c r="K2479">
        <v>148</v>
      </c>
      <c r="L2479" s="6">
        <v>157</v>
      </c>
      <c r="M2479" s="27">
        <v>0.435</v>
      </c>
      <c r="N2479" s="6">
        <v>1.45</v>
      </c>
      <c r="O2479" s="6">
        <v>1.3</v>
      </c>
      <c r="P2479" s="6">
        <v>-0.56000000000000005</v>
      </c>
      <c r="Q2479" s="6">
        <v>-0.105</v>
      </c>
      <c r="R2479" s="31">
        <v>0.02</v>
      </c>
      <c r="S2479" s="6">
        <v>0.13500000000000001</v>
      </c>
      <c r="T2479" s="6">
        <v>0.12</v>
      </c>
      <c r="U2479" s="6">
        <v>0.06</v>
      </c>
      <c r="V2479" s="6">
        <v>1.9E-2</v>
      </c>
      <c r="X2479">
        <f>MROUND(RANK(C2479,C$14:C$10000),$X$2)</f>
        <v>1850</v>
      </c>
      <c r="Y2479">
        <f>MROUND(RANK(D2479,D$14:D$10000),$X$2)</f>
        <v>1850</v>
      </c>
      <c r="Z2479">
        <f>MROUND(RANK(E2479,E$14:E$10000),$X$2)</f>
        <v>2500</v>
      </c>
      <c r="AA2479">
        <f>MROUND(RANK(F2479,F$14:F$10000),$X$2)</f>
        <v>2150</v>
      </c>
      <c r="AB2479">
        <f>MROUND(RANK(G2479,G$14:G$10000),$X$2)</f>
        <v>4450</v>
      </c>
      <c r="AC2479">
        <f>MROUND(RANK(H2479,H$14:H$10000),$X$2)</f>
        <v>4200</v>
      </c>
      <c r="AD2479">
        <f>MROUND(RANK(I2479,I$14:I$10000),$X$2)</f>
        <v>3100</v>
      </c>
      <c r="AE2479">
        <f>SUM(X2479:AC2479)+SUM(Y2479:AA2479)+Y2479*4</f>
        <v>30900</v>
      </c>
      <c r="AG2479" s="16">
        <f t="shared" si="129"/>
        <v>1.0578830409356701</v>
      </c>
    </row>
    <row r="2480" spans="1:33" x14ac:dyDescent="0.2">
      <c r="A2480" s="1">
        <v>45894</v>
      </c>
      <c r="B2480" s="2">
        <v>0.5857175925925926</v>
      </c>
      <c r="C2480" s="11">
        <v>3726654302</v>
      </c>
      <c r="D2480" s="12">
        <v>0.44790000000000002</v>
      </c>
      <c r="E2480" s="4">
        <v>1.5392699999999999</v>
      </c>
      <c r="F2480" s="4">
        <v>1.4570000000000001</v>
      </c>
      <c r="G2480" s="12">
        <v>-0.52329999999999999</v>
      </c>
      <c r="H2480" s="12">
        <v>-8.8700000000000001E-2</v>
      </c>
      <c r="I2480" s="4">
        <v>0.628</v>
      </c>
      <c r="J2480" s="29">
        <v>50</v>
      </c>
      <c r="K2480">
        <v>96</v>
      </c>
      <c r="L2480" s="6">
        <v>109</v>
      </c>
      <c r="M2480" s="27">
        <v>0.45500000000000002</v>
      </c>
      <c r="N2480" s="6">
        <v>1.45</v>
      </c>
      <c r="O2480" s="6">
        <v>1.3</v>
      </c>
      <c r="P2480" s="6">
        <v>-0.56000000000000005</v>
      </c>
      <c r="Q2480" s="6">
        <v>-0.105</v>
      </c>
      <c r="R2480" s="31">
        <v>0.03</v>
      </c>
      <c r="S2480" s="6">
        <v>0.13500000000000001</v>
      </c>
      <c r="T2480" s="6">
        <v>0.14000000000000001</v>
      </c>
      <c r="U2480" s="6">
        <v>0.05</v>
      </c>
      <c r="V2480" s="6">
        <v>1.9E-2</v>
      </c>
      <c r="X2480">
        <f>MROUND(RANK(C2480,C$14:C$10000),$X$2)</f>
        <v>2650</v>
      </c>
      <c r="Y2480">
        <f>MROUND(RANK(D2480,D$14:D$10000),$X$2)</f>
        <v>2650</v>
      </c>
      <c r="Z2480">
        <f>MROUND(RANK(E2480,E$14:E$10000),$X$2)</f>
        <v>2300</v>
      </c>
      <c r="AA2480">
        <f>MROUND(RANK(F2480,F$14:F$10000),$X$2)</f>
        <v>2800</v>
      </c>
      <c r="AB2480">
        <f>MROUND(RANK(G2480,G$14:G$10000),$X$2)</f>
        <v>1400</v>
      </c>
      <c r="AC2480">
        <f>MROUND(RANK(H2480,H$14:H$10000),$X$2)</f>
        <v>750</v>
      </c>
      <c r="AD2480">
        <f>MROUND(RANK(I2480,I$14:I$10000),$X$2)</f>
        <v>2300</v>
      </c>
      <c r="AE2480">
        <f>SUM(X2480:AC2480)+SUM(Y2480:AA2480)+Y2480*4</f>
        <v>30900</v>
      </c>
      <c r="AG2480" s="16">
        <f t="shared" si="129"/>
        <v>-3.6112492341966034</v>
      </c>
    </row>
    <row r="2481" spans="1:33" x14ac:dyDescent="0.2">
      <c r="A2481" s="1">
        <v>45894</v>
      </c>
      <c r="B2481" s="2">
        <v>0.58678240740740739</v>
      </c>
      <c r="C2481" s="11">
        <v>2929534714</v>
      </c>
      <c r="D2481" s="12">
        <v>0.43790000000000001</v>
      </c>
      <c r="E2481" s="4">
        <v>1.57927</v>
      </c>
      <c r="F2481" s="4">
        <v>1.4790000000000001</v>
      </c>
      <c r="G2481" s="12">
        <v>-0.3473</v>
      </c>
      <c r="H2481" s="12">
        <v>-8.3699999999999997E-2</v>
      </c>
      <c r="I2481" s="4">
        <v>1.7769999999999999</v>
      </c>
      <c r="J2481" s="29">
        <v>50</v>
      </c>
      <c r="K2481">
        <v>52</v>
      </c>
      <c r="L2481" s="6">
        <v>99</v>
      </c>
      <c r="M2481" s="27">
        <v>0.44500000000000001</v>
      </c>
      <c r="N2481" s="6">
        <v>1.35</v>
      </c>
      <c r="O2481" s="6">
        <v>1.3</v>
      </c>
      <c r="P2481" s="6">
        <v>-0.54</v>
      </c>
      <c r="Q2481" s="6">
        <v>-0.105</v>
      </c>
      <c r="R2481" s="31">
        <v>0.06</v>
      </c>
      <c r="S2481" s="6">
        <v>0.15</v>
      </c>
      <c r="T2481" s="6">
        <v>0.12</v>
      </c>
      <c r="U2481" s="6">
        <v>0.05</v>
      </c>
      <c r="V2481" s="6">
        <v>0.01</v>
      </c>
      <c r="X2481">
        <f>MROUND(RANK(C2481,C$14:C$10000),$X$2)</f>
        <v>3300</v>
      </c>
      <c r="Y2481">
        <f>MROUND(RANK(D2481,D$14:D$10000),$X$2)</f>
        <v>3300</v>
      </c>
      <c r="Z2481">
        <f>MROUND(RANK(E2481,E$14:E$10000),$X$2)</f>
        <v>1300</v>
      </c>
      <c r="AA2481">
        <f>MROUND(RANK(F2481,F$14:F$10000),$X$2)</f>
        <v>2350</v>
      </c>
      <c r="AB2481">
        <f>MROUND(RANK(G2481,G$14:G$10000),$X$2)</f>
        <v>0</v>
      </c>
      <c r="AC2481">
        <f>MROUND(RANK(H2481,H$14:H$10000),$X$2)</f>
        <v>500</v>
      </c>
      <c r="AD2481">
        <f>MROUND(RANK(I2481,I$14:I$10000),$X$2)</f>
        <v>250</v>
      </c>
      <c r="AE2481">
        <f>SUM(X2481:AC2481)+SUM(Y2481:AA2481)+Y2481*4</f>
        <v>30900</v>
      </c>
      <c r="AG2481" s="16">
        <f t="shared" si="129"/>
        <v>-9.1224666666666678</v>
      </c>
    </row>
    <row r="2482" spans="1:33" x14ac:dyDescent="0.2">
      <c r="A2482" s="1">
        <v>45894</v>
      </c>
      <c r="B2482" s="2">
        <v>0.58703703703703702</v>
      </c>
      <c r="C2482" s="11">
        <v>3726654302</v>
      </c>
      <c r="D2482" s="12">
        <v>0.44790000000000002</v>
      </c>
      <c r="E2482" s="4">
        <v>1.5392699999999999</v>
      </c>
      <c r="F2482" s="4">
        <v>1.4570000000000001</v>
      </c>
      <c r="G2482" s="12">
        <v>-0.52329999999999999</v>
      </c>
      <c r="H2482" s="12">
        <v>-8.8700000000000001E-2</v>
      </c>
      <c r="I2482" s="4">
        <v>0.81799999999999995</v>
      </c>
      <c r="J2482" s="29">
        <v>50</v>
      </c>
      <c r="K2482">
        <v>96</v>
      </c>
      <c r="L2482">
        <v>109</v>
      </c>
      <c r="M2482" s="29">
        <v>0.435</v>
      </c>
      <c r="N2482">
        <v>1.45</v>
      </c>
      <c r="O2482">
        <v>1.3</v>
      </c>
      <c r="P2482">
        <v>-0.56000000000000005</v>
      </c>
      <c r="Q2482">
        <v>-0.105</v>
      </c>
      <c r="R2482" s="33">
        <v>0.02</v>
      </c>
      <c r="S2482">
        <v>0.13500000000000001</v>
      </c>
      <c r="T2482">
        <v>0.12</v>
      </c>
      <c r="U2482">
        <v>0.06</v>
      </c>
      <c r="V2482">
        <v>1.9E-2</v>
      </c>
      <c r="X2482">
        <f>MROUND(RANK(C2482,C$14:C$10000),$X$2)</f>
        <v>2650</v>
      </c>
      <c r="Y2482">
        <f>MROUND(RANK(D2482,D$14:D$10000),$X$2)</f>
        <v>2650</v>
      </c>
      <c r="Z2482">
        <f>MROUND(RANK(E2482,E$14:E$10000),$X$2)</f>
        <v>2300</v>
      </c>
      <c r="AA2482">
        <f>MROUND(RANK(F2482,F$14:F$10000),$X$2)</f>
        <v>2800</v>
      </c>
      <c r="AB2482">
        <f>MROUND(RANK(G2482,G$14:G$10000),$X$2)</f>
        <v>1400</v>
      </c>
      <c r="AC2482">
        <f>MROUND(RANK(H2482,H$14:H$10000),$X$2)</f>
        <v>750</v>
      </c>
      <c r="AD2482">
        <f>MROUND(RANK(I2482,I$14:I$10000),$X$2)</f>
        <v>1800</v>
      </c>
      <c r="AE2482">
        <f>SUM(X2482:AC2482)+SUM(Y2482:AA2482)+Y2482*4</f>
        <v>30900</v>
      </c>
      <c r="AG2482" s="16">
        <f t="shared" si="129"/>
        <v>-2.7941539961013642</v>
      </c>
    </row>
    <row r="2483" spans="1:33" x14ac:dyDescent="0.2">
      <c r="A2483" s="1">
        <v>45894</v>
      </c>
      <c r="B2483" s="2">
        <v>0.60245370370370366</v>
      </c>
      <c r="C2483" s="11">
        <v>2929534714</v>
      </c>
      <c r="D2483" s="12">
        <v>0.43790000000000001</v>
      </c>
      <c r="E2483" s="4">
        <v>1.57927</v>
      </c>
      <c r="F2483" s="4">
        <v>1.4790000000000001</v>
      </c>
      <c r="G2483" s="12">
        <v>-0.3473</v>
      </c>
      <c r="H2483" s="12">
        <v>-8.3699999999999997E-2</v>
      </c>
      <c r="I2483" s="4">
        <v>1.3</v>
      </c>
      <c r="J2483" s="29">
        <v>50</v>
      </c>
      <c r="K2483">
        <v>52</v>
      </c>
      <c r="L2483">
        <v>99</v>
      </c>
      <c r="M2483" s="29">
        <v>0.44500000000000001</v>
      </c>
      <c r="N2483">
        <v>1.35</v>
      </c>
      <c r="O2483">
        <v>1.45</v>
      </c>
      <c r="P2483">
        <v>-0.54</v>
      </c>
      <c r="Q2483">
        <v>-0.115</v>
      </c>
      <c r="R2483" s="33">
        <v>0.05</v>
      </c>
      <c r="S2483">
        <v>0.18</v>
      </c>
      <c r="T2483">
        <v>0.14000000000000001</v>
      </c>
      <c r="U2483">
        <v>7.0000000000000007E-2</v>
      </c>
      <c r="V2483">
        <v>1.2999999999999999E-2</v>
      </c>
      <c r="X2483">
        <f>MROUND(RANK(C2483,C$14:C$10000),$X$2)</f>
        <v>3300</v>
      </c>
      <c r="Y2483">
        <f>MROUND(RANK(D2483,D$14:D$10000),$X$2)</f>
        <v>3300</v>
      </c>
      <c r="Z2483">
        <f>MROUND(RANK(E2483,E$14:E$10000),$X$2)</f>
        <v>1300</v>
      </c>
      <c r="AA2483">
        <f>MROUND(RANK(F2483,F$14:F$10000),$X$2)</f>
        <v>2350</v>
      </c>
      <c r="AB2483">
        <f>MROUND(RANK(G2483,G$14:G$10000),$X$2)</f>
        <v>0</v>
      </c>
      <c r="AC2483">
        <f>MROUND(RANK(H2483,H$14:H$10000),$X$2)</f>
        <v>500</v>
      </c>
      <c r="AD2483">
        <f>MROUND(RANK(I2483,I$14:I$10000),$X$2)</f>
        <v>800</v>
      </c>
      <c r="AE2483">
        <f>SUM(X2483:AC2483)+SUM(Y2483:AA2483)+Y2483*4</f>
        <v>30900</v>
      </c>
      <c r="AG2483" s="16">
        <f t="shared" si="129"/>
        <v>-6.7834145299145305</v>
      </c>
    </row>
    <row r="2484" spans="1:33" x14ac:dyDescent="0.2">
      <c r="A2484" s="1">
        <v>45894</v>
      </c>
      <c r="B2484" s="2">
        <v>0.61473379629629632</v>
      </c>
      <c r="C2484" s="11">
        <v>2929534714</v>
      </c>
      <c r="D2484" s="12">
        <v>0.43790000000000001</v>
      </c>
      <c r="E2484" s="4">
        <v>1.57927</v>
      </c>
      <c r="F2484" s="4">
        <v>1.4790000000000001</v>
      </c>
      <c r="G2484" s="12">
        <v>-0.3473</v>
      </c>
      <c r="H2484" s="12">
        <v>-8.3699999999999997E-2</v>
      </c>
      <c r="I2484" s="4">
        <v>1.5820000000000001</v>
      </c>
      <c r="J2484" s="29">
        <v>50</v>
      </c>
      <c r="K2484">
        <v>52</v>
      </c>
      <c r="L2484" s="6">
        <v>99</v>
      </c>
      <c r="M2484" s="27">
        <v>0.435</v>
      </c>
      <c r="N2484" s="6">
        <v>1.35</v>
      </c>
      <c r="O2484" s="6">
        <v>1.3</v>
      </c>
      <c r="P2484" s="6">
        <v>-0.54</v>
      </c>
      <c r="Q2484" s="6">
        <v>-0.12</v>
      </c>
      <c r="R2484" s="31">
        <v>0.03</v>
      </c>
      <c r="S2484" s="6">
        <v>0.2</v>
      </c>
      <c r="T2484" s="6">
        <v>0.16</v>
      </c>
      <c r="U2484" s="6">
        <v>7.0000000000000007E-2</v>
      </c>
      <c r="V2484" s="6">
        <v>1.2999999999999999E-2</v>
      </c>
      <c r="X2484">
        <f>MROUND(RANK(C2484,C$14:C$10000),$X$2)</f>
        <v>3300</v>
      </c>
      <c r="Y2484">
        <f>MROUND(RANK(D2484,D$14:D$10000),$X$2)</f>
        <v>3300</v>
      </c>
      <c r="Z2484">
        <f>MROUND(RANK(E2484,E$14:E$10000),$X$2)</f>
        <v>1300</v>
      </c>
      <c r="AA2484">
        <f>MROUND(RANK(F2484,F$14:F$10000),$X$2)</f>
        <v>2350</v>
      </c>
      <c r="AB2484">
        <f>MROUND(RANK(G2484,G$14:G$10000),$X$2)</f>
        <v>0</v>
      </c>
      <c r="AC2484">
        <f>MROUND(RANK(H2484,H$14:H$10000),$X$2)</f>
        <v>500</v>
      </c>
      <c r="AD2484">
        <f>MROUND(RANK(I2484,I$14:I$10000),$X$2)</f>
        <v>500</v>
      </c>
      <c r="AE2484">
        <f>SUM(X2484:AC2484)+SUM(Y2484:AA2484)+Y2484*4</f>
        <v>30900</v>
      </c>
      <c r="AG2484" s="16">
        <f t="shared" si="129"/>
        <v>-7.7135981684981685</v>
      </c>
    </row>
    <row r="2485" spans="1:33" x14ac:dyDescent="0.2">
      <c r="A2485" s="1">
        <v>45894</v>
      </c>
      <c r="B2485" s="2">
        <v>0.7380902777777778</v>
      </c>
      <c r="C2485" s="11">
        <v>2929534714</v>
      </c>
      <c r="D2485" s="12">
        <v>0.43790000000000001</v>
      </c>
      <c r="E2485" s="4">
        <v>1.57927</v>
      </c>
      <c r="F2485" s="4">
        <v>1.4790000000000001</v>
      </c>
      <c r="G2485" s="12">
        <v>-0.3473</v>
      </c>
      <c r="H2485" s="12">
        <v>-8.3699999999999997E-2</v>
      </c>
      <c r="I2485" s="4">
        <v>1.821</v>
      </c>
      <c r="J2485" s="29">
        <v>50</v>
      </c>
      <c r="K2485">
        <v>52</v>
      </c>
      <c r="L2485" s="6">
        <v>99</v>
      </c>
      <c r="M2485" s="27">
        <v>0.435</v>
      </c>
      <c r="N2485" s="6">
        <v>1.45</v>
      </c>
      <c r="O2485" s="6">
        <v>1.3</v>
      </c>
      <c r="P2485" s="6">
        <v>-0.57999999999999996</v>
      </c>
      <c r="Q2485" s="6">
        <v>-0.125</v>
      </c>
      <c r="R2485" s="31">
        <v>0.02</v>
      </c>
      <c r="S2485" s="6">
        <v>0.16500000000000001</v>
      </c>
      <c r="T2485" s="6">
        <v>0.16</v>
      </c>
      <c r="U2485" s="6">
        <v>0.06</v>
      </c>
      <c r="V2485" s="6">
        <v>1.2999999999999999E-2</v>
      </c>
      <c r="X2485">
        <f>MROUND(RANK(C2485,C$14:C$10000),$X$2)</f>
        <v>3300</v>
      </c>
      <c r="Y2485">
        <f>MROUND(RANK(D2485,D$14:D$10000),$X$2)</f>
        <v>3300</v>
      </c>
      <c r="Z2485">
        <f>MROUND(RANK(E2485,E$14:E$10000),$X$2)</f>
        <v>1300</v>
      </c>
      <c r="AA2485">
        <f>MROUND(RANK(F2485,F$14:F$10000),$X$2)</f>
        <v>2350</v>
      </c>
      <c r="AB2485">
        <f>MROUND(RANK(G2485,G$14:G$10000),$X$2)</f>
        <v>0</v>
      </c>
      <c r="AC2485">
        <f>MROUND(RANK(H2485,H$14:H$10000),$X$2)</f>
        <v>500</v>
      </c>
      <c r="AD2485">
        <f>MROUND(RANK(I2485,I$14:I$10000),$X$2)</f>
        <v>250</v>
      </c>
      <c r="AE2485">
        <f>SUM(X2485:AC2485)+SUM(Y2485:AA2485)+Y2485*4</f>
        <v>30900</v>
      </c>
      <c r="AG2485" s="16">
        <f t="shared" si="129"/>
        <v>-8.8124609557109554</v>
      </c>
    </row>
    <row r="2486" spans="1:33" x14ac:dyDescent="0.2">
      <c r="A2486" s="1">
        <v>45896</v>
      </c>
      <c r="B2486" s="2">
        <v>0.59114583333333337</v>
      </c>
      <c r="C2486" s="11">
        <v>5064936268</v>
      </c>
      <c r="D2486" s="12">
        <v>0.46079999999999999</v>
      </c>
      <c r="E2486" s="4">
        <v>1.49674</v>
      </c>
      <c r="F2486" s="4">
        <v>1.46</v>
      </c>
      <c r="G2486" s="12">
        <v>-0.5897</v>
      </c>
      <c r="H2486" s="12">
        <v>-0.1108</v>
      </c>
      <c r="I2486" s="4">
        <v>0.36</v>
      </c>
      <c r="J2486" s="29">
        <v>155</v>
      </c>
      <c r="K2486">
        <v>166</v>
      </c>
      <c r="L2486" s="6">
        <v>205</v>
      </c>
      <c r="M2486" s="27">
        <v>0.45500000000000002</v>
      </c>
      <c r="N2486" s="6">
        <v>1.45</v>
      </c>
      <c r="O2486" s="6">
        <v>1.3</v>
      </c>
      <c r="P2486" s="6">
        <v>-0.54</v>
      </c>
      <c r="Q2486" s="6">
        <v>-0.125</v>
      </c>
      <c r="R2486" s="31">
        <v>4.4999999999999998E-2</v>
      </c>
      <c r="S2486" s="6">
        <v>0.16500000000000001</v>
      </c>
      <c r="T2486" s="6">
        <v>0.12</v>
      </c>
      <c r="U2486" s="6">
        <v>0.27</v>
      </c>
      <c r="V2486" s="6">
        <v>5.8499999999999899E-2</v>
      </c>
      <c r="X2486">
        <f>MROUND(RANK(C2486,C$14:C$10000),$X$2)</f>
        <v>1950</v>
      </c>
      <c r="Y2486">
        <f>MROUND(RANK(D2486,D$14:D$10000),$X$2)</f>
        <v>1950</v>
      </c>
      <c r="Z2486">
        <f>MROUND(RANK(E2486,E$14:E$10000),$X$2)</f>
        <v>3150</v>
      </c>
      <c r="AA2486">
        <f>MROUND(RANK(F2486,F$14:F$10000),$X$2)</f>
        <v>2750</v>
      </c>
      <c r="AB2486">
        <f>MROUND(RANK(G2486,G$14:G$10000),$X$2)</f>
        <v>3250</v>
      </c>
      <c r="AC2486">
        <f>MROUND(RANK(H2486,H$14:H$10000),$X$2)</f>
        <v>2200</v>
      </c>
      <c r="AD2486">
        <f>MROUND(RANK(I2486,I$14:I$10000),$X$2)</f>
        <v>3050</v>
      </c>
      <c r="AE2486">
        <f>SUM(X2486:AC2486)+SUM(Y2486:AA2486)+Y2486*4</f>
        <v>30900</v>
      </c>
      <c r="AG2486" s="16">
        <f t="shared" si="129"/>
        <v>-1.5463781403781409</v>
      </c>
    </row>
    <row r="2487" spans="1:33" x14ac:dyDescent="0.2">
      <c r="A2487" s="1">
        <v>45893</v>
      </c>
      <c r="B2487" s="2">
        <v>0.6285532407407407</v>
      </c>
      <c r="C2487" s="11">
        <v>4565496898</v>
      </c>
      <c r="D2487" s="12">
        <v>0.45639999999999997</v>
      </c>
      <c r="E2487" s="4">
        <v>1.51349</v>
      </c>
      <c r="F2487" s="4">
        <v>1.47</v>
      </c>
      <c r="G2487" s="12">
        <v>-0.55030000000000001</v>
      </c>
      <c r="H2487" s="12">
        <v>-0.11509999999999999</v>
      </c>
      <c r="I2487" s="4">
        <v>0.39200000000000002</v>
      </c>
      <c r="J2487" s="29">
        <v>127</v>
      </c>
      <c r="K2487">
        <v>130</v>
      </c>
      <c r="L2487" s="6">
        <v>155</v>
      </c>
      <c r="M2487" s="27">
        <v>0.44500000000000001</v>
      </c>
      <c r="N2487" s="6">
        <v>1.45</v>
      </c>
      <c r="O2487" s="6">
        <v>1.4</v>
      </c>
      <c r="P2487" s="6">
        <v>-0.56000000000000005</v>
      </c>
      <c r="Q2487" s="6">
        <v>-0.12</v>
      </c>
      <c r="R2487" s="31">
        <v>0.02</v>
      </c>
      <c r="S2487" s="6">
        <v>0.18</v>
      </c>
      <c r="T2487" s="6">
        <v>0.14000000000000001</v>
      </c>
      <c r="U2487" s="6">
        <v>0.06</v>
      </c>
      <c r="V2487" s="6">
        <v>1.2999999999999999E-2</v>
      </c>
      <c r="X2487">
        <f>MROUND(RANK(C2487,C$14:C$10000),$X$2)</f>
        <v>2200</v>
      </c>
      <c r="Y2487">
        <f>MROUND(RANK(D2487,D$14:D$10000),$X$2)</f>
        <v>2200</v>
      </c>
      <c r="Z2487">
        <f>MROUND(RANK(E2487,E$14:E$10000),$X$2)</f>
        <v>2850</v>
      </c>
      <c r="AA2487">
        <f>MROUND(RANK(F2487,F$14:F$10000),$X$2)</f>
        <v>2550</v>
      </c>
      <c r="AB2487">
        <f>MROUND(RANK(G2487,G$14:G$10000),$X$2)</f>
        <v>1800</v>
      </c>
      <c r="AC2487">
        <f>MROUND(RANK(H2487,H$14:H$10000),$X$2)</f>
        <v>2950</v>
      </c>
      <c r="AD2487">
        <f>MROUND(RANK(I2487,I$14:I$10000),$X$2)</f>
        <v>2950</v>
      </c>
      <c r="AE2487">
        <f>SUM(X2487:AC2487)+SUM(Y2487:AA2487)+Y2487*4</f>
        <v>30950</v>
      </c>
      <c r="AG2487" s="16">
        <f t="shared" si="129"/>
        <v>-0.82131196581196919</v>
      </c>
    </row>
    <row r="2488" spans="1:33" x14ac:dyDescent="0.2">
      <c r="A2488" s="1">
        <v>45894</v>
      </c>
      <c r="B2488" s="2">
        <v>0.95824074074074073</v>
      </c>
      <c r="C2488" s="11">
        <v>5155998444</v>
      </c>
      <c r="D2488" s="12">
        <v>0.46160000000000001</v>
      </c>
      <c r="E2488" s="4">
        <v>1.5186500000000001</v>
      </c>
      <c r="F2488" s="4">
        <v>1.4770000000000001</v>
      </c>
      <c r="G2488" s="12">
        <v>-0.5897</v>
      </c>
      <c r="H2488" s="12">
        <v>-0.12239999999999999</v>
      </c>
      <c r="I2488" s="4">
        <v>0.48599999999999999</v>
      </c>
      <c r="J2488" s="29">
        <v>147</v>
      </c>
      <c r="K2488">
        <v>168</v>
      </c>
      <c r="L2488">
        <v>184</v>
      </c>
      <c r="M2488" s="29">
        <v>0.435</v>
      </c>
      <c r="N2488">
        <v>1.45</v>
      </c>
      <c r="O2488">
        <v>1.3</v>
      </c>
      <c r="P2488">
        <v>-0.56000000000000005</v>
      </c>
      <c r="Q2488">
        <v>-0.125</v>
      </c>
      <c r="R2488" s="33">
        <v>0.03</v>
      </c>
      <c r="S2488">
        <v>0.16500000000000001</v>
      </c>
      <c r="T2488">
        <v>0.14000000000000001</v>
      </c>
      <c r="U2488">
        <v>0.125</v>
      </c>
      <c r="V2488">
        <v>2.5000000000000001E-2</v>
      </c>
      <c r="X2488">
        <f>MROUND(RANK(C2488,C$14:C$10000),$X$2)</f>
        <v>1900</v>
      </c>
      <c r="Y2488">
        <f>MROUND(RANK(D2488,D$14:D$10000),$X$2)</f>
        <v>1900</v>
      </c>
      <c r="Z2488">
        <f>MROUND(RANK(E2488,E$14:E$10000),$X$2)</f>
        <v>2700</v>
      </c>
      <c r="AA2488">
        <f>MROUND(RANK(F2488,F$14:F$10000),$X$2)</f>
        <v>2450</v>
      </c>
      <c r="AB2488">
        <f>MROUND(RANK(G2488,G$14:G$10000),$X$2)</f>
        <v>3250</v>
      </c>
      <c r="AC2488">
        <f>MROUND(RANK(H2488,H$14:H$10000),$X$2)</f>
        <v>4100</v>
      </c>
      <c r="AD2488">
        <f>MROUND(RANK(I2488,I$14:I$10000),$X$2)</f>
        <v>2750</v>
      </c>
      <c r="AE2488">
        <f>SUM(X2488:AC2488)+SUM(Y2488:AA2488)+Y2488*4</f>
        <v>30950</v>
      </c>
      <c r="AG2488" s="16">
        <f t="shared" si="129"/>
        <v>-0.6600796536796546</v>
      </c>
    </row>
    <row r="2489" spans="1:33" x14ac:dyDescent="0.2">
      <c r="A2489" s="1">
        <v>45895</v>
      </c>
      <c r="B2489" s="2">
        <v>1.8842592592592591E-2</v>
      </c>
      <c r="C2489" s="11">
        <v>5073389685</v>
      </c>
      <c r="D2489" s="12">
        <v>0.46089999999999998</v>
      </c>
      <c r="E2489" s="4">
        <v>1.49909</v>
      </c>
      <c r="F2489" s="4">
        <v>1.454</v>
      </c>
      <c r="G2489" s="12">
        <v>-0.5897</v>
      </c>
      <c r="H2489" s="12">
        <v>-0.1091</v>
      </c>
      <c r="I2489" s="4">
        <v>0.89300000000000002</v>
      </c>
      <c r="J2489" s="29">
        <v>204</v>
      </c>
      <c r="K2489">
        <v>205</v>
      </c>
      <c r="L2489" s="6">
        <v>210</v>
      </c>
      <c r="M2489" s="27">
        <v>0.44500000000000001</v>
      </c>
      <c r="N2489" s="6">
        <v>1.35</v>
      </c>
      <c r="O2489" s="6">
        <v>1.35</v>
      </c>
      <c r="P2489" s="6">
        <v>-0.56000000000000005</v>
      </c>
      <c r="Q2489" s="6">
        <v>-0.115</v>
      </c>
      <c r="R2489" s="31">
        <v>0.02</v>
      </c>
      <c r="S2489" s="6">
        <v>0.13500000000000001</v>
      </c>
      <c r="T2489" s="6">
        <v>0.04</v>
      </c>
      <c r="U2489" s="6">
        <v>0.22500000000000001</v>
      </c>
      <c r="V2489" s="6">
        <v>5.8499999999999899E-2</v>
      </c>
      <c r="X2489">
        <f>MROUND(RANK(C2489,C$14:C$10000),$X$2)</f>
        <v>1950</v>
      </c>
      <c r="Y2489">
        <f>MROUND(RANK(D2489,D$14:D$10000),$X$2)</f>
        <v>1950</v>
      </c>
      <c r="Z2489">
        <f>MROUND(RANK(E2489,E$14:E$10000),$X$2)</f>
        <v>3150</v>
      </c>
      <c r="AA2489">
        <f>MROUND(RANK(F2489,F$14:F$10000),$X$2)</f>
        <v>2900</v>
      </c>
      <c r="AB2489">
        <f>MROUND(RANK(G2489,G$14:G$10000),$X$2)</f>
        <v>3250</v>
      </c>
      <c r="AC2489">
        <f>MROUND(RANK(H2489,H$14:H$10000),$X$2)</f>
        <v>1950</v>
      </c>
      <c r="AD2489">
        <f>MROUND(RANK(I2489,I$14:I$10000),$X$2)</f>
        <v>1600</v>
      </c>
      <c r="AE2489">
        <f>SUM(X2489:AC2489)+SUM(Y2489:AA2489)+Y2489*4</f>
        <v>30950</v>
      </c>
      <c r="AG2489" s="16">
        <f t="shared" si="129"/>
        <v>-2.878225071225069</v>
      </c>
    </row>
    <row r="2490" spans="1:33" x14ac:dyDescent="0.2">
      <c r="A2490" s="1">
        <v>45893</v>
      </c>
      <c r="B2490" s="2">
        <v>0.61466435185185186</v>
      </c>
      <c r="C2490" s="11">
        <v>5702993833</v>
      </c>
      <c r="D2490" s="12">
        <v>0.46579999999999999</v>
      </c>
      <c r="E2490" s="4">
        <v>1.5001800000000001</v>
      </c>
      <c r="F2490" s="4">
        <v>1.472</v>
      </c>
      <c r="G2490" s="12">
        <v>-0.61919999999999997</v>
      </c>
      <c r="H2490" s="12">
        <v>-0.1193</v>
      </c>
      <c r="I2490" s="4">
        <v>0.18</v>
      </c>
      <c r="J2490" s="29">
        <v>177</v>
      </c>
      <c r="K2490">
        <v>187</v>
      </c>
      <c r="L2490" s="6">
        <v>187</v>
      </c>
      <c r="M2490" s="27">
        <v>0.44500000000000001</v>
      </c>
      <c r="N2490" s="6">
        <v>1.45</v>
      </c>
      <c r="O2490" s="6">
        <v>1.4</v>
      </c>
      <c r="P2490" s="6">
        <v>-0.56000000000000005</v>
      </c>
      <c r="Q2490" s="6">
        <v>-0.12</v>
      </c>
      <c r="R2490" s="31">
        <v>0.02</v>
      </c>
      <c r="S2490" s="6">
        <v>0.18</v>
      </c>
      <c r="T2490" s="6">
        <v>0.14000000000000001</v>
      </c>
      <c r="U2490" s="6">
        <v>0.06</v>
      </c>
      <c r="V2490" s="6">
        <v>1.2999999999999999E-2</v>
      </c>
      <c r="X2490">
        <f>MROUND(RANK(C2490,C$14:C$10000),$X$2)</f>
        <v>1650</v>
      </c>
      <c r="Y2490">
        <f>MROUND(RANK(D2490,D$14:D$10000),$X$2)</f>
        <v>1650</v>
      </c>
      <c r="Z2490">
        <f>MROUND(RANK(E2490,E$14:E$10000),$X$2)</f>
        <v>3100</v>
      </c>
      <c r="AA2490">
        <f>MROUND(RANK(F2490,F$14:F$10000),$X$2)</f>
        <v>2500</v>
      </c>
      <c r="AB2490">
        <f>MROUND(RANK(G2490,G$14:G$10000),$X$2)</f>
        <v>4550</v>
      </c>
      <c r="AC2490">
        <f>MROUND(RANK(H2490,H$14:H$10000),$X$2)</f>
        <v>3700</v>
      </c>
      <c r="AD2490">
        <f>MROUND(RANK(I2490,I$14:I$10000),$X$2)</f>
        <v>3450</v>
      </c>
      <c r="AE2490">
        <f>SUM(X2490:AC2490)+SUM(Y2490:AA2490)+Y2490*4</f>
        <v>31000</v>
      </c>
      <c r="AG2490" s="16">
        <f t="shared" si="129"/>
        <v>1.1797570207570183</v>
      </c>
    </row>
    <row r="2491" spans="1:33" x14ac:dyDescent="0.2">
      <c r="A2491" s="1">
        <v>45893</v>
      </c>
      <c r="B2491" s="2">
        <v>0.67686342592592597</v>
      </c>
      <c r="C2491" s="11">
        <v>3012937138</v>
      </c>
      <c r="D2491" s="12">
        <v>0.43909999999999999</v>
      </c>
      <c r="E2491" s="4">
        <v>1.57247</v>
      </c>
      <c r="F2491" s="4">
        <v>1.482</v>
      </c>
      <c r="G2491" s="12">
        <v>-0.3473</v>
      </c>
      <c r="H2491" s="12">
        <v>-9.1600000000000001E-2</v>
      </c>
      <c r="I2491" s="4">
        <v>1.341</v>
      </c>
      <c r="J2491" s="29">
        <v>50</v>
      </c>
      <c r="K2491">
        <v>54</v>
      </c>
      <c r="L2491" s="6">
        <v>96</v>
      </c>
      <c r="M2491" s="27">
        <v>0.44500000000000001</v>
      </c>
      <c r="N2491" s="6">
        <v>1.45</v>
      </c>
      <c r="O2491" s="6">
        <v>1.4</v>
      </c>
      <c r="P2491" s="6">
        <v>-0.56000000000000005</v>
      </c>
      <c r="Q2491" s="6">
        <v>-0.12</v>
      </c>
      <c r="R2491" s="31">
        <v>0.02</v>
      </c>
      <c r="S2491" s="6">
        <v>0.18</v>
      </c>
      <c r="T2491" s="6">
        <v>0.14000000000000001</v>
      </c>
      <c r="U2491" s="6">
        <v>0.06</v>
      </c>
      <c r="V2491" s="6">
        <v>1.2999999999999999E-2</v>
      </c>
      <c r="X2491">
        <f>MROUND(RANK(C2491,C$14:C$10000),$X$2)</f>
        <v>3200</v>
      </c>
      <c r="Y2491">
        <f>MROUND(RANK(D2491,D$14:D$10000),$X$2)</f>
        <v>3200</v>
      </c>
      <c r="Z2491">
        <f>MROUND(RANK(E2491,E$14:E$10000),$X$2)</f>
        <v>1550</v>
      </c>
      <c r="AA2491">
        <f>MROUND(RANK(F2491,F$14:F$10000),$X$2)</f>
        <v>2300</v>
      </c>
      <c r="AB2491">
        <f>MROUND(RANK(G2491,G$14:G$10000),$X$2)</f>
        <v>0</v>
      </c>
      <c r="AC2491">
        <f>MROUND(RANK(H2491,H$14:H$10000),$X$2)</f>
        <v>900</v>
      </c>
      <c r="AD2491">
        <f>MROUND(RANK(I2491,I$14:I$10000),$X$2)</f>
        <v>750</v>
      </c>
      <c r="AE2491">
        <f>SUM(X2491:AC2491)+SUM(Y2491:AA2491)+Y2491*4</f>
        <v>31000</v>
      </c>
      <c r="AG2491" s="16">
        <f t="shared" si="129"/>
        <v>-7.2907185592185613</v>
      </c>
    </row>
    <row r="2492" spans="1:33" x14ac:dyDescent="0.2">
      <c r="A2492" s="1">
        <v>45894</v>
      </c>
      <c r="B2492" s="2">
        <v>0.67678240740740736</v>
      </c>
      <c r="C2492" s="11">
        <v>5413399101</v>
      </c>
      <c r="D2492" s="12">
        <v>0.46360000000000001</v>
      </c>
      <c r="E2492" s="4">
        <v>1.5049699999999999</v>
      </c>
      <c r="F2492" s="4">
        <v>1.46</v>
      </c>
      <c r="G2492" s="12">
        <v>-0.5897</v>
      </c>
      <c r="H2492" s="12">
        <v>-0.1192</v>
      </c>
      <c r="I2492" s="4">
        <v>0.154</v>
      </c>
      <c r="J2492" s="29">
        <v>179</v>
      </c>
      <c r="K2492">
        <v>184</v>
      </c>
      <c r="L2492" s="6">
        <v>194</v>
      </c>
      <c r="M2492" s="27">
        <v>0.44500000000000001</v>
      </c>
      <c r="N2492" s="6">
        <v>1.45</v>
      </c>
      <c r="O2492" s="6">
        <v>1.45</v>
      </c>
      <c r="P2492" s="6">
        <v>-0.56000000000000005</v>
      </c>
      <c r="Q2492" s="6">
        <v>-0.125</v>
      </c>
      <c r="R2492" s="31">
        <v>0.04</v>
      </c>
      <c r="S2492" s="6">
        <v>0.2</v>
      </c>
      <c r="T2492" s="6">
        <v>0.12</v>
      </c>
      <c r="U2492" s="6">
        <v>0.06</v>
      </c>
      <c r="V2492" s="6">
        <v>1.2999999999999999E-2</v>
      </c>
      <c r="X2492">
        <f>MROUND(RANK(C2492,C$14:C$10000),$X$2)</f>
        <v>1800</v>
      </c>
      <c r="Y2492">
        <f>MROUND(RANK(D2492,D$14:D$10000),$X$2)</f>
        <v>1800</v>
      </c>
      <c r="Z2492">
        <f>MROUND(RANK(E2492,E$14:E$10000),$X$2)</f>
        <v>3000</v>
      </c>
      <c r="AA2492">
        <f>MROUND(RANK(F2492,F$14:F$10000),$X$2)</f>
        <v>2750</v>
      </c>
      <c r="AB2492">
        <f>MROUND(RANK(G2492,G$14:G$10000),$X$2)</f>
        <v>3250</v>
      </c>
      <c r="AC2492">
        <f>MROUND(RANK(H2492,H$14:H$10000),$X$2)</f>
        <v>3650</v>
      </c>
      <c r="AD2492">
        <f>MROUND(RANK(I2492,I$14:I$10000),$X$2)</f>
        <v>3500</v>
      </c>
      <c r="AE2492">
        <f>SUM(X2492:AC2492)+SUM(Y2492:AA2492)+Y2492*4</f>
        <v>31000</v>
      </c>
      <c r="AG2492" s="16">
        <f t="shared" si="129"/>
        <v>0.15566282051281999</v>
      </c>
    </row>
    <row r="2493" spans="1:33" x14ac:dyDescent="0.2">
      <c r="A2493" s="1">
        <v>45894</v>
      </c>
      <c r="B2493" s="2">
        <v>0.72329861111111116</v>
      </c>
      <c r="C2493" s="11">
        <v>5496633077</v>
      </c>
      <c r="D2493" s="12">
        <v>0.46429999999999999</v>
      </c>
      <c r="E2493" s="4">
        <v>1.5088600000000001</v>
      </c>
      <c r="F2493" s="4">
        <v>1.4710000000000001</v>
      </c>
      <c r="G2493" s="12">
        <v>-0.61319999999999997</v>
      </c>
      <c r="H2493" s="12">
        <v>-0.1171</v>
      </c>
      <c r="I2493" s="4">
        <v>-0.14599999999999999</v>
      </c>
      <c r="J2493" s="29">
        <v>155</v>
      </c>
      <c r="K2493">
        <v>156</v>
      </c>
      <c r="L2493" s="6">
        <v>167</v>
      </c>
      <c r="M2493" s="27">
        <v>0.45500000000000002</v>
      </c>
      <c r="N2493" s="6">
        <v>1.45</v>
      </c>
      <c r="O2493" s="6">
        <v>1.45</v>
      </c>
      <c r="P2493" s="6">
        <v>-0.56000000000000005</v>
      </c>
      <c r="Q2493" s="6">
        <v>-0.105</v>
      </c>
      <c r="R2493" s="31">
        <v>0.02</v>
      </c>
      <c r="S2493" s="6">
        <v>0.16500000000000001</v>
      </c>
      <c r="T2493" s="6">
        <v>0.14000000000000001</v>
      </c>
      <c r="U2493" s="6">
        <v>0.05</v>
      </c>
      <c r="V2493" s="6">
        <v>1.9E-2</v>
      </c>
      <c r="X2493">
        <f>MROUND(RANK(C2493,C$14:C$10000),$X$2)</f>
        <v>1750</v>
      </c>
      <c r="Y2493">
        <f>MROUND(RANK(D2493,D$14:D$10000),$X$2)</f>
        <v>1750</v>
      </c>
      <c r="Z2493">
        <f>MROUND(RANK(E2493,E$14:E$10000),$X$2)</f>
        <v>2950</v>
      </c>
      <c r="AA2493">
        <f>MROUND(RANK(F2493,F$14:F$10000),$X$2)</f>
        <v>2550</v>
      </c>
      <c r="AB2493">
        <f>MROUND(RANK(G2493,G$14:G$10000),$X$2)</f>
        <v>4450</v>
      </c>
      <c r="AC2493">
        <f>MROUND(RANK(H2493,H$14:H$10000),$X$2)</f>
        <v>3300</v>
      </c>
      <c r="AD2493">
        <f>MROUND(RANK(I2493,I$14:I$10000),$X$2)</f>
        <v>4050</v>
      </c>
      <c r="AE2493">
        <f>SUM(X2493:AC2493)+SUM(Y2493:AA2493)+Y2493*4</f>
        <v>31000</v>
      </c>
      <c r="AG2493" s="16">
        <f t="shared" si="129"/>
        <v>1.6591148325358804</v>
      </c>
    </row>
    <row r="2494" spans="1:33" x14ac:dyDescent="0.2">
      <c r="A2494" s="1">
        <v>45897</v>
      </c>
      <c r="B2494" s="2">
        <v>0.42131944444444447</v>
      </c>
      <c r="C2494" s="11">
        <v>5325283994</v>
      </c>
      <c r="D2494" s="12">
        <v>0.46289999999999998</v>
      </c>
      <c r="E2494" s="4">
        <v>1.5234799999999999</v>
      </c>
      <c r="F2494" s="4">
        <v>1.488</v>
      </c>
      <c r="G2494" s="12">
        <v>-0.60740000000000005</v>
      </c>
      <c r="H2494" s="12">
        <v>-0.1227</v>
      </c>
      <c r="I2494" s="4">
        <v>0.33600000000000002</v>
      </c>
      <c r="J2494" s="29">
        <v>125</v>
      </c>
      <c r="K2494">
        <v>153</v>
      </c>
      <c r="L2494" s="6">
        <v>154</v>
      </c>
      <c r="M2494" s="27">
        <v>0.46500000000000002</v>
      </c>
      <c r="N2494" s="6">
        <v>1.45</v>
      </c>
      <c r="O2494" s="6">
        <v>1.3</v>
      </c>
      <c r="P2494" s="6">
        <v>-0.57999999999999996</v>
      </c>
      <c r="Q2494" s="6">
        <v>-0.105</v>
      </c>
      <c r="R2494" s="31">
        <v>0.02</v>
      </c>
      <c r="S2494" s="6">
        <v>0.13500000000000001</v>
      </c>
      <c r="T2494" s="6">
        <v>0.12</v>
      </c>
      <c r="U2494" s="6">
        <v>0.22500000000000001</v>
      </c>
      <c r="V2494" s="6">
        <v>8.5499999999999896E-2</v>
      </c>
      <c r="X2494">
        <f>MROUND(RANK(C2494,C$14:C$10000),$X$2)</f>
        <v>1850</v>
      </c>
      <c r="Y2494">
        <f>MROUND(RANK(D2494,D$14:D$10000),$X$2)</f>
        <v>1850</v>
      </c>
      <c r="Z2494">
        <f>MROUND(RANK(E2494,E$14:E$10000),$X$2)</f>
        <v>2600</v>
      </c>
      <c r="AA2494">
        <f>MROUND(RANK(F2494,F$14:F$10000),$X$2)</f>
        <v>2200</v>
      </c>
      <c r="AB2494">
        <f>MROUND(RANK(G2494,G$14:G$10000),$X$2)</f>
        <v>4300</v>
      </c>
      <c r="AC2494">
        <f>MROUND(RANK(H2494,H$14:H$10000),$X$2)</f>
        <v>4150</v>
      </c>
      <c r="AD2494">
        <f>MROUND(RANK(I2494,I$14:I$10000),$X$2)</f>
        <v>3100</v>
      </c>
      <c r="AE2494">
        <f>SUM(X2494:AC2494)+SUM(Y2494:AA2494)+Y2494*4</f>
        <v>31000</v>
      </c>
      <c r="AG2494" s="16">
        <f t="shared" si="129"/>
        <v>-1.8871676413255372</v>
      </c>
    </row>
    <row r="2495" spans="1:33" x14ac:dyDescent="0.2">
      <c r="A2495" s="1">
        <v>45894</v>
      </c>
      <c r="B2495" s="2">
        <v>0.55457175925925928</v>
      </c>
      <c r="C2495" s="11">
        <v>4790712829</v>
      </c>
      <c r="D2495" s="12">
        <v>0.45850000000000002</v>
      </c>
      <c r="E2495" s="4">
        <v>1.5159499999999999</v>
      </c>
      <c r="F2495" s="4">
        <v>1.4750000000000001</v>
      </c>
      <c r="G2495" s="12">
        <v>-0.55030000000000001</v>
      </c>
      <c r="H2495" s="12">
        <v>-0.122</v>
      </c>
      <c r="I2495" s="4">
        <v>0.63100000000000001</v>
      </c>
      <c r="J2495" s="29">
        <v>131</v>
      </c>
      <c r="K2495">
        <v>147</v>
      </c>
      <c r="L2495" s="6">
        <v>155</v>
      </c>
      <c r="M2495" s="27">
        <v>0.44500000000000001</v>
      </c>
      <c r="N2495" s="6">
        <v>1.35</v>
      </c>
      <c r="O2495" s="6">
        <v>1.3</v>
      </c>
      <c r="P2495" s="6">
        <v>-0.57999999999999996</v>
      </c>
      <c r="Q2495" s="6">
        <v>-0.125</v>
      </c>
      <c r="R2495" s="31">
        <v>4.4999999999999998E-2</v>
      </c>
      <c r="S2495" s="6">
        <v>0.15</v>
      </c>
      <c r="T2495" s="6">
        <v>0.16</v>
      </c>
      <c r="U2495" s="6">
        <v>7.0000000000000007E-2</v>
      </c>
      <c r="V2495" s="6">
        <v>1.2999999999999999E-2</v>
      </c>
      <c r="X2495">
        <f>MROUND(RANK(C2495,C$14:C$10000),$X$2)</f>
        <v>2100</v>
      </c>
      <c r="Y2495">
        <f>MROUND(RANK(D2495,D$14:D$10000),$X$2)</f>
        <v>2100</v>
      </c>
      <c r="Z2495">
        <f>MROUND(RANK(E2495,E$14:E$10000),$X$2)</f>
        <v>2800</v>
      </c>
      <c r="AA2495">
        <f>MROUND(RANK(F2495,F$14:F$10000),$X$2)</f>
        <v>2450</v>
      </c>
      <c r="AB2495">
        <f>MROUND(RANK(G2495,G$14:G$10000),$X$2)</f>
        <v>1800</v>
      </c>
      <c r="AC2495">
        <f>MROUND(RANK(H2495,H$14:H$10000),$X$2)</f>
        <v>4050</v>
      </c>
      <c r="AD2495">
        <f>MROUND(RANK(I2495,I$14:I$10000),$X$2)</f>
        <v>2300</v>
      </c>
      <c r="AE2495">
        <f>SUM(X2495:AC2495)+SUM(Y2495:AA2495)+Y2495*4</f>
        <v>31050</v>
      </c>
      <c r="AG2495" s="16">
        <f t="shared" si="129"/>
        <v>-2.5551382783882763</v>
      </c>
    </row>
    <row r="2496" spans="1:33" x14ac:dyDescent="0.2">
      <c r="A2496" s="1">
        <v>45893</v>
      </c>
      <c r="B2496" s="2">
        <v>0.5556712962962963</v>
      </c>
      <c r="C2496" s="11">
        <v>5481089710</v>
      </c>
      <c r="D2496" s="12">
        <v>0.46410000000000001</v>
      </c>
      <c r="E2496" s="4">
        <v>1.50919</v>
      </c>
      <c r="F2496" s="4">
        <v>1.4710000000000001</v>
      </c>
      <c r="G2496" s="12">
        <v>-0.60829999999999995</v>
      </c>
      <c r="H2496" s="12">
        <v>-0.1182</v>
      </c>
      <c r="I2496" s="4">
        <v>0.23300000000000001</v>
      </c>
      <c r="J2496" s="29">
        <v>149</v>
      </c>
      <c r="K2496">
        <v>194</v>
      </c>
      <c r="L2496" s="6">
        <v>198</v>
      </c>
      <c r="M2496" s="27">
        <v>0.44500000000000001</v>
      </c>
      <c r="N2496" s="6">
        <v>1.35</v>
      </c>
      <c r="O2496" s="6">
        <v>1.3</v>
      </c>
      <c r="P2496" s="6">
        <v>-0.57999999999999996</v>
      </c>
      <c r="Q2496" s="6">
        <v>-0.105</v>
      </c>
      <c r="R2496" s="31">
        <v>0.03</v>
      </c>
      <c r="S2496" s="6">
        <v>0.18</v>
      </c>
      <c r="T2496" s="6">
        <v>0.16</v>
      </c>
      <c r="U2496" s="6">
        <v>7.0000000000000007E-2</v>
      </c>
      <c r="V2496" s="6">
        <v>1.2999999999999999E-2</v>
      </c>
      <c r="X2496">
        <f>MROUND(RANK(C2496,C$14:C$10000),$X$2)</f>
        <v>1750</v>
      </c>
      <c r="Y2496">
        <f>MROUND(RANK(D2496,D$14:D$10000),$X$2)</f>
        <v>1750</v>
      </c>
      <c r="Z2496">
        <f>MROUND(RANK(E2496,E$14:E$10000),$X$2)</f>
        <v>2950</v>
      </c>
      <c r="AA2496">
        <f>MROUND(RANK(F2496,F$14:F$10000),$X$2)</f>
        <v>2550</v>
      </c>
      <c r="AB2496">
        <f>MROUND(RANK(G2496,G$14:G$10000),$X$2)</f>
        <v>4350</v>
      </c>
      <c r="AC2496">
        <f>MROUND(RANK(H2496,H$14:H$10000),$X$2)</f>
        <v>3500</v>
      </c>
      <c r="AD2496">
        <f>MROUND(RANK(I2496,I$14:I$10000),$X$2)</f>
        <v>3350</v>
      </c>
      <c r="AE2496">
        <f>SUM(X2496:AC2496)+SUM(Y2496:AA2496)+Y2496*4</f>
        <v>31100</v>
      </c>
      <c r="AG2496" s="16">
        <f t="shared" si="129"/>
        <v>0.10319810744810787</v>
      </c>
    </row>
    <row r="2497" spans="1:33" x14ac:dyDescent="0.2">
      <c r="A2497" s="1">
        <v>45894</v>
      </c>
      <c r="B2497" s="2">
        <v>0.67122685185185182</v>
      </c>
      <c r="C2497" s="11">
        <v>5291981438</v>
      </c>
      <c r="D2497" s="12">
        <v>0.4627</v>
      </c>
      <c r="E2497" s="4">
        <v>1.4991099999999999</v>
      </c>
      <c r="F2497" s="4">
        <v>1.4570000000000001</v>
      </c>
      <c r="G2497" s="12">
        <v>-0.5897</v>
      </c>
      <c r="H2497" s="12">
        <v>-0.11550000000000001</v>
      </c>
      <c r="I2497" s="4">
        <v>0.27800000000000002</v>
      </c>
      <c r="J2497" s="29">
        <v>177</v>
      </c>
      <c r="K2497">
        <v>194</v>
      </c>
      <c r="L2497" s="6">
        <v>198</v>
      </c>
      <c r="M2497" s="27">
        <v>0.435</v>
      </c>
      <c r="N2497" s="6">
        <v>1.45</v>
      </c>
      <c r="O2497" s="6">
        <v>1.3</v>
      </c>
      <c r="P2497" s="6">
        <v>-0.56000000000000005</v>
      </c>
      <c r="Q2497" s="6">
        <v>-0.11</v>
      </c>
      <c r="R2497" s="31">
        <v>0.04</v>
      </c>
      <c r="S2497" s="6">
        <v>0.13500000000000001</v>
      </c>
      <c r="T2497" s="6">
        <v>0.12</v>
      </c>
      <c r="U2497" s="6">
        <v>7.0000000000000007E-2</v>
      </c>
      <c r="V2497" s="6">
        <v>0.01</v>
      </c>
      <c r="X2497">
        <f>MROUND(RANK(C2497,C$14:C$10000),$X$2)</f>
        <v>1850</v>
      </c>
      <c r="Y2497">
        <f>MROUND(RANK(D2497,D$14:D$10000),$X$2)</f>
        <v>1850</v>
      </c>
      <c r="Z2497">
        <f>MROUND(RANK(E2497,E$14:E$10000),$X$2)</f>
        <v>3150</v>
      </c>
      <c r="AA2497">
        <f>MROUND(RANK(F2497,F$14:F$10000),$X$2)</f>
        <v>2800</v>
      </c>
      <c r="AB2497">
        <f>MROUND(RANK(G2497,G$14:G$10000),$X$2)</f>
        <v>3250</v>
      </c>
      <c r="AC2497">
        <f>MROUND(RANK(H2497,H$14:H$10000),$X$2)</f>
        <v>3000</v>
      </c>
      <c r="AD2497">
        <f>MROUND(RANK(I2497,I$14:I$10000),$X$2)</f>
        <v>3250</v>
      </c>
      <c r="AE2497">
        <f>SUM(X2497:AC2497)+SUM(Y2497:AA2497)+Y2497*4</f>
        <v>31100</v>
      </c>
      <c r="AG2497" s="16">
        <f t="shared" si="129"/>
        <v>-5.3253968253972328E-3</v>
      </c>
    </row>
    <row r="2498" spans="1:33" x14ac:dyDescent="0.2">
      <c r="A2498" s="1">
        <v>45894</v>
      </c>
      <c r="B2498" s="2">
        <v>0.67123842592592597</v>
      </c>
      <c r="C2498" s="11">
        <v>5433138352</v>
      </c>
      <c r="D2498" s="12">
        <v>0.46379999999999999</v>
      </c>
      <c r="E2498" s="4">
        <v>1.5103500000000001</v>
      </c>
      <c r="F2498" s="4">
        <v>1.474</v>
      </c>
      <c r="G2498" s="12">
        <v>-0.61609999999999998</v>
      </c>
      <c r="H2498" s="12">
        <v>-0.1182</v>
      </c>
      <c r="I2498" s="4">
        <v>0.745</v>
      </c>
      <c r="J2498" s="29">
        <v>160</v>
      </c>
      <c r="K2498">
        <v>188</v>
      </c>
      <c r="L2498">
        <v>199</v>
      </c>
      <c r="M2498" s="29">
        <v>0.42499999999999999</v>
      </c>
      <c r="N2498">
        <v>1.35</v>
      </c>
      <c r="O2498">
        <v>1.35</v>
      </c>
      <c r="P2498">
        <v>-0.57999999999999996</v>
      </c>
      <c r="Q2498">
        <v>-0.125</v>
      </c>
      <c r="R2498" s="33">
        <v>0.02</v>
      </c>
      <c r="S2498">
        <v>0.16500000000000001</v>
      </c>
      <c r="T2498">
        <v>0.14000000000000001</v>
      </c>
      <c r="U2498">
        <v>0.06</v>
      </c>
      <c r="V2498">
        <v>1.2999999999999999E-2</v>
      </c>
      <c r="X2498">
        <f>MROUND(RANK(C2498,C$14:C$10000),$X$2)</f>
        <v>1800</v>
      </c>
      <c r="Y2498">
        <f>MROUND(RANK(D2498,D$14:D$10000),$X$2)</f>
        <v>1750</v>
      </c>
      <c r="Z2498">
        <f>MROUND(RANK(E2498,E$14:E$10000),$X$2)</f>
        <v>2900</v>
      </c>
      <c r="AA2498">
        <f>MROUND(RANK(F2498,F$14:F$10000),$X$2)</f>
        <v>2500</v>
      </c>
      <c r="AB2498">
        <f>MROUND(RANK(G2498,G$14:G$10000),$X$2)</f>
        <v>4500</v>
      </c>
      <c r="AC2498">
        <f>MROUND(RANK(H2498,H$14:H$10000),$X$2)</f>
        <v>3500</v>
      </c>
      <c r="AD2498">
        <f>MROUND(RANK(I2498,I$14:I$10000),$X$2)</f>
        <v>2000</v>
      </c>
      <c r="AE2498">
        <f>SUM(X2498:AC2498)+SUM(Y2498:AA2498)+Y2498*4</f>
        <v>31100</v>
      </c>
      <c r="AG2498" s="16">
        <f t="shared" si="129"/>
        <v>0.16105727605727738</v>
      </c>
    </row>
    <row r="2499" spans="1:33" x14ac:dyDescent="0.2">
      <c r="A2499" s="1">
        <v>45894</v>
      </c>
      <c r="B2499" s="2">
        <v>0.9473611111111111</v>
      </c>
      <c r="C2499" s="11">
        <v>2785829375</v>
      </c>
      <c r="D2499" s="12">
        <v>0.43580000000000002</v>
      </c>
      <c r="E2499" s="4">
        <v>1.5858699999999999</v>
      </c>
      <c r="F2499" s="4">
        <v>1.4830000000000001</v>
      </c>
      <c r="G2499" s="12">
        <v>-0.3473</v>
      </c>
      <c r="H2499" s="12">
        <v>-8.4000000000000005E-2</v>
      </c>
      <c r="I2499" s="4">
        <v>1.0189999999999999</v>
      </c>
      <c r="J2499" s="29">
        <v>46</v>
      </c>
      <c r="K2499">
        <v>51</v>
      </c>
      <c r="L2499">
        <v>97</v>
      </c>
      <c r="M2499" s="29">
        <v>0.42499999999999999</v>
      </c>
      <c r="N2499">
        <v>1.35</v>
      </c>
      <c r="O2499">
        <v>1.4</v>
      </c>
      <c r="P2499">
        <v>-0.57999999999999996</v>
      </c>
      <c r="Q2499">
        <v>-0.11</v>
      </c>
      <c r="R2499" s="33">
        <v>4.4999999999999998E-2</v>
      </c>
      <c r="S2499">
        <v>0.15</v>
      </c>
      <c r="T2499">
        <v>0.12</v>
      </c>
      <c r="U2499">
        <v>0.15</v>
      </c>
      <c r="V2499">
        <v>2.5000000000000001E-2</v>
      </c>
      <c r="X2499">
        <f>MROUND(RANK(C2499,C$14:C$10000),$X$2)</f>
        <v>3400</v>
      </c>
      <c r="Y2499">
        <f>MROUND(RANK(D2499,D$14:D$10000),$X$2)</f>
        <v>3400</v>
      </c>
      <c r="Z2499">
        <f>MROUND(RANK(E2499,E$14:E$10000),$X$2)</f>
        <v>1100</v>
      </c>
      <c r="AA2499">
        <f>MROUND(RANK(F2499,F$14:F$10000),$X$2)</f>
        <v>2300</v>
      </c>
      <c r="AB2499">
        <f>MROUND(RANK(G2499,G$14:G$10000),$X$2)</f>
        <v>0</v>
      </c>
      <c r="AC2499">
        <f>MROUND(RANK(H2499,H$14:H$10000),$X$2)</f>
        <v>500</v>
      </c>
      <c r="AD2499">
        <f>MROUND(RANK(I2499,I$14:I$10000),$X$2)</f>
        <v>1300</v>
      </c>
      <c r="AE2499">
        <f>SUM(X2499:AC2499)+SUM(Y2499:AA2499)+Y2499*4</f>
        <v>31100</v>
      </c>
      <c r="AG2499" s="16">
        <f t="shared" si="129"/>
        <v>-4.6154666666666664</v>
      </c>
    </row>
    <row r="2500" spans="1:33" x14ac:dyDescent="0.2">
      <c r="A2500" s="1">
        <v>45893</v>
      </c>
      <c r="B2500" s="2">
        <v>0.95059027777777783</v>
      </c>
      <c r="C2500" s="11">
        <v>5015578647</v>
      </c>
      <c r="D2500" s="12">
        <v>0.46039999999999998</v>
      </c>
      <c r="E2500" s="4">
        <v>1.52467</v>
      </c>
      <c r="F2500" s="4">
        <v>1.47</v>
      </c>
      <c r="G2500" s="12">
        <v>-0.58760000000000001</v>
      </c>
      <c r="H2500" s="12">
        <v>-0.1211</v>
      </c>
      <c r="I2500" s="4">
        <v>0.22800000000000001</v>
      </c>
      <c r="J2500" s="29">
        <v>146</v>
      </c>
      <c r="K2500">
        <v>148</v>
      </c>
      <c r="L2500">
        <v>168</v>
      </c>
      <c r="M2500" s="29">
        <v>0.44500000000000001</v>
      </c>
      <c r="N2500">
        <v>1.45</v>
      </c>
      <c r="O2500">
        <v>1.4</v>
      </c>
      <c r="P2500">
        <v>-0.56000000000000005</v>
      </c>
      <c r="Q2500">
        <v>-0.12</v>
      </c>
      <c r="R2500" s="33">
        <v>0.02</v>
      </c>
      <c r="S2500">
        <v>0.18</v>
      </c>
      <c r="T2500">
        <v>0.14000000000000001</v>
      </c>
      <c r="U2500">
        <v>0.06</v>
      </c>
      <c r="V2500">
        <v>1.2999999999999999E-2</v>
      </c>
      <c r="X2500">
        <f>MROUND(RANK(C2500,C$14:C$10000),$X$2)</f>
        <v>1950</v>
      </c>
      <c r="Y2500">
        <f>MROUND(RANK(D2500,D$14:D$10000),$X$2)</f>
        <v>1950</v>
      </c>
      <c r="Z2500">
        <f>MROUND(RANK(E2500,E$14:E$10000),$X$2)</f>
        <v>2600</v>
      </c>
      <c r="AA2500">
        <f>MROUND(RANK(F2500,F$14:F$10000),$X$2)</f>
        <v>2550</v>
      </c>
      <c r="AB2500">
        <f>MROUND(RANK(G2500,G$14:G$10000),$X$2)</f>
        <v>3250</v>
      </c>
      <c r="AC2500">
        <f>MROUND(RANK(H2500,H$14:H$10000),$X$2)</f>
        <v>3950</v>
      </c>
      <c r="AD2500">
        <f>MROUND(RANK(I2500,I$14:I$10000),$X$2)</f>
        <v>3350</v>
      </c>
      <c r="AE2500">
        <f>SUM(X2500:AC2500)+SUM(Y2500:AA2500)+Y2500*4</f>
        <v>31150</v>
      </c>
      <c r="AG2500" s="16">
        <f t="shared" si="129"/>
        <v>0.3997820512820488</v>
      </c>
    </row>
    <row r="2501" spans="1:33" x14ac:dyDescent="0.2">
      <c r="A2501" s="1">
        <v>45893</v>
      </c>
      <c r="B2501" s="2">
        <v>0.96836805555555561</v>
      </c>
      <c r="C2501" s="11">
        <v>3700537642</v>
      </c>
      <c r="D2501" s="12">
        <v>0.4476</v>
      </c>
      <c r="E2501" s="4">
        <v>1.5390600000000001</v>
      </c>
      <c r="F2501" s="4">
        <v>1.474</v>
      </c>
      <c r="G2501" s="12">
        <v>-0.52329999999999999</v>
      </c>
      <c r="H2501" s="12">
        <v>-9.7600000000000006E-2</v>
      </c>
      <c r="I2501" s="4">
        <v>0.69799999999999995</v>
      </c>
      <c r="J2501" s="29">
        <v>84</v>
      </c>
      <c r="K2501">
        <v>92</v>
      </c>
      <c r="L2501">
        <v>146</v>
      </c>
      <c r="M2501" s="29">
        <v>0.44500000000000001</v>
      </c>
      <c r="N2501">
        <v>1.45</v>
      </c>
      <c r="O2501">
        <v>1.4</v>
      </c>
      <c r="P2501">
        <v>-0.56000000000000005</v>
      </c>
      <c r="Q2501">
        <v>-0.12</v>
      </c>
      <c r="R2501" s="33">
        <v>0.02</v>
      </c>
      <c r="S2501">
        <v>0.18</v>
      </c>
      <c r="T2501">
        <v>0.14000000000000001</v>
      </c>
      <c r="U2501">
        <v>0.06</v>
      </c>
      <c r="V2501">
        <v>1.2999999999999999E-2</v>
      </c>
      <c r="X2501">
        <f>MROUND(RANK(C2501,C$14:C$10000),$X$2)</f>
        <v>2700</v>
      </c>
      <c r="Y2501">
        <f>MROUND(RANK(D2501,D$14:D$10000),$X$2)</f>
        <v>2700</v>
      </c>
      <c r="Z2501">
        <f>MROUND(RANK(E2501,E$14:E$10000),$X$2)</f>
        <v>2300</v>
      </c>
      <c r="AA2501">
        <f>MROUND(RANK(F2501,F$14:F$10000),$X$2)</f>
        <v>2500</v>
      </c>
      <c r="AB2501">
        <f>MROUND(RANK(G2501,G$14:G$10000),$X$2)</f>
        <v>1400</v>
      </c>
      <c r="AC2501">
        <f>MROUND(RANK(H2501,H$14:H$10000),$X$2)</f>
        <v>1250</v>
      </c>
      <c r="AD2501">
        <f>MROUND(RANK(I2501,I$14:I$10000),$X$2)</f>
        <v>2150</v>
      </c>
      <c r="AE2501">
        <f>SUM(X2501:AC2501)+SUM(Y2501:AA2501)+Y2501*4</f>
        <v>31150</v>
      </c>
      <c r="AG2501" s="16">
        <f t="shared" si="129"/>
        <v>-3.2280927960927981</v>
      </c>
    </row>
    <row r="2502" spans="1:33" x14ac:dyDescent="0.2">
      <c r="A2502" s="1">
        <v>45894</v>
      </c>
      <c r="B2502" s="2">
        <v>0.55466435185185181</v>
      </c>
      <c r="C2502" s="11">
        <v>4770277533</v>
      </c>
      <c r="D2502" s="12">
        <v>0.45829999999999999</v>
      </c>
      <c r="E2502" s="4">
        <v>1.5133300000000001</v>
      </c>
      <c r="F2502" s="4">
        <v>1.466</v>
      </c>
      <c r="G2502" s="12">
        <v>-0.57179999999999997</v>
      </c>
      <c r="H2502" s="12">
        <v>-0.11310000000000001</v>
      </c>
      <c r="I2502" s="4">
        <v>0.69099999999999995</v>
      </c>
      <c r="J2502" s="29">
        <v>130</v>
      </c>
      <c r="K2502">
        <v>156</v>
      </c>
      <c r="L2502" s="6">
        <v>171</v>
      </c>
      <c r="M2502" s="27">
        <v>0.44500000000000001</v>
      </c>
      <c r="N2502" s="6">
        <v>1.35</v>
      </c>
      <c r="O2502" s="6">
        <v>1.3</v>
      </c>
      <c r="P2502" s="6">
        <v>-0.57999999999999996</v>
      </c>
      <c r="Q2502" s="6">
        <v>-0.125</v>
      </c>
      <c r="R2502" s="31">
        <v>4.4999999999999998E-2</v>
      </c>
      <c r="S2502" s="6">
        <v>0.15</v>
      </c>
      <c r="T2502" s="6">
        <v>0.16</v>
      </c>
      <c r="U2502" s="6">
        <v>7.0000000000000007E-2</v>
      </c>
      <c r="V2502" s="6">
        <v>1.2999999999999999E-2</v>
      </c>
      <c r="X2502">
        <f>MROUND(RANK(C2502,C$14:C$10000),$X$2)</f>
        <v>2150</v>
      </c>
      <c r="Y2502">
        <f>MROUND(RANK(D2502,D$14:D$10000),$X$2)</f>
        <v>2150</v>
      </c>
      <c r="Z2502">
        <f>MROUND(RANK(E2502,E$14:E$10000),$X$2)</f>
        <v>2850</v>
      </c>
      <c r="AA2502">
        <f>MROUND(RANK(F2502,F$14:F$10000),$X$2)</f>
        <v>2650</v>
      </c>
      <c r="AB2502">
        <f>MROUND(RANK(G2502,G$14:G$10000),$X$2)</f>
        <v>2550</v>
      </c>
      <c r="AC2502">
        <f>MROUND(RANK(H2502,H$14:H$10000),$X$2)</f>
        <v>2550</v>
      </c>
      <c r="AD2502">
        <f>MROUND(RANK(I2502,I$14:I$10000),$X$2)</f>
        <v>2150</v>
      </c>
      <c r="AE2502">
        <f>SUM(X2502:AC2502)+SUM(Y2502:AA2502)+Y2502*4</f>
        <v>31150</v>
      </c>
      <c r="AG2502" s="16">
        <f t="shared" si="129"/>
        <v>-2.863338583638583</v>
      </c>
    </row>
    <row r="2503" spans="1:33" x14ac:dyDescent="0.2">
      <c r="A2503" s="1">
        <v>45895</v>
      </c>
      <c r="B2503" s="2">
        <v>1.0069444444444444E-3</v>
      </c>
      <c r="C2503" s="11">
        <v>5084349361</v>
      </c>
      <c r="D2503" s="12">
        <v>0.46100000000000002</v>
      </c>
      <c r="E2503" s="4">
        <v>1.51166</v>
      </c>
      <c r="F2503" s="4">
        <v>1.466</v>
      </c>
      <c r="G2503" s="12">
        <v>-0.5897</v>
      </c>
      <c r="H2503" s="12">
        <v>-0.1162</v>
      </c>
      <c r="I2503" s="4">
        <v>0.53200000000000003</v>
      </c>
      <c r="J2503" s="29">
        <v>150</v>
      </c>
      <c r="K2503">
        <v>159</v>
      </c>
      <c r="L2503">
        <v>230</v>
      </c>
      <c r="M2503" s="29">
        <v>0.44500000000000001</v>
      </c>
      <c r="N2503">
        <v>1.35</v>
      </c>
      <c r="O2503">
        <v>1.35</v>
      </c>
      <c r="P2503">
        <v>-0.57999999999999996</v>
      </c>
      <c r="Q2503">
        <v>-0.125</v>
      </c>
      <c r="R2503" s="33">
        <v>0.03</v>
      </c>
      <c r="S2503">
        <v>0.15</v>
      </c>
      <c r="T2503">
        <v>0.12</v>
      </c>
      <c r="U2503">
        <v>0.27</v>
      </c>
      <c r="V2503">
        <v>7.1999999999999995E-2</v>
      </c>
      <c r="X2503">
        <f>MROUND(RANK(C2503,C$14:C$10000),$X$2)</f>
        <v>1950</v>
      </c>
      <c r="Y2503">
        <f>MROUND(RANK(D2503,D$14:D$10000),$X$2)</f>
        <v>1950</v>
      </c>
      <c r="Z2503">
        <f>MROUND(RANK(E2503,E$14:E$10000),$X$2)</f>
        <v>2900</v>
      </c>
      <c r="AA2503">
        <f>MROUND(RANK(F2503,F$14:F$10000),$X$2)</f>
        <v>2650</v>
      </c>
      <c r="AB2503">
        <f>MROUND(RANK(G2503,G$14:G$10000),$X$2)</f>
        <v>3250</v>
      </c>
      <c r="AC2503">
        <f>MROUND(RANK(H2503,H$14:H$10000),$X$2)</f>
        <v>3150</v>
      </c>
      <c r="AD2503">
        <f>MROUND(RANK(I2503,I$14:I$10000),$X$2)</f>
        <v>2600</v>
      </c>
      <c r="AE2503">
        <f>SUM(X2503:AC2503)+SUM(Y2503:AA2503)+Y2503*4</f>
        <v>31150</v>
      </c>
      <c r="AG2503" s="16">
        <f t="shared" si="129"/>
        <v>-1.5973629629629607</v>
      </c>
    </row>
    <row r="2504" spans="1:33" x14ac:dyDescent="0.2">
      <c r="A2504" s="1">
        <v>45894</v>
      </c>
      <c r="B2504" s="2">
        <v>0.54767361111111112</v>
      </c>
      <c r="C2504" s="11">
        <v>2833624762</v>
      </c>
      <c r="D2504" s="12">
        <v>0.4365</v>
      </c>
      <c r="E2504" s="4">
        <v>1.5740499999999999</v>
      </c>
      <c r="F2504" s="4">
        <v>1.478</v>
      </c>
      <c r="G2504" s="12">
        <v>-0.3473</v>
      </c>
      <c r="H2504" s="12">
        <v>-7.8299999999999995E-2</v>
      </c>
      <c r="I2504" s="4">
        <v>1.31</v>
      </c>
      <c r="J2504" s="29">
        <v>50</v>
      </c>
      <c r="K2504">
        <v>50</v>
      </c>
      <c r="L2504">
        <v>95</v>
      </c>
      <c r="M2504" s="29">
        <v>0.435</v>
      </c>
      <c r="N2504">
        <v>1.35</v>
      </c>
      <c r="O2504">
        <v>1.4</v>
      </c>
      <c r="P2504">
        <v>-0.54</v>
      </c>
      <c r="Q2504">
        <v>-0.105</v>
      </c>
      <c r="R2504" s="33">
        <v>0.02</v>
      </c>
      <c r="S2504">
        <v>0.15</v>
      </c>
      <c r="T2504">
        <v>0.14000000000000001</v>
      </c>
      <c r="U2504">
        <v>7.0000000000000007E-2</v>
      </c>
      <c r="V2504">
        <v>1.6E-2</v>
      </c>
      <c r="X2504">
        <f>MROUND(RANK(C2504,C$14:C$10000),$X$2)</f>
        <v>3350</v>
      </c>
      <c r="Y2504">
        <f>MROUND(RANK(D2504,D$14:D$10000),$X$2)</f>
        <v>3350</v>
      </c>
      <c r="Z2504">
        <f>MROUND(RANK(E2504,E$14:E$10000),$X$2)</f>
        <v>1450</v>
      </c>
      <c r="AA2504">
        <f>MROUND(RANK(F2504,F$14:F$10000),$X$2)</f>
        <v>2400</v>
      </c>
      <c r="AB2504">
        <f>MROUND(RANK(G2504,G$14:G$10000),$X$2)</f>
        <v>0</v>
      </c>
      <c r="AC2504">
        <f>MROUND(RANK(H2504,H$14:H$10000),$X$2)</f>
        <v>50</v>
      </c>
      <c r="AD2504">
        <f>MROUND(RANK(I2504,I$14:I$10000),$X$2)</f>
        <v>800</v>
      </c>
      <c r="AE2504">
        <f>SUM(X2504:AC2504)+SUM(Y2504:AA2504)+Y2504*4</f>
        <v>31200</v>
      </c>
      <c r="AG2504" s="16">
        <f t="shared" si="129"/>
        <v>-6.3974166666666665</v>
      </c>
    </row>
    <row r="2505" spans="1:33" x14ac:dyDescent="0.2">
      <c r="A2505" s="1">
        <v>45894</v>
      </c>
      <c r="B2505" s="2">
        <v>0.55726851851851855</v>
      </c>
      <c r="C2505" s="11">
        <v>2833624762</v>
      </c>
      <c r="D2505" s="12">
        <v>0.4365</v>
      </c>
      <c r="E2505" s="4">
        <v>1.5740499999999999</v>
      </c>
      <c r="F2505" s="4">
        <v>1.478</v>
      </c>
      <c r="G2505" s="12">
        <v>-0.3473</v>
      </c>
      <c r="H2505" s="12">
        <v>-7.8299999999999995E-2</v>
      </c>
      <c r="I2505" s="4">
        <v>1.649</v>
      </c>
      <c r="J2505" s="29">
        <v>50</v>
      </c>
      <c r="K2505">
        <v>50</v>
      </c>
      <c r="L2505" s="6">
        <v>95</v>
      </c>
      <c r="M2505" s="27">
        <v>0.45500000000000002</v>
      </c>
      <c r="N2505" s="6">
        <v>1.45</v>
      </c>
      <c r="O2505" s="6">
        <v>1.3</v>
      </c>
      <c r="P2505" s="6">
        <v>-0.56000000000000005</v>
      </c>
      <c r="Q2505" s="6">
        <v>-0.125</v>
      </c>
      <c r="R2505" s="31">
        <v>4.4999999999999998E-2</v>
      </c>
      <c r="S2505" s="6">
        <v>0.16500000000000001</v>
      </c>
      <c r="T2505" s="6">
        <v>0.14000000000000001</v>
      </c>
      <c r="U2505" s="6">
        <v>7.0000000000000007E-2</v>
      </c>
      <c r="V2505" s="6">
        <v>1.2999999999999999E-2</v>
      </c>
      <c r="X2505">
        <f>MROUND(RANK(C2505,C$14:C$10000),$X$2)</f>
        <v>3350</v>
      </c>
      <c r="Y2505">
        <f>MROUND(RANK(D2505,D$14:D$10000),$X$2)</f>
        <v>3350</v>
      </c>
      <c r="Z2505">
        <f>MROUND(RANK(E2505,E$14:E$10000),$X$2)</f>
        <v>1450</v>
      </c>
      <c r="AA2505">
        <f>MROUND(RANK(F2505,F$14:F$10000),$X$2)</f>
        <v>2400</v>
      </c>
      <c r="AB2505">
        <f>MROUND(RANK(G2505,G$14:G$10000),$X$2)</f>
        <v>0</v>
      </c>
      <c r="AC2505">
        <f>MROUND(RANK(H2505,H$14:H$10000),$X$2)</f>
        <v>50</v>
      </c>
      <c r="AD2505">
        <f>MROUND(RANK(I2505,I$14:I$10000),$X$2)</f>
        <v>450</v>
      </c>
      <c r="AE2505">
        <f>SUM(X2505:AC2505)+SUM(Y2505:AA2505)+Y2505*4</f>
        <v>31200</v>
      </c>
      <c r="AG2505" s="16">
        <f t="shared" si="129"/>
        <v>-9.0652369852369858</v>
      </c>
    </row>
    <row r="2506" spans="1:33" x14ac:dyDescent="0.2">
      <c r="A2506" s="1">
        <v>45894</v>
      </c>
      <c r="B2506" s="2">
        <v>0.5692476851851852</v>
      </c>
      <c r="C2506" s="11">
        <v>2833624762</v>
      </c>
      <c r="D2506" s="12">
        <v>0.4365</v>
      </c>
      <c r="E2506" s="4">
        <v>1.5740499999999999</v>
      </c>
      <c r="F2506" s="4">
        <v>1.478</v>
      </c>
      <c r="G2506" s="12">
        <v>-0.3473</v>
      </c>
      <c r="H2506" s="12">
        <v>-7.8299999999999995E-2</v>
      </c>
      <c r="I2506" s="4">
        <v>1.33</v>
      </c>
      <c r="J2506" s="29">
        <v>50</v>
      </c>
      <c r="K2506">
        <v>50</v>
      </c>
      <c r="L2506" s="6">
        <v>95</v>
      </c>
      <c r="M2506" s="27">
        <v>0.435</v>
      </c>
      <c r="N2506" s="6">
        <v>1.45</v>
      </c>
      <c r="O2506" s="6">
        <v>1.3</v>
      </c>
      <c r="P2506" s="6">
        <v>-0.54</v>
      </c>
      <c r="Q2506" s="6">
        <v>-0.11</v>
      </c>
      <c r="R2506" s="31">
        <v>4.4999999999999998E-2</v>
      </c>
      <c r="S2506" s="6">
        <v>0.2</v>
      </c>
      <c r="T2506" s="6">
        <v>0.16</v>
      </c>
      <c r="U2506" s="6">
        <v>0.06</v>
      </c>
      <c r="V2506" s="6">
        <v>1.9E-2</v>
      </c>
      <c r="X2506">
        <f>MROUND(RANK(C2506,C$14:C$10000),$X$2)</f>
        <v>3350</v>
      </c>
      <c r="Y2506">
        <f>MROUND(RANK(D2506,D$14:D$10000),$X$2)</f>
        <v>3350</v>
      </c>
      <c r="Z2506">
        <f>MROUND(RANK(E2506,E$14:E$10000),$X$2)</f>
        <v>1450</v>
      </c>
      <c r="AA2506">
        <f>MROUND(RANK(F2506,F$14:F$10000),$X$2)</f>
        <v>2400</v>
      </c>
      <c r="AB2506">
        <f>MROUND(RANK(G2506,G$14:G$10000),$X$2)</f>
        <v>0</v>
      </c>
      <c r="AC2506">
        <f>MROUND(RANK(H2506,H$14:H$10000),$X$2)</f>
        <v>50</v>
      </c>
      <c r="AD2506">
        <f>MROUND(RANK(I2506,I$14:I$10000),$X$2)</f>
        <v>750</v>
      </c>
      <c r="AE2506">
        <f>SUM(X2506:AC2506)+SUM(Y2506:AA2506)+Y2506*4</f>
        <v>31200</v>
      </c>
      <c r="AG2506" s="16">
        <f t="shared" si="129"/>
        <v>-6.5795043859649134</v>
      </c>
    </row>
    <row r="2507" spans="1:33" x14ac:dyDescent="0.2">
      <c r="A2507" s="1">
        <v>45894</v>
      </c>
      <c r="B2507" s="2">
        <v>0.5869212962962963</v>
      </c>
      <c r="C2507" s="11">
        <v>2833624762</v>
      </c>
      <c r="D2507" s="12">
        <v>0.4365</v>
      </c>
      <c r="E2507" s="4">
        <v>1.5740499999999999</v>
      </c>
      <c r="F2507" s="4">
        <v>1.478</v>
      </c>
      <c r="G2507" s="12">
        <v>-0.3473</v>
      </c>
      <c r="H2507" s="12">
        <v>-7.8299999999999995E-2</v>
      </c>
      <c r="I2507" s="4">
        <v>1.8720000000000001</v>
      </c>
      <c r="J2507" s="29">
        <v>50</v>
      </c>
      <c r="K2507">
        <v>50</v>
      </c>
      <c r="L2507" s="6">
        <v>95</v>
      </c>
      <c r="M2507" s="27">
        <v>0.44500000000000001</v>
      </c>
      <c r="N2507" s="6">
        <v>1.35</v>
      </c>
      <c r="O2507" s="6">
        <v>1.3</v>
      </c>
      <c r="P2507" s="6">
        <v>-0.54</v>
      </c>
      <c r="Q2507" s="6">
        <v>-0.105</v>
      </c>
      <c r="R2507" s="31">
        <v>0.06</v>
      </c>
      <c r="S2507" s="6">
        <v>0.15</v>
      </c>
      <c r="T2507" s="6">
        <v>0.12</v>
      </c>
      <c r="U2507" s="6">
        <v>0.05</v>
      </c>
      <c r="V2507" s="6">
        <v>0.01</v>
      </c>
      <c r="X2507">
        <f>MROUND(RANK(C2507,C$14:C$10000),$X$2)</f>
        <v>3350</v>
      </c>
      <c r="Y2507">
        <f>MROUND(RANK(D2507,D$14:D$10000),$X$2)</f>
        <v>3350</v>
      </c>
      <c r="Z2507">
        <f>MROUND(RANK(E2507,E$14:E$10000),$X$2)</f>
        <v>1450</v>
      </c>
      <c r="AA2507">
        <f>MROUND(RANK(F2507,F$14:F$10000),$X$2)</f>
        <v>2400</v>
      </c>
      <c r="AB2507">
        <f>MROUND(RANK(G2507,G$14:G$10000),$X$2)</f>
        <v>0</v>
      </c>
      <c r="AC2507">
        <f>MROUND(RANK(H2507,H$14:H$10000),$X$2)</f>
        <v>50</v>
      </c>
      <c r="AD2507">
        <f>MROUND(RANK(I2507,I$14:I$10000),$X$2)</f>
        <v>200</v>
      </c>
      <c r="AE2507">
        <f>SUM(X2507:AC2507)+SUM(Y2507:AA2507)+Y2507*4</f>
        <v>31200</v>
      </c>
      <c r="AG2507" s="16">
        <f t="shared" si="129"/>
        <v>-9.6426666666666669</v>
      </c>
    </row>
    <row r="2508" spans="1:33" x14ac:dyDescent="0.2">
      <c r="A2508" s="1">
        <v>45894</v>
      </c>
      <c r="B2508" s="2">
        <v>0.65667824074074077</v>
      </c>
      <c r="C2508" s="11">
        <v>2833624762</v>
      </c>
      <c r="D2508" s="12">
        <v>0.4365</v>
      </c>
      <c r="E2508" s="4">
        <v>1.5740499999999999</v>
      </c>
      <c r="F2508" s="4">
        <v>1.478</v>
      </c>
      <c r="G2508" s="12">
        <v>-0.3473</v>
      </c>
      <c r="H2508" s="12">
        <v>-7.8299999999999995E-2</v>
      </c>
      <c r="I2508" s="4">
        <v>1.4</v>
      </c>
      <c r="J2508" s="29">
        <v>50</v>
      </c>
      <c r="K2508">
        <v>50</v>
      </c>
      <c r="L2508">
        <v>95</v>
      </c>
      <c r="M2508" s="29">
        <v>0.435</v>
      </c>
      <c r="N2508">
        <v>1.45</v>
      </c>
      <c r="O2508">
        <v>1.4</v>
      </c>
      <c r="P2508">
        <v>-0.56000000000000005</v>
      </c>
      <c r="Q2508">
        <v>-0.115</v>
      </c>
      <c r="R2508" s="33">
        <v>0.03</v>
      </c>
      <c r="S2508">
        <v>0.2</v>
      </c>
      <c r="T2508">
        <v>0.16</v>
      </c>
      <c r="U2508">
        <v>0.06</v>
      </c>
      <c r="V2508">
        <v>1.6E-2</v>
      </c>
      <c r="X2508">
        <f>MROUND(RANK(C2508,C$14:C$10000),$X$2)</f>
        <v>3350</v>
      </c>
      <c r="Y2508">
        <f>MROUND(RANK(D2508,D$14:D$10000),$X$2)</f>
        <v>3350</v>
      </c>
      <c r="Z2508">
        <f>MROUND(RANK(E2508,E$14:E$10000),$X$2)</f>
        <v>1450</v>
      </c>
      <c r="AA2508">
        <f>MROUND(RANK(F2508,F$14:F$10000),$X$2)</f>
        <v>2400</v>
      </c>
      <c r="AB2508">
        <f>MROUND(RANK(G2508,G$14:G$10000),$X$2)</f>
        <v>0</v>
      </c>
      <c r="AC2508">
        <f>MROUND(RANK(H2508,H$14:H$10000),$X$2)</f>
        <v>50</v>
      </c>
      <c r="AD2508">
        <f>MROUND(RANK(I2508,I$14:I$10000),$X$2)</f>
        <v>700</v>
      </c>
      <c r="AE2508">
        <f>SUM(X2508:AC2508)+SUM(Y2508:AA2508)+Y2508*4</f>
        <v>31200</v>
      </c>
      <c r="AG2508" s="16">
        <f t="shared" si="129"/>
        <v>-6.8965000000000032</v>
      </c>
    </row>
    <row r="2509" spans="1:33" x14ac:dyDescent="0.2">
      <c r="A2509" s="1">
        <v>45894</v>
      </c>
      <c r="B2509" s="2">
        <v>0.6572337962962963</v>
      </c>
      <c r="C2509" s="11">
        <v>2833624762</v>
      </c>
      <c r="D2509" s="12">
        <v>0.4365</v>
      </c>
      <c r="E2509" s="4">
        <v>1.5740499999999999</v>
      </c>
      <c r="F2509" s="4">
        <v>1.478</v>
      </c>
      <c r="G2509" s="12">
        <v>-0.3473</v>
      </c>
      <c r="H2509" s="12">
        <v>-7.8299999999999995E-2</v>
      </c>
      <c r="I2509" s="4">
        <v>1.379</v>
      </c>
      <c r="J2509" s="29">
        <v>50</v>
      </c>
      <c r="K2509">
        <v>50</v>
      </c>
      <c r="L2509">
        <v>95</v>
      </c>
      <c r="M2509" s="29">
        <v>0.45500000000000002</v>
      </c>
      <c r="N2509">
        <v>1.45</v>
      </c>
      <c r="O2509">
        <v>1.35</v>
      </c>
      <c r="P2509">
        <v>-0.54</v>
      </c>
      <c r="Q2509">
        <v>-0.12</v>
      </c>
      <c r="R2509" s="33">
        <v>0.04</v>
      </c>
      <c r="S2509">
        <v>0.2</v>
      </c>
      <c r="T2509">
        <v>0.14000000000000001</v>
      </c>
      <c r="U2509">
        <v>0.06</v>
      </c>
      <c r="V2509">
        <v>1.6E-2</v>
      </c>
      <c r="X2509">
        <f>MROUND(RANK(C2509,C$14:C$10000),$X$2)</f>
        <v>3350</v>
      </c>
      <c r="Y2509">
        <f>MROUND(RANK(D2509,D$14:D$10000),$X$2)</f>
        <v>3350</v>
      </c>
      <c r="Z2509">
        <f>MROUND(RANK(E2509,E$14:E$10000),$X$2)</f>
        <v>1450</v>
      </c>
      <c r="AA2509">
        <f>MROUND(RANK(F2509,F$14:F$10000),$X$2)</f>
        <v>2400</v>
      </c>
      <c r="AB2509">
        <f>MROUND(RANK(G2509,G$14:G$10000),$X$2)</f>
        <v>0</v>
      </c>
      <c r="AC2509">
        <f>MROUND(RANK(H2509,H$14:H$10000),$X$2)</f>
        <v>50</v>
      </c>
      <c r="AD2509">
        <f>MROUND(RANK(I2509,I$14:I$10000),$X$2)</f>
        <v>700</v>
      </c>
      <c r="AE2509">
        <f>SUM(X2509:AC2509)+SUM(Y2509:AA2509)+Y2509*4</f>
        <v>31200</v>
      </c>
      <c r="AG2509" s="16">
        <f t="shared" si="129"/>
        <v>-7.8149523809523815</v>
      </c>
    </row>
    <row r="2510" spans="1:33" x14ac:dyDescent="0.2">
      <c r="A2510" s="1">
        <v>45894</v>
      </c>
      <c r="B2510" s="2">
        <v>0.65812499999999996</v>
      </c>
      <c r="C2510" s="11">
        <v>2833624762</v>
      </c>
      <c r="D2510" s="12">
        <v>0.4365</v>
      </c>
      <c r="E2510" s="4">
        <v>1.5740499999999999</v>
      </c>
      <c r="F2510" s="4">
        <v>1.478</v>
      </c>
      <c r="G2510" s="12">
        <v>-0.3473</v>
      </c>
      <c r="H2510" s="12">
        <v>-7.8299999999999995E-2</v>
      </c>
      <c r="I2510" s="4">
        <v>1.6639999999999999</v>
      </c>
      <c r="J2510" s="29">
        <v>50</v>
      </c>
      <c r="K2510">
        <v>50</v>
      </c>
      <c r="L2510" s="6">
        <v>95</v>
      </c>
      <c r="M2510" s="27">
        <v>0.44500000000000001</v>
      </c>
      <c r="N2510" s="6">
        <v>1.45</v>
      </c>
      <c r="O2510" s="6">
        <v>1.4</v>
      </c>
      <c r="P2510" s="6">
        <v>-0.54</v>
      </c>
      <c r="Q2510" s="6">
        <v>-0.125</v>
      </c>
      <c r="R2510" s="31">
        <v>0.03</v>
      </c>
      <c r="S2510" s="6">
        <v>0.18</v>
      </c>
      <c r="T2510" s="6">
        <v>0.16</v>
      </c>
      <c r="U2510" s="6">
        <v>7.0000000000000007E-2</v>
      </c>
      <c r="V2510" s="6">
        <v>0.01</v>
      </c>
      <c r="X2510">
        <f>MROUND(RANK(C2510,C$14:C$10000),$X$2)</f>
        <v>3350</v>
      </c>
      <c r="Y2510">
        <f>MROUND(RANK(D2510,D$14:D$10000),$X$2)</f>
        <v>3350</v>
      </c>
      <c r="Z2510">
        <f>MROUND(RANK(E2510,E$14:E$10000),$X$2)</f>
        <v>1450</v>
      </c>
      <c r="AA2510">
        <f>MROUND(RANK(F2510,F$14:F$10000),$X$2)</f>
        <v>2400</v>
      </c>
      <c r="AB2510">
        <f>MROUND(RANK(G2510,G$14:G$10000),$X$2)</f>
        <v>0</v>
      </c>
      <c r="AC2510">
        <f>MROUND(RANK(H2510,H$14:H$10000),$X$2)</f>
        <v>50</v>
      </c>
      <c r="AD2510">
        <f>MROUND(RANK(I2510,I$14:I$10000),$X$2)</f>
        <v>400</v>
      </c>
      <c r="AE2510">
        <f>SUM(X2510:AC2510)+SUM(Y2510:AA2510)+Y2510*4</f>
        <v>31200</v>
      </c>
      <c r="AG2510" s="16">
        <f t="shared" si="129"/>
        <v>-8.8828571428571443</v>
      </c>
    </row>
    <row r="2511" spans="1:33" x14ac:dyDescent="0.2">
      <c r="A2511" s="1">
        <v>45894</v>
      </c>
      <c r="B2511" s="2">
        <v>0.69740740740740736</v>
      </c>
      <c r="C2511" s="11">
        <v>2833624762</v>
      </c>
      <c r="D2511" s="12">
        <v>0.4365</v>
      </c>
      <c r="E2511" s="4">
        <v>1.5740499999999999</v>
      </c>
      <c r="F2511" s="4">
        <v>1.478</v>
      </c>
      <c r="G2511" s="12">
        <v>-0.3473</v>
      </c>
      <c r="H2511" s="12">
        <v>-7.8299999999999995E-2</v>
      </c>
      <c r="I2511" s="4">
        <v>1.6259999999999999</v>
      </c>
      <c r="J2511" s="29">
        <v>50</v>
      </c>
      <c r="K2511">
        <v>50</v>
      </c>
      <c r="L2511" s="6">
        <v>95</v>
      </c>
      <c r="M2511" s="27">
        <v>0.42499999999999999</v>
      </c>
      <c r="N2511" s="6">
        <v>1.45</v>
      </c>
      <c r="O2511" s="6">
        <v>1.3</v>
      </c>
      <c r="P2511" s="6">
        <v>-0.56000000000000005</v>
      </c>
      <c r="Q2511" s="6">
        <v>-0.12</v>
      </c>
      <c r="R2511" s="31">
        <v>0.04</v>
      </c>
      <c r="S2511" s="6">
        <v>0.15</v>
      </c>
      <c r="T2511" s="6">
        <v>0.14000000000000001</v>
      </c>
      <c r="U2511" s="6">
        <v>0.06</v>
      </c>
      <c r="V2511" s="6">
        <v>1.9E-2</v>
      </c>
      <c r="X2511">
        <f>MROUND(RANK(C2511,C$14:C$10000),$X$2)</f>
        <v>3350</v>
      </c>
      <c r="Y2511">
        <f>MROUND(RANK(D2511,D$14:D$10000),$X$2)</f>
        <v>3350</v>
      </c>
      <c r="Z2511">
        <f>MROUND(RANK(E2511,E$14:E$10000),$X$2)</f>
        <v>1450</v>
      </c>
      <c r="AA2511">
        <f>MROUND(RANK(F2511,F$14:F$10000),$X$2)</f>
        <v>2400</v>
      </c>
      <c r="AB2511">
        <f>MROUND(RANK(G2511,G$14:G$10000),$X$2)</f>
        <v>0</v>
      </c>
      <c r="AC2511">
        <f>MROUND(RANK(H2511,H$14:H$10000),$X$2)</f>
        <v>50</v>
      </c>
      <c r="AD2511">
        <f>MROUND(RANK(I2511,I$14:I$10000),$X$2)</f>
        <v>450</v>
      </c>
      <c r="AE2511">
        <f>SUM(X2511:AC2511)+SUM(Y2511:AA2511)+Y2511*4</f>
        <v>31200</v>
      </c>
      <c r="AG2511" s="16">
        <f t="shared" ref="AG2511:AG2574" si="130">(D2511-M2511)/R2511-(E2511-N2511)/S2511-(F2511-O2511)/T2511-(G2511-P2511)/U2511-(H2511-Q2511)/V2511</f>
        <v>-7.5506654135338351</v>
      </c>
    </row>
    <row r="2512" spans="1:33" x14ac:dyDescent="0.2">
      <c r="A2512" s="1">
        <v>45894</v>
      </c>
      <c r="B2512" s="2">
        <v>0.7290740740740741</v>
      </c>
      <c r="C2512" s="11">
        <v>2833624762</v>
      </c>
      <c r="D2512" s="12">
        <v>0.4365</v>
      </c>
      <c r="E2512" s="4">
        <v>1.5740499999999999</v>
      </c>
      <c r="F2512" s="4">
        <v>1.478</v>
      </c>
      <c r="G2512" s="12">
        <v>-0.3473</v>
      </c>
      <c r="H2512" s="12">
        <v>-7.8299999999999995E-2</v>
      </c>
      <c r="I2512" s="4">
        <v>1.5980000000000001</v>
      </c>
      <c r="J2512" s="29">
        <v>50</v>
      </c>
      <c r="K2512">
        <v>50</v>
      </c>
      <c r="L2512">
        <v>95</v>
      </c>
      <c r="M2512" s="29">
        <v>0.45500000000000002</v>
      </c>
      <c r="N2512">
        <v>1.45</v>
      </c>
      <c r="O2512">
        <v>1.3</v>
      </c>
      <c r="P2512">
        <v>-0.57999999999999996</v>
      </c>
      <c r="Q2512">
        <v>-0.125</v>
      </c>
      <c r="R2512" s="33">
        <v>0.05</v>
      </c>
      <c r="S2512">
        <v>0.16500000000000001</v>
      </c>
      <c r="T2512">
        <v>0.14000000000000001</v>
      </c>
      <c r="U2512">
        <v>0.06</v>
      </c>
      <c r="V2512">
        <v>1.9E-2</v>
      </c>
      <c r="X2512">
        <f>MROUND(RANK(C2512,C$14:C$10000),$X$2)</f>
        <v>3350</v>
      </c>
      <c r="Y2512">
        <f>MROUND(RANK(D2512,D$14:D$10000),$X$2)</f>
        <v>3350</v>
      </c>
      <c r="Z2512">
        <f>MROUND(RANK(E2512,E$14:E$10000),$X$2)</f>
        <v>1450</v>
      </c>
      <c r="AA2512">
        <f>MROUND(RANK(F2512,F$14:F$10000),$X$2)</f>
        <v>2400</v>
      </c>
      <c r="AB2512">
        <f>MROUND(RANK(G2512,G$14:G$10000),$X$2)</f>
        <v>0</v>
      </c>
      <c r="AC2512">
        <f>MROUND(RANK(H2512,H$14:H$10000),$X$2)</f>
        <v>50</v>
      </c>
      <c r="AD2512">
        <f>MROUND(RANK(I2512,I$14:I$10000),$X$2)</f>
        <v>500</v>
      </c>
      <c r="AE2512">
        <f>SUM(X2512:AC2512)+SUM(Y2512:AA2512)+Y2512*4</f>
        <v>31200</v>
      </c>
      <c r="AG2512" s="16">
        <f t="shared" si="130"/>
        <v>-8.7294748234221906</v>
      </c>
    </row>
    <row r="2513" spans="1:33" x14ac:dyDescent="0.2">
      <c r="A2513" s="1">
        <v>45893</v>
      </c>
      <c r="B2513" s="2">
        <v>3.8680555555555558E-2</v>
      </c>
      <c r="C2513" s="11">
        <v>5219160012</v>
      </c>
      <c r="D2513" s="12">
        <v>0.46210000000000001</v>
      </c>
      <c r="E2513" s="4">
        <v>1.51326</v>
      </c>
      <c r="F2513" s="4">
        <v>1.4670000000000001</v>
      </c>
      <c r="G2513" s="12">
        <v>-0.5897</v>
      </c>
      <c r="H2513" s="12">
        <v>-0.1201</v>
      </c>
      <c r="I2513" s="4">
        <v>6.9000000000000006E-2</v>
      </c>
      <c r="J2513" s="29">
        <v>141</v>
      </c>
      <c r="K2513">
        <v>158</v>
      </c>
      <c r="L2513">
        <v>184</v>
      </c>
      <c r="M2513" s="29">
        <v>0.44500000000000001</v>
      </c>
      <c r="N2513">
        <v>1.45</v>
      </c>
      <c r="O2513">
        <v>1.4</v>
      </c>
      <c r="P2513">
        <v>-0.54</v>
      </c>
      <c r="Q2513">
        <v>-0.115</v>
      </c>
      <c r="R2513" s="33">
        <v>0.03</v>
      </c>
      <c r="S2513">
        <v>0.2</v>
      </c>
      <c r="T2513">
        <v>0.12</v>
      </c>
      <c r="U2513">
        <v>0.06</v>
      </c>
      <c r="V2513">
        <v>1.9E-2</v>
      </c>
      <c r="X2513">
        <f>MROUND(RANK(C2513,C$14:C$10000),$X$2)</f>
        <v>1900</v>
      </c>
      <c r="Y2513">
        <f>MROUND(RANK(D2513,D$14:D$10000),$X$2)</f>
        <v>1900</v>
      </c>
      <c r="Z2513">
        <f>MROUND(RANK(E2513,E$14:E$10000),$X$2)</f>
        <v>2850</v>
      </c>
      <c r="AA2513">
        <f>MROUND(RANK(F2513,F$14:F$10000),$X$2)</f>
        <v>2600</v>
      </c>
      <c r="AB2513">
        <f>MROUND(RANK(G2513,G$14:G$10000),$X$2)</f>
        <v>3250</v>
      </c>
      <c r="AC2513">
        <f>MROUND(RANK(H2513,H$14:H$10000),$X$2)</f>
        <v>3800</v>
      </c>
      <c r="AD2513">
        <f>MROUND(RANK(I2513,I$14:I$10000),$X$2)</f>
        <v>3700</v>
      </c>
      <c r="AE2513">
        <f>SUM(X2513:AC2513)+SUM(Y2513:AA2513)+Y2513*4</f>
        <v>31250</v>
      </c>
      <c r="AG2513" s="16">
        <f t="shared" si="130"/>
        <v>0.79212105263157628</v>
      </c>
    </row>
    <row r="2514" spans="1:33" x14ac:dyDescent="0.2">
      <c r="A2514" s="1">
        <v>45894</v>
      </c>
      <c r="B2514" s="2">
        <v>0.68368055555555551</v>
      </c>
      <c r="C2514" s="11">
        <v>5245146546</v>
      </c>
      <c r="D2514" s="12">
        <v>0.46229999999999999</v>
      </c>
      <c r="E2514" s="4">
        <v>1.5034400000000001</v>
      </c>
      <c r="F2514" s="4">
        <v>1.4730000000000001</v>
      </c>
      <c r="G2514" s="12">
        <v>-0.59730000000000005</v>
      </c>
      <c r="H2514" s="12">
        <v>-0.11609999999999999</v>
      </c>
      <c r="I2514" s="4">
        <v>0.53100000000000003</v>
      </c>
      <c r="J2514" s="29">
        <v>150</v>
      </c>
      <c r="K2514">
        <v>161</v>
      </c>
      <c r="L2514">
        <v>164</v>
      </c>
      <c r="M2514" s="29">
        <v>0.42499999999999999</v>
      </c>
      <c r="N2514">
        <v>1.45</v>
      </c>
      <c r="O2514">
        <v>1.3</v>
      </c>
      <c r="P2514">
        <v>-0.54</v>
      </c>
      <c r="Q2514">
        <v>-0.12</v>
      </c>
      <c r="R2514" s="33">
        <v>0.02</v>
      </c>
      <c r="S2514">
        <v>0.2</v>
      </c>
      <c r="T2514">
        <v>0.14000000000000001</v>
      </c>
      <c r="U2514">
        <v>0.06</v>
      </c>
      <c r="V2514">
        <v>1.6E-2</v>
      </c>
      <c r="X2514">
        <f>MROUND(RANK(C2514,C$14:C$10000),$X$2)</f>
        <v>1900</v>
      </c>
      <c r="Y2514">
        <f>MROUND(RANK(D2514,D$14:D$10000),$X$2)</f>
        <v>1850</v>
      </c>
      <c r="Z2514">
        <f>MROUND(RANK(E2514,E$14:E$10000),$X$2)</f>
        <v>3050</v>
      </c>
      <c r="AA2514">
        <f>MROUND(RANK(F2514,F$14:F$10000),$X$2)</f>
        <v>2500</v>
      </c>
      <c r="AB2514">
        <f>MROUND(RANK(G2514,G$14:G$10000),$X$2)</f>
        <v>4050</v>
      </c>
      <c r="AC2514">
        <f>MROUND(RANK(H2514,H$14:H$10000),$X$2)</f>
        <v>3100</v>
      </c>
      <c r="AD2514">
        <f>MROUND(RANK(I2514,I$14:I$10000),$X$2)</f>
        <v>2600</v>
      </c>
      <c r="AE2514">
        <f>SUM(X2514:AC2514)+SUM(Y2514:AA2514)+Y2514*4</f>
        <v>31250</v>
      </c>
      <c r="AG2514" s="16">
        <f t="shared" si="130"/>
        <v>1.0733357142857134</v>
      </c>
    </row>
    <row r="2515" spans="1:33" x14ac:dyDescent="0.2">
      <c r="A2515" s="1">
        <v>45893</v>
      </c>
      <c r="B2515" s="2">
        <v>0.92807870370370371</v>
      </c>
      <c r="C2515" s="11">
        <v>3037914546</v>
      </c>
      <c r="D2515" s="12">
        <v>0.43940000000000001</v>
      </c>
      <c r="E2515" s="4">
        <v>1.57274</v>
      </c>
      <c r="F2515" s="4">
        <v>1.474</v>
      </c>
      <c r="G2515" s="12">
        <v>-0.3473</v>
      </c>
      <c r="H2515" s="12">
        <v>-9.1600000000000001E-2</v>
      </c>
      <c r="I2515" s="4">
        <v>1.3320000000000001</v>
      </c>
      <c r="J2515" s="29">
        <v>50</v>
      </c>
      <c r="K2515">
        <v>54</v>
      </c>
      <c r="L2515">
        <v>89</v>
      </c>
      <c r="M2515" s="29">
        <v>0.44500000000000001</v>
      </c>
      <c r="N2515">
        <v>1.45</v>
      </c>
      <c r="O2515">
        <v>1.4</v>
      </c>
      <c r="P2515">
        <v>-0.56000000000000005</v>
      </c>
      <c r="Q2515">
        <v>-0.12</v>
      </c>
      <c r="R2515" s="33">
        <v>0.02</v>
      </c>
      <c r="S2515">
        <v>0.18</v>
      </c>
      <c r="T2515">
        <v>0.14000000000000001</v>
      </c>
      <c r="U2515">
        <v>0.06</v>
      </c>
      <c r="V2515">
        <v>1.2999999999999999E-2</v>
      </c>
      <c r="X2515">
        <f>MROUND(RANK(C2515,C$14:C$10000),$X$2)</f>
        <v>3200</v>
      </c>
      <c r="Y2515">
        <f>MROUND(RANK(D2515,D$14:D$10000),$X$2)</f>
        <v>3200</v>
      </c>
      <c r="Z2515">
        <f>MROUND(RANK(E2515,E$14:E$10000),$X$2)</f>
        <v>1500</v>
      </c>
      <c r="AA2515">
        <f>MROUND(RANK(F2515,F$14:F$10000),$X$2)</f>
        <v>2500</v>
      </c>
      <c r="AB2515">
        <f>MROUND(RANK(G2515,G$14:G$10000),$X$2)</f>
        <v>0</v>
      </c>
      <c r="AC2515">
        <f>MROUND(RANK(H2515,H$14:H$10000),$X$2)</f>
        <v>900</v>
      </c>
      <c r="AD2515">
        <f>MROUND(RANK(I2515,I$14:I$10000),$X$2)</f>
        <v>750</v>
      </c>
      <c r="AE2515">
        <f>SUM(X2515:AC2515)+SUM(Y2515:AA2515)+Y2515*4</f>
        <v>31300</v>
      </c>
      <c r="AG2515" s="16">
        <f t="shared" si="130"/>
        <v>-7.2200757020757038</v>
      </c>
    </row>
    <row r="2516" spans="1:33" x14ac:dyDescent="0.2">
      <c r="A2516" s="1">
        <v>45894</v>
      </c>
      <c r="B2516" s="2">
        <v>0.51752314814814815</v>
      </c>
      <c r="C2516" s="11">
        <v>3037914546</v>
      </c>
      <c r="D2516" s="12">
        <v>0.43940000000000001</v>
      </c>
      <c r="E2516" s="4">
        <v>1.57274</v>
      </c>
      <c r="F2516" s="4">
        <v>1.474</v>
      </c>
      <c r="G2516" s="12">
        <v>-0.3473</v>
      </c>
      <c r="H2516" s="12">
        <v>-9.1600000000000001E-2</v>
      </c>
      <c r="I2516" s="4">
        <v>1.3320000000000001</v>
      </c>
      <c r="J2516" s="29">
        <v>50</v>
      </c>
      <c r="K2516">
        <v>54</v>
      </c>
      <c r="L2516" s="6">
        <v>89</v>
      </c>
      <c r="M2516" s="27">
        <v>0.44500000000000001</v>
      </c>
      <c r="N2516" s="6">
        <v>1.45</v>
      </c>
      <c r="O2516" s="6">
        <v>1.4</v>
      </c>
      <c r="P2516" s="6">
        <v>-0.56000000000000005</v>
      </c>
      <c r="Q2516" s="6">
        <v>-0.12</v>
      </c>
      <c r="R2516" s="31">
        <v>0.02</v>
      </c>
      <c r="S2516" s="6">
        <v>0.18</v>
      </c>
      <c r="T2516" s="6">
        <v>0.14000000000000001</v>
      </c>
      <c r="U2516" s="6">
        <v>0.06</v>
      </c>
      <c r="V2516" s="6">
        <v>1.2999999999999999E-2</v>
      </c>
      <c r="X2516">
        <f>MROUND(RANK(C2516,C$14:C$10000),$X$2)</f>
        <v>3200</v>
      </c>
      <c r="Y2516">
        <f>MROUND(RANK(D2516,D$14:D$10000),$X$2)</f>
        <v>3200</v>
      </c>
      <c r="Z2516">
        <f>MROUND(RANK(E2516,E$14:E$10000),$X$2)</f>
        <v>1500</v>
      </c>
      <c r="AA2516">
        <f>MROUND(RANK(F2516,F$14:F$10000),$X$2)</f>
        <v>2500</v>
      </c>
      <c r="AB2516">
        <f>MROUND(RANK(G2516,G$14:G$10000),$X$2)</f>
        <v>0</v>
      </c>
      <c r="AC2516">
        <f>MROUND(RANK(H2516,H$14:H$10000),$X$2)</f>
        <v>900</v>
      </c>
      <c r="AD2516">
        <f>MROUND(RANK(I2516,I$14:I$10000),$X$2)</f>
        <v>750</v>
      </c>
      <c r="AE2516">
        <f>SUM(X2516:AC2516)+SUM(Y2516:AA2516)+Y2516*4</f>
        <v>31300</v>
      </c>
      <c r="AG2516" s="16">
        <f t="shared" si="130"/>
        <v>-7.2200757020757038</v>
      </c>
    </row>
    <row r="2517" spans="1:33" x14ac:dyDescent="0.2">
      <c r="A2517" s="1">
        <v>45894</v>
      </c>
      <c r="B2517" s="2">
        <v>0.54548611111111112</v>
      </c>
      <c r="C2517" s="11">
        <v>5683213715</v>
      </c>
      <c r="D2517" s="12">
        <v>0.4657</v>
      </c>
      <c r="E2517" s="4">
        <v>1.5106299999999999</v>
      </c>
      <c r="F2517" s="4">
        <v>1.4790000000000001</v>
      </c>
      <c r="G2517" s="12">
        <v>-0.63529999999999998</v>
      </c>
      <c r="H2517" s="12">
        <v>-0.125</v>
      </c>
      <c r="I2517" s="4">
        <v>0.57599999999999996</v>
      </c>
      <c r="J2517" s="29">
        <v>152</v>
      </c>
      <c r="K2517">
        <v>154</v>
      </c>
      <c r="L2517">
        <v>173</v>
      </c>
      <c r="M2517" s="29">
        <v>0.42499999999999999</v>
      </c>
      <c r="N2517">
        <v>1.35</v>
      </c>
      <c r="O2517">
        <v>1.4</v>
      </c>
      <c r="P2517">
        <v>-0.57999999999999996</v>
      </c>
      <c r="Q2517">
        <v>-0.125</v>
      </c>
      <c r="R2517" s="33">
        <v>0.02</v>
      </c>
      <c r="S2517">
        <v>0.16500000000000001</v>
      </c>
      <c r="T2517">
        <v>0.12</v>
      </c>
      <c r="U2517">
        <v>7.0000000000000007E-2</v>
      </c>
      <c r="V2517">
        <v>1.9E-2</v>
      </c>
      <c r="X2517">
        <f>MROUND(RANK(C2517,C$14:C$10000),$X$2)</f>
        <v>1650</v>
      </c>
      <c r="Y2517">
        <f>MROUND(RANK(D2517,D$14:D$10000),$X$2)</f>
        <v>1650</v>
      </c>
      <c r="Z2517">
        <f>MROUND(RANK(E2517,E$14:E$10000),$X$2)</f>
        <v>2900</v>
      </c>
      <c r="AA2517">
        <f>MROUND(RANK(F2517,F$14:F$10000),$X$2)</f>
        <v>2350</v>
      </c>
      <c r="AB2517">
        <f>MROUND(RANK(G2517,G$14:G$10000),$X$2)</f>
        <v>4850</v>
      </c>
      <c r="AC2517">
        <f>MROUND(RANK(H2517,H$14:H$10000),$X$2)</f>
        <v>4400</v>
      </c>
      <c r="AD2517">
        <f>MROUND(RANK(I2517,I$14:I$10000),$X$2)</f>
        <v>2450</v>
      </c>
      <c r="AE2517">
        <f>SUM(X2517:AC2517)+SUM(Y2517:AA2517)+Y2517*4</f>
        <v>31300</v>
      </c>
      <c r="AG2517" s="16">
        <f t="shared" si="130"/>
        <v>1.1931515151515153</v>
      </c>
    </row>
    <row r="2518" spans="1:33" x14ac:dyDescent="0.2">
      <c r="A2518" s="1">
        <v>45894</v>
      </c>
      <c r="B2518" s="2">
        <v>0.59331018518518519</v>
      </c>
      <c r="C2518" s="11">
        <v>3037914546</v>
      </c>
      <c r="D2518" s="12">
        <v>0.43940000000000001</v>
      </c>
      <c r="E2518" s="4">
        <v>1.57274</v>
      </c>
      <c r="F2518" s="4">
        <v>1.474</v>
      </c>
      <c r="G2518" s="12">
        <v>-0.3473</v>
      </c>
      <c r="H2518" s="12">
        <v>-9.1600000000000001E-2</v>
      </c>
      <c r="I2518" s="4">
        <v>1.1990000000000001</v>
      </c>
      <c r="J2518" s="29">
        <v>50</v>
      </c>
      <c r="K2518">
        <v>54</v>
      </c>
      <c r="L2518">
        <v>89</v>
      </c>
      <c r="M2518" s="29">
        <v>0.435</v>
      </c>
      <c r="N2518">
        <v>1.35</v>
      </c>
      <c r="O2518">
        <v>1.45</v>
      </c>
      <c r="P2518">
        <v>-0.54</v>
      </c>
      <c r="Q2518">
        <v>-0.11</v>
      </c>
      <c r="R2518" s="33">
        <v>0.05</v>
      </c>
      <c r="S2518">
        <v>0.2</v>
      </c>
      <c r="T2518">
        <v>0.12</v>
      </c>
      <c r="U2518">
        <v>7.0000000000000007E-2</v>
      </c>
      <c r="V2518">
        <v>0.01</v>
      </c>
      <c r="X2518">
        <f>MROUND(RANK(C2518,C$14:C$10000),$X$2)</f>
        <v>3200</v>
      </c>
      <c r="Y2518">
        <f>MROUND(RANK(D2518,D$14:D$10000),$X$2)</f>
        <v>3200</v>
      </c>
      <c r="Z2518">
        <f>MROUND(RANK(E2518,E$14:E$10000),$X$2)</f>
        <v>1500</v>
      </c>
      <c r="AA2518">
        <f>MROUND(RANK(F2518,F$14:F$10000),$X$2)</f>
        <v>2500</v>
      </c>
      <c r="AB2518">
        <f>MROUND(RANK(G2518,G$14:G$10000),$X$2)</f>
        <v>0</v>
      </c>
      <c r="AC2518">
        <f>MROUND(RANK(H2518,H$14:H$10000),$X$2)</f>
        <v>900</v>
      </c>
      <c r="AD2518">
        <f>MROUND(RANK(I2518,I$14:I$10000),$X$2)</f>
        <v>950</v>
      </c>
      <c r="AE2518">
        <f>SUM(X2518:AC2518)+SUM(Y2518:AA2518)+Y2518*4</f>
        <v>31300</v>
      </c>
      <c r="AG2518" s="16">
        <f t="shared" si="130"/>
        <v>-5.8185571428571423</v>
      </c>
    </row>
    <row r="2519" spans="1:33" x14ac:dyDescent="0.2">
      <c r="A2519" s="1">
        <v>45894</v>
      </c>
      <c r="B2519" s="2">
        <v>0.60091435185185182</v>
      </c>
      <c r="C2519" s="11">
        <v>3037914546</v>
      </c>
      <c r="D2519" s="12">
        <v>0.43940000000000001</v>
      </c>
      <c r="E2519" s="4">
        <v>1.57274</v>
      </c>
      <c r="F2519" s="4">
        <v>1.474</v>
      </c>
      <c r="G2519" s="12">
        <v>-0.3473</v>
      </c>
      <c r="H2519" s="12">
        <v>-9.1600000000000001E-2</v>
      </c>
      <c r="I2519" s="4">
        <v>1.337</v>
      </c>
      <c r="J2519" s="29">
        <v>50</v>
      </c>
      <c r="K2519">
        <v>54</v>
      </c>
      <c r="L2519" s="6">
        <v>89</v>
      </c>
      <c r="M2519" s="27">
        <v>0.44500000000000001</v>
      </c>
      <c r="N2519" s="6">
        <v>1.45</v>
      </c>
      <c r="O2519" s="6">
        <v>1.3</v>
      </c>
      <c r="P2519" s="6">
        <v>-0.54</v>
      </c>
      <c r="Q2519" s="6">
        <v>-0.105</v>
      </c>
      <c r="R2519" s="31">
        <v>0.04</v>
      </c>
      <c r="S2519" s="6">
        <v>0.18</v>
      </c>
      <c r="T2519" s="6">
        <v>0.12</v>
      </c>
      <c r="U2519" s="6">
        <v>0.05</v>
      </c>
      <c r="V2519" s="6">
        <v>1.6E-2</v>
      </c>
      <c r="X2519">
        <f>MROUND(RANK(C2519,C$14:C$10000),$X$2)</f>
        <v>3200</v>
      </c>
      <c r="Y2519">
        <f>MROUND(RANK(D2519,D$14:D$10000),$X$2)</f>
        <v>3200</v>
      </c>
      <c r="Z2519">
        <f>MROUND(RANK(E2519,E$14:E$10000),$X$2)</f>
        <v>1500</v>
      </c>
      <c r="AA2519">
        <f>MROUND(RANK(F2519,F$14:F$10000),$X$2)</f>
        <v>2500</v>
      </c>
      <c r="AB2519">
        <f>MROUND(RANK(G2519,G$14:G$10000),$X$2)</f>
        <v>0</v>
      </c>
      <c r="AC2519">
        <f>MROUND(RANK(H2519,H$14:H$10000),$X$2)</f>
        <v>900</v>
      </c>
      <c r="AD2519">
        <f>MROUND(RANK(I2519,I$14:I$10000),$X$2)</f>
        <v>750</v>
      </c>
      <c r="AE2519">
        <f>SUM(X2519:AC2519)+SUM(Y2519:AA2519)+Y2519*4</f>
        <v>31300</v>
      </c>
      <c r="AG2519" s="16">
        <f t="shared" si="130"/>
        <v>-6.9633888888888889</v>
      </c>
    </row>
    <row r="2520" spans="1:33" x14ac:dyDescent="0.2">
      <c r="A2520" s="1">
        <v>45894</v>
      </c>
      <c r="B2520" s="2">
        <v>0.61059027777777775</v>
      </c>
      <c r="C2520" s="11">
        <v>3037914546</v>
      </c>
      <c r="D2520" s="12">
        <v>0.43940000000000001</v>
      </c>
      <c r="E2520" s="4">
        <v>1.57274</v>
      </c>
      <c r="F2520" s="4">
        <v>1.474</v>
      </c>
      <c r="G2520" s="12">
        <v>-0.3473</v>
      </c>
      <c r="H2520" s="12">
        <v>-9.1600000000000001E-2</v>
      </c>
      <c r="I2520" s="4">
        <v>1.4670000000000001</v>
      </c>
      <c r="J2520" s="29">
        <v>50</v>
      </c>
      <c r="K2520">
        <v>54</v>
      </c>
      <c r="L2520">
        <v>89</v>
      </c>
      <c r="M2520" s="29">
        <v>0.435</v>
      </c>
      <c r="N2520">
        <v>1.35</v>
      </c>
      <c r="O2520">
        <v>1.3</v>
      </c>
      <c r="P2520">
        <v>-0.56000000000000005</v>
      </c>
      <c r="Q2520">
        <v>-0.11</v>
      </c>
      <c r="R2520" s="33">
        <v>0.06</v>
      </c>
      <c r="S2520">
        <v>0.2</v>
      </c>
      <c r="T2520">
        <v>0.12</v>
      </c>
      <c r="U2520">
        <v>0.06</v>
      </c>
      <c r="V2520">
        <v>1.6E-2</v>
      </c>
      <c r="X2520">
        <f>MROUND(RANK(C2520,C$14:C$10000),$X$2)</f>
        <v>3200</v>
      </c>
      <c r="Y2520">
        <f>MROUND(RANK(D2520,D$14:D$10000),$X$2)</f>
        <v>3200</v>
      </c>
      <c r="Z2520">
        <f>MROUND(RANK(E2520,E$14:E$10000),$X$2)</f>
        <v>1500</v>
      </c>
      <c r="AA2520">
        <f>MROUND(RANK(F2520,F$14:F$10000),$X$2)</f>
        <v>2500</v>
      </c>
      <c r="AB2520">
        <f>MROUND(RANK(G2520,G$14:G$10000),$X$2)</f>
        <v>0</v>
      </c>
      <c r="AC2520">
        <f>MROUND(RANK(H2520,H$14:H$10000),$X$2)</f>
        <v>900</v>
      </c>
      <c r="AD2520">
        <f>MROUND(RANK(I2520,I$14:I$10000),$X$2)</f>
        <v>600</v>
      </c>
      <c r="AE2520">
        <f>SUM(X2520:AC2520)+SUM(Y2520:AA2520)+Y2520*4</f>
        <v>31300</v>
      </c>
      <c r="AG2520" s="16">
        <f t="shared" si="130"/>
        <v>-7.1853666666666669</v>
      </c>
    </row>
    <row r="2521" spans="1:33" x14ac:dyDescent="0.2">
      <c r="A2521" s="1">
        <v>45894</v>
      </c>
      <c r="B2521" s="2">
        <v>0.66232638888888884</v>
      </c>
      <c r="C2521" s="11">
        <v>3037914546</v>
      </c>
      <c r="D2521" s="12">
        <v>0.43940000000000001</v>
      </c>
      <c r="E2521" s="4">
        <v>1.57274</v>
      </c>
      <c r="F2521" s="4">
        <v>1.474</v>
      </c>
      <c r="G2521" s="12">
        <v>-0.3473</v>
      </c>
      <c r="H2521" s="12">
        <v>-9.1600000000000001E-2</v>
      </c>
      <c r="I2521" s="4">
        <v>1.2110000000000001</v>
      </c>
      <c r="J2521" s="29">
        <v>50</v>
      </c>
      <c r="K2521">
        <v>54</v>
      </c>
      <c r="L2521" s="6">
        <v>89</v>
      </c>
      <c r="M2521" s="27">
        <v>0.435</v>
      </c>
      <c r="N2521" s="6">
        <v>1.45</v>
      </c>
      <c r="O2521" s="6">
        <v>1.3</v>
      </c>
      <c r="P2521" s="6">
        <v>-0.54</v>
      </c>
      <c r="Q2521" s="6">
        <v>-0.11</v>
      </c>
      <c r="R2521" s="31">
        <v>0.05</v>
      </c>
      <c r="S2521" s="6">
        <v>0.15</v>
      </c>
      <c r="T2521" s="6">
        <v>0.14000000000000001</v>
      </c>
      <c r="U2521" s="6">
        <v>7.0000000000000007E-2</v>
      </c>
      <c r="V2521" s="6">
        <v>1.6E-2</v>
      </c>
      <c r="X2521">
        <f>MROUND(RANK(C2521,C$14:C$10000),$X$2)</f>
        <v>3200</v>
      </c>
      <c r="Y2521">
        <f>MROUND(RANK(D2521,D$14:D$10000),$X$2)</f>
        <v>3200</v>
      </c>
      <c r="Z2521">
        <f>MROUND(RANK(E2521,E$14:E$10000),$X$2)</f>
        <v>1500</v>
      </c>
      <c r="AA2521">
        <f>MROUND(RANK(F2521,F$14:F$10000),$X$2)</f>
        <v>2500</v>
      </c>
      <c r="AB2521">
        <f>MROUND(RANK(G2521,G$14:G$10000),$X$2)</f>
        <v>0</v>
      </c>
      <c r="AC2521">
        <f>MROUND(RANK(H2521,H$14:H$10000),$X$2)</f>
        <v>900</v>
      </c>
      <c r="AD2521">
        <f>MROUND(RANK(I2521,I$14:I$10000),$X$2)</f>
        <v>900</v>
      </c>
      <c r="AE2521">
        <f>SUM(X2521:AC2521)+SUM(Y2521:AA2521)+Y2521*4</f>
        <v>31300</v>
      </c>
      <c r="AG2521" s="16">
        <f t="shared" si="130"/>
        <v>-5.875980952380953</v>
      </c>
    </row>
    <row r="2522" spans="1:33" x14ac:dyDescent="0.2">
      <c r="A2522" s="1">
        <v>45894</v>
      </c>
      <c r="B2522" s="2">
        <v>0.71903935185185186</v>
      </c>
      <c r="C2522" s="11">
        <v>3037914546</v>
      </c>
      <c r="D2522" s="12">
        <v>0.43940000000000001</v>
      </c>
      <c r="E2522" s="4">
        <v>1.57274</v>
      </c>
      <c r="F2522" s="4">
        <v>1.474</v>
      </c>
      <c r="G2522" s="12">
        <v>-0.3473</v>
      </c>
      <c r="H2522" s="12">
        <v>-9.1600000000000001E-2</v>
      </c>
      <c r="I2522" s="4">
        <v>1.3260000000000001</v>
      </c>
      <c r="J2522" s="29">
        <v>50</v>
      </c>
      <c r="K2522">
        <v>54</v>
      </c>
      <c r="L2522" s="6">
        <v>89</v>
      </c>
      <c r="M2522" s="27">
        <v>0.44500000000000001</v>
      </c>
      <c r="N2522" s="6">
        <v>1.45</v>
      </c>
      <c r="O2522" s="6">
        <v>1.45</v>
      </c>
      <c r="P2522" s="6">
        <v>-0.57999999999999996</v>
      </c>
      <c r="Q2522" s="6">
        <v>-0.115</v>
      </c>
      <c r="R2522" s="31">
        <v>0.06</v>
      </c>
      <c r="S2522" s="6">
        <v>0.13500000000000001</v>
      </c>
      <c r="T2522" s="6">
        <v>0.16</v>
      </c>
      <c r="U2522" s="6">
        <v>7.0000000000000007E-2</v>
      </c>
      <c r="V2522" s="6">
        <v>0.01</v>
      </c>
      <c r="X2522">
        <f>MROUND(RANK(C2522,C$14:C$10000),$X$2)</f>
        <v>3200</v>
      </c>
      <c r="Y2522">
        <f>MROUND(RANK(D2522,D$14:D$10000),$X$2)</f>
        <v>3200</v>
      </c>
      <c r="Z2522">
        <f>MROUND(RANK(E2522,E$14:E$10000),$X$2)</f>
        <v>1500</v>
      </c>
      <c r="AA2522">
        <f>MROUND(RANK(F2522,F$14:F$10000),$X$2)</f>
        <v>2500</v>
      </c>
      <c r="AB2522">
        <f>MROUND(RANK(G2522,G$14:G$10000),$X$2)</f>
        <v>0</v>
      </c>
      <c r="AC2522">
        <f>MROUND(RANK(H2522,H$14:H$10000),$X$2)</f>
        <v>900</v>
      </c>
      <c r="AD2522">
        <f>MROUND(RANK(I2522,I$14:I$10000),$X$2)</f>
        <v>750</v>
      </c>
      <c r="AE2522">
        <f>SUM(X2522:AC2522)+SUM(Y2522:AA2522)+Y2522*4</f>
        <v>31300</v>
      </c>
      <c r="AG2522" s="16">
        <f t="shared" si="130"/>
        <v>-6.8168042328042322</v>
      </c>
    </row>
    <row r="2523" spans="1:33" x14ac:dyDescent="0.2">
      <c r="A2523" s="1">
        <v>45894</v>
      </c>
      <c r="B2523" s="2">
        <v>0.98052083333333329</v>
      </c>
      <c r="C2523" s="11">
        <v>5195526481</v>
      </c>
      <c r="D2523" s="12">
        <v>0.46189999999999998</v>
      </c>
      <c r="E2523" s="4">
        <v>1.50048</v>
      </c>
      <c r="F2523" s="4">
        <v>1.452</v>
      </c>
      <c r="G2523" s="12">
        <v>-0.5897</v>
      </c>
      <c r="H2523" s="12">
        <v>-0.114</v>
      </c>
      <c r="I2523" s="4">
        <v>0.16400000000000001</v>
      </c>
      <c r="J2523" s="29">
        <v>157</v>
      </c>
      <c r="K2523">
        <v>157</v>
      </c>
      <c r="L2523">
        <v>203</v>
      </c>
      <c r="M2523" s="29">
        <v>0.44500000000000001</v>
      </c>
      <c r="N2523">
        <v>1.45</v>
      </c>
      <c r="O2523">
        <v>1.4</v>
      </c>
      <c r="P2523">
        <v>-0.54</v>
      </c>
      <c r="Q2523">
        <v>-0.11</v>
      </c>
      <c r="R2523" s="33">
        <v>0.04</v>
      </c>
      <c r="S2523">
        <v>0.16500000000000001</v>
      </c>
      <c r="T2523">
        <v>0.12</v>
      </c>
      <c r="U2523">
        <v>0.17499999999999999</v>
      </c>
      <c r="V2523">
        <v>6.6500000000000004E-2</v>
      </c>
      <c r="X2523">
        <f>MROUND(RANK(C2523,C$14:C$10000),$X$2)</f>
        <v>1900</v>
      </c>
      <c r="Y2523">
        <f>MROUND(RANK(D2523,D$14:D$10000),$X$2)</f>
        <v>1900</v>
      </c>
      <c r="Z2523">
        <f>MROUND(RANK(E2523,E$14:E$10000),$X$2)</f>
        <v>3100</v>
      </c>
      <c r="AA2523">
        <f>MROUND(RANK(F2523,F$14:F$10000),$X$2)</f>
        <v>2900</v>
      </c>
      <c r="AB2523">
        <f>MROUND(RANK(G2523,G$14:G$10000),$X$2)</f>
        <v>3250</v>
      </c>
      <c r="AC2523">
        <f>MROUND(RANK(H2523,H$14:H$10000),$X$2)</f>
        <v>2750</v>
      </c>
      <c r="AD2523">
        <f>MROUND(RANK(I2523,I$14:I$10000),$X$2)</f>
        <v>3500</v>
      </c>
      <c r="AE2523">
        <f>SUM(X2523:AC2523)+SUM(Y2523:AA2523)+Y2523*4</f>
        <v>31300</v>
      </c>
      <c r="AG2523" s="16">
        <f t="shared" si="130"/>
        <v>2.7377648667120613E-2</v>
      </c>
    </row>
    <row r="2524" spans="1:33" x14ac:dyDescent="0.2">
      <c r="A2524" s="1">
        <v>45895</v>
      </c>
      <c r="B2524" s="2">
        <v>1.0567129629629629E-2</v>
      </c>
      <c r="C2524" s="11">
        <v>5380510788</v>
      </c>
      <c r="D2524" s="12">
        <v>0.46339999999999998</v>
      </c>
      <c r="E2524" s="4">
        <v>1.5175799999999999</v>
      </c>
      <c r="F2524" s="4">
        <v>1.4830000000000001</v>
      </c>
      <c r="G2524" s="12">
        <v>-0.61</v>
      </c>
      <c r="H2524" s="12">
        <v>-0.1232</v>
      </c>
      <c r="I2524" s="4">
        <v>0.66300000000000003</v>
      </c>
      <c r="J2524" s="29">
        <v>140</v>
      </c>
      <c r="K2524">
        <v>179</v>
      </c>
      <c r="L2524">
        <v>189</v>
      </c>
      <c r="M2524" s="29">
        <v>0.45500000000000002</v>
      </c>
      <c r="N2524">
        <v>1.35</v>
      </c>
      <c r="O2524">
        <v>1.3</v>
      </c>
      <c r="P2524">
        <v>-0.56000000000000005</v>
      </c>
      <c r="Q2524">
        <v>-0.115</v>
      </c>
      <c r="R2524" s="33">
        <v>6.6666666666666602E-3</v>
      </c>
      <c r="S2524">
        <v>0.15</v>
      </c>
      <c r="T2524">
        <v>0.14000000000000001</v>
      </c>
      <c r="U2524">
        <v>0.22500000000000001</v>
      </c>
      <c r="V2524">
        <v>5.8499999999999899E-2</v>
      </c>
      <c r="X2524">
        <f>MROUND(RANK(C2524,C$14:C$10000),$X$2)</f>
        <v>1850</v>
      </c>
      <c r="Y2524">
        <f>MROUND(RANK(D2524,D$14:D$10000),$X$2)</f>
        <v>1800</v>
      </c>
      <c r="Z2524">
        <f>MROUND(RANK(E2524,E$14:E$10000),$X$2)</f>
        <v>2750</v>
      </c>
      <c r="AA2524">
        <f>MROUND(RANK(F2524,F$14:F$10000),$X$2)</f>
        <v>2300</v>
      </c>
      <c r="AB2524">
        <f>MROUND(RANK(G2524,G$14:G$10000),$X$2)</f>
        <v>4350</v>
      </c>
      <c r="AC2524">
        <f>MROUND(RANK(H2524,H$14:H$10000),$X$2)</f>
        <v>4200</v>
      </c>
      <c r="AD2524">
        <f>MROUND(RANK(I2524,I$14:I$10000),$X$2)</f>
        <v>2250</v>
      </c>
      <c r="AE2524">
        <f>SUM(X2524:AC2524)+SUM(Y2524:AA2524)+Y2524*4</f>
        <v>31300</v>
      </c>
      <c r="AG2524" s="16">
        <f t="shared" si="130"/>
        <v>-0.80194969474969846</v>
      </c>
    </row>
    <row r="2525" spans="1:33" x14ac:dyDescent="0.2">
      <c r="A2525" s="1">
        <v>45893</v>
      </c>
      <c r="B2525" s="2">
        <v>0.97761574074074076</v>
      </c>
      <c r="C2525" s="11">
        <v>5230693757</v>
      </c>
      <c r="D2525" s="12">
        <v>0.4622</v>
      </c>
      <c r="E2525" s="4">
        <v>1.5088600000000001</v>
      </c>
      <c r="F2525" s="4">
        <v>1.468</v>
      </c>
      <c r="G2525" s="12">
        <v>-0.5847</v>
      </c>
      <c r="H2525" s="12">
        <v>-0.12130000000000001</v>
      </c>
      <c r="I2525" s="4">
        <v>0.23100000000000001</v>
      </c>
      <c r="J2525" s="29">
        <v>136</v>
      </c>
      <c r="K2525">
        <v>155</v>
      </c>
      <c r="L2525" s="6">
        <v>199</v>
      </c>
      <c r="M2525" s="27">
        <v>0.44500000000000001</v>
      </c>
      <c r="N2525" s="6">
        <v>1.45</v>
      </c>
      <c r="O2525" s="6">
        <v>1.4</v>
      </c>
      <c r="P2525" s="6">
        <v>-0.56000000000000005</v>
      </c>
      <c r="Q2525" s="6">
        <v>-0.12</v>
      </c>
      <c r="R2525" s="31">
        <v>0.02</v>
      </c>
      <c r="S2525" s="6">
        <v>0.18</v>
      </c>
      <c r="T2525" s="6">
        <v>0.14000000000000001</v>
      </c>
      <c r="U2525" s="6">
        <v>0.06</v>
      </c>
      <c r="V2525" s="6">
        <v>1.2999999999999999E-2</v>
      </c>
      <c r="X2525">
        <f>MROUND(RANK(C2525,C$14:C$10000),$X$2)</f>
        <v>1900</v>
      </c>
      <c r="Y2525">
        <f>MROUND(RANK(D2525,D$14:D$10000),$X$2)</f>
        <v>1900</v>
      </c>
      <c r="Z2525">
        <f>MROUND(RANK(E2525,E$14:E$10000),$X$2)</f>
        <v>2950</v>
      </c>
      <c r="AA2525">
        <f>MROUND(RANK(F2525,F$14:F$10000),$X$2)</f>
        <v>2600</v>
      </c>
      <c r="AB2525">
        <f>MROUND(RANK(G2525,G$14:G$10000),$X$2)</f>
        <v>3050</v>
      </c>
      <c r="AC2525">
        <f>MROUND(RANK(H2525,H$14:H$10000),$X$2)</f>
        <v>3950</v>
      </c>
      <c r="AD2525">
        <f>MROUND(RANK(I2525,I$14:I$10000),$X$2)</f>
        <v>3350</v>
      </c>
      <c r="AE2525">
        <f>SUM(X2525:AC2525)+SUM(Y2525:AA2525)+Y2525*4</f>
        <v>31400</v>
      </c>
      <c r="AG2525" s="16">
        <f t="shared" si="130"/>
        <v>0.55895238095237931</v>
      </c>
    </row>
    <row r="2526" spans="1:33" x14ac:dyDescent="0.2">
      <c r="A2526" s="1">
        <v>45894</v>
      </c>
      <c r="B2526" s="2">
        <v>2.3587962962962963E-2</v>
      </c>
      <c r="C2526" s="11">
        <v>5502310488</v>
      </c>
      <c r="D2526" s="12">
        <v>0.46429999999999999</v>
      </c>
      <c r="E2526" s="4">
        <v>1.50166</v>
      </c>
      <c r="F2526" s="4">
        <v>1.458</v>
      </c>
      <c r="G2526" s="12">
        <v>-0.59519999999999995</v>
      </c>
      <c r="H2526" s="12">
        <v>-0.11799999999999999</v>
      </c>
      <c r="I2526" s="4">
        <v>0.246</v>
      </c>
      <c r="J2526" s="29">
        <v>178</v>
      </c>
      <c r="K2526">
        <v>195</v>
      </c>
      <c r="L2526" s="6">
        <v>200</v>
      </c>
      <c r="M2526" s="27">
        <v>0.44500000000000001</v>
      </c>
      <c r="N2526" s="6">
        <v>1.45</v>
      </c>
      <c r="O2526" s="6">
        <v>1.4</v>
      </c>
      <c r="P2526" s="6">
        <v>-0.56000000000000005</v>
      </c>
      <c r="Q2526" s="6">
        <v>-0.12</v>
      </c>
      <c r="R2526" s="31">
        <v>0.02</v>
      </c>
      <c r="S2526" s="6">
        <v>0.18</v>
      </c>
      <c r="T2526" s="6">
        <v>0.14000000000000001</v>
      </c>
      <c r="U2526" s="6">
        <v>0.06</v>
      </c>
      <c r="V2526" s="6">
        <v>1.2999999999999999E-2</v>
      </c>
      <c r="X2526">
        <f>MROUND(RANK(C2526,C$14:C$10000),$X$2)</f>
        <v>1750</v>
      </c>
      <c r="Y2526">
        <f>MROUND(RANK(D2526,D$14:D$10000),$X$2)</f>
        <v>1750</v>
      </c>
      <c r="Z2526">
        <f>MROUND(RANK(E2526,E$14:E$10000),$X$2)</f>
        <v>3050</v>
      </c>
      <c r="AA2526">
        <f>MROUND(RANK(F2526,F$14:F$10000),$X$2)</f>
        <v>2800</v>
      </c>
      <c r="AB2526">
        <f>MROUND(RANK(G2526,G$14:G$10000),$X$2)</f>
        <v>4000</v>
      </c>
      <c r="AC2526">
        <f>MROUND(RANK(H2526,H$14:H$10000),$X$2)</f>
        <v>3450</v>
      </c>
      <c r="AD2526">
        <f>MROUND(RANK(I2526,I$14:I$10000),$X$2)</f>
        <v>3300</v>
      </c>
      <c r="AE2526">
        <f>SUM(X2526:AC2526)+SUM(Y2526:AA2526)+Y2526*4</f>
        <v>31400</v>
      </c>
      <c r="AG2526" s="16">
        <f t="shared" si="130"/>
        <v>0.69653479853479539</v>
      </c>
    </row>
    <row r="2527" spans="1:33" x14ac:dyDescent="0.2">
      <c r="A2527" s="1">
        <v>45895</v>
      </c>
      <c r="B2527" s="2">
        <v>0.64347222222222222</v>
      </c>
      <c r="C2527" s="11">
        <v>5240108119</v>
      </c>
      <c r="D2527" s="12">
        <v>0.4622</v>
      </c>
      <c r="E2527" s="4">
        <v>1.50898</v>
      </c>
      <c r="F2527" s="4">
        <v>1.4710000000000001</v>
      </c>
      <c r="G2527" s="12">
        <v>-0.5897</v>
      </c>
      <c r="H2527" s="12">
        <v>-0.1203</v>
      </c>
      <c r="I2527" s="4">
        <v>0.106</v>
      </c>
      <c r="J2527" s="29">
        <v>147</v>
      </c>
      <c r="K2527">
        <v>185</v>
      </c>
      <c r="L2527">
        <v>188</v>
      </c>
      <c r="M2527" s="29">
        <v>0.46500000000000002</v>
      </c>
      <c r="N2527">
        <v>1.45</v>
      </c>
      <c r="O2527">
        <v>1.45</v>
      </c>
      <c r="P2527">
        <v>-0.56000000000000005</v>
      </c>
      <c r="Q2527">
        <v>-0.125</v>
      </c>
      <c r="R2527" s="33">
        <v>0.02</v>
      </c>
      <c r="S2527">
        <v>0.2</v>
      </c>
      <c r="T2527">
        <v>0.12</v>
      </c>
      <c r="U2527">
        <v>0.27</v>
      </c>
      <c r="V2527">
        <v>1.4999999999999999E-2</v>
      </c>
      <c r="X2527">
        <f>MROUND(RANK(C2527,C$14:C$10000),$X$2)</f>
        <v>1900</v>
      </c>
      <c r="Y2527">
        <f>MROUND(RANK(D2527,D$14:D$10000),$X$2)</f>
        <v>1900</v>
      </c>
      <c r="Z2527">
        <f>MROUND(RANK(E2527,E$14:E$10000),$X$2)</f>
        <v>2950</v>
      </c>
      <c r="AA2527">
        <f>MROUND(RANK(F2527,F$14:F$10000),$X$2)</f>
        <v>2550</v>
      </c>
      <c r="AB2527">
        <f>MROUND(RANK(G2527,G$14:G$10000),$X$2)</f>
        <v>3250</v>
      </c>
      <c r="AC2527">
        <f>MROUND(RANK(H2527,H$14:H$10000),$X$2)</f>
        <v>3850</v>
      </c>
      <c r="AD2527">
        <f>MROUND(RANK(I2527,I$14:I$10000),$X$2)</f>
        <v>3650</v>
      </c>
      <c r="AE2527">
        <f>SUM(X2527:AC2527)+SUM(Y2527:AA2527)+Y2527*4</f>
        <v>31400</v>
      </c>
      <c r="AG2527" s="16">
        <f t="shared" si="130"/>
        <v>-0.81323333333333581</v>
      </c>
    </row>
    <row r="2528" spans="1:33" x14ac:dyDescent="0.2">
      <c r="A2528" s="1">
        <v>45893</v>
      </c>
      <c r="B2528" s="2">
        <v>0.57797453703703705</v>
      </c>
      <c r="C2528" s="11">
        <v>5153355688</v>
      </c>
      <c r="D2528" s="12">
        <v>0.46150000000000002</v>
      </c>
      <c r="E2528" s="4">
        <v>1.51169</v>
      </c>
      <c r="F2528" s="4">
        <v>1.4710000000000001</v>
      </c>
      <c r="G2528" s="12">
        <v>-0.61150000000000004</v>
      </c>
      <c r="H2528" s="12">
        <v>-0.11509999999999999</v>
      </c>
      <c r="I2528" s="4">
        <v>0.184</v>
      </c>
      <c r="J2528" s="29">
        <v>138</v>
      </c>
      <c r="K2528">
        <v>154</v>
      </c>
      <c r="L2528">
        <v>191</v>
      </c>
      <c r="M2528" s="29">
        <v>0.435</v>
      </c>
      <c r="N2528">
        <v>1.45</v>
      </c>
      <c r="O2528">
        <v>1.3</v>
      </c>
      <c r="P2528">
        <v>-0.54</v>
      </c>
      <c r="Q2528">
        <v>-0.105</v>
      </c>
      <c r="R2528" s="33">
        <v>0.02</v>
      </c>
      <c r="S2528">
        <v>0.18</v>
      </c>
      <c r="T2528">
        <v>0.14000000000000001</v>
      </c>
      <c r="U2528">
        <v>0.06</v>
      </c>
      <c r="V2528">
        <v>1.2999999999999999E-2</v>
      </c>
      <c r="X2528">
        <f>MROUND(RANK(C2528,C$14:C$10000),$X$2)</f>
        <v>1900</v>
      </c>
      <c r="Y2528">
        <f>MROUND(RANK(D2528,D$14:D$10000),$X$2)</f>
        <v>1900</v>
      </c>
      <c r="Z2528">
        <f>MROUND(RANK(E2528,E$14:E$10000),$X$2)</f>
        <v>2850</v>
      </c>
      <c r="AA2528">
        <f>MROUND(RANK(F2528,F$14:F$10000),$X$2)</f>
        <v>2550</v>
      </c>
      <c r="AB2528">
        <f>MROUND(RANK(G2528,G$14:G$10000),$X$2)</f>
        <v>4400</v>
      </c>
      <c r="AC2528">
        <f>MROUND(RANK(H2528,H$14:H$10000),$X$2)</f>
        <v>2950</v>
      </c>
      <c r="AD2528">
        <f>MROUND(RANK(I2528,I$14:I$10000),$X$2)</f>
        <v>3450</v>
      </c>
      <c r="AE2528">
        <f>SUM(X2528:AC2528)+SUM(Y2528:AA2528)+Y2528*4</f>
        <v>31450</v>
      </c>
      <c r="AG2528" s="16">
        <f t="shared" si="130"/>
        <v>1.7294389499389509</v>
      </c>
    </row>
    <row r="2529" spans="1:33" x14ac:dyDescent="0.2">
      <c r="A2529" s="1">
        <v>45893</v>
      </c>
      <c r="B2529" s="2">
        <v>0.64820601851851856</v>
      </c>
      <c r="C2529" s="11">
        <v>4791725960</v>
      </c>
      <c r="D2529" s="12">
        <v>0.45850000000000002</v>
      </c>
      <c r="E2529" s="4">
        <v>1.49949</v>
      </c>
      <c r="F2529" s="4">
        <v>1.466</v>
      </c>
      <c r="G2529" s="12">
        <v>-0.5897</v>
      </c>
      <c r="H2529" s="12">
        <v>-0.1089</v>
      </c>
      <c r="I2529" s="4">
        <v>0.35499999999999998</v>
      </c>
      <c r="J2529" s="29">
        <v>159</v>
      </c>
      <c r="K2529">
        <v>167</v>
      </c>
      <c r="L2529">
        <v>175</v>
      </c>
      <c r="M2529" s="29">
        <v>0.44500000000000001</v>
      </c>
      <c r="N2529">
        <v>1.45</v>
      </c>
      <c r="O2529">
        <v>1.4</v>
      </c>
      <c r="P2529">
        <v>-0.56000000000000005</v>
      </c>
      <c r="Q2529">
        <v>-0.12</v>
      </c>
      <c r="R2529" s="33">
        <v>0.02</v>
      </c>
      <c r="S2529">
        <v>0.18</v>
      </c>
      <c r="T2529">
        <v>0.14000000000000001</v>
      </c>
      <c r="U2529">
        <v>0.06</v>
      </c>
      <c r="V2529">
        <v>1.2999999999999999E-2</v>
      </c>
      <c r="X2529">
        <f>MROUND(RANK(C2529,C$14:C$10000),$X$2)</f>
        <v>2100</v>
      </c>
      <c r="Y2529">
        <f>MROUND(RANK(D2529,D$14:D$10000),$X$2)</f>
        <v>2100</v>
      </c>
      <c r="Z2529">
        <f>MROUND(RANK(E2529,E$14:E$10000),$X$2)</f>
        <v>3150</v>
      </c>
      <c r="AA2529">
        <f>MROUND(RANK(F2529,F$14:F$10000),$X$2)</f>
        <v>2650</v>
      </c>
      <c r="AB2529">
        <f>MROUND(RANK(G2529,G$14:G$10000),$X$2)</f>
        <v>3250</v>
      </c>
      <c r="AC2529">
        <f>MROUND(RANK(H2529,H$14:H$10000),$X$2)</f>
        <v>1900</v>
      </c>
      <c r="AD2529">
        <f>MROUND(RANK(I2529,I$14:I$10000),$X$2)</f>
        <v>3050</v>
      </c>
      <c r="AE2529">
        <f>SUM(X2529:AC2529)+SUM(Y2529:AA2529)+Y2529*4</f>
        <v>31450</v>
      </c>
      <c r="AG2529" s="16">
        <f t="shared" si="130"/>
        <v>-0.43021916971917051</v>
      </c>
    </row>
    <row r="2530" spans="1:33" x14ac:dyDescent="0.2">
      <c r="A2530" s="1">
        <v>45894</v>
      </c>
      <c r="B2530" s="2">
        <v>0.56409722222222225</v>
      </c>
      <c r="C2530" s="11">
        <v>5019600981</v>
      </c>
      <c r="D2530" s="12">
        <v>0.46039999999999998</v>
      </c>
      <c r="E2530" s="4">
        <v>1.51501</v>
      </c>
      <c r="F2530" s="4">
        <v>1.474</v>
      </c>
      <c r="G2530" s="12">
        <v>-0.58489999999999998</v>
      </c>
      <c r="H2530" s="12">
        <v>-0.1217</v>
      </c>
      <c r="I2530" s="4">
        <v>0.13700000000000001</v>
      </c>
      <c r="J2530" s="29">
        <v>128</v>
      </c>
      <c r="K2530">
        <v>155</v>
      </c>
      <c r="L2530">
        <v>167</v>
      </c>
      <c r="M2530" s="29">
        <v>0.44500000000000001</v>
      </c>
      <c r="N2530">
        <v>1.45</v>
      </c>
      <c r="O2530">
        <v>1.35</v>
      </c>
      <c r="P2530">
        <v>-0.56000000000000005</v>
      </c>
      <c r="Q2530">
        <v>-0.115</v>
      </c>
      <c r="R2530" s="33">
        <v>0.04</v>
      </c>
      <c r="S2530">
        <v>0.16500000000000001</v>
      </c>
      <c r="T2530">
        <v>0.16</v>
      </c>
      <c r="U2530">
        <v>7.0000000000000007E-2</v>
      </c>
      <c r="V2530">
        <v>1.2999999999999999E-2</v>
      </c>
      <c r="X2530">
        <f>MROUND(RANK(C2530,C$14:C$10000),$X$2)</f>
        <v>1950</v>
      </c>
      <c r="Y2530">
        <f>MROUND(RANK(D2530,D$14:D$10000),$X$2)</f>
        <v>1950</v>
      </c>
      <c r="Z2530">
        <f>MROUND(RANK(E2530,E$14:E$10000),$X$2)</f>
        <v>2800</v>
      </c>
      <c r="AA2530">
        <f>MROUND(RANK(F2530,F$14:F$10000),$X$2)</f>
        <v>2500</v>
      </c>
      <c r="AB2530">
        <f>MROUND(RANK(G2530,G$14:G$10000),$X$2)</f>
        <v>3200</v>
      </c>
      <c r="AC2530">
        <f>MROUND(RANK(H2530,H$14:H$10000),$X$2)</f>
        <v>4000</v>
      </c>
      <c r="AD2530">
        <f>MROUND(RANK(I2530,I$14:I$10000),$X$2)</f>
        <v>3550</v>
      </c>
      <c r="AE2530">
        <f>SUM(X2530:AC2530)+SUM(Y2530:AA2530)+Y2530*4</f>
        <v>31450</v>
      </c>
      <c r="AG2530" s="16">
        <f t="shared" si="130"/>
        <v>8.7098901098899784E-2</v>
      </c>
    </row>
    <row r="2531" spans="1:33" x14ac:dyDescent="0.2">
      <c r="A2531" s="1">
        <v>45894</v>
      </c>
      <c r="B2531" s="2">
        <v>0.73321759259259256</v>
      </c>
      <c r="C2531" s="11">
        <v>4818629517</v>
      </c>
      <c r="D2531" s="12">
        <v>0.4587</v>
      </c>
      <c r="E2531" s="4">
        <v>1.5148699999999999</v>
      </c>
      <c r="F2531" s="4">
        <v>1.474</v>
      </c>
      <c r="G2531" s="12">
        <v>-0.57179999999999997</v>
      </c>
      <c r="H2531" s="12">
        <v>-0.1186</v>
      </c>
      <c r="I2531" s="4">
        <v>0.34</v>
      </c>
      <c r="J2531" s="29">
        <v>134</v>
      </c>
      <c r="K2531">
        <v>139</v>
      </c>
      <c r="L2531" s="6">
        <v>170</v>
      </c>
      <c r="M2531" s="27">
        <v>0.42499999999999999</v>
      </c>
      <c r="N2531" s="6">
        <v>1.45</v>
      </c>
      <c r="O2531" s="6">
        <v>1.3</v>
      </c>
      <c r="P2531" s="6">
        <v>-0.56000000000000005</v>
      </c>
      <c r="Q2531" s="6">
        <v>-0.11</v>
      </c>
      <c r="R2531" s="31">
        <v>0.04</v>
      </c>
      <c r="S2531" s="6">
        <v>0.2</v>
      </c>
      <c r="T2531" s="6">
        <v>0.14000000000000001</v>
      </c>
      <c r="U2531" s="6">
        <v>7.0000000000000007E-2</v>
      </c>
      <c r="V2531" s="6">
        <v>1.6E-2</v>
      </c>
      <c r="X2531">
        <f>MROUND(RANK(C2531,C$14:C$10000),$X$2)</f>
        <v>2100</v>
      </c>
      <c r="Y2531">
        <f>MROUND(RANK(D2531,D$14:D$10000),$X$2)</f>
        <v>2100</v>
      </c>
      <c r="Z2531">
        <f>MROUND(RANK(E2531,E$14:E$10000),$X$2)</f>
        <v>2800</v>
      </c>
      <c r="AA2531">
        <f>MROUND(RANK(F2531,F$14:F$10000),$X$2)</f>
        <v>2500</v>
      </c>
      <c r="AB2531">
        <f>MROUND(RANK(G2531,G$14:G$10000),$X$2)</f>
        <v>2550</v>
      </c>
      <c r="AC2531">
        <f>MROUND(RANK(H2531,H$14:H$10000),$X$2)</f>
        <v>3600</v>
      </c>
      <c r="AD2531">
        <f>MROUND(RANK(I2531,I$14:I$10000),$X$2)</f>
        <v>3100</v>
      </c>
      <c r="AE2531">
        <f>SUM(X2531:AC2531)+SUM(Y2531:AA2531)+Y2531*4</f>
        <v>31450</v>
      </c>
      <c r="AG2531" s="16">
        <f t="shared" si="130"/>
        <v>-1.8635714285714866E-2</v>
      </c>
    </row>
    <row r="2532" spans="1:33" x14ac:dyDescent="0.2">
      <c r="A2532" s="1">
        <v>45894</v>
      </c>
      <c r="B2532" s="2">
        <v>0.77093750000000005</v>
      </c>
      <c r="C2532" s="11">
        <v>5414256604</v>
      </c>
      <c r="D2532" s="12">
        <v>0.46360000000000001</v>
      </c>
      <c r="E2532" s="4">
        <v>1.50715</v>
      </c>
      <c r="F2532" s="4">
        <v>1.4650000000000001</v>
      </c>
      <c r="G2532" s="12">
        <v>-0.60680000000000001</v>
      </c>
      <c r="H2532" s="12">
        <v>-0.11749999999999999</v>
      </c>
      <c r="I2532" s="4">
        <v>0.28899999999999998</v>
      </c>
      <c r="J2532" s="29">
        <v>159</v>
      </c>
      <c r="K2532">
        <v>184</v>
      </c>
      <c r="L2532" s="6">
        <v>187</v>
      </c>
      <c r="M2532" s="27">
        <v>0.42499999999999999</v>
      </c>
      <c r="N2532" s="6">
        <v>1.35</v>
      </c>
      <c r="O2532" s="6">
        <v>1.45</v>
      </c>
      <c r="P2532" s="6">
        <v>-0.56000000000000005</v>
      </c>
      <c r="Q2532" s="6">
        <v>-0.12</v>
      </c>
      <c r="R2532" s="31">
        <v>0.06</v>
      </c>
      <c r="S2532" s="6">
        <v>0.15</v>
      </c>
      <c r="T2532" s="6">
        <v>0.14000000000000001</v>
      </c>
      <c r="U2532" s="6">
        <v>0.105</v>
      </c>
      <c r="V2532" s="6">
        <v>2.84999999999999E-2</v>
      </c>
      <c r="X2532">
        <f>MROUND(RANK(C2532,C$14:C$10000),$X$2)</f>
        <v>1800</v>
      </c>
      <c r="Y2532">
        <f>MROUND(RANK(D2532,D$14:D$10000),$X$2)</f>
        <v>1800</v>
      </c>
      <c r="Z2532">
        <f>MROUND(RANK(E2532,E$14:E$10000),$X$2)</f>
        <v>2950</v>
      </c>
      <c r="AA2532">
        <f>MROUND(RANK(F2532,F$14:F$10000),$X$2)</f>
        <v>2650</v>
      </c>
      <c r="AB2532">
        <f>MROUND(RANK(G2532,G$14:G$10000),$X$2)</f>
        <v>4300</v>
      </c>
      <c r="AC2532">
        <f>MROUND(RANK(H2532,H$14:H$10000),$X$2)</f>
        <v>3350</v>
      </c>
      <c r="AD2532">
        <f>MROUND(RANK(I2532,I$14:I$10000),$X$2)</f>
        <v>3200</v>
      </c>
      <c r="AE2532">
        <f>SUM(X2532:AC2532)+SUM(Y2532:AA2532)+Y2532*4</f>
        <v>31450</v>
      </c>
      <c r="AG2532" s="16">
        <f t="shared" si="130"/>
        <v>-0.15348120300751944</v>
      </c>
    </row>
    <row r="2533" spans="1:33" x14ac:dyDescent="0.2">
      <c r="A2533" s="1">
        <v>45895</v>
      </c>
      <c r="B2533" s="2">
        <v>0.66379629629629633</v>
      </c>
      <c r="C2533" s="11">
        <v>4951895399</v>
      </c>
      <c r="D2533" s="12">
        <v>0.45989999999999998</v>
      </c>
      <c r="E2533" s="4">
        <v>1.5084599999999999</v>
      </c>
      <c r="F2533" s="4">
        <v>1.464</v>
      </c>
      <c r="G2533" s="12">
        <v>-0.57179999999999997</v>
      </c>
      <c r="H2533" s="12">
        <v>-0.11890000000000001</v>
      </c>
      <c r="I2533" s="4">
        <v>0.47099999999999997</v>
      </c>
      <c r="J2533" s="29">
        <v>132</v>
      </c>
      <c r="K2533">
        <v>157</v>
      </c>
      <c r="L2533">
        <v>174</v>
      </c>
      <c r="M2533" s="29">
        <v>0.42499999999999999</v>
      </c>
      <c r="N2533">
        <v>1.45</v>
      </c>
      <c r="O2533">
        <v>1.4</v>
      </c>
      <c r="P2533">
        <v>-0.56000000000000005</v>
      </c>
      <c r="Q2533">
        <v>-0.105</v>
      </c>
      <c r="R2533" s="33">
        <v>0.02</v>
      </c>
      <c r="S2533">
        <v>0.13500000000000001</v>
      </c>
      <c r="T2533">
        <v>0.12</v>
      </c>
      <c r="U2533">
        <v>7.4999999999999997E-2</v>
      </c>
      <c r="V2533">
        <v>7.1999999999999995E-2</v>
      </c>
      <c r="X2533">
        <f>MROUND(RANK(C2533,C$14:C$10000),$X$2)</f>
        <v>2000</v>
      </c>
      <c r="Y2533">
        <f>MROUND(RANK(D2533,D$14:D$10000),$X$2)</f>
        <v>2000</v>
      </c>
      <c r="Z2533">
        <f>MROUND(RANK(E2533,E$14:E$10000),$X$2)</f>
        <v>2950</v>
      </c>
      <c r="AA2533">
        <f>MROUND(RANK(F2533,F$14:F$10000),$X$2)</f>
        <v>2700</v>
      </c>
      <c r="AB2533">
        <f>MROUND(RANK(G2533,G$14:G$10000),$X$2)</f>
        <v>2550</v>
      </c>
      <c r="AC2533">
        <f>MROUND(RANK(H2533,H$14:H$10000),$X$2)</f>
        <v>3600</v>
      </c>
      <c r="AD2533">
        <f>MROUND(RANK(I2533,I$14:I$10000),$X$2)</f>
        <v>2750</v>
      </c>
      <c r="AE2533">
        <f>SUM(X2533:AC2533)+SUM(Y2533:AA2533)+Y2533*4</f>
        <v>31450</v>
      </c>
      <c r="AG2533" s="16">
        <f t="shared" si="130"/>
        <v>1.1290185185185166</v>
      </c>
    </row>
    <row r="2534" spans="1:33" x14ac:dyDescent="0.2">
      <c r="A2534" s="1">
        <v>45893</v>
      </c>
      <c r="B2534" s="2">
        <v>0.96217592592592593</v>
      </c>
      <c r="C2534" s="11">
        <v>3109906920</v>
      </c>
      <c r="D2534" s="12">
        <v>0.44040000000000001</v>
      </c>
      <c r="E2534" s="4">
        <v>1.5726599999999999</v>
      </c>
      <c r="F2534" s="4">
        <v>1.4790000000000001</v>
      </c>
      <c r="G2534" s="12">
        <v>-0.35560000000000003</v>
      </c>
      <c r="H2534" s="12">
        <v>-9.3299999999999994E-2</v>
      </c>
      <c r="I2534" s="4">
        <v>1.2949999999999999</v>
      </c>
      <c r="J2534" s="29">
        <v>50</v>
      </c>
      <c r="K2534">
        <v>53</v>
      </c>
      <c r="L2534" s="6">
        <v>89</v>
      </c>
      <c r="M2534" s="27">
        <v>0.44500000000000001</v>
      </c>
      <c r="N2534" s="6">
        <v>1.45</v>
      </c>
      <c r="O2534" s="6">
        <v>1.4</v>
      </c>
      <c r="P2534" s="6">
        <v>-0.56000000000000005</v>
      </c>
      <c r="Q2534" s="6">
        <v>-0.12</v>
      </c>
      <c r="R2534" s="31">
        <v>0.02</v>
      </c>
      <c r="S2534" s="6">
        <v>0.18</v>
      </c>
      <c r="T2534" s="6">
        <v>0.14000000000000001</v>
      </c>
      <c r="U2534" s="6">
        <v>0.06</v>
      </c>
      <c r="V2534" s="6">
        <v>1.2999999999999999E-2</v>
      </c>
      <c r="X2534">
        <f>MROUND(RANK(C2534,C$14:C$10000),$X$2)</f>
        <v>3100</v>
      </c>
      <c r="Y2534">
        <f>MROUND(RANK(D2534,D$14:D$10000),$X$2)</f>
        <v>3100</v>
      </c>
      <c r="Z2534">
        <f>MROUND(RANK(E2534,E$14:E$10000),$X$2)</f>
        <v>1500</v>
      </c>
      <c r="AA2534">
        <f>MROUND(RANK(F2534,F$14:F$10000),$X$2)</f>
        <v>2350</v>
      </c>
      <c r="AB2534">
        <f>MROUND(RANK(G2534,G$14:G$10000),$X$2)</f>
        <v>1050</v>
      </c>
      <c r="AC2534">
        <f>MROUND(RANK(H2534,H$14:H$10000),$X$2)</f>
        <v>1050</v>
      </c>
      <c r="AD2534">
        <f>MROUND(RANK(I2534,I$14:I$10000),$X$2)</f>
        <v>800</v>
      </c>
      <c r="AE2534">
        <f>SUM(X2534:AC2534)+SUM(Y2534:AA2534)+Y2534*4</f>
        <v>31500</v>
      </c>
      <c r="AG2534" s="16">
        <f t="shared" si="130"/>
        <v>-6.9362429792429801</v>
      </c>
    </row>
    <row r="2535" spans="1:33" x14ac:dyDescent="0.2">
      <c r="A2535" s="1">
        <v>45894</v>
      </c>
      <c r="B2535" s="2">
        <v>0.52150462962962962</v>
      </c>
      <c r="C2535" s="11">
        <v>3109906920</v>
      </c>
      <c r="D2535" s="12">
        <v>0.44040000000000001</v>
      </c>
      <c r="E2535" s="4">
        <v>1.5726599999999999</v>
      </c>
      <c r="F2535" s="4">
        <v>1.4790000000000001</v>
      </c>
      <c r="G2535" s="12">
        <v>-0.35560000000000003</v>
      </c>
      <c r="H2535" s="12">
        <v>-9.3299999999999994E-2</v>
      </c>
      <c r="I2535" s="4">
        <v>1.2949999999999999</v>
      </c>
      <c r="J2535" s="29">
        <v>50</v>
      </c>
      <c r="K2535">
        <v>53</v>
      </c>
      <c r="L2535" s="6">
        <v>89</v>
      </c>
      <c r="M2535" s="27">
        <v>0.44500000000000001</v>
      </c>
      <c r="N2535" s="6">
        <v>1.45</v>
      </c>
      <c r="O2535" s="6">
        <v>1.4</v>
      </c>
      <c r="P2535" s="6">
        <v>-0.56000000000000005</v>
      </c>
      <c r="Q2535" s="6">
        <v>-0.12</v>
      </c>
      <c r="R2535" s="31">
        <v>0.02</v>
      </c>
      <c r="S2535" s="6">
        <v>0.18</v>
      </c>
      <c r="T2535" s="6">
        <v>0.14000000000000001</v>
      </c>
      <c r="U2535" s="6">
        <v>0.06</v>
      </c>
      <c r="V2535" s="6">
        <v>1.2999999999999999E-2</v>
      </c>
      <c r="X2535">
        <f>MROUND(RANK(C2535,C$14:C$10000),$X$2)</f>
        <v>3100</v>
      </c>
      <c r="Y2535">
        <f>MROUND(RANK(D2535,D$14:D$10000),$X$2)</f>
        <v>3100</v>
      </c>
      <c r="Z2535">
        <f>MROUND(RANK(E2535,E$14:E$10000),$X$2)</f>
        <v>1500</v>
      </c>
      <c r="AA2535">
        <f>MROUND(RANK(F2535,F$14:F$10000),$X$2)</f>
        <v>2350</v>
      </c>
      <c r="AB2535">
        <f>MROUND(RANK(G2535,G$14:G$10000),$X$2)</f>
        <v>1050</v>
      </c>
      <c r="AC2535">
        <f>MROUND(RANK(H2535,H$14:H$10000),$X$2)</f>
        <v>1050</v>
      </c>
      <c r="AD2535">
        <f>MROUND(RANK(I2535,I$14:I$10000),$X$2)</f>
        <v>800</v>
      </c>
      <c r="AE2535">
        <f>SUM(X2535:AC2535)+SUM(Y2535:AA2535)+Y2535*4</f>
        <v>31500</v>
      </c>
      <c r="AG2535" s="16">
        <f t="shared" si="130"/>
        <v>-6.9362429792429801</v>
      </c>
    </row>
    <row r="2536" spans="1:33" x14ac:dyDescent="0.2">
      <c r="A2536" s="1">
        <v>45894</v>
      </c>
      <c r="B2536" s="2">
        <v>0.54078703703703701</v>
      </c>
      <c r="C2536" s="11">
        <v>3109906920</v>
      </c>
      <c r="D2536" s="12">
        <v>0.44040000000000001</v>
      </c>
      <c r="E2536" s="4">
        <v>1.5726599999999999</v>
      </c>
      <c r="F2536" s="4">
        <v>1.4790000000000001</v>
      </c>
      <c r="G2536" s="12">
        <v>-0.35560000000000003</v>
      </c>
      <c r="H2536" s="12">
        <v>-9.3299999999999994E-2</v>
      </c>
      <c r="I2536" s="4">
        <v>1.621</v>
      </c>
      <c r="J2536" s="29">
        <v>50</v>
      </c>
      <c r="K2536">
        <v>53</v>
      </c>
      <c r="L2536" s="6">
        <v>89</v>
      </c>
      <c r="M2536" s="27">
        <v>0.44500000000000001</v>
      </c>
      <c r="N2536" s="6">
        <v>1.35</v>
      </c>
      <c r="O2536" s="6">
        <v>1.3</v>
      </c>
      <c r="P2536" s="6">
        <v>-0.56000000000000005</v>
      </c>
      <c r="Q2536" s="6">
        <v>-0.12</v>
      </c>
      <c r="R2536" s="31">
        <v>0.05</v>
      </c>
      <c r="S2536" s="6">
        <v>0.2</v>
      </c>
      <c r="T2536" s="6">
        <v>0.12</v>
      </c>
      <c r="U2536" s="6">
        <v>7.0000000000000007E-2</v>
      </c>
      <c r="V2536" s="6">
        <v>0.01</v>
      </c>
      <c r="X2536">
        <f>MROUND(RANK(C2536,C$14:C$10000),$X$2)</f>
        <v>3100</v>
      </c>
      <c r="Y2536">
        <f>MROUND(RANK(D2536,D$14:D$10000),$X$2)</f>
        <v>3100</v>
      </c>
      <c r="Z2536">
        <f>MROUND(RANK(E2536,E$14:E$10000),$X$2)</f>
        <v>1500</v>
      </c>
      <c r="AA2536">
        <f>MROUND(RANK(F2536,F$14:F$10000),$X$2)</f>
        <v>2350</v>
      </c>
      <c r="AB2536">
        <f>MROUND(RANK(G2536,G$14:G$10000),$X$2)</f>
        <v>1050</v>
      </c>
      <c r="AC2536">
        <f>MROUND(RANK(H2536,H$14:H$10000),$X$2)</f>
        <v>1050</v>
      </c>
      <c r="AD2536">
        <f>MROUND(RANK(I2536,I$14:I$10000),$X$2)</f>
        <v>450</v>
      </c>
      <c r="AE2536">
        <f>SUM(X2536:AC2536)+SUM(Y2536:AA2536)+Y2536*4</f>
        <v>31500</v>
      </c>
      <c r="AG2536" s="16">
        <f t="shared" si="130"/>
        <v>-8.2869666666666664</v>
      </c>
    </row>
    <row r="2537" spans="1:33" x14ac:dyDescent="0.2">
      <c r="A2537" s="1">
        <v>45894</v>
      </c>
      <c r="B2537" s="2">
        <v>0.54906250000000001</v>
      </c>
      <c r="C2537" s="11">
        <v>3109906920</v>
      </c>
      <c r="D2537" s="12">
        <v>0.44040000000000001</v>
      </c>
      <c r="E2537" s="4">
        <v>1.5726599999999999</v>
      </c>
      <c r="F2537" s="4">
        <v>1.4790000000000001</v>
      </c>
      <c r="G2537" s="12">
        <v>-0.35560000000000003</v>
      </c>
      <c r="H2537" s="12">
        <v>-9.3299999999999994E-2</v>
      </c>
      <c r="I2537" s="4">
        <v>1.5149999999999999</v>
      </c>
      <c r="J2537" s="29">
        <v>50</v>
      </c>
      <c r="K2537">
        <v>53</v>
      </c>
      <c r="L2537">
        <v>89</v>
      </c>
      <c r="M2537" s="29">
        <v>0.42499999999999999</v>
      </c>
      <c r="N2537">
        <v>1.35</v>
      </c>
      <c r="O2537">
        <v>1.45</v>
      </c>
      <c r="P2537">
        <v>-0.56000000000000005</v>
      </c>
      <c r="Q2537">
        <v>-0.11</v>
      </c>
      <c r="R2537" s="33">
        <v>0.05</v>
      </c>
      <c r="S2537">
        <v>0.13500000000000001</v>
      </c>
      <c r="T2537">
        <v>0.12</v>
      </c>
      <c r="U2537">
        <v>0.05</v>
      </c>
      <c r="V2537">
        <v>1.2999999999999999E-2</v>
      </c>
      <c r="X2537">
        <f>MROUND(RANK(C2537,C$14:C$10000),$X$2)</f>
        <v>3100</v>
      </c>
      <c r="Y2537">
        <f>MROUND(RANK(D2537,D$14:D$10000),$X$2)</f>
        <v>3100</v>
      </c>
      <c r="Z2537">
        <f>MROUND(RANK(E2537,E$14:E$10000),$X$2)</f>
        <v>1500</v>
      </c>
      <c r="AA2537">
        <f>MROUND(RANK(F2537,F$14:F$10000),$X$2)</f>
        <v>2350</v>
      </c>
      <c r="AB2537">
        <f>MROUND(RANK(G2537,G$14:G$10000),$X$2)</f>
        <v>1050</v>
      </c>
      <c r="AC2537">
        <f>MROUND(RANK(H2537,H$14:H$10000),$X$2)</f>
        <v>1050</v>
      </c>
      <c r="AD2537">
        <f>MROUND(RANK(I2537,I$14:I$10000),$X$2)</f>
        <v>600</v>
      </c>
      <c r="AE2537">
        <f>SUM(X2537:AC2537)+SUM(Y2537:AA2537)+Y2537*4</f>
        <v>31500</v>
      </c>
      <c r="AG2537" s="16">
        <f t="shared" si="130"/>
        <v>-6.9556153846153848</v>
      </c>
    </row>
    <row r="2538" spans="1:33" x14ac:dyDescent="0.2">
      <c r="A2538" s="1">
        <v>45894</v>
      </c>
      <c r="B2538" s="2">
        <v>0.61436342592592597</v>
      </c>
      <c r="C2538" s="11">
        <v>3109906920</v>
      </c>
      <c r="D2538" s="12">
        <v>0.44040000000000001</v>
      </c>
      <c r="E2538" s="4">
        <v>1.5726599999999999</v>
      </c>
      <c r="F2538" s="4">
        <v>1.4790000000000001</v>
      </c>
      <c r="G2538" s="12">
        <v>-0.35560000000000003</v>
      </c>
      <c r="H2538" s="12">
        <v>-9.3299999999999994E-2</v>
      </c>
      <c r="I2538" s="4">
        <v>1.472</v>
      </c>
      <c r="J2538" s="29">
        <v>50</v>
      </c>
      <c r="K2538">
        <v>53</v>
      </c>
      <c r="L2538" s="6">
        <v>89</v>
      </c>
      <c r="M2538" s="27">
        <v>0.435</v>
      </c>
      <c r="N2538" s="6">
        <v>1.45</v>
      </c>
      <c r="O2538" s="6">
        <v>1.3</v>
      </c>
      <c r="P2538" s="6">
        <v>-0.56000000000000005</v>
      </c>
      <c r="Q2538" s="6">
        <v>-0.125</v>
      </c>
      <c r="R2538" s="31">
        <v>0.05</v>
      </c>
      <c r="S2538" s="6">
        <v>0.2</v>
      </c>
      <c r="T2538" s="6">
        <v>0.14000000000000001</v>
      </c>
      <c r="U2538" s="6">
        <v>7.0000000000000007E-2</v>
      </c>
      <c r="V2538" s="6">
        <v>1.2999999999999999E-2</v>
      </c>
      <c r="X2538">
        <f>MROUND(RANK(C2538,C$14:C$10000),$X$2)</f>
        <v>3100</v>
      </c>
      <c r="Y2538">
        <f>MROUND(RANK(D2538,D$14:D$10000),$X$2)</f>
        <v>3100</v>
      </c>
      <c r="Z2538">
        <f>MROUND(RANK(E2538,E$14:E$10000),$X$2)</f>
        <v>1500</v>
      </c>
      <c r="AA2538">
        <f>MROUND(RANK(F2538,F$14:F$10000),$X$2)</f>
        <v>2350</v>
      </c>
      <c r="AB2538">
        <f>MROUND(RANK(G2538,G$14:G$10000),$X$2)</f>
        <v>1050</v>
      </c>
      <c r="AC2538">
        <f>MROUND(RANK(H2538,H$14:H$10000),$X$2)</f>
        <v>1050</v>
      </c>
      <c r="AD2538">
        <f>MROUND(RANK(I2538,I$14:I$10000),$X$2)</f>
        <v>600</v>
      </c>
      <c r="AE2538">
        <f>SUM(X2538:AC2538)+SUM(Y2538:AA2538)+Y2538*4</f>
        <v>31500</v>
      </c>
      <c r="AG2538" s="16">
        <f t="shared" si="130"/>
        <v>-7.1423329670329672</v>
      </c>
    </row>
    <row r="2539" spans="1:33" x14ac:dyDescent="0.2">
      <c r="A2539" s="1">
        <v>45894</v>
      </c>
      <c r="B2539" s="2">
        <v>0.62005787037037041</v>
      </c>
      <c r="C2539" s="11">
        <v>3109906920</v>
      </c>
      <c r="D2539" s="12">
        <v>0.44040000000000001</v>
      </c>
      <c r="E2539" s="4">
        <v>1.5726599999999999</v>
      </c>
      <c r="F2539" s="4">
        <v>1.4790000000000001</v>
      </c>
      <c r="G2539" s="12">
        <v>-0.35560000000000003</v>
      </c>
      <c r="H2539" s="12">
        <v>-9.3299999999999994E-2</v>
      </c>
      <c r="I2539" s="4">
        <v>1.5189999999999999</v>
      </c>
      <c r="J2539" s="29">
        <v>50</v>
      </c>
      <c r="K2539">
        <v>53</v>
      </c>
      <c r="L2539" s="6">
        <v>89</v>
      </c>
      <c r="M2539" s="27">
        <v>0.44500000000000001</v>
      </c>
      <c r="N2539" s="6">
        <v>1.45</v>
      </c>
      <c r="O2539" s="6">
        <v>1.3</v>
      </c>
      <c r="P2539" s="6">
        <v>-0.54</v>
      </c>
      <c r="Q2539" s="6">
        <v>-0.125</v>
      </c>
      <c r="R2539" s="31">
        <v>0.05</v>
      </c>
      <c r="S2539" s="6">
        <v>0.18</v>
      </c>
      <c r="T2539" s="6">
        <v>0.12</v>
      </c>
      <c r="U2539" s="6">
        <v>0.06</v>
      </c>
      <c r="V2539" s="6">
        <v>1.2999999999999999E-2</v>
      </c>
      <c r="X2539">
        <f>MROUND(RANK(C2539,C$14:C$10000),$X$2)</f>
        <v>3100</v>
      </c>
      <c r="Y2539">
        <f>MROUND(RANK(D2539,D$14:D$10000),$X$2)</f>
        <v>3100</v>
      </c>
      <c r="Z2539">
        <f>MROUND(RANK(E2539,E$14:E$10000),$X$2)</f>
        <v>1500</v>
      </c>
      <c r="AA2539">
        <f>MROUND(RANK(F2539,F$14:F$10000),$X$2)</f>
        <v>2350</v>
      </c>
      <c r="AB2539">
        <f>MROUND(RANK(G2539,G$14:G$10000),$X$2)</f>
        <v>1050</v>
      </c>
      <c r="AC2539">
        <f>MROUND(RANK(H2539,H$14:H$10000),$X$2)</f>
        <v>1050</v>
      </c>
      <c r="AD2539">
        <f>MROUND(RANK(I2539,I$14:I$10000),$X$2)</f>
        <v>550</v>
      </c>
      <c r="AE2539">
        <f>SUM(X2539:AC2539)+SUM(Y2539:AA2539)+Y2539*4</f>
        <v>31500</v>
      </c>
      <c r="AG2539" s="16">
        <f t="shared" si="130"/>
        <v>-7.7769059829059834</v>
      </c>
    </row>
    <row r="2540" spans="1:33" x14ac:dyDescent="0.2">
      <c r="A2540" s="1">
        <v>45894</v>
      </c>
      <c r="B2540" s="2">
        <v>0.67978009259259264</v>
      </c>
      <c r="C2540" s="11">
        <v>3109906920</v>
      </c>
      <c r="D2540" s="12">
        <v>0.44040000000000001</v>
      </c>
      <c r="E2540" s="4">
        <v>1.5726599999999999</v>
      </c>
      <c r="F2540" s="4">
        <v>1.4790000000000001</v>
      </c>
      <c r="G2540" s="12">
        <v>-0.35560000000000003</v>
      </c>
      <c r="H2540" s="12">
        <v>-9.3299999999999994E-2</v>
      </c>
      <c r="I2540" s="4">
        <v>1.2070000000000001</v>
      </c>
      <c r="J2540" s="29">
        <v>50</v>
      </c>
      <c r="K2540">
        <v>53</v>
      </c>
      <c r="L2540" s="6">
        <v>89</v>
      </c>
      <c r="M2540" s="27">
        <v>0.435</v>
      </c>
      <c r="N2540" s="6">
        <v>1.45</v>
      </c>
      <c r="O2540" s="6">
        <v>1.35</v>
      </c>
      <c r="P2540" s="6">
        <v>-0.54</v>
      </c>
      <c r="Q2540" s="6">
        <v>-0.105</v>
      </c>
      <c r="R2540" s="31">
        <v>0.05</v>
      </c>
      <c r="S2540" s="6">
        <v>0.15</v>
      </c>
      <c r="T2540" s="6">
        <v>0.16</v>
      </c>
      <c r="U2540" s="6">
        <v>0.05</v>
      </c>
      <c r="V2540" s="6">
        <v>1.9E-2</v>
      </c>
      <c r="X2540">
        <f>MROUND(RANK(C2540,C$14:C$10000),$X$2)</f>
        <v>3100</v>
      </c>
      <c r="Y2540">
        <f>MROUND(RANK(D2540,D$14:D$10000),$X$2)</f>
        <v>3100</v>
      </c>
      <c r="Z2540">
        <f>MROUND(RANK(E2540,E$14:E$10000),$X$2)</f>
        <v>1500</v>
      </c>
      <c r="AA2540">
        <f>MROUND(RANK(F2540,F$14:F$10000),$X$2)</f>
        <v>2350</v>
      </c>
      <c r="AB2540">
        <f>MROUND(RANK(G2540,G$14:G$10000),$X$2)</f>
        <v>1050</v>
      </c>
      <c r="AC2540">
        <f>MROUND(RANK(H2540,H$14:H$10000),$X$2)</f>
        <v>1050</v>
      </c>
      <c r="AD2540">
        <f>MROUND(RANK(I2540,I$14:I$10000),$X$2)</f>
        <v>950</v>
      </c>
      <c r="AE2540">
        <f>SUM(X2540:AC2540)+SUM(Y2540:AA2540)+Y2540*4</f>
        <v>31500</v>
      </c>
      <c r="AG2540" s="16">
        <f t="shared" si="130"/>
        <v>-5.8197728070175438</v>
      </c>
    </row>
    <row r="2541" spans="1:33" x14ac:dyDescent="0.2">
      <c r="A2541" s="1">
        <v>45894</v>
      </c>
      <c r="B2541" s="2">
        <v>0.73494212962962968</v>
      </c>
      <c r="C2541" s="11">
        <v>3109906920</v>
      </c>
      <c r="D2541" s="12">
        <v>0.44040000000000001</v>
      </c>
      <c r="E2541" s="4">
        <v>1.5726599999999999</v>
      </c>
      <c r="F2541" s="4">
        <v>1.4790000000000001</v>
      </c>
      <c r="G2541" s="12">
        <v>-0.35560000000000003</v>
      </c>
      <c r="H2541" s="12">
        <v>-9.3299999999999994E-2</v>
      </c>
      <c r="I2541" s="4">
        <v>1.351</v>
      </c>
      <c r="J2541" s="29">
        <v>50</v>
      </c>
      <c r="K2541">
        <v>53</v>
      </c>
      <c r="L2541">
        <v>89</v>
      </c>
      <c r="M2541" s="29">
        <v>0.45500000000000002</v>
      </c>
      <c r="N2541">
        <v>1.45</v>
      </c>
      <c r="O2541">
        <v>1.3</v>
      </c>
      <c r="P2541">
        <v>-0.57999999999999996</v>
      </c>
      <c r="Q2541">
        <v>-0.105</v>
      </c>
      <c r="R2541" s="33">
        <v>0.04</v>
      </c>
      <c r="S2541">
        <v>0.2</v>
      </c>
      <c r="T2541">
        <v>0.16</v>
      </c>
      <c r="U2541">
        <v>0.05</v>
      </c>
      <c r="V2541">
        <v>1.2999999999999999E-2</v>
      </c>
      <c r="X2541">
        <f>MROUND(RANK(C2541,C$14:C$10000),$X$2)</f>
        <v>3100</v>
      </c>
      <c r="Y2541">
        <f>MROUND(RANK(D2541,D$14:D$10000),$X$2)</f>
        <v>3100</v>
      </c>
      <c r="Z2541">
        <f>MROUND(RANK(E2541,E$14:E$10000),$X$2)</f>
        <v>1500</v>
      </c>
      <c r="AA2541">
        <f>MROUND(RANK(F2541,F$14:F$10000),$X$2)</f>
        <v>2350</v>
      </c>
      <c r="AB2541">
        <f>MROUND(RANK(G2541,G$14:G$10000),$X$2)</f>
        <v>1050</v>
      </c>
      <c r="AC2541">
        <f>MROUND(RANK(H2541,H$14:H$10000),$X$2)</f>
        <v>1050</v>
      </c>
      <c r="AD2541">
        <f>MROUND(RANK(I2541,I$14:I$10000),$X$2)</f>
        <v>750</v>
      </c>
      <c r="AE2541">
        <f>SUM(X2541:AC2541)+SUM(Y2541:AA2541)+Y2541*4</f>
        <v>31500</v>
      </c>
      <c r="AG2541" s="16">
        <f t="shared" si="130"/>
        <v>-7.4850499999999993</v>
      </c>
    </row>
    <row r="2542" spans="1:33" x14ac:dyDescent="0.2">
      <c r="A2542" s="1">
        <v>45895</v>
      </c>
      <c r="B2542" s="2">
        <v>0.62866898148148154</v>
      </c>
      <c r="C2542" s="11">
        <v>5352940728</v>
      </c>
      <c r="D2542" s="12">
        <v>0.46310000000000001</v>
      </c>
      <c r="E2542" s="4">
        <v>1.5076700000000001</v>
      </c>
      <c r="F2542" s="4">
        <v>1.452</v>
      </c>
      <c r="G2542" s="12">
        <v>-0.60219999999999996</v>
      </c>
      <c r="H2542" s="12">
        <v>-0.1138</v>
      </c>
      <c r="I2542" s="4">
        <v>0.92200000000000004</v>
      </c>
      <c r="J2542" s="29">
        <v>157</v>
      </c>
      <c r="K2542">
        <v>157</v>
      </c>
      <c r="L2542">
        <v>190</v>
      </c>
      <c r="M2542" s="29">
        <v>0.435</v>
      </c>
      <c r="N2542">
        <v>1.45</v>
      </c>
      <c r="O2542">
        <v>1.3</v>
      </c>
      <c r="P2542">
        <v>-0.54</v>
      </c>
      <c r="Q2542">
        <v>-0.125</v>
      </c>
      <c r="R2542" s="33">
        <v>0.06</v>
      </c>
      <c r="S2542">
        <v>0.2</v>
      </c>
      <c r="T2542">
        <v>0.04</v>
      </c>
      <c r="U2542">
        <v>0.315</v>
      </c>
      <c r="V2542">
        <v>4.4999999999999998E-2</v>
      </c>
      <c r="X2542">
        <f>MROUND(RANK(C2542,C$14:C$10000),$X$2)</f>
        <v>1850</v>
      </c>
      <c r="Y2542">
        <f>MROUND(RANK(D2542,D$14:D$10000),$X$2)</f>
        <v>1850</v>
      </c>
      <c r="Z2542">
        <f>MROUND(RANK(E2542,E$14:E$10000),$X$2)</f>
        <v>2950</v>
      </c>
      <c r="AA2542">
        <f>MROUND(RANK(F2542,F$14:F$10000),$X$2)</f>
        <v>2900</v>
      </c>
      <c r="AB2542">
        <f>MROUND(RANK(G2542,G$14:G$10000),$X$2)</f>
        <v>4200</v>
      </c>
      <c r="AC2542">
        <f>MROUND(RANK(H2542,H$14:H$10000),$X$2)</f>
        <v>2700</v>
      </c>
      <c r="AD2542">
        <f>MROUND(RANK(I2542,I$14:I$10000),$X$2)</f>
        <v>1550</v>
      </c>
      <c r="AE2542">
        <f>SUM(X2542:AC2542)+SUM(Y2542:AA2542)+Y2542*4</f>
        <v>31550</v>
      </c>
      <c r="AG2542" s="16">
        <f t="shared" si="130"/>
        <v>-3.6714452380952363</v>
      </c>
    </row>
    <row r="2543" spans="1:33" x14ac:dyDescent="0.2">
      <c r="A2543" s="1">
        <v>45893</v>
      </c>
      <c r="B2543" s="2">
        <v>3.0821759259259261E-2</v>
      </c>
      <c r="C2543" s="11">
        <v>3104904461</v>
      </c>
      <c r="D2543" s="12">
        <v>0.44030000000000002</v>
      </c>
      <c r="E2543" s="4">
        <v>1.57199</v>
      </c>
      <c r="F2543" s="4">
        <v>1.4790000000000001</v>
      </c>
      <c r="G2543" s="12">
        <v>-0.35560000000000003</v>
      </c>
      <c r="H2543" s="12">
        <v>-9.3299999999999994E-2</v>
      </c>
      <c r="I2543" s="4">
        <v>1.1990000000000001</v>
      </c>
      <c r="J2543" s="29">
        <v>50</v>
      </c>
      <c r="K2543">
        <v>53</v>
      </c>
      <c r="L2543">
        <v>89</v>
      </c>
      <c r="M2543" s="29">
        <v>0.45500000000000002</v>
      </c>
      <c r="N2543">
        <v>1.35</v>
      </c>
      <c r="O2543">
        <v>1.35</v>
      </c>
      <c r="P2543">
        <v>-0.56000000000000005</v>
      </c>
      <c r="Q2543">
        <v>-0.11</v>
      </c>
      <c r="R2543" s="33">
        <v>0.04</v>
      </c>
      <c r="S2543">
        <v>0.2</v>
      </c>
      <c r="T2543">
        <v>0.16</v>
      </c>
      <c r="U2543">
        <v>0.06</v>
      </c>
      <c r="V2543">
        <v>1.6E-2</v>
      </c>
      <c r="X2543">
        <f>MROUND(RANK(C2543,C$14:C$10000),$X$2)</f>
        <v>3100</v>
      </c>
      <c r="Y2543">
        <f>MROUND(RANK(D2543,D$14:D$10000),$X$2)</f>
        <v>3100</v>
      </c>
      <c r="Z2543">
        <f>MROUND(RANK(E2543,E$14:E$10000),$X$2)</f>
        <v>1550</v>
      </c>
      <c r="AA2543">
        <f>MROUND(RANK(F2543,F$14:F$10000),$X$2)</f>
        <v>2350</v>
      </c>
      <c r="AB2543">
        <f>MROUND(RANK(G2543,G$14:G$10000),$X$2)</f>
        <v>1050</v>
      </c>
      <c r="AC2543">
        <f>MROUND(RANK(H2543,H$14:H$10000),$X$2)</f>
        <v>1050</v>
      </c>
      <c r="AD2543">
        <f>MROUND(RANK(I2543,I$14:I$10000),$X$2)</f>
        <v>950</v>
      </c>
      <c r="AE2543">
        <f>SUM(X2543:AC2543)+SUM(Y2543:AA2543)+Y2543*4</f>
        <v>31600</v>
      </c>
      <c r="AG2543" s="16">
        <f t="shared" si="130"/>
        <v>-6.7341166666666661</v>
      </c>
    </row>
    <row r="2544" spans="1:33" x14ac:dyDescent="0.2">
      <c r="A2544" s="1">
        <v>45893</v>
      </c>
      <c r="B2544" s="2">
        <v>0.67594907407407412</v>
      </c>
      <c r="C2544" s="11">
        <v>3104904461</v>
      </c>
      <c r="D2544" s="12">
        <v>0.44030000000000002</v>
      </c>
      <c r="E2544" s="4">
        <v>1.57199</v>
      </c>
      <c r="F2544" s="4">
        <v>1.4790000000000001</v>
      </c>
      <c r="G2544" s="12">
        <v>-0.35560000000000003</v>
      </c>
      <c r="H2544" s="12">
        <v>-9.3299999999999994E-2</v>
      </c>
      <c r="I2544" s="4">
        <v>1.2929999999999999</v>
      </c>
      <c r="J2544" s="29">
        <v>50</v>
      </c>
      <c r="K2544">
        <v>53</v>
      </c>
      <c r="L2544" s="6">
        <v>89</v>
      </c>
      <c r="M2544" s="27">
        <v>0.44500000000000001</v>
      </c>
      <c r="N2544" s="6">
        <v>1.45</v>
      </c>
      <c r="O2544" s="6">
        <v>1.4</v>
      </c>
      <c r="P2544" s="6">
        <v>-0.56000000000000005</v>
      </c>
      <c r="Q2544" s="6">
        <v>-0.12</v>
      </c>
      <c r="R2544" s="31">
        <v>0.02</v>
      </c>
      <c r="S2544" s="6">
        <v>0.18</v>
      </c>
      <c r="T2544" s="6">
        <v>0.14000000000000001</v>
      </c>
      <c r="U2544" s="6">
        <v>0.06</v>
      </c>
      <c r="V2544" s="6">
        <v>1.2999999999999999E-2</v>
      </c>
      <c r="X2544">
        <f>MROUND(RANK(C2544,C$14:C$10000),$X$2)</f>
        <v>3100</v>
      </c>
      <c r="Y2544">
        <f>MROUND(RANK(D2544,D$14:D$10000),$X$2)</f>
        <v>3100</v>
      </c>
      <c r="Z2544">
        <f>MROUND(RANK(E2544,E$14:E$10000),$X$2)</f>
        <v>1550</v>
      </c>
      <c r="AA2544">
        <f>MROUND(RANK(F2544,F$14:F$10000),$X$2)</f>
        <v>2350</v>
      </c>
      <c r="AB2544">
        <f>MROUND(RANK(G2544,G$14:G$10000),$X$2)</f>
        <v>1050</v>
      </c>
      <c r="AC2544">
        <f>MROUND(RANK(H2544,H$14:H$10000),$X$2)</f>
        <v>1050</v>
      </c>
      <c r="AD2544">
        <f>MROUND(RANK(I2544,I$14:I$10000),$X$2)</f>
        <v>800</v>
      </c>
      <c r="AE2544">
        <f>SUM(X2544:AC2544)+SUM(Y2544:AA2544)+Y2544*4</f>
        <v>31600</v>
      </c>
      <c r="AG2544" s="16">
        <f t="shared" si="130"/>
        <v>-6.9375207570207582</v>
      </c>
    </row>
    <row r="2545" spans="1:33" x14ac:dyDescent="0.2">
      <c r="A2545" s="1">
        <v>45893</v>
      </c>
      <c r="B2545" s="2">
        <v>0.69633101851851853</v>
      </c>
      <c r="C2545" s="11">
        <v>4768268790</v>
      </c>
      <c r="D2545" s="12">
        <v>0.45829999999999999</v>
      </c>
      <c r="E2545" s="4">
        <v>1.5107200000000001</v>
      </c>
      <c r="F2545" s="4">
        <v>1.4730000000000001</v>
      </c>
      <c r="G2545" s="12">
        <v>-0.55030000000000001</v>
      </c>
      <c r="H2545" s="12">
        <v>-0.12130000000000001</v>
      </c>
      <c r="I2545" s="4">
        <v>0.317</v>
      </c>
      <c r="J2545" s="29">
        <v>123</v>
      </c>
      <c r="K2545">
        <v>131</v>
      </c>
      <c r="L2545" s="6">
        <v>171</v>
      </c>
      <c r="M2545" s="27">
        <v>0.44500000000000001</v>
      </c>
      <c r="N2545" s="6">
        <v>1.45</v>
      </c>
      <c r="O2545" s="6">
        <v>1.4</v>
      </c>
      <c r="P2545" s="6">
        <v>-0.56000000000000005</v>
      </c>
      <c r="Q2545" s="6">
        <v>-0.12</v>
      </c>
      <c r="R2545" s="31">
        <v>0.02</v>
      </c>
      <c r="S2545" s="6">
        <v>0.18</v>
      </c>
      <c r="T2545" s="6">
        <v>0.14000000000000001</v>
      </c>
      <c r="U2545" s="6">
        <v>0.06</v>
      </c>
      <c r="V2545" s="6">
        <v>1.2999999999999999E-2</v>
      </c>
      <c r="X2545">
        <f>MROUND(RANK(C2545,C$14:C$10000),$X$2)</f>
        <v>2150</v>
      </c>
      <c r="Y2545">
        <f>MROUND(RANK(D2545,D$14:D$10000),$X$2)</f>
        <v>2150</v>
      </c>
      <c r="Z2545">
        <f>MROUND(RANK(E2545,E$14:E$10000),$X$2)</f>
        <v>2900</v>
      </c>
      <c r="AA2545">
        <f>MROUND(RANK(F2545,F$14:F$10000),$X$2)</f>
        <v>2500</v>
      </c>
      <c r="AB2545">
        <f>MROUND(RANK(G2545,G$14:G$10000),$X$2)</f>
        <v>1800</v>
      </c>
      <c r="AC2545">
        <f>MROUND(RANK(H2545,H$14:H$10000),$X$2)</f>
        <v>3950</v>
      </c>
      <c r="AD2545">
        <f>MROUND(RANK(I2545,I$14:I$10000),$X$2)</f>
        <v>3150</v>
      </c>
      <c r="AE2545">
        <f>SUM(X2545:AC2545)+SUM(Y2545:AA2545)+Y2545*4</f>
        <v>31600</v>
      </c>
      <c r="AG2545" s="16">
        <f t="shared" si="130"/>
        <v>-0.25542857142857434</v>
      </c>
    </row>
    <row r="2546" spans="1:33" x14ac:dyDescent="0.2">
      <c r="A2546" s="1">
        <v>45893</v>
      </c>
      <c r="B2546" s="2">
        <v>0.70158564814814817</v>
      </c>
      <c r="C2546" s="11">
        <v>4951457082</v>
      </c>
      <c r="D2546" s="12">
        <v>0.45989999999999998</v>
      </c>
      <c r="E2546" s="4">
        <v>1.4985599999999999</v>
      </c>
      <c r="F2546" s="4">
        <v>1.4730000000000001</v>
      </c>
      <c r="G2546" s="12">
        <v>-0.59640000000000004</v>
      </c>
      <c r="H2546" s="12">
        <v>-0.1116</v>
      </c>
      <c r="I2546" s="4">
        <v>0.314</v>
      </c>
      <c r="J2546" s="29">
        <v>163</v>
      </c>
      <c r="K2546">
        <v>163</v>
      </c>
      <c r="L2546" s="6">
        <v>172</v>
      </c>
      <c r="M2546" s="27">
        <v>0.44500000000000001</v>
      </c>
      <c r="N2546" s="6">
        <v>1.45</v>
      </c>
      <c r="O2546" s="6">
        <v>1.4</v>
      </c>
      <c r="P2546" s="6">
        <v>-0.56000000000000005</v>
      </c>
      <c r="Q2546" s="6">
        <v>-0.12</v>
      </c>
      <c r="R2546" s="31">
        <v>0.02</v>
      </c>
      <c r="S2546" s="6">
        <v>0.18</v>
      </c>
      <c r="T2546" s="6">
        <v>0.14000000000000001</v>
      </c>
      <c r="U2546" s="6">
        <v>0.06</v>
      </c>
      <c r="V2546" s="6">
        <v>1.2999999999999999E-2</v>
      </c>
      <c r="X2546">
        <f>MROUND(RANK(C2546,C$14:C$10000),$X$2)</f>
        <v>2000</v>
      </c>
      <c r="Y2546">
        <f>MROUND(RANK(D2546,D$14:D$10000),$X$2)</f>
        <v>2000</v>
      </c>
      <c r="Z2546">
        <f>MROUND(RANK(E2546,E$14:E$10000),$X$2)</f>
        <v>3150</v>
      </c>
      <c r="AA2546">
        <f>MROUND(RANK(F2546,F$14:F$10000),$X$2)</f>
        <v>2500</v>
      </c>
      <c r="AB2546">
        <f>MROUND(RANK(G2546,G$14:G$10000),$X$2)</f>
        <v>4000</v>
      </c>
      <c r="AC2546">
        <f>MROUND(RANK(H2546,H$14:H$10000),$X$2)</f>
        <v>2300</v>
      </c>
      <c r="AD2546">
        <f>MROUND(RANK(I2546,I$14:I$10000),$X$2)</f>
        <v>3150</v>
      </c>
      <c r="AE2546">
        <f>SUM(X2546:AC2546)+SUM(Y2546:AA2546)+Y2546*4</f>
        <v>31600</v>
      </c>
      <c r="AG2546" s="16">
        <f t="shared" si="130"/>
        <v>-8.5693528693530752E-2</v>
      </c>
    </row>
    <row r="2547" spans="1:33" x14ac:dyDescent="0.2">
      <c r="A2547" s="1">
        <v>45893</v>
      </c>
      <c r="B2547" s="2">
        <v>0.70800925925925928</v>
      </c>
      <c r="C2547" s="11">
        <v>3104904461</v>
      </c>
      <c r="D2547" s="12">
        <v>0.44030000000000002</v>
      </c>
      <c r="E2547" s="4">
        <v>1.57199</v>
      </c>
      <c r="F2547" s="4">
        <v>1.4790000000000001</v>
      </c>
      <c r="G2547" s="12">
        <v>-0.35560000000000003</v>
      </c>
      <c r="H2547" s="12">
        <v>-9.3299999999999994E-2</v>
      </c>
      <c r="I2547" s="4">
        <v>1.2929999999999999</v>
      </c>
      <c r="J2547" s="29">
        <v>50</v>
      </c>
      <c r="K2547">
        <v>53</v>
      </c>
      <c r="L2547" s="6">
        <v>89</v>
      </c>
      <c r="M2547" s="27">
        <v>0.44500000000000001</v>
      </c>
      <c r="N2547" s="6">
        <v>1.45</v>
      </c>
      <c r="O2547" s="6">
        <v>1.4</v>
      </c>
      <c r="P2547" s="6">
        <v>-0.56000000000000005</v>
      </c>
      <c r="Q2547" s="6">
        <v>-0.12</v>
      </c>
      <c r="R2547" s="31">
        <v>0.02</v>
      </c>
      <c r="S2547" s="6">
        <v>0.18</v>
      </c>
      <c r="T2547" s="6">
        <v>0.14000000000000001</v>
      </c>
      <c r="U2547" s="6">
        <v>0.06</v>
      </c>
      <c r="V2547" s="6">
        <v>1.2999999999999999E-2</v>
      </c>
      <c r="X2547">
        <f>MROUND(RANK(C2547,C$14:C$10000),$X$2)</f>
        <v>3100</v>
      </c>
      <c r="Y2547">
        <f>MROUND(RANK(D2547,D$14:D$10000),$X$2)</f>
        <v>3100</v>
      </c>
      <c r="Z2547">
        <f>MROUND(RANK(E2547,E$14:E$10000),$X$2)</f>
        <v>1550</v>
      </c>
      <c r="AA2547">
        <f>MROUND(RANK(F2547,F$14:F$10000),$X$2)</f>
        <v>2350</v>
      </c>
      <c r="AB2547">
        <f>MROUND(RANK(G2547,G$14:G$10000),$X$2)</f>
        <v>1050</v>
      </c>
      <c r="AC2547">
        <f>MROUND(RANK(H2547,H$14:H$10000),$X$2)</f>
        <v>1050</v>
      </c>
      <c r="AD2547">
        <f>MROUND(RANK(I2547,I$14:I$10000),$X$2)</f>
        <v>800</v>
      </c>
      <c r="AE2547">
        <f>SUM(X2547:AC2547)+SUM(Y2547:AA2547)+Y2547*4</f>
        <v>31600</v>
      </c>
      <c r="AG2547" s="16">
        <f t="shared" si="130"/>
        <v>-6.9375207570207582</v>
      </c>
    </row>
    <row r="2548" spans="1:33" x14ac:dyDescent="0.2">
      <c r="A2548" s="1">
        <v>45894</v>
      </c>
      <c r="B2548" s="2">
        <v>0.60761574074074076</v>
      </c>
      <c r="C2548" s="11">
        <v>5361306260</v>
      </c>
      <c r="D2548" s="12">
        <v>0.4632</v>
      </c>
      <c r="E2548" s="4">
        <v>1.5037100000000001</v>
      </c>
      <c r="F2548" s="4">
        <v>1.458</v>
      </c>
      <c r="G2548" s="12">
        <v>-0.60680000000000001</v>
      </c>
      <c r="H2548" s="12">
        <v>-0.1142</v>
      </c>
      <c r="I2548" s="4">
        <v>6.3E-2</v>
      </c>
      <c r="J2548" s="29">
        <v>183</v>
      </c>
      <c r="K2548">
        <v>183</v>
      </c>
      <c r="L2548">
        <v>188</v>
      </c>
      <c r="M2548" s="29">
        <v>0.45500000000000002</v>
      </c>
      <c r="N2548">
        <v>1.45</v>
      </c>
      <c r="O2548">
        <v>1.45</v>
      </c>
      <c r="P2548">
        <v>-0.56000000000000005</v>
      </c>
      <c r="Q2548">
        <v>-0.12</v>
      </c>
      <c r="R2548" s="33">
        <v>0.03</v>
      </c>
      <c r="S2548">
        <v>0.13500000000000001</v>
      </c>
      <c r="T2548">
        <v>0.14000000000000001</v>
      </c>
      <c r="U2548">
        <v>0.06</v>
      </c>
      <c r="V2548">
        <v>1.6E-2</v>
      </c>
      <c r="X2548">
        <f>MROUND(RANK(C2548,C$14:C$10000),$X$2)</f>
        <v>1850</v>
      </c>
      <c r="Y2548">
        <f>MROUND(RANK(D2548,D$14:D$10000),$X$2)</f>
        <v>1850</v>
      </c>
      <c r="Z2548">
        <f>MROUND(RANK(E2548,E$14:E$10000),$X$2)</f>
        <v>3000</v>
      </c>
      <c r="AA2548">
        <f>MROUND(RANK(F2548,F$14:F$10000),$X$2)</f>
        <v>2800</v>
      </c>
      <c r="AB2548">
        <f>MROUND(RANK(G2548,G$14:G$10000),$X$2)</f>
        <v>4300</v>
      </c>
      <c r="AC2548">
        <f>MROUND(RANK(H2548,H$14:H$10000),$X$2)</f>
        <v>2750</v>
      </c>
      <c r="AD2548">
        <f>MROUND(RANK(I2548,I$14:I$10000),$X$2)</f>
        <v>3700</v>
      </c>
      <c r="AE2548">
        <f>SUM(X2548:AC2548)+SUM(Y2548:AA2548)+Y2548*4</f>
        <v>31600</v>
      </c>
      <c r="AG2548" s="16">
        <f t="shared" si="130"/>
        <v>0.23583862433862207</v>
      </c>
    </row>
    <row r="2549" spans="1:33" x14ac:dyDescent="0.2">
      <c r="A2549" s="1">
        <v>45894</v>
      </c>
      <c r="B2549" s="2">
        <v>0.65490740740740738</v>
      </c>
      <c r="C2549" s="11">
        <v>5406079029</v>
      </c>
      <c r="D2549" s="12">
        <v>0.46360000000000001</v>
      </c>
      <c r="E2549" s="4">
        <v>1.50878</v>
      </c>
      <c r="F2549" s="4">
        <v>1.4690000000000001</v>
      </c>
      <c r="G2549" s="12">
        <v>-0.59750000000000003</v>
      </c>
      <c r="H2549" s="12">
        <v>-0.1201</v>
      </c>
      <c r="I2549" s="4">
        <v>6.2E-2</v>
      </c>
      <c r="J2549" s="29">
        <v>149</v>
      </c>
      <c r="K2549">
        <v>156</v>
      </c>
      <c r="L2549">
        <v>163</v>
      </c>
      <c r="M2549" s="29">
        <v>0.44500000000000001</v>
      </c>
      <c r="N2549">
        <v>1.45</v>
      </c>
      <c r="O2549">
        <v>1.4</v>
      </c>
      <c r="P2549">
        <v>-0.54</v>
      </c>
      <c r="Q2549">
        <v>-0.12</v>
      </c>
      <c r="R2549" s="33">
        <v>0.04</v>
      </c>
      <c r="S2549">
        <v>0.18</v>
      </c>
      <c r="T2549">
        <v>0.14000000000000001</v>
      </c>
      <c r="U2549">
        <v>0.06</v>
      </c>
      <c r="V2549">
        <v>0.01</v>
      </c>
      <c r="X2549">
        <f>MROUND(RANK(C2549,C$14:C$10000),$X$2)</f>
        <v>1800</v>
      </c>
      <c r="Y2549">
        <f>MROUND(RANK(D2549,D$14:D$10000),$X$2)</f>
        <v>1800</v>
      </c>
      <c r="Z2549">
        <f>MROUND(RANK(E2549,E$14:E$10000),$X$2)</f>
        <v>2950</v>
      </c>
      <c r="AA2549">
        <f>MROUND(RANK(F2549,F$14:F$10000),$X$2)</f>
        <v>2600</v>
      </c>
      <c r="AB2549">
        <f>MROUND(RANK(G2549,G$14:G$10000),$X$2)</f>
        <v>4100</v>
      </c>
      <c r="AC2549">
        <f>MROUND(RANK(H2549,H$14:H$10000),$X$2)</f>
        <v>3800</v>
      </c>
      <c r="AD2549">
        <f>MROUND(RANK(I2549,I$14:I$10000),$X$2)</f>
        <v>3700</v>
      </c>
      <c r="AE2549">
        <f>SUM(X2549:AC2549)+SUM(Y2549:AA2549)+Y2549*4</f>
        <v>31600</v>
      </c>
      <c r="AG2549" s="16">
        <f t="shared" si="130"/>
        <v>0.61392063492063365</v>
      </c>
    </row>
    <row r="2550" spans="1:33" x14ac:dyDescent="0.2">
      <c r="A2550" s="1">
        <v>45893</v>
      </c>
      <c r="B2550" s="2">
        <v>0.6083912037037037</v>
      </c>
      <c r="C2550" s="11">
        <v>2892201257</v>
      </c>
      <c r="D2550" s="12">
        <v>0.43740000000000001</v>
      </c>
      <c r="E2550" s="4">
        <v>1.57056</v>
      </c>
      <c r="F2550" s="4">
        <v>1.476</v>
      </c>
      <c r="G2550" s="12">
        <v>-0.3473</v>
      </c>
      <c r="H2550" s="12">
        <v>-8.48E-2</v>
      </c>
      <c r="I2550" s="4">
        <v>1.4179999999999999</v>
      </c>
      <c r="J2550" s="29">
        <v>50</v>
      </c>
      <c r="K2550">
        <v>52</v>
      </c>
      <c r="L2550">
        <v>101</v>
      </c>
      <c r="M2550" s="29">
        <v>0.44500000000000001</v>
      </c>
      <c r="N2550">
        <v>1.45</v>
      </c>
      <c r="O2550">
        <v>1.4</v>
      </c>
      <c r="P2550">
        <v>-0.56000000000000005</v>
      </c>
      <c r="Q2550">
        <v>-0.12</v>
      </c>
      <c r="R2550" s="33">
        <v>0.02</v>
      </c>
      <c r="S2550">
        <v>0.18</v>
      </c>
      <c r="T2550">
        <v>0.14000000000000001</v>
      </c>
      <c r="U2550">
        <v>0.06</v>
      </c>
      <c r="V2550">
        <v>1.2999999999999999E-2</v>
      </c>
      <c r="X2550">
        <f>MROUND(RANK(C2550,C$14:C$10000),$X$2)</f>
        <v>3300</v>
      </c>
      <c r="Y2550">
        <f>MROUND(RANK(D2550,D$14:D$10000),$X$2)</f>
        <v>3300</v>
      </c>
      <c r="Z2550">
        <f>MROUND(RANK(E2550,E$14:E$10000),$X$2)</f>
        <v>1550</v>
      </c>
      <c r="AA2550">
        <f>MROUND(RANK(F2550,F$14:F$10000),$X$2)</f>
        <v>2450</v>
      </c>
      <c r="AB2550">
        <f>MROUND(RANK(G2550,G$14:G$10000),$X$2)</f>
        <v>0</v>
      </c>
      <c r="AC2550">
        <f>MROUND(RANK(H2550,H$14:H$10000),$X$2)</f>
        <v>550</v>
      </c>
      <c r="AD2550">
        <f>MROUND(RANK(I2550,I$14:I$10000),$X$2)</f>
        <v>650</v>
      </c>
      <c r="AE2550">
        <f>SUM(X2550:AC2550)+SUM(Y2550:AA2550)+Y2550*4</f>
        <v>31650</v>
      </c>
      <c r="AG2550" s="16">
        <f t="shared" si="130"/>
        <v>-7.8453272283272284</v>
      </c>
    </row>
    <row r="2551" spans="1:33" x14ac:dyDescent="0.2">
      <c r="A2551" s="1">
        <v>45893</v>
      </c>
      <c r="B2551" s="2">
        <v>0.67644675925925923</v>
      </c>
      <c r="C2551" s="11">
        <v>4951188424</v>
      </c>
      <c r="D2551" s="12">
        <v>0.45979999999999999</v>
      </c>
      <c r="E2551" s="4">
        <v>1.49881</v>
      </c>
      <c r="F2551" s="4">
        <v>1.4670000000000001</v>
      </c>
      <c r="G2551" s="12">
        <v>-0.5897</v>
      </c>
      <c r="H2551" s="12">
        <v>-0.1149</v>
      </c>
      <c r="I2551" s="4">
        <v>0.27800000000000002</v>
      </c>
      <c r="J2551" s="29">
        <v>157</v>
      </c>
      <c r="K2551">
        <v>177</v>
      </c>
      <c r="L2551" s="6">
        <v>197</v>
      </c>
      <c r="M2551" s="27">
        <v>0.44500000000000001</v>
      </c>
      <c r="N2551" s="6">
        <v>1.45</v>
      </c>
      <c r="O2551" s="6">
        <v>1.4</v>
      </c>
      <c r="P2551" s="6">
        <v>-0.56000000000000005</v>
      </c>
      <c r="Q2551" s="6">
        <v>-0.12</v>
      </c>
      <c r="R2551" s="31">
        <v>0.02</v>
      </c>
      <c r="S2551" s="6">
        <v>0.18</v>
      </c>
      <c r="T2551" s="6">
        <v>0.14000000000000001</v>
      </c>
      <c r="U2551" s="6">
        <v>0.06</v>
      </c>
      <c r="V2551" s="6">
        <v>1.2999999999999999E-2</v>
      </c>
      <c r="X2551">
        <f>MROUND(RANK(C2551,C$14:C$10000),$X$2)</f>
        <v>2000</v>
      </c>
      <c r="Y2551">
        <f>MROUND(RANK(D2551,D$14:D$10000),$X$2)</f>
        <v>2000</v>
      </c>
      <c r="Z2551">
        <f>MROUND(RANK(E2551,E$14:E$10000),$X$2)</f>
        <v>3150</v>
      </c>
      <c r="AA2551">
        <f>MROUND(RANK(F2551,F$14:F$10000),$X$2)</f>
        <v>2600</v>
      </c>
      <c r="AB2551">
        <f>MROUND(RANK(G2551,G$14:G$10000),$X$2)</f>
        <v>3250</v>
      </c>
      <c r="AC2551">
        <f>MROUND(RANK(H2551,H$14:H$10000),$X$2)</f>
        <v>2900</v>
      </c>
      <c r="AD2551">
        <f>MROUND(RANK(I2551,I$14:I$10000),$X$2)</f>
        <v>3250</v>
      </c>
      <c r="AE2551">
        <f>SUM(X2551:AC2551)+SUM(Y2551:AA2551)+Y2551*4</f>
        <v>31650</v>
      </c>
      <c r="AG2551" s="16">
        <f t="shared" si="130"/>
        <v>9.2954212454209817E-2</v>
      </c>
    </row>
    <row r="2552" spans="1:33" x14ac:dyDescent="0.2">
      <c r="A2552" s="1">
        <v>45893</v>
      </c>
      <c r="B2552" s="2">
        <v>0.93184027777777778</v>
      </c>
      <c r="C2552" s="11">
        <v>5265415771</v>
      </c>
      <c r="D2552" s="12">
        <v>0.46239999999999998</v>
      </c>
      <c r="E2552" s="4">
        <v>1.5092099999999999</v>
      </c>
      <c r="F2552" s="4">
        <v>1.4670000000000001</v>
      </c>
      <c r="G2552" s="12">
        <v>-0.59730000000000005</v>
      </c>
      <c r="H2552" s="12">
        <v>-0.11899999999999999</v>
      </c>
      <c r="I2552" s="4">
        <v>0.22600000000000001</v>
      </c>
      <c r="J2552" s="29">
        <v>148</v>
      </c>
      <c r="K2552">
        <v>156</v>
      </c>
      <c r="L2552" s="6">
        <v>162</v>
      </c>
      <c r="M2552" s="27">
        <v>0.44500000000000001</v>
      </c>
      <c r="N2552" s="6">
        <v>1.45</v>
      </c>
      <c r="O2552" s="6">
        <v>1.4</v>
      </c>
      <c r="P2552" s="6">
        <v>-0.56000000000000005</v>
      </c>
      <c r="Q2552" s="6">
        <v>-0.12</v>
      </c>
      <c r="R2552" s="31">
        <v>0.02</v>
      </c>
      <c r="S2552" s="6">
        <v>0.18</v>
      </c>
      <c r="T2552" s="6">
        <v>0.14000000000000001</v>
      </c>
      <c r="U2552" s="6">
        <v>0.06</v>
      </c>
      <c r="V2552" s="6">
        <v>1.2999999999999999E-2</v>
      </c>
      <c r="X2552">
        <f>MROUND(RANK(C2552,C$14:C$10000),$X$2)</f>
        <v>1850</v>
      </c>
      <c r="Y2552">
        <f>MROUND(RANK(D2552,D$14:D$10000),$X$2)</f>
        <v>1850</v>
      </c>
      <c r="Z2552">
        <f>MROUND(RANK(E2552,E$14:E$10000),$X$2)</f>
        <v>2900</v>
      </c>
      <c r="AA2552">
        <f>MROUND(RANK(F2552,F$14:F$10000),$X$2)</f>
        <v>2600</v>
      </c>
      <c r="AB2552">
        <f>MROUND(RANK(G2552,G$14:G$10000),$X$2)</f>
        <v>4050</v>
      </c>
      <c r="AC2552">
        <f>MROUND(RANK(H2552,H$14:H$10000),$X$2)</f>
        <v>3650</v>
      </c>
      <c r="AD2552">
        <f>MROUND(RANK(I2552,I$14:I$10000),$X$2)</f>
        <v>3350</v>
      </c>
      <c r="AE2552">
        <f>SUM(X2552:AC2552)+SUM(Y2552:AA2552)+Y2552*4</f>
        <v>31650</v>
      </c>
      <c r="AG2552" s="16">
        <f t="shared" si="130"/>
        <v>0.60722771672771414</v>
      </c>
    </row>
    <row r="2553" spans="1:33" x14ac:dyDescent="0.2">
      <c r="A2553" s="1">
        <v>45894</v>
      </c>
      <c r="B2553" s="2">
        <v>1.6967592592592593E-2</v>
      </c>
      <c r="C2553" s="11">
        <v>2899750931</v>
      </c>
      <c r="D2553" s="12">
        <v>0.4375</v>
      </c>
      <c r="E2553" s="4">
        <v>1.57135</v>
      </c>
      <c r="F2553" s="4">
        <v>1.4770000000000001</v>
      </c>
      <c r="G2553" s="12">
        <v>-0.3473</v>
      </c>
      <c r="H2553" s="12">
        <v>-8.48E-2</v>
      </c>
      <c r="I2553" s="4">
        <v>1.421</v>
      </c>
      <c r="J2553" s="29">
        <v>50</v>
      </c>
      <c r="K2553">
        <v>52</v>
      </c>
      <c r="L2553">
        <v>101</v>
      </c>
      <c r="M2553" s="29">
        <v>0.44500000000000001</v>
      </c>
      <c r="N2553">
        <v>1.45</v>
      </c>
      <c r="O2553">
        <v>1.4</v>
      </c>
      <c r="P2553">
        <v>-0.56000000000000005</v>
      </c>
      <c r="Q2553">
        <v>-0.12</v>
      </c>
      <c r="R2553" s="33">
        <v>0.02</v>
      </c>
      <c r="S2553">
        <v>0.18</v>
      </c>
      <c r="T2553">
        <v>0.14000000000000001</v>
      </c>
      <c r="U2553">
        <v>0.06</v>
      </c>
      <c r="V2553">
        <v>1.2999999999999999E-2</v>
      </c>
      <c r="X2553">
        <f>MROUND(RANK(C2553,C$14:C$10000),$X$2)</f>
        <v>3300</v>
      </c>
      <c r="Y2553">
        <f>MROUND(RANK(D2553,D$14:D$10000),$X$2)</f>
        <v>3300</v>
      </c>
      <c r="Z2553">
        <f>MROUND(RANK(E2553,E$14:E$10000),$X$2)</f>
        <v>1550</v>
      </c>
      <c r="AA2553">
        <f>MROUND(RANK(F2553,F$14:F$10000),$X$2)</f>
        <v>2450</v>
      </c>
      <c r="AB2553">
        <f>MROUND(RANK(G2553,G$14:G$10000),$X$2)</f>
        <v>0</v>
      </c>
      <c r="AC2553">
        <f>MROUND(RANK(H2553,H$14:H$10000),$X$2)</f>
        <v>550</v>
      </c>
      <c r="AD2553">
        <f>MROUND(RANK(I2553,I$14:I$10000),$X$2)</f>
        <v>650</v>
      </c>
      <c r="AE2553">
        <f>SUM(X2553:AC2553)+SUM(Y2553:AA2553)+Y2553*4</f>
        <v>31650</v>
      </c>
      <c r="AG2553" s="16">
        <f t="shared" si="130"/>
        <v>-7.8518589743589775</v>
      </c>
    </row>
    <row r="2554" spans="1:33" x14ac:dyDescent="0.2">
      <c r="A2554" s="1">
        <v>45894</v>
      </c>
      <c r="B2554" s="2">
        <v>3.4826388888888886E-2</v>
      </c>
      <c r="C2554" s="11">
        <v>2899750931</v>
      </c>
      <c r="D2554" s="12">
        <v>0.4375</v>
      </c>
      <c r="E2554" s="4">
        <v>1.57135</v>
      </c>
      <c r="F2554" s="4">
        <v>1.4770000000000001</v>
      </c>
      <c r="G2554" s="12">
        <v>-0.3473</v>
      </c>
      <c r="H2554" s="12">
        <v>-8.48E-2</v>
      </c>
      <c r="I2554" s="4">
        <v>1.421</v>
      </c>
      <c r="J2554" s="29">
        <v>50</v>
      </c>
      <c r="K2554">
        <v>52</v>
      </c>
      <c r="L2554">
        <v>101</v>
      </c>
      <c r="M2554" s="29">
        <v>0.44500000000000001</v>
      </c>
      <c r="N2554">
        <v>1.45</v>
      </c>
      <c r="O2554">
        <v>1.4</v>
      </c>
      <c r="P2554">
        <v>-0.56000000000000005</v>
      </c>
      <c r="Q2554">
        <v>-0.12</v>
      </c>
      <c r="R2554" s="33">
        <v>0.02</v>
      </c>
      <c r="S2554">
        <v>0.18</v>
      </c>
      <c r="T2554">
        <v>0.14000000000000001</v>
      </c>
      <c r="U2554">
        <v>0.06</v>
      </c>
      <c r="V2554">
        <v>1.2999999999999999E-2</v>
      </c>
      <c r="X2554">
        <f>MROUND(RANK(C2554,C$14:C$10000),$X$2)</f>
        <v>3300</v>
      </c>
      <c r="Y2554">
        <f>MROUND(RANK(D2554,D$14:D$10000),$X$2)</f>
        <v>3300</v>
      </c>
      <c r="Z2554">
        <f>MROUND(RANK(E2554,E$14:E$10000),$X$2)</f>
        <v>1550</v>
      </c>
      <c r="AA2554">
        <f>MROUND(RANK(F2554,F$14:F$10000),$X$2)</f>
        <v>2450</v>
      </c>
      <c r="AB2554">
        <f>MROUND(RANK(G2554,G$14:G$10000),$X$2)</f>
        <v>0</v>
      </c>
      <c r="AC2554">
        <f>MROUND(RANK(H2554,H$14:H$10000),$X$2)</f>
        <v>550</v>
      </c>
      <c r="AD2554">
        <f>MROUND(RANK(I2554,I$14:I$10000),$X$2)</f>
        <v>650</v>
      </c>
      <c r="AE2554">
        <f>SUM(X2554:AC2554)+SUM(Y2554:AA2554)+Y2554*4</f>
        <v>31650</v>
      </c>
      <c r="AG2554" s="16">
        <f t="shared" si="130"/>
        <v>-7.8518589743589775</v>
      </c>
    </row>
    <row r="2555" spans="1:33" x14ac:dyDescent="0.2">
      <c r="A2555" s="1">
        <v>45894</v>
      </c>
      <c r="B2555" s="2">
        <v>0.59893518518518518</v>
      </c>
      <c r="C2555" s="11">
        <v>2899750931</v>
      </c>
      <c r="D2555" s="12">
        <v>0.4375</v>
      </c>
      <c r="E2555" s="4">
        <v>1.57135</v>
      </c>
      <c r="F2555" s="4">
        <v>1.4770000000000001</v>
      </c>
      <c r="G2555" s="12">
        <v>-0.3473</v>
      </c>
      <c r="H2555" s="12">
        <v>-8.48E-2</v>
      </c>
      <c r="I2555" s="4">
        <v>1.381</v>
      </c>
      <c r="J2555" s="29">
        <v>50</v>
      </c>
      <c r="K2555">
        <v>52</v>
      </c>
      <c r="L2555" s="6">
        <v>101</v>
      </c>
      <c r="M2555" s="27">
        <v>0.44500000000000001</v>
      </c>
      <c r="N2555" s="6">
        <v>1.45</v>
      </c>
      <c r="O2555" s="6">
        <v>1.45</v>
      </c>
      <c r="P2555" s="6">
        <v>-0.56000000000000005</v>
      </c>
      <c r="Q2555" s="6">
        <v>-0.125</v>
      </c>
      <c r="R2555" s="31">
        <v>0.04</v>
      </c>
      <c r="S2555" s="6">
        <v>0.16500000000000001</v>
      </c>
      <c r="T2555" s="6">
        <v>0.12</v>
      </c>
      <c r="U2555" s="6">
        <v>7.0000000000000007E-2</v>
      </c>
      <c r="V2555" s="6">
        <v>1.2999999999999999E-2</v>
      </c>
      <c r="X2555">
        <f>MROUND(RANK(C2555,C$14:C$10000),$X$2)</f>
        <v>3300</v>
      </c>
      <c r="Y2555">
        <f>MROUND(RANK(D2555,D$14:D$10000),$X$2)</f>
        <v>3300</v>
      </c>
      <c r="Z2555">
        <f>MROUND(RANK(E2555,E$14:E$10000),$X$2)</f>
        <v>1550</v>
      </c>
      <c r="AA2555">
        <f>MROUND(RANK(F2555,F$14:F$10000),$X$2)</f>
        <v>2450</v>
      </c>
      <c r="AB2555">
        <f>MROUND(RANK(G2555,G$14:G$10000),$X$2)</f>
        <v>0</v>
      </c>
      <c r="AC2555">
        <f>MROUND(RANK(H2555,H$14:H$10000),$X$2)</f>
        <v>550</v>
      </c>
      <c r="AD2555">
        <f>MROUND(RANK(I2555,I$14:I$10000),$X$2)</f>
        <v>700</v>
      </c>
      <c r="AE2555">
        <f>SUM(X2555:AC2555)+SUM(Y2555:AA2555)+Y2555*4</f>
        <v>31650</v>
      </c>
      <c r="AG2555" s="16">
        <f t="shared" si="130"/>
        <v>-7.2788336663336679</v>
      </c>
    </row>
    <row r="2556" spans="1:33" x14ac:dyDescent="0.2">
      <c r="A2556" s="1">
        <v>45894</v>
      </c>
      <c r="B2556" s="2">
        <v>0.71061342592592591</v>
      </c>
      <c r="C2556" s="11">
        <v>5471070576</v>
      </c>
      <c r="D2556" s="12">
        <v>0.46410000000000001</v>
      </c>
      <c r="E2556" s="4">
        <v>1.5199</v>
      </c>
      <c r="F2556" s="4">
        <v>1.484</v>
      </c>
      <c r="G2556" s="12">
        <v>-0.63529999999999998</v>
      </c>
      <c r="H2556" s="12">
        <v>-0.12770000000000001</v>
      </c>
      <c r="I2556" s="4">
        <v>0.107</v>
      </c>
      <c r="J2556" s="29">
        <v>130</v>
      </c>
      <c r="K2556">
        <v>153</v>
      </c>
      <c r="L2556">
        <v>177</v>
      </c>
      <c r="M2556" s="29">
        <v>0.44500000000000001</v>
      </c>
      <c r="N2556">
        <v>1.35</v>
      </c>
      <c r="O2556">
        <v>1.3</v>
      </c>
      <c r="P2556">
        <v>-0.56000000000000005</v>
      </c>
      <c r="Q2556">
        <v>-0.11</v>
      </c>
      <c r="R2556" s="33">
        <v>0.05</v>
      </c>
      <c r="S2556">
        <v>0.16500000000000001</v>
      </c>
      <c r="T2556">
        <v>0.14000000000000001</v>
      </c>
      <c r="U2556">
        <v>0.06</v>
      </c>
      <c r="V2556">
        <v>1.9E-2</v>
      </c>
      <c r="X2556">
        <f>MROUND(RANK(C2556,C$14:C$10000),$X$2)</f>
        <v>1750</v>
      </c>
      <c r="Y2556">
        <f>MROUND(RANK(D2556,D$14:D$10000),$X$2)</f>
        <v>1750</v>
      </c>
      <c r="Z2556">
        <f>MROUND(RANK(E2556,E$14:E$10000),$X$2)</f>
        <v>2700</v>
      </c>
      <c r="AA2556">
        <f>MROUND(RANK(F2556,F$14:F$10000),$X$2)</f>
        <v>2250</v>
      </c>
      <c r="AB2556">
        <f>MROUND(RANK(G2556,G$14:G$10000),$X$2)</f>
        <v>4850</v>
      </c>
      <c r="AC2556">
        <f>MROUND(RANK(H2556,H$14:H$10000),$X$2)</f>
        <v>4650</v>
      </c>
      <c r="AD2556">
        <f>MROUND(RANK(I2556,I$14:I$10000),$X$2)</f>
        <v>3600</v>
      </c>
      <c r="AE2556">
        <f>SUM(X2556:AC2556)+SUM(Y2556:AA2556)+Y2556*4</f>
        <v>31650</v>
      </c>
      <c r="AG2556" s="16">
        <f t="shared" si="130"/>
        <v>0.22459626338573724</v>
      </c>
    </row>
    <row r="2557" spans="1:33" x14ac:dyDescent="0.2">
      <c r="A2557" s="1">
        <v>45894</v>
      </c>
      <c r="B2557" s="2">
        <v>0.96636574074074078</v>
      </c>
      <c r="C2557" s="11">
        <v>5103467057</v>
      </c>
      <c r="D2557" s="12">
        <v>0.46110000000000001</v>
      </c>
      <c r="E2557" s="4">
        <v>1.51481</v>
      </c>
      <c r="F2557" s="4">
        <v>1.48</v>
      </c>
      <c r="G2557" s="12">
        <v>-0.64129999999999998</v>
      </c>
      <c r="H2557" s="12">
        <v>-0.114</v>
      </c>
      <c r="I2557" s="4">
        <v>0.152</v>
      </c>
      <c r="J2557" s="29">
        <v>139</v>
      </c>
      <c r="K2557">
        <v>158</v>
      </c>
      <c r="L2557" s="6">
        <v>163</v>
      </c>
      <c r="M2557" s="27">
        <v>0.45500000000000002</v>
      </c>
      <c r="N2557" s="6">
        <v>1.45</v>
      </c>
      <c r="O2557" s="6">
        <v>1.4</v>
      </c>
      <c r="P2557" s="6">
        <v>-0.54</v>
      </c>
      <c r="Q2557" s="6">
        <v>-0.125</v>
      </c>
      <c r="R2557" s="31">
        <v>0.05</v>
      </c>
      <c r="S2557" s="6">
        <v>0.13500000000000001</v>
      </c>
      <c r="T2557" s="6">
        <v>0.14000000000000001</v>
      </c>
      <c r="U2557" s="6">
        <v>0.17499999999999999</v>
      </c>
      <c r="V2557" s="6">
        <v>6.6500000000000004E-2</v>
      </c>
      <c r="X2557">
        <f>MROUND(RANK(C2557,C$14:C$10000),$X$2)</f>
        <v>1950</v>
      </c>
      <c r="Y2557">
        <f>MROUND(RANK(D2557,D$14:D$10000),$X$2)</f>
        <v>1950</v>
      </c>
      <c r="Z2557">
        <f>MROUND(RANK(E2557,E$14:E$10000),$X$2)</f>
        <v>2800</v>
      </c>
      <c r="AA2557">
        <f>MROUND(RANK(F2557,F$14:F$10000),$X$2)</f>
        <v>2350</v>
      </c>
      <c r="AB2557">
        <f>MROUND(RANK(G2557,G$14:G$10000),$X$2)</f>
        <v>4950</v>
      </c>
      <c r="AC2557">
        <f>MROUND(RANK(H2557,H$14:H$10000),$X$2)</f>
        <v>2750</v>
      </c>
      <c r="AD2557">
        <f>MROUND(RANK(I2557,I$14:I$10000),$X$2)</f>
        <v>3550</v>
      </c>
      <c r="AE2557">
        <f>SUM(X2557:AC2557)+SUM(Y2557:AA2557)+Y2557*4</f>
        <v>31650</v>
      </c>
      <c r="AG2557" s="16">
        <f t="shared" si="130"/>
        <v>-0.51605903648009011</v>
      </c>
    </row>
    <row r="2558" spans="1:33" x14ac:dyDescent="0.2">
      <c r="A2558" s="1">
        <v>45895</v>
      </c>
      <c r="B2558" s="2">
        <v>0.67253472222222221</v>
      </c>
      <c r="C2558" s="11">
        <v>5149860447</v>
      </c>
      <c r="D2558" s="12">
        <v>0.46150000000000002</v>
      </c>
      <c r="E2558" s="4">
        <v>1.4917499999999999</v>
      </c>
      <c r="F2558" s="4">
        <v>1.454</v>
      </c>
      <c r="G2558" s="12">
        <v>-0.5897</v>
      </c>
      <c r="H2558" s="12">
        <v>-0.1143</v>
      </c>
      <c r="I2558" s="4">
        <v>0.45500000000000002</v>
      </c>
      <c r="J2558" s="29">
        <v>177</v>
      </c>
      <c r="K2558">
        <v>190</v>
      </c>
      <c r="L2558">
        <v>207</v>
      </c>
      <c r="M2558" s="29">
        <v>0.42499999999999999</v>
      </c>
      <c r="N2558">
        <v>1.35</v>
      </c>
      <c r="O2558">
        <v>1.35</v>
      </c>
      <c r="P2558">
        <v>-0.56000000000000005</v>
      </c>
      <c r="Q2558">
        <v>-0.125</v>
      </c>
      <c r="R2558" s="33">
        <v>0.05</v>
      </c>
      <c r="S2558">
        <v>0.13500000000000001</v>
      </c>
      <c r="T2558">
        <v>0.16</v>
      </c>
      <c r="U2558">
        <v>7.4999999999999997E-2</v>
      </c>
      <c r="V2558">
        <v>4.4999999999999998E-2</v>
      </c>
      <c r="X2558">
        <f>MROUND(RANK(C2558,C$14:C$10000),$X$2)</f>
        <v>1900</v>
      </c>
      <c r="Y2558">
        <f>MROUND(RANK(D2558,D$14:D$10000),$X$2)</f>
        <v>1900</v>
      </c>
      <c r="Z2558">
        <f>MROUND(RANK(E2558,E$14:E$10000),$X$2)</f>
        <v>3250</v>
      </c>
      <c r="AA2558">
        <f>MROUND(RANK(F2558,F$14:F$10000),$X$2)</f>
        <v>2900</v>
      </c>
      <c r="AB2558">
        <f>MROUND(RANK(G2558,G$14:G$10000),$X$2)</f>
        <v>3250</v>
      </c>
      <c r="AC2558">
        <f>MROUND(RANK(H2558,H$14:H$10000),$X$2)</f>
        <v>2800</v>
      </c>
      <c r="AD2558">
        <f>MROUND(RANK(I2558,I$14:I$10000),$X$2)</f>
        <v>2800</v>
      </c>
      <c r="AE2558">
        <f>SUM(X2558:AC2558)+SUM(Y2558:AA2558)+Y2558*4</f>
        <v>31650</v>
      </c>
      <c r="AG2558" s="16">
        <f t="shared" si="130"/>
        <v>-0.81177777777777571</v>
      </c>
    </row>
    <row r="2559" spans="1:33" x14ac:dyDescent="0.2">
      <c r="A2559" s="1">
        <v>45895</v>
      </c>
      <c r="B2559" s="2">
        <v>0.7021412037037037</v>
      </c>
      <c r="C2559" s="11">
        <v>2899750931</v>
      </c>
      <c r="D2559" s="12">
        <v>0.4375</v>
      </c>
      <c r="E2559" s="4">
        <v>1.57135</v>
      </c>
      <c r="F2559" s="4">
        <v>1.4770000000000001</v>
      </c>
      <c r="G2559" s="12">
        <v>-0.3473</v>
      </c>
      <c r="H2559" s="12">
        <v>-8.48E-2</v>
      </c>
      <c r="I2559" s="4">
        <v>0.78100000000000003</v>
      </c>
      <c r="J2559" s="29">
        <v>50</v>
      </c>
      <c r="K2559">
        <v>52</v>
      </c>
      <c r="L2559">
        <v>101</v>
      </c>
      <c r="M2559" s="29">
        <v>0.42499999999999999</v>
      </c>
      <c r="N2559">
        <v>1.45</v>
      </c>
      <c r="O2559">
        <v>1.3</v>
      </c>
      <c r="P2559">
        <v>-0.56000000000000005</v>
      </c>
      <c r="Q2559">
        <v>-0.115</v>
      </c>
      <c r="R2559" s="33">
        <v>4.4999999999999998E-2</v>
      </c>
      <c r="S2559">
        <v>0.13500000000000001</v>
      </c>
      <c r="T2559">
        <v>0.14000000000000001</v>
      </c>
      <c r="U2559">
        <v>0.22500000000000001</v>
      </c>
      <c r="V2559">
        <v>5.8499999999999899E-2</v>
      </c>
      <c r="X2559">
        <f>MROUND(RANK(C2559,C$14:C$10000),$X$2)</f>
        <v>3300</v>
      </c>
      <c r="Y2559">
        <f>MROUND(RANK(D2559,D$14:D$10000),$X$2)</f>
        <v>3300</v>
      </c>
      <c r="Z2559">
        <f>MROUND(RANK(E2559,E$14:E$10000),$X$2)</f>
        <v>1550</v>
      </c>
      <c r="AA2559">
        <f>MROUND(RANK(F2559,F$14:F$10000),$X$2)</f>
        <v>2450</v>
      </c>
      <c r="AB2559">
        <f>MROUND(RANK(G2559,G$14:G$10000),$X$2)</f>
        <v>0</v>
      </c>
      <c r="AC2559">
        <f>MROUND(RANK(H2559,H$14:H$10000),$X$2)</f>
        <v>550</v>
      </c>
      <c r="AD2559">
        <f>MROUND(RANK(I2559,I$14:I$10000),$X$2)</f>
        <v>1900</v>
      </c>
      <c r="AE2559">
        <f>SUM(X2559:AC2559)+SUM(Y2559:AA2559)+Y2559*4</f>
        <v>31650</v>
      </c>
      <c r="AG2559" s="16">
        <f t="shared" si="130"/>
        <v>-3.3469694749694763</v>
      </c>
    </row>
    <row r="2560" spans="1:33" x14ac:dyDescent="0.2">
      <c r="A2560" s="1">
        <v>45894</v>
      </c>
      <c r="B2560" s="2">
        <v>0.54076388888888893</v>
      </c>
      <c r="C2560" s="11">
        <v>3090291433</v>
      </c>
      <c r="D2560" s="12">
        <v>0.44009999999999999</v>
      </c>
      <c r="E2560" s="4">
        <v>1.56952</v>
      </c>
      <c r="F2560" s="4">
        <v>1.484</v>
      </c>
      <c r="G2560" s="12">
        <v>-0.36080000000000001</v>
      </c>
      <c r="H2560" s="12">
        <v>-9.4399999999999998E-2</v>
      </c>
      <c r="I2560" s="4">
        <v>1.6839999999999999</v>
      </c>
      <c r="J2560" s="29">
        <v>51</v>
      </c>
      <c r="K2560">
        <v>53</v>
      </c>
      <c r="L2560" s="6">
        <v>95</v>
      </c>
      <c r="M2560" s="27">
        <v>0.435</v>
      </c>
      <c r="N2560" s="6">
        <v>1.35</v>
      </c>
      <c r="O2560" s="6">
        <v>1.3</v>
      </c>
      <c r="P2560" s="6">
        <v>-0.57999999999999996</v>
      </c>
      <c r="Q2560" s="6">
        <v>-0.115</v>
      </c>
      <c r="R2560" s="31">
        <v>0.03</v>
      </c>
      <c r="S2560" s="6">
        <v>0.15</v>
      </c>
      <c r="T2560" s="6">
        <v>0.14000000000000001</v>
      </c>
      <c r="U2560" s="6">
        <v>0.05</v>
      </c>
      <c r="V2560" s="6">
        <v>1.9E-2</v>
      </c>
      <c r="X2560">
        <f>MROUND(RANK(C2560,C$14:C$10000),$X$2)</f>
        <v>3150</v>
      </c>
      <c r="Y2560">
        <f>MROUND(RANK(D2560,D$14:D$10000),$X$2)</f>
        <v>3100</v>
      </c>
      <c r="Z2560">
        <f>MROUND(RANK(E2560,E$14:E$10000),$X$2)</f>
        <v>1600</v>
      </c>
      <c r="AA2560">
        <f>MROUND(RANK(F2560,F$14:F$10000),$X$2)</f>
        <v>2250</v>
      </c>
      <c r="AB2560">
        <f>MROUND(RANK(G2560,G$14:G$10000),$X$2)</f>
        <v>1150</v>
      </c>
      <c r="AC2560">
        <f>MROUND(RANK(H2560,H$14:H$10000),$X$2)</f>
        <v>1100</v>
      </c>
      <c r="AD2560">
        <f>MROUND(RANK(I2560,I$14:I$10000),$X$2)</f>
        <v>350</v>
      </c>
      <c r="AE2560">
        <f>SUM(X2560:AC2560)+SUM(Y2560:AA2560)+Y2560*4</f>
        <v>31700</v>
      </c>
      <c r="AG2560" s="16">
        <f t="shared" si="130"/>
        <v>-8.0759629072681687</v>
      </c>
    </row>
    <row r="2561" spans="1:33" x14ac:dyDescent="0.2">
      <c r="A2561" s="1">
        <v>45894</v>
      </c>
      <c r="B2561" s="2">
        <v>0.58035879629629628</v>
      </c>
      <c r="C2561" s="11">
        <v>5230477456</v>
      </c>
      <c r="D2561" s="12">
        <v>0.4622</v>
      </c>
      <c r="E2561" s="4">
        <v>1.50617</v>
      </c>
      <c r="F2561" s="4">
        <v>1.4770000000000001</v>
      </c>
      <c r="G2561" s="12">
        <v>-0.5847</v>
      </c>
      <c r="H2561" s="12">
        <v>-0.12540000000000001</v>
      </c>
      <c r="I2561" s="4">
        <v>0.46400000000000002</v>
      </c>
      <c r="J2561" s="29">
        <v>142</v>
      </c>
      <c r="K2561">
        <v>152</v>
      </c>
      <c r="L2561" s="6">
        <v>170</v>
      </c>
      <c r="M2561" s="27">
        <v>0.42499999999999999</v>
      </c>
      <c r="N2561" s="6">
        <v>1.35</v>
      </c>
      <c r="O2561" s="6">
        <v>1.35</v>
      </c>
      <c r="P2561" s="6">
        <v>-0.57999999999999996</v>
      </c>
      <c r="Q2561" s="6">
        <v>-0.12</v>
      </c>
      <c r="R2561" s="31">
        <v>0.04</v>
      </c>
      <c r="S2561" s="6">
        <v>0.16500000000000001</v>
      </c>
      <c r="T2561" s="6">
        <v>0.12</v>
      </c>
      <c r="U2561" s="6">
        <v>7.0000000000000007E-2</v>
      </c>
      <c r="V2561" s="6">
        <v>0.01</v>
      </c>
      <c r="X2561">
        <f>MROUND(RANK(C2561,C$14:C$10000),$X$2)</f>
        <v>1900</v>
      </c>
      <c r="Y2561">
        <f>MROUND(RANK(D2561,D$14:D$10000),$X$2)</f>
        <v>1900</v>
      </c>
      <c r="Z2561">
        <f>MROUND(RANK(E2561,E$14:E$10000),$X$2)</f>
        <v>3000</v>
      </c>
      <c r="AA2561">
        <f>MROUND(RANK(F2561,F$14:F$10000),$X$2)</f>
        <v>2450</v>
      </c>
      <c r="AB2561">
        <f>MROUND(RANK(G2561,G$14:G$10000),$X$2)</f>
        <v>3050</v>
      </c>
      <c r="AC2561">
        <f>MROUND(RANK(H2561,H$14:H$10000),$X$2)</f>
        <v>4450</v>
      </c>
      <c r="AD2561">
        <f>MROUND(RANK(I2561,I$14:I$10000),$X$2)</f>
        <v>2800</v>
      </c>
      <c r="AE2561">
        <f>SUM(X2561:AC2561)+SUM(Y2561:AA2561)+Y2561*4</f>
        <v>31700</v>
      </c>
      <c r="AG2561" s="16">
        <f t="shared" si="130"/>
        <v>-0.4676753246753218</v>
      </c>
    </row>
    <row r="2562" spans="1:33" x14ac:dyDescent="0.2">
      <c r="A2562" s="1">
        <v>45894</v>
      </c>
      <c r="B2562" s="2">
        <v>0.61271990740740745</v>
      </c>
      <c r="C2562" s="11">
        <v>3815550469</v>
      </c>
      <c r="D2562" s="12">
        <v>0.44890000000000002</v>
      </c>
      <c r="E2562" s="4">
        <v>1.52915</v>
      </c>
      <c r="F2562" s="4">
        <v>1.4530000000000001</v>
      </c>
      <c r="G2562" s="12">
        <v>-0.52329999999999999</v>
      </c>
      <c r="H2562" s="12">
        <v>-0.10639999999999999</v>
      </c>
      <c r="I2562" s="4">
        <v>0.71699999999999997</v>
      </c>
      <c r="J2562" s="29">
        <v>94</v>
      </c>
      <c r="K2562">
        <v>126</v>
      </c>
      <c r="L2562" s="6">
        <v>144</v>
      </c>
      <c r="M2562" s="27">
        <v>0.44500000000000001</v>
      </c>
      <c r="N2562" s="6">
        <v>1.35</v>
      </c>
      <c r="O2562" s="6">
        <v>1.3</v>
      </c>
      <c r="P2562" s="6">
        <v>-0.56000000000000005</v>
      </c>
      <c r="Q2562" s="6">
        <v>-0.12</v>
      </c>
      <c r="R2562" s="31">
        <v>0.04</v>
      </c>
      <c r="S2562" s="6">
        <v>0.16500000000000001</v>
      </c>
      <c r="T2562" s="6">
        <v>0.16</v>
      </c>
      <c r="U2562" s="6">
        <v>0.05</v>
      </c>
      <c r="V2562" s="6">
        <v>1.9E-2</v>
      </c>
      <c r="X2562">
        <f>MROUND(RANK(C2562,C$14:C$10000),$X$2)</f>
        <v>2550</v>
      </c>
      <c r="Y2562">
        <f>MROUND(RANK(D2562,D$14:D$10000),$X$2)</f>
        <v>2550</v>
      </c>
      <c r="Z2562">
        <f>MROUND(RANK(E2562,E$14:E$10000),$X$2)</f>
        <v>2500</v>
      </c>
      <c r="AA2562">
        <f>MROUND(RANK(F2562,F$14:F$10000),$X$2)</f>
        <v>2900</v>
      </c>
      <c r="AB2562">
        <f>MROUND(RANK(G2562,G$14:G$10000),$X$2)</f>
        <v>1400</v>
      </c>
      <c r="AC2562">
        <f>MROUND(RANK(H2562,H$14:H$10000),$X$2)</f>
        <v>1650</v>
      </c>
      <c r="AD2562">
        <f>MROUND(RANK(I2562,I$14:I$10000),$X$2)</f>
        <v>2100</v>
      </c>
      <c r="AE2562">
        <f>SUM(X2562:AC2562)+SUM(Y2562:AA2562)+Y2562*4</f>
        <v>31700</v>
      </c>
      <c r="AG2562" s="16">
        <f t="shared" si="130"/>
        <v>-3.394297049441787</v>
      </c>
    </row>
    <row r="2563" spans="1:33" x14ac:dyDescent="0.2">
      <c r="A2563" s="1">
        <v>45894</v>
      </c>
      <c r="B2563" s="2">
        <v>0.73538194444444449</v>
      </c>
      <c r="C2563" s="11">
        <v>3090291433</v>
      </c>
      <c r="D2563" s="12">
        <v>0.44009999999999999</v>
      </c>
      <c r="E2563" s="4">
        <v>1.56952</v>
      </c>
      <c r="F2563" s="4">
        <v>1.484</v>
      </c>
      <c r="G2563" s="12">
        <v>-0.36080000000000001</v>
      </c>
      <c r="H2563" s="12">
        <v>-9.4399999999999998E-2</v>
      </c>
      <c r="I2563" s="4">
        <v>1.2230000000000001</v>
      </c>
      <c r="J2563" s="29">
        <v>51</v>
      </c>
      <c r="K2563">
        <v>53</v>
      </c>
      <c r="L2563">
        <v>95</v>
      </c>
      <c r="M2563" s="29">
        <v>0.42499999999999999</v>
      </c>
      <c r="N2563">
        <v>1.45</v>
      </c>
      <c r="O2563">
        <v>1.3</v>
      </c>
      <c r="P2563">
        <v>-0.56000000000000005</v>
      </c>
      <c r="Q2563">
        <v>-0.11</v>
      </c>
      <c r="R2563" s="33">
        <v>0.04</v>
      </c>
      <c r="S2563">
        <v>0.2</v>
      </c>
      <c r="T2563">
        <v>0.14000000000000001</v>
      </c>
      <c r="U2563">
        <v>7.0000000000000007E-2</v>
      </c>
      <c r="V2563">
        <v>1.6E-2</v>
      </c>
      <c r="X2563">
        <f>MROUND(RANK(C2563,C$14:C$10000),$X$2)</f>
        <v>3150</v>
      </c>
      <c r="Y2563">
        <f>MROUND(RANK(D2563,D$14:D$10000),$X$2)</f>
        <v>3100</v>
      </c>
      <c r="Z2563">
        <f>MROUND(RANK(E2563,E$14:E$10000),$X$2)</f>
        <v>1600</v>
      </c>
      <c r="AA2563">
        <f>MROUND(RANK(F2563,F$14:F$10000),$X$2)</f>
        <v>2250</v>
      </c>
      <c r="AB2563">
        <f>MROUND(RANK(G2563,G$14:G$10000),$X$2)</f>
        <v>1150</v>
      </c>
      <c r="AC2563">
        <f>MROUND(RANK(H2563,H$14:H$10000),$X$2)</f>
        <v>1100</v>
      </c>
      <c r="AD2563">
        <f>MROUND(RANK(I2563,I$14:I$10000),$X$2)</f>
        <v>900</v>
      </c>
      <c r="AE2563">
        <f>SUM(X2563:AC2563)+SUM(Y2563:AA2563)+Y2563*4</f>
        <v>31700</v>
      </c>
      <c r="AG2563" s="16">
        <f t="shared" si="130"/>
        <v>-5.3551000000000011</v>
      </c>
    </row>
    <row r="2564" spans="1:33" x14ac:dyDescent="0.2">
      <c r="A2564" s="1">
        <v>45894</v>
      </c>
      <c r="B2564" s="2">
        <v>0.75252314814814814</v>
      </c>
      <c r="C2564" s="11">
        <v>3320472596</v>
      </c>
      <c r="D2564" s="12">
        <v>0.44309999999999999</v>
      </c>
      <c r="E2564" s="4">
        <v>1.56714</v>
      </c>
      <c r="F2564" s="4">
        <v>1.4670000000000001</v>
      </c>
      <c r="G2564" s="12">
        <v>-0.52329999999999999</v>
      </c>
      <c r="H2564" s="12">
        <v>-9.5100000000000004E-2</v>
      </c>
      <c r="I2564" s="4">
        <v>0.753</v>
      </c>
      <c r="J2564" s="29">
        <v>42</v>
      </c>
      <c r="K2564">
        <v>107</v>
      </c>
      <c r="L2564">
        <v>119</v>
      </c>
      <c r="M2564" s="29">
        <v>0.435</v>
      </c>
      <c r="N2564">
        <v>1.45</v>
      </c>
      <c r="O2564">
        <v>1.4</v>
      </c>
      <c r="P2564">
        <v>-0.56000000000000005</v>
      </c>
      <c r="Q2564">
        <v>-0.125</v>
      </c>
      <c r="R2564" s="33">
        <v>0.06</v>
      </c>
      <c r="S2564">
        <v>0.2</v>
      </c>
      <c r="T2564">
        <v>0.12</v>
      </c>
      <c r="U2564">
        <v>0.06</v>
      </c>
      <c r="V2564">
        <v>1.6E-2</v>
      </c>
      <c r="X2564">
        <f>MROUND(RANK(C2564,C$14:C$10000),$X$2)</f>
        <v>2950</v>
      </c>
      <c r="Y2564">
        <f>MROUND(RANK(D2564,D$14:D$10000),$X$2)</f>
        <v>2950</v>
      </c>
      <c r="Z2564">
        <f>MROUND(RANK(E2564,E$14:E$10000),$X$2)</f>
        <v>1650</v>
      </c>
      <c r="AA2564">
        <f>MROUND(RANK(F2564,F$14:F$10000),$X$2)</f>
        <v>2600</v>
      </c>
      <c r="AB2564">
        <f>MROUND(RANK(G2564,G$14:G$10000),$X$2)</f>
        <v>1400</v>
      </c>
      <c r="AC2564">
        <f>MROUND(RANK(H2564,H$14:H$10000),$X$2)</f>
        <v>1150</v>
      </c>
      <c r="AD2564">
        <f>MROUND(RANK(I2564,I$14:I$10000),$X$2)</f>
        <v>2000</v>
      </c>
      <c r="AE2564">
        <f>SUM(X2564:AC2564)+SUM(Y2564:AA2564)+Y2564*4</f>
        <v>31700</v>
      </c>
      <c r="AG2564" s="16">
        <f t="shared" si="130"/>
        <v>-3.4894500000000024</v>
      </c>
    </row>
    <row r="2565" spans="1:33" x14ac:dyDescent="0.2">
      <c r="A2565" s="1">
        <v>45897</v>
      </c>
      <c r="B2565" s="2">
        <v>0.41991898148148149</v>
      </c>
      <c r="C2565" s="11">
        <v>4958761749</v>
      </c>
      <c r="D2565" s="12">
        <v>0.45989999999999998</v>
      </c>
      <c r="E2565" s="4">
        <v>1.52966</v>
      </c>
      <c r="F2565" s="4">
        <v>1.486</v>
      </c>
      <c r="G2565" s="12">
        <v>-0.64970000000000006</v>
      </c>
      <c r="H2565" s="12">
        <v>-0.1171</v>
      </c>
      <c r="I2565" s="4">
        <v>0.28699999999999998</v>
      </c>
      <c r="J2565" s="29">
        <v>116</v>
      </c>
      <c r="K2565">
        <v>159</v>
      </c>
      <c r="L2565" s="6">
        <v>164</v>
      </c>
      <c r="M2565" s="27">
        <v>0.46500000000000002</v>
      </c>
      <c r="N2565" s="6">
        <v>1.45</v>
      </c>
      <c r="O2565" s="6">
        <v>1.3</v>
      </c>
      <c r="P2565" s="6">
        <v>-0.57999999999999996</v>
      </c>
      <c r="Q2565" s="6">
        <v>-0.105</v>
      </c>
      <c r="R2565" s="31">
        <v>0.02</v>
      </c>
      <c r="S2565" s="6">
        <v>0.13500000000000001</v>
      </c>
      <c r="T2565" s="6">
        <v>0.12</v>
      </c>
      <c r="U2565" s="6">
        <v>0.22500000000000001</v>
      </c>
      <c r="V2565" s="6">
        <v>8.5499999999999896E-2</v>
      </c>
      <c r="X2565">
        <f>MROUND(RANK(C2565,C$14:C$10000),$X$2)</f>
        <v>2000</v>
      </c>
      <c r="Y2565">
        <f>MROUND(RANK(D2565,D$14:D$10000),$X$2)</f>
        <v>2000</v>
      </c>
      <c r="Z2565">
        <f>MROUND(RANK(E2565,E$14:E$10000),$X$2)</f>
        <v>2500</v>
      </c>
      <c r="AA2565">
        <f>MROUND(RANK(F2565,F$14:F$10000),$X$2)</f>
        <v>2200</v>
      </c>
      <c r="AB2565">
        <f>MROUND(RANK(G2565,G$14:G$10000),$X$2)</f>
        <v>5000</v>
      </c>
      <c r="AC2565">
        <f>MROUND(RANK(H2565,H$14:H$10000),$X$2)</f>
        <v>3300</v>
      </c>
      <c r="AD2565">
        <f>MROUND(RANK(I2565,I$14:I$10000),$X$2)</f>
        <v>3200</v>
      </c>
      <c r="AE2565">
        <f>SUM(X2565:AC2565)+SUM(Y2565:AA2565)+Y2565*4</f>
        <v>31700</v>
      </c>
      <c r="AG2565" s="16">
        <f t="shared" si="130"/>
        <v>-1.943775828460041</v>
      </c>
    </row>
    <row r="2566" spans="1:33" x14ac:dyDescent="0.2">
      <c r="A2566" s="1">
        <v>45893</v>
      </c>
      <c r="B2566" s="2">
        <v>0.55484953703703699</v>
      </c>
      <c r="C2566" s="11">
        <v>4705759607</v>
      </c>
      <c r="D2566" s="12">
        <v>0.4577</v>
      </c>
      <c r="E2566" s="4">
        <v>1.5127999999999999</v>
      </c>
      <c r="F2566" s="4">
        <v>1.4650000000000001</v>
      </c>
      <c r="G2566" s="12">
        <v>-0.56769999999999998</v>
      </c>
      <c r="H2566" s="12">
        <v>-0.1171</v>
      </c>
      <c r="I2566" s="4">
        <v>0.49399999999999999</v>
      </c>
      <c r="J2566" s="29">
        <v>135</v>
      </c>
      <c r="K2566">
        <v>158</v>
      </c>
      <c r="L2566">
        <v>169</v>
      </c>
      <c r="M2566" s="29">
        <v>0.435</v>
      </c>
      <c r="N2566">
        <v>1.35</v>
      </c>
      <c r="O2566">
        <v>1.45</v>
      </c>
      <c r="P2566">
        <v>-0.56000000000000005</v>
      </c>
      <c r="Q2566">
        <v>-0.125</v>
      </c>
      <c r="R2566" s="33">
        <v>4.4999999999999998E-2</v>
      </c>
      <c r="S2566">
        <v>0.13500000000000001</v>
      </c>
      <c r="T2566">
        <v>0.12</v>
      </c>
      <c r="U2566">
        <v>0.05</v>
      </c>
      <c r="V2566">
        <v>0.01</v>
      </c>
      <c r="X2566">
        <f>MROUND(RANK(C2566,C$14:C$10000),$X$2)</f>
        <v>2150</v>
      </c>
      <c r="Y2566">
        <f>MROUND(RANK(D2566,D$14:D$10000),$X$2)</f>
        <v>2150</v>
      </c>
      <c r="Z2566">
        <f>MROUND(RANK(E2566,E$14:E$10000),$X$2)</f>
        <v>2850</v>
      </c>
      <c r="AA2566">
        <f>MROUND(RANK(F2566,F$14:F$10000),$X$2)</f>
        <v>2650</v>
      </c>
      <c r="AB2566">
        <f>MROUND(RANK(G2566,G$14:G$10000),$X$2)</f>
        <v>2400</v>
      </c>
      <c r="AC2566">
        <f>MROUND(RANK(H2566,H$14:H$10000),$X$2)</f>
        <v>3300</v>
      </c>
      <c r="AD2566">
        <f>MROUND(RANK(I2566,I$14:I$10000),$X$2)</f>
        <v>2700</v>
      </c>
      <c r="AE2566">
        <f>SUM(X2566:AC2566)+SUM(Y2566:AA2566)+Y2566*4</f>
        <v>31750</v>
      </c>
      <c r="AG2566" s="16">
        <f t="shared" si="130"/>
        <v>-1.462481481481483</v>
      </c>
    </row>
    <row r="2567" spans="1:33" x14ac:dyDescent="0.2">
      <c r="A2567" s="1">
        <v>45894</v>
      </c>
      <c r="B2567" s="2">
        <v>0.51517361111111115</v>
      </c>
      <c r="C2567" s="11">
        <v>5271306906</v>
      </c>
      <c r="D2567" s="12">
        <v>0.46250000000000002</v>
      </c>
      <c r="E2567" s="4">
        <v>1.5078800000000001</v>
      </c>
      <c r="F2567" s="4">
        <v>1.4670000000000001</v>
      </c>
      <c r="G2567" s="12">
        <v>-0.5847</v>
      </c>
      <c r="H2567" s="12">
        <v>-0.12759999999999999</v>
      </c>
      <c r="I2567" s="4">
        <v>0.13500000000000001</v>
      </c>
      <c r="J2567" s="29">
        <v>141</v>
      </c>
      <c r="K2567">
        <v>155</v>
      </c>
      <c r="L2567" s="6">
        <v>200</v>
      </c>
      <c r="M2567" s="27">
        <v>0.44500000000000001</v>
      </c>
      <c r="N2567" s="6">
        <v>1.45</v>
      </c>
      <c r="O2567" s="6">
        <v>1.4</v>
      </c>
      <c r="P2567" s="6">
        <v>-0.56000000000000005</v>
      </c>
      <c r="Q2567" s="6">
        <v>-0.12</v>
      </c>
      <c r="R2567" s="31">
        <v>0.02</v>
      </c>
      <c r="S2567" s="6">
        <v>0.18</v>
      </c>
      <c r="T2567" s="6">
        <v>0.14000000000000001</v>
      </c>
      <c r="U2567" s="6">
        <v>0.06</v>
      </c>
      <c r="V2567" s="6">
        <v>1.2999999999999999E-2</v>
      </c>
      <c r="X2567">
        <f>MROUND(RANK(C2567,C$14:C$10000),$X$2)</f>
        <v>1850</v>
      </c>
      <c r="Y2567">
        <f>MROUND(RANK(D2567,D$14:D$10000),$X$2)</f>
        <v>1850</v>
      </c>
      <c r="Z2567">
        <f>MROUND(RANK(E2567,E$14:E$10000),$X$2)</f>
        <v>2950</v>
      </c>
      <c r="AA2567">
        <f>MROUND(RANK(F2567,F$14:F$10000),$X$2)</f>
        <v>2600</v>
      </c>
      <c r="AB2567">
        <f>MROUND(RANK(G2567,G$14:G$10000),$X$2)</f>
        <v>3050</v>
      </c>
      <c r="AC2567">
        <f>MROUND(RANK(H2567,H$14:H$10000),$X$2)</f>
        <v>4650</v>
      </c>
      <c r="AD2567">
        <f>MROUND(RANK(I2567,I$14:I$10000),$X$2)</f>
        <v>3550</v>
      </c>
      <c r="AE2567">
        <f>SUM(X2567:AC2567)+SUM(Y2567:AA2567)+Y2567*4</f>
        <v>31750</v>
      </c>
      <c r="AG2567" s="16">
        <f t="shared" si="130"/>
        <v>1.0711550671550647</v>
      </c>
    </row>
    <row r="2568" spans="1:33" x14ac:dyDescent="0.2">
      <c r="A2568" s="1">
        <v>45893</v>
      </c>
      <c r="B2568" s="2">
        <v>0.92243055555555553</v>
      </c>
      <c r="C2568" s="11">
        <v>5302415195</v>
      </c>
      <c r="D2568" s="12">
        <v>0.4627</v>
      </c>
      <c r="E2568" s="4">
        <v>1.50824</v>
      </c>
      <c r="F2568" s="4">
        <v>1.4770000000000001</v>
      </c>
      <c r="G2568" s="12">
        <v>-0.61370000000000002</v>
      </c>
      <c r="H2568" s="12">
        <v>-0.1188</v>
      </c>
      <c r="I2568" s="4">
        <v>0.191</v>
      </c>
      <c r="J2568" s="29">
        <v>148</v>
      </c>
      <c r="K2568">
        <v>170</v>
      </c>
      <c r="L2568" s="6">
        <v>199</v>
      </c>
      <c r="M2568" s="27">
        <v>0.44500000000000001</v>
      </c>
      <c r="N2568" s="6">
        <v>1.45</v>
      </c>
      <c r="O2568" s="6">
        <v>1.4</v>
      </c>
      <c r="P2568" s="6">
        <v>-0.56000000000000005</v>
      </c>
      <c r="Q2568" s="6">
        <v>-0.12</v>
      </c>
      <c r="R2568" s="31">
        <v>0.02</v>
      </c>
      <c r="S2568" s="6">
        <v>0.18</v>
      </c>
      <c r="T2568" s="6">
        <v>0.14000000000000001</v>
      </c>
      <c r="U2568" s="6">
        <v>0.06</v>
      </c>
      <c r="V2568" s="6">
        <v>1.2999999999999999E-2</v>
      </c>
      <c r="X2568">
        <f>MROUND(RANK(C2568,C$14:C$10000),$X$2)</f>
        <v>1850</v>
      </c>
      <c r="Y2568">
        <f>MROUND(RANK(D2568,D$14:D$10000),$X$2)</f>
        <v>1850</v>
      </c>
      <c r="Z2568">
        <f>MROUND(RANK(E2568,E$14:E$10000),$X$2)</f>
        <v>2950</v>
      </c>
      <c r="AA2568">
        <f>MROUND(RANK(F2568,F$14:F$10000),$X$2)</f>
        <v>2450</v>
      </c>
      <c r="AB2568">
        <f>MROUND(RANK(G2568,G$14:G$10000),$X$2)</f>
        <v>4450</v>
      </c>
      <c r="AC2568">
        <f>MROUND(RANK(H2568,H$14:H$10000),$X$2)</f>
        <v>3600</v>
      </c>
      <c r="AD2568">
        <f>MROUND(RANK(I2568,I$14:I$10000),$X$2)</f>
        <v>3450</v>
      </c>
      <c r="AE2568">
        <f>SUM(X2568:AC2568)+SUM(Y2568:AA2568)+Y2568*4</f>
        <v>31800</v>
      </c>
      <c r="AG2568" s="16">
        <f t="shared" si="130"/>
        <v>0.8141367521367503</v>
      </c>
    </row>
    <row r="2569" spans="1:33" x14ac:dyDescent="0.2">
      <c r="A2569" s="1">
        <v>45894</v>
      </c>
      <c r="B2569" s="2">
        <v>0.51575231481481476</v>
      </c>
      <c r="C2569" s="11">
        <v>5168243343</v>
      </c>
      <c r="D2569" s="12">
        <v>0.4617</v>
      </c>
      <c r="E2569" s="4">
        <v>1.4923599999999999</v>
      </c>
      <c r="F2569" s="4">
        <v>1.46</v>
      </c>
      <c r="G2569" s="12">
        <v>-0.5897</v>
      </c>
      <c r="H2569" s="12">
        <v>-0.1168</v>
      </c>
      <c r="I2569" s="4">
        <v>0.25</v>
      </c>
      <c r="J2569" s="29">
        <v>173</v>
      </c>
      <c r="K2569">
        <v>184</v>
      </c>
      <c r="L2569">
        <v>199</v>
      </c>
      <c r="M2569" s="29">
        <v>0.44500000000000001</v>
      </c>
      <c r="N2569">
        <v>1.45</v>
      </c>
      <c r="O2569">
        <v>1.4</v>
      </c>
      <c r="P2569">
        <v>-0.56000000000000005</v>
      </c>
      <c r="Q2569">
        <v>-0.12</v>
      </c>
      <c r="R2569" s="33">
        <v>0.02</v>
      </c>
      <c r="S2569">
        <v>0.18</v>
      </c>
      <c r="T2569">
        <v>0.14000000000000001</v>
      </c>
      <c r="U2569">
        <v>0.06</v>
      </c>
      <c r="V2569">
        <v>1.2999999999999999E-2</v>
      </c>
      <c r="X2569">
        <f>MROUND(RANK(C2569,C$14:C$10000),$X$2)</f>
        <v>1900</v>
      </c>
      <c r="Y2569">
        <f>MROUND(RANK(D2569,D$14:D$10000),$X$2)</f>
        <v>1900</v>
      </c>
      <c r="Z2569">
        <f>MROUND(RANK(E2569,E$14:E$10000),$X$2)</f>
        <v>3250</v>
      </c>
      <c r="AA2569">
        <f>MROUND(RANK(F2569,F$14:F$10000),$X$2)</f>
        <v>2750</v>
      </c>
      <c r="AB2569">
        <f>MROUND(RANK(G2569,G$14:G$10000),$X$2)</f>
        <v>3250</v>
      </c>
      <c r="AC2569">
        <f>MROUND(RANK(H2569,H$14:H$10000),$X$2)</f>
        <v>3250</v>
      </c>
      <c r="AD2569">
        <f>MROUND(RANK(I2569,I$14:I$10000),$X$2)</f>
        <v>3300</v>
      </c>
      <c r="AE2569">
        <f>SUM(X2569:AC2569)+SUM(Y2569:AA2569)+Y2569*4</f>
        <v>31800</v>
      </c>
      <c r="AG2569" s="16">
        <f t="shared" si="130"/>
        <v>0.41994139194139102</v>
      </c>
    </row>
    <row r="2570" spans="1:33" x14ac:dyDescent="0.2">
      <c r="A2570" s="1">
        <v>45893</v>
      </c>
      <c r="B2570" s="2">
        <v>2.9791666666666668E-2</v>
      </c>
      <c r="C2570" s="11">
        <v>5341804334</v>
      </c>
      <c r="D2570" s="12">
        <v>0.46310000000000001</v>
      </c>
      <c r="E2570" s="4">
        <v>1.49962</v>
      </c>
      <c r="F2570" s="4">
        <v>1.4590000000000001</v>
      </c>
      <c r="G2570" s="12">
        <v>-0.5897</v>
      </c>
      <c r="H2570" s="12">
        <v>-0.121</v>
      </c>
      <c r="I2570" s="4">
        <v>-0.13900000000000001</v>
      </c>
      <c r="J2570" s="29">
        <v>179</v>
      </c>
      <c r="K2570">
        <v>181</v>
      </c>
      <c r="L2570">
        <v>194</v>
      </c>
      <c r="M2570" s="29">
        <v>0.45500000000000002</v>
      </c>
      <c r="N2570">
        <v>1.35</v>
      </c>
      <c r="O2570">
        <v>1.45</v>
      </c>
      <c r="P2570">
        <v>-0.54</v>
      </c>
      <c r="Q2570">
        <v>-0.105</v>
      </c>
      <c r="R2570" s="33">
        <v>0.04</v>
      </c>
      <c r="S2570">
        <v>0.13500000000000001</v>
      </c>
      <c r="T2570">
        <v>0.16</v>
      </c>
      <c r="U2570">
        <v>0.06</v>
      </c>
      <c r="V2570">
        <v>1.2999999999999999E-2</v>
      </c>
      <c r="X2570">
        <f>MROUND(RANK(C2570,C$14:C$10000),$X$2)</f>
        <v>1850</v>
      </c>
      <c r="Y2570">
        <f>MROUND(RANK(D2570,D$14:D$10000),$X$2)</f>
        <v>1850</v>
      </c>
      <c r="Z2570">
        <f>MROUND(RANK(E2570,E$14:E$10000),$X$2)</f>
        <v>3100</v>
      </c>
      <c r="AA2570">
        <f>MROUND(RANK(F2570,F$14:F$10000),$X$2)</f>
        <v>2750</v>
      </c>
      <c r="AB2570">
        <f>MROUND(RANK(G2570,G$14:G$10000),$X$2)</f>
        <v>3250</v>
      </c>
      <c r="AC2570">
        <f>MROUND(RANK(H2570,H$14:H$10000),$X$2)</f>
        <v>3950</v>
      </c>
      <c r="AD2570">
        <f>MROUND(RANK(I2570,I$14:I$10000),$X$2)</f>
        <v>4050</v>
      </c>
      <c r="AE2570">
        <f>SUM(X2570:AC2570)+SUM(Y2570:AA2570)+Y2570*4</f>
        <v>31850</v>
      </c>
      <c r="AG2570" s="16">
        <f t="shared" si="130"/>
        <v>1.0970562678062676</v>
      </c>
    </row>
    <row r="2571" spans="1:33" x14ac:dyDescent="0.2">
      <c r="A2571" s="1">
        <v>45893</v>
      </c>
      <c r="B2571" s="2">
        <v>0.90431712962962962</v>
      </c>
      <c r="C2571" s="11">
        <v>5407594624</v>
      </c>
      <c r="D2571" s="12">
        <v>0.46360000000000001</v>
      </c>
      <c r="E2571" s="4">
        <v>1.4987699999999999</v>
      </c>
      <c r="F2571" s="4">
        <v>1.466</v>
      </c>
      <c r="G2571" s="12">
        <v>-0.5897</v>
      </c>
      <c r="H2571" s="12">
        <v>-0.12479999999999999</v>
      </c>
      <c r="I2571" s="4">
        <v>0.16300000000000001</v>
      </c>
      <c r="J2571" s="29">
        <v>163</v>
      </c>
      <c r="K2571">
        <v>190</v>
      </c>
      <c r="L2571" s="6">
        <v>191</v>
      </c>
      <c r="M2571" s="27">
        <v>0.44500000000000001</v>
      </c>
      <c r="N2571" s="6">
        <v>1.45</v>
      </c>
      <c r="O2571" s="6">
        <v>1.4</v>
      </c>
      <c r="P2571" s="6">
        <v>-0.56000000000000005</v>
      </c>
      <c r="Q2571" s="6">
        <v>-0.12</v>
      </c>
      <c r="R2571" s="31">
        <v>0.02</v>
      </c>
      <c r="S2571" s="6">
        <v>0.18</v>
      </c>
      <c r="T2571" s="6">
        <v>0.14000000000000001</v>
      </c>
      <c r="U2571" s="6">
        <v>0.06</v>
      </c>
      <c r="V2571" s="6">
        <v>1.2999999999999999E-2</v>
      </c>
      <c r="X2571">
        <f>MROUND(RANK(C2571,C$14:C$10000),$X$2)</f>
        <v>1800</v>
      </c>
      <c r="Y2571">
        <f>MROUND(RANK(D2571,D$14:D$10000),$X$2)</f>
        <v>1800</v>
      </c>
      <c r="Z2571">
        <f>MROUND(RANK(E2571,E$14:E$10000),$X$2)</f>
        <v>3150</v>
      </c>
      <c r="AA2571">
        <f>MROUND(RANK(F2571,F$14:F$10000),$X$2)</f>
        <v>2650</v>
      </c>
      <c r="AB2571">
        <f>MROUND(RANK(G2571,G$14:G$10000),$X$2)</f>
        <v>3250</v>
      </c>
      <c r="AC2571">
        <f>MROUND(RANK(H2571,H$14:H$10000),$X$2)</f>
        <v>4400</v>
      </c>
      <c r="AD2571">
        <f>MROUND(RANK(I2571,I$14:I$10000),$X$2)</f>
        <v>3500</v>
      </c>
      <c r="AE2571">
        <f>SUM(X2571:AC2571)+SUM(Y2571:AA2571)+Y2571*4</f>
        <v>31850</v>
      </c>
      <c r="AG2571" s="16">
        <f t="shared" si="130"/>
        <v>1.0518577533577524</v>
      </c>
    </row>
    <row r="2572" spans="1:33" x14ac:dyDescent="0.2">
      <c r="A2572" s="1">
        <v>45893</v>
      </c>
      <c r="B2572" s="2">
        <v>0.95076388888888885</v>
      </c>
      <c r="C2572" s="11">
        <v>4327243368</v>
      </c>
      <c r="D2572" s="12">
        <v>0.45419999999999999</v>
      </c>
      <c r="E2572" s="4">
        <v>1.51075</v>
      </c>
      <c r="F2572" s="4">
        <v>1.474</v>
      </c>
      <c r="G2572" s="12">
        <v>-0.55030000000000001</v>
      </c>
      <c r="H2572" s="12">
        <v>-0.1164</v>
      </c>
      <c r="I2572" s="4">
        <v>0.35399999999999998</v>
      </c>
      <c r="J2572" s="29">
        <v>127</v>
      </c>
      <c r="K2572">
        <v>132</v>
      </c>
      <c r="L2572" s="6">
        <v>152</v>
      </c>
      <c r="M2572" s="27">
        <v>0.44500000000000001</v>
      </c>
      <c r="N2572" s="6">
        <v>1.45</v>
      </c>
      <c r="O2572" s="6">
        <v>1.4</v>
      </c>
      <c r="P2572" s="6">
        <v>-0.56000000000000005</v>
      </c>
      <c r="Q2572" s="6">
        <v>-0.12</v>
      </c>
      <c r="R2572" s="31">
        <v>0.02</v>
      </c>
      <c r="S2572" s="6">
        <v>0.18</v>
      </c>
      <c r="T2572" s="6">
        <v>0.14000000000000001</v>
      </c>
      <c r="U2572" s="6">
        <v>0.06</v>
      </c>
      <c r="V2572" s="6">
        <v>1.2999999999999999E-2</v>
      </c>
      <c r="X2572">
        <f>MROUND(RANK(C2572,C$14:C$10000),$X$2)</f>
        <v>2300</v>
      </c>
      <c r="Y2572">
        <f>MROUND(RANK(D2572,D$14:D$10000),$X$2)</f>
        <v>2300</v>
      </c>
      <c r="Z2572">
        <f>MROUND(RANK(E2572,E$14:E$10000),$X$2)</f>
        <v>2900</v>
      </c>
      <c r="AA2572">
        <f>MROUND(RANK(F2572,F$14:F$10000),$X$2)</f>
        <v>2500</v>
      </c>
      <c r="AB2572">
        <f>MROUND(RANK(G2572,G$14:G$10000),$X$2)</f>
        <v>1800</v>
      </c>
      <c r="AC2572">
        <f>MROUND(RANK(H2572,H$14:H$10000),$X$2)</f>
        <v>3150</v>
      </c>
      <c r="AD2572">
        <f>MROUND(RANK(I2572,I$14:I$10000),$X$2)</f>
        <v>3050</v>
      </c>
      <c r="AE2572">
        <f>SUM(X2572:AC2572)+SUM(Y2572:AA2572)+Y2572*4</f>
        <v>31850</v>
      </c>
      <c r="AG2572" s="16">
        <f t="shared" si="130"/>
        <v>-0.84466117216117387</v>
      </c>
    </row>
    <row r="2573" spans="1:33" x14ac:dyDescent="0.2">
      <c r="A2573" s="1">
        <v>45894</v>
      </c>
      <c r="B2573" s="2">
        <v>0.72534722222222225</v>
      </c>
      <c r="C2573" s="11">
        <v>3034639855</v>
      </c>
      <c r="D2573" s="12">
        <v>0.43940000000000001</v>
      </c>
      <c r="E2573" s="4">
        <v>1.57742</v>
      </c>
      <c r="F2573" s="4">
        <v>1.482</v>
      </c>
      <c r="G2573" s="12">
        <v>-0.37240000000000001</v>
      </c>
      <c r="H2573" s="12">
        <v>-9.2299999999999993E-2</v>
      </c>
      <c r="I2573" s="4">
        <v>1.4950000000000001</v>
      </c>
      <c r="J2573" s="29">
        <v>51</v>
      </c>
      <c r="K2573">
        <v>52</v>
      </c>
      <c r="L2573" s="6">
        <v>96</v>
      </c>
      <c r="M2573" s="27">
        <v>0.42499999999999999</v>
      </c>
      <c r="N2573" s="6">
        <v>1.35</v>
      </c>
      <c r="O2573" s="6">
        <v>1.45</v>
      </c>
      <c r="P2573" s="6">
        <v>-0.56000000000000005</v>
      </c>
      <c r="Q2573" s="6">
        <v>-0.125</v>
      </c>
      <c r="R2573" s="31">
        <v>0.04</v>
      </c>
      <c r="S2573" s="6">
        <v>0.13500000000000001</v>
      </c>
      <c r="T2573" s="6">
        <v>0.12</v>
      </c>
      <c r="U2573" s="6">
        <v>0.06</v>
      </c>
      <c r="V2573" s="6">
        <v>1.6E-2</v>
      </c>
      <c r="X2573">
        <f>MROUND(RANK(C2573,C$14:C$10000),$X$2)</f>
        <v>3200</v>
      </c>
      <c r="Y2573">
        <f>MROUND(RANK(D2573,D$14:D$10000),$X$2)</f>
        <v>3200</v>
      </c>
      <c r="Z2573">
        <f>MROUND(RANK(E2573,E$14:E$10000),$X$2)</f>
        <v>1350</v>
      </c>
      <c r="AA2573">
        <f>MROUND(RANK(F2573,F$14:F$10000),$X$2)</f>
        <v>2300</v>
      </c>
      <c r="AB2573">
        <f>MROUND(RANK(G2573,G$14:G$10000),$X$2)</f>
        <v>1200</v>
      </c>
      <c r="AC2573">
        <f>MROUND(RANK(H2573,H$14:H$10000),$X$2)</f>
        <v>950</v>
      </c>
      <c r="AD2573">
        <f>MROUND(RANK(I2573,I$14:I$10000),$X$2)</f>
        <v>600</v>
      </c>
      <c r="AE2573">
        <f>SUM(X2573:AC2573)+SUM(Y2573:AA2573)+Y2573*4</f>
        <v>31850</v>
      </c>
      <c r="AG2573" s="16">
        <f t="shared" si="130"/>
        <v>-6.7616759259259256</v>
      </c>
    </row>
    <row r="2574" spans="1:33" x14ac:dyDescent="0.2">
      <c r="A2574" s="1">
        <v>45894</v>
      </c>
      <c r="B2574" s="2">
        <v>0.7624305555555555</v>
      </c>
      <c r="C2574" s="11">
        <v>2941815316</v>
      </c>
      <c r="D2574" s="12">
        <v>0.43809999999999999</v>
      </c>
      <c r="E2574" s="4">
        <v>1.57988</v>
      </c>
      <c r="F2574" s="4">
        <v>1.4810000000000001</v>
      </c>
      <c r="G2574" s="12">
        <v>-0.35149999999999998</v>
      </c>
      <c r="H2574" s="12">
        <v>-8.9200000000000002E-2</v>
      </c>
      <c r="I2574" s="4">
        <v>1.0049999999999999</v>
      </c>
      <c r="J2574" s="29">
        <v>42</v>
      </c>
      <c r="K2574">
        <v>43</v>
      </c>
      <c r="L2574">
        <v>113</v>
      </c>
      <c r="M2574" s="29">
        <v>0.45500000000000002</v>
      </c>
      <c r="N2574">
        <v>1.45</v>
      </c>
      <c r="O2574">
        <v>1.35</v>
      </c>
      <c r="P2574">
        <v>-0.56000000000000005</v>
      </c>
      <c r="Q2574">
        <v>-0.115</v>
      </c>
      <c r="R2574" s="33">
        <v>0.05</v>
      </c>
      <c r="S2574">
        <v>0.13500000000000001</v>
      </c>
      <c r="T2574">
        <v>0.12</v>
      </c>
      <c r="U2574">
        <v>0.105</v>
      </c>
      <c r="V2574">
        <v>1.95E-2</v>
      </c>
      <c r="X2574">
        <f>MROUND(RANK(C2574,C$14:C$10000),$X$2)</f>
        <v>3250</v>
      </c>
      <c r="Y2574">
        <f>MROUND(RANK(D2574,D$14:D$10000),$X$2)</f>
        <v>3250</v>
      </c>
      <c r="Z2574">
        <f>MROUND(RANK(E2574,E$14:E$10000),$X$2)</f>
        <v>1300</v>
      </c>
      <c r="AA2574">
        <f>MROUND(RANK(F2574,F$14:F$10000),$X$2)</f>
        <v>2350</v>
      </c>
      <c r="AB2574">
        <f>MROUND(RANK(G2574,G$14:G$10000),$X$2)</f>
        <v>1000</v>
      </c>
      <c r="AC2574">
        <f>MROUND(RANK(H2574,H$14:H$10000),$X$2)</f>
        <v>800</v>
      </c>
      <c r="AD2574">
        <f>MROUND(RANK(I2574,I$14:I$10000),$X$2)</f>
        <v>1350</v>
      </c>
      <c r="AE2574">
        <f>SUM(X2574:AC2574)+SUM(Y2574:AA2574)+Y2574*4</f>
        <v>31850</v>
      </c>
      <c r="AG2574" s="16">
        <f t="shared" si="130"/>
        <v>-5.7005319495319515</v>
      </c>
    </row>
    <row r="2575" spans="1:33" x14ac:dyDescent="0.2">
      <c r="A2575" s="1">
        <v>45893</v>
      </c>
      <c r="B2575" s="2">
        <v>0.5541666666666667</v>
      </c>
      <c r="C2575" s="11">
        <v>5361926175</v>
      </c>
      <c r="D2575" s="12">
        <v>0.4632</v>
      </c>
      <c r="E2575" s="4">
        <v>1.4920599999999999</v>
      </c>
      <c r="F2575" s="4">
        <v>1.46</v>
      </c>
      <c r="G2575" s="12">
        <v>-0.60189999999999999</v>
      </c>
      <c r="H2575" s="12">
        <v>-0.11409999999999999</v>
      </c>
      <c r="I2575" s="4">
        <v>0.43</v>
      </c>
      <c r="J2575" s="29">
        <v>184</v>
      </c>
      <c r="K2575">
        <v>191</v>
      </c>
      <c r="L2575" s="6">
        <v>195</v>
      </c>
      <c r="M2575" s="27">
        <v>0.42499999999999999</v>
      </c>
      <c r="N2575" s="6">
        <v>1.35</v>
      </c>
      <c r="O2575" s="6">
        <v>1.35</v>
      </c>
      <c r="P2575" s="6">
        <v>-0.57999999999999996</v>
      </c>
      <c r="Q2575" s="6">
        <v>-0.11</v>
      </c>
      <c r="R2575" s="31">
        <v>0.03</v>
      </c>
      <c r="S2575" s="6">
        <v>0.2</v>
      </c>
      <c r="T2575" s="6">
        <v>0.16</v>
      </c>
      <c r="U2575" s="6">
        <v>7.0000000000000007E-2</v>
      </c>
      <c r="V2575" s="6">
        <v>1.9E-2</v>
      </c>
      <c r="X2575">
        <f>MROUND(RANK(C2575,C$14:C$10000),$X$2)</f>
        <v>1850</v>
      </c>
      <c r="Y2575">
        <f>MROUND(RANK(D2575,D$14:D$10000),$X$2)</f>
        <v>1850</v>
      </c>
      <c r="Z2575">
        <f>MROUND(RANK(E2575,E$14:E$10000),$X$2)</f>
        <v>3250</v>
      </c>
      <c r="AA2575">
        <f>MROUND(RANK(F2575,F$14:F$10000),$X$2)</f>
        <v>2750</v>
      </c>
      <c r="AB2575">
        <f>MROUND(RANK(G2575,G$14:G$10000),$X$2)</f>
        <v>4200</v>
      </c>
      <c r="AC2575">
        <f>MROUND(RANK(H2575,H$14:H$10000),$X$2)</f>
        <v>2750</v>
      </c>
      <c r="AD2575">
        <f>MROUND(RANK(I2575,I$14:I$10000),$X$2)</f>
        <v>2900</v>
      </c>
      <c r="AE2575">
        <f>SUM(X2575:AC2575)+SUM(Y2575:AA2575)+Y2575*4</f>
        <v>31900</v>
      </c>
      <c r="AG2575" s="16">
        <f t="shared" ref="AG2575:AG2638" si="131">(D2575-M2575)/R2575-(E2575-N2575)/S2575-(F2575-O2575)/T2575-(G2575-P2575)/U2575-(H2575-Q2575)/V2575</f>
        <v>0.4041799498746888</v>
      </c>
    </row>
    <row r="2576" spans="1:33" x14ac:dyDescent="0.2">
      <c r="A2576" s="1">
        <v>45893</v>
      </c>
      <c r="B2576" s="2">
        <v>0.55884259259259261</v>
      </c>
      <c r="C2576" s="11">
        <v>4641153046</v>
      </c>
      <c r="D2576" s="12">
        <v>0.45710000000000001</v>
      </c>
      <c r="E2576" s="4">
        <v>1.5107299999999999</v>
      </c>
      <c r="F2576" s="4">
        <v>1.47</v>
      </c>
      <c r="G2576" s="12">
        <v>-0.56769999999999998</v>
      </c>
      <c r="H2576" s="12">
        <v>-0.11849999999999999</v>
      </c>
      <c r="I2576" s="4">
        <v>0.38900000000000001</v>
      </c>
      <c r="J2576" s="29">
        <v>135</v>
      </c>
      <c r="K2576">
        <v>139</v>
      </c>
      <c r="L2576" s="6">
        <v>171</v>
      </c>
      <c r="M2576" s="27">
        <v>0.44500000000000001</v>
      </c>
      <c r="N2576" s="6">
        <v>1.35</v>
      </c>
      <c r="O2576" s="6">
        <v>1.3</v>
      </c>
      <c r="P2576" s="6">
        <v>-0.56000000000000005</v>
      </c>
      <c r="Q2576" s="6">
        <v>-0.115</v>
      </c>
      <c r="R2576" s="31">
        <v>0.06</v>
      </c>
      <c r="S2576" s="6">
        <v>0.16500000000000001</v>
      </c>
      <c r="T2576" s="6">
        <v>0.16</v>
      </c>
      <c r="U2576" s="6">
        <v>7.0000000000000007E-2</v>
      </c>
      <c r="V2576" s="6">
        <v>1.9E-2</v>
      </c>
      <c r="X2576">
        <f>MROUND(RANK(C2576,C$14:C$10000),$X$2)</f>
        <v>2150</v>
      </c>
      <c r="Y2576">
        <f>MROUND(RANK(D2576,D$14:D$10000),$X$2)</f>
        <v>2150</v>
      </c>
      <c r="Z2576">
        <f>MROUND(RANK(E2576,E$14:E$10000),$X$2)</f>
        <v>2900</v>
      </c>
      <c r="AA2576">
        <f>MROUND(RANK(F2576,F$14:F$10000),$X$2)</f>
        <v>2550</v>
      </c>
      <c r="AB2576">
        <f>MROUND(RANK(G2576,G$14:G$10000),$X$2)</f>
        <v>2400</v>
      </c>
      <c r="AC2576">
        <f>MROUND(RANK(H2576,H$14:H$10000),$X$2)</f>
        <v>3550</v>
      </c>
      <c r="AD2576">
        <f>MROUND(RANK(I2576,I$14:I$10000),$X$2)</f>
        <v>2950</v>
      </c>
      <c r="AE2576">
        <f>SUM(X2576:AC2576)+SUM(Y2576:AA2576)+Y2576*4</f>
        <v>31900</v>
      </c>
      <c r="AG2576" s="16">
        <f t="shared" si="131"/>
        <v>-1.540744019138756</v>
      </c>
    </row>
    <row r="2577" spans="1:33" x14ac:dyDescent="0.2">
      <c r="A2577" s="1">
        <v>45893</v>
      </c>
      <c r="B2577" s="2">
        <v>0.90393518518518523</v>
      </c>
      <c r="C2577" s="11">
        <v>5338090604</v>
      </c>
      <c r="D2577" s="12">
        <v>0.46300000000000002</v>
      </c>
      <c r="E2577" s="4">
        <v>1.4994400000000001</v>
      </c>
      <c r="F2577" s="4">
        <v>1.4770000000000001</v>
      </c>
      <c r="G2577" s="12">
        <v>-0.5897</v>
      </c>
      <c r="H2577" s="12">
        <v>-0.12590000000000001</v>
      </c>
      <c r="I2577" s="4">
        <v>0.154</v>
      </c>
      <c r="J2577" s="29">
        <v>149</v>
      </c>
      <c r="K2577">
        <v>175</v>
      </c>
      <c r="L2577">
        <v>200</v>
      </c>
      <c r="M2577" s="29">
        <v>0.44500000000000001</v>
      </c>
      <c r="N2577">
        <v>1.45</v>
      </c>
      <c r="O2577">
        <v>1.4</v>
      </c>
      <c r="P2577">
        <v>-0.56000000000000005</v>
      </c>
      <c r="Q2577">
        <v>-0.12</v>
      </c>
      <c r="R2577" s="33">
        <v>0.02</v>
      </c>
      <c r="S2577">
        <v>0.18</v>
      </c>
      <c r="T2577">
        <v>0.14000000000000001</v>
      </c>
      <c r="U2577">
        <v>0.06</v>
      </c>
      <c r="V2577">
        <v>1.2999999999999999E-2</v>
      </c>
      <c r="X2577">
        <f>MROUND(RANK(C2577,C$14:C$10000),$X$2)</f>
        <v>1850</v>
      </c>
      <c r="Y2577">
        <f>MROUND(RANK(D2577,D$14:D$10000),$X$2)</f>
        <v>1850</v>
      </c>
      <c r="Z2577">
        <f>MROUND(RANK(E2577,E$14:E$10000),$X$2)</f>
        <v>3150</v>
      </c>
      <c r="AA2577">
        <f>MROUND(RANK(F2577,F$14:F$10000),$X$2)</f>
        <v>2450</v>
      </c>
      <c r="AB2577">
        <f>MROUND(RANK(G2577,G$14:G$10000),$X$2)</f>
        <v>3250</v>
      </c>
      <c r="AC2577">
        <f>MROUND(RANK(H2577,H$14:H$10000),$X$2)</f>
        <v>4500</v>
      </c>
      <c r="AD2577">
        <f>MROUND(RANK(I2577,I$14:I$10000),$X$2)</f>
        <v>3500</v>
      </c>
      <c r="AE2577">
        <f>SUM(X2577:AC2577)+SUM(Y2577:AA2577)+Y2577*4</f>
        <v>31900</v>
      </c>
      <c r="AG2577" s="16">
        <f t="shared" si="131"/>
        <v>1.0241794871794863</v>
      </c>
    </row>
    <row r="2578" spans="1:33" x14ac:dyDescent="0.2">
      <c r="A2578" s="1">
        <v>45893</v>
      </c>
      <c r="B2578" s="2">
        <v>0.95910879629629631</v>
      </c>
      <c r="C2578" s="11">
        <v>5491620113</v>
      </c>
      <c r="D2578" s="12">
        <v>0.4642</v>
      </c>
      <c r="E2578" s="4">
        <v>1.5019199999999999</v>
      </c>
      <c r="F2578" s="4">
        <v>1.4710000000000001</v>
      </c>
      <c r="G2578" s="12">
        <v>-0.62670000000000003</v>
      </c>
      <c r="H2578" s="12">
        <v>-0.1195</v>
      </c>
      <c r="I2578" s="4">
        <v>0.13700000000000001</v>
      </c>
      <c r="J2578" s="29">
        <v>153</v>
      </c>
      <c r="K2578">
        <v>188</v>
      </c>
      <c r="L2578" s="6">
        <v>191</v>
      </c>
      <c r="M2578" s="27">
        <v>0.44500000000000001</v>
      </c>
      <c r="N2578" s="6">
        <v>1.45</v>
      </c>
      <c r="O2578" s="6">
        <v>1.4</v>
      </c>
      <c r="P2578" s="6">
        <v>-0.56000000000000005</v>
      </c>
      <c r="Q2578" s="6">
        <v>-0.12</v>
      </c>
      <c r="R2578" s="31">
        <v>0.02</v>
      </c>
      <c r="S2578" s="6">
        <v>0.18</v>
      </c>
      <c r="T2578" s="6">
        <v>0.14000000000000001</v>
      </c>
      <c r="U2578" s="6">
        <v>0.06</v>
      </c>
      <c r="V2578" s="6">
        <v>1.2999999999999999E-2</v>
      </c>
      <c r="X2578">
        <f>MROUND(RANK(C2578,C$14:C$10000),$X$2)</f>
        <v>1750</v>
      </c>
      <c r="Y2578">
        <f>MROUND(RANK(D2578,D$14:D$10000),$X$2)</f>
        <v>1750</v>
      </c>
      <c r="Z2578">
        <f>MROUND(RANK(E2578,E$14:E$10000),$X$2)</f>
        <v>3050</v>
      </c>
      <c r="AA2578">
        <f>MROUND(RANK(F2578,F$14:F$10000),$X$2)</f>
        <v>2550</v>
      </c>
      <c r="AB2578">
        <f>MROUND(RANK(G2578,G$14:G$10000),$X$2)</f>
        <v>4750</v>
      </c>
      <c r="AC2578">
        <f>MROUND(RANK(H2578,H$14:H$10000),$X$2)</f>
        <v>3700</v>
      </c>
      <c r="AD2578">
        <f>MROUND(RANK(I2578,I$14:I$10000),$X$2)</f>
        <v>3550</v>
      </c>
      <c r="AE2578">
        <f>SUM(X2578:AC2578)+SUM(Y2578:AA2578)+Y2578*4</f>
        <v>31900</v>
      </c>
      <c r="AG2578" s="16">
        <f t="shared" si="131"/>
        <v>1.2376178266178248</v>
      </c>
    </row>
    <row r="2579" spans="1:33" x14ac:dyDescent="0.2">
      <c r="A2579" s="1">
        <v>45894</v>
      </c>
      <c r="B2579" s="2">
        <v>3.2812500000000001E-2</v>
      </c>
      <c r="C2579" s="11">
        <v>5245859712</v>
      </c>
      <c r="D2579" s="12">
        <v>0.46229999999999999</v>
      </c>
      <c r="E2579" s="4">
        <v>1.4981800000000001</v>
      </c>
      <c r="F2579" s="4">
        <v>1.4590000000000001</v>
      </c>
      <c r="G2579" s="12">
        <v>-0.5897</v>
      </c>
      <c r="H2579" s="12">
        <v>-0.1208</v>
      </c>
      <c r="I2579" s="4">
        <v>0.2</v>
      </c>
      <c r="J2579" s="29">
        <v>178</v>
      </c>
      <c r="K2579">
        <v>181</v>
      </c>
      <c r="L2579" s="6">
        <v>195</v>
      </c>
      <c r="M2579" s="27">
        <v>0.44500000000000001</v>
      </c>
      <c r="N2579" s="6">
        <v>1.45</v>
      </c>
      <c r="O2579" s="6">
        <v>1.4</v>
      </c>
      <c r="P2579" s="6">
        <v>-0.56000000000000005</v>
      </c>
      <c r="Q2579" s="6">
        <v>-0.12</v>
      </c>
      <c r="R2579" s="31">
        <v>0.02</v>
      </c>
      <c r="S2579" s="6">
        <v>0.18</v>
      </c>
      <c r="T2579" s="6">
        <v>0.14000000000000001</v>
      </c>
      <c r="U2579" s="6">
        <v>0.06</v>
      </c>
      <c r="V2579" s="6">
        <v>1.2999999999999999E-2</v>
      </c>
      <c r="X2579">
        <f>MROUND(RANK(C2579,C$14:C$10000),$X$2)</f>
        <v>1850</v>
      </c>
      <c r="Y2579">
        <f>MROUND(RANK(D2579,D$14:D$10000),$X$2)</f>
        <v>1850</v>
      </c>
      <c r="Z2579">
        <f>MROUND(RANK(E2579,E$14:E$10000),$X$2)</f>
        <v>3150</v>
      </c>
      <c r="AA2579">
        <f>MROUND(RANK(F2579,F$14:F$10000),$X$2)</f>
        <v>2750</v>
      </c>
      <c r="AB2579">
        <f>MROUND(RANK(G2579,G$14:G$10000),$X$2)</f>
        <v>3250</v>
      </c>
      <c r="AC2579">
        <f>MROUND(RANK(H2579,H$14:H$10000),$X$2)</f>
        <v>3900</v>
      </c>
      <c r="AD2579">
        <f>MROUND(RANK(I2579,I$14:I$10000),$X$2)</f>
        <v>3400</v>
      </c>
      <c r="AE2579">
        <f>SUM(X2579:AC2579)+SUM(Y2579:AA2579)+Y2579*4</f>
        <v>31900</v>
      </c>
      <c r="AG2579" s="16">
        <f t="shared" si="131"/>
        <v>0.73244322344322066</v>
      </c>
    </row>
    <row r="2580" spans="1:33" x14ac:dyDescent="0.2">
      <c r="A2580" s="1">
        <v>45894</v>
      </c>
      <c r="B2580" s="2">
        <v>0.57528935185185182</v>
      </c>
      <c r="C2580" s="11">
        <v>2925507681</v>
      </c>
      <c r="D2580" s="12">
        <v>0.43790000000000001</v>
      </c>
      <c r="E2580" s="4">
        <v>1.5703499999999999</v>
      </c>
      <c r="F2580" s="4">
        <v>1.478</v>
      </c>
      <c r="G2580" s="12">
        <v>-0.3473</v>
      </c>
      <c r="H2580" s="12">
        <v>-8.9300000000000004E-2</v>
      </c>
      <c r="I2580" s="4">
        <v>1.349</v>
      </c>
      <c r="J2580" s="29">
        <v>50</v>
      </c>
      <c r="K2580">
        <v>53</v>
      </c>
      <c r="L2580" s="6">
        <v>102</v>
      </c>
      <c r="M2580" s="27">
        <v>0.44500000000000001</v>
      </c>
      <c r="N2580" s="6">
        <v>1.45</v>
      </c>
      <c r="O2580" s="6">
        <v>1.3</v>
      </c>
      <c r="P2580" s="6">
        <v>-0.56000000000000005</v>
      </c>
      <c r="Q2580" s="6">
        <v>-0.105</v>
      </c>
      <c r="R2580" s="31">
        <v>4.4999999999999998E-2</v>
      </c>
      <c r="S2580" s="6">
        <v>0.13500000000000001</v>
      </c>
      <c r="T2580" s="6">
        <v>0.12</v>
      </c>
      <c r="U2580" s="6">
        <v>0.06</v>
      </c>
      <c r="V2580" s="6">
        <v>1.6E-2</v>
      </c>
      <c r="X2580">
        <f>MROUND(RANK(C2580,C$14:C$10000),$X$2)</f>
        <v>3300</v>
      </c>
      <c r="Y2580">
        <f>MROUND(RANK(D2580,D$14:D$10000),$X$2)</f>
        <v>3300</v>
      </c>
      <c r="Z2580">
        <f>MROUND(RANK(E2580,E$14:E$10000),$X$2)</f>
        <v>1600</v>
      </c>
      <c r="AA2580">
        <f>MROUND(RANK(F2580,F$14:F$10000),$X$2)</f>
        <v>2400</v>
      </c>
      <c r="AB2580">
        <f>MROUND(RANK(G2580,G$14:G$10000),$X$2)</f>
        <v>0</v>
      </c>
      <c r="AC2580">
        <f>MROUND(RANK(H2580,H$14:H$10000),$X$2)</f>
        <v>800</v>
      </c>
      <c r="AD2580">
        <f>MROUND(RANK(I2580,I$14:I$10000),$X$2)</f>
        <v>750</v>
      </c>
      <c r="AE2580">
        <f>SUM(X2580:AC2580)+SUM(Y2580:AA2580)+Y2580*4</f>
        <v>31900</v>
      </c>
      <c r="AG2580" s="16">
        <f t="shared" si="131"/>
        <v>-7.0588425925925922</v>
      </c>
    </row>
    <row r="2581" spans="1:33" x14ac:dyDescent="0.2">
      <c r="A2581" s="1">
        <v>45894</v>
      </c>
      <c r="B2581" s="2">
        <v>0.60182870370370367</v>
      </c>
      <c r="C2581" s="11">
        <v>5244528758</v>
      </c>
      <c r="D2581" s="12">
        <v>0.46229999999999999</v>
      </c>
      <c r="E2581" s="4">
        <v>1.5158700000000001</v>
      </c>
      <c r="F2581" s="4">
        <v>1.4790000000000001</v>
      </c>
      <c r="G2581" s="12">
        <v>-0.62390000000000001</v>
      </c>
      <c r="H2581" s="12">
        <v>-0.12130000000000001</v>
      </c>
      <c r="I2581" s="4">
        <v>0.17399999999999999</v>
      </c>
      <c r="J2581" s="29">
        <v>124</v>
      </c>
      <c r="K2581">
        <v>159</v>
      </c>
      <c r="L2581" s="6">
        <v>174</v>
      </c>
      <c r="M2581" s="27">
        <v>0.44500000000000001</v>
      </c>
      <c r="N2581" s="6">
        <v>1.35</v>
      </c>
      <c r="O2581" s="6">
        <v>1.3</v>
      </c>
      <c r="P2581" s="6">
        <v>-0.57999999999999996</v>
      </c>
      <c r="Q2581" s="6">
        <v>-0.11</v>
      </c>
      <c r="R2581" s="31">
        <v>0.05</v>
      </c>
      <c r="S2581" s="6">
        <v>0.2</v>
      </c>
      <c r="T2581" s="6">
        <v>0.14000000000000001</v>
      </c>
      <c r="U2581" s="6">
        <v>0.05</v>
      </c>
      <c r="V2581" s="6">
        <v>1.6E-2</v>
      </c>
      <c r="X2581">
        <f>MROUND(RANK(C2581,C$14:C$10000),$X$2)</f>
        <v>1900</v>
      </c>
      <c r="Y2581">
        <f>MROUND(RANK(D2581,D$14:D$10000),$X$2)</f>
        <v>1850</v>
      </c>
      <c r="Z2581">
        <f>MROUND(RANK(E2581,E$14:E$10000),$X$2)</f>
        <v>2800</v>
      </c>
      <c r="AA2581">
        <f>MROUND(RANK(F2581,F$14:F$10000),$X$2)</f>
        <v>2350</v>
      </c>
      <c r="AB2581">
        <f>MROUND(RANK(G2581,G$14:G$10000),$X$2)</f>
        <v>4650</v>
      </c>
      <c r="AC2581">
        <f>MROUND(RANK(H2581,H$14:H$10000),$X$2)</f>
        <v>3950</v>
      </c>
      <c r="AD2581">
        <f>MROUND(RANK(I2581,I$14:I$10000),$X$2)</f>
        <v>3500</v>
      </c>
      <c r="AE2581">
        <f>SUM(X2581:AC2581)+SUM(Y2581:AA2581)+Y2581*4</f>
        <v>31900</v>
      </c>
      <c r="AG2581" s="16">
        <f t="shared" si="131"/>
        <v>-0.17767142857142759</v>
      </c>
    </row>
    <row r="2582" spans="1:33" x14ac:dyDescent="0.2">
      <c r="A2582" s="1">
        <v>45894</v>
      </c>
      <c r="B2582" s="2">
        <v>0.60728009259259264</v>
      </c>
      <c r="C2582" s="11">
        <v>4975755045</v>
      </c>
      <c r="D2582" s="12">
        <v>0.46010000000000001</v>
      </c>
      <c r="E2582" s="4">
        <v>1.5016799999999999</v>
      </c>
      <c r="F2582" s="4">
        <v>1.47</v>
      </c>
      <c r="G2582" s="12">
        <v>-0.62070000000000003</v>
      </c>
      <c r="H2582" s="12">
        <v>-0.1105</v>
      </c>
      <c r="I2582" s="4">
        <v>0.187</v>
      </c>
      <c r="J2582" s="29">
        <v>157</v>
      </c>
      <c r="K2582">
        <v>169</v>
      </c>
      <c r="L2582" s="6">
        <v>173</v>
      </c>
      <c r="M2582" s="27">
        <v>0.45500000000000002</v>
      </c>
      <c r="N2582" s="6">
        <v>1.35</v>
      </c>
      <c r="O2582" s="6">
        <v>1.45</v>
      </c>
      <c r="P2582" s="6">
        <v>-0.57999999999999996</v>
      </c>
      <c r="Q2582" s="6">
        <v>-0.115</v>
      </c>
      <c r="R2582" s="31">
        <v>0.04</v>
      </c>
      <c r="S2582" s="6">
        <v>0.13500000000000001</v>
      </c>
      <c r="T2582" s="6">
        <v>0.16</v>
      </c>
      <c r="U2582" s="6">
        <v>0.06</v>
      </c>
      <c r="V2582" s="6">
        <v>1.9E-2</v>
      </c>
      <c r="X2582">
        <f>MROUND(RANK(C2582,C$14:C$10000),$X$2)</f>
        <v>2000</v>
      </c>
      <c r="Y2582">
        <f>MROUND(RANK(D2582,D$14:D$10000),$X$2)</f>
        <v>2000</v>
      </c>
      <c r="Z2582">
        <f>MROUND(RANK(E2582,E$14:E$10000),$X$2)</f>
        <v>3050</v>
      </c>
      <c r="AA2582">
        <f>MROUND(RANK(F2582,F$14:F$10000),$X$2)</f>
        <v>2550</v>
      </c>
      <c r="AB2582">
        <f>MROUND(RANK(G2582,G$14:G$10000),$X$2)</f>
        <v>4550</v>
      </c>
      <c r="AC2582">
        <f>MROUND(RANK(H2582,H$14:H$10000),$X$2)</f>
        <v>2150</v>
      </c>
      <c r="AD2582">
        <f>MROUND(RANK(I2582,I$14:I$10000),$X$2)</f>
        <v>3450</v>
      </c>
      <c r="AE2582">
        <f>SUM(X2582:AC2582)+SUM(Y2582:AA2582)+Y2582*4</f>
        <v>31900</v>
      </c>
      <c r="AG2582" s="16">
        <f t="shared" si="131"/>
        <v>-0.67956432748537787</v>
      </c>
    </row>
    <row r="2583" spans="1:33" x14ac:dyDescent="0.2">
      <c r="A2583" s="1">
        <v>45894</v>
      </c>
      <c r="B2583" s="2">
        <v>0.67718750000000005</v>
      </c>
      <c r="C2583" s="11">
        <v>4745836069</v>
      </c>
      <c r="D2583" s="12">
        <v>0.45810000000000001</v>
      </c>
      <c r="E2583" s="4">
        <v>1.49352</v>
      </c>
      <c r="F2583" s="4">
        <v>1.464</v>
      </c>
      <c r="G2583" s="12">
        <v>-0.5897</v>
      </c>
      <c r="H2583" s="12">
        <v>-0.1069</v>
      </c>
      <c r="I2583" s="4">
        <v>7.3999999999999996E-2</v>
      </c>
      <c r="J2583" s="29">
        <v>161</v>
      </c>
      <c r="K2583">
        <v>170</v>
      </c>
      <c r="L2583">
        <v>175</v>
      </c>
      <c r="M2583" s="29">
        <v>0.435</v>
      </c>
      <c r="N2583">
        <v>1.45</v>
      </c>
      <c r="O2583">
        <v>1.35</v>
      </c>
      <c r="P2583">
        <v>-0.54</v>
      </c>
      <c r="Q2583">
        <v>-0.105</v>
      </c>
      <c r="R2583" s="33">
        <v>0.05</v>
      </c>
      <c r="S2583">
        <v>0.15</v>
      </c>
      <c r="T2583">
        <v>0.16</v>
      </c>
      <c r="U2583">
        <v>0.05</v>
      </c>
      <c r="V2583">
        <v>1.9E-2</v>
      </c>
      <c r="X2583">
        <f>MROUND(RANK(C2583,C$14:C$10000),$X$2)</f>
        <v>2150</v>
      </c>
      <c r="Y2583">
        <f>MROUND(RANK(D2583,D$14:D$10000),$X$2)</f>
        <v>2150</v>
      </c>
      <c r="Z2583">
        <f>MROUND(RANK(E2583,E$14:E$10000),$X$2)</f>
        <v>3250</v>
      </c>
      <c r="AA2583">
        <f>MROUND(RANK(F2583,F$14:F$10000),$X$2)</f>
        <v>2700</v>
      </c>
      <c r="AB2583">
        <f>MROUND(RANK(G2583,G$14:G$10000),$X$2)</f>
        <v>3250</v>
      </c>
      <c r="AC2583">
        <f>MROUND(RANK(H2583,H$14:H$10000),$X$2)</f>
        <v>1700</v>
      </c>
      <c r="AD2583">
        <f>MROUND(RANK(I2583,I$14:I$10000),$X$2)</f>
        <v>3700</v>
      </c>
      <c r="AE2583">
        <f>SUM(X2583:AC2583)+SUM(Y2583:AA2583)+Y2583*4</f>
        <v>31900</v>
      </c>
      <c r="AG2583" s="16">
        <f t="shared" si="131"/>
        <v>0.5533666666666669</v>
      </c>
    </row>
    <row r="2584" spans="1:33" x14ac:dyDescent="0.2">
      <c r="A2584" s="1">
        <v>45894</v>
      </c>
      <c r="B2584" s="2">
        <v>0.88299768518518518</v>
      </c>
      <c r="C2584" s="11">
        <v>5257545374</v>
      </c>
      <c r="D2584" s="12">
        <v>0.46239999999999998</v>
      </c>
      <c r="E2584" s="4">
        <v>1.51444</v>
      </c>
      <c r="F2584" s="4">
        <v>1.472</v>
      </c>
      <c r="G2584" s="12">
        <v>-0.59730000000000005</v>
      </c>
      <c r="H2584" s="12">
        <v>-0.1241</v>
      </c>
      <c r="I2584" s="4">
        <v>0.30399999999999999</v>
      </c>
      <c r="J2584" s="29">
        <v>148</v>
      </c>
      <c r="K2584">
        <v>156</v>
      </c>
      <c r="L2584" s="6">
        <v>165</v>
      </c>
      <c r="M2584" s="27">
        <v>0.42499999999999999</v>
      </c>
      <c r="N2584" s="6">
        <v>1.45</v>
      </c>
      <c r="O2584" s="6">
        <v>1.4</v>
      </c>
      <c r="P2584" s="6">
        <v>-0.57999999999999996</v>
      </c>
      <c r="Q2584" s="6">
        <v>-0.115</v>
      </c>
      <c r="R2584" s="31">
        <v>4.4999999999999998E-2</v>
      </c>
      <c r="S2584" s="6">
        <v>0.15</v>
      </c>
      <c r="T2584" s="6">
        <v>0.12</v>
      </c>
      <c r="U2584" s="6">
        <v>0.15</v>
      </c>
      <c r="V2584" s="6">
        <v>0.04</v>
      </c>
      <c r="X2584">
        <f>MROUND(RANK(C2584,C$14:C$10000),$X$2)</f>
        <v>1850</v>
      </c>
      <c r="Y2584">
        <f>MROUND(RANK(D2584,D$14:D$10000),$X$2)</f>
        <v>1850</v>
      </c>
      <c r="Z2584">
        <f>MROUND(RANK(E2584,E$14:E$10000),$X$2)</f>
        <v>2800</v>
      </c>
      <c r="AA2584">
        <f>MROUND(RANK(F2584,F$14:F$10000),$X$2)</f>
        <v>2500</v>
      </c>
      <c r="AB2584">
        <f>MROUND(RANK(G2584,G$14:G$10000),$X$2)</f>
        <v>4050</v>
      </c>
      <c r="AC2584">
        <f>MROUND(RANK(H2584,H$14:H$10000),$X$2)</f>
        <v>4300</v>
      </c>
      <c r="AD2584">
        <f>MROUND(RANK(I2584,I$14:I$10000),$X$2)</f>
        <v>3200</v>
      </c>
      <c r="AE2584">
        <f>SUM(X2584:AC2584)+SUM(Y2584:AA2584)+Y2584*4</f>
        <v>31900</v>
      </c>
      <c r="AG2584" s="16">
        <f t="shared" si="131"/>
        <v>0.14434444444444389</v>
      </c>
    </row>
    <row r="2585" spans="1:33" x14ac:dyDescent="0.2">
      <c r="A2585" s="1">
        <v>45893</v>
      </c>
      <c r="B2585" s="2">
        <v>3.2060185185185186E-3</v>
      </c>
      <c r="C2585" s="11">
        <v>5192942185</v>
      </c>
      <c r="D2585" s="12">
        <v>0.46189999999999998</v>
      </c>
      <c r="E2585" s="4">
        <v>1.49976</v>
      </c>
      <c r="F2585" s="4">
        <v>1.4610000000000001</v>
      </c>
      <c r="G2585" s="12">
        <v>-0.59150000000000003</v>
      </c>
      <c r="H2585" s="12">
        <v>-0.11559999999999999</v>
      </c>
      <c r="I2585" s="4">
        <v>0.35099999999999998</v>
      </c>
      <c r="J2585" s="29">
        <v>149</v>
      </c>
      <c r="K2585">
        <v>161</v>
      </c>
      <c r="L2585">
        <v>171</v>
      </c>
      <c r="M2585" s="29">
        <v>0.42499999999999999</v>
      </c>
      <c r="N2585">
        <v>1.35</v>
      </c>
      <c r="O2585">
        <v>1.45</v>
      </c>
      <c r="P2585">
        <v>-0.54</v>
      </c>
      <c r="Q2585">
        <v>-0.125</v>
      </c>
      <c r="R2585" s="33">
        <v>0.04</v>
      </c>
      <c r="S2585">
        <v>0.13500000000000001</v>
      </c>
      <c r="T2585">
        <v>0.12</v>
      </c>
      <c r="U2585">
        <v>0.06</v>
      </c>
      <c r="V2585">
        <v>1.9E-2</v>
      </c>
      <c r="X2585">
        <f>MROUND(RANK(C2585,C$14:C$10000),$X$2)</f>
        <v>1900</v>
      </c>
      <c r="Y2585">
        <f>MROUND(RANK(D2585,D$14:D$10000),$X$2)</f>
        <v>1900</v>
      </c>
      <c r="Z2585">
        <f>MROUND(RANK(E2585,E$14:E$10000),$X$2)</f>
        <v>3100</v>
      </c>
      <c r="AA2585">
        <f>MROUND(RANK(F2585,F$14:F$10000),$X$2)</f>
        <v>2750</v>
      </c>
      <c r="AB2585">
        <f>MROUND(RANK(G2585,G$14:G$10000),$X$2)</f>
        <v>3900</v>
      </c>
      <c r="AC2585">
        <f>MROUND(RANK(H2585,H$14:H$10000),$X$2)</f>
        <v>3050</v>
      </c>
      <c r="AD2585">
        <f>MROUND(RANK(I2585,I$14:I$10000),$X$2)</f>
        <v>3050</v>
      </c>
      <c r="AE2585">
        <f>SUM(X2585:AC2585)+SUM(Y2585:AA2585)+Y2585*4</f>
        <v>31950</v>
      </c>
      <c r="AG2585" s="16">
        <f t="shared" si="131"/>
        <v>8.5096491228069282E-2</v>
      </c>
    </row>
    <row r="2586" spans="1:33" x14ac:dyDescent="0.2">
      <c r="A2586" s="1">
        <v>45893</v>
      </c>
      <c r="B2586" s="2">
        <v>3.019675925925926E-2</v>
      </c>
      <c r="C2586" s="11">
        <v>5033714174</v>
      </c>
      <c r="D2586" s="12">
        <v>0.46050000000000002</v>
      </c>
      <c r="E2586" s="4">
        <v>1.49437</v>
      </c>
      <c r="F2586" s="4">
        <v>1.458</v>
      </c>
      <c r="G2586" s="12">
        <v>-0.5897</v>
      </c>
      <c r="H2586" s="12">
        <v>-0.1158</v>
      </c>
      <c r="I2586" s="4">
        <v>-0.08</v>
      </c>
      <c r="J2586" s="29">
        <v>170</v>
      </c>
      <c r="K2586">
        <v>189</v>
      </c>
      <c r="L2586">
        <v>200</v>
      </c>
      <c r="M2586" s="29">
        <v>0.45500000000000002</v>
      </c>
      <c r="N2586">
        <v>1.35</v>
      </c>
      <c r="O2586">
        <v>1.45</v>
      </c>
      <c r="P2586">
        <v>-0.54</v>
      </c>
      <c r="Q2586">
        <v>-0.105</v>
      </c>
      <c r="R2586" s="33">
        <v>0.04</v>
      </c>
      <c r="S2586">
        <v>0.13500000000000001</v>
      </c>
      <c r="T2586">
        <v>0.16</v>
      </c>
      <c r="U2586">
        <v>0.06</v>
      </c>
      <c r="V2586">
        <v>1.2999999999999999E-2</v>
      </c>
      <c r="X2586">
        <f>MROUND(RANK(C2586,C$14:C$10000),$X$2)</f>
        <v>1950</v>
      </c>
      <c r="Y2586">
        <f>MROUND(RANK(D2586,D$14:D$10000),$X$2)</f>
        <v>1950</v>
      </c>
      <c r="Z2586">
        <f>MROUND(RANK(E2586,E$14:E$10000),$X$2)</f>
        <v>3200</v>
      </c>
      <c r="AA2586">
        <f>MROUND(RANK(F2586,F$14:F$10000),$X$2)</f>
        <v>2800</v>
      </c>
      <c r="AB2586">
        <f>MROUND(RANK(G2586,G$14:G$10000),$X$2)</f>
        <v>3250</v>
      </c>
      <c r="AC2586">
        <f>MROUND(RANK(H2586,H$14:H$10000),$X$2)</f>
        <v>3050</v>
      </c>
      <c r="AD2586">
        <f>MROUND(RANK(I2586,I$14:I$10000),$X$2)</f>
        <v>3950</v>
      </c>
      <c r="AE2586">
        <f>SUM(X2586:AC2586)+SUM(Y2586:AA2586)+Y2586*4</f>
        <v>31950</v>
      </c>
      <c r="AG2586" s="16">
        <f t="shared" si="131"/>
        <v>0.67719515669515762</v>
      </c>
    </row>
    <row r="2587" spans="1:33" x14ac:dyDescent="0.2">
      <c r="A2587" s="1">
        <v>45893</v>
      </c>
      <c r="B2587" s="2">
        <v>0.97414351851851855</v>
      </c>
      <c r="C2587" s="11">
        <v>3044945767</v>
      </c>
      <c r="D2587" s="12">
        <v>0.4395</v>
      </c>
      <c r="E2587" s="4">
        <v>1.57562</v>
      </c>
      <c r="F2587" s="4">
        <v>1.4730000000000001</v>
      </c>
      <c r="G2587" s="12">
        <v>-0.35560000000000003</v>
      </c>
      <c r="H2587" s="12">
        <v>-9.3100000000000002E-2</v>
      </c>
      <c r="I2587" s="4">
        <v>1.284</v>
      </c>
      <c r="J2587" s="29">
        <v>50</v>
      </c>
      <c r="K2587">
        <v>52</v>
      </c>
      <c r="L2587">
        <v>83</v>
      </c>
      <c r="M2587" s="29">
        <v>0.44500000000000001</v>
      </c>
      <c r="N2587">
        <v>1.45</v>
      </c>
      <c r="O2587">
        <v>1.4</v>
      </c>
      <c r="P2587">
        <v>-0.56000000000000005</v>
      </c>
      <c r="Q2587">
        <v>-0.12</v>
      </c>
      <c r="R2587" s="33">
        <v>0.02</v>
      </c>
      <c r="S2587">
        <v>0.18</v>
      </c>
      <c r="T2587">
        <v>0.14000000000000001</v>
      </c>
      <c r="U2587">
        <v>0.06</v>
      </c>
      <c r="V2587">
        <v>1.2999999999999999E-2</v>
      </c>
      <c r="X2587">
        <f>MROUND(RANK(C2587,C$14:C$10000),$X$2)</f>
        <v>3150</v>
      </c>
      <c r="Y2587">
        <f>MROUND(RANK(D2587,D$14:D$10000),$X$2)</f>
        <v>3150</v>
      </c>
      <c r="Z2587">
        <f>MROUND(RANK(E2587,E$14:E$10000),$X$2)</f>
        <v>1400</v>
      </c>
      <c r="AA2587">
        <f>MROUND(RANK(F2587,F$14:F$10000),$X$2)</f>
        <v>2500</v>
      </c>
      <c r="AB2587">
        <f>MROUND(RANK(G2587,G$14:G$10000),$X$2)</f>
        <v>1050</v>
      </c>
      <c r="AC2587">
        <f>MROUND(RANK(H2587,H$14:H$10000),$X$2)</f>
        <v>1050</v>
      </c>
      <c r="AD2587">
        <f>MROUND(RANK(I2587,I$14:I$10000),$X$2)</f>
        <v>800</v>
      </c>
      <c r="AE2587">
        <f>SUM(X2587:AC2587)+SUM(Y2587:AA2587)+Y2587*4</f>
        <v>31950</v>
      </c>
      <c r="AG2587" s="16">
        <f t="shared" si="131"/>
        <v>-6.9702148962148982</v>
      </c>
    </row>
    <row r="2588" spans="1:33" x14ac:dyDescent="0.2">
      <c r="A2588" s="1">
        <v>45894</v>
      </c>
      <c r="B2588" s="2">
        <v>0.58581018518518524</v>
      </c>
      <c r="C2588" s="11">
        <v>4800301983</v>
      </c>
      <c r="D2588" s="12">
        <v>0.45850000000000002</v>
      </c>
      <c r="E2588" s="4">
        <v>1.4981100000000001</v>
      </c>
      <c r="F2588" s="4">
        <v>1.456</v>
      </c>
      <c r="G2588" s="12">
        <v>-0.5897</v>
      </c>
      <c r="H2588" s="12">
        <v>-0.1094</v>
      </c>
      <c r="I2588" s="4">
        <v>0.42199999999999999</v>
      </c>
      <c r="J2588" s="29">
        <v>159</v>
      </c>
      <c r="K2588">
        <v>161</v>
      </c>
      <c r="L2588" s="6">
        <v>199</v>
      </c>
      <c r="M2588" s="27">
        <v>0.435</v>
      </c>
      <c r="N2588" s="6">
        <v>1.45</v>
      </c>
      <c r="O2588" s="6">
        <v>1.3</v>
      </c>
      <c r="P2588" s="6">
        <v>-0.56000000000000005</v>
      </c>
      <c r="Q2588" s="6">
        <v>-0.105</v>
      </c>
      <c r="R2588" s="31">
        <v>0.02</v>
      </c>
      <c r="S2588" s="6">
        <v>0.13500000000000001</v>
      </c>
      <c r="T2588" s="6">
        <v>0.12</v>
      </c>
      <c r="U2588" s="6">
        <v>0.06</v>
      </c>
      <c r="V2588" s="6">
        <v>1.9E-2</v>
      </c>
      <c r="X2588">
        <f>MROUND(RANK(C2588,C$14:C$10000),$X$2)</f>
        <v>2100</v>
      </c>
      <c r="Y2588">
        <f>MROUND(RANK(D2588,D$14:D$10000),$X$2)</f>
        <v>2100</v>
      </c>
      <c r="Z2588">
        <f>MROUND(RANK(E2588,E$14:E$10000),$X$2)</f>
        <v>3150</v>
      </c>
      <c r="AA2588">
        <f>MROUND(RANK(F2588,F$14:F$10000),$X$2)</f>
        <v>2850</v>
      </c>
      <c r="AB2588">
        <f>MROUND(RANK(G2588,G$14:G$10000),$X$2)</f>
        <v>3250</v>
      </c>
      <c r="AC2588">
        <f>MROUND(RANK(H2588,H$14:H$10000),$X$2)</f>
        <v>2000</v>
      </c>
      <c r="AD2588">
        <f>MROUND(RANK(I2588,I$14:I$10000),$X$2)</f>
        <v>2900</v>
      </c>
      <c r="AE2588">
        <f>SUM(X2588:AC2588)+SUM(Y2588:AA2588)+Y2588*4</f>
        <v>31950</v>
      </c>
      <c r="AG2588" s="16">
        <f t="shared" si="131"/>
        <v>0.24520857699805071</v>
      </c>
    </row>
    <row r="2589" spans="1:33" x14ac:dyDescent="0.2">
      <c r="A2589" s="1">
        <v>45894</v>
      </c>
      <c r="B2589" s="2">
        <v>0.58707175925925925</v>
      </c>
      <c r="C2589" s="11">
        <v>3044945767</v>
      </c>
      <c r="D2589" s="12">
        <v>0.4395</v>
      </c>
      <c r="E2589" s="4">
        <v>1.57562</v>
      </c>
      <c r="F2589" s="4">
        <v>1.4730000000000001</v>
      </c>
      <c r="G2589" s="12">
        <v>-0.35560000000000003</v>
      </c>
      <c r="H2589" s="12">
        <v>-9.3100000000000002E-2</v>
      </c>
      <c r="I2589" s="4">
        <v>1.2649999999999999</v>
      </c>
      <c r="J2589" s="29">
        <v>50</v>
      </c>
      <c r="K2589">
        <v>52</v>
      </c>
      <c r="L2589">
        <v>83</v>
      </c>
      <c r="M2589" s="29">
        <v>0.45500000000000002</v>
      </c>
      <c r="N2589">
        <v>1.45</v>
      </c>
      <c r="O2589">
        <v>1.35</v>
      </c>
      <c r="P2589">
        <v>-0.56000000000000005</v>
      </c>
      <c r="Q2589">
        <v>-0.12</v>
      </c>
      <c r="R2589" s="33">
        <v>0.04</v>
      </c>
      <c r="S2589">
        <v>0.18</v>
      </c>
      <c r="T2589">
        <v>0.12</v>
      </c>
      <c r="U2589">
        <v>7.0000000000000007E-2</v>
      </c>
      <c r="V2589">
        <v>1.2999999999999999E-2</v>
      </c>
      <c r="X2589">
        <f>MROUND(RANK(C2589,C$14:C$10000),$X$2)</f>
        <v>3150</v>
      </c>
      <c r="Y2589">
        <f>MROUND(RANK(D2589,D$14:D$10000),$X$2)</f>
        <v>3150</v>
      </c>
      <c r="Z2589">
        <f>MROUND(RANK(E2589,E$14:E$10000),$X$2)</f>
        <v>1400</v>
      </c>
      <c r="AA2589">
        <f>MROUND(RANK(F2589,F$14:F$10000),$X$2)</f>
        <v>2500</v>
      </c>
      <c r="AB2589">
        <f>MROUND(RANK(G2589,G$14:G$10000),$X$2)</f>
        <v>1050</v>
      </c>
      <c r="AC2589">
        <f>MROUND(RANK(H2589,H$14:H$10000),$X$2)</f>
        <v>1050</v>
      </c>
      <c r="AD2589">
        <f>MROUND(RANK(I2589,I$14:I$10000),$X$2)</f>
        <v>850</v>
      </c>
      <c r="AE2589">
        <f>SUM(X2589:AC2589)+SUM(Y2589:AA2589)+Y2589*4</f>
        <v>31950</v>
      </c>
      <c r="AG2589" s="16">
        <f t="shared" si="131"/>
        <v>-7.0996196581196589</v>
      </c>
    </row>
    <row r="2590" spans="1:33" x14ac:dyDescent="0.2">
      <c r="A2590" s="1">
        <v>45894</v>
      </c>
      <c r="B2590" s="2">
        <v>0.61408564814814814</v>
      </c>
      <c r="C2590" s="11">
        <v>3044945767</v>
      </c>
      <c r="D2590" s="12">
        <v>0.4395</v>
      </c>
      <c r="E2590" s="4">
        <v>1.57562</v>
      </c>
      <c r="F2590" s="4">
        <v>1.4730000000000001</v>
      </c>
      <c r="G2590" s="12">
        <v>-0.35560000000000003</v>
      </c>
      <c r="H2590" s="12">
        <v>-9.3100000000000002E-2</v>
      </c>
      <c r="I2590" s="4">
        <v>1.4650000000000001</v>
      </c>
      <c r="J2590" s="29">
        <v>50</v>
      </c>
      <c r="K2590">
        <v>52</v>
      </c>
      <c r="L2590" s="6">
        <v>83</v>
      </c>
      <c r="M2590" s="27">
        <v>0.435</v>
      </c>
      <c r="N2590" s="6">
        <v>1.45</v>
      </c>
      <c r="O2590" s="6">
        <v>1.3</v>
      </c>
      <c r="P2590" s="6">
        <v>-0.56000000000000005</v>
      </c>
      <c r="Q2590" s="6">
        <v>-0.125</v>
      </c>
      <c r="R2590" s="31">
        <v>0.05</v>
      </c>
      <c r="S2590" s="6">
        <v>0.2</v>
      </c>
      <c r="T2590" s="6">
        <v>0.14000000000000001</v>
      </c>
      <c r="U2590" s="6">
        <v>7.0000000000000007E-2</v>
      </c>
      <c r="V2590" s="6">
        <v>1.2999999999999999E-2</v>
      </c>
      <c r="X2590">
        <f>MROUND(RANK(C2590,C$14:C$10000),$X$2)</f>
        <v>3150</v>
      </c>
      <c r="Y2590">
        <f>MROUND(RANK(D2590,D$14:D$10000),$X$2)</f>
        <v>3150</v>
      </c>
      <c r="Z2590">
        <f>MROUND(RANK(E2590,E$14:E$10000),$X$2)</f>
        <v>1400</v>
      </c>
      <c r="AA2590">
        <f>MROUND(RANK(F2590,F$14:F$10000),$X$2)</f>
        <v>2500</v>
      </c>
      <c r="AB2590">
        <f>MROUND(RANK(G2590,G$14:G$10000),$X$2)</f>
        <v>1050</v>
      </c>
      <c r="AC2590">
        <f>MROUND(RANK(H2590,H$14:H$10000),$X$2)</f>
        <v>1050</v>
      </c>
      <c r="AD2590">
        <f>MROUND(RANK(I2590,I$14:I$10000),$X$2)</f>
        <v>600</v>
      </c>
      <c r="AE2590">
        <f>SUM(X2590:AC2590)+SUM(Y2590:AA2590)+Y2590*4</f>
        <v>31950</v>
      </c>
      <c r="AG2590" s="16">
        <f t="shared" si="131"/>
        <v>-7.1476604395604397</v>
      </c>
    </row>
    <row r="2591" spans="1:33" x14ac:dyDescent="0.2">
      <c r="A2591" s="1">
        <v>45894</v>
      </c>
      <c r="B2591" s="2">
        <v>0.67805555555555552</v>
      </c>
      <c r="C2591" s="11">
        <v>3044945767</v>
      </c>
      <c r="D2591" s="12">
        <v>0.4395</v>
      </c>
      <c r="E2591" s="4">
        <v>1.57562</v>
      </c>
      <c r="F2591" s="4">
        <v>1.4730000000000001</v>
      </c>
      <c r="G2591" s="12">
        <v>-0.35560000000000003</v>
      </c>
      <c r="H2591" s="12">
        <v>-9.3100000000000002E-2</v>
      </c>
      <c r="I2591" s="4">
        <v>1.105</v>
      </c>
      <c r="J2591" s="29">
        <v>50</v>
      </c>
      <c r="K2591">
        <v>52</v>
      </c>
      <c r="L2591">
        <v>83</v>
      </c>
      <c r="M2591" s="29">
        <v>0.45500000000000002</v>
      </c>
      <c r="N2591">
        <v>1.45</v>
      </c>
      <c r="O2591">
        <v>1.3</v>
      </c>
      <c r="P2591">
        <v>-0.54</v>
      </c>
      <c r="Q2591">
        <v>-0.115</v>
      </c>
      <c r="R2591" s="33">
        <v>0.06</v>
      </c>
      <c r="S2591">
        <v>0.16500000000000001</v>
      </c>
      <c r="T2591">
        <v>0.14000000000000001</v>
      </c>
      <c r="U2591">
        <v>7.0000000000000007E-2</v>
      </c>
      <c r="V2591">
        <v>1.9E-2</v>
      </c>
      <c r="X2591">
        <f>MROUND(RANK(C2591,C$14:C$10000),$X$2)</f>
        <v>3150</v>
      </c>
      <c r="Y2591">
        <f>MROUND(RANK(D2591,D$14:D$10000),$X$2)</f>
        <v>3150</v>
      </c>
      <c r="Z2591">
        <f>MROUND(RANK(E2591,E$14:E$10000),$X$2)</f>
        <v>1400</v>
      </c>
      <c r="AA2591">
        <f>MROUND(RANK(F2591,F$14:F$10000),$X$2)</f>
        <v>2500</v>
      </c>
      <c r="AB2591">
        <f>MROUND(RANK(G2591,G$14:G$10000),$X$2)</f>
        <v>1050</v>
      </c>
      <c r="AC2591">
        <f>MROUND(RANK(H2591,H$14:H$10000),$X$2)</f>
        <v>1050</v>
      </c>
      <c r="AD2591">
        <f>MROUND(RANK(I2591,I$14:I$10000),$X$2)</f>
        <v>1100</v>
      </c>
      <c r="AE2591">
        <f>SUM(X2591:AC2591)+SUM(Y2591:AA2591)+Y2591*4</f>
        <v>31950</v>
      </c>
      <c r="AG2591" s="16">
        <f t="shared" si="131"/>
        <v>-6.0422982456140364</v>
      </c>
    </row>
    <row r="2592" spans="1:33" x14ac:dyDescent="0.2">
      <c r="A2592" s="1">
        <v>45894</v>
      </c>
      <c r="B2592" s="2">
        <v>0.67899305555555556</v>
      </c>
      <c r="C2592" s="11">
        <v>3044945767</v>
      </c>
      <c r="D2592" s="12">
        <v>0.4395</v>
      </c>
      <c r="E2592" s="4">
        <v>1.57562</v>
      </c>
      <c r="F2592" s="4">
        <v>1.4730000000000001</v>
      </c>
      <c r="G2592" s="12">
        <v>-0.35560000000000003</v>
      </c>
      <c r="H2592" s="12">
        <v>-9.3100000000000002E-2</v>
      </c>
      <c r="I2592" s="4">
        <v>1.202</v>
      </c>
      <c r="J2592" s="29">
        <v>50</v>
      </c>
      <c r="K2592">
        <v>52</v>
      </c>
      <c r="L2592" s="6">
        <v>83</v>
      </c>
      <c r="M2592" s="27">
        <v>0.435</v>
      </c>
      <c r="N2592" s="6">
        <v>1.45</v>
      </c>
      <c r="O2592" s="6">
        <v>1.35</v>
      </c>
      <c r="P2592" s="6">
        <v>-0.54</v>
      </c>
      <c r="Q2592" s="6">
        <v>-0.105</v>
      </c>
      <c r="R2592" s="31">
        <v>0.05</v>
      </c>
      <c r="S2592" s="6">
        <v>0.15</v>
      </c>
      <c r="T2592" s="6">
        <v>0.16</v>
      </c>
      <c r="U2592" s="6">
        <v>0.05</v>
      </c>
      <c r="V2592" s="6">
        <v>1.9E-2</v>
      </c>
      <c r="X2592">
        <f>MROUND(RANK(C2592,C$14:C$10000),$X$2)</f>
        <v>3150</v>
      </c>
      <c r="Y2592">
        <f>MROUND(RANK(D2592,D$14:D$10000),$X$2)</f>
        <v>3150</v>
      </c>
      <c r="Z2592">
        <f>MROUND(RANK(E2592,E$14:E$10000),$X$2)</f>
        <v>1400</v>
      </c>
      <c r="AA2592">
        <f>MROUND(RANK(F2592,F$14:F$10000),$X$2)</f>
        <v>2500</v>
      </c>
      <c r="AB2592">
        <f>MROUND(RANK(G2592,G$14:G$10000),$X$2)</f>
        <v>1050</v>
      </c>
      <c r="AC2592">
        <f>MROUND(RANK(H2592,H$14:H$10000),$X$2)</f>
        <v>1050</v>
      </c>
      <c r="AD2592">
        <f>MROUND(RANK(I2592,I$14:I$10000),$X$2)</f>
        <v>950</v>
      </c>
      <c r="AE2592">
        <f>SUM(X2592:AC2592)+SUM(Y2592:AA2592)+Y2592*4</f>
        <v>31950</v>
      </c>
      <c r="AG2592" s="16">
        <f t="shared" si="131"/>
        <v>-5.8305324561403511</v>
      </c>
    </row>
    <row r="2593" spans="1:33" x14ac:dyDescent="0.2">
      <c r="A2593" s="1">
        <v>45896</v>
      </c>
      <c r="B2593" s="2">
        <v>0.58285879629629633</v>
      </c>
      <c r="C2593" s="11">
        <v>5596726794</v>
      </c>
      <c r="D2593" s="12">
        <v>0.46500000000000002</v>
      </c>
      <c r="E2593" s="4">
        <v>1.49993</v>
      </c>
      <c r="F2593" s="4">
        <v>1.464</v>
      </c>
      <c r="G2593" s="12">
        <v>-0.66020000000000001</v>
      </c>
      <c r="H2593" s="12">
        <v>-0.11749999999999999</v>
      </c>
      <c r="I2593" s="4">
        <v>0.183</v>
      </c>
      <c r="J2593" s="29">
        <v>184</v>
      </c>
      <c r="K2593">
        <v>191</v>
      </c>
      <c r="L2593" s="6">
        <v>214</v>
      </c>
      <c r="M2593" s="27">
        <v>0.44500000000000001</v>
      </c>
      <c r="N2593" s="6">
        <v>1.45</v>
      </c>
      <c r="O2593" s="6">
        <v>1.35</v>
      </c>
      <c r="P2593" s="6">
        <v>-0.54</v>
      </c>
      <c r="Q2593" s="6">
        <v>-0.115</v>
      </c>
      <c r="R2593" s="31">
        <v>0.04</v>
      </c>
      <c r="S2593" s="6">
        <v>0.18</v>
      </c>
      <c r="T2593" s="6">
        <v>0.16</v>
      </c>
      <c r="U2593" s="6">
        <v>0.22500000000000001</v>
      </c>
      <c r="V2593" s="6">
        <v>5.8499999999999899E-2</v>
      </c>
      <c r="X2593">
        <f>MROUND(RANK(C2593,C$14:C$10000),$X$2)</f>
        <v>1700</v>
      </c>
      <c r="Y2593">
        <f>MROUND(RANK(D2593,D$14:D$10000),$X$2)</f>
        <v>1700</v>
      </c>
      <c r="Z2593">
        <f>MROUND(RANK(E2593,E$14:E$10000),$X$2)</f>
        <v>3100</v>
      </c>
      <c r="AA2593">
        <f>MROUND(RANK(F2593,F$14:F$10000),$X$2)</f>
        <v>2700</v>
      </c>
      <c r="AB2593">
        <f>MROUND(RANK(G2593,G$14:G$10000),$X$2)</f>
        <v>5100</v>
      </c>
      <c r="AC2593">
        <f>MROUND(RANK(H2593,H$14:H$10000),$X$2)</f>
        <v>3350</v>
      </c>
      <c r="AD2593">
        <f>MROUND(RANK(I2593,I$14:I$10000),$X$2)</f>
        <v>3450</v>
      </c>
      <c r="AE2593">
        <f>SUM(X2593:AC2593)+SUM(Y2593:AA2593)+Y2593*4</f>
        <v>31950</v>
      </c>
      <c r="AG2593" s="16">
        <f t="shared" si="131"/>
        <v>8.7068376068376779E-2</v>
      </c>
    </row>
    <row r="2594" spans="1:33" x14ac:dyDescent="0.2">
      <c r="A2594" s="1">
        <v>45893</v>
      </c>
      <c r="B2594" s="2">
        <v>3.3576388888888892E-2</v>
      </c>
      <c r="C2594" s="11">
        <v>5062455763</v>
      </c>
      <c r="D2594" s="12">
        <v>0.46079999999999999</v>
      </c>
      <c r="E2594" s="4">
        <v>1.50275</v>
      </c>
      <c r="F2594" s="4">
        <v>1.466</v>
      </c>
      <c r="G2594" s="12">
        <v>-0.60560000000000003</v>
      </c>
      <c r="H2594" s="12">
        <v>-0.1139</v>
      </c>
      <c r="I2594" s="4">
        <v>-0.104</v>
      </c>
      <c r="J2594" s="29">
        <v>157</v>
      </c>
      <c r="K2594">
        <v>192</v>
      </c>
      <c r="L2594" s="6">
        <v>197</v>
      </c>
      <c r="M2594" s="27">
        <v>0.45500000000000002</v>
      </c>
      <c r="N2594" s="6">
        <v>1.45</v>
      </c>
      <c r="O2594" s="6">
        <v>1.4</v>
      </c>
      <c r="P2594" s="6">
        <v>-0.54</v>
      </c>
      <c r="Q2594" s="6">
        <v>-0.105</v>
      </c>
      <c r="R2594" s="31">
        <v>4.4999999999999998E-2</v>
      </c>
      <c r="S2594" s="6">
        <v>0.18</v>
      </c>
      <c r="T2594" s="6">
        <v>0.12</v>
      </c>
      <c r="U2594" s="6">
        <v>7.0000000000000007E-2</v>
      </c>
      <c r="V2594" s="6">
        <v>1.6E-2</v>
      </c>
      <c r="X2594">
        <f>MROUND(RANK(C2594,C$14:C$10000),$X$2)</f>
        <v>1950</v>
      </c>
      <c r="Y2594">
        <f>MROUND(RANK(D2594,D$14:D$10000),$X$2)</f>
        <v>1950</v>
      </c>
      <c r="Z2594">
        <f>MROUND(RANK(E2594,E$14:E$10000),$X$2)</f>
        <v>3050</v>
      </c>
      <c r="AA2594">
        <f>MROUND(RANK(F2594,F$14:F$10000),$X$2)</f>
        <v>2650</v>
      </c>
      <c r="AB2594">
        <f>MROUND(RANK(G2594,G$14:G$10000),$X$2)</f>
        <v>4300</v>
      </c>
      <c r="AC2594">
        <f>MROUND(RANK(H2594,H$14:H$10000),$X$2)</f>
        <v>2700</v>
      </c>
      <c r="AD2594">
        <f>MROUND(RANK(I2594,I$14:I$10000),$X$2)</f>
        <v>4000</v>
      </c>
      <c r="AE2594">
        <f>SUM(X2594:AC2594)+SUM(Y2594:AA2594)+Y2594*4</f>
        <v>32050</v>
      </c>
      <c r="AG2594" s="16">
        <f t="shared" si="131"/>
        <v>0.77922619047618913</v>
      </c>
    </row>
    <row r="2595" spans="1:33" x14ac:dyDescent="0.2">
      <c r="A2595" s="1">
        <v>45893</v>
      </c>
      <c r="B2595" s="2">
        <v>0.45754629629629628</v>
      </c>
      <c r="C2595" s="11">
        <v>4998848509</v>
      </c>
      <c r="D2595" s="12">
        <v>0.46029999999999999</v>
      </c>
      <c r="E2595" s="4">
        <v>1.5119</v>
      </c>
      <c r="F2595" s="4">
        <v>1.476</v>
      </c>
      <c r="G2595" s="12">
        <v>-0.59730000000000005</v>
      </c>
      <c r="H2595" s="12">
        <v>-0.1193</v>
      </c>
      <c r="I2595" s="4">
        <v>-1.6E-2</v>
      </c>
      <c r="J2595" s="29">
        <v>134</v>
      </c>
      <c r="K2595">
        <v>150</v>
      </c>
      <c r="L2595" s="6">
        <v>171</v>
      </c>
      <c r="M2595" s="27">
        <v>0.45500000000000002</v>
      </c>
      <c r="N2595" s="6">
        <v>1.45</v>
      </c>
      <c r="O2595" s="6">
        <v>1.45</v>
      </c>
      <c r="P2595" s="6">
        <v>-0.57999999999999996</v>
      </c>
      <c r="Q2595" s="6">
        <v>-0.11</v>
      </c>
      <c r="R2595" s="31">
        <v>0.05</v>
      </c>
      <c r="S2595" s="6">
        <v>0.16500000000000001</v>
      </c>
      <c r="T2595" s="6">
        <v>0.12</v>
      </c>
      <c r="U2595" s="6">
        <v>0.06</v>
      </c>
      <c r="V2595" s="6">
        <v>1.9E-2</v>
      </c>
      <c r="X2595">
        <f>MROUND(RANK(C2595,C$14:C$10000),$X$2)</f>
        <v>2000</v>
      </c>
      <c r="Y2595">
        <f>MROUND(RANK(D2595,D$14:D$10000),$X$2)</f>
        <v>1950</v>
      </c>
      <c r="Z2595">
        <f>MROUND(RANK(E2595,E$14:E$10000),$X$2)</f>
        <v>2850</v>
      </c>
      <c r="AA2595">
        <f>MROUND(RANK(F2595,F$14:F$10000),$X$2)</f>
        <v>2450</v>
      </c>
      <c r="AB2595">
        <f>MROUND(RANK(G2595,G$14:G$10000),$X$2)</f>
        <v>4050</v>
      </c>
      <c r="AC2595">
        <f>MROUND(RANK(H2595,H$14:H$10000),$X$2)</f>
        <v>3700</v>
      </c>
      <c r="AD2595">
        <f>MROUND(RANK(I2595,I$14:I$10000),$X$2)</f>
        <v>3850</v>
      </c>
      <c r="AE2595">
        <f>SUM(X2595:AC2595)+SUM(Y2595:AA2595)+Y2595*4</f>
        <v>32050</v>
      </c>
      <c r="AG2595" s="16">
        <f t="shared" si="131"/>
        <v>0.29198883572567841</v>
      </c>
    </row>
    <row r="2596" spans="1:33" x14ac:dyDescent="0.2">
      <c r="A2596" s="1">
        <v>45893</v>
      </c>
      <c r="B2596" s="2">
        <v>0.63879629629629631</v>
      </c>
      <c r="C2596" s="11">
        <v>5165101040</v>
      </c>
      <c r="D2596" s="12">
        <v>0.46160000000000001</v>
      </c>
      <c r="E2596" s="4">
        <v>1.49414</v>
      </c>
      <c r="F2596" s="4">
        <v>1.4590000000000001</v>
      </c>
      <c r="G2596" s="12">
        <v>-0.5897</v>
      </c>
      <c r="H2596" s="12">
        <v>-0.1188</v>
      </c>
      <c r="I2596" s="4">
        <v>0.219</v>
      </c>
      <c r="J2596" s="29">
        <v>180</v>
      </c>
      <c r="K2596">
        <v>185</v>
      </c>
      <c r="L2596" s="6">
        <v>190</v>
      </c>
      <c r="M2596" s="27">
        <v>0.44500000000000001</v>
      </c>
      <c r="N2596" s="6">
        <v>1.45</v>
      </c>
      <c r="O2596" s="6">
        <v>1.4</v>
      </c>
      <c r="P2596" s="6">
        <v>-0.56000000000000005</v>
      </c>
      <c r="Q2596" s="6">
        <v>-0.12</v>
      </c>
      <c r="R2596" s="31">
        <v>0.02</v>
      </c>
      <c r="S2596" s="6">
        <v>0.18</v>
      </c>
      <c r="T2596" s="6">
        <v>0.14000000000000001</v>
      </c>
      <c r="U2596" s="6">
        <v>0.06</v>
      </c>
      <c r="V2596" s="6">
        <v>1.2999999999999999E-2</v>
      </c>
      <c r="X2596">
        <f>MROUND(RANK(C2596,C$14:C$10000),$X$2)</f>
        <v>1900</v>
      </c>
      <c r="Y2596">
        <f>MROUND(RANK(D2596,D$14:D$10000),$X$2)</f>
        <v>1900</v>
      </c>
      <c r="Z2596">
        <f>MROUND(RANK(E2596,E$14:E$10000),$X$2)</f>
        <v>3200</v>
      </c>
      <c r="AA2596">
        <f>MROUND(RANK(F2596,F$14:F$10000),$X$2)</f>
        <v>2750</v>
      </c>
      <c r="AB2596">
        <f>MROUND(RANK(G2596,G$14:G$10000),$X$2)</f>
        <v>3250</v>
      </c>
      <c r="AC2596">
        <f>MROUND(RANK(H2596,H$14:H$10000),$X$2)</f>
        <v>3600</v>
      </c>
      <c r="AD2596">
        <f>MROUND(RANK(I2596,I$14:I$10000),$X$2)</f>
        <v>3400</v>
      </c>
      <c r="AE2596">
        <f>SUM(X2596:AC2596)+SUM(Y2596:AA2596)+Y2596*4</f>
        <v>32050</v>
      </c>
      <c r="AG2596" s="16">
        <f t="shared" si="131"/>
        <v>0.56604151404151248</v>
      </c>
    </row>
    <row r="2597" spans="1:33" x14ac:dyDescent="0.2">
      <c r="A2597" s="1">
        <v>45893</v>
      </c>
      <c r="B2597" s="2">
        <v>0.67704861111111114</v>
      </c>
      <c r="C2597" s="11">
        <v>4462168947</v>
      </c>
      <c r="D2597" s="12">
        <v>0.45550000000000002</v>
      </c>
      <c r="E2597" s="4">
        <v>1.49376</v>
      </c>
      <c r="F2597" s="4">
        <v>1.46</v>
      </c>
      <c r="G2597" s="12">
        <v>-0.55030000000000001</v>
      </c>
      <c r="H2597" s="12">
        <v>-0.1132</v>
      </c>
      <c r="I2597" s="4">
        <v>0.376</v>
      </c>
      <c r="J2597" s="29">
        <v>146</v>
      </c>
      <c r="K2597">
        <v>163</v>
      </c>
      <c r="L2597" s="6">
        <v>171</v>
      </c>
      <c r="M2597" s="27">
        <v>0.44500000000000001</v>
      </c>
      <c r="N2597" s="6">
        <v>1.45</v>
      </c>
      <c r="O2597" s="6">
        <v>1.4</v>
      </c>
      <c r="P2597" s="6">
        <v>-0.56000000000000005</v>
      </c>
      <c r="Q2597" s="6">
        <v>-0.12</v>
      </c>
      <c r="R2597" s="31">
        <v>0.02</v>
      </c>
      <c r="S2597" s="6">
        <v>0.18</v>
      </c>
      <c r="T2597" s="6">
        <v>0.14000000000000001</v>
      </c>
      <c r="U2597" s="6">
        <v>0.06</v>
      </c>
      <c r="V2597" s="6">
        <v>1.2999999999999999E-2</v>
      </c>
      <c r="X2597">
        <f>MROUND(RANK(C2597,C$14:C$10000),$X$2)</f>
        <v>2250</v>
      </c>
      <c r="Y2597">
        <f>MROUND(RANK(D2597,D$14:D$10000),$X$2)</f>
        <v>2250</v>
      </c>
      <c r="Z2597">
        <f>MROUND(RANK(E2597,E$14:E$10000),$X$2)</f>
        <v>3200</v>
      </c>
      <c r="AA2597">
        <f>MROUND(RANK(F2597,F$14:F$10000),$X$2)</f>
        <v>2750</v>
      </c>
      <c r="AB2597">
        <f>MROUND(RANK(G2597,G$14:G$10000),$X$2)</f>
        <v>1800</v>
      </c>
      <c r="AC2597">
        <f>MROUND(RANK(H2597,H$14:H$10000),$X$2)</f>
        <v>2600</v>
      </c>
      <c r="AD2597">
        <f>MROUND(RANK(I2597,I$14:I$10000),$X$2)</f>
        <v>3000</v>
      </c>
      <c r="AE2597">
        <f>SUM(X2597:AC2597)+SUM(Y2597:AA2597)+Y2597*4</f>
        <v>32050</v>
      </c>
      <c r="AG2597" s="16">
        <f t="shared" si="131"/>
        <v>-0.83142612942613026</v>
      </c>
    </row>
    <row r="2598" spans="1:33" x14ac:dyDescent="0.2">
      <c r="A2598" s="1">
        <v>45894</v>
      </c>
      <c r="B2598" s="2">
        <v>8.2175925925925927E-4</v>
      </c>
      <c r="C2598" s="11">
        <v>2613029033</v>
      </c>
      <c r="D2598" s="12">
        <v>0.43319999999999997</v>
      </c>
      <c r="E2598" s="4">
        <v>1.5857699999999999</v>
      </c>
      <c r="F2598" s="4">
        <v>1.4850000000000001</v>
      </c>
      <c r="G2598" s="12">
        <v>-0.3473</v>
      </c>
      <c r="H2598" s="12">
        <v>-8.4099999999999994E-2</v>
      </c>
      <c r="I2598" s="4">
        <v>1.415</v>
      </c>
      <c r="J2598" s="29">
        <v>50</v>
      </c>
      <c r="K2598">
        <v>57</v>
      </c>
      <c r="L2598" s="6">
        <v>96</v>
      </c>
      <c r="M2598" s="27">
        <v>0.44500000000000001</v>
      </c>
      <c r="N2598" s="6">
        <v>1.45</v>
      </c>
      <c r="O2598" s="6">
        <v>1.4</v>
      </c>
      <c r="P2598" s="6">
        <v>-0.56000000000000005</v>
      </c>
      <c r="Q2598" s="6">
        <v>-0.12</v>
      </c>
      <c r="R2598" s="31">
        <v>0.02</v>
      </c>
      <c r="S2598" s="6">
        <v>0.18</v>
      </c>
      <c r="T2598" s="6">
        <v>0.14000000000000001</v>
      </c>
      <c r="U2598" s="6">
        <v>0.06</v>
      </c>
      <c r="V2598" s="6">
        <v>1.2999999999999999E-2</v>
      </c>
      <c r="X2598">
        <f>MROUND(RANK(C2598,C$14:C$10000),$X$2)</f>
        <v>3550</v>
      </c>
      <c r="Y2598">
        <f>MROUND(RANK(D2598,D$14:D$10000),$X$2)</f>
        <v>3550</v>
      </c>
      <c r="Z2598">
        <f>MROUND(RANK(E2598,E$14:E$10000),$X$2)</f>
        <v>1100</v>
      </c>
      <c r="AA2598">
        <f>MROUND(RANK(F2598,F$14:F$10000),$X$2)</f>
        <v>2250</v>
      </c>
      <c r="AB2598">
        <f>MROUND(RANK(G2598,G$14:G$10000),$X$2)</f>
        <v>0</v>
      </c>
      <c r="AC2598">
        <f>MROUND(RANK(H2598,H$14:H$10000),$X$2)</f>
        <v>500</v>
      </c>
      <c r="AD2598">
        <f>MROUND(RANK(I2598,I$14:I$10000),$X$2)</f>
        <v>650</v>
      </c>
      <c r="AE2598">
        <f>SUM(X2598:AC2598)+SUM(Y2598:AA2598)+Y2598*4</f>
        <v>32050</v>
      </c>
      <c r="AG2598" s="16">
        <f t="shared" si="131"/>
        <v>-8.2579590964591016</v>
      </c>
    </row>
    <row r="2599" spans="1:33" x14ac:dyDescent="0.2">
      <c r="A2599" s="1">
        <v>45894</v>
      </c>
      <c r="B2599" s="2">
        <v>1.9837962962962963E-2</v>
      </c>
      <c r="C2599" s="11">
        <v>2613029033</v>
      </c>
      <c r="D2599" s="12">
        <v>0.43319999999999997</v>
      </c>
      <c r="E2599" s="4">
        <v>1.5857699999999999</v>
      </c>
      <c r="F2599" s="4">
        <v>1.4850000000000001</v>
      </c>
      <c r="G2599" s="12">
        <v>-0.3473</v>
      </c>
      <c r="H2599" s="12">
        <v>-8.4099999999999994E-2</v>
      </c>
      <c r="I2599" s="4">
        <v>1.415</v>
      </c>
      <c r="J2599" s="29">
        <v>50</v>
      </c>
      <c r="K2599">
        <v>57</v>
      </c>
      <c r="L2599">
        <v>96</v>
      </c>
      <c r="M2599" s="29">
        <v>0.44500000000000001</v>
      </c>
      <c r="N2599">
        <v>1.45</v>
      </c>
      <c r="O2599">
        <v>1.4</v>
      </c>
      <c r="P2599">
        <v>-0.56000000000000005</v>
      </c>
      <c r="Q2599">
        <v>-0.12</v>
      </c>
      <c r="R2599" s="33">
        <v>0.02</v>
      </c>
      <c r="S2599">
        <v>0.18</v>
      </c>
      <c r="T2599">
        <v>0.14000000000000001</v>
      </c>
      <c r="U2599">
        <v>0.06</v>
      </c>
      <c r="V2599">
        <v>1.2999999999999999E-2</v>
      </c>
      <c r="X2599">
        <f>MROUND(RANK(C2599,C$14:C$10000),$X$2)</f>
        <v>3550</v>
      </c>
      <c r="Y2599">
        <f>MROUND(RANK(D2599,D$14:D$10000),$X$2)</f>
        <v>3550</v>
      </c>
      <c r="Z2599">
        <f>MROUND(RANK(E2599,E$14:E$10000),$X$2)</f>
        <v>1100</v>
      </c>
      <c r="AA2599">
        <f>MROUND(RANK(F2599,F$14:F$10000),$X$2)</f>
        <v>2250</v>
      </c>
      <c r="AB2599">
        <f>MROUND(RANK(G2599,G$14:G$10000),$X$2)</f>
        <v>0</v>
      </c>
      <c r="AC2599">
        <f>MROUND(RANK(H2599,H$14:H$10000),$X$2)</f>
        <v>500</v>
      </c>
      <c r="AD2599">
        <f>MROUND(RANK(I2599,I$14:I$10000),$X$2)</f>
        <v>650</v>
      </c>
      <c r="AE2599">
        <f>SUM(X2599:AC2599)+SUM(Y2599:AA2599)+Y2599*4</f>
        <v>32050</v>
      </c>
      <c r="AG2599" s="16">
        <f t="shared" si="131"/>
        <v>-8.2579590964591016</v>
      </c>
    </row>
    <row r="2600" spans="1:33" x14ac:dyDescent="0.2">
      <c r="A2600" s="1">
        <v>45894</v>
      </c>
      <c r="B2600" s="2">
        <v>0.58562499999999995</v>
      </c>
      <c r="C2600" s="11">
        <v>5025998450</v>
      </c>
      <c r="D2600" s="12">
        <v>0.46050000000000002</v>
      </c>
      <c r="E2600" s="4">
        <v>1.52277</v>
      </c>
      <c r="F2600" s="4">
        <v>1.4790000000000001</v>
      </c>
      <c r="G2600" s="12">
        <v>-0.59730000000000005</v>
      </c>
      <c r="H2600" s="12">
        <v>-0.1244</v>
      </c>
      <c r="I2600" s="4">
        <v>4.7E-2</v>
      </c>
      <c r="J2600" s="29">
        <v>144</v>
      </c>
      <c r="K2600">
        <v>151</v>
      </c>
      <c r="L2600" s="6">
        <v>155</v>
      </c>
      <c r="M2600" s="27">
        <v>0.45500000000000002</v>
      </c>
      <c r="N2600" s="6">
        <v>1.45</v>
      </c>
      <c r="O2600" s="6">
        <v>1.3</v>
      </c>
      <c r="P2600" s="6">
        <v>-0.56000000000000005</v>
      </c>
      <c r="Q2600" s="6">
        <v>-0.105</v>
      </c>
      <c r="R2600" s="31">
        <v>0.03</v>
      </c>
      <c r="S2600" s="6">
        <v>0.13500000000000001</v>
      </c>
      <c r="T2600" s="6">
        <v>0.14000000000000001</v>
      </c>
      <c r="U2600" s="6">
        <v>0.05</v>
      </c>
      <c r="V2600" s="6">
        <v>1.9E-2</v>
      </c>
      <c r="X2600">
        <f>MROUND(RANK(C2600,C$14:C$10000),$X$2)</f>
        <v>1950</v>
      </c>
      <c r="Y2600">
        <f>MROUND(RANK(D2600,D$14:D$10000),$X$2)</f>
        <v>1950</v>
      </c>
      <c r="Z2600">
        <f>MROUND(RANK(E2600,E$14:E$10000),$X$2)</f>
        <v>2650</v>
      </c>
      <c r="AA2600">
        <f>MROUND(RANK(F2600,F$14:F$10000),$X$2)</f>
        <v>2350</v>
      </c>
      <c r="AB2600">
        <f>MROUND(RANK(G2600,G$14:G$10000),$X$2)</f>
        <v>4050</v>
      </c>
      <c r="AC2600">
        <f>MROUND(RANK(H2600,H$14:H$10000),$X$2)</f>
        <v>4350</v>
      </c>
      <c r="AD2600">
        <f>MROUND(RANK(I2600,I$14:I$10000),$X$2)</f>
        <v>3750</v>
      </c>
      <c r="AE2600">
        <f>SUM(X2600:AC2600)+SUM(Y2600:AA2600)+Y2600*4</f>
        <v>32050</v>
      </c>
      <c r="AG2600" s="16">
        <f t="shared" si="131"/>
        <v>0.13277749930381533</v>
      </c>
    </row>
    <row r="2601" spans="1:33" x14ac:dyDescent="0.2">
      <c r="A2601" s="1">
        <v>45894</v>
      </c>
      <c r="B2601" s="2">
        <v>0.59332175925925923</v>
      </c>
      <c r="C2601" s="11">
        <v>2613029033</v>
      </c>
      <c r="D2601" s="12">
        <v>0.43319999999999997</v>
      </c>
      <c r="E2601" s="4">
        <v>1.5857699999999999</v>
      </c>
      <c r="F2601" s="4">
        <v>1.4850000000000001</v>
      </c>
      <c r="G2601" s="12">
        <v>-0.3473</v>
      </c>
      <c r="H2601" s="12">
        <v>-8.4099999999999994E-2</v>
      </c>
      <c r="I2601" s="4">
        <v>1.355</v>
      </c>
      <c r="J2601" s="29">
        <v>50</v>
      </c>
      <c r="K2601">
        <v>57</v>
      </c>
      <c r="L2601" s="6">
        <v>96</v>
      </c>
      <c r="M2601" s="27">
        <v>0.435</v>
      </c>
      <c r="N2601" s="6">
        <v>1.35</v>
      </c>
      <c r="O2601" s="6">
        <v>1.45</v>
      </c>
      <c r="P2601" s="6">
        <v>-0.54</v>
      </c>
      <c r="Q2601" s="6">
        <v>-0.11</v>
      </c>
      <c r="R2601" s="31">
        <v>0.05</v>
      </c>
      <c r="S2601" s="6">
        <v>0.2</v>
      </c>
      <c r="T2601" s="6">
        <v>0.12</v>
      </c>
      <c r="U2601" s="6">
        <v>7.0000000000000007E-2</v>
      </c>
      <c r="V2601" s="6">
        <v>0.01</v>
      </c>
      <c r="X2601">
        <f>MROUND(RANK(C2601,C$14:C$10000),$X$2)</f>
        <v>3550</v>
      </c>
      <c r="Y2601">
        <f>MROUND(RANK(D2601,D$14:D$10000),$X$2)</f>
        <v>3550</v>
      </c>
      <c r="Z2601">
        <f>MROUND(RANK(E2601,E$14:E$10000),$X$2)</f>
        <v>1100</v>
      </c>
      <c r="AA2601">
        <f>MROUND(RANK(F2601,F$14:F$10000),$X$2)</f>
        <v>2250</v>
      </c>
      <c r="AB2601">
        <f>MROUND(RANK(G2601,G$14:G$10000),$X$2)</f>
        <v>0</v>
      </c>
      <c r="AC2601">
        <f>MROUND(RANK(H2601,H$14:H$10000),$X$2)</f>
        <v>500</v>
      </c>
      <c r="AD2601">
        <f>MROUND(RANK(I2601,I$14:I$10000),$X$2)</f>
        <v>750</v>
      </c>
      <c r="AE2601">
        <f>SUM(X2601:AC2601)+SUM(Y2601:AA2601)+Y2601*4</f>
        <v>32050</v>
      </c>
      <c r="AG2601" s="16">
        <f t="shared" si="131"/>
        <v>-6.8493738095238115</v>
      </c>
    </row>
    <row r="2602" spans="1:33" x14ac:dyDescent="0.2">
      <c r="A2602" s="1">
        <v>45894</v>
      </c>
      <c r="B2602" s="2">
        <v>0.62562499999999999</v>
      </c>
      <c r="C2602" s="11">
        <v>2613029033</v>
      </c>
      <c r="D2602" s="12">
        <v>0.43319999999999997</v>
      </c>
      <c r="E2602" s="4">
        <v>1.5857699999999999</v>
      </c>
      <c r="F2602" s="4">
        <v>1.4850000000000001</v>
      </c>
      <c r="G2602" s="12">
        <v>-0.3473</v>
      </c>
      <c r="H2602" s="12">
        <v>-8.4099999999999994E-2</v>
      </c>
      <c r="I2602" s="4">
        <v>1.1819999999999999</v>
      </c>
      <c r="J2602" s="29">
        <v>50</v>
      </c>
      <c r="K2602">
        <v>57</v>
      </c>
      <c r="L2602">
        <v>96</v>
      </c>
      <c r="M2602" s="29">
        <v>0.44500000000000001</v>
      </c>
      <c r="N2602">
        <v>1.35</v>
      </c>
      <c r="O2602">
        <v>1.45</v>
      </c>
      <c r="P2602">
        <v>-0.57999999999999996</v>
      </c>
      <c r="Q2602">
        <v>-0.11</v>
      </c>
      <c r="R2602" s="33">
        <v>0.02</v>
      </c>
      <c r="S2602">
        <v>0.18</v>
      </c>
      <c r="T2602">
        <v>0.14000000000000001</v>
      </c>
      <c r="U2602">
        <v>7.0000000000000007E-2</v>
      </c>
      <c r="V2602">
        <v>1.6E-2</v>
      </c>
      <c r="X2602">
        <f>MROUND(RANK(C2602,C$14:C$10000),$X$2)</f>
        <v>3550</v>
      </c>
      <c r="Y2602">
        <f>MROUND(RANK(D2602,D$14:D$10000),$X$2)</f>
        <v>3550</v>
      </c>
      <c r="Z2602">
        <f>MROUND(RANK(E2602,E$14:E$10000),$X$2)</f>
        <v>1100</v>
      </c>
      <c r="AA2602">
        <f>MROUND(RANK(F2602,F$14:F$10000),$X$2)</f>
        <v>2250</v>
      </c>
      <c r="AB2602">
        <f>MROUND(RANK(G2602,G$14:G$10000),$X$2)</f>
        <v>0</v>
      </c>
      <c r="AC2602">
        <f>MROUND(RANK(H2602,H$14:H$10000),$X$2)</f>
        <v>500</v>
      </c>
      <c r="AD2602">
        <f>MROUND(RANK(I2602,I$14:I$10000),$X$2)</f>
        <v>950</v>
      </c>
      <c r="AE2602">
        <f>SUM(X2602:AC2602)+SUM(Y2602:AA2602)+Y2602*4</f>
        <v>32050</v>
      </c>
      <c r="AG2602" s="16">
        <f t="shared" si="131"/>
        <v>-7.0928690476190486</v>
      </c>
    </row>
    <row r="2603" spans="1:33" x14ac:dyDescent="0.2">
      <c r="A2603" s="1">
        <v>45894</v>
      </c>
      <c r="B2603" s="2">
        <v>0.62877314814814811</v>
      </c>
      <c r="C2603" s="11">
        <v>4754618623</v>
      </c>
      <c r="D2603" s="12">
        <v>0.45810000000000001</v>
      </c>
      <c r="E2603" s="4">
        <v>1.51366</v>
      </c>
      <c r="F2603" s="4">
        <v>1.482</v>
      </c>
      <c r="G2603" s="12">
        <v>-0.57869999999999999</v>
      </c>
      <c r="H2603" s="12">
        <v>-0.12089999999999999</v>
      </c>
      <c r="I2603" s="4">
        <v>0.36899999999999999</v>
      </c>
      <c r="J2603" s="29">
        <v>134</v>
      </c>
      <c r="K2603">
        <v>147</v>
      </c>
      <c r="L2603">
        <v>168</v>
      </c>
      <c r="M2603" s="29">
        <v>0.435</v>
      </c>
      <c r="N2603">
        <v>1.45</v>
      </c>
      <c r="O2603">
        <v>1.3</v>
      </c>
      <c r="P2603">
        <v>-0.56000000000000005</v>
      </c>
      <c r="Q2603">
        <v>-0.115</v>
      </c>
      <c r="R2603" s="33">
        <v>0.03</v>
      </c>
      <c r="S2603">
        <v>0.16500000000000001</v>
      </c>
      <c r="T2603">
        <v>0.12</v>
      </c>
      <c r="U2603">
        <v>0.05</v>
      </c>
      <c r="V2603">
        <v>1.2999999999999999E-2</v>
      </c>
      <c r="X2603">
        <f>MROUND(RANK(C2603,C$14:C$10000),$X$2)</f>
        <v>2150</v>
      </c>
      <c r="Y2603">
        <f>MROUND(RANK(D2603,D$14:D$10000),$X$2)</f>
        <v>2150</v>
      </c>
      <c r="Z2603">
        <f>MROUND(RANK(E2603,E$14:E$10000),$X$2)</f>
        <v>2800</v>
      </c>
      <c r="AA2603">
        <f>MROUND(RANK(F2603,F$14:F$10000),$X$2)</f>
        <v>2300</v>
      </c>
      <c r="AB2603">
        <f>MROUND(RANK(G2603,G$14:G$10000),$X$2)</f>
        <v>2900</v>
      </c>
      <c r="AC2603">
        <f>MROUND(RANK(H2603,H$14:H$10000),$X$2)</f>
        <v>3900</v>
      </c>
      <c r="AD2603">
        <f>MROUND(RANK(I2603,I$14:I$10000),$X$2)</f>
        <v>3000</v>
      </c>
      <c r="AE2603">
        <f>SUM(X2603:AC2603)+SUM(Y2603:AA2603)+Y2603*4</f>
        <v>32050</v>
      </c>
      <c r="AG2603" s="16">
        <f t="shared" si="131"/>
        <v>-0.30463869463869619</v>
      </c>
    </row>
    <row r="2604" spans="1:33" x14ac:dyDescent="0.2">
      <c r="A2604" s="1">
        <v>45894</v>
      </c>
      <c r="B2604" s="2">
        <v>0.6576157407407407</v>
      </c>
      <c r="C2604" s="11">
        <v>2613029033</v>
      </c>
      <c r="D2604" s="12">
        <v>0.43319999999999997</v>
      </c>
      <c r="E2604" s="4">
        <v>1.5857699999999999</v>
      </c>
      <c r="F2604" s="4">
        <v>1.4850000000000001</v>
      </c>
      <c r="G2604" s="12">
        <v>-0.3473</v>
      </c>
      <c r="H2604" s="12">
        <v>-8.4099999999999994E-2</v>
      </c>
      <c r="I2604" s="4">
        <v>1.5469999999999999</v>
      </c>
      <c r="J2604" s="29">
        <v>50</v>
      </c>
      <c r="K2604">
        <v>57</v>
      </c>
      <c r="L2604" s="6">
        <v>96</v>
      </c>
      <c r="M2604" s="27">
        <v>0.44500000000000001</v>
      </c>
      <c r="N2604" s="6">
        <v>1.45</v>
      </c>
      <c r="O2604" s="6">
        <v>1.4</v>
      </c>
      <c r="P2604" s="6">
        <v>-0.54</v>
      </c>
      <c r="Q2604" s="6">
        <v>-0.125</v>
      </c>
      <c r="R2604" s="31">
        <v>0.03</v>
      </c>
      <c r="S2604" s="6">
        <v>0.18</v>
      </c>
      <c r="T2604" s="6">
        <v>0.16</v>
      </c>
      <c r="U2604" s="6">
        <v>7.0000000000000007E-2</v>
      </c>
      <c r="V2604" s="6">
        <v>0.01</v>
      </c>
      <c r="X2604">
        <f>MROUND(RANK(C2604,C$14:C$10000),$X$2)</f>
        <v>3550</v>
      </c>
      <c r="Y2604">
        <f>MROUND(RANK(D2604,D$14:D$10000),$X$2)</f>
        <v>3550</v>
      </c>
      <c r="Z2604">
        <f>MROUND(RANK(E2604,E$14:E$10000),$X$2)</f>
        <v>1100</v>
      </c>
      <c r="AA2604">
        <f>MROUND(RANK(F2604,F$14:F$10000),$X$2)</f>
        <v>2250</v>
      </c>
      <c r="AB2604">
        <f>MROUND(RANK(G2604,G$14:G$10000),$X$2)</f>
        <v>0</v>
      </c>
      <c r="AC2604">
        <f>MROUND(RANK(H2604,H$14:H$10000),$X$2)</f>
        <v>500</v>
      </c>
      <c r="AD2604">
        <f>MROUND(RANK(I2604,I$14:I$10000),$X$2)</f>
        <v>550</v>
      </c>
      <c r="AE2604">
        <f>SUM(X2604:AC2604)+SUM(Y2604:AA2604)+Y2604*4</f>
        <v>32050</v>
      </c>
      <c r="AG2604" s="16">
        <f t="shared" si="131"/>
        <v>-8.5217182539682561</v>
      </c>
    </row>
    <row r="2605" spans="1:33" x14ac:dyDescent="0.2">
      <c r="A2605" s="1">
        <v>45894</v>
      </c>
      <c r="B2605" s="2">
        <v>0.67869212962962966</v>
      </c>
      <c r="C2605" s="11">
        <v>2613029033</v>
      </c>
      <c r="D2605" s="12">
        <v>0.43319999999999997</v>
      </c>
      <c r="E2605" s="4">
        <v>1.5857699999999999</v>
      </c>
      <c r="F2605" s="4">
        <v>1.4850000000000001</v>
      </c>
      <c r="G2605" s="12">
        <v>-0.3473</v>
      </c>
      <c r="H2605" s="12">
        <v>-8.4099999999999994E-2</v>
      </c>
      <c r="I2605" s="4">
        <v>1.232</v>
      </c>
      <c r="J2605" s="29">
        <v>50</v>
      </c>
      <c r="K2605">
        <v>57</v>
      </c>
      <c r="L2605">
        <v>96</v>
      </c>
      <c r="M2605" s="29">
        <v>0.45500000000000002</v>
      </c>
      <c r="N2605">
        <v>1.45</v>
      </c>
      <c r="O2605">
        <v>1.3</v>
      </c>
      <c r="P2605">
        <v>-0.54</v>
      </c>
      <c r="Q2605">
        <v>-0.115</v>
      </c>
      <c r="R2605" s="33">
        <v>0.06</v>
      </c>
      <c r="S2605">
        <v>0.16500000000000001</v>
      </c>
      <c r="T2605">
        <v>0.14000000000000001</v>
      </c>
      <c r="U2605">
        <v>7.0000000000000007E-2</v>
      </c>
      <c r="V2605">
        <v>1.9E-2</v>
      </c>
      <c r="X2605">
        <f>MROUND(RANK(C2605,C$14:C$10000),$X$2)</f>
        <v>3550</v>
      </c>
      <c r="Y2605">
        <f>MROUND(RANK(D2605,D$14:D$10000),$X$2)</f>
        <v>3550</v>
      </c>
      <c r="Z2605">
        <f>MROUND(RANK(E2605,E$14:E$10000),$X$2)</f>
        <v>1100</v>
      </c>
      <c r="AA2605">
        <f>MROUND(RANK(F2605,F$14:F$10000),$X$2)</f>
        <v>2250</v>
      </c>
      <c r="AB2605">
        <f>MROUND(RANK(G2605,G$14:G$10000),$X$2)</f>
        <v>0</v>
      </c>
      <c r="AC2605">
        <f>MROUND(RANK(H2605,H$14:H$10000),$X$2)</f>
        <v>500</v>
      </c>
      <c r="AD2605">
        <f>MROUND(RANK(I2605,I$14:I$10000),$X$2)</f>
        <v>900</v>
      </c>
      <c r="AE2605">
        <f>SUM(X2605:AC2605)+SUM(Y2605:AA2605)+Y2605*4</f>
        <v>32050</v>
      </c>
      <c r="AG2605" s="16">
        <f t="shared" si="131"/>
        <v>-6.886783321941218</v>
      </c>
    </row>
    <row r="2606" spans="1:33" x14ac:dyDescent="0.2">
      <c r="A2606" s="1">
        <v>45894</v>
      </c>
      <c r="B2606" s="2">
        <v>0.86504629629629626</v>
      </c>
      <c r="C2606" s="11">
        <v>2873723324</v>
      </c>
      <c r="D2606" s="12">
        <v>0.43709999999999999</v>
      </c>
      <c r="E2606" s="4">
        <v>1.5747599999999999</v>
      </c>
      <c r="F2606" s="4">
        <v>1.47</v>
      </c>
      <c r="G2606" s="12">
        <v>-0.3473</v>
      </c>
      <c r="H2606" s="12">
        <v>-8.6099999999999996E-2</v>
      </c>
      <c r="I2606" s="4">
        <v>0.77800000000000002</v>
      </c>
      <c r="J2606" s="29">
        <v>47</v>
      </c>
      <c r="K2606">
        <v>52</v>
      </c>
      <c r="L2606" s="6">
        <v>80</v>
      </c>
      <c r="M2606" s="27">
        <v>0.42499999999999999</v>
      </c>
      <c r="N2606" s="6">
        <v>1.45</v>
      </c>
      <c r="O2606" s="6">
        <v>1.3</v>
      </c>
      <c r="P2606" s="6">
        <v>-0.56000000000000005</v>
      </c>
      <c r="Q2606" s="6">
        <v>-0.105</v>
      </c>
      <c r="R2606" s="31">
        <v>0.06</v>
      </c>
      <c r="S2606" s="6">
        <v>0.2</v>
      </c>
      <c r="T2606" s="6">
        <v>0.16</v>
      </c>
      <c r="U2606" s="6">
        <v>0.15</v>
      </c>
      <c r="V2606" s="6">
        <v>3.2500000000000001E-2</v>
      </c>
      <c r="X2606">
        <f>MROUND(RANK(C2606,C$14:C$10000),$X$2)</f>
        <v>3350</v>
      </c>
      <c r="Y2606">
        <f>MROUND(RANK(D2606,D$14:D$10000),$X$2)</f>
        <v>3350</v>
      </c>
      <c r="Z2606">
        <f>MROUND(RANK(E2606,E$14:E$10000),$X$2)</f>
        <v>1450</v>
      </c>
      <c r="AA2606">
        <f>MROUND(RANK(F2606,F$14:F$10000),$X$2)</f>
        <v>2550</v>
      </c>
      <c r="AB2606">
        <f>MROUND(RANK(G2606,G$14:G$10000),$X$2)</f>
        <v>0</v>
      </c>
      <c r="AC2606">
        <f>MROUND(RANK(H2606,H$14:H$10000),$X$2)</f>
        <v>600</v>
      </c>
      <c r="AD2606">
        <f>MROUND(RANK(I2606,I$14:I$10000),$X$2)</f>
        <v>1900</v>
      </c>
      <c r="AE2606">
        <f>SUM(X2606:AC2606)+SUM(Y2606:AA2606)+Y2606*4</f>
        <v>32050</v>
      </c>
      <c r="AG2606" s="16">
        <f t="shared" si="131"/>
        <v>-3.484171794871795</v>
      </c>
    </row>
    <row r="2607" spans="1:33" x14ac:dyDescent="0.2">
      <c r="A2607" s="1">
        <v>45893</v>
      </c>
      <c r="B2607" s="2">
        <v>0.64967592592592593</v>
      </c>
      <c r="C2607" s="11">
        <v>5001864840</v>
      </c>
      <c r="D2607" s="12">
        <v>0.46029999999999999</v>
      </c>
      <c r="E2607" s="4">
        <v>1.48807</v>
      </c>
      <c r="F2607" s="4">
        <v>1.4510000000000001</v>
      </c>
      <c r="G2607" s="12">
        <v>-0.5897</v>
      </c>
      <c r="H2607" s="12">
        <v>-0.1135</v>
      </c>
      <c r="I2607" s="4">
        <v>0.27</v>
      </c>
      <c r="J2607" s="29">
        <v>168</v>
      </c>
      <c r="K2607">
        <v>187</v>
      </c>
      <c r="L2607" s="6">
        <v>193</v>
      </c>
      <c r="M2607" s="27">
        <v>0.44500000000000001</v>
      </c>
      <c r="N2607" s="6">
        <v>1.45</v>
      </c>
      <c r="O2607" s="6">
        <v>1.4</v>
      </c>
      <c r="P2607" s="6">
        <v>-0.56000000000000005</v>
      </c>
      <c r="Q2607" s="6">
        <v>-0.12</v>
      </c>
      <c r="R2607" s="31">
        <v>0.02</v>
      </c>
      <c r="S2607" s="6">
        <v>0.18</v>
      </c>
      <c r="T2607" s="6">
        <v>0.14000000000000001</v>
      </c>
      <c r="U2607" s="6">
        <v>0.06</v>
      </c>
      <c r="V2607" s="6">
        <v>1.2999999999999999E-2</v>
      </c>
      <c r="X2607">
        <f>MROUND(RANK(C2607,C$14:C$10000),$X$2)</f>
        <v>2000</v>
      </c>
      <c r="Y2607">
        <f>MROUND(RANK(D2607,D$14:D$10000),$X$2)</f>
        <v>1950</v>
      </c>
      <c r="Z2607">
        <f>MROUND(RANK(E2607,E$14:E$10000),$X$2)</f>
        <v>3300</v>
      </c>
      <c r="AA2607">
        <f>MROUND(RANK(F2607,F$14:F$10000),$X$2)</f>
        <v>2950</v>
      </c>
      <c r="AB2607">
        <f>MROUND(RANK(G2607,G$14:G$10000),$X$2)</f>
        <v>3250</v>
      </c>
      <c r="AC2607">
        <f>MROUND(RANK(H2607,H$14:H$10000),$X$2)</f>
        <v>2650</v>
      </c>
      <c r="AD2607">
        <f>MROUND(RANK(I2607,I$14:I$10000),$X$2)</f>
        <v>3250</v>
      </c>
      <c r="AE2607">
        <f>SUM(X2607:AC2607)+SUM(Y2607:AA2607)+Y2607*4</f>
        <v>32100</v>
      </c>
      <c r="AG2607" s="16">
        <f t="shared" si="131"/>
        <v>0.18421428571428317</v>
      </c>
    </row>
    <row r="2608" spans="1:33" x14ac:dyDescent="0.2">
      <c r="A2608" s="1">
        <v>45894</v>
      </c>
      <c r="B2608" s="2">
        <v>4.8263888888888887E-3</v>
      </c>
      <c r="C2608" s="11">
        <v>4888243064</v>
      </c>
      <c r="D2608" s="12">
        <v>0.45929999999999999</v>
      </c>
      <c r="E2608" s="4">
        <v>1.51861</v>
      </c>
      <c r="F2608" s="4">
        <v>1.476</v>
      </c>
      <c r="G2608" s="12">
        <v>-0.59489999999999998</v>
      </c>
      <c r="H2608" s="12">
        <v>-0.1197</v>
      </c>
      <c r="I2608" s="4">
        <v>0.217</v>
      </c>
      <c r="J2608" s="29">
        <v>134</v>
      </c>
      <c r="K2608">
        <v>146</v>
      </c>
      <c r="L2608">
        <v>150</v>
      </c>
      <c r="M2608" s="29">
        <v>0.44500000000000001</v>
      </c>
      <c r="N2608">
        <v>1.45</v>
      </c>
      <c r="O2608">
        <v>1.4</v>
      </c>
      <c r="P2608">
        <v>-0.56000000000000005</v>
      </c>
      <c r="Q2608">
        <v>-0.12</v>
      </c>
      <c r="R2608" s="33">
        <v>0.02</v>
      </c>
      <c r="S2608">
        <v>0.18</v>
      </c>
      <c r="T2608">
        <v>0.14000000000000001</v>
      </c>
      <c r="U2608">
        <v>0.06</v>
      </c>
      <c r="V2608">
        <v>1.2999999999999999E-2</v>
      </c>
      <c r="X2608">
        <f>MROUND(RANK(C2608,C$14:C$10000),$X$2)</f>
        <v>2100</v>
      </c>
      <c r="Y2608">
        <f>MROUND(RANK(D2608,D$14:D$10000),$X$2)</f>
        <v>2000</v>
      </c>
      <c r="Z2608">
        <f>MROUND(RANK(E2608,E$14:E$10000),$X$2)</f>
        <v>2700</v>
      </c>
      <c r="AA2608">
        <f>MROUND(RANK(F2608,F$14:F$10000),$X$2)</f>
        <v>2450</v>
      </c>
      <c r="AB2608">
        <f>MROUND(RANK(G2608,G$14:G$10000),$X$2)</f>
        <v>3950</v>
      </c>
      <c r="AC2608">
        <f>MROUND(RANK(H2608,H$14:H$10000),$X$2)</f>
        <v>3750</v>
      </c>
      <c r="AD2608">
        <f>MROUND(RANK(I2608,I$14:I$10000),$X$2)</f>
        <v>3400</v>
      </c>
      <c r="AE2608">
        <f>SUM(X2608:AC2608)+SUM(Y2608:AA2608)+Y2608*4</f>
        <v>32100</v>
      </c>
      <c r="AG2608" s="16">
        <f t="shared" si="131"/>
        <v>0.34956593406593162</v>
      </c>
    </row>
    <row r="2609" spans="1:33" x14ac:dyDescent="0.2">
      <c r="A2609" s="1">
        <v>45894</v>
      </c>
      <c r="B2609" s="2">
        <v>0.5367939814814815</v>
      </c>
      <c r="C2609" s="11">
        <v>4551615804</v>
      </c>
      <c r="D2609" s="12">
        <v>0.45629999999999998</v>
      </c>
      <c r="E2609" s="4">
        <v>1.5088200000000001</v>
      </c>
      <c r="F2609" s="4">
        <v>1.462</v>
      </c>
      <c r="G2609" s="12">
        <v>-0.57179999999999997</v>
      </c>
      <c r="H2609" s="12">
        <v>-0.1147</v>
      </c>
      <c r="I2609" s="4">
        <v>0.48299999999999998</v>
      </c>
      <c r="J2609" s="29">
        <v>132</v>
      </c>
      <c r="K2609">
        <v>156</v>
      </c>
      <c r="L2609" s="6">
        <v>179</v>
      </c>
      <c r="M2609" s="27">
        <v>0.435</v>
      </c>
      <c r="N2609" s="6">
        <v>1.35</v>
      </c>
      <c r="O2609" s="6">
        <v>1.4</v>
      </c>
      <c r="P2609" s="6">
        <v>-0.57999999999999996</v>
      </c>
      <c r="Q2609" s="6">
        <v>-0.125</v>
      </c>
      <c r="R2609" s="31">
        <v>0.05</v>
      </c>
      <c r="S2609" s="6">
        <v>0.2</v>
      </c>
      <c r="T2609" s="6">
        <v>0.12</v>
      </c>
      <c r="U2609" s="6">
        <v>0.06</v>
      </c>
      <c r="V2609" s="6">
        <v>1.9E-2</v>
      </c>
      <c r="X2609">
        <f>MROUND(RANK(C2609,C$14:C$10000),$X$2)</f>
        <v>2200</v>
      </c>
      <c r="Y2609">
        <f>MROUND(RANK(D2609,D$14:D$10000),$X$2)</f>
        <v>2200</v>
      </c>
      <c r="Z2609">
        <f>MROUND(RANK(E2609,E$14:E$10000),$X$2)</f>
        <v>2950</v>
      </c>
      <c r="AA2609">
        <f>MROUND(RANK(F2609,F$14:F$10000),$X$2)</f>
        <v>2700</v>
      </c>
      <c r="AB2609">
        <f>MROUND(RANK(G2609,G$14:G$10000),$X$2)</f>
        <v>2550</v>
      </c>
      <c r="AC2609">
        <f>MROUND(RANK(H2609,H$14:H$10000),$X$2)</f>
        <v>2850</v>
      </c>
      <c r="AD2609">
        <f>MROUND(RANK(I2609,I$14:I$10000),$X$2)</f>
        <v>2750</v>
      </c>
      <c r="AE2609">
        <f>SUM(X2609:AC2609)+SUM(Y2609:AA2609)+Y2609*4</f>
        <v>32100</v>
      </c>
      <c r="AG2609" s="16">
        <f t="shared" si="131"/>
        <v>-1.5635385964912287</v>
      </c>
    </row>
    <row r="2610" spans="1:33" x14ac:dyDescent="0.2">
      <c r="A2610" s="1">
        <v>45894</v>
      </c>
      <c r="B2610" s="2">
        <v>0.79082175925925924</v>
      </c>
      <c r="C2610" s="11">
        <v>2755358967</v>
      </c>
      <c r="D2610" s="12">
        <v>0.43540000000000001</v>
      </c>
      <c r="E2610" s="4">
        <v>1.57883</v>
      </c>
      <c r="F2610" s="4">
        <v>1.4730000000000001</v>
      </c>
      <c r="G2610" s="12">
        <v>-0.3473</v>
      </c>
      <c r="H2610" s="12">
        <v>-8.43E-2</v>
      </c>
      <c r="I2610" s="4">
        <v>1.085</v>
      </c>
      <c r="J2610" s="29">
        <v>42</v>
      </c>
      <c r="K2610">
        <v>45</v>
      </c>
      <c r="L2610">
        <v>128</v>
      </c>
      <c r="M2610" s="29">
        <v>0.44500000000000001</v>
      </c>
      <c r="N2610">
        <v>1.35</v>
      </c>
      <c r="O2610">
        <v>1.3</v>
      </c>
      <c r="P2610">
        <v>-0.54</v>
      </c>
      <c r="Q2610">
        <v>-0.11</v>
      </c>
      <c r="R2610" s="33">
        <v>0.05</v>
      </c>
      <c r="S2610">
        <v>0.18</v>
      </c>
      <c r="T2610">
        <v>0.12</v>
      </c>
      <c r="U2610">
        <v>0.105</v>
      </c>
      <c r="V2610">
        <v>2.4E-2</v>
      </c>
      <c r="X2610">
        <f>MROUND(RANK(C2610,C$14:C$10000),$X$2)</f>
        <v>3450</v>
      </c>
      <c r="Y2610">
        <f>MROUND(RANK(D2610,D$14:D$10000),$X$2)</f>
        <v>3400</v>
      </c>
      <c r="Z2610">
        <f>MROUND(RANK(E2610,E$14:E$10000),$X$2)</f>
        <v>1350</v>
      </c>
      <c r="AA2610">
        <f>MROUND(RANK(F2610,F$14:F$10000),$X$2)</f>
        <v>2500</v>
      </c>
      <c r="AB2610">
        <f>MROUND(RANK(G2610,G$14:G$10000),$X$2)</f>
        <v>0</v>
      </c>
      <c r="AC2610">
        <f>MROUND(RANK(H2610,H$14:H$10000),$X$2)</f>
        <v>550</v>
      </c>
      <c r="AD2610">
        <f>MROUND(RANK(I2610,I$14:I$10000),$X$2)</f>
        <v>1150</v>
      </c>
      <c r="AE2610">
        <f>SUM(X2610:AC2610)+SUM(Y2610:AA2610)+Y2610*4</f>
        <v>32100</v>
      </c>
      <c r="AG2610" s="16">
        <f t="shared" si="131"/>
        <v>-5.8110158730158723</v>
      </c>
    </row>
    <row r="2611" spans="1:33" x14ac:dyDescent="0.2">
      <c r="A2611" s="1">
        <v>45896</v>
      </c>
      <c r="B2611" s="2">
        <v>0.6428356481481482</v>
      </c>
      <c r="C2611" s="11">
        <v>2833834404</v>
      </c>
      <c r="D2611" s="12">
        <v>0.4365</v>
      </c>
      <c r="E2611" s="4">
        <v>1.58606</v>
      </c>
      <c r="F2611" s="4">
        <v>1.4930000000000001</v>
      </c>
      <c r="G2611" s="12">
        <v>-0.39839999999999998</v>
      </c>
      <c r="H2611" s="12">
        <v>-9.2999999999999999E-2</v>
      </c>
      <c r="I2611" s="4">
        <v>0.68500000000000005</v>
      </c>
      <c r="J2611" s="29">
        <v>41</v>
      </c>
      <c r="K2611">
        <v>53</v>
      </c>
      <c r="L2611">
        <v>101</v>
      </c>
      <c r="M2611" s="29">
        <v>0.435</v>
      </c>
      <c r="N2611">
        <v>1.35</v>
      </c>
      <c r="O2611">
        <v>1.35</v>
      </c>
      <c r="P2611">
        <v>-0.56000000000000005</v>
      </c>
      <c r="Q2611">
        <v>-0.12</v>
      </c>
      <c r="R2611" s="33">
        <v>4.4999999999999998E-2</v>
      </c>
      <c r="S2611">
        <v>0.2</v>
      </c>
      <c r="T2611">
        <v>0.16</v>
      </c>
      <c r="U2611">
        <v>0.22500000000000001</v>
      </c>
      <c r="V2611">
        <v>4.4999999999999998E-2</v>
      </c>
      <c r="X2611">
        <f>MROUND(RANK(C2611,C$14:C$10000),$X$2)</f>
        <v>3350</v>
      </c>
      <c r="Y2611">
        <f>MROUND(RANK(D2611,D$14:D$10000),$X$2)</f>
        <v>3350</v>
      </c>
      <c r="Z2611">
        <f>MROUND(RANK(E2611,E$14:E$10000),$X$2)</f>
        <v>1100</v>
      </c>
      <c r="AA2611">
        <f>MROUND(RANK(F2611,F$14:F$10000),$X$2)</f>
        <v>2050</v>
      </c>
      <c r="AB2611">
        <f>MROUND(RANK(G2611,G$14:G$10000),$X$2)</f>
        <v>1300</v>
      </c>
      <c r="AC2611">
        <f>MROUND(RANK(H2611,H$14:H$10000),$X$2)</f>
        <v>1050</v>
      </c>
      <c r="AD2611">
        <f>MROUND(RANK(I2611,I$14:I$10000),$X$2)</f>
        <v>2150</v>
      </c>
      <c r="AE2611">
        <f>SUM(X2611:AC2611)+SUM(Y2611:AA2611)+Y2611*4</f>
        <v>32100</v>
      </c>
      <c r="AG2611" s="16">
        <f t="shared" si="131"/>
        <v>-3.3589388888888894</v>
      </c>
    </row>
    <row r="2612" spans="1:33" x14ac:dyDescent="0.2">
      <c r="A2612" s="1">
        <v>45893</v>
      </c>
      <c r="B2612" s="2">
        <v>0.6476736111111111</v>
      </c>
      <c r="C2612" s="11">
        <v>4919711648</v>
      </c>
      <c r="D2612" s="12">
        <v>0.45960000000000001</v>
      </c>
      <c r="E2612" s="4">
        <v>1.50163</v>
      </c>
      <c r="F2612" s="4">
        <v>1.4590000000000001</v>
      </c>
      <c r="G2612" s="12">
        <v>-0.5897</v>
      </c>
      <c r="H2612" s="12">
        <v>-0.1172</v>
      </c>
      <c r="I2612" s="4">
        <v>0.23200000000000001</v>
      </c>
      <c r="J2612" s="29">
        <v>157</v>
      </c>
      <c r="K2612">
        <v>180</v>
      </c>
      <c r="L2612" s="6">
        <v>193</v>
      </c>
      <c r="M2612" s="27">
        <v>0.44500000000000001</v>
      </c>
      <c r="N2612" s="6">
        <v>1.45</v>
      </c>
      <c r="O2612" s="6">
        <v>1.4</v>
      </c>
      <c r="P2612" s="6">
        <v>-0.56000000000000005</v>
      </c>
      <c r="Q2612" s="6">
        <v>-0.12</v>
      </c>
      <c r="R2612" s="31">
        <v>0.02</v>
      </c>
      <c r="S2612" s="6">
        <v>0.18</v>
      </c>
      <c r="T2612" s="6">
        <v>0.14000000000000001</v>
      </c>
      <c r="U2612" s="6">
        <v>0.06</v>
      </c>
      <c r="V2612" s="6">
        <v>1.2999999999999999E-2</v>
      </c>
      <c r="X2612">
        <f>MROUND(RANK(C2612,C$14:C$10000),$X$2)</f>
        <v>2000</v>
      </c>
      <c r="Y2612">
        <f>MROUND(RANK(D2612,D$14:D$10000),$X$2)</f>
        <v>2000</v>
      </c>
      <c r="Z2612">
        <f>MROUND(RANK(E2612,E$14:E$10000),$X$2)</f>
        <v>3050</v>
      </c>
      <c r="AA2612">
        <f>MROUND(RANK(F2612,F$14:F$10000),$X$2)</f>
        <v>2750</v>
      </c>
      <c r="AB2612">
        <f>MROUND(RANK(G2612,G$14:G$10000),$X$2)</f>
        <v>3250</v>
      </c>
      <c r="AC2612">
        <f>MROUND(RANK(H2612,H$14:H$10000),$X$2)</f>
        <v>3300</v>
      </c>
      <c r="AD2612">
        <f>MROUND(RANK(I2612,I$14:I$10000),$X$2)</f>
        <v>3350</v>
      </c>
      <c r="AE2612">
        <f>SUM(X2612:AC2612)+SUM(Y2612:AA2612)+Y2612*4</f>
        <v>32150</v>
      </c>
      <c r="AG2612" s="16">
        <f t="shared" si="131"/>
        <v>0.30135347985347782</v>
      </c>
    </row>
    <row r="2613" spans="1:33" x14ac:dyDescent="0.2">
      <c r="A2613" s="1">
        <v>45894</v>
      </c>
      <c r="B2613" s="2">
        <v>0.58005787037037038</v>
      </c>
      <c r="C2613" s="11">
        <v>4677479214</v>
      </c>
      <c r="D2613" s="12">
        <v>0.45750000000000002</v>
      </c>
      <c r="E2613" s="4">
        <v>1.49549</v>
      </c>
      <c r="F2613" s="4">
        <v>1.4670000000000001</v>
      </c>
      <c r="G2613" s="12">
        <v>-0.5897</v>
      </c>
      <c r="H2613" s="12">
        <v>-0.1111</v>
      </c>
      <c r="I2613" s="4">
        <v>0.183</v>
      </c>
      <c r="J2613" s="29">
        <v>158</v>
      </c>
      <c r="K2613">
        <v>175</v>
      </c>
      <c r="L2613">
        <v>176</v>
      </c>
      <c r="M2613" s="29">
        <v>0.42499999999999999</v>
      </c>
      <c r="N2613">
        <v>1.45</v>
      </c>
      <c r="O2613">
        <v>1.4</v>
      </c>
      <c r="P2613">
        <v>-0.56000000000000005</v>
      </c>
      <c r="Q2613">
        <v>-0.11</v>
      </c>
      <c r="R2613" s="33">
        <v>4.4999999999999998E-2</v>
      </c>
      <c r="S2613">
        <v>0.13500000000000001</v>
      </c>
      <c r="T2613">
        <v>0.16</v>
      </c>
      <c r="U2613">
        <v>0.06</v>
      </c>
      <c r="V2613">
        <v>1.6E-2</v>
      </c>
      <c r="X2613">
        <f>MROUND(RANK(C2613,C$14:C$10000),$X$2)</f>
        <v>2150</v>
      </c>
      <c r="Y2613">
        <f>MROUND(RANK(D2613,D$14:D$10000),$X$2)</f>
        <v>2150</v>
      </c>
      <c r="Z2613">
        <f>MROUND(RANK(E2613,E$14:E$10000),$X$2)</f>
        <v>3200</v>
      </c>
      <c r="AA2613">
        <f>MROUND(RANK(F2613,F$14:F$10000),$X$2)</f>
        <v>2600</v>
      </c>
      <c r="AB2613">
        <f>MROUND(RANK(G2613,G$14:G$10000),$X$2)</f>
        <v>3250</v>
      </c>
      <c r="AC2613">
        <f>MROUND(RANK(H2613,H$14:H$10000),$X$2)</f>
        <v>2250</v>
      </c>
      <c r="AD2613">
        <f>MROUND(RANK(I2613,I$14:I$10000),$X$2)</f>
        <v>3450</v>
      </c>
      <c r="AE2613">
        <f>SUM(X2613:AC2613)+SUM(Y2613:AA2613)+Y2613*4</f>
        <v>32150</v>
      </c>
      <c r="AG2613" s="16">
        <f t="shared" si="131"/>
        <v>0.53025925925925799</v>
      </c>
    </row>
    <row r="2614" spans="1:33" x14ac:dyDescent="0.2">
      <c r="A2614" s="1">
        <v>45894</v>
      </c>
      <c r="B2614" s="2">
        <v>0.76283564814814819</v>
      </c>
      <c r="C2614" s="11">
        <v>2680237494</v>
      </c>
      <c r="D2614" s="12">
        <v>0.43419999999999997</v>
      </c>
      <c r="E2614" s="4">
        <v>1.5798700000000001</v>
      </c>
      <c r="F2614" s="4">
        <v>1.484</v>
      </c>
      <c r="G2614" s="12">
        <v>-0.3473</v>
      </c>
      <c r="H2614" s="12">
        <v>-8.4500000000000006E-2</v>
      </c>
      <c r="I2614" s="4">
        <v>1.516</v>
      </c>
      <c r="J2614" s="29">
        <v>44</v>
      </c>
      <c r="K2614">
        <v>52</v>
      </c>
      <c r="L2614" s="6">
        <v>101</v>
      </c>
      <c r="M2614" s="27">
        <v>0.42499999999999999</v>
      </c>
      <c r="N2614" s="6">
        <v>1.35</v>
      </c>
      <c r="O2614" s="6">
        <v>1.4</v>
      </c>
      <c r="P2614" s="6">
        <v>-0.54</v>
      </c>
      <c r="Q2614" s="6">
        <v>-0.125</v>
      </c>
      <c r="R2614" s="31">
        <v>0.02</v>
      </c>
      <c r="S2614" s="6">
        <v>0.2</v>
      </c>
      <c r="T2614" s="6">
        <v>0.12</v>
      </c>
      <c r="U2614" s="6">
        <v>7.4999999999999997E-2</v>
      </c>
      <c r="V2614" s="6">
        <v>1.4999999999999999E-2</v>
      </c>
      <c r="X2614">
        <f>MROUND(RANK(C2614,C$14:C$10000),$X$2)</f>
        <v>3500</v>
      </c>
      <c r="Y2614">
        <f>MROUND(RANK(D2614,D$14:D$10000),$X$2)</f>
        <v>3500</v>
      </c>
      <c r="Z2614">
        <f>MROUND(RANK(E2614,E$14:E$10000),$X$2)</f>
        <v>1300</v>
      </c>
      <c r="AA2614">
        <f>MROUND(RANK(F2614,F$14:F$10000),$X$2)</f>
        <v>2250</v>
      </c>
      <c r="AB2614">
        <f>MROUND(RANK(G2614,G$14:G$10000),$X$2)</f>
        <v>0</v>
      </c>
      <c r="AC2614">
        <f>MROUND(RANK(H2614,H$14:H$10000),$X$2)</f>
        <v>550</v>
      </c>
      <c r="AD2614">
        <f>MROUND(RANK(I2614,I$14:I$10000),$X$2)</f>
        <v>600</v>
      </c>
      <c r="AE2614">
        <f>SUM(X2614:AC2614)+SUM(Y2614:AA2614)+Y2614*4</f>
        <v>32150</v>
      </c>
      <c r="AG2614" s="16">
        <f t="shared" si="131"/>
        <v>-6.658683333333336</v>
      </c>
    </row>
    <row r="2615" spans="1:33" x14ac:dyDescent="0.2">
      <c r="A2615" s="1">
        <v>45893</v>
      </c>
      <c r="B2615" s="2">
        <v>0.5740277777777778</v>
      </c>
      <c r="C2615" s="11">
        <v>4655274797</v>
      </c>
      <c r="D2615" s="12">
        <v>0.45729999999999998</v>
      </c>
      <c r="E2615" s="4">
        <v>1.49976</v>
      </c>
      <c r="F2615" s="4">
        <v>1.456</v>
      </c>
      <c r="G2615" s="12">
        <v>-0.5897</v>
      </c>
      <c r="H2615" s="12">
        <v>-0.10929999999999999</v>
      </c>
      <c r="I2615" s="4">
        <v>0.32300000000000001</v>
      </c>
      <c r="J2615" s="29">
        <v>140</v>
      </c>
      <c r="K2615">
        <v>158</v>
      </c>
      <c r="L2615" s="6">
        <v>191</v>
      </c>
      <c r="M2615" s="27">
        <v>0.44500000000000001</v>
      </c>
      <c r="N2615" s="6">
        <v>1.45</v>
      </c>
      <c r="O2615" s="6">
        <v>1.4</v>
      </c>
      <c r="P2615" s="6">
        <v>-0.56000000000000005</v>
      </c>
      <c r="Q2615" s="6">
        <v>-0.12</v>
      </c>
      <c r="R2615" s="31">
        <v>0.02</v>
      </c>
      <c r="S2615" s="6">
        <v>0.18</v>
      </c>
      <c r="T2615" s="6">
        <v>0.14000000000000001</v>
      </c>
      <c r="U2615" s="6">
        <v>0.06</v>
      </c>
      <c r="V2615" s="6">
        <v>1.2999999999999999E-2</v>
      </c>
      <c r="X2615">
        <f>MROUND(RANK(C2615,C$14:C$10000),$X$2)</f>
        <v>2150</v>
      </c>
      <c r="Y2615">
        <f>MROUND(RANK(D2615,D$14:D$10000),$X$2)</f>
        <v>2150</v>
      </c>
      <c r="Z2615">
        <f>MROUND(RANK(E2615,E$14:E$10000),$X$2)</f>
        <v>3100</v>
      </c>
      <c r="AA2615">
        <f>MROUND(RANK(F2615,F$14:F$10000),$X$2)</f>
        <v>2850</v>
      </c>
      <c r="AB2615">
        <f>MROUND(RANK(G2615,G$14:G$10000),$X$2)</f>
        <v>3250</v>
      </c>
      <c r="AC2615">
        <f>MROUND(RANK(H2615,H$14:H$10000),$X$2)</f>
        <v>2000</v>
      </c>
      <c r="AD2615">
        <f>MROUND(RANK(I2615,I$14:I$10000),$X$2)</f>
        <v>3150</v>
      </c>
      <c r="AE2615">
        <f>SUM(X2615:AC2615)+SUM(Y2615:AA2615)+Y2615*4</f>
        <v>32200</v>
      </c>
      <c r="AG2615" s="16">
        <f t="shared" si="131"/>
        <v>-0.38952136752137001</v>
      </c>
    </row>
    <row r="2616" spans="1:33" x14ac:dyDescent="0.2">
      <c r="A2616" s="1">
        <v>45893</v>
      </c>
      <c r="B2616" s="2">
        <v>0.66751157407407402</v>
      </c>
      <c r="C2616" s="11">
        <v>4638940166</v>
      </c>
      <c r="D2616" s="12">
        <v>0.45710000000000001</v>
      </c>
      <c r="E2616" s="4">
        <v>1.4952399999999999</v>
      </c>
      <c r="F2616" s="4">
        <v>1.4570000000000001</v>
      </c>
      <c r="G2616" s="12">
        <v>-0.5897</v>
      </c>
      <c r="H2616" s="12">
        <v>-0.1087</v>
      </c>
      <c r="I2616" s="4">
        <v>0.32800000000000001</v>
      </c>
      <c r="J2616" s="29">
        <v>157</v>
      </c>
      <c r="K2616">
        <v>168</v>
      </c>
      <c r="L2616" s="6">
        <v>189</v>
      </c>
      <c r="M2616" s="27">
        <v>0.44500000000000001</v>
      </c>
      <c r="N2616" s="6">
        <v>1.45</v>
      </c>
      <c r="O2616" s="6">
        <v>1.4</v>
      </c>
      <c r="P2616" s="6">
        <v>-0.56000000000000005</v>
      </c>
      <c r="Q2616" s="6">
        <v>-0.12</v>
      </c>
      <c r="R2616" s="31">
        <v>0.02</v>
      </c>
      <c r="S2616" s="6">
        <v>0.18</v>
      </c>
      <c r="T2616" s="6">
        <v>0.14000000000000001</v>
      </c>
      <c r="U2616" s="6">
        <v>0.06</v>
      </c>
      <c r="V2616" s="6">
        <v>1.2999999999999999E-2</v>
      </c>
      <c r="X2616">
        <f>MROUND(RANK(C2616,C$14:C$10000),$X$2)</f>
        <v>2150</v>
      </c>
      <c r="Y2616">
        <f>MROUND(RANK(D2616,D$14:D$10000),$X$2)</f>
        <v>2150</v>
      </c>
      <c r="Z2616">
        <f>MROUND(RANK(E2616,E$14:E$10000),$X$2)</f>
        <v>3200</v>
      </c>
      <c r="AA2616">
        <f>MROUND(RANK(F2616,F$14:F$10000),$X$2)</f>
        <v>2800</v>
      </c>
      <c r="AB2616">
        <f>MROUND(RANK(G2616,G$14:G$10000),$X$2)</f>
        <v>3250</v>
      </c>
      <c r="AC2616">
        <f>MROUND(RANK(H2616,H$14:H$10000),$X$2)</f>
        <v>1900</v>
      </c>
      <c r="AD2616">
        <f>MROUND(RANK(I2616,I$14:I$10000),$X$2)</f>
        <v>3150</v>
      </c>
      <c r="AE2616">
        <f>SUM(X2616:AC2616)+SUM(Y2616:AA2616)+Y2616*4</f>
        <v>32200</v>
      </c>
      <c r="AG2616" s="16">
        <f t="shared" si="131"/>
        <v>-0.42770695970696077</v>
      </c>
    </row>
    <row r="2617" spans="1:33" x14ac:dyDescent="0.2">
      <c r="A2617" s="1">
        <v>45894</v>
      </c>
      <c r="B2617" s="2">
        <v>0.53508101851851853</v>
      </c>
      <c r="C2617" s="11">
        <v>5063905837</v>
      </c>
      <c r="D2617" s="12">
        <v>0.46079999999999999</v>
      </c>
      <c r="E2617" s="4">
        <v>1.4943</v>
      </c>
      <c r="F2617" s="4">
        <v>1.4570000000000001</v>
      </c>
      <c r="G2617" s="12">
        <v>-0.5897</v>
      </c>
      <c r="H2617" s="12">
        <v>-0.1171</v>
      </c>
      <c r="I2617" s="4">
        <v>0.52700000000000002</v>
      </c>
      <c r="J2617" s="29">
        <v>176</v>
      </c>
      <c r="K2617">
        <v>180</v>
      </c>
      <c r="L2617" s="6">
        <v>197</v>
      </c>
      <c r="M2617" s="27">
        <v>0.435</v>
      </c>
      <c r="N2617" s="6">
        <v>1.35</v>
      </c>
      <c r="O2617" s="6">
        <v>1.3</v>
      </c>
      <c r="P2617" s="6">
        <v>-0.57999999999999996</v>
      </c>
      <c r="Q2617" s="6">
        <v>-0.115</v>
      </c>
      <c r="R2617" s="31">
        <v>0.03</v>
      </c>
      <c r="S2617" s="6">
        <v>0.15</v>
      </c>
      <c r="T2617" s="6">
        <v>0.14000000000000001</v>
      </c>
      <c r="U2617" s="6">
        <v>0.05</v>
      </c>
      <c r="V2617" s="6">
        <v>1.9E-2</v>
      </c>
      <c r="X2617">
        <f>MROUND(RANK(C2617,C$14:C$10000),$X$2)</f>
        <v>1950</v>
      </c>
      <c r="Y2617">
        <f>MROUND(RANK(D2617,D$14:D$10000),$X$2)</f>
        <v>1950</v>
      </c>
      <c r="Z2617">
        <f>MROUND(RANK(E2617,E$14:E$10000),$X$2)</f>
        <v>3200</v>
      </c>
      <c r="AA2617">
        <f>MROUND(RANK(F2617,F$14:F$10000),$X$2)</f>
        <v>2800</v>
      </c>
      <c r="AB2617">
        <f>MROUND(RANK(G2617,G$14:G$10000),$X$2)</f>
        <v>3250</v>
      </c>
      <c r="AC2617">
        <f>MROUND(RANK(H2617,H$14:H$10000),$X$2)</f>
        <v>3300</v>
      </c>
      <c r="AD2617">
        <f>MROUND(RANK(I2617,I$14:I$10000),$X$2)</f>
        <v>2600</v>
      </c>
      <c r="AE2617">
        <f>SUM(X2617:AC2617)+SUM(Y2617:AA2617)+Y2617*4</f>
        <v>32200</v>
      </c>
      <c r="AG2617" s="16">
        <f t="shared" si="131"/>
        <v>-0.91890225563909689</v>
      </c>
    </row>
    <row r="2618" spans="1:33" x14ac:dyDescent="0.2">
      <c r="A2618" s="1">
        <v>45894</v>
      </c>
      <c r="B2618" s="2">
        <v>0.66781250000000003</v>
      </c>
      <c r="C2618" s="11">
        <v>2656329777</v>
      </c>
      <c r="D2618" s="12">
        <v>0.43390000000000001</v>
      </c>
      <c r="E2618" s="4">
        <v>1.5815699999999999</v>
      </c>
      <c r="F2618" s="4">
        <v>1.482</v>
      </c>
      <c r="G2618" s="12">
        <v>-0.3473</v>
      </c>
      <c r="H2618" s="12">
        <v>-8.5599999999999996E-2</v>
      </c>
      <c r="I2618" s="4">
        <v>1.4370000000000001</v>
      </c>
      <c r="J2618" s="29">
        <v>50</v>
      </c>
      <c r="K2618">
        <v>52</v>
      </c>
      <c r="L2618" s="6">
        <v>94</v>
      </c>
      <c r="M2618" s="27">
        <v>0.45500000000000002</v>
      </c>
      <c r="N2618" s="6">
        <v>1.35</v>
      </c>
      <c r="O2618" s="6">
        <v>1.35</v>
      </c>
      <c r="P2618" s="6">
        <v>-0.54</v>
      </c>
      <c r="Q2618" s="6">
        <v>-0.105</v>
      </c>
      <c r="R2618" s="31">
        <v>4.4999999999999998E-2</v>
      </c>
      <c r="S2618" s="6">
        <v>0.16500000000000001</v>
      </c>
      <c r="T2618" s="6">
        <v>0.12</v>
      </c>
      <c r="U2618" s="6">
        <v>0.06</v>
      </c>
      <c r="V2618" s="6">
        <v>0.01</v>
      </c>
      <c r="X2618">
        <f>MROUND(RANK(C2618,C$14:C$10000),$X$2)</f>
        <v>3500</v>
      </c>
      <c r="Y2618">
        <f>MROUND(RANK(D2618,D$14:D$10000),$X$2)</f>
        <v>3500</v>
      </c>
      <c r="Z2618">
        <f>MROUND(RANK(E2618,E$14:E$10000),$X$2)</f>
        <v>1250</v>
      </c>
      <c r="AA2618">
        <f>MROUND(RANK(F2618,F$14:F$10000),$X$2)</f>
        <v>2300</v>
      </c>
      <c r="AB2618">
        <f>MROUND(RANK(G2618,G$14:G$10000),$X$2)</f>
        <v>0</v>
      </c>
      <c r="AC2618">
        <f>MROUND(RANK(H2618,H$14:H$10000),$X$2)</f>
        <v>600</v>
      </c>
      <c r="AD2618">
        <f>MROUND(RANK(I2618,I$14:I$10000),$X$2)</f>
        <v>650</v>
      </c>
      <c r="AE2618">
        <f>SUM(X2618:AC2618)+SUM(Y2618:AA2618)+Y2618*4</f>
        <v>32200</v>
      </c>
      <c r="AG2618" s="16">
        <f t="shared" si="131"/>
        <v>-8.1240101010101</v>
      </c>
    </row>
    <row r="2619" spans="1:33" x14ac:dyDescent="0.2">
      <c r="A2619" s="1">
        <v>45894</v>
      </c>
      <c r="B2619" s="2">
        <v>0.67986111111111114</v>
      </c>
      <c r="C2619" s="11">
        <v>2656329777</v>
      </c>
      <c r="D2619" s="12">
        <v>0.43390000000000001</v>
      </c>
      <c r="E2619" s="4">
        <v>1.5815699999999999</v>
      </c>
      <c r="F2619" s="4">
        <v>1.482</v>
      </c>
      <c r="G2619" s="12">
        <v>-0.3473</v>
      </c>
      <c r="H2619" s="12">
        <v>-8.5599999999999996E-2</v>
      </c>
      <c r="I2619" s="4">
        <v>1.3109999999999999</v>
      </c>
      <c r="J2619" s="29">
        <v>50</v>
      </c>
      <c r="K2619">
        <v>52</v>
      </c>
      <c r="L2619">
        <v>94</v>
      </c>
      <c r="M2619" s="29">
        <v>0.435</v>
      </c>
      <c r="N2619">
        <v>1.45</v>
      </c>
      <c r="O2619">
        <v>1.35</v>
      </c>
      <c r="P2619">
        <v>-0.54</v>
      </c>
      <c r="Q2619">
        <v>-0.105</v>
      </c>
      <c r="R2619" s="33">
        <v>0.05</v>
      </c>
      <c r="S2619">
        <v>0.15</v>
      </c>
      <c r="T2619">
        <v>0.16</v>
      </c>
      <c r="U2619">
        <v>0.05</v>
      </c>
      <c r="V2619">
        <v>1.9E-2</v>
      </c>
      <c r="X2619">
        <f>MROUND(RANK(C2619,C$14:C$10000),$X$2)</f>
        <v>3500</v>
      </c>
      <c r="Y2619">
        <f>MROUND(RANK(D2619,D$14:D$10000),$X$2)</f>
        <v>3500</v>
      </c>
      <c r="Z2619">
        <f>MROUND(RANK(E2619,E$14:E$10000),$X$2)</f>
        <v>1250</v>
      </c>
      <c r="AA2619">
        <f>MROUND(RANK(F2619,F$14:F$10000),$X$2)</f>
        <v>2300</v>
      </c>
      <c r="AB2619">
        <f>MROUND(RANK(G2619,G$14:G$10000),$X$2)</f>
        <v>0</v>
      </c>
      <c r="AC2619">
        <f>MROUND(RANK(H2619,H$14:H$10000),$X$2)</f>
        <v>600</v>
      </c>
      <c r="AD2619">
        <f>MROUND(RANK(I2619,I$14:I$10000),$X$2)</f>
        <v>800</v>
      </c>
      <c r="AE2619">
        <f>SUM(X2619:AC2619)+SUM(Y2619:AA2619)+Y2619*4</f>
        <v>32200</v>
      </c>
      <c r="AG2619" s="16">
        <f t="shared" si="131"/>
        <v>-6.5991859649122802</v>
      </c>
    </row>
    <row r="2620" spans="1:33" x14ac:dyDescent="0.2">
      <c r="A2620" s="1">
        <v>45894</v>
      </c>
      <c r="B2620" s="2">
        <v>0.86291666666666667</v>
      </c>
      <c r="C2620" s="11">
        <v>4639480642</v>
      </c>
      <c r="D2620" s="12">
        <v>0.45710000000000001</v>
      </c>
      <c r="E2620" s="4">
        <v>1.4974499999999999</v>
      </c>
      <c r="F2620" s="4">
        <v>1.458</v>
      </c>
      <c r="G2620" s="12">
        <v>-0.5897</v>
      </c>
      <c r="H2620" s="12">
        <v>-0.10929999999999999</v>
      </c>
      <c r="I2620" s="4">
        <v>0.28599999999999998</v>
      </c>
      <c r="J2620" s="29">
        <v>155</v>
      </c>
      <c r="K2620">
        <v>167</v>
      </c>
      <c r="L2620" s="6">
        <v>180</v>
      </c>
      <c r="M2620" s="27">
        <v>0.42499999999999999</v>
      </c>
      <c r="N2620" s="6">
        <v>1.45</v>
      </c>
      <c r="O2620" s="6">
        <v>1.3</v>
      </c>
      <c r="P2620" s="6">
        <v>-0.56000000000000005</v>
      </c>
      <c r="Q2620" s="6">
        <v>-0.105</v>
      </c>
      <c r="R2620" s="31">
        <v>0.06</v>
      </c>
      <c r="S2620" s="6">
        <v>0.2</v>
      </c>
      <c r="T2620" s="6">
        <v>0.16</v>
      </c>
      <c r="U2620" s="6">
        <v>0.15</v>
      </c>
      <c r="V2620" s="6">
        <v>3.2500000000000001E-2</v>
      </c>
      <c r="X2620">
        <f>MROUND(RANK(C2620,C$14:C$10000),$X$2)</f>
        <v>2150</v>
      </c>
      <c r="Y2620">
        <f>MROUND(RANK(D2620,D$14:D$10000),$X$2)</f>
        <v>2150</v>
      </c>
      <c r="Z2620">
        <f>MROUND(RANK(E2620,E$14:E$10000),$X$2)</f>
        <v>3150</v>
      </c>
      <c r="AA2620">
        <f>MROUND(RANK(F2620,F$14:F$10000),$X$2)</f>
        <v>2800</v>
      </c>
      <c r="AB2620">
        <f>MROUND(RANK(G2620,G$14:G$10000),$X$2)</f>
        <v>3250</v>
      </c>
      <c r="AC2620">
        <f>MROUND(RANK(H2620,H$14:H$10000),$X$2)</f>
        <v>2000</v>
      </c>
      <c r="AD2620">
        <f>MROUND(RANK(I2620,I$14:I$10000),$X$2)</f>
        <v>3200</v>
      </c>
      <c r="AE2620">
        <f>SUM(X2620:AC2620)+SUM(Y2620:AA2620)+Y2620*4</f>
        <v>32200</v>
      </c>
      <c r="AG2620" s="16">
        <f t="shared" si="131"/>
        <v>-0.35944230769230717</v>
      </c>
    </row>
    <row r="2621" spans="1:33" x14ac:dyDescent="0.2">
      <c r="A2621" s="1">
        <v>45893</v>
      </c>
      <c r="B2621" s="2">
        <v>0.61068287037037039</v>
      </c>
      <c r="C2621" s="11">
        <v>4938212437</v>
      </c>
      <c r="D2621" s="12">
        <v>0.4597</v>
      </c>
      <c r="E2621" s="4">
        <v>1.5040899999999999</v>
      </c>
      <c r="F2621" s="4">
        <v>1.468</v>
      </c>
      <c r="G2621" s="12">
        <v>-0.56010000000000004</v>
      </c>
      <c r="H2621" s="12">
        <v>-0.1293</v>
      </c>
      <c r="I2621" s="4">
        <v>0.161</v>
      </c>
      <c r="J2621" s="29">
        <v>132</v>
      </c>
      <c r="K2621">
        <v>156</v>
      </c>
      <c r="L2621" s="6">
        <v>188</v>
      </c>
      <c r="M2621" s="27">
        <v>0.44500000000000001</v>
      </c>
      <c r="N2621" s="6">
        <v>1.45</v>
      </c>
      <c r="O2621" s="6">
        <v>1.4</v>
      </c>
      <c r="P2621" s="6">
        <v>-0.56000000000000005</v>
      </c>
      <c r="Q2621" s="6">
        <v>-0.12</v>
      </c>
      <c r="R2621" s="31">
        <v>0.02</v>
      </c>
      <c r="S2621" s="6">
        <v>0.18</v>
      </c>
      <c r="T2621" s="6">
        <v>0.14000000000000001</v>
      </c>
      <c r="U2621" s="6">
        <v>0.06</v>
      </c>
      <c r="V2621" s="6">
        <v>1.2999999999999999E-2</v>
      </c>
      <c r="X2621">
        <f>MROUND(RANK(C2621,C$14:C$10000),$X$2)</f>
        <v>2000</v>
      </c>
      <c r="Y2621">
        <f>MROUND(RANK(D2621,D$14:D$10000),$X$2)</f>
        <v>2000</v>
      </c>
      <c r="Z2621">
        <f>MROUND(RANK(E2621,E$14:E$10000),$X$2)</f>
        <v>3000</v>
      </c>
      <c r="AA2621">
        <f>MROUND(RANK(F2621,F$14:F$10000),$X$2)</f>
        <v>2600</v>
      </c>
      <c r="AB2621">
        <f>MROUND(RANK(G2621,G$14:G$10000),$X$2)</f>
        <v>2250</v>
      </c>
      <c r="AC2621">
        <f>MROUND(RANK(H2621,H$14:H$10000),$X$2)</f>
        <v>4800</v>
      </c>
      <c r="AD2621">
        <f>MROUND(RANK(I2621,I$14:I$10000),$X$2)</f>
        <v>3500</v>
      </c>
      <c r="AE2621">
        <f>SUM(X2621:AC2621)+SUM(Y2621:AA2621)+Y2621*4</f>
        <v>32250</v>
      </c>
      <c r="AG2621" s="16">
        <f t="shared" si="131"/>
        <v>0.66583699633699567</v>
      </c>
    </row>
    <row r="2622" spans="1:33" x14ac:dyDescent="0.2">
      <c r="A2622" s="1">
        <v>45893</v>
      </c>
      <c r="B2622" s="2">
        <v>0.93618055555555557</v>
      </c>
      <c r="C2622" s="11">
        <v>2796731139</v>
      </c>
      <c r="D2622" s="12">
        <v>0.436</v>
      </c>
      <c r="E2622" s="4">
        <v>1.5691600000000001</v>
      </c>
      <c r="F2622" s="4">
        <v>1.47</v>
      </c>
      <c r="G2622" s="12">
        <v>-0.3473</v>
      </c>
      <c r="H2622" s="12">
        <v>-0.08</v>
      </c>
      <c r="I2622" s="4">
        <v>1.4670000000000001</v>
      </c>
      <c r="J2622" s="29">
        <v>50</v>
      </c>
      <c r="K2622">
        <v>50</v>
      </c>
      <c r="L2622" s="6">
        <v>97</v>
      </c>
      <c r="M2622" s="27">
        <v>0.44500000000000001</v>
      </c>
      <c r="N2622" s="6">
        <v>1.45</v>
      </c>
      <c r="O2622" s="6">
        <v>1.4</v>
      </c>
      <c r="P2622" s="6">
        <v>-0.56000000000000005</v>
      </c>
      <c r="Q2622" s="6">
        <v>-0.12</v>
      </c>
      <c r="R2622" s="31">
        <v>0.02</v>
      </c>
      <c r="S2622" s="6">
        <v>0.18</v>
      </c>
      <c r="T2622" s="6">
        <v>0.14000000000000001</v>
      </c>
      <c r="U2622" s="6">
        <v>0.06</v>
      </c>
      <c r="V2622" s="6">
        <v>1.2999999999999999E-2</v>
      </c>
      <c r="X2622">
        <f>MROUND(RANK(C2622,C$14:C$10000),$X$2)</f>
        <v>3400</v>
      </c>
      <c r="Y2622">
        <f>MROUND(RANK(D2622,D$14:D$10000),$X$2)</f>
        <v>3400</v>
      </c>
      <c r="Z2622">
        <f>MROUND(RANK(E2622,E$14:E$10000),$X$2)</f>
        <v>1600</v>
      </c>
      <c r="AA2622">
        <f>MROUND(RANK(F2622,F$14:F$10000),$X$2)</f>
        <v>2550</v>
      </c>
      <c r="AB2622">
        <f>MROUND(RANK(G2622,G$14:G$10000),$X$2)</f>
        <v>0</v>
      </c>
      <c r="AC2622">
        <f>MROUND(RANK(H2622,H$14:H$10000),$X$2)</f>
        <v>150</v>
      </c>
      <c r="AD2622">
        <f>MROUND(RANK(I2622,I$14:I$10000),$X$2)</f>
        <v>600</v>
      </c>
      <c r="AE2622">
        <f>SUM(X2622:AC2622)+SUM(Y2622:AA2622)+Y2622*4</f>
        <v>32250</v>
      </c>
      <c r="AG2622" s="16">
        <f t="shared" si="131"/>
        <v>-8.2339230769230802</v>
      </c>
    </row>
    <row r="2623" spans="1:33" x14ac:dyDescent="0.2">
      <c r="A2623" s="1">
        <v>45893</v>
      </c>
      <c r="B2623" s="2">
        <v>0.98652777777777778</v>
      </c>
      <c r="C2623" s="11">
        <v>4574899614</v>
      </c>
      <c r="D2623" s="12">
        <v>0.45650000000000002</v>
      </c>
      <c r="E2623" s="4">
        <v>1.5170600000000001</v>
      </c>
      <c r="F2623" s="4">
        <v>1.4630000000000001</v>
      </c>
      <c r="G2623" s="12">
        <v>-0.56389999999999996</v>
      </c>
      <c r="H2623" s="12">
        <v>-0.1191</v>
      </c>
      <c r="I2623" s="4">
        <v>0.28100000000000003</v>
      </c>
      <c r="J2623" s="29">
        <v>129</v>
      </c>
      <c r="K2623">
        <v>148</v>
      </c>
      <c r="L2623">
        <v>155</v>
      </c>
      <c r="M2623" s="29">
        <v>0.44500000000000001</v>
      </c>
      <c r="N2623">
        <v>1.45</v>
      </c>
      <c r="O2623">
        <v>1.4</v>
      </c>
      <c r="P2623">
        <v>-0.56000000000000005</v>
      </c>
      <c r="Q2623">
        <v>-0.12</v>
      </c>
      <c r="R2623" s="33">
        <v>0.02</v>
      </c>
      <c r="S2623">
        <v>0.18</v>
      </c>
      <c r="T2623">
        <v>0.14000000000000001</v>
      </c>
      <c r="U2623">
        <v>0.06</v>
      </c>
      <c r="V2623">
        <v>1.2999999999999999E-2</v>
      </c>
      <c r="X2623">
        <f>MROUND(RANK(C2623,C$14:C$10000),$X$2)</f>
        <v>2200</v>
      </c>
      <c r="Y2623">
        <f>MROUND(RANK(D2623,D$14:D$10000),$X$2)</f>
        <v>2200</v>
      </c>
      <c r="Z2623">
        <f>MROUND(RANK(E2623,E$14:E$10000),$X$2)</f>
        <v>2750</v>
      </c>
      <c r="AA2623">
        <f>MROUND(RANK(F2623,F$14:F$10000),$X$2)</f>
        <v>2700</v>
      </c>
      <c r="AB2623">
        <f>MROUND(RANK(G2623,G$14:G$10000),$X$2)</f>
        <v>2300</v>
      </c>
      <c r="AC2623">
        <f>MROUND(RANK(H2623,H$14:H$10000),$X$2)</f>
        <v>3650</v>
      </c>
      <c r="AD2623">
        <f>MROUND(RANK(I2623,I$14:I$10000),$X$2)</f>
        <v>3250</v>
      </c>
      <c r="AE2623">
        <f>SUM(X2623:AC2623)+SUM(Y2623:AA2623)+Y2623*4</f>
        <v>32250</v>
      </c>
      <c r="AG2623" s="16">
        <f t="shared" si="131"/>
        <v>-0.25178632478632762</v>
      </c>
    </row>
    <row r="2624" spans="1:33" x14ac:dyDescent="0.2">
      <c r="A2624" s="1">
        <v>45894</v>
      </c>
      <c r="B2624" s="2">
        <v>3.9918981481481479E-2</v>
      </c>
      <c r="C2624" s="11">
        <v>2796731139</v>
      </c>
      <c r="D2624" s="12">
        <v>0.436</v>
      </c>
      <c r="E2624" s="4">
        <v>1.5691600000000001</v>
      </c>
      <c r="F2624" s="4">
        <v>1.47</v>
      </c>
      <c r="G2624" s="12">
        <v>-0.3473</v>
      </c>
      <c r="H2624" s="12">
        <v>-0.08</v>
      </c>
      <c r="I2624" s="4">
        <v>1.4670000000000001</v>
      </c>
      <c r="J2624" s="29">
        <v>50</v>
      </c>
      <c r="K2624">
        <v>50</v>
      </c>
      <c r="L2624" s="6">
        <v>97</v>
      </c>
      <c r="M2624" s="27">
        <v>0.44500000000000001</v>
      </c>
      <c r="N2624" s="6">
        <v>1.45</v>
      </c>
      <c r="O2624" s="6">
        <v>1.4</v>
      </c>
      <c r="P2624" s="6">
        <v>-0.56000000000000005</v>
      </c>
      <c r="Q2624" s="6">
        <v>-0.12</v>
      </c>
      <c r="R2624" s="31">
        <v>0.02</v>
      </c>
      <c r="S2624" s="6">
        <v>0.18</v>
      </c>
      <c r="T2624" s="6">
        <v>0.14000000000000001</v>
      </c>
      <c r="U2624" s="6">
        <v>0.06</v>
      </c>
      <c r="V2624" s="6">
        <v>1.2999999999999999E-2</v>
      </c>
      <c r="X2624">
        <f>MROUND(RANK(C2624,C$14:C$10000),$X$2)</f>
        <v>3400</v>
      </c>
      <c r="Y2624">
        <f>MROUND(RANK(D2624,D$14:D$10000),$X$2)</f>
        <v>3400</v>
      </c>
      <c r="Z2624">
        <f>MROUND(RANK(E2624,E$14:E$10000),$X$2)</f>
        <v>1600</v>
      </c>
      <c r="AA2624">
        <f>MROUND(RANK(F2624,F$14:F$10000),$X$2)</f>
        <v>2550</v>
      </c>
      <c r="AB2624">
        <f>MROUND(RANK(G2624,G$14:G$10000),$X$2)</f>
        <v>0</v>
      </c>
      <c r="AC2624">
        <f>MROUND(RANK(H2624,H$14:H$10000),$X$2)</f>
        <v>150</v>
      </c>
      <c r="AD2624">
        <f>MROUND(RANK(I2624,I$14:I$10000),$X$2)</f>
        <v>600</v>
      </c>
      <c r="AE2624">
        <f>SUM(X2624:AC2624)+SUM(Y2624:AA2624)+Y2624*4</f>
        <v>32250</v>
      </c>
      <c r="AG2624" s="16">
        <f t="shared" si="131"/>
        <v>-8.2339230769230802</v>
      </c>
    </row>
    <row r="2625" spans="1:33" x14ac:dyDescent="0.2">
      <c r="A2625" s="1">
        <v>45894</v>
      </c>
      <c r="B2625" s="2">
        <v>0.51857638888888891</v>
      </c>
      <c r="C2625" s="11">
        <v>2796731139</v>
      </c>
      <c r="D2625" s="12">
        <v>0.436</v>
      </c>
      <c r="E2625" s="4">
        <v>1.5691600000000001</v>
      </c>
      <c r="F2625" s="4">
        <v>1.47</v>
      </c>
      <c r="G2625" s="12">
        <v>-0.3473</v>
      </c>
      <c r="H2625" s="12">
        <v>-0.08</v>
      </c>
      <c r="I2625" s="4">
        <v>1.4670000000000001</v>
      </c>
      <c r="J2625" s="29">
        <v>50</v>
      </c>
      <c r="K2625">
        <v>50</v>
      </c>
      <c r="L2625" s="6">
        <v>97</v>
      </c>
      <c r="M2625" s="27">
        <v>0.44500000000000001</v>
      </c>
      <c r="N2625" s="6">
        <v>1.45</v>
      </c>
      <c r="O2625" s="6">
        <v>1.4</v>
      </c>
      <c r="P2625" s="6">
        <v>-0.56000000000000005</v>
      </c>
      <c r="Q2625" s="6">
        <v>-0.12</v>
      </c>
      <c r="R2625" s="31">
        <v>0.02</v>
      </c>
      <c r="S2625" s="6">
        <v>0.18</v>
      </c>
      <c r="T2625" s="6">
        <v>0.14000000000000001</v>
      </c>
      <c r="U2625" s="6">
        <v>0.06</v>
      </c>
      <c r="V2625" s="6">
        <v>1.2999999999999999E-2</v>
      </c>
      <c r="X2625">
        <f>MROUND(RANK(C2625,C$14:C$10000),$X$2)</f>
        <v>3400</v>
      </c>
      <c r="Y2625">
        <f>MROUND(RANK(D2625,D$14:D$10000),$X$2)</f>
        <v>3400</v>
      </c>
      <c r="Z2625">
        <f>MROUND(RANK(E2625,E$14:E$10000),$X$2)</f>
        <v>1600</v>
      </c>
      <c r="AA2625">
        <f>MROUND(RANK(F2625,F$14:F$10000),$X$2)</f>
        <v>2550</v>
      </c>
      <c r="AB2625">
        <f>MROUND(RANK(G2625,G$14:G$10000),$X$2)</f>
        <v>0</v>
      </c>
      <c r="AC2625">
        <f>MROUND(RANK(H2625,H$14:H$10000),$X$2)</f>
        <v>150</v>
      </c>
      <c r="AD2625">
        <f>MROUND(RANK(I2625,I$14:I$10000),$X$2)</f>
        <v>600</v>
      </c>
      <c r="AE2625">
        <f>SUM(X2625:AC2625)+SUM(Y2625:AA2625)+Y2625*4</f>
        <v>32250</v>
      </c>
      <c r="AG2625" s="16">
        <f t="shared" si="131"/>
        <v>-8.2339230769230802</v>
      </c>
    </row>
    <row r="2626" spans="1:33" x14ac:dyDescent="0.2">
      <c r="A2626" s="1">
        <v>45894</v>
      </c>
      <c r="B2626" s="2">
        <v>0.54728009259259258</v>
      </c>
      <c r="C2626" s="11">
        <v>2796731139</v>
      </c>
      <c r="D2626" s="12">
        <v>0.436</v>
      </c>
      <c r="E2626" s="4">
        <v>1.5691600000000001</v>
      </c>
      <c r="F2626" s="4">
        <v>1.47</v>
      </c>
      <c r="G2626" s="12">
        <v>-0.3473</v>
      </c>
      <c r="H2626" s="12">
        <v>-0.08</v>
      </c>
      <c r="I2626" s="4">
        <v>1.2649999999999999</v>
      </c>
      <c r="J2626" s="29">
        <v>50</v>
      </c>
      <c r="K2626">
        <v>50</v>
      </c>
      <c r="L2626" s="6">
        <v>97</v>
      </c>
      <c r="M2626" s="27">
        <v>0.435</v>
      </c>
      <c r="N2626" s="6">
        <v>1.35</v>
      </c>
      <c r="O2626" s="6">
        <v>1.4</v>
      </c>
      <c r="P2626" s="6">
        <v>-0.54</v>
      </c>
      <c r="Q2626" s="6">
        <v>-0.105</v>
      </c>
      <c r="R2626" s="31">
        <v>0.02</v>
      </c>
      <c r="S2626" s="6">
        <v>0.15</v>
      </c>
      <c r="T2626" s="6">
        <v>0.14000000000000001</v>
      </c>
      <c r="U2626" s="6">
        <v>7.0000000000000007E-2</v>
      </c>
      <c r="V2626" s="6">
        <v>1.6E-2</v>
      </c>
      <c r="X2626">
        <f>MROUND(RANK(C2626,C$14:C$10000),$X$2)</f>
        <v>3400</v>
      </c>
      <c r="Y2626">
        <f>MROUND(RANK(D2626,D$14:D$10000),$X$2)</f>
        <v>3400</v>
      </c>
      <c r="Z2626">
        <f>MROUND(RANK(E2626,E$14:E$10000),$X$2)</f>
        <v>1600</v>
      </c>
      <c r="AA2626">
        <f>MROUND(RANK(F2626,F$14:F$10000),$X$2)</f>
        <v>2550</v>
      </c>
      <c r="AB2626">
        <f>MROUND(RANK(G2626,G$14:G$10000),$X$2)</f>
        <v>0</v>
      </c>
      <c r="AC2626">
        <f>MROUND(RANK(H2626,H$14:H$10000),$X$2)</f>
        <v>150</v>
      </c>
      <c r="AD2626">
        <f>MROUND(RANK(I2626,I$14:I$10000),$X$2)</f>
        <v>850</v>
      </c>
      <c r="AE2626">
        <f>SUM(X2626:AC2626)+SUM(Y2626:AA2626)+Y2626*4</f>
        <v>32250</v>
      </c>
      <c r="AG2626" s="16">
        <f t="shared" si="131"/>
        <v>-6.2264238095238102</v>
      </c>
    </row>
    <row r="2627" spans="1:33" x14ac:dyDescent="0.2">
      <c r="A2627" s="1">
        <v>45894</v>
      </c>
      <c r="B2627" s="2">
        <v>0.55835648148148154</v>
      </c>
      <c r="C2627" s="11">
        <v>2796731139</v>
      </c>
      <c r="D2627" s="12">
        <v>0.436</v>
      </c>
      <c r="E2627" s="4">
        <v>1.5691600000000001</v>
      </c>
      <c r="F2627" s="4">
        <v>1.47</v>
      </c>
      <c r="G2627" s="12">
        <v>-0.3473</v>
      </c>
      <c r="H2627" s="12">
        <v>-0.08</v>
      </c>
      <c r="I2627" s="4">
        <v>1.6990000000000001</v>
      </c>
      <c r="J2627" s="29">
        <v>50</v>
      </c>
      <c r="K2627">
        <v>50</v>
      </c>
      <c r="L2627" s="6">
        <v>97</v>
      </c>
      <c r="M2627" s="27">
        <v>0.435</v>
      </c>
      <c r="N2627" s="6">
        <v>1.35</v>
      </c>
      <c r="O2627" s="6">
        <v>1.4</v>
      </c>
      <c r="P2627" s="6">
        <v>-0.54</v>
      </c>
      <c r="Q2627" s="6">
        <v>-0.125</v>
      </c>
      <c r="R2627" s="31">
        <v>0.04</v>
      </c>
      <c r="S2627" s="6">
        <v>0.18</v>
      </c>
      <c r="T2627" s="6">
        <v>0.12</v>
      </c>
      <c r="U2627" s="6">
        <v>0.05</v>
      </c>
      <c r="V2627" s="6">
        <v>1.6E-2</v>
      </c>
      <c r="X2627">
        <f>MROUND(RANK(C2627,C$14:C$10000),$X$2)</f>
        <v>3400</v>
      </c>
      <c r="Y2627">
        <f>MROUND(RANK(D2627,D$14:D$10000),$X$2)</f>
        <v>3400</v>
      </c>
      <c r="Z2627">
        <f>MROUND(RANK(E2627,E$14:E$10000),$X$2)</f>
        <v>1600</v>
      </c>
      <c r="AA2627">
        <f>MROUND(RANK(F2627,F$14:F$10000),$X$2)</f>
        <v>2550</v>
      </c>
      <c r="AB2627">
        <f>MROUND(RANK(G2627,G$14:G$10000),$X$2)</f>
        <v>0</v>
      </c>
      <c r="AC2627">
        <f>MROUND(RANK(H2627,H$14:H$10000),$X$2)</f>
        <v>150</v>
      </c>
      <c r="AD2627">
        <f>MROUND(RANK(I2627,I$14:I$10000),$X$2)</f>
        <v>350</v>
      </c>
      <c r="AE2627">
        <f>SUM(X2627:AC2627)+SUM(Y2627:AA2627)+Y2627*4</f>
        <v>32250</v>
      </c>
      <c r="AG2627" s="16">
        <f t="shared" si="131"/>
        <v>-8.4423888888888907</v>
      </c>
    </row>
    <row r="2628" spans="1:33" x14ac:dyDescent="0.2">
      <c r="A2628" s="1">
        <v>45894</v>
      </c>
      <c r="B2628" s="2">
        <v>0.5927662037037037</v>
      </c>
      <c r="C2628" s="11">
        <v>2796731139</v>
      </c>
      <c r="D2628" s="12">
        <v>0.436</v>
      </c>
      <c r="E2628" s="4">
        <v>1.5691600000000001</v>
      </c>
      <c r="F2628" s="4">
        <v>1.47</v>
      </c>
      <c r="G2628" s="12">
        <v>-0.3473</v>
      </c>
      <c r="H2628" s="12">
        <v>-0.08</v>
      </c>
      <c r="I2628" s="4">
        <v>1.343</v>
      </c>
      <c r="J2628" s="29">
        <v>50</v>
      </c>
      <c r="K2628">
        <v>50</v>
      </c>
      <c r="L2628" s="6">
        <v>97</v>
      </c>
      <c r="M2628" s="27">
        <v>0.44500000000000001</v>
      </c>
      <c r="N2628" s="6">
        <v>1.45</v>
      </c>
      <c r="O2628" s="6">
        <v>1.45</v>
      </c>
      <c r="P2628" s="6">
        <v>-0.57999999999999996</v>
      </c>
      <c r="Q2628" s="6">
        <v>-0.115</v>
      </c>
      <c r="R2628" s="31">
        <v>4.4999999999999998E-2</v>
      </c>
      <c r="S2628" s="6">
        <v>0.16500000000000001</v>
      </c>
      <c r="T2628" s="6">
        <v>0.16</v>
      </c>
      <c r="U2628" s="6">
        <v>0.06</v>
      </c>
      <c r="V2628" s="6">
        <v>1.6E-2</v>
      </c>
      <c r="X2628">
        <f>MROUND(RANK(C2628,C$14:C$10000),$X$2)</f>
        <v>3400</v>
      </c>
      <c r="Y2628">
        <f>MROUND(RANK(D2628,D$14:D$10000),$X$2)</f>
        <v>3400</v>
      </c>
      <c r="Z2628">
        <f>MROUND(RANK(E2628,E$14:E$10000),$X$2)</f>
        <v>1600</v>
      </c>
      <c r="AA2628">
        <f>MROUND(RANK(F2628,F$14:F$10000),$X$2)</f>
        <v>2550</v>
      </c>
      <c r="AB2628">
        <f>MROUND(RANK(G2628,G$14:G$10000),$X$2)</f>
        <v>0</v>
      </c>
      <c r="AC2628">
        <f>MROUND(RANK(H2628,H$14:H$10000),$X$2)</f>
        <v>150</v>
      </c>
      <c r="AD2628">
        <f>MROUND(RANK(I2628,I$14:I$10000),$X$2)</f>
        <v>750</v>
      </c>
      <c r="AE2628">
        <f>SUM(X2628:AC2628)+SUM(Y2628:AA2628)+Y2628*4</f>
        <v>32250</v>
      </c>
      <c r="AG2628" s="16">
        <f t="shared" si="131"/>
        <v>-7.1130151515151523</v>
      </c>
    </row>
    <row r="2629" spans="1:33" x14ac:dyDescent="0.2">
      <c r="A2629" s="1">
        <v>45894</v>
      </c>
      <c r="B2629" s="2">
        <v>0.67937499999999995</v>
      </c>
      <c r="C2629" s="11">
        <v>2796731139</v>
      </c>
      <c r="D2629" s="12">
        <v>0.436</v>
      </c>
      <c r="E2629" s="4">
        <v>1.5691600000000001</v>
      </c>
      <c r="F2629" s="4">
        <v>1.47</v>
      </c>
      <c r="G2629" s="12">
        <v>-0.3473</v>
      </c>
      <c r="H2629" s="12">
        <v>-0.08</v>
      </c>
      <c r="I2629" s="4">
        <v>2.0329999999999999</v>
      </c>
      <c r="J2629" s="29">
        <v>50</v>
      </c>
      <c r="K2629">
        <v>50</v>
      </c>
      <c r="L2629" s="6">
        <v>97</v>
      </c>
      <c r="M2629" s="27">
        <v>0.42499999999999999</v>
      </c>
      <c r="N2629" s="6">
        <v>1.35</v>
      </c>
      <c r="O2629" s="6">
        <v>1.3</v>
      </c>
      <c r="P2629" s="6">
        <v>-0.57999999999999996</v>
      </c>
      <c r="Q2629" s="6">
        <v>-0.115</v>
      </c>
      <c r="R2629" s="31">
        <v>0.04</v>
      </c>
      <c r="S2629" s="6">
        <v>0.2</v>
      </c>
      <c r="T2629" s="6">
        <v>0.12</v>
      </c>
      <c r="U2629" s="6">
        <v>0.06</v>
      </c>
      <c r="V2629" s="6">
        <v>0.01</v>
      </c>
      <c r="X2629">
        <f>MROUND(RANK(C2629,C$14:C$10000),$X$2)</f>
        <v>3400</v>
      </c>
      <c r="Y2629">
        <f>MROUND(RANK(D2629,D$14:D$10000),$X$2)</f>
        <v>3400</v>
      </c>
      <c r="Z2629">
        <f>MROUND(RANK(E2629,E$14:E$10000),$X$2)</f>
        <v>1600</v>
      </c>
      <c r="AA2629">
        <f>MROUND(RANK(F2629,F$14:F$10000),$X$2)</f>
        <v>2550</v>
      </c>
      <c r="AB2629">
        <f>MROUND(RANK(G2629,G$14:G$10000),$X$2)</f>
        <v>0</v>
      </c>
      <c r="AC2629">
        <f>MROUND(RANK(H2629,H$14:H$10000),$X$2)</f>
        <v>150</v>
      </c>
      <c r="AD2629">
        <f>MROUND(RANK(I2629,I$14:I$10000),$X$2)</f>
        <v>100</v>
      </c>
      <c r="AE2629">
        <f>SUM(X2629:AC2629)+SUM(Y2629:AA2629)+Y2629*4</f>
        <v>32250</v>
      </c>
      <c r="AG2629" s="16">
        <f t="shared" si="131"/>
        <v>-9.6157999999999983</v>
      </c>
    </row>
    <row r="2630" spans="1:33" x14ac:dyDescent="0.2">
      <c r="A2630" s="1">
        <v>45894</v>
      </c>
      <c r="B2630" s="2">
        <v>0.6990277777777778</v>
      </c>
      <c r="C2630" s="11">
        <v>2796731139</v>
      </c>
      <c r="D2630" s="12">
        <v>0.436</v>
      </c>
      <c r="E2630" s="4">
        <v>1.5691600000000001</v>
      </c>
      <c r="F2630" s="4">
        <v>1.47</v>
      </c>
      <c r="G2630" s="12">
        <v>-0.3473</v>
      </c>
      <c r="H2630" s="12">
        <v>-0.08</v>
      </c>
      <c r="I2630" s="4">
        <v>1.6259999999999999</v>
      </c>
      <c r="J2630" s="29">
        <v>50</v>
      </c>
      <c r="K2630">
        <v>50</v>
      </c>
      <c r="L2630">
        <v>97</v>
      </c>
      <c r="M2630" s="29">
        <v>0.435</v>
      </c>
      <c r="N2630">
        <v>1.45</v>
      </c>
      <c r="O2630">
        <v>1.45</v>
      </c>
      <c r="P2630">
        <v>-0.57999999999999996</v>
      </c>
      <c r="Q2630">
        <v>-0.125</v>
      </c>
      <c r="R2630" s="33">
        <v>0.02</v>
      </c>
      <c r="S2630">
        <v>0.2</v>
      </c>
      <c r="T2630">
        <v>0.14000000000000001</v>
      </c>
      <c r="U2630">
        <v>0.06</v>
      </c>
      <c r="V2630">
        <v>1.2999999999999999E-2</v>
      </c>
      <c r="X2630">
        <f>MROUND(RANK(C2630,C$14:C$10000),$X$2)</f>
        <v>3400</v>
      </c>
      <c r="Y2630">
        <f>MROUND(RANK(D2630,D$14:D$10000),$X$2)</f>
        <v>3400</v>
      </c>
      <c r="Z2630">
        <f>MROUND(RANK(E2630,E$14:E$10000),$X$2)</f>
        <v>1600</v>
      </c>
      <c r="AA2630">
        <f>MROUND(RANK(F2630,F$14:F$10000),$X$2)</f>
        <v>2550</v>
      </c>
      <c r="AB2630">
        <f>MROUND(RANK(G2630,G$14:G$10000),$X$2)</f>
        <v>0</v>
      </c>
      <c r="AC2630">
        <f>MROUND(RANK(H2630,H$14:H$10000),$X$2)</f>
        <v>150</v>
      </c>
      <c r="AD2630">
        <f>MROUND(RANK(I2630,I$14:I$10000),$X$2)</f>
        <v>450</v>
      </c>
      <c r="AE2630">
        <f>SUM(X2630:AC2630)+SUM(Y2630:AA2630)+Y2630*4</f>
        <v>32250</v>
      </c>
      <c r="AG2630" s="16">
        <f t="shared" si="131"/>
        <v>-8.0285289377289395</v>
      </c>
    </row>
    <row r="2631" spans="1:33" x14ac:dyDescent="0.2">
      <c r="A2631" s="1">
        <v>45894</v>
      </c>
      <c r="B2631" s="2">
        <v>0.72614583333333338</v>
      </c>
      <c r="C2631" s="11">
        <v>2796731139</v>
      </c>
      <c r="D2631" s="12">
        <v>0.436</v>
      </c>
      <c r="E2631" s="4">
        <v>1.5691600000000001</v>
      </c>
      <c r="F2631" s="4">
        <v>1.47</v>
      </c>
      <c r="G2631" s="12">
        <v>-0.3473</v>
      </c>
      <c r="H2631" s="12">
        <v>-0.08</v>
      </c>
      <c r="I2631" s="4">
        <v>1.6850000000000001</v>
      </c>
      <c r="J2631" s="29">
        <v>50</v>
      </c>
      <c r="K2631">
        <v>50</v>
      </c>
      <c r="L2631" s="6">
        <v>97</v>
      </c>
      <c r="M2631" s="27">
        <v>0.42499999999999999</v>
      </c>
      <c r="N2631" s="6">
        <v>1.35</v>
      </c>
      <c r="O2631" s="6">
        <v>1.45</v>
      </c>
      <c r="P2631" s="6">
        <v>-0.56000000000000005</v>
      </c>
      <c r="Q2631" s="6">
        <v>-0.125</v>
      </c>
      <c r="R2631" s="31">
        <v>0.04</v>
      </c>
      <c r="S2631" s="6">
        <v>0.13500000000000001</v>
      </c>
      <c r="T2631" s="6">
        <v>0.12</v>
      </c>
      <c r="U2631" s="6">
        <v>0.06</v>
      </c>
      <c r="V2631" s="6">
        <v>1.6E-2</v>
      </c>
      <c r="X2631">
        <f>MROUND(RANK(C2631,C$14:C$10000),$X$2)</f>
        <v>3400</v>
      </c>
      <c r="Y2631">
        <f>MROUND(RANK(D2631,D$14:D$10000),$X$2)</f>
        <v>3400</v>
      </c>
      <c r="Z2631">
        <f>MROUND(RANK(E2631,E$14:E$10000),$X$2)</f>
        <v>1600</v>
      </c>
      <c r="AA2631">
        <f>MROUND(RANK(F2631,F$14:F$10000),$X$2)</f>
        <v>2550</v>
      </c>
      <c r="AB2631">
        <f>MROUND(RANK(G2631,G$14:G$10000),$X$2)</f>
        <v>0</v>
      </c>
      <c r="AC2631">
        <f>MROUND(RANK(H2631,H$14:H$10000),$X$2)</f>
        <v>150</v>
      </c>
      <c r="AD2631">
        <f>MROUND(RANK(I2631,I$14:I$10000),$X$2)</f>
        <v>350</v>
      </c>
      <c r="AE2631">
        <f>SUM(X2631:AC2631)+SUM(Y2631:AA2631)+Y2631*4</f>
        <v>32250</v>
      </c>
      <c r="AG2631" s="16">
        <f t="shared" si="131"/>
        <v>-7.8725740740740751</v>
      </c>
    </row>
    <row r="2632" spans="1:33" x14ac:dyDescent="0.2">
      <c r="A2632" s="1">
        <v>45894</v>
      </c>
      <c r="B2632" s="2">
        <v>0.7434143518518519</v>
      </c>
      <c r="C2632" s="11">
        <v>2556916453</v>
      </c>
      <c r="D2632" s="12">
        <v>0.43230000000000002</v>
      </c>
      <c r="E2632" s="4">
        <v>1.59162</v>
      </c>
      <c r="F2632" s="4">
        <v>1.486</v>
      </c>
      <c r="G2632" s="12">
        <v>-0.3473</v>
      </c>
      <c r="H2632" s="12">
        <v>-8.8200000000000001E-2</v>
      </c>
      <c r="I2632" s="4">
        <v>1.4590000000000001</v>
      </c>
      <c r="J2632" s="29">
        <v>36</v>
      </c>
      <c r="K2632">
        <v>45</v>
      </c>
      <c r="L2632" s="6">
        <v>96</v>
      </c>
      <c r="M2632" s="27">
        <v>0.45500000000000002</v>
      </c>
      <c r="N2632" s="6">
        <v>1.45</v>
      </c>
      <c r="O2632" s="6">
        <v>1.4</v>
      </c>
      <c r="P2632" s="6">
        <v>-0.57999999999999996</v>
      </c>
      <c r="Q2632" s="6">
        <v>-0.11</v>
      </c>
      <c r="R2632" s="31">
        <v>0.05</v>
      </c>
      <c r="S2632" s="6">
        <v>0.2</v>
      </c>
      <c r="T2632" s="6">
        <v>0.12</v>
      </c>
      <c r="U2632" s="6">
        <v>0.05</v>
      </c>
      <c r="V2632" s="6">
        <v>1.2999999999999999E-2</v>
      </c>
      <c r="X2632">
        <f>MROUND(RANK(C2632,C$14:C$10000),$X$2)</f>
        <v>3600</v>
      </c>
      <c r="Y2632">
        <f>MROUND(RANK(D2632,D$14:D$10000),$X$2)</f>
        <v>3600</v>
      </c>
      <c r="Z2632">
        <f>MROUND(RANK(E2632,E$14:E$10000),$X$2)</f>
        <v>950</v>
      </c>
      <c r="AA2632">
        <f>MROUND(RANK(F2632,F$14:F$10000),$X$2)</f>
        <v>2200</v>
      </c>
      <c r="AB2632">
        <f>MROUND(RANK(G2632,G$14:G$10000),$X$2)</f>
        <v>0</v>
      </c>
      <c r="AC2632">
        <f>MROUND(RANK(H2632,H$14:H$10000),$X$2)</f>
        <v>750</v>
      </c>
      <c r="AD2632">
        <f>MROUND(RANK(I2632,I$14:I$10000),$X$2)</f>
        <v>650</v>
      </c>
      <c r="AE2632">
        <f>SUM(X2632:AC2632)+SUM(Y2632:AA2632)+Y2632*4</f>
        <v>32250</v>
      </c>
      <c r="AG2632" s="16">
        <f t="shared" si="131"/>
        <v>-8.2096897435897436</v>
      </c>
    </row>
    <row r="2633" spans="1:33" x14ac:dyDescent="0.2">
      <c r="A2633" s="1">
        <v>45895</v>
      </c>
      <c r="B2633" s="2">
        <v>0.6281944444444445</v>
      </c>
      <c r="C2633" s="11">
        <v>2698415236</v>
      </c>
      <c r="D2633" s="12">
        <v>0.4345</v>
      </c>
      <c r="E2633" s="4">
        <v>1.58823</v>
      </c>
      <c r="F2633" s="4">
        <v>1.4910000000000001</v>
      </c>
      <c r="G2633" s="12">
        <v>-0.35149999999999998</v>
      </c>
      <c r="H2633" s="12">
        <v>-9.1700000000000004E-2</v>
      </c>
      <c r="I2633" s="4">
        <v>1.532</v>
      </c>
      <c r="J2633" s="29">
        <v>38</v>
      </c>
      <c r="K2633">
        <v>49</v>
      </c>
      <c r="L2633">
        <v>95</v>
      </c>
      <c r="M2633" s="29">
        <v>0.42499999999999999</v>
      </c>
      <c r="N2633">
        <v>1.45</v>
      </c>
      <c r="O2633">
        <v>1.3</v>
      </c>
      <c r="P2633">
        <v>-0.57999999999999996</v>
      </c>
      <c r="Q2633">
        <v>-0.105</v>
      </c>
      <c r="R2633" s="33">
        <v>0.05</v>
      </c>
      <c r="S2633">
        <v>4.4999999999999998E-2</v>
      </c>
      <c r="T2633">
        <v>0.16</v>
      </c>
      <c r="U2633">
        <v>7.4999999999999997E-2</v>
      </c>
      <c r="V2633">
        <v>8.5499999999999896E-2</v>
      </c>
      <c r="X2633">
        <f>MROUND(RANK(C2633,C$14:C$10000),$X$2)</f>
        <v>3450</v>
      </c>
      <c r="Y2633">
        <f>MROUND(RANK(D2633,D$14:D$10000),$X$2)</f>
        <v>3450</v>
      </c>
      <c r="Z2633">
        <f>MROUND(RANK(E2633,E$14:E$10000),$X$2)</f>
        <v>1000</v>
      </c>
      <c r="AA2633">
        <f>MROUND(RANK(F2633,F$14:F$10000),$X$2)</f>
        <v>2100</v>
      </c>
      <c r="AB2633">
        <f>MROUND(RANK(G2633,G$14:G$10000),$X$2)</f>
        <v>1000</v>
      </c>
      <c r="AC2633">
        <f>MROUND(RANK(H2633,H$14:H$10000),$X$2)</f>
        <v>900</v>
      </c>
      <c r="AD2633">
        <f>MROUND(RANK(I2633,I$14:I$10000),$X$2)</f>
        <v>550</v>
      </c>
      <c r="AE2633">
        <f>SUM(X2633:AC2633)+SUM(Y2633:AA2633)+Y2633*4</f>
        <v>32250</v>
      </c>
      <c r="AG2633" s="16">
        <f t="shared" si="131"/>
        <v>-7.2777500000000019</v>
      </c>
    </row>
    <row r="2634" spans="1:33" x14ac:dyDescent="0.2">
      <c r="A2634" s="1">
        <v>45893</v>
      </c>
      <c r="B2634" s="2">
        <v>0.56166666666666665</v>
      </c>
      <c r="C2634" s="11">
        <v>3686400147</v>
      </c>
      <c r="D2634" s="12">
        <v>0.44750000000000001</v>
      </c>
      <c r="E2634" s="4">
        <v>1.5505899999999999</v>
      </c>
      <c r="F2634" s="4">
        <v>1.458</v>
      </c>
      <c r="G2634" s="12">
        <v>-0.56389999999999996</v>
      </c>
      <c r="H2634" s="12">
        <v>-0.1042</v>
      </c>
      <c r="I2634" s="4">
        <v>0.44900000000000001</v>
      </c>
      <c r="J2634" s="29">
        <v>53</v>
      </c>
      <c r="K2634">
        <v>146</v>
      </c>
      <c r="L2634">
        <v>152</v>
      </c>
      <c r="M2634" s="29">
        <v>0.44500000000000001</v>
      </c>
      <c r="N2634">
        <v>1.45</v>
      </c>
      <c r="O2634">
        <v>1.4</v>
      </c>
      <c r="P2634">
        <v>-0.56000000000000005</v>
      </c>
      <c r="Q2634">
        <v>-0.12</v>
      </c>
      <c r="R2634" s="33">
        <v>0.02</v>
      </c>
      <c r="S2634">
        <v>0.18</v>
      </c>
      <c r="T2634">
        <v>0.14000000000000001</v>
      </c>
      <c r="U2634">
        <v>0.06</v>
      </c>
      <c r="V2634">
        <v>1.2999999999999999E-2</v>
      </c>
      <c r="X2634">
        <f>MROUND(RANK(C2634,C$14:C$10000),$X$2)</f>
        <v>2700</v>
      </c>
      <c r="Y2634">
        <f>MROUND(RANK(D2634,D$14:D$10000),$X$2)</f>
        <v>2700</v>
      </c>
      <c r="Z2634">
        <f>MROUND(RANK(E2634,E$14:E$10000),$X$2)</f>
        <v>2000</v>
      </c>
      <c r="AA2634">
        <f>MROUND(RANK(F2634,F$14:F$10000),$X$2)</f>
        <v>2800</v>
      </c>
      <c r="AB2634">
        <f>MROUND(RANK(G2634,G$14:G$10000),$X$2)</f>
        <v>2300</v>
      </c>
      <c r="AC2634">
        <f>MROUND(RANK(H2634,H$14:H$10000),$X$2)</f>
        <v>1500</v>
      </c>
      <c r="AD2634">
        <f>MROUND(RANK(I2634,I$14:I$10000),$X$2)</f>
        <v>2850</v>
      </c>
      <c r="AE2634">
        <f>SUM(X2634:AC2634)+SUM(Y2634:AA2634)+Y2634*4</f>
        <v>32300</v>
      </c>
      <c r="AG2634" s="16">
        <f t="shared" si="131"/>
        <v>-1.9985036630036643</v>
      </c>
    </row>
    <row r="2635" spans="1:33" x14ac:dyDescent="0.2">
      <c r="A2635" s="1">
        <v>45894</v>
      </c>
      <c r="B2635" s="2">
        <v>0.53702546296296294</v>
      </c>
      <c r="C2635" s="11">
        <v>4583365405</v>
      </c>
      <c r="D2635" s="12">
        <v>0.45660000000000001</v>
      </c>
      <c r="E2635" s="4">
        <v>1.4887699999999999</v>
      </c>
      <c r="F2635" s="4">
        <v>1.4630000000000001</v>
      </c>
      <c r="G2635" s="12">
        <v>-0.5897</v>
      </c>
      <c r="H2635" s="12">
        <v>-0.10639999999999999</v>
      </c>
      <c r="I2635" s="4">
        <v>0.311</v>
      </c>
      <c r="J2635" s="29">
        <v>161</v>
      </c>
      <c r="K2635">
        <v>169</v>
      </c>
      <c r="L2635" s="6">
        <v>174</v>
      </c>
      <c r="M2635" s="27">
        <v>0.45500000000000002</v>
      </c>
      <c r="N2635" s="6">
        <v>1.45</v>
      </c>
      <c r="O2635" s="6">
        <v>1.3</v>
      </c>
      <c r="P2635" s="6">
        <v>-0.57999999999999996</v>
      </c>
      <c r="Q2635" s="6">
        <v>-0.11</v>
      </c>
      <c r="R2635" s="31">
        <v>0.03</v>
      </c>
      <c r="S2635" s="6">
        <v>0.13500000000000001</v>
      </c>
      <c r="T2635" s="6">
        <v>0.16</v>
      </c>
      <c r="U2635" s="6">
        <v>0.06</v>
      </c>
      <c r="V2635" s="6">
        <v>0.01</v>
      </c>
      <c r="X2635">
        <f>MROUND(RANK(C2635,C$14:C$10000),$X$2)</f>
        <v>2200</v>
      </c>
      <c r="Y2635">
        <f>MROUND(RANK(D2635,D$14:D$10000),$X$2)</f>
        <v>2200</v>
      </c>
      <c r="Z2635">
        <f>MROUND(RANK(E2635,E$14:E$10000),$X$2)</f>
        <v>3300</v>
      </c>
      <c r="AA2635">
        <f>MROUND(RANK(F2635,F$14:F$10000),$X$2)</f>
        <v>2700</v>
      </c>
      <c r="AB2635">
        <f>MROUND(RANK(G2635,G$14:G$10000),$X$2)</f>
        <v>3250</v>
      </c>
      <c r="AC2635">
        <f>MROUND(RANK(H2635,H$14:H$10000),$X$2)</f>
        <v>1650</v>
      </c>
      <c r="AD2635">
        <f>MROUND(RANK(I2635,I$14:I$10000),$X$2)</f>
        <v>3150</v>
      </c>
      <c r="AE2635">
        <f>SUM(X2635:AC2635)+SUM(Y2635:AA2635)+Y2635*4</f>
        <v>32300</v>
      </c>
      <c r="AG2635" s="16">
        <f t="shared" si="131"/>
        <v>-1.4509351851851855</v>
      </c>
    </row>
    <row r="2636" spans="1:33" x14ac:dyDescent="0.2">
      <c r="A2636" s="1">
        <v>45897</v>
      </c>
      <c r="B2636" s="2">
        <v>9.4560185185185181E-3</v>
      </c>
      <c r="C2636" s="11">
        <v>4768679179</v>
      </c>
      <c r="D2636" s="12">
        <v>0.45829999999999999</v>
      </c>
      <c r="E2636" s="4">
        <v>1.4983299999999999</v>
      </c>
      <c r="F2636" s="4">
        <v>1.4570000000000001</v>
      </c>
      <c r="G2636" s="12">
        <v>-0.5897</v>
      </c>
      <c r="H2636" s="12">
        <v>-0.1101</v>
      </c>
      <c r="I2636" s="4">
        <v>-8.1000000000000003E-2</v>
      </c>
      <c r="J2636" s="29">
        <v>159</v>
      </c>
      <c r="K2636">
        <v>162</v>
      </c>
      <c r="L2636" s="6">
        <v>194</v>
      </c>
      <c r="M2636" s="27">
        <v>0.46500000000000002</v>
      </c>
      <c r="N2636" s="6">
        <v>1.45</v>
      </c>
      <c r="O2636" s="6">
        <v>1.45</v>
      </c>
      <c r="P2636" s="6">
        <v>-0.56000000000000005</v>
      </c>
      <c r="Q2636" s="6">
        <v>-0.105</v>
      </c>
      <c r="R2636" s="31">
        <v>0.03</v>
      </c>
      <c r="S2636" s="6">
        <v>0.2</v>
      </c>
      <c r="T2636" s="6">
        <v>0.16</v>
      </c>
      <c r="U2636" s="6">
        <v>7.4999999999999997E-2</v>
      </c>
      <c r="V2636" s="6">
        <v>7.1999999999999995E-2</v>
      </c>
      <c r="X2636">
        <f>MROUND(RANK(C2636,C$14:C$10000),$X$2)</f>
        <v>2150</v>
      </c>
      <c r="Y2636">
        <f>MROUND(RANK(D2636,D$14:D$10000),$X$2)</f>
        <v>2150</v>
      </c>
      <c r="Z2636">
        <f>MROUND(RANK(E2636,E$14:E$10000),$X$2)</f>
        <v>3150</v>
      </c>
      <c r="AA2636">
        <f>MROUND(RANK(F2636,F$14:F$10000),$X$2)</f>
        <v>2800</v>
      </c>
      <c r="AB2636">
        <f>MROUND(RANK(G2636,G$14:G$10000),$X$2)</f>
        <v>3250</v>
      </c>
      <c r="AC2636">
        <f>MROUND(RANK(H2636,H$14:H$10000),$X$2)</f>
        <v>2100</v>
      </c>
      <c r="AD2636">
        <f>MROUND(RANK(I2636,I$14:I$10000),$X$2)</f>
        <v>3950</v>
      </c>
      <c r="AE2636">
        <f>SUM(X2636:AC2636)+SUM(Y2636:AA2636)+Y2636*4</f>
        <v>32300</v>
      </c>
      <c r="AG2636" s="16">
        <f t="shared" si="131"/>
        <v>-4.1900000000002463E-2</v>
      </c>
    </row>
    <row r="2637" spans="1:33" x14ac:dyDescent="0.2">
      <c r="A2637" s="1">
        <v>45893</v>
      </c>
      <c r="B2637" s="2">
        <v>0.57361111111111107</v>
      </c>
      <c r="C2637" s="11">
        <v>4316921024</v>
      </c>
      <c r="D2637" s="12">
        <v>0.4541</v>
      </c>
      <c r="E2637" s="4">
        <v>1.51572</v>
      </c>
      <c r="F2637" s="4">
        <v>1.476</v>
      </c>
      <c r="G2637" s="12">
        <v>-0.56100000000000005</v>
      </c>
      <c r="H2637" s="12">
        <v>-0.1179</v>
      </c>
      <c r="I2637" s="4">
        <v>0.30199999999999999</v>
      </c>
      <c r="J2637" s="29">
        <v>110</v>
      </c>
      <c r="K2637">
        <v>134</v>
      </c>
      <c r="L2637">
        <v>145</v>
      </c>
      <c r="M2637" s="29">
        <v>0.44500000000000001</v>
      </c>
      <c r="N2637">
        <v>1.45</v>
      </c>
      <c r="O2637">
        <v>1.4</v>
      </c>
      <c r="P2637">
        <v>-0.56000000000000005</v>
      </c>
      <c r="Q2637">
        <v>-0.12</v>
      </c>
      <c r="R2637" s="33">
        <v>0.02</v>
      </c>
      <c r="S2637">
        <v>0.18</v>
      </c>
      <c r="T2637">
        <v>0.14000000000000001</v>
      </c>
      <c r="U2637">
        <v>0.06</v>
      </c>
      <c r="V2637">
        <v>1.2999999999999999E-2</v>
      </c>
      <c r="X2637">
        <f>MROUND(RANK(C2637,C$14:C$10000),$X$2)</f>
        <v>2300</v>
      </c>
      <c r="Y2637">
        <f>MROUND(RANK(D2637,D$14:D$10000),$X$2)</f>
        <v>2300</v>
      </c>
      <c r="Z2637">
        <f>MROUND(RANK(E2637,E$14:E$10000),$X$2)</f>
        <v>2800</v>
      </c>
      <c r="AA2637">
        <f>MROUND(RANK(F2637,F$14:F$10000),$X$2)</f>
        <v>2450</v>
      </c>
      <c r="AB2637">
        <f>MROUND(RANK(G2637,G$14:G$10000),$X$2)</f>
        <v>2300</v>
      </c>
      <c r="AC2637">
        <f>MROUND(RANK(H2637,H$14:H$10000),$X$2)</f>
        <v>3450</v>
      </c>
      <c r="AD2637">
        <f>MROUND(RANK(I2637,I$14:I$10000),$X$2)</f>
        <v>3200</v>
      </c>
      <c r="AE2637">
        <f>SUM(X2637:AC2637)+SUM(Y2637:AA2637)+Y2637*4</f>
        <v>32350</v>
      </c>
      <c r="AG2637" s="16">
        <f t="shared" si="131"/>
        <v>-0.59784004884004871</v>
      </c>
    </row>
    <row r="2638" spans="1:33" x14ac:dyDescent="0.2">
      <c r="A2638" s="1">
        <v>45895</v>
      </c>
      <c r="B2638" s="2">
        <v>0.90877314814814814</v>
      </c>
      <c r="C2638" s="11">
        <v>2721667582</v>
      </c>
      <c r="D2638" s="12">
        <v>0.43490000000000001</v>
      </c>
      <c r="E2638" s="4">
        <v>1.58352</v>
      </c>
      <c r="F2638" s="4">
        <v>1.4690000000000001</v>
      </c>
      <c r="G2638" s="12">
        <v>-0.3473</v>
      </c>
      <c r="H2638" s="12">
        <v>-8.5800000000000001E-2</v>
      </c>
      <c r="I2638" s="4">
        <v>0.439</v>
      </c>
      <c r="J2638" s="29">
        <v>36</v>
      </c>
      <c r="K2638">
        <v>50</v>
      </c>
      <c r="L2638">
        <v>83</v>
      </c>
      <c r="M2638" s="29">
        <v>0.42499999999999999</v>
      </c>
      <c r="N2638">
        <v>1.45</v>
      </c>
      <c r="O2638">
        <v>1.45</v>
      </c>
      <c r="P2638">
        <v>-0.56000000000000005</v>
      </c>
      <c r="Q2638">
        <v>-0.115</v>
      </c>
      <c r="R2638" s="33">
        <v>0.05</v>
      </c>
      <c r="S2638">
        <v>0.2</v>
      </c>
      <c r="T2638">
        <v>0.12</v>
      </c>
      <c r="U2638">
        <v>0.315</v>
      </c>
      <c r="V2638">
        <v>5.8499999999999899E-2</v>
      </c>
      <c r="X2638">
        <f>MROUND(RANK(C2638,C$14:C$10000),$X$2)</f>
        <v>3450</v>
      </c>
      <c r="Y2638">
        <f>MROUND(RANK(D2638,D$14:D$10000),$X$2)</f>
        <v>3450</v>
      </c>
      <c r="Z2638">
        <f>MROUND(RANK(E2638,E$14:E$10000),$X$2)</f>
        <v>1200</v>
      </c>
      <c r="AA2638">
        <f>MROUND(RANK(F2638,F$14:F$10000),$X$2)</f>
        <v>2600</v>
      </c>
      <c r="AB2638">
        <f>MROUND(RANK(G2638,G$14:G$10000),$X$2)</f>
        <v>0</v>
      </c>
      <c r="AC2638">
        <f>MROUND(RANK(H2638,H$14:H$10000),$X$2)</f>
        <v>600</v>
      </c>
      <c r="AD2638">
        <f>MROUND(RANK(I2638,I$14:I$10000),$X$2)</f>
        <v>2850</v>
      </c>
      <c r="AE2638">
        <f>SUM(X2638:AC2638)+SUM(Y2638:AA2638)+Y2638*4</f>
        <v>32350</v>
      </c>
      <c r="AG2638" s="16">
        <f t="shared" si="131"/>
        <v>-1.8023167277167298</v>
      </c>
    </row>
    <row r="2639" spans="1:33" x14ac:dyDescent="0.2">
      <c r="A2639" s="1">
        <v>45892</v>
      </c>
      <c r="B2639" s="2">
        <v>0.95695601851851853</v>
      </c>
      <c r="C2639" s="11">
        <v>4735942580</v>
      </c>
      <c r="D2639" s="12">
        <v>0.45800000000000002</v>
      </c>
      <c r="E2639" s="4">
        <v>1.5209699999999999</v>
      </c>
      <c r="F2639" s="4">
        <v>1.472</v>
      </c>
      <c r="G2639" s="12">
        <v>-0.58079999999999998</v>
      </c>
      <c r="H2639" s="12">
        <v>-0.1216</v>
      </c>
      <c r="I2639" s="4">
        <v>0.54500000000000004</v>
      </c>
      <c r="J2639" s="29">
        <v>144</v>
      </c>
      <c r="K2639">
        <v>145</v>
      </c>
      <c r="L2639">
        <v>152</v>
      </c>
      <c r="M2639" s="29">
        <v>0.44500000000000001</v>
      </c>
      <c r="N2639">
        <v>1.35</v>
      </c>
      <c r="O2639">
        <v>1.3</v>
      </c>
      <c r="P2639">
        <v>-0.57999999999999996</v>
      </c>
      <c r="Q2639">
        <v>-0.12</v>
      </c>
      <c r="R2639" s="33">
        <v>0.04</v>
      </c>
      <c r="S2639">
        <v>0.15</v>
      </c>
      <c r="T2639">
        <v>0.12</v>
      </c>
      <c r="U2639">
        <v>0.06</v>
      </c>
      <c r="V2639">
        <v>0.01</v>
      </c>
      <c r="X2639">
        <f>MROUND(RANK(C2639,C$14:C$10000),$X$2)</f>
        <v>2150</v>
      </c>
      <c r="Y2639">
        <f>MROUND(RANK(D2639,D$14:D$10000),$X$2)</f>
        <v>2150</v>
      </c>
      <c r="Z2639">
        <f>MROUND(RANK(E2639,E$14:E$10000),$X$2)</f>
        <v>2700</v>
      </c>
      <c r="AA2639">
        <f>MROUND(RANK(F2639,F$14:F$10000),$X$2)</f>
        <v>2500</v>
      </c>
      <c r="AB2639">
        <f>MROUND(RANK(G2639,G$14:G$10000),$X$2)</f>
        <v>2950</v>
      </c>
      <c r="AC2639">
        <f>MROUND(RANK(H2639,H$14:H$10000),$X$2)</f>
        <v>4000</v>
      </c>
      <c r="AD2639">
        <f>MROUND(RANK(I2639,I$14:I$10000),$X$2)</f>
        <v>2550</v>
      </c>
      <c r="AE2639">
        <f>SUM(X2639:AC2639)+SUM(Y2639:AA2639)+Y2639*4</f>
        <v>32400</v>
      </c>
      <c r="AG2639" s="16">
        <f t="shared" ref="AG2639:AG2702" si="132">(D2639-M2639)/R2639-(E2639-N2639)/S2639-(F2639-O2639)/T2639-(G2639-P2639)/U2639-(H2639-Q2639)/V2639</f>
        <v>-2.0747999999999975</v>
      </c>
    </row>
    <row r="2640" spans="1:33" x14ac:dyDescent="0.2">
      <c r="A2640" s="1">
        <v>45893</v>
      </c>
      <c r="B2640" s="2">
        <v>0.62067129629629625</v>
      </c>
      <c r="C2640" s="11">
        <v>3612241970</v>
      </c>
      <c r="D2640" s="12">
        <v>0.4466</v>
      </c>
      <c r="E2640" s="4">
        <v>1.5273699999999999</v>
      </c>
      <c r="F2640" s="4">
        <v>1.466</v>
      </c>
      <c r="G2640" s="12">
        <v>-0.52329999999999999</v>
      </c>
      <c r="H2640" s="12">
        <v>-0.1008</v>
      </c>
      <c r="I2640" s="4">
        <v>0.61499999999999999</v>
      </c>
      <c r="J2640" s="29">
        <v>94</v>
      </c>
      <c r="K2640">
        <v>109</v>
      </c>
      <c r="L2640" s="6">
        <v>146</v>
      </c>
      <c r="M2640" s="27">
        <v>0.44500000000000001</v>
      </c>
      <c r="N2640" s="6">
        <v>1.45</v>
      </c>
      <c r="O2640" s="6">
        <v>1.4</v>
      </c>
      <c r="P2640" s="6">
        <v>-0.56000000000000005</v>
      </c>
      <c r="Q2640" s="6">
        <v>-0.12</v>
      </c>
      <c r="R2640" s="31">
        <v>0.02</v>
      </c>
      <c r="S2640" s="6">
        <v>0.18</v>
      </c>
      <c r="T2640" s="6">
        <v>0.14000000000000001</v>
      </c>
      <c r="U2640" s="6">
        <v>0.06</v>
      </c>
      <c r="V2640" s="6">
        <v>1.2999999999999999E-2</v>
      </c>
      <c r="X2640">
        <f>MROUND(RANK(C2640,C$14:C$10000),$X$2)</f>
        <v>2750</v>
      </c>
      <c r="Y2640">
        <f>MROUND(RANK(D2640,D$14:D$10000),$X$2)</f>
        <v>2750</v>
      </c>
      <c r="Z2640">
        <f>MROUND(RANK(E2640,E$14:E$10000),$X$2)</f>
        <v>2550</v>
      </c>
      <c r="AA2640">
        <f>MROUND(RANK(F2640,F$14:F$10000),$X$2)</f>
        <v>2650</v>
      </c>
      <c r="AB2640">
        <f>MROUND(RANK(G2640,G$14:G$10000),$X$2)</f>
        <v>1400</v>
      </c>
      <c r="AC2640">
        <f>MROUND(RANK(H2640,H$14:H$10000),$X$2)</f>
        <v>1350</v>
      </c>
      <c r="AD2640">
        <f>MROUND(RANK(I2640,I$14:I$10000),$X$2)</f>
        <v>2350</v>
      </c>
      <c r="AE2640">
        <f>SUM(X2640:AC2640)+SUM(Y2640:AA2640)+Y2640*4</f>
        <v>32400</v>
      </c>
      <c r="AG2640" s="16">
        <f t="shared" si="132"/>
        <v>-2.9098516483516494</v>
      </c>
    </row>
    <row r="2641" spans="1:33" x14ac:dyDescent="0.2">
      <c r="A2641" s="1">
        <v>45893</v>
      </c>
      <c r="B2641" s="2">
        <v>0.65819444444444442</v>
      </c>
      <c r="C2641" s="11">
        <v>4522526031</v>
      </c>
      <c r="D2641" s="12">
        <v>0.45600000000000002</v>
      </c>
      <c r="E2641" s="4">
        <v>1.51275</v>
      </c>
      <c r="F2641" s="4">
        <v>1.4630000000000001</v>
      </c>
      <c r="G2641" s="12">
        <v>-0.55030000000000001</v>
      </c>
      <c r="H2641" s="12">
        <v>-0.12239999999999999</v>
      </c>
      <c r="I2641" s="4">
        <v>0.26500000000000001</v>
      </c>
      <c r="J2641" s="29">
        <v>109</v>
      </c>
      <c r="K2641">
        <v>137</v>
      </c>
      <c r="L2641" s="6">
        <v>144</v>
      </c>
      <c r="M2641" s="27">
        <v>0.44500000000000001</v>
      </c>
      <c r="N2641" s="6">
        <v>1.45</v>
      </c>
      <c r="O2641" s="6">
        <v>1.4</v>
      </c>
      <c r="P2641" s="6">
        <v>-0.56000000000000005</v>
      </c>
      <c r="Q2641" s="6">
        <v>-0.12</v>
      </c>
      <c r="R2641" s="31">
        <v>0.02</v>
      </c>
      <c r="S2641" s="6">
        <v>0.18</v>
      </c>
      <c r="T2641" s="6">
        <v>0.14000000000000001</v>
      </c>
      <c r="U2641" s="6">
        <v>0.06</v>
      </c>
      <c r="V2641" s="6">
        <v>1.2999999999999999E-2</v>
      </c>
      <c r="X2641">
        <f>MROUND(RANK(C2641,C$14:C$10000),$X$2)</f>
        <v>2200</v>
      </c>
      <c r="Y2641">
        <f>MROUND(RANK(D2641,D$14:D$10000),$X$2)</f>
        <v>2200</v>
      </c>
      <c r="Z2641">
        <f>MROUND(RANK(E2641,E$14:E$10000),$X$2)</f>
        <v>2850</v>
      </c>
      <c r="AA2641">
        <f>MROUND(RANK(F2641,F$14:F$10000),$X$2)</f>
        <v>2700</v>
      </c>
      <c r="AB2641">
        <f>MROUND(RANK(G2641,G$14:G$10000),$X$2)</f>
        <v>1800</v>
      </c>
      <c r="AC2641">
        <f>MROUND(RANK(H2641,H$14:H$10000),$X$2)</f>
        <v>4100</v>
      </c>
      <c r="AD2641">
        <f>MROUND(RANK(I2641,I$14:I$10000),$X$2)</f>
        <v>3250</v>
      </c>
      <c r="AE2641">
        <f>SUM(X2641:AC2641)+SUM(Y2641:AA2641)+Y2641*4</f>
        <v>32400</v>
      </c>
      <c r="AG2641" s="16">
        <f t="shared" si="132"/>
        <v>-0.22566239316239506</v>
      </c>
    </row>
    <row r="2642" spans="1:33" x14ac:dyDescent="0.2">
      <c r="A2642" s="1">
        <v>45893</v>
      </c>
      <c r="B2642" s="2">
        <v>0.97738425925925931</v>
      </c>
      <c r="C2642" s="11">
        <v>4784412211</v>
      </c>
      <c r="D2642" s="12">
        <v>0.45839999999999997</v>
      </c>
      <c r="E2642" s="4">
        <v>1.51152</v>
      </c>
      <c r="F2642" s="4">
        <v>1.46</v>
      </c>
      <c r="G2642" s="12">
        <v>-0.57179999999999997</v>
      </c>
      <c r="H2642" s="12">
        <v>-0.1205</v>
      </c>
      <c r="I2642" s="4">
        <v>0.24099999999999999</v>
      </c>
      <c r="J2642" s="29">
        <v>137</v>
      </c>
      <c r="K2642">
        <v>157</v>
      </c>
      <c r="L2642" s="6">
        <v>184</v>
      </c>
      <c r="M2642" s="27">
        <v>0.44500000000000001</v>
      </c>
      <c r="N2642" s="6">
        <v>1.45</v>
      </c>
      <c r="O2642" s="6">
        <v>1.4</v>
      </c>
      <c r="P2642" s="6">
        <v>-0.56000000000000005</v>
      </c>
      <c r="Q2642" s="6">
        <v>-0.12</v>
      </c>
      <c r="R2642" s="31">
        <v>0.02</v>
      </c>
      <c r="S2642" s="6">
        <v>0.18</v>
      </c>
      <c r="T2642" s="6">
        <v>0.14000000000000001</v>
      </c>
      <c r="U2642" s="6">
        <v>0.06</v>
      </c>
      <c r="V2642" s="6">
        <v>1.2999999999999999E-2</v>
      </c>
      <c r="X2642">
        <f>MROUND(RANK(C2642,C$14:C$10000),$X$2)</f>
        <v>2100</v>
      </c>
      <c r="Y2642">
        <f>MROUND(RANK(D2642,D$14:D$10000),$X$2)</f>
        <v>2100</v>
      </c>
      <c r="Z2642">
        <f>MROUND(RANK(E2642,E$14:E$10000),$X$2)</f>
        <v>2900</v>
      </c>
      <c r="AA2642">
        <f>MROUND(RANK(F2642,F$14:F$10000),$X$2)</f>
        <v>2750</v>
      </c>
      <c r="AB2642">
        <f>MROUND(RANK(G2642,G$14:G$10000),$X$2)</f>
        <v>2550</v>
      </c>
      <c r="AC2642">
        <f>MROUND(RANK(H2642,H$14:H$10000),$X$2)</f>
        <v>3850</v>
      </c>
      <c r="AD2642">
        <f>MROUND(RANK(I2642,I$14:I$10000),$X$2)</f>
        <v>3350</v>
      </c>
      <c r="AE2642">
        <f>SUM(X2642:AC2642)+SUM(Y2642:AA2642)+Y2642*4</f>
        <v>32400</v>
      </c>
      <c r="AG2642" s="16">
        <f t="shared" si="132"/>
        <v>0.13477899877899541</v>
      </c>
    </row>
    <row r="2643" spans="1:33" x14ac:dyDescent="0.2">
      <c r="A2643" s="1">
        <v>45894</v>
      </c>
      <c r="B2643" s="2">
        <v>0.59043981481481478</v>
      </c>
      <c r="C2643" s="11">
        <v>3996343327</v>
      </c>
      <c r="D2643" s="12">
        <v>0.45090000000000002</v>
      </c>
      <c r="E2643" s="4">
        <v>1.54278</v>
      </c>
      <c r="F2643" s="4">
        <v>1.452</v>
      </c>
      <c r="G2643" s="12">
        <v>-0.56389999999999996</v>
      </c>
      <c r="H2643" s="12">
        <v>-0.11409999999999999</v>
      </c>
      <c r="I2643" s="4">
        <v>0.20599999999999999</v>
      </c>
      <c r="J2643" s="29">
        <v>55</v>
      </c>
      <c r="K2643">
        <v>151</v>
      </c>
      <c r="L2643">
        <v>152</v>
      </c>
      <c r="M2643" s="29">
        <v>0.44500000000000001</v>
      </c>
      <c r="N2643">
        <v>1.45</v>
      </c>
      <c r="O2643">
        <v>1.45</v>
      </c>
      <c r="P2643">
        <v>-0.57999999999999996</v>
      </c>
      <c r="Q2643">
        <v>-0.115</v>
      </c>
      <c r="R2643" s="33">
        <v>4.4999999999999998E-2</v>
      </c>
      <c r="S2643">
        <v>0.16500000000000001</v>
      </c>
      <c r="T2643">
        <v>0.16</v>
      </c>
      <c r="U2643">
        <v>0.06</v>
      </c>
      <c r="V2643">
        <v>1.6E-2</v>
      </c>
      <c r="X2643">
        <f>MROUND(RANK(C2643,C$14:C$10000),$X$2)</f>
        <v>2450</v>
      </c>
      <c r="Y2643">
        <f>MROUND(RANK(D2643,D$14:D$10000),$X$2)</f>
        <v>2450</v>
      </c>
      <c r="Z2643">
        <f>MROUND(RANK(E2643,E$14:E$10000),$X$2)</f>
        <v>2200</v>
      </c>
      <c r="AA2643">
        <f>MROUND(RANK(F2643,F$14:F$10000),$X$2)</f>
        <v>2900</v>
      </c>
      <c r="AB2643">
        <f>MROUND(RANK(G2643,G$14:G$10000),$X$2)</f>
        <v>2300</v>
      </c>
      <c r="AC2643">
        <f>MROUND(RANK(H2643,H$14:H$10000),$X$2)</f>
        <v>2750</v>
      </c>
      <c r="AD2643">
        <f>MROUND(RANK(I2643,I$14:I$10000),$X$2)</f>
        <v>3400</v>
      </c>
      <c r="AE2643">
        <f>SUM(X2643:AC2643)+SUM(Y2643:AA2643)+Y2643*4</f>
        <v>32400</v>
      </c>
      <c r="AG2643" s="16">
        <f t="shared" si="132"/>
        <v>-0.76827525252525342</v>
      </c>
    </row>
    <row r="2644" spans="1:33" x14ac:dyDescent="0.2">
      <c r="A2644" s="1">
        <v>45894</v>
      </c>
      <c r="B2644" s="2">
        <v>0.67702546296296295</v>
      </c>
      <c r="C2644" s="11">
        <v>4288076216</v>
      </c>
      <c r="D2644" s="12">
        <v>0.45379999999999998</v>
      </c>
      <c r="E2644" s="4">
        <v>1.5262199999999999</v>
      </c>
      <c r="F2644" s="4">
        <v>1.4790000000000001</v>
      </c>
      <c r="G2644" s="12">
        <v>-0.57750000000000001</v>
      </c>
      <c r="H2644" s="12">
        <v>-0.11890000000000001</v>
      </c>
      <c r="I2644" s="4">
        <v>0.20399999999999999</v>
      </c>
      <c r="J2644" s="29">
        <v>117</v>
      </c>
      <c r="K2644">
        <v>131</v>
      </c>
      <c r="L2644" s="6">
        <v>139</v>
      </c>
      <c r="M2644" s="27">
        <v>0.44500000000000001</v>
      </c>
      <c r="N2644" s="6">
        <v>1.45</v>
      </c>
      <c r="O2644" s="6">
        <v>1.45</v>
      </c>
      <c r="P2644" s="6">
        <v>-0.56000000000000005</v>
      </c>
      <c r="Q2644" s="6">
        <v>-0.125</v>
      </c>
      <c r="R2644" s="31">
        <v>0.04</v>
      </c>
      <c r="S2644" s="6">
        <v>0.2</v>
      </c>
      <c r="T2644" s="6">
        <v>0.12</v>
      </c>
      <c r="U2644" s="6">
        <v>0.06</v>
      </c>
      <c r="V2644" s="6">
        <v>1.2999999999999999E-2</v>
      </c>
      <c r="X2644">
        <f>MROUND(RANK(C2644,C$14:C$10000),$X$2)</f>
        <v>2300</v>
      </c>
      <c r="Y2644">
        <f>MROUND(RANK(D2644,D$14:D$10000),$X$2)</f>
        <v>2300</v>
      </c>
      <c r="Z2644">
        <f>MROUND(RANK(E2644,E$14:E$10000),$X$2)</f>
        <v>2550</v>
      </c>
      <c r="AA2644">
        <f>MROUND(RANK(F2644,F$14:F$10000),$X$2)</f>
        <v>2350</v>
      </c>
      <c r="AB2644">
        <f>MROUND(RANK(G2644,G$14:G$10000),$X$2)</f>
        <v>2900</v>
      </c>
      <c r="AC2644">
        <f>MROUND(RANK(H2644,H$14:H$10000),$X$2)</f>
        <v>3600</v>
      </c>
      <c r="AD2644">
        <f>MROUND(RANK(I2644,I$14:I$10000),$X$2)</f>
        <v>3400</v>
      </c>
      <c r="AE2644">
        <f>SUM(X2644:AC2644)+SUM(Y2644:AA2644)+Y2644*4</f>
        <v>32400</v>
      </c>
      <c r="AG2644" s="16">
        <f t="shared" si="132"/>
        <v>-0.58033076923077109</v>
      </c>
    </row>
    <row r="2645" spans="1:33" x14ac:dyDescent="0.2">
      <c r="A2645" s="1">
        <v>45895</v>
      </c>
      <c r="B2645" s="2">
        <v>1.019675925925926E-2</v>
      </c>
      <c r="C2645" s="11">
        <v>5213278905</v>
      </c>
      <c r="D2645" s="12">
        <v>0.46200000000000002</v>
      </c>
      <c r="E2645" s="4">
        <v>1.5042500000000001</v>
      </c>
      <c r="F2645" s="4">
        <v>1.4670000000000001</v>
      </c>
      <c r="G2645" s="12">
        <v>-0.59760000000000002</v>
      </c>
      <c r="H2645" s="12">
        <v>-0.12</v>
      </c>
      <c r="I2645" s="4">
        <v>0.60399999999999998</v>
      </c>
      <c r="J2645" s="29">
        <v>149</v>
      </c>
      <c r="K2645">
        <v>194</v>
      </c>
      <c r="L2645">
        <v>212</v>
      </c>
      <c r="M2645" s="29">
        <v>0.45500000000000002</v>
      </c>
      <c r="N2645">
        <v>1.35</v>
      </c>
      <c r="O2645">
        <v>1.3</v>
      </c>
      <c r="P2645">
        <v>-0.56000000000000005</v>
      </c>
      <c r="Q2645">
        <v>-0.115</v>
      </c>
      <c r="R2645" s="33">
        <v>6.6666666666666602E-3</v>
      </c>
      <c r="S2645">
        <v>0.15</v>
      </c>
      <c r="T2645">
        <v>0.14000000000000001</v>
      </c>
      <c r="U2645">
        <v>0.22500000000000001</v>
      </c>
      <c r="V2645">
        <v>5.8499999999999899E-2</v>
      </c>
      <c r="X2645">
        <f>MROUND(RANK(C2645,C$14:C$10000),$X$2)</f>
        <v>1900</v>
      </c>
      <c r="Y2645">
        <f>MROUND(RANK(D2645,D$14:D$10000),$X$2)</f>
        <v>1900</v>
      </c>
      <c r="Z2645">
        <f>MROUND(RANK(E2645,E$14:E$10000),$X$2)</f>
        <v>3000</v>
      </c>
      <c r="AA2645">
        <f>MROUND(RANK(F2645,F$14:F$10000),$X$2)</f>
        <v>2600</v>
      </c>
      <c r="AB2645">
        <f>MROUND(RANK(G2645,G$14:G$10000),$X$2)</f>
        <v>4100</v>
      </c>
      <c r="AC2645">
        <f>MROUND(RANK(H2645,H$14:H$10000),$X$2)</f>
        <v>3800</v>
      </c>
      <c r="AD2645">
        <f>MROUND(RANK(I2645,I$14:I$10000),$X$2)</f>
        <v>2400</v>
      </c>
      <c r="AE2645">
        <f>SUM(X2645:AC2645)+SUM(Y2645:AA2645)+Y2645*4</f>
        <v>32400</v>
      </c>
      <c r="AG2645" s="16">
        <f t="shared" si="132"/>
        <v>-0.91860927960927785</v>
      </c>
    </row>
    <row r="2646" spans="1:33" x14ac:dyDescent="0.2">
      <c r="A2646" s="1">
        <v>45895</v>
      </c>
      <c r="B2646" s="2">
        <v>0.89465277777777774</v>
      </c>
      <c r="C2646" s="11">
        <v>5143634268</v>
      </c>
      <c r="D2646" s="12">
        <v>0.46150000000000002</v>
      </c>
      <c r="E2646" s="4">
        <v>1.50708</v>
      </c>
      <c r="F2646" s="4">
        <v>1.472</v>
      </c>
      <c r="G2646" s="12">
        <v>-0.60340000000000005</v>
      </c>
      <c r="H2646" s="12">
        <v>-0.1211</v>
      </c>
      <c r="I2646" s="4">
        <v>1.385</v>
      </c>
      <c r="J2646" s="29">
        <v>136</v>
      </c>
      <c r="K2646">
        <v>192</v>
      </c>
      <c r="L2646" s="6">
        <v>203</v>
      </c>
      <c r="M2646" s="27">
        <v>0.42499999999999999</v>
      </c>
      <c r="N2646" s="6">
        <v>1.45</v>
      </c>
      <c r="O2646" s="6">
        <v>1.3</v>
      </c>
      <c r="P2646" s="6">
        <v>-0.56000000000000005</v>
      </c>
      <c r="Q2646" s="6">
        <v>-0.115</v>
      </c>
      <c r="R2646" s="31">
        <v>6.6666666666666602E-3</v>
      </c>
      <c r="S2646" s="6">
        <v>0.18</v>
      </c>
      <c r="T2646" s="6">
        <v>0.12</v>
      </c>
      <c r="U2646" s="6">
        <v>0.22500000000000001</v>
      </c>
      <c r="V2646" s="6">
        <v>5.8499999999999899E-2</v>
      </c>
      <c r="X2646">
        <f>MROUND(RANK(C2646,C$14:C$10000),$X$2)</f>
        <v>1900</v>
      </c>
      <c r="Y2646">
        <f>MROUND(RANK(D2646,D$14:D$10000),$X$2)</f>
        <v>1900</v>
      </c>
      <c r="Z2646">
        <f>MROUND(RANK(E2646,E$14:E$10000),$X$2)</f>
        <v>2950</v>
      </c>
      <c r="AA2646">
        <f>MROUND(RANK(F2646,F$14:F$10000),$X$2)</f>
        <v>2500</v>
      </c>
      <c r="AB2646">
        <f>MROUND(RANK(G2646,G$14:G$10000),$X$2)</f>
        <v>4250</v>
      </c>
      <c r="AC2646">
        <f>MROUND(RANK(H2646,H$14:H$10000),$X$2)</f>
        <v>3950</v>
      </c>
      <c r="AD2646">
        <f>MROUND(RANK(I2646,I$14:I$10000),$X$2)</f>
        <v>700</v>
      </c>
      <c r="AE2646">
        <f>SUM(X2646:AC2646)+SUM(Y2646:AA2646)+Y2646*4</f>
        <v>32400</v>
      </c>
      <c r="AG2646" s="16">
        <f t="shared" si="132"/>
        <v>4.02171794871796</v>
      </c>
    </row>
    <row r="2647" spans="1:33" x14ac:dyDescent="0.2">
      <c r="A2647" s="1">
        <v>45894</v>
      </c>
      <c r="B2647" s="2">
        <v>0.62896990740740744</v>
      </c>
      <c r="C2647" s="11">
        <v>4686032681</v>
      </c>
      <c r="D2647" s="12">
        <v>0.45750000000000002</v>
      </c>
      <c r="E2647" s="4">
        <v>1.50423</v>
      </c>
      <c r="F2647" s="4">
        <v>1.456</v>
      </c>
      <c r="G2647" s="12">
        <v>-0.56769999999999998</v>
      </c>
      <c r="H2647" s="12">
        <v>-0.1171</v>
      </c>
      <c r="I2647" s="4">
        <v>0.19400000000000001</v>
      </c>
      <c r="J2647" s="29">
        <v>139</v>
      </c>
      <c r="K2647">
        <v>161</v>
      </c>
      <c r="L2647" s="6">
        <v>178</v>
      </c>
      <c r="M2647" s="27">
        <v>0.42499999999999999</v>
      </c>
      <c r="N2647" s="6">
        <v>1.35</v>
      </c>
      <c r="O2647" s="6">
        <v>1.35</v>
      </c>
      <c r="P2647" s="6">
        <v>-0.54</v>
      </c>
      <c r="Q2647" s="6">
        <v>-0.11</v>
      </c>
      <c r="R2647" s="31">
        <v>0.06</v>
      </c>
      <c r="S2647" s="6">
        <v>0.2</v>
      </c>
      <c r="T2647" s="6">
        <v>0.16</v>
      </c>
      <c r="U2647" s="6">
        <v>0.06</v>
      </c>
      <c r="V2647" s="6">
        <v>1.2999999999999999E-2</v>
      </c>
      <c r="X2647">
        <f>MROUND(RANK(C2647,C$14:C$10000),$X$2)</f>
        <v>2150</v>
      </c>
      <c r="Y2647">
        <f>MROUND(RANK(D2647,D$14:D$10000),$X$2)</f>
        <v>2150</v>
      </c>
      <c r="Z2647">
        <f>MROUND(RANK(E2647,E$14:E$10000),$X$2)</f>
        <v>3000</v>
      </c>
      <c r="AA2647">
        <f>MROUND(RANK(F2647,F$14:F$10000),$X$2)</f>
        <v>2850</v>
      </c>
      <c r="AB2647">
        <f>MROUND(RANK(G2647,G$14:G$10000),$X$2)</f>
        <v>2400</v>
      </c>
      <c r="AC2647">
        <f>MROUND(RANK(H2647,H$14:H$10000),$X$2)</f>
        <v>3300</v>
      </c>
      <c r="AD2647">
        <f>MROUND(RANK(I2647,I$14:I$10000),$X$2)</f>
        <v>3450</v>
      </c>
      <c r="AE2647">
        <f>SUM(X2647:AC2647)+SUM(Y2647:AA2647)+Y2647*4</f>
        <v>32450</v>
      </c>
      <c r="AG2647" s="16">
        <f t="shared" si="132"/>
        <v>0.1158371794871802</v>
      </c>
    </row>
    <row r="2648" spans="1:33" x14ac:dyDescent="0.2">
      <c r="A2648" s="1">
        <v>45895</v>
      </c>
      <c r="B2648" s="2">
        <v>0.63908564814814817</v>
      </c>
      <c r="C2648" s="11">
        <v>5014986071</v>
      </c>
      <c r="D2648" s="12">
        <v>0.46039999999999998</v>
      </c>
      <c r="E2648" s="4">
        <v>1.4924299999999999</v>
      </c>
      <c r="F2648" s="4">
        <v>1.448</v>
      </c>
      <c r="G2648" s="12">
        <v>-0.5897</v>
      </c>
      <c r="H2648" s="12">
        <v>-0.1158</v>
      </c>
      <c r="I2648" s="4">
        <v>0.33900000000000002</v>
      </c>
      <c r="J2648" s="29">
        <v>179</v>
      </c>
      <c r="K2648">
        <v>193</v>
      </c>
      <c r="L2648" s="6">
        <v>207</v>
      </c>
      <c r="M2648" s="27">
        <v>0.42499999999999999</v>
      </c>
      <c r="N2648" s="6">
        <v>1.35</v>
      </c>
      <c r="O2648" s="6">
        <v>1.35</v>
      </c>
      <c r="P2648" s="6">
        <v>-0.56000000000000005</v>
      </c>
      <c r="Q2648" s="6">
        <v>-0.105</v>
      </c>
      <c r="R2648" s="31">
        <v>4.4999999999999998E-2</v>
      </c>
      <c r="S2648" s="6">
        <v>0.15</v>
      </c>
      <c r="T2648" s="6">
        <v>0.12</v>
      </c>
      <c r="U2648" s="6">
        <v>0.22500000000000001</v>
      </c>
      <c r="V2648" s="6">
        <v>1.4999999999999999E-2</v>
      </c>
      <c r="X2648">
        <f>MROUND(RANK(C2648,C$14:C$10000),$X$2)</f>
        <v>1950</v>
      </c>
      <c r="Y2648">
        <f>MROUND(RANK(D2648,D$14:D$10000),$X$2)</f>
        <v>1950</v>
      </c>
      <c r="Z2648">
        <f>MROUND(RANK(E2648,E$14:E$10000),$X$2)</f>
        <v>3250</v>
      </c>
      <c r="AA2648">
        <f>MROUND(RANK(F2648,F$14:F$10000),$X$2)</f>
        <v>3000</v>
      </c>
      <c r="AB2648">
        <f>MROUND(RANK(G2648,G$14:G$10000),$X$2)</f>
        <v>3250</v>
      </c>
      <c r="AC2648">
        <f>MROUND(RANK(H2648,H$14:H$10000),$X$2)</f>
        <v>3050</v>
      </c>
      <c r="AD2648">
        <f>MROUND(RANK(I2648,I$14:I$10000),$X$2)</f>
        <v>3100</v>
      </c>
      <c r="AE2648">
        <f>SUM(X2648:AC2648)+SUM(Y2648:AA2648)+Y2648*4</f>
        <v>32450</v>
      </c>
      <c r="AG2648" s="16">
        <f t="shared" si="132"/>
        <v>-0.12753333333333128</v>
      </c>
    </row>
    <row r="2649" spans="1:33" x14ac:dyDescent="0.2">
      <c r="A2649" s="1">
        <v>45893</v>
      </c>
      <c r="B2649" s="2">
        <v>2.8703703703703703E-3</v>
      </c>
      <c r="C2649" s="11">
        <v>4743730179</v>
      </c>
      <c r="D2649" s="12">
        <v>0.45800000000000002</v>
      </c>
      <c r="E2649" s="4">
        <v>1.5176499999999999</v>
      </c>
      <c r="F2649" s="4">
        <v>1.474</v>
      </c>
      <c r="G2649" s="12">
        <v>-0.5847</v>
      </c>
      <c r="H2649" s="12">
        <v>-0.1207</v>
      </c>
      <c r="I2649" s="4">
        <v>0.35</v>
      </c>
      <c r="J2649" s="29">
        <v>138</v>
      </c>
      <c r="K2649">
        <v>151</v>
      </c>
      <c r="L2649" s="6">
        <v>178</v>
      </c>
      <c r="M2649" s="27">
        <v>0.42499999999999999</v>
      </c>
      <c r="N2649" s="6">
        <v>1.35</v>
      </c>
      <c r="O2649" s="6">
        <v>1.45</v>
      </c>
      <c r="P2649" s="6">
        <v>-0.54</v>
      </c>
      <c r="Q2649" s="6">
        <v>-0.125</v>
      </c>
      <c r="R2649" s="31">
        <v>0.04</v>
      </c>
      <c r="S2649" s="6">
        <v>0.13500000000000001</v>
      </c>
      <c r="T2649" s="6">
        <v>0.12</v>
      </c>
      <c r="U2649" s="6">
        <v>0.06</v>
      </c>
      <c r="V2649" s="6">
        <v>1.9E-2</v>
      </c>
      <c r="X2649">
        <f>MROUND(RANK(C2649,C$14:C$10000),$X$2)</f>
        <v>2150</v>
      </c>
      <c r="Y2649">
        <f>MROUND(RANK(D2649,D$14:D$10000),$X$2)</f>
        <v>2150</v>
      </c>
      <c r="Z2649">
        <f>MROUND(RANK(E2649,E$14:E$10000),$X$2)</f>
        <v>2750</v>
      </c>
      <c r="AA2649">
        <f>MROUND(RANK(F2649,F$14:F$10000),$X$2)</f>
        <v>2500</v>
      </c>
      <c r="AB2649">
        <f>MROUND(RANK(G2649,G$14:G$10000),$X$2)</f>
        <v>3050</v>
      </c>
      <c r="AC2649">
        <f>MROUND(RANK(H2649,H$14:H$10000),$X$2)</f>
        <v>3900</v>
      </c>
      <c r="AD2649">
        <f>MROUND(RANK(I2649,I$14:I$10000),$X$2)</f>
        <v>3050</v>
      </c>
      <c r="AE2649">
        <f>SUM(X2649:AC2649)+SUM(Y2649:AA2649)+Y2649*4</f>
        <v>32500</v>
      </c>
      <c r="AG2649" s="16">
        <f t="shared" si="132"/>
        <v>-9.8167641325534793E-2</v>
      </c>
    </row>
    <row r="2650" spans="1:33" x14ac:dyDescent="0.2">
      <c r="A2650" s="1">
        <v>45894</v>
      </c>
      <c r="B2650" s="2">
        <v>0.86668981481481477</v>
      </c>
      <c r="C2650" s="11">
        <v>2735062491</v>
      </c>
      <c r="D2650" s="12">
        <v>0.43509999999999999</v>
      </c>
      <c r="E2650" s="4">
        <v>1.5762400000000001</v>
      </c>
      <c r="F2650" s="4">
        <v>1.472</v>
      </c>
      <c r="G2650" s="12">
        <v>-0.3473</v>
      </c>
      <c r="H2650" s="12">
        <v>-8.5000000000000006E-2</v>
      </c>
      <c r="I2650" s="4">
        <v>0.78100000000000003</v>
      </c>
      <c r="J2650" s="29">
        <v>47</v>
      </c>
      <c r="K2650">
        <v>53</v>
      </c>
      <c r="L2650">
        <v>87</v>
      </c>
      <c r="M2650" s="29">
        <v>0.42499999999999999</v>
      </c>
      <c r="N2650">
        <v>1.45</v>
      </c>
      <c r="O2650">
        <v>1.3</v>
      </c>
      <c r="P2650">
        <v>-0.56000000000000005</v>
      </c>
      <c r="Q2650">
        <v>-0.105</v>
      </c>
      <c r="R2650" s="33">
        <v>0.06</v>
      </c>
      <c r="S2650">
        <v>0.2</v>
      </c>
      <c r="T2650">
        <v>0.16</v>
      </c>
      <c r="U2650">
        <v>0.15</v>
      </c>
      <c r="V2650">
        <v>3.2500000000000001E-2</v>
      </c>
      <c r="X2650">
        <f>MROUND(RANK(C2650,C$14:C$10000),$X$2)</f>
        <v>3450</v>
      </c>
      <c r="Y2650">
        <f>MROUND(RANK(D2650,D$14:D$10000),$X$2)</f>
        <v>3450</v>
      </c>
      <c r="Z2650">
        <f>MROUND(RANK(E2650,E$14:E$10000),$X$2)</f>
        <v>1400</v>
      </c>
      <c r="AA2650">
        <f>MROUND(RANK(F2650,F$14:F$10000),$X$2)</f>
        <v>2500</v>
      </c>
      <c r="AB2650">
        <f>MROUND(RANK(G2650,G$14:G$10000),$X$2)</f>
        <v>0</v>
      </c>
      <c r="AC2650">
        <f>MROUND(RANK(H2650,H$14:H$10000),$X$2)</f>
        <v>550</v>
      </c>
      <c r="AD2650">
        <f>MROUND(RANK(I2650,I$14:I$10000),$X$2)</f>
        <v>1900</v>
      </c>
      <c r="AE2650">
        <f>SUM(X2650:AC2650)+SUM(Y2650:AA2650)+Y2650*4</f>
        <v>32500</v>
      </c>
      <c r="AG2650" s="16">
        <f t="shared" si="132"/>
        <v>-3.5712512820512821</v>
      </c>
    </row>
    <row r="2651" spans="1:33" x14ac:dyDescent="0.2">
      <c r="A2651" s="1">
        <v>45895</v>
      </c>
      <c r="B2651" s="2">
        <v>3.4027777777777776E-3</v>
      </c>
      <c r="C2651" s="11">
        <v>2674489488</v>
      </c>
      <c r="D2651" s="12">
        <v>0.43409999999999999</v>
      </c>
      <c r="E2651" s="4">
        <v>1.57494</v>
      </c>
      <c r="F2651" s="4">
        <v>1.4830000000000001</v>
      </c>
      <c r="G2651" s="12">
        <v>-0.3473</v>
      </c>
      <c r="H2651" s="12">
        <v>-8.4000000000000005E-2</v>
      </c>
      <c r="I2651" s="4">
        <v>0.54200000000000004</v>
      </c>
      <c r="J2651" s="29">
        <v>47</v>
      </c>
      <c r="K2651">
        <v>48</v>
      </c>
      <c r="L2651" s="6">
        <v>95</v>
      </c>
      <c r="M2651" s="27">
        <v>0.435</v>
      </c>
      <c r="N2651" s="6">
        <v>1.45</v>
      </c>
      <c r="O2651" s="6">
        <v>1.35</v>
      </c>
      <c r="P2651" s="6">
        <v>-0.56000000000000005</v>
      </c>
      <c r="Q2651" s="6">
        <v>-0.105</v>
      </c>
      <c r="R2651" s="31">
        <v>0.06</v>
      </c>
      <c r="S2651" s="6">
        <v>0.13500000000000001</v>
      </c>
      <c r="T2651" s="6">
        <v>0.16</v>
      </c>
      <c r="U2651" s="6">
        <v>0.315</v>
      </c>
      <c r="V2651" s="6">
        <v>7.1999999999999995E-2</v>
      </c>
      <c r="X2651">
        <f>MROUND(RANK(C2651,C$14:C$10000),$X$2)</f>
        <v>3500</v>
      </c>
      <c r="Y2651">
        <f>MROUND(RANK(D2651,D$14:D$10000),$X$2)</f>
        <v>3500</v>
      </c>
      <c r="Z2651">
        <f>MROUND(RANK(E2651,E$14:E$10000),$X$2)</f>
        <v>1450</v>
      </c>
      <c r="AA2651">
        <f>MROUND(RANK(F2651,F$14:F$10000),$X$2)</f>
        <v>2300</v>
      </c>
      <c r="AB2651">
        <f>MROUND(RANK(G2651,G$14:G$10000),$X$2)</f>
        <v>0</v>
      </c>
      <c r="AC2651">
        <f>MROUND(RANK(H2651,H$14:H$10000),$X$2)</f>
        <v>500</v>
      </c>
      <c r="AD2651">
        <f>MROUND(RANK(I2651,I$14:I$10000),$X$2)</f>
        <v>2550</v>
      </c>
      <c r="AE2651">
        <f>SUM(X2651:AC2651)+SUM(Y2651:AA2651)+Y2651*4</f>
        <v>32500</v>
      </c>
      <c r="AG2651" s="16">
        <f t="shared" si="132"/>
        <v>-2.7386362433862441</v>
      </c>
    </row>
    <row r="2652" spans="1:33" x14ac:dyDescent="0.2">
      <c r="A2652" s="1">
        <v>45894</v>
      </c>
      <c r="B2652" s="2">
        <v>0.585474537037037</v>
      </c>
      <c r="C2652" s="11">
        <v>5314677841</v>
      </c>
      <c r="D2652" s="12">
        <v>0.46279999999999999</v>
      </c>
      <c r="E2652" s="4">
        <v>1.52288</v>
      </c>
      <c r="F2652" s="4">
        <v>1.48</v>
      </c>
      <c r="G2652" s="12">
        <v>-0.63419999999999999</v>
      </c>
      <c r="H2652" s="12">
        <v>-0.129</v>
      </c>
      <c r="I2652" s="4">
        <v>0.107</v>
      </c>
      <c r="J2652" s="29">
        <v>135</v>
      </c>
      <c r="K2652">
        <v>153</v>
      </c>
      <c r="L2652">
        <v>193</v>
      </c>
      <c r="M2652" s="29">
        <v>0.435</v>
      </c>
      <c r="N2652">
        <v>1.35</v>
      </c>
      <c r="O2652">
        <v>1.45</v>
      </c>
      <c r="P2652">
        <v>-0.54</v>
      </c>
      <c r="Q2652">
        <v>-0.125</v>
      </c>
      <c r="R2652" s="33">
        <v>0.04</v>
      </c>
      <c r="S2652">
        <v>0.13500000000000001</v>
      </c>
      <c r="T2652">
        <v>0.14000000000000001</v>
      </c>
      <c r="U2652">
        <v>7.0000000000000007E-2</v>
      </c>
      <c r="V2652">
        <v>1.2999999999999999E-2</v>
      </c>
      <c r="X2652">
        <f>MROUND(RANK(C2652,C$14:C$10000),$X$2)</f>
        <v>1850</v>
      </c>
      <c r="Y2652">
        <f>MROUND(RANK(D2652,D$14:D$10000),$X$2)</f>
        <v>1850</v>
      </c>
      <c r="Z2652">
        <f>MROUND(RANK(E2652,E$14:E$10000),$X$2)</f>
        <v>2650</v>
      </c>
      <c r="AA2652">
        <f>MROUND(RANK(F2652,F$14:F$10000),$X$2)</f>
        <v>2350</v>
      </c>
      <c r="AB2652">
        <f>MROUND(RANK(G2652,G$14:G$10000),$X$2)</f>
        <v>4850</v>
      </c>
      <c r="AC2652">
        <f>MROUND(RANK(H2652,H$14:H$10000),$X$2)</f>
        <v>4750</v>
      </c>
      <c r="AD2652">
        <f>MROUND(RANK(I2652,I$14:I$10000),$X$2)</f>
        <v>3600</v>
      </c>
      <c r="AE2652">
        <f>SUM(X2652:AC2652)+SUM(Y2652:AA2652)+Y2652*4</f>
        <v>32550</v>
      </c>
      <c r="AG2652" s="16">
        <f t="shared" si="132"/>
        <v>0.85352828652828627</v>
      </c>
    </row>
    <row r="2653" spans="1:33" x14ac:dyDescent="0.2">
      <c r="A2653" s="1">
        <v>45894</v>
      </c>
      <c r="B2653" s="2">
        <v>0.70222222222222219</v>
      </c>
      <c r="C2653" s="11">
        <v>4533436361</v>
      </c>
      <c r="D2653" s="12">
        <v>0.45610000000000001</v>
      </c>
      <c r="E2653" s="4">
        <v>1.4940100000000001</v>
      </c>
      <c r="F2653" s="4">
        <v>1.4590000000000001</v>
      </c>
      <c r="G2653" s="12">
        <v>-0.5897</v>
      </c>
      <c r="H2653" s="12">
        <v>-0.1096</v>
      </c>
      <c r="I2653" s="4">
        <v>0.35599999999999998</v>
      </c>
      <c r="J2653" s="29">
        <v>158</v>
      </c>
      <c r="K2653">
        <v>167</v>
      </c>
      <c r="L2653">
        <v>177</v>
      </c>
      <c r="M2653" s="29">
        <v>0.435</v>
      </c>
      <c r="N2653">
        <v>1.45</v>
      </c>
      <c r="O2653">
        <v>1.3</v>
      </c>
      <c r="P2653">
        <v>-0.57999999999999996</v>
      </c>
      <c r="Q2653">
        <v>-0.11</v>
      </c>
      <c r="R2653" s="33">
        <v>0.03</v>
      </c>
      <c r="S2653">
        <v>0.18</v>
      </c>
      <c r="T2653">
        <v>0.16</v>
      </c>
      <c r="U2653">
        <v>0.05</v>
      </c>
      <c r="V2653">
        <v>1.2999999999999999E-2</v>
      </c>
      <c r="X2653">
        <f>MROUND(RANK(C2653,C$14:C$10000),$X$2)</f>
        <v>2200</v>
      </c>
      <c r="Y2653">
        <f>MROUND(RANK(D2653,D$14:D$10000),$X$2)</f>
        <v>2200</v>
      </c>
      <c r="Z2653">
        <f>MROUND(RANK(E2653,E$14:E$10000),$X$2)</f>
        <v>3200</v>
      </c>
      <c r="AA2653">
        <f>MROUND(RANK(F2653,F$14:F$10000),$X$2)</f>
        <v>2750</v>
      </c>
      <c r="AB2653">
        <f>MROUND(RANK(G2653,G$14:G$10000),$X$2)</f>
        <v>3250</v>
      </c>
      <c r="AC2653">
        <f>MROUND(RANK(H2653,H$14:H$10000),$X$2)</f>
        <v>2000</v>
      </c>
      <c r="AD2653">
        <f>MROUND(RANK(I2653,I$14:I$10000),$X$2)</f>
        <v>3050</v>
      </c>
      <c r="AE2653">
        <f>SUM(X2653:AC2653)+SUM(Y2653:AA2653)+Y2653*4</f>
        <v>32550</v>
      </c>
      <c r="AG2653" s="16">
        <f t="shared" si="132"/>
        <v>-0.37168589743589692</v>
      </c>
    </row>
    <row r="2654" spans="1:33" x14ac:dyDescent="0.2">
      <c r="A2654" s="1">
        <v>45895</v>
      </c>
      <c r="B2654" s="2">
        <v>0.68331018518518516</v>
      </c>
      <c r="C2654" s="11">
        <v>5017690121</v>
      </c>
      <c r="D2654" s="12">
        <v>0.46039999999999998</v>
      </c>
      <c r="E2654" s="4">
        <v>1.49844</v>
      </c>
      <c r="F2654" s="4">
        <v>1.45</v>
      </c>
      <c r="G2654" s="12">
        <v>-0.59440000000000004</v>
      </c>
      <c r="H2654" s="12">
        <v>-0.11409999999999999</v>
      </c>
      <c r="I2654" s="4">
        <v>-0.17499999999999999</v>
      </c>
      <c r="J2654" s="29">
        <v>184</v>
      </c>
      <c r="K2654">
        <v>194</v>
      </c>
      <c r="L2654">
        <v>231</v>
      </c>
      <c r="M2654" s="29">
        <v>0.46500000000000002</v>
      </c>
      <c r="N2654">
        <v>1.35</v>
      </c>
      <c r="O2654">
        <v>1.45</v>
      </c>
      <c r="P2654">
        <v>-0.54</v>
      </c>
      <c r="Q2654">
        <v>-0.105</v>
      </c>
      <c r="R2654" s="33">
        <v>6.6666666666666602E-3</v>
      </c>
      <c r="S2654">
        <v>0.2</v>
      </c>
      <c r="T2654">
        <v>0.14000000000000001</v>
      </c>
      <c r="U2654">
        <v>7.4999999999999997E-2</v>
      </c>
      <c r="V2654">
        <v>4.4999999999999998E-2</v>
      </c>
      <c r="X2654">
        <f>MROUND(RANK(C2654,C$14:C$10000),$X$2)</f>
        <v>1950</v>
      </c>
      <c r="Y2654">
        <f>MROUND(RANK(D2654,D$14:D$10000),$X$2)</f>
        <v>1950</v>
      </c>
      <c r="Z2654">
        <f>MROUND(RANK(E2654,E$14:E$10000),$X$2)</f>
        <v>3150</v>
      </c>
      <c r="AA2654">
        <f>MROUND(RANK(F2654,F$14:F$10000),$X$2)</f>
        <v>2950</v>
      </c>
      <c r="AB2654">
        <f>MROUND(RANK(G2654,G$14:G$10000),$X$2)</f>
        <v>3950</v>
      </c>
      <c r="AC2654">
        <f>MROUND(RANK(H2654,H$14:H$10000),$X$2)</f>
        <v>2750</v>
      </c>
      <c r="AD2654">
        <f>MROUND(RANK(I2654,I$14:I$10000),$X$2)</f>
        <v>4100</v>
      </c>
      <c r="AE2654">
        <f>SUM(X2654:AC2654)+SUM(Y2654:AA2654)+Y2654*4</f>
        <v>32550</v>
      </c>
      <c r="AG2654" s="16">
        <f t="shared" si="132"/>
        <v>-0.50464444444445189</v>
      </c>
    </row>
    <row r="2655" spans="1:33" x14ac:dyDescent="0.2">
      <c r="A2655" s="1">
        <v>45896</v>
      </c>
      <c r="B2655" s="2">
        <v>0.91074074074074074</v>
      </c>
      <c r="C2655" s="11">
        <v>4704652837</v>
      </c>
      <c r="D2655" s="12">
        <v>0.4577</v>
      </c>
      <c r="E2655" s="4">
        <v>1.50495</v>
      </c>
      <c r="F2655" s="4">
        <v>1.462</v>
      </c>
      <c r="G2655" s="12">
        <v>-0.56030000000000002</v>
      </c>
      <c r="H2655" s="12">
        <v>-0.1202</v>
      </c>
      <c r="I2655" s="4">
        <v>0.26300000000000001</v>
      </c>
      <c r="J2655" s="29">
        <v>137</v>
      </c>
      <c r="K2655">
        <v>160</v>
      </c>
      <c r="L2655">
        <v>187</v>
      </c>
      <c r="M2655" s="29">
        <v>0.435</v>
      </c>
      <c r="N2655">
        <v>1.45</v>
      </c>
      <c r="O2655">
        <v>1.45</v>
      </c>
      <c r="P2655">
        <v>-0.56000000000000005</v>
      </c>
      <c r="Q2655">
        <v>-0.125</v>
      </c>
      <c r="R2655" s="33">
        <v>0.03</v>
      </c>
      <c r="S2655">
        <v>0.13500000000000001</v>
      </c>
      <c r="T2655">
        <v>0.12</v>
      </c>
      <c r="U2655">
        <v>0.27</v>
      </c>
      <c r="V2655">
        <v>8.5499999999999896E-2</v>
      </c>
      <c r="X2655">
        <f>MROUND(RANK(C2655,C$14:C$10000),$X$2)</f>
        <v>2150</v>
      </c>
      <c r="Y2655">
        <f>MROUND(RANK(D2655,D$14:D$10000),$X$2)</f>
        <v>2150</v>
      </c>
      <c r="Z2655">
        <f>MROUND(RANK(E2655,E$14:E$10000),$X$2)</f>
        <v>3000</v>
      </c>
      <c r="AA2655">
        <f>MROUND(RANK(F2655,F$14:F$10000),$X$2)</f>
        <v>2700</v>
      </c>
      <c r="AB2655">
        <f>MROUND(RANK(G2655,G$14:G$10000),$X$2)</f>
        <v>2250</v>
      </c>
      <c r="AC2655">
        <f>MROUND(RANK(H2655,H$14:H$10000),$X$2)</f>
        <v>3850</v>
      </c>
      <c r="AD2655">
        <f>MROUND(RANK(I2655,I$14:I$10000),$X$2)</f>
        <v>3250</v>
      </c>
      <c r="AE2655">
        <f>SUM(X2655:AC2655)+SUM(Y2655:AA2655)+Y2655*4</f>
        <v>32550</v>
      </c>
      <c r="AG2655" s="16">
        <f t="shared" si="132"/>
        <v>0.19460038986354705</v>
      </c>
    </row>
    <row r="2656" spans="1:33" x14ac:dyDescent="0.2">
      <c r="A2656" s="1">
        <v>45893</v>
      </c>
      <c r="B2656" s="2">
        <v>0.59277777777777774</v>
      </c>
      <c r="C2656" s="11">
        <v>4812961337</v>
      </c>
      <c r="D2656" s="12">
        <v>0.4587</v>
      </c>
      <c r="E2656" s="4">
        <v>1.49464</v>
      </c>
      <c r="F2656" s="4">
        <v>1.462</v>
      </c>
      <c r="G2656" s="12">
        <v>-0.5897</v>
      </c>
      <c r="H2656" s="12">
        <v>-0.1145</v>
      </c>
      <c r="I2656" s="4">
        <v>0.378</v>
      </c>
      <c r="J2656" s="29">
        <v>158</v>
      </c>
      <c r="K2656">
        <v>172</v>
      </c>
      <c r="L2656" s="6">
        <v>193</v>
      </c>
      <c r="M2656" s="27">
        <v>0.44500000000000001</v>
      </c>
      <c r="N2656" s="6">
        <v>1.45</v>
      </c>
      <c r="O2656" s="6">
        <v>1.3</v>
      </c>
      <c r="P2656" s="6">
        <v>-0.57999999999999996</v>
      </c>
      <c r="Q2656" s="6">
        <v>-0.115</v>
      </c>
      <c r="R2656" s="31">
        <v>0.02</v>
      </c>
      <c r="S2656" s="6">
        <v>0.13500000000000001</v>
      </c>
      <c r="T2656" s="6">
        <v>0.16</v>
      </c>
      <c r="U2656" s="6">
        <v>0.06</v>
      </c>
      <c r="V2656" s="6">
        <v>1.9E-2</v>
      </c>
      <c r="X2656">
        <f>MROUND(RANK(C2656,C$14:C$10000),$X$2)</f>
        <v>2100</v>
      </c>
      <c r="Y2656">
        <f>MROUND(RANK(D2656,D$14:D$10000),$X$2)</f>
        <v>2100</v>
      </c>
      <c r="Z2656">
        <f>MROUND(RANK(E2656,E$14:E$10000),$X$2)</f>
        <v>3200</v>
      </c>
      <c r="AA2656">
        <f>MROUND(RANK(F2656,F$14:F$10000),$X$2)</f>
        <v>2700</v>
      </c>
      <c r="AB2656">
        <f>MROUND(RANK(G2656,G$14:G$10000),$X$2)</f>
        <v>3250</v>
      </c>
      <c r="AC2656">
        <f>MROUND(RANK(H2656,H$14:H$10000),$X$2)</f>
        <v>2850</v>
      </c>
      <c r="AD2656">
        <f>MROUND(RANK(I2656,I$14:I$10000),$X$2)</f>
        <v>3000</v>
      </c>
      <c r="AE2656">
        <f>SUM(X2656:AC2656)+SUM(Y2656:AA2656)+Y2656*4</f>
        <v>32600</v>
      </c>
      <c r="AG2656" s="16">
        <f t="shared" si="132"/>
        <v>-0.52281578947368357</v>
      </c>
    </row>
    <row r="2657" spans="1:33" x14ac:dyDescent="0.2">
      <c r="A2657" s="1">
        <v>45893</v>
      </c>
      <c r="B2657" s="2">
        <v>0.96854166666666663</v>
      </c>
      <c r="C2657" s="11">
        <v>4574225437</v>
      </c>
      <c r="D2657" s="12">
        <v>0.45650000000000002</v>
      </c>
      <c r="E2657" s="4">
        <v>1.5082199999999999</v>
      </c>
      <c r="F2657" s="4">
        <v>1.4650000000000001</v>
      </c>
      <c r="G2657" s="12">
        <v>-0.55030000000000001</v>
      </c>
      <c r="H2657" s="12">
        <v>-0.1232</v>
      </c>
      <c r="I2657" s="4">
        <v>0.25600000000000001</v>
      </c>
      <c r="J2657" s="29">
        <v>128</v>
      </c>
      <c r="K2657">
        <v>137</v>
      </c>
      <c r="L2657">
        <v>193</v>
      </c>
      <c r="M2657" s="29">
        <v>0.44500000000000001</v>
      </c>
      <c r="N2657">
        <v>1.45</v>
      </c>
      <c r="O2657">
        <v>1.4</v>
      </c>
      <c r="P2657">
        <v>-0.56000000000000005</v>
      </c>
      <c r="Q2657">
        <v>-0.12</v>
      </c>
      <c r="R2657" s="33">
        <v>0.02</v>
      </c>
      <c r="S2657">
        <v>0.18</v>
      </c>
      <c r="T2657">
        <v>0.14000000000000001</v>
      </c>
      <c r="U2657">
        <v>0.06</v>
      </c>
      <c r="V2657">
        <v>1.2999999999999999E-2</v>
      </c>
      <c r="X2657">
        <f>MROUND(RANK(C2657,C$14:C$10000),$X$2)</f>
        <v>2200</v>
      </c>
      <c r="Y2657">
        <f>MROUND(RANK(D2657,D$14:D$10000),$X$2)</f>
        <v>2200</v>
      </c>
      <c r="Z2657">
        <f>MROUND(RANK(E2657,E$14:E$10000),$X$2)</f>
        <v>2950</v>
      </c>
      <c r="AA2657">
        <f>MROUND(RANK(F2657,F$14:F$10000),$X$2)</f>
        <v>2650</v>
      </c>
      <c r="AB2657">
        <f>MROUND(RANK(G2657,G$14:G$10000),$X$2)</f>
        <v>1800</v>
      </c>
      <c r="AC2657">
        <f>MROUND(RANK(H2657,H$14:H$10000),$X$2)</f>
        <v>4200</v>
      </c>
      <c r="AD2657">
        <f>MROUND(RANK(I2657,I$14:I$10000),$X$2)</f>
        <v>3300</v>
      </c>
      <c r="AE2657">
        <f>SUM(X2657:AC2657)+SUM(Y2657:AA2657)+Y2657*4</f>
        <v>32600</v>
      </c>
      <c r="AG2657" s="16">
        <f t="shared" si="132"/>
        <v>-0.12824297924297959</v>
      </c>
    </row>
    <row r="2658" spans="1:33" x14ac:dyDescent="0.2">
      <c r="A2658" s="1">
        <v>45894</v>
      </c>
      <c r="B2658" s="2">
        <v>0.71129629629629632</v>
      </c>
      <c r="C2658" s="11">
        <v>5245078916</v>
      </c>
      <c r="D2658" s="12">
        <v>0.46229999999999999</v>
      </c>
      <c r="E2658" s="4">
        <v>1.4976499999999999</v>
      </c>
      <c r="F2658" s="4">
        <v>1.4650000000000001</v>
      </c>
      <c r="G2658" s="12">
        <v>-0.61</v>
      </c>
      <c r="H2658" s="12">
        <v>-0.1193</v>
      </c>
      <c r="I2658" s="4">
        <v>-2.5999999999999999E-2</v>
      </c>
      <c r="J2658" s="29">
        <v>154</v>
      </c>
      <c r="K2658">
        <v>181</v>
      </c>
      <c r="L2658" s="6">
        <v>193</v>
      </c>
      <c r="M2658" s="27">
        <v>0.44500000000000001</v>
      </c>
      <c r="N2658" s="6">
        <v>1.45</v>
      </c>
      <c r="O2658" s="6">
        <v>1.45</v>
      </c>
      <c r="P2658" s="6">
        <v>-0.57999999999999996</v>
      </c>
      <c r="Q2658" s="6">
        <v>-0.115</v>
      </c>
      <c r="R2658" s="31">
        <v>0.06</v>
      </c>
      <c r="S2658" s="6">
        <v>0.13500000000000001</v>
      </c>
      <c r="T2658" s="6">
        <v>0.16</v>
      </c>
      <c r="U2658" s="6">
        <v>7.0000000000000007E-2</v>
      </c>
      <c r="V2658" s="6">
        <v>0.01</v>
      </c>
      <c r="X2658">
        <f>MROUND(RANK(C2658,C$14:C$10000),$X$2)</f>
        <v>1900</v>
      </c>
      <c r="Y2658">
        <f>MROUND(RANK(D2658,D$14:D$10000),$X$2)</f>
        <v>1850</v>
      </c>
      <c r="Z2658">
        <f>MROUND(RANK(E2658,E$14:E$10000),$X$2)</f>
        <v>3150</v>
      </c>
      <c r="AA2658">
        <f>MROUND(RANK(F2658,F$14:F$10000),$X$2)</f>
        <v>2650</v>
      </c>
      <c r="AB2658">
        <f>MROUND(RANK(G2658,G$14:G$10000),$X$2)</f>
        <v>4350</v>
      </c>
      <c r="AC2658">
        <f>MROUND(RANK(H2658,H$14:H$10000),$X$2)</f>
        <v>3700</v>
      </c>
      <c r="AD2658">
        <f>MROUND(RANK(I2658,I$14:I$10000),$X$2)</f>
        <v>3900</v>
      </c>
      <c r="AE2658">
        <f>SUM(X2658:AC2658)+SUM(Y2658:AA2658)+Y2658*4</f>
        <v>32650</v>
      </c>
      <c r="AG2658" s="16">
        <f t="shared" si="132"/>
        <v>0.70019179894179828</v>
      </c>
    </row>
    <row r="2659" spans="1:33" x14ac:dyDescent="0.2">
      <c r="A2659" s="1">
        <v>45895</v>
      </c>
      <c r="B2659" s="2">
        <v>0.65142361111111113</v>
      </c>
      <c r="C2659" s="11">
        <v>5238581126</v>
      </c>
      <c r="D2659" s="12">
        <v>0.4622</v>
      </c>
      <c r="E2659" s="4">
        <v>1.5004599999999999</v>
      </c>
      <c r="F2659" s="4">
        <v>1.468</v>
      </c>
      <c r="G2659" s="12">
        <v>-0.60809999999999997</v>
      </c>
      <c r="H2659" s="12">
        <v>-0.1192</v>
      </c>
      <c r="I2659" s="4">
        <v>0.41599999999999998</v>
      </c>
      <c r="J2659" s="29">
        <v>148</v>
      </c>
      <c r="K2659">
        <v>172</v>
      </c>
      <c r="L2659">
        <v>203</v>
      </c>
      <c r="M2659" s="29">
        <v>0.435</v>
      </c>
      <c r="N2659">
        <v>1.45</v>
      </c>
      <c r="O2659">
        <v>1.3</v>
      </c>
      <c r="P2659">
        <v>-0.57999999999999996</v>
      </c>
      <c r="Q2659">
        <v>-0.12</v>
      </c>
      <c r="R2659" s="33">
        <v>0.04</v>
      </c>
      <c r="S2659">
        <v>0.18</v>
      </c>
      <c r="T2659">
        <v>0.14000000000000001</v>
      </c>
      <c r="U2659">
        <v>0.315</v>
      </c>
      <c r="V2659">
        <v>8.5499999999999896E-2</v>
      </c>
      <c r="X2659">
        <f>MROUND(RANK(C2659,C$14:C$10000),$X$2)</f>
        <v>1900</v>
      </c>
      <c r="Y2659">
        <f>MROUND(RANK(D2659,D$14:D$10000),$X$2)</f>
        <v>1900</v>
      </c>
      <c r="Z2659">
        <f>MROUND(RANK(E2659,E$14:E$10000),$X$2)</f>
        <v>3100</v>
      </c>
      <c r="AA2659">
        <f>MROUND(RANK(F2659,F$14:F$10000),$X$2)</f>
        <v>2600</v>
      </c>
      <c r="AB2659">
        <f>MROUND(RANK(G2659,G$14:G$10000),$X$2)</f>
        <v>4300</v>
      </c>
      <c r="AC2659">
        <f>MROUND(RANK(H2659,H$14:H$10000),$X$2)</f>
        <v>3650</v>
      </c>
      <c r="AD2659">
        <f>MROUND(RANK(I2659,I$14:I$10000),$X$2)</f>
        <v>2900</v>
      </c>
      <c r="AE2659">
        <f>SUM(X2659:AC2659)+SUM(Y2659:AA2659)+Y2659*4</f>
        <v>32650</v>
      </c>
      <c r="AG2659" s="16">
        <f t="shared" si="132"/>
        <v>-0.72048370927318173</v>
      </c>
    </row>
    <row r="2660" spans="1:33" x14ac:dyDescent="0.2">
      <c r="A2660" s="1">
        <v>45892</v>
      </c>
      <c r="B2660" s="2">
        <v>0.93200231481481477</v>
      </c>
      <c r="C2660" s="11">
        <v>4944982114</v>
      </c>
      <c r="D2660" s="12">
        <v>0.45979999999999999</v>
      </c>
      <c r="E2660" s="4">
        <v>1.4972000000000001</v>
      </c>
      <c r="F2660" s="4">
        <v>1.462</v>
      </c>
      <c r="G2660" s="12">
        <v>-0.5897</v>
      </c>
      <c r="H2660" s="12">
        <v>-0.1198</v>
      </c>
      <c r="I2660" s="4">
        <v>0.17100000000000001</v>
      </c>
      <c r="J2660" s="29">
        <v>147</v>
      </c>
      <c r="K2660">
        <v>178</v>
      </c>
      <c r="L2660" s="6">
        <v>200</v>
      </c>
      <c r="M2660" s="27">
        <v>0.44500000000000001</v>
      </c>
      <c r="N2660" s="6">
        <v>1.35</v>
      </c>
      <c r="O2660" s="6">
        <v>1.4</v>
      </c>
      <c r="P2660" s="6">
        <v>-0.56000000000000005</v>
      </c>
      <c r="Q2660" s="6">
        <v>-0.11</v>
      </c>
      <c r="R2660" s="31">
        <v>4.4999999999999998E-2</v>
      </c>
      <c r="S2660" s="6">
        <v>0.13500000000000001</v>
      </c>
      <c r="T2660" s="6">
        <v>0.14000000000000001</v>
      </c>
      <c r="U2660" s="6">
        <v>0.06</v>
      </c>
      <c r="V2660" s="6">
        <v>1.9E-2</v>
      </c>
      <c r="X2660">
        <f>MROUND(RANK(C2660,C$14:C$10000),$X$2)</f>
        <v>2000</v>
      </c>
      <c r="Y2660">
        <f>MROUND(RANK(D2660,D$14:D$10000),$X$2)</f>
        <v>2000</v>
      </c>
      <c r="Z2660">
        <f>MROUND(RANK(E2660,E$14:E$10000),$X$2)</f>
        <v>3150</v>
      </c>
      <c r="AA2660">
        <f>MROUND(RANK(F2660,F$14:F$10000),$X$2)</f>
        <v>2700</v>
      </c>
      <c r="AB2660">
        <f>MROUND(RANK(G2660,G$14:G$10000),$X$2)</f>
        <v>3250</v>
      </c>
      <c r="AC2660">
        <f>MROUND(RANK(H2660,H$14:H$10000),$X$2)</f>
        <v>3750</v>
      </c>
      <c r="AD2660">
        <f>MROUND(RANK(I2660,I$14:I$10000),$X$2)</f>
        <v>3500</v>
      </c>
      <c r="AE2660">
        <f>SUM(X2660:AC2660)+SUM(Y2660:AA2660)+Y2660*4</f>
        <v>32700</v>
      </c>
      <c r="AG2660" s="16">
        <f t="shared" si="132"/>
        <v>-0.19354915065441503</v>
      </c>
    </row>
    <row r="2661" spans="1:33" x14ac:dyDescent="0.2">
      <c r="A2661" s="1">
        <v>45896</v>
      </c>
      <c r="B2661" s="2">
        <v>0.61290509259259263</v>
      </c>
      <c r="C2661" s="11">
        <v>5240568031</v>
      </c>
      <c r="D2661" s="12">
        <v>0.4622</v>
      </c>
      <c r="E2661" s="4">
        <v>1.50159</v>
      </c>
      <c r="F2661" s="4">
        <v>1.4630000000000001</v>
      </c>
      <c r="G2661" s="12">
        <v>-0.59150000000000003</v>
      </c>
      <c r="H2661" s="12">
        <v>-0.1217</v>
      </c>
      <c r="I2661" s="4">
        <v>0.69099999999999995</v>
      </c>
      <c r="J2661" s="29">
        <v>148</v>
      </c>
      <c r="K2661">
        <v>155</v>
      </c>
      <c r="L2661" s="6">
        <v>216</v>
      </c>
      <c r="M2661" s="27">
        <v>0.44500000000000001</v>
      </c>
      <c r="N2661" s="6">
        <v>1.35</v>
      </c>
      <c r="O2661" s="6">
        <v>1.4</v>
      </c>
      <c r="P2661" s="6">
        <v>-0.57999999999999996</v>
      </c>
      <c r="Q2661" s="6">
        <v>-0.105</v>
      </c>
      <c r="R2661" s="31">
        <v>6.6666666666666602E-3</v>
      </c>
      <c r="S2661" s="6">
        <v>0.2</v>
      </c>
      <c r="T2661" s="6">
        <v>0.16</v>
      </c>
      <c r="U2661" s="6">
        <v>0.22500000000000001</v>
      </c>
      <c r="V2661" s="6">
        <v>7.1999999999999995E-2</v>
      </c>
      <c r="X2661">
        <f>MROUND(RANK(C2661,C$14:C$10000),$X$2)</f>
        <v>1900</v>
      </c>
      <c r="Y2661">
        <f>MROUND(RANK(D2661,D$14:D$10000),$X$2)</f>
        <v>1900</v>
      </c>
      <c r="Z2661">
        <f>MROUND(RANK(E2661,E$14:E$10000),$X$2)</f>
        <v>3050</v>
      </c>
      <c r="AA2661">
        <f>MROUND(RANK(F2661,F$14:F$10000),$X$2)</f>
        <v>2700</v>
      </c>
      <c r="AB2661">
        <f>MROUND(RANK(G2661,G$14:G$10000),$X$2)</f>
        <v>3900</v>
      </c>
      <c r="AC2661">
        <f>MROUND(RANK(H2661,H$14:H$10000),$X$2)</f>
        <v>4000</v>
      </c>
      <c r="AD2661">
        <f>MROUND(RANK(I2661,I$14:I$10000),$X$2)</f>
        <v>2150</v>
      </c>
      <c r="AE2661">
        <f>SUM(X2661:AC2661)+SUM(Y2661:AA2661)+Y2661*4</f>
        <v>32700</v>
      </c>
      <c r="AG2661" s="16">
        <f t="shared" si="132"/>
        <v>1.7113555555555569</v>
      </c>
    </row>
    <row r="2662" spans="1:33" x14ac:dyDescent="0.2">
      <c r="A2662" s="1">
        <v>45893</v>
      </c>
      <c r="B2662" s="2">
        <v>3.8344907407407404E-2</v>
      </c>
      <c r="C2662" s="11">
        <v>5028449087</v>
      </c>
      <c r="D2662" s="12">
        <v>0.46050000000000002</v>
      </c>
      <c r="E2662" s="4">
        <v>1.4980100000000001</v>
      </c>
      <c r="F2662" s="4">
        <v>1.464</v>
      </c>
      <c r="G2662" s="12">
        <v>-0.59499999999999997</v>
      </c>
      <c r="H2662" s="12">
        <v>-0.11799999999999999</v>
      </c>
      <c r="I2662" s="4">
        <v>5.5E-2</v>
      </c>
      <c r="J2662" s="29">
        <v>157</v>
      </c>
      <c r="K2662">
        <v>181</v>
      </c>
      <c r="L2662">
        <v>187</v>
      </c>
      <c r="M2662" s="29">
        <v>0.42499999999999999</v>
      </c>
      <c r="N2662">
        <v>1.45</v>
      </c>
      <c r="O2662">
        <v>1.45</v>
      </c>
      <c r="P2662">
        <v>-0.56000000000000005</v>
      </c>
      <c r="Q2662">
        <v>-0.105</v>
      </c>
      <c r="R2662" s="33">
        <v>0.03</v>
      </c>
      <c r="S2662">
        <v>0.16500000000000001</v>
      </c>
      <c r="T2662">
        <v>0.12</v>
      </c>
      <c r="U2662">
        <v>7.0000000000000007E-2</v>
      </c>
      <c r="V2662">
        <v>1.6E-2</v>
      </c>
      <c r="X2662">
        <f>MROUND(RANK(C2662,C$14:C$10000),$X$2)</f>
        <v>1950</v>
      </c>
      <c r="Y2662">
        <f>MROUND(RANK(D2662,D$14:D$10000),$X$2)</f>
        <v>1950</v>
      </c>
      <c r="Z2662">
        <f>MROUND(RANK(E2662,E$14:E$10000),$X$2)</f>
        <v>3150</v>
      </c>
      <c r="AA2662">
        <f>MROUND(RANK(F2662,F$14:F$10000),$X$2)</f>
        <v>2700</v>
      </c>
      <c r="AB2662">
        <f>MROUND(RANK(G2662,G$14:G$10000),$X$2)</f>
        <v>3950</v>
      </c>
      <c r="AC2662">
        <f>MROUND(RANK(H2662,H$14:H$10000),$X$2)</f>
        <v>3450</v>
      </c>
      <c r="AD2662">
        <f>MROUND(RANK(I2662,I$14:I$10000),$X$2)</f>
        <v>3750</v>
      </c>
      <c r="AE2662">
        <f>SUM(X2662:AC2662)+SUM(Y2662:AA2662)+Y2662*4</f>
        <v>32750</v>
      </c>
      <c r="AG2662" s="16">
        <f t="shared" si="132"/>
        <v>2.0881969696969689</v>
      </c>
    </row>
    <row r="2663" spans="1:33" x14ac:dyDescent="0.2">
      <c r="A2663" s="1">
        <v>45894</v>
      </c>
      <c r="B2663" s="2">
        <v>0.59122685185185186</v>
      </c>
      <c r="C2663" s="11">
        <v>4642301848</v>
      </c>
      <c r="D2663" s="12">
        <v>0.45710000000000001</v>
      </c>
      <c r="E2663" s="4">
        <v>1.49332</v>
      </c>
      <c r="F2663" s="4">
        <v>1.4550000000000001</v>
      </c>
      <c r="G2663" s="12">
        <v>-0.5897</v>
      </c>
      <c r="H2663" s="12">
        <v>-0.1114</v>
      </c>
      <c r="I2663" s="4">
        <v>-0.109</v>
      </c>
      <c r="J2663" s="29">
        <v>159</v>
      </c>
      <c r="K2663">
        <v>162</v>
      </c>
      <c r="L2663" s="6">
        <v>190</v>
      </c>
      <c r="M2663" s="27">
        <v>0.42499999999999999</v>
      </c>
      <c r="N2663" s="6">
        <v>1.45</v>
      </c>
      <c r="O2663" s="6">
        <v>1.45</v>
      </c>
      <c r="P2663" s="6">
        <v>-0.54</v>
      </c>
      <c r="Q2663" s="6">
        <v>-0.105</v>
      </c>
      <c r="R2663" s="31">
        <v>0.06</v>
      </c>
      <c r="S2663" s="6">
        <v>0.18</v>
      </c>
      <c r="T2663" s="6">
        <v>0.14000000000000001</v>
      </c>
      <c r="U2663" s="6">
        <v>7.0000000000000007E-2</v>
      </c>
      <c r="V2663" s="6">
        <v>0.01</v>
      </c>
      <c r="X2663">
        <f>MROUND(RANK(C2663,C$14:C$10000),$X$2)</f>
        <v>2150</v>
      </c>
      <c r="Y2663">
        <f>MROUND(RANK(D2663,D$14:D$10000),$X$2)</f>
        <v>2150</v>
      </c>
      <c r="Z2663">
        <f>MROUND(RANK(E2663,E$14:E$10000),$X$2)</f>
        <v>3250</v>
      </c>
      <c r="AA2663">
        <f>MROUND(RANK(F2663,F$14:F$10000),$X$2)</f>
        <v>2850</v>
      </c>
      <c r="AB2663">
        <f>MROUND(RANK(G2663,G$14:G$10000),$X$2)</f>
        <v>3250</v>
      </c>
      <c r="AC2663">
        <f>MROUND(RANK(H2663,H$14:H$10000),$X$2)</f>
        <v>2250</v>
      </c>
      <c r="AD2663">
        <f>MROUND(RANK(I2663,I$14:I$10000),$X$2)</f>
        <v>4000</v>
      </c>
      <c r="AE2663">
        <f>SUM(X2663:AC2663)+SUM(Y2663:AA2663)+Y2663*4</f>
        <v>32750</v>
      </c>
      <c r="AG2663" s="16">
        <f t="shared" si="132"/>
        <v>1.6086190476190465</v>
      </c>
    </row>
    <row r="2664" spans="1:33" x14ac:dyDescent="0.2">
      <c r="A2664" s="1">
        <v>45896</v>
      </c>
      <c r="B2664" s="2">
        <v>0.60295138888888888</v>
      </c>
      <c r="C2664" s="11">
        <v>4969932782</v>
      </c>
      <c r="D2664" s="12">
        <v>0.46</v>
      </c>
      <c r="E2664" s="4">
        <v>1.5029999999999999</v>
      </c>
      <c r="F2664" s="4">
        <v>1.46</v>
      </c>
      <c r="G2664" s="12">
        <v>-0.60409999999999997</v>
      </c>
      <c r="H2664" s="12">
        <v>-0.1149</v>
      </c>
      <c r="I2664" s="4">
        <v>0.28499999999999998</v>
      </c>
      <c r="J2664" s="29">
        <v>156</v>
      </c>
      <c r="K2664">
        <v>160</v>
      </c>
      <c r="L2664">
        <v>189</v>
      </c>
      <c r="M2664" s="29">
        <v>0.435</v>
      </c>
      <c r="N2664">
        <v>1.45</v>
      </c>
      <c r="O2664">
        <v>1.45</v>
      </c>
      <c r="P2664">
        <v>-0.54</v>
      </c>
      <c r="Q2664">
        <v>-0.12</v>
      </c>
      <c r="R2664" s="33">
        <v>0.02</v>
      </c>
      <c r="S2664">
        <v>0.2</v>
      </c>
      <c r="T2664">
        <v>0.12</v>
      </c>
      <c r="U2664">
        <v>0.22500000000000001</v>
      </c>
      <c r="V2664">
        <v>4.4999999999999998E-2</v>
      </c>
      <c r="X2664">
        <f>MROUND(RANK(C2664,C$14:C$10000),$X$2)</f>
        <v>2000</v>
      </c>
      <c r="Y2664">
        <f>MROUND(RANK(D2664,D$14:D$10000),$X$2)</f>
        <v>2000</v>
      </c>
      <c r="Z2664">
        <f>MROUND(RANK(E2664,E$14:E$10000),$X$2)</f>
        <v>3050</v>
      </c>
      <c r="AA2664">
        <f>MROUND(RANK(F2664,F$14:F$10000),$X$2)</f>
        <v>2750</v>
      </c>
      <c r="AB2664">
        <f>MROUND(RANK(G2664,G$14:G$10000),$X$2)</f>
        <v>4250</v>
      </c>
      <c r="AC2664">
        <f>MROUND(RANK(H2664,H$14:H$10000),$X$2)</f>
        <v>2900</v>
      </c>
      <c r="AD2664">
        <f>MROUND(RANK(I2664,I$14:I$10000),$X$2)</f>
        <v>3250</v>
      </c>
      <c r="AE2664">
        <f>SUM(X2664:AC2664)+SUM(Y2664:AA2664)+Y2664*4</f>
        <v>32750</v>
      </c>
      <c r="AG2664" s="16">
        <f t="shared" si="132"/>
        <v>1.0732222222222234</v>
      </c>
    </row>
    <row r="2665" spans="1:33" x14ac:dyDescent="0.2">
      <c r="A2665" s="1">
        <v>45893</v>
      </c>
      <c r="B2665" s="2">
        <v>4.5937499999999999E-2</v>
      </c>
      <c r="C2665" s="11">
        <v>4665932769</v>
      </c>
      <c r="D2665" s="12">
        <v>0.45739999999999997</v>
      </c>
      <c r="E2665" s="4">
        <v>1.5251999999999999</v>
      </c>
      <c r="F2665" s="4">
        <v>1.466</v>
      </c>
      <c r="G2665" s="12">
        <v>-0.61960000000000004</v>
      </c>
      <c r="H2665" s="12">
        <v>-0.1139</v>
      </c>
      <c r="I2665" s="4">
        <v>0.40100000000000002</v>
      </c>
      <c r="J2665" s="29">
        <v>104</v>
      </c>
      <c r="K2665">
        <v>158</v>
      </c>
      <c r="L2665" s="6">
        <v>159</v>
      </c>
      <c r="M2665" s="27">
        <v>0.435</v>
      </c>
      <c r="N2665" s="6">
        <v>1.45</v>
      </c>
      <c r="O2665" s="6">
        <v>1.35</v>
      </c>
      <c r="P2665" s="6">
        <v>-0.57999999999999996</v>
      </c>
      <c r="Q2665" s="6">
        <v>-0.125</v>
      </c>
      <c r="R2665" s="31">
        <v>4.4999999999999998E-2</v>
      </c>
      <c r="S2665" s="6">
        <v>0.18</v>
      </c>
      <c r="T2665" s="6">
        <v>0.12</v>
      </c>
      <c r="U2665" s="6">
        <v>7.0000000000000007E-2</v>
      </c>
      <c r="V2665" s="6">
        <v>1.6E-2</v>
      </c>
      <c r="X2665">
        <f>MROUND(RANK(C2665,C$14:C$10000),$X$2)</f>
        <v>2150</v>
      </c>
      <c r="Y2665">
        <f>MROUND(RANK(D2665,D$14:D$10000),$X$2)</f>
        <v>2150</v>
      </c>
      <c r="Z2665">
        <f>MROUND(RANK(E2665,E$14:E$10000),$X$2)</f>
        <v>2600</v>
      </c>
      <c r="AA2665">
        <f>MROUND(RANK(F2665,F$14:F$10000),$X$2)</f>
        <v>2650</v>
      </c>
      <c r="AB2665">
        <f>MROUND(RANK(G2665,G$14:G$10000),$X$2)</f>
        <v>4550</v>
      </c>
      <c r="AC2665">
        <f>MROUND(RANK(H2665,H$14:H$10000),$X$2)</f>
        <v>2700</v>
      </c>
      <c r="AD2665">
        <f>MROUND(RANK(I2665,I$14:I$10000),$X$2)</f>
        <v>2950</v>
      </c>
      <c r="AE2665">
        <f>SUM(X2665:AC2665)+SUM(Y2665:AA2665)+Y2665*4</f>
        <v>32800</v>
      </c>
      <c r="AG2665" s="16">
        <f t="shared" si="132"/>
        <v>-1.0147023809523787</v>
      </c>
    </row>
    <row r="2666" spans="1:33" x14ac:dyDescent="0.2">
      <c r="A2666" s="1">
        <v>45893</v>
      </c>
      <c r="B2666" s="2">
        <v>0.69626157407407407</v>
      </c>
      <c r="C2666" s="11">
        <v>4665932769</v>
      </c>
      <c r="D2666" s="12">
        <v>0.45739999999999997</v>
      </c>
      <c r="E2666" s="4">
        <v>1.5251999999999999</v>
      </c>
      <c r="F2666" s="4">
        <v>1.466</v>
      </c>
      <c r="G2666" s="12">
        <v>-0.61960000000000004</v>
      </c>
      <c r="H2666" s="12">
        <v>-0.1139</v>
      </c>
      <c r="I2666" s="4">
        <v>0.19600000000000001</v>
      </c>
      <c r="J2666" s="29">
        <v>104</v>
      </c>
      <c r="K2666">
        <v>158</v>
      </c>
      <c r="L2666" s="6">
        <v>159</v>
      </c>
      <c r="M2666" s="27">
        <v>0.44500000000000001</v>
      </c>
      <c r="N2666" s="6">
        <v>1.45</v>
      </c>
      <c r="O2666" s="6">
        <v>1.4</v>
      </c>
      <c r="P2666" s="6">
        <v>-0.56000000000000005</v>
      </c>
      <c r="Q2666" s="6">
        <v>-0.12</v>
      </c>
      <c r="R2666" s="31">
        <v>0.02</v>
      </c>
      <c r="S2666" s="6">
        <v>0.18</v>
      </c>
      <c r="T2666" s="6">
        <v>0.14000000000000001</v>
      </c>
      <c r="U2666" s="6">
        <v>0.06</v>
      </c>
      <c r="V2666" s="6">
        <v>1.2999999999999999E-2</v>
      </c>
      <c r="X2666">
        <f>MROUND(RANK(C2666,C$14:C$10000),$X$2)</f>
        <v>2150</v>
      </c>
      <c r="Y2666">
        <f>MROUND(RANK(D2666,D$14:D$10000),$X$2)</f>
        <v>2150</v>
      </c>
      <c r="Z2666">
        <f>MROUND(RANK(E2666,E$14:E$10000),$X$2)</f>
        <v>2600</v>
      </c>
      <c r="AA2666">
        <f>MROUND(RANK(F2666,F$14:F$10000),$X$2)</f>
        <v>2650</v>
      </c>
      <c r="AB2666">
        <f>MROUND(RANK(G2666,G$14:G$10000),$X$2)</f>
        <v>4550</v>
      </c>
      <c r="AC2666">
        <f>MROUND(RANK(H2666,H$14:H$10000),$X$2)</f>
        <v>2700</v>
      </c>
      <c r="AD2666">
        <f>MROUND(RANK(I2666,I$14:I$10000),$X$2)</f>
        <v>3450</v>
      </c>
      <c r="AE2666">
        <f>SUM(X2666:AC2666)+SUM(Y2666:AA2666)+Y2666*4</f>
        <v>32800</v>
      </c>
      <c r="AG2666" s="16">
        <f t="shared" si="132"/>
        <v>0.25489621489621345</v>
      </c>
    </row>
    <row r="2667" spans="1:33" x14ac:dyDescent="0.2">
      <c r="A2667" s="1">
        <v>45894</v>
      </c>
      <c r="B2667" s="2">
        <v>0.55355324074074075</v>
      </c>
      <c r="C2667" s="11">
        <v>4305617240</v>
      </c>
      <c r="D2667" s="12">
        <v>0.45400000000000001</v>
      </c>
      <c r="E2667" s="4">
        <v>1.48681</v>
      </c>
      <c r="F2667" s="4">
        <v>1.4530000000000001</v>
      </c>
      <c r="G2667" s="12">
        <v>-0.55030000000000001</v>
      </c>
      <c r="H2667" s="12">
        <v>-0.11219999999999999</v>
      </c>
      <c r="I2667" s="4">
        <v>0.45500000000000002</v>
      </c>
      <c r="J2667" s="29">
        <v>159</v>
      </c>
      <c r="K2667">
        <v>165</v>
      </c>
      <c r="L2667" s="6">
        <v>169</v>
      </c>
      <c r="M2667" s="27">
        <v>0.435</v>
      </c>
      <c r="N2667" s="6">
        <v>1.35</v>
      </c>
      <c r="O2667" s="6">
        <v>1.4</v>
      </c>
      <c r="P2667" s="6">
        <v>-0.54</v>
      </c>
      <c r="Q2667" s="6">
        <v>-0.125</v>
      </c>
      <c r="R2667" s="31">
        <v>0.04</v>
      </c>
      <c r="S2667" s="6">
        <v>0.18</v>
      </c>
      <c r="T2667" s="6">
        <v>0.12</v>
      </c>
      <c r="U2667" s="6">
        <v>0.05</v>
      </c>
      <c r="V2667" s="6">
        <v>1.6E-2</v>
      </c>
      <c r="X2667">
        <f>MROUND(RANK(C2667,C$14:C$10000),$X$2)</f>
        <v>2300</v>
      </c>
      <c r="Y2667">
        <f>MROUND(RANK(D2667,D$14:D$10000),$X$2)</f>
        <v>2300</v>
      </c>
      <c r="Z2667">
        <f>MROUND(RANK(E2667,E$14:E$10000),$X$2)</f>
        <v>3350</v>
      </c>
      <c r="AA2667">
        <f>MROUND(RANK(F2667,F$14:F$10000),$X$2)</f>
        <v>2900</v>
      </c>
      <c r="AB2667">
        <f>MROUND(RANK(G2667,G$14:G$10000),$X$2)</f>
        <v>1800</v>
      </c>
      <c r="AC2667">
        <f>MROUND(RANK(H2667,H$14:H$10000),$X$2)</f>
        <v>2400</v>
      </c>
      <c r="AD2667">
        <f>MROUND(RANK(I2667,I$14:I$10000),$X$2)</f>
        <v>2800</v>
      </c>
      <c r="AE2667">
        <f>SUM(X2667:AC2667)+SUM(Y2667:AA2667)+Y2667*4</f>
        <v>32800</v>
      </c>
      <c r="AG2667" s="16">
        <f t="shared" si="132"/>
        <v>-1.3207222222222232</v>
      </c>
    </row>
    <row r="2668" spans="1:33" x14ac:dyDescent="0.2">
      <c r="A2668" s="1">
        <v>45896</v>
      </c>
      <c r="B2668" s="2">
        <v>0.98624999999999996</v>
      </c>
      <c r="C2668" s="11">
        <v>5068816853</v>
      </c>
      <c r="D2668" s="12">
        <v>0.46079999999999999</v>
      </c>
      <c r="E2668" s="4">
        <v>1.5124899999999999</v>
      </c>
      <c r="F2668" s="4">
        <v>1.474</v>
      </c>
      <c r="G2668" s="12">
        <v>-0.66879999999999995</v>
      </c>
      <c r="H2668" s="12">
        <v>-0.1172</v>
      </c>
      <c r="I2668" s="4">
        <v>0.29299999999999998</v>
      </c>
      <c r="J2668" s="29">
        <v>133</v>
      </c>
      <c r="K2668">
        <v>186</v>
      </c>
      <c r="L2668" s="6">
        <v>207</v>
      </c>
      <c r="M2668" s="27">
        <v>0.46500000000000002</v>
      </c>
      <c r="N2668" s="6">
        <v>1.35</v>
      </c>
      <c r="O2668" s="6">
        <v>1.35</v>
      </c>
      <c r="P2668" s="6">
        <v>-0.57999999999999996</v>
      </c>
      <c r="Q2668" s="6">
        <v>-0.105</v>
      </c>
      <c r="R2668" s="31">
        <v>0.06</v>
      </c>
      <c r="S2668" s="6">
        <v>0.13500000000000001</v>
      </c>
      <c r="T2668" s="6">
        <v>0.14000000000000001</v>
      </c>
      <c r="U2668" s="6">
        <v>0.315</v>
      </c>
      <c r="V2668" s="6">
        <v>4.4999999999999998E-2</v>
      </c>
      <c r="X2668">
        <f>MROUND(RANK(C2668,C$14:C$10000),$X$2)</f>
        <v>1950</v>
      </c>
      <c r="Y2668">
        <f>MROUND(RANK(D2668,D$14:D$10000),$X$2)</f>
        <v>1950</v>
      </c>
      <c r="Z2668">
        <f>MROUND(RANK(E2668,E$14:E$10000),$X$2)</f>
        <v>2850</v>
      </c>
      <c r="AA2668">
        <f>MROUND(RANK(F2668,F$14:F$10000),$X$2)</f>
        <v>2500</v>
      </c>
      <c r="AB2668">
        <f>MROUND(RANK(G2668,G$14:G$10000),$X$2)</f>
        <v>5150</v>
      </c>
      <c r="AC2668">
        <f>MROUND(RANK(H2668,H$14:H$10000),$X$2)</f>
        <v>3300</v>
      </c>
      <c r="AD2668">
        <f>MROUND(RANK(I2668,I$14:I$10000),$X$2)</f>
        <v>3200</v>
      </c>
      <c r="AE2668">
        <f>SUM(X2668:AC2668)+SUM(Y2668:AA2668)+Y2668*4</f>
        <v>32800</v>
      </c>
      <c r="AG2668" s="16">
        <f t="shared" si="132"/>
        <v>-1.6063280423280402</v>
      </c>
    </row>
    <row r="2669" spans="1:33" x14ac:dyDescent="0.2">
      <c r="A2669" s="1">
        <v>45893</v>
      </c>
      <c r="B2669" s="2">
        <v>0.6752083333333333</v>
      </c>
      <c r="C2669" s="11">
        <v>5258408628</v>
      </c>
      <c r="D2669" s="12">
        <v>0.46239999999999998</v>
      </c>
      <c r="E2669" s="4">
        <v>1.49132</v>
      </c>
      <c r="F2669" s="4">
        <v>1.448</v>
      </c>
      <c r="G2669" s="12">
        <v>-0.60609999999999997</v>
      </c>
      <c r="H2669" s="12">
        <v>-0.11600000000000001</v>
      </c>
      <c r="I2669" s="4">
        <v>0.19600000000000001</v>
      </c>
      <c r="J2669" s="29">
        <v>149</v>
      </c>
      <c r="K2669">
        <v>187</v>
      </c>
      <c r="L2669">
        <v>193</v>
      </c>
      <c r="M2669" s="29">
        <v>0.44500000000000001</v>
      </c>
      <c r="N2669">
        <v>1.45</v>
      </c>
      <c r="O2669">
        <v>1.4</v>
      </c>
      <c r="P2669">
        <v>-0.56000000000000005</v>
      </c>
      <c r="Q2669">
        <v>-0.12</v>
      </c>
      <c r="R2669" s="33">
        <v>0.02</v>
      </c>
      <c r="S2669">
        <v>0.18</v>
      </c>
      <c r="T2669">
        <v>0.14000000000000001</v>
      </c>
      <c r="U2669">
        <v>0.06</v>
      </c>
      <c r="V2669">
        <v>1.2999999999999999E-2</v>
      </c>
      <c r="X2669">
        <f>MROUND(RANK(C2669,C$14:C$10000),$X$2)</f>
        <v>1850</v>
      </c>
      <c r="Y2669">
        <f>MROUND(RANK(D2669,D$14:D$10000),$X$2)</f>
        <v>1850</v>
      </c>
      <c r="Z2669">
        <f>MROUND(RANK(E2669,E$14:E$10000),$X$2)</f>
        <v>3250</v>
      </c>
      <c r="AA2669">
        <f>MROUND(RANK(F2669,F$14:F$10000),$X$2)</f>
        <v>3000</v>
      </c>
      <c r="AB2669">
        <f>MROUND(RANK(G2669,G$14:G$10000),$X$2)</f>
        <v>4300</v>
      </c>
      <c r="AC2669">
        <f>MROUND(RANK(H2669,H$14:H$10000),$X$2)</f>
        <v>3100</v>
      </c>
      <c r="AD2669">
        <f>MROUND(RANK(I2669,I$14:I$10000),$X$2)</f>
        <v>3450</v>
      </c>
      <c r="AE2669">
        <f>SUM(X2669:AC2669)+SUM(Y2669:AA2669)+Y2669*4</f>
        <v>32850</v>
      </c>
      <c r="AG2669" s="16">
        <f t="shared" si="132"/>
        <v>0.75822832722832467</v>
      </c>
    </row>
    <row r="2670" spans="1:33" x14ac:dyDescent="0.2">
      <c r="A2670" s="1">
        <v>45894</v>
      </c>
      <c r="B2670" s="2">
        <v>0.67122685185185182</v>
      </c>
      <c r="C2670" s="11">
        <v>4424327443</v>
      </c>
      <c r="D2670" s="12">
        <v>0.4551</v>
      </c>
      <c r="E2670" s="4">
        <v>1.49712</v>
      </c>
      <c r="F2670" s="4">
        <v>1.468</v>
      </c>
      <c r="G2670" s="12">
        <v>-0.58240000000000003</v>
      </c>
      <c r="H2670" s="12">
        <v>-0.1132</v>
      </c>
      <c r="I2670" s="4">
        <v>-0.13400000000000001</v>
      </c>
      <c r="J2670" s="29">
        <v>159</v>
      </c>
      <c r="K2670">
        <v>165</v>
      </c>
      <c r="L2670">
        <v>166</v>
      </c>
      <c r="M2670" s="29">
        <v>0.44500000000000001</v>
      </c>
      <c r="N2670">
        <v>1.45</v>
      </c>
      <c r="O2670">
        <v>1.45</v>
      </c>
      <c r="P2670">
        <v>-0.54</v>
      </c>
      <c r="Q2670">
        <v>-0.105</v>
      </c>
      <c r="R2670" s="33">
        <v>0.06</v>
      </c>
      <c r="S2670">
        <v>0.13500000000000001</v>
      </c>
      <c r="T2670">
        <v>0.12</v>
      </c>
      <c r="U2670">
        <v>0.06</v>
      </c>
      <c r="V2670">
        <v>1.2999999999999999E-2</v>
      </c>
      <c r="X2670">
        <f>MROUND(RANK(C2670,C$14:C$10000),$X$2)</f>
        <v>2250</v>
      </c>
      <c r="Y2670">
        <f>MROUND(RANK(D2670,D$14:D$10000),$X$2)</f>
        <v>2250</v>
      </c>
      <c r="Z2670">
        <f>MROUND(RANK(E2670,E$14:E$10000),$X$2)</f>
        <v>3150</v>
      </c>
      <c r="AA2670">
        <f>MROUND(RANK(F2670,F$14:F$10000),$X$2)</f>
        <v>2600</v>
      </c>
      <c r="AB2670">
        <f>MROUND(RANK(G2670,G$14:G$10000),$X$2)</f>
        <v>3000</v>
      </c>
      <c r="AC2670">
        <f>MROUND(RANK(H2670,H$14:H$10000),$X$2)</f>
        <v>2600</v>
      </c>
      <c r="AD2670">
        <f>MROUND(RANK(I2670,I$14:I$10000),$X$2)</f>
        <v>4050</v>
      </c>
      <c r="AE2670">
        <f>SUM(X2670:AC2670)+SUM(Y2670:AA2670)+Y2670*4</f>
        <v>32850</v>
      </c>
      <c r="AG2670" s="16">
        <f t="shared" si="132"/>
        <v>1.0067321937321931</v>
      </c>
    </row>
    <row r="2671" spans="1:33" x14ac:dyDescent="0.2">
      <c r="A2671" s="1">
        <v>45894</v>
      </c>
      <c r="B2671" s="2">
        <v>0.59096064814814819</v>
      </c>
      <c r="C2671" s="11">
        <v>4989198664</v>
      </c>
      <c r="D2671" s="12">
        <v>0.4602</v>
      </c>
      <c r="E2671" s="4">
        <v>1.5021899999999999</v>
      </c>
      <c r="F2671" s="4">
        <v>1.4650000000000001</v>
      </c>
      <c r="G2671" s="12">
        <v>-0.65549999999999997</v>
      </c>
      <c r="H2671" s="12">
        <v>-0.1124</v>
      </c>
      <c r="I2671" s="4">
        <v>-0.10100000000000001</v>
      </c>
      <c r="J2671" s="29">
        <v>144</v>
      </c>
      <c r="K2671">
        <v>158</v>
      </c>
      <c r="L2671" s="6">
        <v>190</v>
      </c>
      <c r="M2671" s="27">
        <v>0.435</v>
      </c>
      <c r="N2671" s="6">
        <v>1.35</v>
      </c>
      <c r="O2671" s="6">
        <v>1.45</v>
      </c>
      <c r="P2671" s="6">
        <v>-0.54</v>
      </c>
      <c r="Q2671" s="6">
        <v>-0.11</v>
      </c>
      <c r="R2671" s="31">
        <v>0.05</v>
      </c>
      <c r="S2671" s="6">
        <v>0.2</v>
      </c>
      <c r="T2671" s="6">
        <v>0.12</v>
      </c>
      <c r="U2671" s="6">
        <v>7.0000000000000007E-2</v>
      </c>
      <c r="V2671" s="6">
        <v>0.01</v>
      </c>
      <c r="X2671">
        <f>MROUND(RANK(C2671,C$14:C$10000),$X$2)</f>
        <v>2000</v>
      </c>
      <c r="Y2671">
        <f>MROUND(RANK(D2671,D$14:D$10000),$X$2)</f>
        <v>2000</v>
      </c>
      <c r="Z2671">
        <f>MROUND(RANK(E2671,E$14:E$10000),$X$2)</f>
        <v>3050</v>
      </c>
      <c r="AA2671">
        <f>MROUND(RANK(F2671,F$14:F$10000),$X$2)</f>
        <v>2650</v>
      </c>
      <c r="AB2671">
        <f>MROUND(RANK(G2671,G$14:G$10000),$X$2)</f>
        <v>5050</v>
      </c>
      <c r="AC2671">
        <f>MROUND(RANK(H2671,H$14:H$10000),$X$2)</f>
        <v>2450</v>
      </c>
      <c r="AD2671">
        <f>MROUND(RANK(I2671,I$14:I$10000),$X$2)</f>
        <v>4000</v>
      </c>
      <c r="AE2671">
        <f>SUM(X2671:AC2671)+SUM(Y2671:AA2671)+Y2671*4</f>
        <v>32900</v>
      </c>
      <c r="AG2671" s="16">
        <f t="shared" si="132"/>
        <v>1.5080499999999988</v>
      </c>
    </row>
    <row r="2672" spans="1:33" x14ac:dyDescent="0.2">
      <c r="A2672" s="1">
        <v>45894</v>
      </c>
      <c r="B2672" s="2">
        <v>0.70190972222222225</v>
      </c>
      <c r="C2672" s="11">
        <v>4939482225</v>
      </c>
      <c r="D2672" s="12">
        <v>0.4597</v>
      </c>
      <c r="E2672" s="4">
        <v>1.49979</v>
      </c>
      <c r="F2672" s="4">
        <v>1.454</v>
      </c>
      <c r="G2672" s="12">
        <v>-0.59150000000000003</v>
      </c>
      <c r="H2672" s="12">
        <v>-0.1153</v>
      </c>
      <c r="I2672" s="4">
        <v>0.28499999999999998</v>
      </c>
      <c r="J2672" s="29">
        <v>149</v>
      </c>
      <c r="K2672">
        <v>158</v>
      </c>
      <c r="L2672" s="6">
        <v>170</v>
      </c>
      <c r="M2672" s="27">
        <v>0.435</v>
      </c>
      <c r="N2672" s="6">
        <v>1.45</v>
      </c>
      <c r="O2672" s="6">
        <v>1.3</v>
      </c>
      <c r="P2672" s="6">
        <v>-0.57999999999999996</v>
      </c>
      <c r="Q2672" s="6">
        <v>-0.11</v>
      </c>
      <c r="R2672" s="31">
        <v>0.03</v>
      </c>
      <c r="S2672" s="6">
        <v>0.18</v>
      </c>
      <c r="T2672" s="6">
        <v>0.16</v>
      </c>
      <c r="U2672" s="6">
        <v>0.05</v>
      </c>
      <c r="V2672" s="6">
        <v>1.2999999999999999E-2</v>
      </c>
      <c r="X2672">
        <f>MROUND(RANK(C2672,C$14:C$10000),$X$2)</f>
        <v>2000</v>
      </c>
      <c r="Y2672">
        <f>MROUND(RANK(D2672,D$14:D$10000),$X$2)</f>
        <v>2000</v>
      </c>
      <c r="Z2672">
        <f>MROUND(RANK(E2672,E$14:E$10000),$X$2)</f>
        <v>3100</v>
      </c>
      <c r="AA2672">
        <f>MROUND(RANK(F2672,F$14:F$10000),$X$2)</f>
        <v>2900</v>
      </c>
      <c r="AB2672">
        <f>MROUND(RANK(G2672,G$14:G$10000),$X$2)</f>
        <v>3900</v>
      </c>
      <c r="AC2672">
        <f>MROUND(RANK(H2672,H$14:H$10000),$X$2)</f>
        <v>3000</v>
      </c>
      <c r="AD2672">
        <f>MROUND(RANK(I2672,I$14:I$10000),$X$2)</f>
        <v>3250</v>
      </c>
      <c r="AE2672">
        <f>SUM(X2672:AC2672)+SUM(Y2672:AA2672)+Y2672*4</f>
        <v>32900</v>
      </c>
      <c r="AG2672" s="16">
        <f t="shared" si="132"/>
        <v>0.2219145299145317</v>
      </c>
    </row>
    <row r="2673" spans="1:33" x14ac:dyDescent="0.2">
      <c r="A2673" s="1">
        <v>45893</v>
      </c>
      <c r="B2673" s="2">
        <v>0.68711805555555561</v>
      </c>
      <c r="C2673" s="11">
        <v>4773892966</v>
      </c>
      <c r="D2673" s="12">
        <v>0.45829999999999999</v>
      </c>
      <c r="E2673" s="4">
        <v>1.5085299999999999</v>
      </c>
      <c r="F2673" s="4">
        <v>1.458</v>
      </c>
      <c r="G2673" s="12">
        <v>-0.57179999999999997</v>
      </c>
      <c r="H2673" s="12">
        <v>-0.1202</v>
      </c>
      <c r="I2673" s="4">
        <v>0.23899999999999999</v>
      </c>
      <c r="J2673" s="29">
        <v>137</v>
      </c>
      <c r="K2673">
        <v>157</v>
      </c>
      <c r="L2673" s="6">
        <v>183</v>
      </c>
      <c r="M2673" s="27">
        <v>0.44500000000000001</v>
      </c>
      <c r="N2673" s="6">
        <v>1.45</v>
      </c>
      <c r="O2673" s="6">
        <v>1.4</v>
      </c>
      <c r="P2673" s="6">
        <v>-0.56000000000000005</v>
      </c>
      <c r="Q2673" s="6">
        <v>-0.12</v>
      </c>
      <c r="R2673" s="31">
        <v>0.02</v>
      </c>
      <c r="S2673" s="6">
        <v>0.18</v>
      </c>
      <c r="T2673" s="6">
        <v>0.14000000000000001</v>
      </c>
      <c r="U2673" s="6">
        <v>0.06</v>
      </c>
      <c r="V2673" s="6">
        <v>1.2999999999999999E-2</v>
      </c>
      <c r="X2673">
        <f>MROUND(RANK(C2673,C$14:C$10000),$X$2)</f>
        <v>2150</v>
      </c>
      <c r="Y2673">
        <f>MROUND(RANK(D2673,D$14:D$10000),$X$2)</f>
        <v>2150</v>
      </c>
      <c r="Z2673">
        <f>MROUND(RANK(E2673,E$14:E$10000),$X$2)</f>
        <v>2950</v>
      </c>
      <c r="AA2673">
        <f>MROUND(RANK(F2673,F$14:F$10000),$X$2)</f>
        <v>2800</v>
      </c>
      <c r="AB2673">
        <f>MROUND(RANK(G2673,G$14:G$10000),$X$2)</f>
        <v>2550</v>
      </c>
      <c r="AC2673">
        <f>MROUND(RANK(H2673,H$14:H$10000),$X$2)</f>
        <v>3850</v>
      </c>
      <c r="AD2673">
        <f>MROUND(RANK(I2673,I$14:I$10000),$X$2)</f>
        <v>3350</v>
      </c>
      <c r="AE2673">
        <f>SUM(X2673:AC2673)+SUM(Y2673:AA2673)+Y2673*4</f>
        <v>32950</v>
      </c>
      <c r="AG2673" s="16">
        <f t="shared" si="132"/>
        <v>0.13759890109889905</v>
      </c>
    </row>
    <row r="2674" spans="1:33" x14ac:dyDescent="0.2">
      <c r="A2674" s="1">
        <v>45894</v>
      </c>
      <c r="B2674" s="2">
        <v>0.70149305555555552</v>
      </c>
      <c r="C2674" s="11">
        <v>5157203544</v>
      </c>
      <c r="D2674" s="12">
        <v>0.46160000000000001</v>
      </c>
      <c r="E2674" s="4">
        <v>1.52197</v>
      </c>
      <c r="F2674" s="4">
        <v>1.478</v>
      </c>
      <c r="G2674" s="12">
        <v>-0.64019999999999999</v>
      </c>
      <c r="H2674" s="12">
        <v>-0.1278</v>
      </c>
      <c r="I2674" s="4">
        <v>-0.16200000000000001</v>
      </c>
      <c r="J2674" s="29">
        <v>135</v>
      </c>
      <c r="K2674">
        <v>148</v>
      </c>
      <c r="L2674">
        <v>185</v>
      </c>
      <c r="M2674" s="29">
        <v>0.45500000000000002</v>
      </c>
      <c r="N2674">
        <v>1.45</v>
      </c>
      <c r="O2674">
        <v>1.4</v>
      </c>
      <c r="P2674">
        <v>-0.56000000000000005</v>
      </c>
      <c r="Q2674">
        <v>-0.115</v>
      </c>
      <c r="R2674" s="33">
        <v>0.04</v>
      </c>
      <c r="S2674">
        <v>0.15</v>
      </c>
      <c r="T2674">
        <v>0.16</v>
      </c>
      <c r="U2674">
        <v>7.0000000000000007E-2</v>
      </c>
      <c r="V2674">
        <v>1.6E-2</v>
      </c>
      <c r="X2674">
        <f>MROUND(RANK(C2674,C$14:C$10000),$X$2)</f>
        <v>1900</v>
      </c>
      <c r="Y2674">
        <f>MROUND(RANK(D2674,D$14:D$10000),$X$2)</f>
        <v>1900</v>
      </c>
      <c r="Z2674">
        <f>MROUND(RANK(E2674,E$14:E$10000),$X$2)</f>
        <v>2650</v>
      </c>
      <c r="AA2674">
        <f>MROUND(RANK(F2674,F$14:F$10000),$X$2)</f>
        <v>2400</v>
      </c>
      <c r="AB2674">
        <f>MROUND(RANK(G2674,G$14:G$10000),$X$2)</f>
        <v>4900</v>
      </c>
      <c r="AC2674">
        <f>MROUND(RANK(H2674,H$14:H$10000),$X$2)</f>
        <v>4650</v>
      </c>
      <c r="AD2674">
        <f>MROUND(RANK(I2674,I$14:I$10000),$X$2)</f>
        <v>4100</v>
      </c>
      <c r="AE2674">
        <f>SUM(X2674:AC2674)+SUM(Y2674:AA2674)+Y2674*4</f>
        <v>32950</v>
      </c>
      <c r="AG2674" s="16">
        <f t="shared" si="132"/>
        <v>1.1434142857142833</v>
      </c>
    </row>
    <row r="2675" spans="1:33" x14ac:dyDescent="0.2">
      <c r="A2675" s="1">
        <v>45895</v>
      </c>
      <c r="B2675" s="2">
        <v>0.99546296296296299</v>
      </c>
      <c r="C2675" s="11">
        <v>4705737092</v>
      </c>
      <c r="D2675" s="12">
        <v>0.4577</v>
      </c>
      <c r="E2675" s="4">
        <v>1.4911000000000001</v>
      </c>
      <c r="F2675" s="4">
        <v>1.4590000000000001</v>
      </c>
      <c r="G2675" s="12">
        <v>-0.5897</v>
      </c>
      <c r="H2675" s="12">
        <v>-0.1129</v>
      </c>
      <c r="I2675" s="4">
        <v>6.6000000000000003E-2</v>
      </c>
      <c r="J2675" s="29">
        <v>149</v>
      </c>
      <c r="K2675">
        <v>171</v>
      </c>
      <c r="L2675" s="6">
        <v>206</v>
      </c>
      <c r="M2675" s="27">
        <v>0.46500000000000002</v>
      </c>
      <c r="N2675" s="6">
        <v>1.45</v>
      </c>
      <c r="O2675" s="6">
        <v>1.4</v>
      </c>
      <c r="P2675" s="6">
        <v>-0.56000000000000005</v>
      </c>
      <c r="Q2675" s="6">
        <v>-0.115</v>
      </c>
      <c r="R2675" s="31">
        <v>0.03</v>
      </c>
      <c r="S2675" s="6">
        <v>0.16500000000000001</v>
      </c>
      <c r="T2675" s="6">
        <v>0.16</v>
      </c>
      <c r="U2675" s="6">
        <v>0.315</v>
      </c>
      <c r="V2675" s="6">
        <v>4.4999999999999998E-2</v>
      </c>
      <c r="X2675">
        <f>MROUND(RANK(C2675,C$14:C$10000),$X$2)</f>
        <v>2150</v>
      </c>
      <c r="Y2675">
        <f>MROUND(RANK(D2675,D$14:D$10000),$X$2)</f>
        <v>2150</v>
      </c>
      <c r="Z2675">
        <f>MROUND(RANK(E2675,E$14:E$10000),$X$2)</f>
        <v>3300</v>
      </c>
      <c r="AA2675">
        <f>MROUND(RANK(F2675,F$14:F$10000),$X$2)</f>
        <v>2750</v>
      </c>
      <c r="AB2675">
        <f>MROUND(RANK(G2675,G$14:G$10000),$X$2)</f>
        <v>3250</v>
      </c>
      <c r="AC2675">
        <f>MROUND(RANK(H2675,H$14:H$10000),$X$2)</f>
        <v>2550</v>
      </c>
      <c r="AD2675">
        <f>MROUND(RANK(I2675,I$14:I$10000),$X$2)</f>
        <v>3700</v>
      </c>
      <c r="AE2675">
        <f>SUM(X2675:AC2675)+SUM(Y2675:AA2675)+Y2675*4</f>
        <v>32950</v>
      </c>
      <c r="AG2675" s="16">
        <f t="shared" si="132"/>
        <v>-0.81355519480519789</v>
      </c>
    </row>
    <row r="2676" spans="1:33" x14ac:dyDescent="0.2">
      <c r="A2676" s="1">
        <v>45893</v>
      </c>
      <c r="B2676" s="2">
        <v>0.59302083333333333</v>
      </c>
      <c r="C2676" s="11">
        <v>4449565220</v>
      </c>
      <c r="D2676" s="12">
        <v>0.45540000000000003</v>
      </c>
      <c r="E2676" s="4">
        <v>1.5135799999999999</v>
      </c>
      <c r="F2676" s="4">
        <v>1.4690000000000001</v>
      </c>
      <c r="G2676" s="12">
        <v>-0.56389999999999996</v>
      </c>
      <c r="H2676" s="12">
        <v>-0.122</v>
      </c>
      <c r="I2676" s="4">
        <v>0.38900000000000001</v>
      </c>
      <c r="J2676" s="29">
        <v>132</v>
      </c>
      <c r="K2676">
        <v>135</v>
      </c>
      <c r="L2676" s="6">
        <v>148</v>
      </c>
      <c r="M2676" s="27">
        <v>0.44500000000000001</v>
      </c>
      <c r="N2676" s="6">
        <v>1.45</v>
      </c>
      <c r="O2676" s="6">
        <v>1.3</v>
      </c>
      <c r="P2676" s="6">
        <v>-0.57999999999999996</v>
      </c>
      <c r="Q2676" s="6">
        <v>-0.115</v>
      </c>
      <c r="R2676" s="31">
        <v>0.02</v>
      </c>
      <c r="S2676" s="6">
        <v>0.13500000000000001</v>
      </c>
      <c r="T2676" s="6">
        <v>0.16</v>
      </c>
      <c r="U2676" s="6">
        <v>0.06</v>
      </c>
      <c r="V2676" s="6">
        <v>1.9E-2</v>
      </c>
      <c r="X2676">
        <f>MROUND(RANK(C2676,C$14:C$10000),$X$2)</f>
        <v>2250</v>
      </c>
      <c r="Y2676">
        <f>MROUND(RANK(D2676,D$14:D$10000),$X$2)</f>
        <v>2250</v>
      </c>
      <c r="Z2676">
        <f>MROUND(RANK(E2676,E$14:E$10000),$X$2)</f>
        <v>2850</v>
      </c>
      <c r="AA2676">
        <f>MROUND(RANK(F2676,F$14:F$10000),$X$2)</f>
        <v>2600</v>
      </c>
      <c r="AB2676">
        <f>MROUND(RANK(G2676,G$14:G$10000),$X$2)</f>
        <v>2300</v>
      </c>
      <c r="AC2676">
        <f>MROUND(RANK(H2676,H$14:H$10000),$X$2)</f>
        <v>4050</v>
      </c>
      <c r="AD2676">
        <f>MROUND(RANK(I2676,I$14:I$10000),$X$2)</f>
        <v>2950</v>
      </c>
      <c r="AE2676">
        <f>SUM(X2676:AC2676)+SUM(Y2676:AA2676)+Y2676*4</f>
        <v>33000</v>
      </c>
      <c r="AG2676" s="16">
        <f t="shared" si="132"/>
        <v>-0.90712524366471681</v>
      </c>
    </row>
    <row r="2677" spans="1:33" x14ac:dyDescent="0.2">
      <c r="A2677" s="1">
        <v>45894</v>
      </c>
      <c r="B2677" s="2">
        <v>0.59641203703703705</v>
      </c>
      <c r="C2677" s="11">
        <v>4437404396</v>
      </c>
      <c r="D2677" s="12">
        <v>0.45519999999999999</v>
      </c>
      <c r="E2677" s="4">
        <v>1.5076000000000001</v>
      </c>
      <c r="F2677" s="4">
        <v>1.462</v>
      </c>
      <c r="G2677" s="12">
        <v>-0.55030000000000001</v>
      </c>
      <c r="H2677" s="12">
        <v>-0.1227</v>
      </c>
      <c r="I2677" s="4">
        <v>0.6</v>
      </c>
      <c r="J2677" s="29">
        <v>134</v>
      </c>
      <c r="K2677">
        <v>138</v>
      </c>
      <c r="L2677">
        <v>140</v>
      </c>
      <c r="M2677" s="29">
        <v>0.435</v>
      </c>
      <c r="N2677">
        <v>1.35</v>
      </c>
      <c r="O2677">
        <v>1.3</v>
      </c>
      <c r="P2677">
        <v>-0.54</v>
      </c>
      <c r="Q2677">
        <v>-0.125</v>
      </c>
      <c r="R2677" s="33">
        <v>4.4999999999999998E-2</v>
      </c>
      <c r="S2677">
        <v>0.13500000000000001</v>
      </c>
      <c r="T2677">
        <v>0.12</v>
      </c>
      <c r="U2677">
        <v>7.0000000000000007E-2</v>
      </c>
      <c r="V2677">
        <v>1.2999999999999999E-2</v>
      </c>
      <c r="X2677">
        <f>MROUND(RANK(C2677,C$14:C$10000),$X$2)</f>
        <v>2250</v>
      </c>
      <c r="Y2677">
        <f>MROUND(RANK(D2677,D$14:D$10000),$X$2)</f>
        <v>2250</v>
      </c>
      <c r="Z2677">
        <f>MROUND(RANK(E2677,E$14:E$10000),$X$2)</f>
        <v>2950</v>
      </c>
      <c r="AA2677">
        <f>MROUND(RANK(F2677,F$14:F$10000),$X$2)</f>
        <v>2700</v>
      </c>
      <c r="AB2677">
        <f>MROUND(RANK(G2677,G$14:G$10000),$X$2)</f>
        <v>1800</v>
      </c>
      <c r="AC2677">
        <f>MROUND(RANK(H2677,H$14:H$10000),$X$2)</f>
        <v>4150</v>
      </c>
      <c r="AD2677">
        <f>MROUND(RANK(I2677,I$14:I$10000),$X$2)</f>
        <v>2400</v>
      </c>
      <c r="AE2677">
        <f>SUM(X2677:AC2677)+SUM(Y2677:AA2677)+Y2677*4</f>
        <v>33000</v>
      </c>
      <c r="AG2677" s="16">
        <f t="shared" si="132"/>
        <v>-2.0982987382987375</v>
      </c>
    </row>
    <row r="2678" spans="1:33" x14ac:dyDescent="0.2">
      <c r="A2678" s="1">
        <v>45894</v>
      </c>
      <c r="B2678" s="2">
        <v>0.61751157407407409</v>
      </c>
      <c r="C2678" s="11">
        <v>5206786214</v>
      </c>
      <c r="D2678" s="12">
        <v>0.46200000000000002</v>
      </c>
      <c r="E2678" s="4">
        <v>1.48892</v>
      </c>
      <c r="F2678" s="4">
        <v>1.4570000000000001</v>
      </c>
      <c r="G2678" s="12">
        <v>-0.5897</v>
      </c>
      <c r="H2678" s="12">
        <v>-0.1235</v>
      </c>
      <c r="I2678" s="4">
        <v>0.31</v>
      </c>
      <c r="J2678" s="29">
        <v>179</v>
      </c>
      <c r="K2678">
        <v>181</v>
      </c>
      <c r="L2678" s="6">
        <v>181</v>
      </c>
      <c r="M2678" s="27">
        <v>0.435</v>
      </c>
      <c r="N2678" s="6">
        <v>1.35</v>
      </c>
      <c r="O2678" s="6">
        <v>1.35</v>
      </c>
      <c r="P2678" s="6">
        <v>-0.57999999999999996</v>
      </c>
      <c r="Q2678" s="6">
        <v>-0.115</v>
      </c>
      <c r="R2678" s="31">
        <v>4.4999999999999998E-2</v>
      </c>
      <c r="S2678" s="6">
        <v>0.18</v>
      </c>
      <c r="T2678" s="6">
        <v>0.14000000000000001</v>
      </c>
      <c r="U2678" s="6">
        <v>7.0000000000000007E-2</v>
      </c>
      <c r="V2678" s="6">
        <v>1.9E-2</v>
      </c>
      <c r="X2678">
        <f>MROUND(RANK(C2678,C$14:C$10000),$X$2)</f>
        <v>1900</v>
      </c>
      <c r="Y2678">
        <f>MROUND(RANK(D2678,D$14:D$10000),$X$2)</f>
        <v>1900</v>
      </c>
      <c r="Z2678">
        <f>MROUND(RANK(E2678,E$14:E$10000),$X$2)</f>
        <v>3300</v>
      </c>
      <c r="AA2678">
        <f>MROUND(RANK(F2678,F$14:F$10000),$X$2)</f>
        <v>2800</v>
      </c>
      <c r="AB2678">
        <f>MROUND(RANK(G2678,G$14:G$10000),$X$2)</f>
        <v>3250</v>
      </c>
      <c r="AC2678">
        <f>MROUND(RANK(H2678,H$14:H$10000),$X$2)</f>
        <v>4250</v>
      </c>
      <c r="AD2678">
        <f>MROUND(RANK(I2678,I$14:I$10000),$X$2)</f>
        <v>3150</v>
      </c>
      <c r="AE2678">
        <f>SUM(X2678:AC2678)+SUM(Y2678:AA2678)+Y2678*4</f>
        <v>33000</v>
      </c>
      <c r="AG2678" s="16">
        <f t="shared" si="132"/>
        <v>-0.35012364243943067</v>
      </c>
    </row>
    <row r="2679" spans="1:33" x14ac:dyDescent="0.2">
      <c r="A2679" s="1">
        <v>45894</v>
      </c>
      <c r="B2679" s="2">
        <v>0.67663194444444441</v>
      </c>
      <c r="C2679" s="11">
        <v>5042686097</v>
      </c>
      <c r="D2679" s="12">
        <v>0.46060000000000001</v>
      </c>
      <c r="E2679" s="4">
        <v>1.5</v>
      </c>
      <c r="F2679" s="4">
        <v>1.4590000000000001</v>
      </c>
      <c r="G2679" s="12">
        <v>-0.60189999999999999</v>
      </c>
      <c r="H2679" s="12">
        <v>-0.11799999999999999</v>
      </c>
      <c r="I2679" s="4">
        <v>9.9000000000000005E-2</v>
      </c>
      <c r="J2679" s="29">
        <v>157</v>
      </c>
      <c r="K2679">
        <v>187</v>
      </c>
      <c r="L2679" s="6">
        <v>190</v>
      </c>
      <c r="M2679" s="27">
        <v>0.45500000000000002</v>
      </c>
      <c r="N2679" s="6">
        <v>1.45</v>
      </c>
      <c r="O2679" s="6">
        <v>1.3</v>
      </c>
      <c r="P2679" s="6">
        <v>-0.54</v>
      </c>
      <c r="Q2679" s="6">
        <v>-0.115</v>
      </c>
      <c r="R2679" s="31">
        <v>0.06</v>
      </c>
      <c r="S2679" s="6">
        <v>0.16500000000000001</v>
      </c>
      <c r="T2679" s="6">
        <v>0.14000000000000001</v>
      </c>
      <c r="U2679" s="6">
        <v>7.0000000000000007E-2</v>
      </c>
      <c r="V2679" s="6">
        <v>1.9E-2</v>
      </c>
      <c r="X2679">
        <f>MROUND(RANK(C2679,C$14:C$10000),$X$2)</f>
        <v>1950</v>
      </c>
      <c r="Y2679">
        <f>MROUND(RANK(D2679,D$14:D$10000),$X$2)</f>
        <v>1950</v>
      </c>
      <c r="Z2679">
        <f>MROUND(RANK(E2679,E$14:E$10000),$X$2)</f>
        <v>3100</v>
      </c>
      <c r="AA2679">
        <f>MROUND(RANK(F2679,F$14:F$10000),$X$2)</f>
        <v>2750</v>
      </c>
      <c r="AB2679">
        <f>MROUND(RANK(G2679,G$14:G$10000),$X$2)</f>
        <v>4200</v>
      </c>
      <c r="AC2679">
        <f>MROUND(RANK(H2679,H$14:H$10000),$X$2)</f>
        <v>3450</v>
      </c>
      <c r="AD2679">
        <f>MROUND(RANK(I2679,I$14:I$10000),$X$2)</f>
        <v>3650</v>
      </c>
      <c r="AE2679">
        <f>SUM(X2679:AC2679)+SUM(Y2679:AA2679)+Y2679*4</f>
        <v>33000</v>
      </c>
      <c r="AG2679" s="16">
        <f t="shared" si="132"/>
        <v>-0.30323080428343763</v>
      </c>
    </row>
    <row r="2680" spans="1:33" x14ac:dyDescent="0.2">
      <c r="A2680" s="1">
        <v>45895</v>
      </c>
      <c r="B2680" s="2">
        <v>2.8784722222222222E-2</v>
      </c>
      <c r="C2680" s="11">
        <v>5012386201</v>
      </c>
      <c r="D2680" s="12">
        <v>0.46039999999999998</v>
      </c>
      <c r="E2680" s="4">
        <v>1.49461</v>
      </c>
      <c r="F2680" s="4">
        <v>1.4470000000000001</v>
      </c>
      <c r="G2680" s="12">
        <v>-0.5897</v>
      </c>
      <c r="H2680" s="12">
        <v>-0.1187</v>
      </c>
      <c r="I2680" s="4">
        <v>0.51400000000000001</v>
      </c>
      <c r="J2680" s="29">
        <v>178</v>
      </c>
      <c r="K2680">
        <v>187</v>
      </c>
      <c r="L2680">
        <v>209</v>
      </c>
      <c r="M2680" s="29">
        <v>0.45500000000000002</v>
      </c>
      <c r="N2680">
        <v>1.45</v>
      </c>
      <c r="O2680">
        <v>1.35</v>
      </c>
      <c r="P2680">
        <v>-0.56000000000000005</v>
      </c>
      <c r="Q2680">
        <v>-0.105</v>
      </c>
      <c r="R2680" s="33">
        <v>0.06</v>
      </c>
      <c r="S2680">
        <v>0.13500000000000001</v>
      </c>
      <c r="T2680">
        <v>0.04</v>
      </c>
      <c r="U2680">
        <v>0.315</v>
      </c>
      <c r="V2680">
        <v>7.1999999999999995E-2</v>
      </c>
      <c r="X2680">
        <f>MROUND(RANK(C2680,C$14:C$10000),$X$2)</f>
        <v>1950</v>
      </c>
      <c r="Y2680">
        <f>MROUND(RANK(D2680,D$14:D$10000),$X$2)</f>
        <v>1950</v>
      </c>
      <c r="Z2680">
        <f>MROUND(RANK(E2680,E$14:E$10000),$X$2)</f>
        <v>3200</v>
      </c>
      <c r="AA2680">
        <f>MROUND(RANK(F2680,F$14:F$10000),$X$2)</f>
        <v>3050</v>
      </c>
      <c r="AB2680">
        <f>MROUND(RANK(G2680,G$14:G$10000),$X$2)</f>
        <v>3250</v>
      </c>
      <c r="AC2680">
        <f>MROUND(RANK(H2680,H$14:H$10000),$X$2)</f>
        <v>3600</v>
      </c>
      <c r="AD2680">
        <f>MROUND(RANK(I2680,I$14:I$10000),$X$2)</f>
        <v>2650</v>
      </c>
      <c r="AE2680">
        <f>SUM(X2680:AC2680)+SUM(Y2680:AA2680)+Y2680*4</f>
        <v>33000</v>
      </c>
      <c r="AG2680" s="16">
        <f t="shared" si="132"/>
        <v>-2.3808809523809527</v>
      </c>
    </row>
    <row r="2681" spans="1:33" x14ac:dyDescent="0.2">
      <c r="A2681" s="1">
        <v>45893</v>
      </c>
      <c r="B2681" s="2">
        <v>0.9506134259259259</v>
      </c>
      <c r="C2681" s="11">
        <v>4125785894</v>
      </c>
      <c r="D2681" s="12">
        <v>0.45219999999999999</v>
      </c>
      <c r="E2681" s="4">
        <v>1.5080100000000001</v>
      </c>
      <c r="F2681" s="4">
        <v>1.466</v>
      </c>
      <c r="G2681" s="12">
        <v>-0.55030000000000001</v>
      </c>
      <c r="H2681" s="12">
        <v>-0.1169</v>
      </c>
      <c r="I2681" s="4">
        <v>0.312</v>
      </c>
      <c r="J2681" s="29">
        <v>110</v>
      </c>
      <c r="K2681">
        <v>136</v>
      </c>
      <c r="L2681">
        <v>147</v>
      </c>
      <c r="M2681" s="29">
        <v>0.44500000000000001</v>
      </c>
      <c r="N2681">
        <v>1.45</v>
      </c>
      <c r="O2681">
        <v>1.4</v>
      </c>
      <c r="P2681">
        <v>-0.56000000000000005</v>
      </c>
      <c r="Q2681">
        <v>-0.12</v>
      </c>
      <c r="R2681" s="33">
        <v>0.02</v>
      </c>
      <c r="S2681">
        <v>0.18</v>
      </c>
      <c r="T2681">
        <v>0.14000000000000001</v>
      </c>
      <c r="U2681">
        <v>0.06</v>
      </c>
      <c r="V2681">
        <v>1.2999999999999999E-2</v>
      </c>
      <c r="X2681">
        <f>MROUND(RANK(C2681,C$14:C$10000),$X$2)</f>
        <v>2400</v>
      </c>
      <c r="Y2681">
        <f>MROUND(RANK(D2681,D$14:D$10000),$X$2)</f>
        <v>2400</v>
      </c>
      <c r="Z2681">
        <f>MROUND(RANK(E2681,E$14:E$10000),$X$2)</f>
        <v>2950</v>
      </c>
      <c r="AA2681">
        <f>MROUND(RANK(F2681,F$14:F$10000),$X$2)</f>
        <v>2650</v>
      </c>
      <c r="AB2681">
        <f>MROUND(RANK(G2681,G$14:G$10000),$X$2)</f>
        <v>1800</v>
      </c>
      <c r="AC2681">
        <f>MROUND(RANK(H2681,H$14:H$10000),$X$2)</f>
        <v>3250</v>
      </c>
      <c r="AD2681">
        <f>MROUND(RANK(I2681,I$14:I$10000),$X$2)</f>
        <v>3150</v>
      </c>
      <c r="AE2681">
        <f>SUM(X2681:AC2681)+SUM(Y2681:AA2681)+Y2681*4</f>
        <v>33050</v>
      </c>
      <c r="AG2681" s="16">
        <f t="shared" si="132"/>
        <v>-0.83383455433455622</v>
      </c>
    </row>
    <row r="2682" spans="1:33" x14ac:dyDescent="0.2">
      <c r="A2682" s="1">
        <v>45894</v>
      </c>
      <c r="B2682" s="2">
        <v>0.61768518518518523</v>
      </c>
      <c r="C2682" s="11">
        <v>2687966149</v>
      </c>
      <c r="D2682" s="12">
        <v>0.43430000000000002</v>
      </c>
      <c r="E2682" s="4">
        <v>1.5729599999999999</v>
      </c>
      <c r="F2682" s="4">
        <v>1.472</v>
      </c>
      <c r="G2682" s="12">
        <v>-0.3473</v>
      </c>
      <c r="H2682" s="12">
        <v>-8.4400000000000003E-2</v>
      </c>
      <c r="I2682" s="4">
        <v>1.405</v>
      </c>
      <c r="J2682" s="29">
        <v>50</v>
      </c>
      <c r="K2682">
        <v>52</v>
      </c>
      <c r="L2682" s="6">
        <v>97</v>
      </c>
      <c r="M2682" s="27">
        <v>0.435</v>
      </c>
      <c r="N2682" s="6">
        <v>1.35</v>
      </c>
      <c r="O2682" s="6">
        <v>1.35</v>
      </c>
      <c r="P2682" s="6">
        <v>-0.57999999999999996</v>
      </c>
      <c r="Q2682" s="6">
        <v>-0.115</v>
      </c>
      <c r="R2682" s="31">
        <v>4.4999999999999998E-2</v>
      </c>
      <c r="S2682" s="6">
        <v>0.18</v>
      </c>
      <c r="T2682" s="6">
        <v>0.14000000000000001</v>
      </c>
      <c r="U2682" s="6">
        <v>7.0000000000000007E-2</v>
      </c>
      <c r="V2682" s="6">
        <v>1.9E-2</v>
      </c>
      <c r="X2682">
        <f>MROUND(RANK(C2682,C$14:C$10000),$X$2)</f>
        <v>3500</v>
      </c>
      <c r="Y2682">
        <f>MROUND(RANK(D2682,D$14:D$10000),$X$2)</f>
        <v>3500</v>
      </c>
      <c r="Z2682">
        <f>MROUND(RANK(E2682,E$14:E$10000),$X$2)</f>
        <v>1500</v>
      </c>
      <c r="AA2682">
        <f>MROUND(RANK(F2682,F$14:F$10000),$X$2)</f>
        <v>2500</v>
      </c>
      <c r="AB2682">
        <f>MROUND(RANK(G2682,G$14:G$10000),$X$2)</f>
        <v>0</v>
      </c>
      <c r="AC2682">
        <f>MROUND(RANK(H2682,H$14:H$10000),$X$2)</f>
        <v>550</v>
      </c>
      <c r="AD2682">
        <f>MROUND(RANK(I2682,I$14:I$10000),$X$2)</f>
        <v>700</v>
      </c>
      <c r="AE2682">
        <f>SUM(X2682:AC2682)+SUM(Y2682:AA2682)+Y2682*4</f>
        <v>33050</v>
      </c>
      <c r="AG2682" s="16">
        <f t="shared" si="132"/>
        <v>-7.0604628237259783</v>
      </c>
    </row>
    <row r="2683" spans="1:33" x14ac:dyDescent="0.2">
      <c r="A2683" s="1">
        <v>45894</v>
      </c>
      <c r="B2683" s="2">
        <v>0.6300810185185185</v>
      </c>
      <c r="C2683" s="11">
        <v>2687966149</v>
      </c>
      <c r="D2683" s="12">
        <v>0.43430000000000002</v>
      </c>
      <c r="E2683" s="4">
        <v>1.5729599999999999</v>
      </c>
      <c r="F2683" s="4">
        <v>1.472</v>
      </c>
      <c r="G2683" s="12">
        <v>-0.3473</v>
      </c>
      <c r="H2683" s="12">
        <v>-8.4400000000000003E-2</v>
      </c>
      <c r="I2683" s="4">
        <v>1.4419999999999999</v>
      </c>
      <c r="J2683" s="29">
        <v>50</v>
      </c>
      <c r="K2683">
        <v>52</v>
      </c>
      <c r="L2683" s="6">
        <v>97</v>
      </c>
      <c r="M2683" s="27">
        <v>0.42499999999999999</v>
      </c>
      <c r="N2683" s="6">
        <v>1.35</v>
      </c>
      <c r="O2683" s="6">
        <v>1.35</v>
      </c>
      <c r="P2683" s="6">
        <v>-0.54</v>
      </c>
      <c r="Q2683" s="6">
        <v>-0.11</v>
      </c>
      <c r="R2683" s="31">
        <v>0.06</v>
      </c>
      <c r="S2683" s="6">
        <v>0.2</v>
      </c>
      <c r="T2683" s="6">
        <v>0.16</v>
      </c>
      <c r="U2683" s="6">
        <v>0.06</v>
      </c>
      <c r="V2683" s="6">
        <v>1.2999999999999999E-2</v>
      </c>
      <c r="X2683">
        <f>MROUND(RANK(C2683,C$14:C$10000),$X$2)</f>
        <v>3500</v>
      </c>
      <c r="Y2683">
        <f>MROUND(RANK(D2683,D$14:D$10000),$X$2)</f>
        <v>3500</v>
      </c>
      <c r="Z2683">
        <f>MROUND(RANK(E2683,E$14:E$10000),$X$2)</f>
        <v>1500</v>
      </c>
      <c r="AA2683">
        <f>MROUND(RANK(F2683,F$14:F$10000),$X$2)</f>
        <v>2500</v>
      </c>
      <c r="AB2683">
        <f>MROUND(RANK(G2683,G$14:G$10000),$X$2)</f>
        <v>0</v>
      </c>
      <c r="AC2683">
        <f>MROUND(RANK(H2683,H$14:H$10000),$X$2)</f>
        <v>550</v>
      </c>
      <c r="AD2683">
        <f>MROUND(RANK(I2683,I$14:I$10000),$X$2)</f>
        <v>650</v>
      </c>
      <c r="AE2683">
        <f>SUM(X2683:AC2683)+SUM(Y2683:AA2683)+Y2683*4</f>
        <v>33050</v>
      </c>
      <c r="AG2683" s="16">
        <f t="shared" si="132"/>
        <v>-6.9031974358974342</v>
      </c>
    </row>
    <row r="2684" spans="1:33" x14ac:dyDescent="0.2">
      <c r="A2684" s="1">
        <v>45894</v>
      </c>
      <c r="B2684" s="2">
        <v>0.66252314814814817</v>
      </c>
      <c r="C2684" s="11">
        <v>2687966149</v>
      </c>
      <c r="D2684" s="12">
        <v>0.43430000000000002</v>
      </c>
      <c r="E2684" s="4">
        <v>1.5729599999999999</v>
      </c>
      <c r="F2684" s="4">
        <v>1.472</v>
      </c>
      <c r="G2684" s="12">
        <v>-0.3473</v>
      </c>
      <c r="H2684" s="12">
        <v>-8.4400000000000003E-2</v>
      </c>
      <c r="I2684" s="4">
        <v>1.2769999999999999</v>
      </c>
      <c r="J2684" s="29">
        <v>50</v>
      </c>
      <c r="K2684">
        <v>52</v>
      </c>
      <c r="L2684" s="6">
        <v>97</v>
      </c>
      <c r="M2684" s="27">
        <v>0.435</v>
      </c>
      <c r="N2684" s="6">
        <v>1.45</v>
      </c>
      <c r="O2684" s="6">
        <v>1.3</v>
      </c>
      <c r="P2684" s="6">
        <v>-0.54</v>
      </c>
      <c r="Q2684" s="6">
        <v>-0.11</v>
      </c>
      <c r="R2684" s="31">
        <v>0.05</v>
      </c>
      <c r="S2684" s="6">
        <v>0.15</v>
      </c>
      <c r="T2684" s="6">
        <v>0.14000000000000001</v>
      </c>
      <c r="U2684" s="6">
        <v>7.0000000000000007E-2</v>
      </c>
      <c r="V2684" s="6">
        <v>1.6E-2</v>
      </c>
      <c r="X2684">
        <f>MROUND(RANK(C2684,C$14:C$10000),$X$2)</f>
        <v>3500</v>
      </c>
      <c r="Y2684">
        <f>MROUND(RANK(D2684,D$14:D$10000),$X$2)</f>
        <v>3500</v>
      </c>
      <c r="Z2684">
        <f>MROUND(RANK(E2684,E$14:E$10000),$X$2)</f>
        <v>1500</v>
      </c>
      <c r="AA2684">
        <f>MROUND(RANK(F2684,F$14:F$10000),$X$2)</f>
        <v>2500</v>
      </c>
      <c r="AB2684">
        <f>MROUND(RANK(G2684,G$14:G$10000),$X$2)</f>
        <v>0</v>
      </c>
      <c r="AC2684">
        <f>MROUND(RANK(H2684,H$14:H$10000),$X$2)</f>
        <v>550</v>
      </c>
      <c r="AD2684">
        <f>MROUND(RANK(I2684,I$14:I$10000),$X$2)</f>
        <v>850</v>
      </c>
      <c r="AE2684">
        <f>SUM(X2684:AC2684)+SUM(Y2684:AA2684)+Y2684*4</f>
        <v>33050</v>
      </c>
      <c r="AG2684" s="16">
        <f t="shared" si="132"/>
        <v>-6.415161904761904</v>
      </c>
    </row>
    <row r="2685" spans="1:33" x14ac:dyDescent="0.2">
      <c r="A2685" s="1">
        <v>45894</v>
      </c>
      <c r="B2685" s="2">
        <v>0.66263888888888889</v>
      </c>
      <c r="C2685" s="11">
        <v>2687966149</v>
      </c>
      <c r="D2685" s="12">
        <v>0.43430000000000002</v>
      </c>
      <c r="E2685" s="4">
        <v>1.5729599999999999</v>
      </c>
      <c r="F2685" s="4">
        <v>1.472</v>
      </c>
      <c r="G2685" s="12">
        <v>-0.3473</v>
      </c>
      <c r="H2685" s="12">
        <v>-8.4400000000000003E-2</v>
      </c>
      <c r="I2685" s="4">
        <v>1.3540000000000001</v>
      </c>
      <c r="J2685" s="29">
        <v>50</v>
      </c>
      <c r="K2685">
        <v>52</v>
      </c>
      <c r="L2685">
        <v>97</v>
      </c>
      <c r="M2685" s="29">
        <v>0.42499999999999999</v>
      </c>
      <c r="N2685">
        <v>1.45</v>
      </c>
      <c r="O2685">
        <v>1.45</v>
      </c>
      <c r="P2685">
        <v>-0.56000000000000005</v>
      </c>
      <c r="Q2685">
        <v>-0.125</v>
      </c>
      <c r="R2685" s="33">
        <v>4.4999999999999998E-2</v>
      </c>
      <c r="S2685">
        <v>0.16500000000000001</v>
      </c>
      <c r="T2685">
        <v>0.16</v>
      </c>
      <c r="U2685">
        <v>0.06</v>
      </c>
      <c r="V2685">
        <v>1.9E-2</v>
      </c>
      <c r="X2685">
        <f>MROUND(RANK(C2685,C$14:C$10000),$X$2)</f>
        <v>3500</v>
      </c>
      <c r="Y2685">
        <f>MROUND(RANK(D2685,D$14:D$10000),$X$2)</f>
        <v>3500</v>
      </c>
      <c r="Z2685">
        <f>MROUND(RANK(E2685,E$14:E$10000),$X$2)</f>
        <v>1500</v>
      </c>
      <c r="AA2685">
        <f>MROUND(RANK(F2685,F$14:F$10000),$X$2)</f>
        <v>2500</v>
      </c>
      <c r="AB2685">
        <f>MROUND(RANK(G2685,G$14:G$10000),$X$2)</f>
        <v>0</v>
      </c>
      <c r="AC2685">
        <f>MROUND(RANK(H2685,H$14:H$10000),$X$2)</f>
        <v>550</v>
      </c>
      <c r="AD2685">
        <f>MROUND(RANK(I2685,I$14:I$10000),$X$2)</f>
        <v>750</v>
      </c>
      <c r="AE2685">
        <f>SUM(X2685:AC2685)+SUM(Y2685:AA2685)+Y2685*4</f>
        <v>33050</v>
      </c>
      <c r="AG2685" s="16">
        <f t="shared" si="132"/>
        <v>-6.3578875598086126</v>
      </c>
    </row>
    <row r="2686" spans="1:33" x14ac:dyDescent="0.2">
      <c r="A2686" s="1">
        <v>45894</v>
      </c>
      <c r="B2686" s="2">
        <v>0.96081018518518524</v>
      </c>
      <c r="C2686" s="11">
        <v>2832601509</v>
      </c>
      <c r="D2686" s="12">
        <v>0.4365</v>
      </c>
      <c r="E2686" s="4">
        <v>1.5743400000000001</v>
      </c>
      <c r="F2686" s="4">
        <v>1.472</v>
      </c>
      <c r="G2686" s="12">
        <v>-0.35099999999999998</v>
      </c>
      <c r="H2686" s="12">
        <v>-8.7499999999999994E-2</v>
      </c>
      <c r="I2686" s="4">
        <v>1.042</v>
      </c>
      <c r="J2686" s="29">
        <v>42</v>
      </c>
      <c r="K2686">
        <v>44</v>
      </c>
      <c r="L2686">
        <v>119</v>
      </c>
      <c r="M2686" s="29">
        <v>0.435</v>
      </c>
      <c r="N2686">
        <v>1.45</v>
      </c>
      <c r="O2686">
        <v>1.3</v>
      </c>
      <c r="P2686">
        <v>-0.56000000000000005</v>
      </c>
      <c r="Q2686">
        <v>-0.125</v>
      </c>
      <c r="R2686" s="33">
        <v>0.03</v>
      </c>
      <c r="S2686">
        <v>0.16500000000000001</v>
      </c>
      <c r="T2686">
        <v>0.14000000000000001</v>
      </c>
      <c r="U2686">
        <v>0.125</v>
      </c>
      <c r="V2686">
        <v>2.5000000000000001E-2</v>
      </c>
      <c r="X2686">
        <f>MROUND(RANK(C2686,C$14:C$10000),$X$2)</f>
        <v>3350</v>
      </c>
      <c r="Y2686">
        <f>MROUND(RANK(D2686,D$14:D$10000),$X$2)</f>
        <v>3350</v>
      </c>
      <c r="Z2686">
        <f>MROUND(RANK(E2686,E$14:E$10000),$X$2)</f>
        <v>1450</v>
      </c>
      <c r="AA2686">
        <f>MROUND(RANK(F2686,F$14:F$10000),$X$2)</f>
        <v>2500</v>
      </c>
      <c r="AB2686">
        <f>MROUND(RANK(G2686,G$14:G$10000),$X$2)</f>
        <v>1000</v>
      </c>
      <c r="AC2686">
        <f>MROUND(RANK(H2686,H$14:H$10000),$X$2)</f>
        <v>700</v>
      </c>
      <c r="AD2686">
        <f>MROUND(RANK(I2686,I$14:I$10000),$X$2)</f>
        <v>1250</v>
      </c>
      <c r="AE2686">
        <f>SUM(X2686:AC2686)+SUM(Y2686:AA2686)+Y2686*4</f>
        <v>33050</v>
      </c>
      <c r="AG2686" s="16">
        <f t="shared" si="132"/>
        <v>-5.1041471861471868</v>
      </c>
    </row>
    <row r="2687" spans="1:33" x14ac:dyDescent="0.2">
      <c r="A2687" s="1">
        <v>45895</v>
      </c>
      <c r="B2687" s="2">
        <v>0.65436342592592589</v>
      </c>
      <c r="C2687" s="11">
        <v>4847520883</v>
      </c>
      <c r="D2687" s="12">
        <v>0.45900000000000002</v>
      </c>
      <c r="E2687" s="4">
        <v>1.51353</v>
      </c>
      <c r="F2687" s="4">
        <v>1.48</v>
      </c>
      <c r="G2687" s="12">
        <v>-0.63770000000000004</v>
      </c>
      <c r="H2687" s="12">
        <v>-0.11559999999999999</v>
      </c>
      <c r="I2687" s="4">
        <v>0.42199999999999999</v>
      </c>
      <c r="J2687" s="29">
        <v>133</v>
      </c>
      <c r="K2687">
        <v>172</v>
      </c>
      <c r="L2687" s="6">
        <v>206</v>
      </c>
      <c r="M2687" s="27">
        <v>0.435</v>
      </c>
      <c r="N2687" s="6">
        <v>1.45</v>
      </c>
      <c r="O2687" s="6">
        <v>1.3</v>
      </c>
      <c r="P2687" s="6">
        <v>-0.57999999999999996</v>
      </c>
      <c r="Q2687" s="6">
        <v>-0.12</v>
      </c>
      <c r="R2687" s="31">
        <v>0.04</v>
      </c>
      <c r="S2687" s="6">
        <v>0.18</v>
      </c>
      <c r="T2687" s="6">
        <v>0.14000000000000001</v>
      </c>
      <c r="U2687" s="6">
        <v>0.315</v>
      </c>
      <c r="V2687" s="6">
        <v>8.5499999999999896E-2</v>
      </c>
      <c r="X2687">
        <f>MROUND(RANK(C2687,C$14:C$10000),$X$2)</f>
        <v>2100</v>
      </c>
      <c r="Y2687">
        <f>MROUND(RANK(D2687,D$14:D$10000),$X$2)</f>
        <v>2100</v>
      </c>
      <c r="Z2687">
        <f>MROUND(RANK(E2687,E$14:E$10000),$X$2)</f>
        <v>2850</v>
      </c>
      <c r="AA2687">
        <f>MROUND(RANK(F2687,F$14:F$10000),$X$2)</f>
        <v>2350</v>
      </c>
      <c r="AB2687">
        <f>MROUND(RANK(G2687,G$14:G$10000),$X$2)</f>
        <v>4900</v>
      </c>
      <c r="AC2687">
        <f>MROUND(RANK(H2687,H$14:H$10000),$X$2)</f>
        <v>3050</v>
      </c>
      <c r="AD2687">
        <f>MROUND(RANK(I2687,I$14:I$10000),$X$2)</f>
        <v>2900</v>
      </c>
      <c r="AE2687">
        <f>SUM(X2687:AC2687)+SUM(Y2687:AA2687)+Y2687*4</f>
        <v>33050</v>
      </c>
      <c r="AG2687" s="16">
        <f t="shared" si="132"/>
        <v>-0.90694611528821978</v>
      </c>
    </row>
    <row r="2688" spans="1:33" x14ac:dyDescent="0.2">
      <c r="A2688" s="1">
        <v>45895</v>
      </c>
      <c r="B2688" s="2">
        <v>0.89842592592592596</v>
      </c>
      <c r="C2688" s="11">
        <v>5139546827</v>
      </c>
      <c r="D2688" s="12">
        <v>0.46139999999999998</v>
      </c>
      <c r="E2688" s="4">
        <v>1.5058</v>
      </c>
      <c r="F2688" s="4">
        <v>1.466</v>
      </c>
      <c r="G2688" s="12">
        <v>-0.61</v>
      </c>
      <c r="H2688" s="12">
        <v>-0.1221</v>
      </c>
      <c r="I2688" s="4">
        <v>1.0780000000000001</v>
      </c>
      <c r="J2688" s="29">
        <v>144</v>
      </c>
      <c r="K2688">
        <v>178</v>
      </c>
      <c r="L2688">
        <v>193</v>
      </c>
      <c r="M2688" s="29">
        <v>0.42499999999999999</v>
      </c>
      <c r="N2688">
        <v>1.35</v>
      </c>
      <c r="O2688">
        <v>1.3</v>
      </c>
      <c r="P2688">
        <v>-0.56000000000000005</v>
      </c>
      <c r="Q2688">
        <v>-0.105</v>
      </c>
      <c r="R2688" s="33">
        <v>0.06</v>
      </c>
      <c r="S2688">
        <v>0.15</v>
      </c>
      <c r="T2688">
        <v>0.04</v>
      </c>
      <c r="U2688">
        <v>0.315</v>
      </c>
      <c r="V2688">
        <v>7.1999999999999995E-2</v>
      </c>
      <c r="X2688">
        <f>MROUND(RANK(C2688,C$14:C$10000),$X$2)</f>
        <v>1900</v>
      </c>
      <c r="Y2688">
        <f>MROUND(RANK(D2688,D$14:D$10000),$X$2)</f>
        <v>1900</v>
      </c>
      <c r="Z2688">
        <f>MROUND(RANK(E2688,E$14:E$10000),$X$2)</f>
        <v>3000</v>
      </c>
      <c r="AA2688">
        <f>MROUND(RANK(F2688,F$14:F$10000),$X$2)</f>
        <v>2650</v>
      </c>
      <c r="AB2688">
        <f>MROUND(RANK(G2688,G$14:G$10000),$X$2)</f>
        <v>4350</v>
      </c>
      <c r="AC2688">
        <f>MROUND(RANK(H2688,H$14:H$10000),$X$2)</f>
        <v>4100</v>
      </c>
      <c r="AD2688">
        <f>MROUND(RANK(I2688,I$14:I$10000),$X$2)</f>
        <v>1200</v>
      </c>
      <c r="AE2688">
        <f>SUM(X2688:AC2688)+SUM(Y2688:AA2688)+Y2688*4</f>
        <v>33050</v>
      </c>
      <c r="AG2688" s="16">
        <f t="shared" si="132"/>
        <v>-4.1857698412698392</v>
      </c>
    </row>
    <row r="2689" spans="1:33" x14ac:dyDescent="0.2">
      <c r="A2689" s="1">
        <v>45896</v>
      </c>
      <c r="B2689" s="2">
        <v>0.92390046296296291</v>
      </c>
      <c r="C2689" s="11">
        <v>2806001048</v>
      </c>
      <c r="D2689" s="12">
        <v>0.43609999999999999</v>
      </c>
      <c r="E2689" s="4">
        <v>1.5782099999999999</v>
      </c>
      <c r="F2689" s="4">
        <v>1.474</v>
      </c>
      <c r="G2689" s="12">
        <v>-0.35149999999999998</v>
      </c>
      <c r="H2689" s="12">
        <v>-8.5000000000000006E-2</v>
      </c>
      <c r="I2689" s="4">
        <v>1.661</v>
      </c>
      <c r="J2689" s="29">
        <v>42</v>
      </c>
      <c r="K2689">
        <v>52</v>
      </c>
      <c r="L2689" s="6">
        <v>126</v>
      </c>
      <c r="M2689" s="27">
        <v>0.435</v>
      </c>
      <c r="N2689" s="6">
        <v>1.35</v>
      </c>
      <c r="O2689" s="6">
        <v>1.4</v>
      </c>
      <c r="P2689" s="6">
        <v>-0.57999999999999996</v>
      </c>
      <c r="Q2689" s="6">
        <v>-0.11</v>
      </c>
      <c r="R2689" s="31">
        <v>0.05</v>
      </c>
      <c r="S2689" s="6">
        <v>4.4999999999999998E-2</v>
      </c>
      <c r="T2689" s="6">
        <v>0.14000000000000001</v>
      </c>
      <c r="U2689" s="6">
        <v>0.22500000000000001</v>
      </c>
      <c r="V2689" s="6">
        <v>1.4999999999999999E-2</v>
      </c>
      <c r="X2689">
        <f>MROUND(RANK(C2689,C$14:C$10000),$X$2)</f>
        <v>3400</v>
      </c>
      <c r="Y2689">
        <f>MROUND(RANK(D2689,D$14:D$10000),$X$2)</f>
        <v>3400</v>
      </c>
      <c r="Z2689">
        <f>MROUND(RANK(E2689,E$14:E$10000),$X$2)</f>
        <v>1350</v>
      </c>
      <c r="AA2689">
        <f>MROUND(RANK(F2689,F$14:F$10000),$X$2)</f>
        <v>2500</v>
      </c>
      <c r="AB2689">
        <f>MROUND(RANK(G2689,G$14:G$10000),$X$2)</f>
        <v>1000</v>
      </c>
      <c r="AC2689">
        <f>MROUND(RANK(H2689,H$14:H$10000),$X$2)</f>
        <v>550</v>
      </c>
      <c r="AD2689">
        <f>MROUND(RANK(I2689,I$14:I$10000),$X$2)</f>
        <v>400</v>
      </c>
      <c r="AE2689">
        <f>SUM(X2689:AC2689)+SUM(Y2689:AA2689)+Y2689*4</f>
        <v>33050</v>
      </c>
      <c r="AG2689" s="16">
        <f t="shared" si="132"/>
        <v>-8.2601269841269804</v>
      </c>
    </row>
    <row r="2690" spans="1:33" x14ac:dyDescent="0.2">
      <c r="A2690" s="1">
        <v>45894</v>
      </c>
      <c r="B2690" s="2">
        <v>0.60770833333333329</v>
      </c>
      <c r="C2690" s="11">
        <v>3631262302</v>
      </c>
      <c r="D2690" s="12">
        <v>0.44679999999999997</v>
      </c>
      <c r="E2690" s="4">
        <v>1.5280400000000001</v>
      </c>
      <c r="F2690" s="4">
        <v>1.454</v>
      </c>
      <c r="G2690" s="12">
        <v>-0.52329999999999999</v>
      </c>
      <c r="H2690" s="12">
        <v>-0.105</v>
      </c>
      <c r="I2690" s="4">
        <v>0.377</v>
      </c>
      <c r="J2690" s="29">
        <v>94</v>
      </c>
      <c r="K2690">
        <v>126</v>
      </c>
      <c r="L2690">
        <v>145</v>
      </c>
      <c r="M2690" s="29">
        <v>0.45500000000000002</v>
      </c>
      <c r="N2690">
        <v>1.45</v>
      </c>
      <c r="O2690">
        <v>1.45</v>
      </c>
      <c r="P2690">
        <v>-0.56000000000000005</v>
      </c>
      <c r="Q2690">
        <v>-0.12</v>
      </c>
      <c r="R2690" s="33">
        <v>0.03</v>
      </c>
      <c r="S2690">
        <v>0.13500000000000001</v>
      </c>
      <c r="T2690">
        <v>0.14000000000000001</v>
      </c>
      <c r="U2690">
        <v>0.06</v>
      </c>
      <c r="V2690">
        <v>1.6E-2</v>
      </c>
      <c r="X2690">
        <f>MROUND(RANK(C2690,C$14:C$10000),$X$2)</f>
        <v>2750</v>
      </c>
      <c r="Y2690">
        <f>MROUND(RANK(D2690,D$14:D$10000),$X$2)</f>
        <v>2750</v>
      </c>
      <c r="Z2690">
        <f>MROUND(RANK(E2690,E$14:E$10000),$X$2)</f>
        <v>2550</v>
      </c>
      <c r="AA2690">
        <f>MROUND(RANK(F2690,F$14:F$10000),$X$2)</f>
        <v>2900</v>
      </c>
      <c r="AB2690">
        <f>MROUND(RANK(G2690,G$14:G$10000),$X$2)</f>
        <v>1400</v>
      </c>
      <c r="AC2690">
        <f>MROUND(RANK(H2690,H$14:H$10000),$X$2)</f>
        <v>1550</v>
      </c>
      <c r="AD2690">
        <f>MROUND(RANK(I2690,I$14:I$10000),$X$2)</f>
        <v>3000</v>
      </c>
      <c r="AE2690">
        <f>SUM(X2690:AC2690)+SUM(Y2690:AA2690)+Y2690*4</f>
        <v>33100</v>
      </c>
      <c r="AG2690" s="16">
        <f t="shared" si="132"/>
        <v>-2.4291455026455058</v>
      </c>
    </row>
    <row r="2691" spans="1:33" x14ac:dyDescent="0.2">
      <c r="A2691" s="1">
        <v>45894</v>
      </c>
      <c r="B2691" s="2">
        <v>0.73212962962962957</v>
      </c>
      <c r="C2691" s="11">
        <v>4746614480</v>
      </c>
      <c r="D2691" s="12">
        <v>0.45810000000000001</v>
      </c>
      <c r="E2691" s="4">
        <v>1.49099</v>
      </c>
      <c r="F2691" s="4">
        <v>1.4530000000000001</v>
      </c>
      <c r="G2691" s="12">
        <v>-0.5897</v>
      </c>
      <c r="H2691" s="12">
        <v>-0.11260000000000001</v>
      </c>
      <c r="I2691" s="4">
        <v>0.308</v>
      </c>
      <c r="J2691" s="29">
        <v>158</v>
      </c>
      <c r="K2691">
        <v>160</v>
      </c>
      <c r="L2691">
        <v>199</v>
      </c>
      <c r="M2691" s="29">
        <v>0.42499999999999999</v>
      </c>
      <c r="N2691">
        <v>1.45</v>
      </c>
      <c r="O2691">
        <v>1.3</v>
      </c>
      <c r="P2691">
        <v>-0.56000000000000005</v>
      </c>
      <c r="Q2691">
        <v>-0.11</v>
      </c>
      <c r="R2691" s="33">
        <v>0.04</v>
      </c>
      <c r="S2691">
        <v>0.2</v>
      </c>
      <c r="T2691">
        <v>0.14000000000000001</v>
      </c>
      <c r="U2691">
        <v>7.0000000000000007E-2</v>
      </c>
      <c r="V2691">
        <v>1.6E-2</v>
      </c>
      <c r="X2691">
        <f>MROUND(RANK(C2691,C$14:C$10000),$X$2)</f>
        <v>2150</v>
      </c>
      <c r="Y2691">
        <f>MROUND(RANK(D2691,D$14:D$10000),$X$2)</f>
        <v>2150</v>
      </c>
      <c r="Z2691">
        <f>MROUND(RANK(E2691,E$14:E$10000),$X$2)</f>
        <v>3300</v>
      </c>
      <c r="AA2691">
        <f>MROUND(RANK(F2691,F$14:F$10000),$X$2)</f>
        <v>2900</v>
      </c>
      <c r="AB2691">
        <f>MROUND(RANK(G2691,G$14:G$10000),$X$2)</f>
        <v>3250</v>
      </c>
      <c r="AC2691">
        <f>MROUND(RANK(H2691,H$14:H$10000),$X$2)</f>
        <v>2450</v>
      </c>
      <c r="AD2691">
        <f>MROUND(RANK(I2691,I$14:I$10000),$X$2)</f>
        <v>3200</v>
      </c>
      <c r="AE2691">
        <f>SUM(X2691:AC2691)+SUM(Y2691:AA2691)+Y2691*4</f>
        <v>33150</v>
      </c>
      <c r="AG2691" s="16">
        <f t="shared" si="132"/>
        <v>0.11647857142857088</v>
      </c>
    </row>
    <row r="2692" spans="1:33" x14ac:dyDescent="0.2">
      <c r="A2692" s="1">
        <v>45894</v>
      </c>
      <c r="B2692" s="2">
        <v>0.76157407407407407</v>
      </c>
      <c r="C2692" s="11">
        <v>2889391311</v>
      </c>
      <c r="D2692" s="12">
        <v>0.43730000000000002</v>
      </c>
      <c r="E2692" s="4">
        <v>1.5672299999999999</v>
      </c>
      <c r="F2692" s="4">
        <v>1.4730000000000001</v>
      </c>
      <c r="G2692" s="12">
        <v>-0.34910000000000002</v>
      </c>
      <c r="H2692" s="12">
        <v>-8.8099999999999998E-2</v>
      </c>
      <c r="I2692" s="4">
        <v>1.2689999999999999</v>
      </c>
      <c r="J2692" s="29">
        <v>42</v>
      </c>
      <c r="K2692">
        <v>45</v>
      </c>
      <c r="L2692">
        <v>120</v>
      </c>
      <c r="M2692" s="29">
        <v>0.435</v>
      </c>
      <c r="N2692">
        <v>1.35</v>
      </c>
      <c r="O2692">
        <v>1.3</v>
      </c>
      <c r="P2692">
        <v>-0.56000000000000005</v>
      </c>
      <c r="Q2692">
        <v>-0.115</v>
      </c>
      <c r="R2692" s="33">
        <v>0.06</v>
      </c>
      <c r="S2692">
        <v>0.2</v>
      </c>
      <c r="T2692">
        <v>0.16</v>
      </c>
      <c r="U2692">
        <v>0.09</v>
      </c>
      <c r="V2692">
        <v>1.4999999999999999E-2</v>
      </c>
      <c r="X2692">
        <f>MROUND(RANK(C2692,C$14:C$10000),$X$2)</f>
        <v>3300</v>
      </c>
      <c r="Y2692">
        <f>MROUND(RANK(D2692,D$14:D$10000),$X$2)</f>
        <v>3300</v>
      </c>
      <c r="Z2692">
        <f>MROUND(RANK(E2692,E$14:E$10000),$X$2)</f>
        <v>1650</v>
      </c>
      <c r="AA2692">
        <f>MROUND(RANK(F2692,F$14:F$10000),$X$2)</f>
        <v>2500</v>
      </c>
      <c r="AB2692">
        <f>MROUND(RANK(G2692,G$14:G$10000),$X$2)</f>
        <v>1000</v>
      </c>
      <c r="AC2692">
        <f>MROUND(RANK(H2692,H$14:H$10000),$X$2)</f>
        <v>750</v>
      </c>
      <c r="AD2692">
        <f>MROUND(RANK(I2692,I$14:I$10000),$X$2)</f>
        <v>850</v>
      </c>
      <c r="AE2692">
        <f>SUM(X2692:AC2692)+SUM(Y2692:AA2692)+Y2692*4</f>
        <v>33150</v>
      </c>
      <c r="AG2692" s="16">
        <f t="shared" si="132"/>
        <v>-6.2657333333333334</v>
      </c>
    </row>
    <row r="2693" spans="1:33" x14ac:dyDescent="0.2">
      <c r="A2693" s="1">
        <v>45894</v>
      </c>
      <c r="B2693" s="2">
        <v>0.96364583333333331</v>
      </c>
      <c r="C2693" s="11">
        <v>4400069572</v>
      </c>
      <c r="D2693" s="12">
        <v>0.45490000000000003</v>
      </c>
      <c r="E2693" s="4">
        <v>1.4984999999999999</v>
      </c>
      <c r="F2693" s="4">
        <v>1.46</v>
      </c>
      <c r="G2693" s="12">
        <v>-0.55030000000000001</v>
      </c>
      <c r="H2693" s="12">
        <v>-0.11990000000000001</v>
      </c>
      <c r="I2693" s="4">
        <v>0.33600000000000002</v>
      </c>
      <c r="J2693" s="29">
        <v>130</v>
      </c>
      <c r="K2693">
        <v>139</v>
      </c>
      <c r="L2693" s="6">
        <v>174</v>
      </c>
      <c r="M2693" s="27">
        <v>0.45500000000000002</v>
      </c>
      <c r="N2693" s="6">
        <v>1.35</v>
      </c>
      <c r="O2693" s="6">
        <v>1.3</v>
      </c>
      <c r="P2693" s="6">
        <v>-0.56000000000000005</v>
      </c>
      <c r="Q2693" s="6">
        <v>-0.105</v>
      </c>
      <c r="R2693" s="31">
        <v>0.03</v>
      </c>
      <c r="S2693" s="6">
        <v>0.18</v>
      </c>
      <c r="T2693" s="6">
        <v>0.14000000000000001</v>
      </c>
      <c r="U2693" s="6">
        <v>0.245</v>
      </c>
      <c r="V2693" s="6">
        <v>4.5499999999999999E-2</v>
      </c>
      <c r="X2693">
        <f>MROUND(RANK(C2693,C$14:C$10000),$X$2)</f>
        <v>2250</v>
      </c>
      <c r="Y2693">
        <f>MROUND(RANK(D2693,D$14:D$10000),$X$2)</f>
        <v>2250</v>
      </c>
      <c r="Z2693">
        <f>MROUND(RANK(E2693,E$14:E$10000),$X$2)</f>
        <v>3150</v>
      </c>
      <c r="AA2693">
        <f>MROUND(RANK(F2693,F$14:F$10000),$X$2)</f>
        <v>2750</v>
      </c>
      <c r="AB2693">
        <f>MROUND(RANK(G2693,G$14:G$10000),$X$2)</f>
        <v>1800</v>
      </c>
      <c r="AC2693">
        <f>MROUND(RANK(H2693,H$14:H$10000),$X$2)</f>
        <v>3800</v>
      </c>
      <c r="AD2693">
        <f>MROUND(RANK(I2693,I$14:I$10000),$X$2)</f>
        <v>3100</v>
      </c>
      <c r="AE2693">
        <f>SUM(X2693:AC2693)+SUM(Y2693:AA2693)+Y2693*4</f>
        <v>33150</v>
      </c>
      <c r="AG2693" s="16">
        <f t="shared" si="132"/>
        <v>-1.6833097854526407</v>
      </c>
    </row>
    <row r="2694" spans="1:33" x14ac:dyDescent="0.2">
      <c r="A2694" s="1">
        <v>45893</v>
      </c>
      <c r="B2694" s="2">
        <v>3.833333333333333E-2</v>
      </c>
      <c r="C2694" s="11">
        <v>2934300309</v>
      </c>
      <c r="D2694" s="12">
        <v>0.438</v>
      </c>
      <c r="E2694" s="4">
        <v>1.5659799999999999</v>
      </c>
      <c r="F2694" s="4">
        <v>1.47</v>
      </c>
      <c r="G2694" s="12">
        <v>-0.35560000000000003</v>
      </c>
      <c r="H2694" s="12">
        <v>-9.2600000000000002E-2</v>
      </c>
      <c r="I2694" s="4">
        <v>1.2689999999999999</v>
      </c>
      <c r="J2694" s="29">
        <v>50</v>
      </c>
      <c r="K2694">
        <v>54</v>
      </c>
      <c r="L2694">
        <v>89</v>
      </c>
      <c r="M2694" s="29">
        <v>0.44500000000000001</v>
      </c>
      <c r="N2694">
        <v>1.45</v>
      </c>
      <c r="O2694">
        <v>1.35</v>
      </c>
      <c r="P2694">
        <v>-0.56000000000000005</v>
      </c>
      <c r="Q2694">
        <v>-0.105</v>
      </c>
      <c r="R2694" s="33">
        <v>0.03</v>
      </c>
      <c r="S2694">
        <v>0.13500000000000001</v>
      </c>
      <c r="T2694">
        <v>0.14000000000000001</v>
      </c>
      <c r="U2694">
        <v>0.05</v>
      </c>
      <c r="V2694">
        <v>1.6E-2</v>
      </c>
      <c r="X2694">
        <f>MROUND(RANK(C2694,C$14:C$10000),$X$2)</f>
        <v>3250</v>
      </c>
      <c r="Y2694">
        <f>MROUND(RANK(D2694,D$14:D$10000),$X$2)</f>
        <v>3250</v>
      </c>
      <c r="Z2694">
        <f>MROUND(RANK(E2694,E$14:E$10000),$X$2)</f>
        <v>1650</v>
      </c>
      <c r="AA2694">
        <f>MROUND(RANK(F2694,F$14:F$10000),$X$2)</f>
        <v>2550</v>
      </c>
      <c r="AB2694">
        <f>MROUND(RANK(G2694,G$14:G$10000),$X$2)</f>
        <v>1050</v>
      </c>
      <c r="AC2694">
        <f>MROUND(RANK(H2694,H$14:H$10000),$X$2)</f>
        <v>1000</v>
      </c>
      <c r="AD2694">
        <f>MROUND(RANK(I2694,I$14:I$10000),$X$2)</f>
        <v>850</v>
      </c>
      <c r="AE2694">
        <f>SUM(X2694:AC2694)+SUM(Y2694:AA2694)+Y2694*4</f>
        <v>33200</v>
      </c>
      <c r="AG2694" s="16">
        <f t="shared" si="132"/>
        <v>-6.8125873015873006</v>
      </c>
    </row>
    <row r="2695" spans="1:33" x14ac:dyDescent="0.2">
      <c r="A2695" s="1">
        <v>45893</v>
      </c>
      <c r="B2695" s="2">
        <v>0.57482638888888893</v>
      </c>
      <c r="C2695" s="11">
        <v>2934300309</v>
      </c>
      <c r="D2695" s="12">
        <v>0.438</v>
      </c>
      <c r="E2695" s="4">
        <v>1.5659799999999999</v>
      </c>
      <c r="F2695" s="4">
        <v>1.47</v>
      </c>
      <c r="G2695" s="12">
        <v>-0.35560000000000003</v>
      </c>
      <c r="H2695" s="12">
        <v>-9.2600000000000002E-2</v>
      </c>
      <c r="I2695" s="4">
        <v>1.39</v>
      </c>
      <c r="J2695" s="29">
        <v>50</v>
      </c>
      <c r="K2695">
        <v>54</v>
      </c>
      <c r="L2695">
        <v>89</v>
      </c>
      <c r="M2695" s="29">
        <v>0.435</v>
      </c>
      <c r="N2695">
        <v>1.35</v>
      </c>
      <c r="O2695">
        <v>1.4</v>
      </c>
      <c r="P2695">
        <v>-0.57999999999999996</v>
      </c>
      <c r="Q2695">
        <v>-0.11</v>
      </c>
      <c r="R2695" s="33">
        <v>4.4999999999999998E-2</v>
      </c>
      <c r="S2695">
        <v>0.15</v>
      </c>
      <c r="T2695">
        <v>0.14000000000000001</v>
      </c>
      <c r="U2695">
        <v>7.0000000000000007E-2</v>
      </c>
      <c r="V2695">
        <v>0.01</v>
      </c>
      <c r="X2695">
        <f>MROUND(RANK(C2695,C$14:C$10000),$X$2)</f>
        <v>3250</v>
      </c>
      <c r="Y2695">
        <f>MROUND(RANK(D2695,D$14:D$10000),$X$2)</f>
        <v>3250</v>
      </c>
      <c r="Z2695">
        <f>MROUND(RANK(E2695,E$14:E$10000),$X$2)</f>
        <v>1650</v>
      </c>
      <c r="AA2695">
        <f>MROUND(RANK(F2695,F$14:F$10000),$X$2)</f>
        <v>2550</v>
      </c>
      <c r="AB2695">
        <f>MROUND(RANK(G2695,G$14:G$10000),$X$2)</f>
        <v>1050</v>
      </c>
      <c r="AC2695">
        <f>MROUND(RANK(H2695,H$14:H$10000),$X$2)</f>
        <v>1000</v>
      </c>
      <c r="AD2695">
        <f>MROUND(RANK(I2695,I$14:I$10000),$X$2)</f>
        <v>700</v>
      </c>
      <c r="AE2695">
        <f>SUM(X2695:AC2695)+SUM(Y2695:AA2695)+Y2695*4</f>
        <v>33200</v>
      </c>
      <c r="AG2695" s="16">
        <f t="shared" si="132"/>
        <v>-6.8189142857142837</v>
      </c>
    </row>
    <row r="2696" spans="1:33" x14ac:dyDescent="0.2">
      <c r="A2696" s="1">
        <v>45893</v>
      </c>
      <c r="B2696" s="2">
        <v>0.5783449074074074</v>
      </c>
      <c r="C2696" s="11">
        <v>2934300309</v>
      </c>
      <c r="D2696" s="12">
        <v>0.438</v>
      </c>
      <c r="E2696" s="4">
        <v>1.5659799999999999</v>
      </c>
      <c r="F2696" s="4">
        <v>1.47</v>
      </c>
      <c r="G2696" s="12">
        <v>-0.35560000000000003</v>
      </c>
      <c r="H2696" s="12">
        <v>-9.2600000000000002E-2</v>
      </c>
      <c r="I2696" s="4">
        <v>1.2070000000000001</v>
      </c>
      <c r="J2696" s="29">
        <v>50</v>
      </c>
      <c r="K2696">
        <v>54</v>
      </c>
      <c r="L2696">
        <v>89</v>
      </c>
      <c r="M2696" s="29">
        <v>0.435</v>
      </c>
      <c r="N2696">
        <v>1.45</v>
      </c>
      <c r="O2696">
        <v>1.3</v>
      </c>
      <c r="P2696">
        <v>-0.54</v>
      </c>
      <c r="Q2696">
        <v>-0.105</v>
      </c>
      <c r="R2696" s="33">
        <v>0.02</v>
      </c>
      <c r="S2696">
        <v>0.18</v>
      </c>
      <c r="T2696">
        <v>0.14000000000000001</v>
      </c>
      <c r="U2696">
        <v>0.06</v>
      </c>
      <c r="V2696">
        <v>1.2999999999999999E-2</v>
      </c>
      <c r="X2696">
        <f>MROUND(RANK(C2696,C$14:C$10000),$X$2)</f>
        <v>3250</v>
      </c>
      <c r="Y2696">
        <f>MROUND(RANK(D2696,D$14:D$10000),$X$2)</f>
        <v>3250</v>
      </c>
      <c r="Z2696">
        <f>MROUND(RANK(E2696,E$14:E$10000),$X$2)</f>
        <v>1650</v>
      </c>
      <c r="AA2696">
        <f>MROUND(RANK(F2696,F$14:F$10000),$X$2)</f>
        <v>2550</v>
      </c>
      <c r="AB2696">
        <f>MROUND(RANK(G2696,G$14:G$10000),$X$2)</f>
        <v>1050</v>
      </c>
      <c r="AC2696">
        <f>MROUND(RANK(H2696,H$14:H$10000),$X$2)</f>
        <v>1000</v>
      </c>
      <c r="AD2696">
        <f>MROUND(RANK(I2696,I$14:I$10000),$X$2)</f>
        <v>950</v>
      </c>
      <c r="AE2696">
        <f>SUM(X2696:AC2696)+SUM(Y2696:AA2696)+Y2696*4</f>
        <v>33200</v>
      </c>
      <c r="AG2696" s="16">
        <f t="shared" si="132"/>
        <v>-5.7357985347985334</v>
      </c>
    </row>
    <row r="2697" spans="1:33" x14ac:dyDescent="0.2">
      <c r="A2697" s="1">
        <v>45893</v>
      </c>
      <c r="B2697" s="2">
        <v>0.58311342592592597</v>
      </c>
      <c r="C2697" s="11">
        <v>2934300309</v>
      </c>
      <c r="D2697" s="12">
        <v>0.438</v>
      </c>
      <c r="E2697" s="4">
        <v>1.5659799999999999</v>
      </c>
      <c r="F2697" s="4">
        <v>1.47</v>
      </c>
      <c r="G2697" s="12">
        <v>-0.35560000000000003</v>
      </c>
      <c r="H2697" s="12">
        <v>-9.2600000000000002E-2</v>
      </c>
      <c r="I2697" s="4">
        <v>1.2609999999999999</v>
      </c>
      <c r="J2697" s="29">
        <v>50</v>
      </c>
      <c r="K2697">
        <v>54</v>
      </c>
      <c r="L2697" s="6">
        <v>89</v>
      </c>
      <c r="M2697" s="27">
        <v>0.44500000000000001</v>
      </c>
      <c r="N2697" s="6">
        <v>1.45</v>
      </c>
      <c r="O2697" s="6">
        <v>1.4</v>
      </c>
      <c r="P2697" s="6">
        <v>-0.56000000000000005</v>
      </c>
      <c r="Q2697" s="6">
        <v>-0.12</v>
      </c>
      <c r="R2697" s="31">
        <v>0.02</v>
      </c>
      <c r="S2697" s="6">
        <v>0.18</v>
      </c>
      <c r="T2697" s="6">
        <v>0.14000000000000001</v>
      </c>
      <c r="U2697" s="6">
        <v>0.06</v>
      </c>
      <c r="V2697" s="6">
        <v>1.2999999999999999E-2</v>
      </c>
      <c r="X2697">
        <f>MROUND(RANK(C2697,C$14:C$10000),$X$2)</f>
        <v>3250</v>
      </c>
      <c r="Y2697">
        <f>MROUND(RANK(D2697,D$14:D$10000),$X$2)</f>
        <v>3250</v>
      </c>
      <c r="Z2697">
        <f>MROUND(RANK(E2697,E$14:E$10000),$X$2)</f>
        <v>1650</v>
      </c>
      <c r="AA2697">
        <f>MROUND(RANK(F2697,F$14:F$10000),$X$2)</f>
        <v>2550</v>
      </c>
      <c r="AB2697">
        <f>MROUND(RANK(G2697,G$14:G$10000),$X$2)</f>
        <v>1050</v>
      </c>
      <c r="AC2697">
        <f>MROUND(RANK(H2697,H$14:H$10000),$X$2)</f>
        <v>1000</v>
      </c>
      <c r="AD2697">
        <f>MROUND(RANK(I2697,I$14:I$10000),$X$2)</f>
        <v>850</v>
      </c>
      <c r="AE2697">
        <f>SUM(X2697:AC2697)+SUM(Y2697:AA2697)+Y2697*4</f>
        <v>33200</v>
      </c>
      <c r="AG2697" s="16">
        <f t="shared" si="132"/>
        <v>-7.0086923076923089</v>
      </c>
    </row>
    <row r="2698" spans="1:33" x14ac:dyDescent="0.2">
      <c r="A2698" s="1">
        <v>45893</v>
      </c>
      <c r="B2698" s="2">
        <v>0.58818287037037043</v>
      </c>
      <c r="C2698" s="11">
        <v>2934300309</v>
      </c>
      <c r="D2698" s="12">
        <v>0.438</v>
      </c>
      <c r="E2698" s="4">
        <v>1.5659799999999999</v>
      </c>
      <c r="F2698" s="4">
        <v>1.47</v>
      </c>
      <c r="G2698" s="12">
        <v>-0.35560000000000003</v>
      </c>
      <c r="H2698" s="12">
        <v>-9.2600000000000002E-2</v>
      </c>
      <c r="I2698" s="4">
        <v>1.2609999999999999</v>
      </c>
      <c r="J2698" s="29">
        <v>50</v>
      </c>
      <c r="K2698">
        <v>54</v>
      </c>
      <c r="L2698">
        <v>89</v>
      </c>
      <c r="M2698" s="29">
        <v>0.44500000000000001</v>
      </c>
      <c r="N2698">
        <v>1.45</v>
      </c>
      <c r="O2698">
        <v>1.4</v>
      </c>
      <c r="P2698">
        <v>-0.56000000000000005</v>
      </c>
      <c r="Q2698">
        <v>-0.12</v>
      </c>
      <c r="R2698" s="33">
        <v>0.02</v>
      </c>
      <c r="S2698">
        <v>0.18</v>
      </c>
      <c r="T2698">
        <v>0.14000000000000001</v>
      </c>
      <c r="U2698">
        <v>0.06</v>
      </c>
      <c r="V2698">
        <v>1.2999999999999999E-2</v>
      </c>
      <c r="X2698">
        <f>MROUND(RANK(C2698,C$14:C$10000),$X$2)</f>
        <v>3250</v>
      </c>
      <c r="Y2698">
        <f>MROUND(RANK(D2698,D$14:D$10000),$X$2)</f>
        <v>3250</v>
      </c>
      <c r="Z2698">
        <f>MROUND(RANK(E2698,E$14:E$10000),$X$2)</f>
        <v>1650</v>
      </c>
      <c r="AA2698">
        <f>MROUND(RANK(F2698,F$14:F$10000),$X$2)</f>
        <v>2550</v>
      </c>
      <c r="AB2698">
        <f>MROUND(RANK(G2698,G$14:G$10000),$X$2)</f>
        <v>1050</v>
      </c>
      <c r="AC2698">
        <f>MROUND(RANK(H2698,H$14:H$10000),$X$2)</f>
        <v>1000</v>
      </c>
      <c r="AD2698">
        <f>MROUND(RANK(I2698,I$14:I$10000),$X$2)</f>
        <v>850</v>
      </c>
      <c r="AE2698">
        <f>SUM(X2698:AC2698)+SUM(Y2698:AA2698)+Y2698*4</f>
        <v>33200</v>
      </c>
      <c r="AG2698" s="16">
        <f t="shared" si="132"/>
        <v>-7.0086923076923089</v>
      </c>
    </row>
    <row r="2699" spans="1:33" x14ac:dyDescent="0.2">
      <c r="A2699" s="1">
        <v>45893</v>
      </c>
      <c r="B2699" s="2">
        <v>0.9956828703703704</v>
      </c>
      <c r="C2699" s="11">
        <v>4648659098</v>
      </c>
      <c r="D2699" s="12">
        <v>0.4572</v>
      </c>
      <c r="E2699" s="4">
        <v>1.5037499999999999</v>
      </c>
      <c r="F2699" s="4">
        <v>1.4630000000000001</v>
      </c>
      <c r="G2699" s="12">
        <v>-0.57179999999999997</v>
      </c>
      <c r="H2699" s="12">
        <v>-0.123</v>
      </c>
      <c r="I2699" s="4">
        <v>0.187</v>
      </c>
      <c r="J2699" s="29">
        <v>136</v>
      </c>
      <c r="K2699">
        <v>147</v>
      </c>
      <c r="L2699">
        <v>154</v>
      </c>
      <c r="M2699" s="29">
        <v>0.44500000000000001</v>
      </c>
      <c r="N2699">
        <v>1.45</v>
      </c>
      <c r="O2699">
        <v>1.4</v>
      </c>
      <c r="P2699">
        <v>-0.56000000000000005</v>
      </c>
      <c r="Q2699">
        <v>-0.12</v>
      </c>
      <c r="R2699" s="33">
        <v>0.02</v>
      </c>
      <c r="S2699">
        <v>0.18</v>
      </c>
      <c r="T2699">
        <v>0.14000000000000001</v>
      </c>
      <c r="U2699">
        <v>0.06</v>
      </c>
      <c r="V2699">
        <v>1.2999999999999999E-2</v>
      </c>
      <c r="X2699">
        <f>MROUND(RANK(C2699,C$14:C$10000),$X$2)</f>
        <v>2150</v>
      </c>
      <c r="Y2699">
        <f>MROUND(RANK(D2699,D$14:D$10000),$X$2)</f>
        <v>2150</v>
      </c>
      <c r="Z2699">
        <f>MROUND(RANK(E2699,E$14:E$10000),$X$2)</f>
        <v>3000</v>
      </c>
      <c r="AA2699">
        <f>MROUND(RANK(F2699,F$14:F$10000),$X$2)</f>
        <v>2700</v>
      </c>
      <c r="AB2699">
        <f>MROUND(RANK(G2699,G$14:G$10000),$X$2)</f>
        <v>2550</v>
      </c>
      <c r="AC2699">
        <f>MROUND(RANK(H2699,H$14:H$10000),$X$2)</f>
        <v>4200</v>
      </c>
      <c r="AD2699">
        <f>MROUND(RANK(I2699,I$14:I$10000),$X$2)</f>
        <v>3450</v>
      </c>
      <c r="AE2699">
        <f>SUM(X2699:AC2699)+SUM(Y2699:AA2699)+Y2699*4</f>
        <v>33200</v>
      </c>
      <c r="AG2699" s="16">
        <f t="shared" si="132"/>
        <v>0.2888247863247837</v>
      </c>
    </row>
    <row r="2700" spans="1:33" x14ac:dyDescent="0.2">
      <c r="A2700" s="1">
        <v>45894</v>
      </c>
      <c r="B2700" s="2">
        <v>0.61858796296296292</v>
      </c>
      <c r="C2700" s="11">
        <v>5029585554</v>
      </c>
      <c r="D2700" s="12">
        <v>0.46050000000000002</v>
      </c>
      <c r="E2700" s="4">
        <v>1.4944299999999999</v>
      </c>
      <c r="F2700" s="4">
        <v>1.454</v>
      </c>
      <c r="G2700" s="12">
        <v>-0.59609999999999996</v>
      </c>
      <c r="H2700" s="12">
        <v>-0.1176</v>
      </c>
      <c r="I2700" s="4">
        <v>0.29399999999999998</v>
      </c>
      <c r="J2700" s="29">
        <v>159</v>
      </c>
      <c r="K2700">
        <v>187</v>
      </c>
      <c r="L2700">
        <v>187</v>
      </c>
      <c r="M2700" s="29">
        <v>0.44500000000000001</v>
      </c>
      <c r="N2700">
        <v>1.45</v>
      </c>
      <c r="O2700">
        <v>1.3</v>
      </c>
      <c r="P2700">
        <v>-0.54</v>
      </c>
      <c r="Q2700">
        <v>-0.125</v>
      </c>
      <c r="R2700" s="33">
        <v>0.05</v>
      </c>
      <c r="S2700">
        <v>0.18</v>
      </c>
      <c r="T2700">
        <v>0.12</v>
      </c>
      <c r="U2700">
        <v>0.06</v>
      </c>
      <c r="V2700">
        <v>1.2999999999999999E-2</v>
      </c>
      <c r="X2700">
        <f>MROUND(RANK(C2700,C$14:C$10000),$X$2)</f>
        <v>1950</v>
      </c>
      <c r="Y2700">
        <f>MROUND(RANK(D2700,D$14:D$10000),$X$2)</f>
        <v>1950</v>
      </c>
      <c r="Z2700">
        <f>MROUND(RANK(E2700,E$14:E$10000),$X$2)</f>
        <v>3200</v>
      </c>
      <c r="AA2700">
        <f>MROUND(RANK(F2700,F$14:F$10000),$X$2)</f>
        <v>2900</v>
      </c>
      <c r="AB2700">
        <f>MROUND(RANK(G2700,G$14:G$10000),$X$2)</f>
        <v>4000</v>
      </c>
      <c r="AC2700">
        <f>MROUND(RANK(H2700,H$14:H$10000),$X$2)</f>
        <v>3350</v>
      </c>
      <c r="AD2700">
        <f>MROUND(RANK(I2700,I$14:I$10000),$X$2)</f>
        <v>3200</v>
      </c>
      <c r="AE2700">
        <f>SUM(X2700:AC2700)+SUM(Y2700:AA2700)+Y2700*4</f>
        <v>33200</v>
      </c>
      <c r="AG2700" s="16">
        <f t="shared" si="132"/>
        <v>-0.85439743589743644</v>
      </c>
    </row>
    <row r="2701" spans="1:33" x14ac:dyDescent="0.2">
      <c r="A2701" s="1">
        <v>45894</v>
      </c>
      <c r="B2701" s="2">
        <v>0.75975694444444442</v>
      </c>
      <c r="C2701" s="11">
        <v>5412621039</v>
      </c>
      <c r="D2701" s="12">
        <v>0.46360000000000001</v>
      </c>
      <c r="E2701" s="4">
        <v>1.49576</v>
      </c>
      <c r="F2701" s="4">
        <v>1.454</v>
      </c>
      <c r="G2701" s="12">
        <v>-0.63009999999999999</v>
      </c>
      <c r="H2701" s="12">
        <v>-0.1186</v>
      </c>
      <c r="I2701" s="4">
        <v>3.2000000000000001E-2</v>
      </c>
      <c r="J2701" s="29">
        <v>178</v>
      </c>
      <c r="K2701">
        <v>194</v>
      </c>
      <c r="L2701" s="6">
        <v>213</v>
      </c>
      <c r="M2701" s="27">
        <v>0.45500000000000002</v>
      </c>
      <c r="N2701" s="6">
        <v>1.35</v>
      </c>
      <c r="O2701" s="6">
        <v>1.3</v>
      </c>
      <c r="P2701" s="6">
        <v>-0.56000000000000005</v>
      </c>
      <c r="Q2701" s="6">
        <v>-0.105</v>
      </c>
      <c r="R2701" s="31">
        <v>0.05</v>
      </c>
      <c r="S2701" s="6">
        <v>0.2</v>
      </c>
      <c r="T2701" s="6">
        <v>0.14000000000000001</v>
      </c>
      <c r="U2701" s="6">
        <v>7.4999999999999997E-2</v>
      </c>
      <c r="V2701" s="6">
        <v>1.4999999999999999E-2</v>
      </c>
      <c r="X2701">
        <f>MROUND(RANK(C2701,C$14:C$10000),$X$2)</f>
        <v>1800</v>
      </c>
      <c r="Y2701">
        <f>MROUND(RANK(D2701,D$14:D$10000),$X$2)</f>
        <v>1800</v>
      </c>
      <c r="Z2701">
        <f>MROUND(RANK(E2701,E$14:E$10000),$X$2)</f>
        <v>3200</v>
      </c>
      <c r="AA2701">
        <f>MROUND(RANK(F2701,F$14:F$10000),$X$2)</f>
        <v>2900</v>
      </c>
      <c r="AB2701">
        <f>MROUND(RANK(G2701,G$14:G$10000),$X$2)</f>
        <v>4800</v>
      </c>
      <c r="AC2701">
        <f>MROUND(RANK(H2701,H$14:H$10000),$X$2)</f>
        <v>3600</v>
      </c>
      <c r="AD2701">
        <f>MROUND(RANK(I2701,I$14:I$10000),$X$2)</f>
        <v>3800</v>
      </c>
      <c r="AE2701">
        <f>SUM(X2701:AC2701)+SUM(Y2701:AA2701)+Y2701*4</f>
        <v>33200</v>
      </c>
      <c r="AG2701" s="16">
        <f t="shared" si="132"/>
        <v>0.18453333333333388</v>
      </c>
    </row>
    <row r="2702" spans="1:33" x14ac:dyDescent="0.2">
      <c r="A2702" s="1">
        <v>45894</v>
      </c>
      <c r="B2702" s="2">
        <v>0.94612268518518516</v>
      </c>
      <c r="C2702" s="11">
        <v>2925707757</v>
      </c>
      <c r="D2702" s="12">
        <v>0.43790000000000001</v>
      </c>
      <c r="E2702" s="4">
        <v>1.5641400000000001</v>
      </c>
      <c r="F2702" s="4">
        <v>1.4770000000000001</v>
      </c>
      <c r="G2702" s="12">
        <v>-0.35149999999999998</v>
      </c>
      <c r="H2702" s="12">
        <v>-8.9800000000000005E-2</v>
      </c>
      <c r="I2702" s="4">
        <v>0.65300000000000002</v>
      </c>
      <c r="J2702" s="29">
        <v>42</v>
      </c>
      <c r="K2702">
        <v>44</v>
      </c>
      <c r="L2702">
        <v>112</v>
      </c>
      <c r="M2702" s="29">
        <v>0.44500000000000001</v>
      </c>
      <c r="N2702">
        <v>1.45</v>
      </c>
      <c r="O2702">
        <v>1.4</v>
      </c>
      <c r="P2702">
        <v>-0.54</v>
      </c>
      <c r="Q2702">
        <v>-0.12</v>
      </c>
      <c r="R2702" s="33">
        <v>0.04</v>
      </c>
      <c r="S2702">
        <v>0.18</v>
      </c>
      <c r="T2702">
        <v>0.14000000000000001</v>
      </c>
      <c r="U2702">
        <v>0.125</v>
      </c>
      <c r="V2702">
        <v>0.04</v>
      </c>
      <c r="X2702">
        <f>MROUND(RANK(C2702,C$14:C$10000),$X$2)</f>
        <v>3300</v>
      </c>
      <c r="Y2702">
        <f>MROUND(RANK(D2702,D$14:D$10000),$X$2)</f>
        <v>3300</v>
      </c>
      <c r="Z2702">
        <f>MROUND(RANK(E2702,E$14:E$10000),$X$2)</f>
        <v>1700</v>
      </c>
      <c r="AA2702">
        <f>MROUND(RANK(F2702,F$14:F$10000),$X$2)</f>
        <v>2450</v>
      </c>
      <c r="AB2702">
        <f>MROUND(RANK(G2702,G$14:G$10000),$X$2)</f>
        <v>1000</v>
      </c>
      <c r="AC2702">
        <f>MROUND(RANK(H2702,H$14:H$10000),$X$2)</f>
        <v>800</v>
      </c>
      <c r="AD2702">
        <f>MROUND(RANK(I2702,I$14:I$10000),$X$2)</f>
        <v>2250</v>
      </c>
      <c r="AE2702">
        <f>SUM(X2702:AC2702)+SUM(Y2702:AA2702)+Y2702*4</f>
        <v>33200</v>
      </c>
      <c r="AG2702" s="16">
        <f t="shared" si="132"/>
        <v>-3.6246111111111134</v>
      </c>
    </row>
    <row r="2703" spans="1:33" x14ac:dyDescent="0.2">
      <c r="A2703" s="1">
        <v>45895</v>
      </c>
      <c r="B2703" s="2">
        <v>0.90863425925925922</v>
      </c>
      <c r="C2703" s="11">
        <v>2567684759</v>
      </c>
      <c r="D2703" s="12">
        <v>0.4325</v>
      </c>
      <c r="E2703" s="4">
        <v>1.5809899999999999</v>
      </c>
      <c r="F2703" s="4">
        <v>1.4790000000000001</v>
      </c>
      <c r="G2703" s="12">
        <v>-0.3473</v>
      </c>
      <c r="H2703" s="12">
        <v>-9.01E-2</v>
      </c>
      <c r="I2703" s="4">
        <v>0.42899999999999999</v>
      </c>
      <c r="J2703" s="29">
        <v>38</v>
      </c>
      <c r="K2703">
        <v>46</v>
      </c>
      <c r="L2703" s="6">
        <v>89</v>
      </c>
      <c r="M2703" s="27">
        <v>0.42499999999999999</v>
      </c>
      <c r="N2703" s="6">
        <v>1.45</v>
      </c>
      <c r="O2703" s="6">
        <v>1.45</v>
      </c>
      <c r="P2703" s="6">
        <v>-0.56000000000000005</v>
      </c>
      <c r="Q2703" s="6">
        <v>-0.115</v>
      </c>
      <c r="R2703" s="31">
        <v>0.05</v>
      </c>
      <c r="S2703" s="6">
        <v>0.2</v>
      </c>
      <c r="T2703" s="6">
        <v>0.12</v>
      </c>
      <c r="U2703" s="6">
        <v>0.315</v>
      </c>
      <c r="V2703" s="6">
        <v>5.8499999999999899E-2</v>
      </c>
      <c r="X2703">
        <f>MROUND(RANK(C2703,C$14:C$10000),$X$2)</f>
        <v>3600</v>
      </c>
      <c r="Y2703">
        <f>MROUND(RANK(D2703,D$14:D$10000),$X$2)</f>
        <v>3600</v>
      </c>
      <c r="Z2703">
        <f>MROUND(RANK(E2703,E$14:E$10000),$X$2)</f>
        <v>1250</v>
      </c>
      <c r="AA2703">
        <f>MROUND(RANK(F2703,F$14:F$10000),$X$2)</f>
        <v>2350</v>
      </c>
      <c r="AB2703">
        <f>MROUND(RANK(G2703,G$14:G$10000),$X$2)</f>
        <v>0</v>
      </c>
      <c r="AC2703">
        <f>MROUND(RANK(H2703,H$14:H$10000),$X$2)</f>
        <v>800</v>
      </c>
      <c r="AD2703">
        <f>MROUND(RANK(I2703,I$14:I$10000),$X$2)</f>
        <v>2900</v>
      </c>
      <c r="AE2703">
        <f>SUM(X2703:AC2703)+SUM(Y2703:AA2703)+Y2703*4</f>
        <v>33200</v>
      </c>
      <c r="AG2703" s="16">
        <f t="shared" ref="AG2703:AG2766" si="133">(D2703-M2703)/R2703-(E2703-N2703)/S2703-(F2703-O2703)/T2703-(G2703-P2703)/U2703-(H2703-Q2703)/V2703</f>
        <v>-1.8474957875457894</v>
      </c>
    </row>
    <row r="2704" spans="1:33" x14ac:dyDescent="0.2">
      <c r="A2704" s="1">
        <v>45893</v>
      </c>
      <c r="B2704" s="2">
        <v>0.93177083333333333</v>
      </c>
      <c r="C2704" s="11">
        <v>4731248327</v>
      </c>
      <c r="D2704" s="12">
        <v>0.45789999999999997</v>
      </c>
      <c r="E2704" s="4">
        <v>1.5102599999999999</v>
      </c>
      <c r="F2704" s="4">
        <v>1.468</v>
      </c>
      <c r="G2704" s="12">
        <v>-0.6038</v>
      </c>
      <c r="H2704" s="12">
        <v>-0.1152</v>
      </c>
      <c r="I2704" s="4">
        <v>0.222</v>
      </c>
      <c r="J2704" s="29">
        <v>107</v>
      </c>
      <c r="K2704">
        <v>129</v>
      </c>
      <c r="L2704" s="6">
        <v>171</v>
      </c>
      <c r="M2704" s="27">
        <v>0.44500000000000001</v>
      </c>
      <c r="N2704" s="6">
        <v>1.45</v>
      </c>
      <c r="O2704" s="6">
        <v>1.4</v>
      </c>
      <c r="P2704" s="6">
        <v>-0.56000000000000005</v>
      </c>
      <c r="Q2704" s="6">
        <v>-0.12</v>
      </c>
      <c r="R2704" s="31">
        <v>0.02</v>
      </c>
      <c r="S2704" s="6">
        <v>0.18</v>
      </c>
      <c r="T2704" s="6">
        <v>0.14000000000000001</v>
      </c>
      <c r="U2704" s="6">
        <v>0.06</v>
      </c>
      <c r="V2704" s="6">
        <v>1.2999999999999999E-2</v>
      </c>
      <c r="X2704">
        <f>MROUND(RANK(C2704,C$14:C$10000),$X$2)</f>
        <v>2150</v>
      </c>
      <c r="Y2704">
        <f>MROUND(RANK(D2704,D$14:D$10000),$X$2)</f>
        <v>2150</v>
      </c>
      <c r="Z2704">
        <f>MROUND(RANK(E2704,E$14:E$10000),$X$2)</f>
        <v>2900</v>
      </c>
      <c r="AA2704">
        <f>MROUND(RANK(F2704,F$14:F$10000),$X$2)</f>
        <v>2600</v>
      </c>
      <c r="AB2704">
        <f>MROUND(RANK(G2704,G$14:G$10000),$X$2)</f>
        <v>4250</v>
      </c>
      <c r="AC2704">
        <f>MROUND(RANK(H2704,H$14:H$10000),$X$2)</f>
        <v>2950</v>
      </c>
      <c r="AD2704">
        <f>MROUND(RANK(I2704,I$14:I$10000),$X$2)</f>
        <v>3400</v>
      </c>
      <c r="AE2704">
        <f>SUM(X2704:AC2704)+SUM(Y2704:AA2704)+Y2704*4</f>
        <v>33250</v>
      </c>
      <c r="AG2704" s="16">
        <f t="shared" si="133"/>
        <v>0.18527716727716459</v>
      </c>
    </row>
    <row r="2705" spans="1:33" x14ac:dyDescent="0.2">
      <c r="A2705" s="1">
        <v>45894</v>
      </c>
      <c r="B2705" s="2">
        <v>0.71097222222222223</v>
      </c>
      <c r="C2705" s="11">
        <v>4340684893</v>
      </c>
      <c r="D2705" s="12">
        <v>0.45429999999999998</v>
      </c>
      <c r="E2705" s="4">
        <v>1.50258</v>
      </c>
      <c r="F2705" s="4">
        <v>1.4630000000000001</v>
      </c>
      <c r="G2705" s="12">
        <v>-0.57179999999999997</v>
      </c>
      <c r="H2705" s="12">
        <v>-0.11609999999999999</v>
      </c>
      <c r="I2705" s="4">
        <v>0.44700000000000001</v>
      </c>
      <c r="J2705" s="29">
        <v>137</v>
      </c>
      <c r="K2705">
        <v>153</v>
      </c>
      <c r="L2705" s="6">
        <v>161</v>
      </c>
      <c r="M2705" s="27">
        <v>0.435</v>
      </c>
      <c r="N2705" s="6">
        <v>1.45</v>
      </c>
      <c r="O2705" s="6">
        <v>1.3</v>
      </c>
      <c r="P2705" s="6">
        <v>-0.57999999999999996</v>
      </c>
      <c r="Q2705" s="6">
        <v>-0.115</v>
      </c>
      <c r="R2705" s="31">
        <v>0.04</v>
      </c>
      <c r="S2705" s="6">
        <v>0.13500000000000001</v>
      </c>
      <c r="T2705" s="6">
        <v>0.12</v>
      </c>
      <c r="U2705" s="6">
        <v>7.0000000000000007E-2</v>
      </c>
      <c r="V2705" s="6">
        <v>0.01</v>
      </c>
      <c r="X2705">
        <f>MROUND(RANK(C2705,C$14:C$10000),$X$2)</f>
        <v>2300</v>
      </c>
      <c r="Y2705">
        <f>MROUND(RANK(D2705,D$14:D$10000),$X$2)</f>
        <v>2300</v>
      </c>
      <c r="Z2705">
        <f>MROUND(RANK(E2705,E$14:E$10000),$X$2)</f>
        <v>3050</v>
      </c>
      <c r="AA2705">
        <f>MROUND(RANK(F2705,F$14:F$10000),$X$2)</f>
        <v>2700</v>
      </c>
      <c r="AB2705">
        <f>MROUND(RANK(G2705,G$14:G$10000),$X$2)</f>
        <v>2550</v>
      </c>
      <c r="AC2705">
        <f>MROUND(RANK(H2705,H$14:H$10000),$X$2)</f>
        <v>3100</v>
      </c>
      <c r="AD2705">
        <f>MROUND(RANK(I2705,I$14:I$10000),$X$2)</f>
        <v>2850</v>
      </c>
      <c r="AE2705">
        <f>SUM(X2705:AC2705)+SUM(Y2705:AA2705)+Y2705*4</f>
        <v>33250</v>
      </c>
      <c r="AG2705" s="16">
        <f t="shared" si="133"/>
        <v>-1.2724576719576741</v>
      </c>
    </row>
    <row r="2706" spans="1:33" x14ac:dyDescent="0.2">
      <c r="A2706" s="1">
        <v>45893</v>
      </c>
      <c r="B2706" s="2">
        <v>0.65712962962962962</v>
      </c>
      <c r="C2706" s="11">
        <v>4461737630</v>
      </c>
      <c r="D2706" s="12">
        <v>0.45550000000000002</v>
      </c>
      <c r="E2706" s="4">
        <v>1.49037</v>
      </c>
      <c r="F2706" s="4">
        <v>1.4590000000000001</v>
      </c>
      <c r="G2706" s="12">
        <v>-0.58240000000000003</v>
      </c>
      <c r="H2706" s="12">
        <v>-0.1125</v>
      </c>
      <c r="I2706" s="4">
        <v>0.27500000000000002</v>
      </c>
      <c r="J2706" s="29">
        <v>160</v>
      </c>
      <c r="K2706">
        <v>162</v>
      </c>
      <c r="L2706" s="6">
        <v>167</v>
      </c>
      <c r="M2706" s="27">
        <v>0.44500000000000001</v>
      </c>
      <c r="N2706" s="6">
        <v>1.45</v>
      </c>
      <c r="O2706" s="6">
        <v>1.4</v>
      </c>
      <c r="P2706" s="6">
        <v>-0.56000000000000005</v>
      </c>
      <c r="Q2706" s="6">
        <v>-0.12</v>
      </c>
      <c r="R2706" s="31">
        <v>0.02</v>
      </c>
      <c r="S2706" s="6">
        <v>0.18</v>
      </c>
      <c r="T2706" s="6">
        <v>0.14000000000000001</v>
      </c>
      <c r="U2706" s="6">
        <v>0.06</v>
      </c>
      <c r="V2706" s="6">
        <v>1.2999999999999999E-2</v>
      </c>
      <c r="X2706">
        <f>MROUND(RANK(C2706,C$14:C$10000),$X$2)</f>
        <v>2250</v>
      </c>
      <c r="Y2706">
        <f>MROUND(RANK(D2706,D$14:D$10000),$X$2)</f>
        <v>2250</v>
      </c>
      <c r="Z2706">
        <f>MROUND(RANK(E2706,E$14:E$10000),$X$2)</f>
        <v>3300</v>
      </c>
      <c r="AA2706">
        <f>MROUND(RANK(F2706,F$14:F$10000),$X$2)</f>
        <v>2750</v>
      </c>
      <c r="AB2706">
        <f>MROUND(RANK(G2706,G$14:G$10000),$X$2)</f>
        <v>3000</v>
      </c>
      <c r="AC2706">
        <f>MROUND(RANK(H2706,H$14:H$10000),$X$2)</f>
        <v>2450</v>
      </c>
      <c r="AD2706">
        <f>MROUND(RANK(I2706,I$14:I$10000),$X$2)</f>
        <v>3250</v>
      </c>
      <c r="AE2706">
        <f>SUM(X2706:AC2706)+SUM(Y2706:AA2706)+Y2706*4</f>
        <v>33300</v>
      </c>
      <c r="AG2706" s="16">
        <f t="shared" si="133"/>
        <v>-0.32429609279609345</v>
      </c>
    </row>
    <row r="2707" spans="1:33" x14ac:dyDescent="0.2">
      <c r="A2707" s="1">
        <v>45894</v>
      </c>
      <c r="B2707" s="2">
        <v>0.68437499999999996</v>
      </c>
      <c r="C2707" s="11">
        <v>4357042766</v>
      </c>
      <c r="D2707" s="12">
        <v>0.45450000000000002</v>
      </c>
      <c r="E2707" s="4">
        <v>1.50729</v>
      </c>
      <c r="F2707" s="4">
        <v>1.4750000000000001</v>
      </c>
      <c r="G2707" s="12">
        <v>-0.56100000000000005</v>
      </c>
      <c r="H2707" s="12">
        <v>-0.1249</v>
      </c>
      <c r="I2707" s="4">
        <v>0.312</v>
      </c>
      <c r="J2707" s="29">
        <v>133</v>
      </c>
      <c r="K2707">
        <v>134</v>
      </c>
      <c r="L2707" s="6">
        <v>152</v>
      </c>
      <c r="M2707" s="27">
        <v>0.435</v>
      </c>
      <c r="N2707" s="6">
        <v>1.35</v>
      </c>
      <c r="O2707" s="6">
        <v>1.35</v>
      </c>
      <c r="P2707" s="6">
        <v>-0.54</v>
      </c>
      <c r="Q2707" s="6">
        <v>-0.115</v>
      </c>
      <c r="R2707" s="31">
        <v>0.06</v>
      </c>
      <c r="S2707" s="6">
        <v>0.13500000000000001</v>
      </c>
      <c r="T2707" s="6">
        <v>0.12</v>
      </c>
      <c r="U2707" s="6">
        <v>0.06</v>
      </c>
      <c r="V2707" s="6">
        <v>1.6E-2</v>
      </c>
      <c r="X2707">
        <f>MROUND(RANK(C2707,C$14:C$10000),$X$2)</f>
        <v>2300</v>
      </c>
      <c r="Y2707">
        <f>MROUND(RANK(D2707,D$14:D$10000),$X$2)</f>
        <v>2250</v>
      </c>
      <c r="Z2707">
        <f>MROUND(RANK(E2707,E$14:E$10000),$X$2)</f>
        <v>2950</v>
      </c>
      <c r="AA2707">
        <f>MROUND(RANK(F2707,F$14:F$10000),$X$2)</f>
        <v>2450</v>
      </c>
      <c r="AB2707">
        <f>MROUND(RANK(G2707,G$14:G$10000),$X$2)</f>
        <v>2300</v>
      </c>
      <c r="AC2707">
        <f>MROUND(RANK(H2707,H$14:H$10000),$X$2)</f>
        <v>4400</v>
      </c>
      <c r="AD2707">
        <f>MROUND(RANK(I2707,I$14:I$10000),$X$2)</f>
        <v>3150</v>
      </c>
      <c r="AE2707">
        <f>SUM(X2707:AC2707)+SUM(Y2707:AA2707)+Y2707*4</f>
        <v>33300</v>
      </c>
      <c r="AG2707" s="16">
        <f t="shared" si="133"/>
        <v>-0.91302777777777711</v>
      </c>
    </row>
    <row r="2708" spans="1:33" x14ac:dyDescent="0.2">
      <c r="A2708" s="1">
        <v>45894</v>
      </c>
      <c r="B2708" s="2">
        <v>0.71055555555555561</v>
      </c>
      <c r="C2708" s="11">
        <v>5180901523</v>
      </c>
      <c r="D2708" s="12">
        <v>0.46179999999999999</v>
      </c>
      <c r="E2708" s="4">
        <v>1.50203</v>
      </c>
      <c r="F2708" s="4">
        <v>1.468</v>
      </c>
      <c r="G2708" s="12">
        <v>-0.62660000000000005</v>
      </c>
      <c r="H2708" s="12">
        <v>-0.1211</v>
      </c>
      <c r="I2708" s="4">
        <v>-9.8000000000000004E-2</v>
      </c>
      <c r="J2708" s="29">
        <v>139</v>
      </c>
      <c r="K2708">
        <v>160</v>
      </c>
      <c r="L2708" s="6">
        <v>200</v>
      </c>
      <c r="M2708" s="27">
        <v>0.44500000000000001</v>
      </c>
      <c r="N2708" s="6">
        <v>1.45</v>
      </c>
      <c r="O2708" s="6">
        <v>1.45</v>
      </c>
      <c r="P2708" s="6">
        <v>-0.54</v>
      </c>
      <c r="Q2708" s="6">
        <v>-0.12</v>
      </c>
      <c r="R2708" s="31">
        <v>4.4999999999999998E-2</v>
      </c>
      <c r="S2708" s="6">
        <v>0.16500000000000001</v>
      </c>
      <c r="T2708" s="6">
        <v>0.14000000000000001</v>
      </c>
      <c r="U2708" s="6">
        <v>7.0000000000000007E-2</v>
      </c>
      <c r="V2708" s="6">
        <v>1.6E-2</v>
      </c>
      <c r="X2708">
        <f>MROUND(RANK(C2708,C$14:C$10000),$X$2)</f>
        <v>1900</v>
      </c>
      <c r="Y2708">
        <f>MROUND(RANK(D2708,D$14:D$10000),$X$2)</f>
        <v>1900</v>
      </c>
      <c r="Z2708">
        <f>MROUND(RANK(E2708,E$14:E$10000),$X$2)</f>
        <v>3050</v>
      </c>
      <c r="AA2708">
        <f>MROUND(RANK(F2708,F$14:F$10000),$X$2)</f>
        <v>2600</v>
      </c>
      <c r="AB2708">
        <f>MROUND(RANK(G2708,G$14:G$10000),$X$2)</f>
        <v>4750</v>
      </c>
      <c r="AC2708">
        <f>MROUND(RANK(H2708,H$14:H$10000),$X$2)</f>
        <v>3950</v>
      </c>
      <c r="AD2708">
        <f>MROUND(RANK(I2708,I$14:I$10000),$X$2)</f>
        <v>4000</v>
      </c>
      <c r="AE2708">
        <f>SUM(X2708:AC2708)+SUM(Y2708:AA2708)+Y2708*4</f>
        <v>33300</v>
      </c>
      <c r="AG2708" s="16">
        <f t="shared" si="133"/>
        <v>1.2353214285714282</v>
      </c>
    </row>
    <row r="2709" spans="1:33" x14ac:dyDescent="0.2">
      <c r="A2709" s="1">
        <v>45892</v>
      </c>
      <c r="B2709" s="2">
        <v>0.98980324074074078</v>
      </c>
      <c r="C2709" s="11">
        <v>3502269345</v>
      </c>
      <c r="D2709" s="12">
        <v>0.44529999999999997</v>
      </c>
      <c r="E2709" s="4">
        <v>1.5268200000000001</v>
      </c>
      <c r="F2709" s="4">
        <v>1.4470000000000001</v>
      </c>
      <c r="G2709" s="12">
        <v>-0.52329999999999999</v>
      </c>
      <c r="H2709" s="12">
        <v>-8.9700000000000002E-2</v>
      </c>
      <c r="I2709" s="4">
        <v>0.41899999999999998</v>
      </c>
      <c r="J2709" s="29">
        <v>50</v>
      </c>
      <c r="K2709">
        <v>96</v>
      </c>
      <c r="L2709" s="6">
        <v>109</v>
      </c>
      <c r="M2709" s="27">
        <v>0.45500000000000002</v>
      </c>
      <c r="N2709" s="6">
        <v>1.35</v>
      </c>
      <c r="O2709" s="6">
        <v>1.45</v>
      </c>
      <c r="P2709" s="6">
        <v>-0.54</v>
      </c>
      <c r="Q2709" s="6">
        <v>-0.105</v>
      </c>
      <c r="R2709" s="31">
        <v>0.05</v>
      </c>
      <c r="S2709" s="6">
        <v>0.16500000000000001</v>
      </c>
      <c r="T2709" s="6">
        <v>0.12</v>
      </c>
      <c r="U2709" s="6">
        <v>0.06</v>
      </c>
      <c r="V2709" s="6">
        <v>1.6E-2</v>
      </c>
      <c r="X2709">
        <f>MROUND(RANK(C2709,C$14:C$10000),$X$2)</f>
        <v>2850</v>
      </c>
      <c r="Y2709">
        <f>MROUND(RANK(D2709,D$14:D$10000),$X$2)</f>
        <v>2850</v>
      </c>
      <c r="Z2709">
        <f>MROUND(RANK(E2709,E$14:E$10000),$X$2)</f>
        <v>2550</v>
      </c>
      <c r="AA2709">
        <f>MROUND(RANK(F2709,F$14:F$10000),$X$2)</f>
        <v>3050</v>
      </c>
      <c r="AB2709">
        <f>MROUND(RANK(G2709,G$14:G$10000),$X$2)</f>
        <v>1400</v>
      </c>
      <c r="AC2709">
        <f>MROUND(RANK(H2709,H$14:H$10000),$X$2)</f>
        <v>800</v>
      </c>
      <c r="AD2709">
        <f>MROUND(RANK(I2709,I$14:I$10000),$X$2)</f>
        <v>2900</v>
      </c>
      <c r="AE2709">
        <f>SUM(X2709:AC2709)+SUM(Y2709:AA2709)+Y2709*4</f>
        <v>33350</v>
      </c>
      <c r="AG2709" s="16">
        <f t="shared" si="133"/>
        <v>-2.4752196969696989</v>
      </c>
    </row>
    <row r="2710" spans="1:33" x14ac:dyDescent="0.2">
      <c r="A2710" s="1">
        <v>45893</v>
      </c>
      <c r="B2710" s="2">
        <v>0.65229166666666671</v>
      </c>
      <c r="C2710" s="11">
        <v>2667562119</v>
      </c>
      <c r="D2710" s="12">
        <v>0.434</v>
      </c>
      <c r="E2710" s="4">
        <v>1.5670299999999999</v>
      </c>
      <c r="F2710" s="4">
        <v>1.472</v>
      </c>
      <c r="G2710" s="12">
        <v>-0.3473</v>
      </c>
      <c r="H2710" s="12">
        <v>-8.43E-2</v>
      </c>
      <c r="I2710" s="4">
        <v>1.381</v>
      </c>
      <c r="J2710" s="29">
        <v>50</v>
      </c>
      <c r="K2710">
        <v>51</v>
      </c>
      <c r="L2710" s="6">
        <v>102</v>
      </c>
      <c r="M2710" s="27">
        <v>0.44500000000000001</v>
      </c>
      <c r="N2710" s="6">
        <v>1.45</v>
      </c>
      <c r="O2710" s="6">
        <v>1.4</v>
      </c>
      <c r="P2710" s="6">
        <v>-0.56000000000000005</v>
      </c>
      <c r="Q2710" s="6">
        <v>-0.12</v>
      </c>
      <c r="R2710" s="31">
        <v>0.02</v>
      </c>
      <c r="S2710" s="6">
        <v>0.18</v>
      </c>
      <c r="T2710" s="6">
        <v>0.14000000000000001</v>
      </c>
      <c r="U2710" s="6">
        <v>0.06</v>
      </c>
      <c r="V2710" s="6">
        <v>1.2999999999999999E-2</v>
      </c>
      <c r="X2710">
        <f>MROUND(RANK(C2710,C$14:C$10000),$X$2)</f>
        <v>3500</v>
      </c>
      <c r="Y2710">
        <f>MROUND(RANK(D2710,D$14:D$10000),$X$2)</f>
        <v>3500</v>
      </c>
      <c r="Z2710">
        <f>MROUND(RANK(E2710,E$14:E$10000),$X$2)</f>
        <v>1650</v>
      </c>
      <c r="AA2710">
        <f>MROUND(RANK(F2710,F$14:F$10000),$X$2)</f>
        <v>2500</v>
      </c>
      <c r="AB2710">
        <f>MROUND(RANK(G2710,G$14:G$10000),$X$2)</f>
        <v>0</v>
      </c>
      <c r="AC2710">
        <f>MROUND(RANK(H2710,H$14:H$10000),$X$2)</f>
        <v>550</v>
      </c>
      <c r="AD2710">
        <f>MROUND(RANK(I2710,I$14:I$10000),$X$2)</f>
        <v>700</v>
      </c>
      <c r="AE2710">
        <f>SUM(X2710:AC2710)+SUM(Y2710:AA2710)+Y2710*4</f>
        <v>33350</v>
      </c>
      <c r="AG2710" s="16">
        <f t="shared" si="133"/>
        <v>-8.0056062271062292</v>
      </c>
    </row>
    <row r="2711" spans="1:33" x14ac:dyDescent="0.2">
      <c r="A2711" s="1">
        <v>45893</v>
      </c>
      <c r="B2711" s="2">
        <v>0.98016203703703708</v>
      </c>
      <c r="C2711" s="11">
        <v>2674526590</v>
      </c>
      <c r="D2711" s="12">
        <v>0.43409999999999999</v>
      </c>
      <c r="E2711" s="4">
        <v>1.5678300000000001</v>
      </c>
      <c r="F2711" s="4">
        <v>1.4730000000000001</v>
      </c>
      <c r="G2711" s="12">
        <v>-0.3473</v>
      </c>
      <c r="H2711" s="12">
        <v>-8.43E-2</v>
      </c>
      <c r="I2711" s="4">
        <v>1.385</v>
      </c>
      <c r="J2711" s="29">
        <v>50</v>
      </c>
      <c r="K2711">
        <v>51</v>
      </c>
      <c r="L2711">
        <v>102</v>
      </c>
      <c r="M2711" s="29">
        <v>0.44500000000000001</v>
      </c>
      <c r="N2711">
        <v>1.45</v>
      </c>
      <c r="O2711">
        <v>1.4</v>
      </c>
      <c r="P2711">
        <v>-0.56000000000000005</v>
      </c>
      <c r="Q2711">
        <v>-0.12</v>
      </c>
      <c r="R2711" s="33">
        <v>0.02</v>
      </c>
      <c r="S2711">
        <v>0.18</v>
      </c>
      <c r="T2711">
        <v>0.14000000000000001</v>
      </c>
      <c r="U2711">
        <v>0.06</v>
      </c>
      <c r="V2711">
        <v>1.2999999999999999E-2</v>
      </c>
      <c r="X2711">
        <f>MROUND(RANK(C2711,C$14:C$10000),$X$2)</f>
        <v>3500</v>
      </c>
      <c r="Y2711">
        <f>MROUND(RANK(D2711,D$14:D$10000),$X$2)</f>
        <v>3500</v>
      </c>
      <c r="Z2711">
        <f>MROUND(RANK(E2711,E$14:E$10000),$X$2)</f>
        <v>1650</v>
      </c>
      <c r="AA2711">
        <f>MROUND(RANK(F2711,F$14:F$10000),$X$2)</f>
        <v>2500</v>
      </c>
      <c r="AB2711">
        <f>MROUND(RANK(G2711,G$14:G$10000),$X$2)</f>
        <v>0</v>
      </c>
      <c r="AC2711">
        <f>MROUND(RANK(H2711,H$14:H$10000),$X$2)</f>
        <v>550</v>
      </c>
      <c r="AD2711">
        <f>MROUND(RANK(I2711,I$14:I$10000),$X$2)</f>
        <v>700</v>
      </c>
      <c r="AE2711">
        <f>SUM(X2711:AC2711)+SUM(Y2711:AA2711)+Y2711*4</f>
        <v>33350</v>
      </c>
      <c r="AG2711" s="16">
        <f t="shared" si="133"/>
        <v>-8.0121935286935315</v>
      </c>
    </row>
    <row r="2712" spans="1:33" x14ac:dyDescent="0.2">
      <c r="A2712" s="1">
        <v>45893</v>
      </c>
      <c r="B2712" s="2">
        <v>0.99575231481481485</v>
      </c>
      <c r="C2712" s="11">
        <v>5283355648</v>
      </c>
      <c r="D2712" s="12">
        <v>0.46260000000000001</v>
      </c>
      <c r="E2712" s="4">
        <v>1.50146</v>
      </c>
      <c r="F2712" s="4">
        <v>1.4530000000000001</v>
      </c>
      <c r="G2712" s="12">
        <v>-0.61660000000000004</v>
      </c>
      <c r="H2712" s="12">
        <v>-0.12130000000000001</v>
      </c>
      <c r="I2712" s="4">
        <v>0.1</v>
      </c>
      <c r="J2712" s="29">
        <v>149</v>
      </c>
      <c r="K2712">
        <v>183</v>
      </c>
      <c r="L2712" s="6">
        <v>191</v>
      </c>
      <c r="M2712" s="27">
        <v>0.44500000000000001</v>
      </c>
      <c r="N2712" s="6">
        <v>1.45</v>
      </c>
      <c r="O2712" s="6">
        <v>1.4</v>
      </c>
      <c r="P2712" s="6">
        <v>-0.56000000000000005</v>
      </c>
      <c r="Q2712" s="6">
        <v>-0.12</v>
      </c>
      <c r="R2712" s="31">
        <v>0.02</v>
      </c>
      <c r="S2712" s="6">
        <v>0.18</v>
      </c>
      <c r="T2712" s="6">
        <v>0.14000000000000001</v>
      </c>
      <c r="U2712" s="6">
        <v>0.06</v>
      </c>
      <c r="V2712" s="6">
        <v>1.2999999999999999E-2</v>
      </c>
      <c r="X2712">
        <f>MROUND(RANK(C2712,C$14:C$10000),$X$2)</f>
        <v>1850</v>
      </c>
      <c r="Y2712">
        <f>MROUND(RANK(D2712,D$14:D$10000),$X$2)</f>
        <v>1850</v>
      </c>
      <c r="Z2712">
        <f>MROUND(RANK(E2712,E$14:E$10000),$X$2)</f>
        <v>3050</v>
      </c>
      <c r="AA2712">
        <f>MROUND(RANK(F2712,F$14:F$10000),$X$2)</f>
        <v>2900</v>
      </c>
      <c r="AB2712">
        <f>MROUND(RANK(G2712,G$14:G$10000),$X$2)</f>
        <v>4550</v>
      </c>
      <c r="AC2712">
        <f>MROUND(RANK(H2712,H$14:H$10000),$X$2)</f>
        <v>3950</v>
      </c>
      <c r="AD2712">
        <f>MROUND(RANK(I2712,I$14:I$10000),$X$2)</f>
        <v>3650</v>
      </c>
      <c r="AE2712">
        <f>SUM(X2712:AC2712)+SUM(Y2712:AA2712)+Y2712*4</f>
        <v>33350</v>
      </c>
      <c r="AG2712" s="16">
        <f t="shared" si="133"/>
        <v>1.2588730158730153</v>
      </c>
    </row>
    <row r="2713" spans="1:33" x14ac:dyDescent="0.2">
      <c r="A2713" s="1">
        <v>45894</v>
      </c>
      <c r="B2713" s="2">
        <v>2.673611111111111E-2</v>
      </c>
      <c r="C2713" s="11">
        <v>2876156727</v>
      </c>
      <c r="D2713" s="12">
        <v>0.43709999999999999</v>
      </c>
      <c r="E2713" s="4">
        <v>1.55454</v>
      </c>
      <c r="F2713" s="4">
        <v>1.4650000000000001</v>
      </c>
      <c r="G2713" s="12">
        <v>-0.3473</v>
      </c>
      <c r="H2713" s="12">
        <v>-9.0399999999999994E-2</v>
      </c>
      <c r="I2713" s="4">
        <v>1.294</v>
      </c>
      <c r="J2713" s="29">
        <v>50</v>
      </c>
      <c r="K2713">
        <v>53</v>
      </c>
      <c r="L2713">
        <v>101</v>
      </c>
      <c r="M2713" s="29">
        <v>0.44500000000000001</v>
      </c>
      <c r="N2713">
        <v>1.45</v>
      </c>
      <c r="O2713">
        <v>1.4</v>
      </c>
      <c r="P2713">
        <v>-0.56000000000000005</v>
      </c>
      <c r="Q2713">
        <v>-0.12</v>
      </c>
      <c r="R2713" s="33">
        <v>0.02</v>
      </c>
      <c r="S2713">
        <v>0.18</v>
      </c>
      <c r="T2713">
        <v>0.14000000000000001</v>
      </c>
      <c r="U2713">
        <v>0.06</v>
      </c>
      <c r="V2713">
        <v>1.2999999999999999E-2</v>
      </c>
      <c r="X2713">
        <f>MROUND(RANK(C2713,C$14:C$10000),$X$2)</f>
        <v>3350</v>
      </c>
      <c r="Y2713">
        <f>MROUND(RANK(D2713,D$14:D$10000),$X$2)</f>
        <v>3350</v>
      </c>
      <c r="Z2713">
        <f>MROUND(RANK(E2713,E$14:E$10000),$X$2)</f>
        <v>1900</v>
      </c>
      <c r="AA2713">
        <f>MROUND(RANK(F2713,F$14:F$10000),$X$2)</f>
        <v>2650</v>
      </c>
      <c r="AB2713">
        <f>MROUND(RANK(G2713,G$14:G$10000),$X$2)</f>
        <v>0</v>
      </c>
      <c r="AC2713">
        <f>MROUND(RANK(H2713,H$14:H$10000),$X$2)</f>
        <v>800</v>
      </c>
      <c r="AD2713">
        <f>MROUND(RANK(I2713,I$14:I$10000),$X$2)</f>
        <v>800</v>
      </c>
      <c r="AE2713">
        <f>SUM(X2713:AC2713)+SUM(Y2713:AA2713)+Y2713*4</f>
        <v>33350</v>
      </c>
      <c r="AG2713" s="16">
        <f t="shared" si="133"/>
        <v>-7.2619865689865737</v>
      </c>
    </row>
    <row r="2714" spans="1:33" x14ac:dyDescent="0.2">
      <c r="A2714" s="1">
        <v>45894</v>
      </c>
      <c r="B2714" s="2">
        <v>0.5753935185185185</v>
      </c>
      <c r="C2714" s="11">
        <v>2674526590</v>
      </c>
      <c r="D2714" s="12">
        <v>0.43409999999999999</v>
      </c>
      <c r="E2714" s="4">
        <v>1.5678300000000001</v>
      </c>
      <c r="F2714" s="4">
        <v>1.4730000000000001</v>
      </c>
      <c r="G2714" s="12">
        <v>-0.3473</v>
      </c>
      <c r="H2714" s="12">
        <v>-8.43E-2</v>
      </c>
      <c r="I2714" s="4">
        <v>1.3340000000000001</v>
      </c>
      <c r="J2714" s="29">
        <v>50</v>
      </c>
      <c r="K2714">
        <v>51</v>
      </c>
      <c r="L2714" s="6">
        <v>102</v>
      </c>
      <c r="M2714" s="27">
        <v>0.435</v>
      </c>
      <c r="N2714" s="6">
        <v>1.35</v>
      </c>
      <c r="O2714" s="6">
        <v>1.35</v>
      </c>
      <c r="P2714" s="6">
        <v>-0.54</v>
      </c>
      <c r="Q2714" s="6">
        <v>-0.11</v>
      </c>
      <c r="R2714" s="31">
        <v>0.03</v>
      </c>
      <c r="S2714" s="6">
        <v>0.2</v>
      </c>
      <c r="T2714" s="6">
        <v>0.14000000000000001</v>
      </c>
      <c r="U2714" s="6">
        <v>7.0000000000000007E-2</v>
      </c>
      <c r="V2714" s="6">
        <v>1.2999999999999999E-2</v>
      </c>
      <c r="X2714">
        <f>MROUND(RANK(C2714,C$14:C$10000),$X$2)</f>
        <v>3500</v>
      </c>
      <c r="Y2714">
        <f>MROUND(RANK(D2714,D$14:D$10000),$X$2)</f>
        <v>3500</v>
      </c>
      <c r="Z2714">
        <f>MROUND(RANK(E2714,E$14:E$10000),$X$2)</f>
        <v>1650</v>
      </c>
      <c r="AA2714">
        <f>MROUND(RANK(F2714,F$14:F$10000),$X$2)</f>
        <v>2500</v>
      </c>
      <c r="AB2714">
        <f>MROUND(RANK(G2714,G$14:G$10000),$X$2)</f>
        <v>0</v>
      </c>
      <c r="AC2714">
        <f>MROUND(RANK(H2714,H$14:H$10000),$X$2)</f>
        <v>550</v>
      </c>
      <c r="AD2714">
        <f>MROUND(RANK(I2714,I$14:I$10000),$X$2)</f>
        <v>750</v>
      </c>
      <c r="AE2714">
        <f>SUM(X2714:AC2714)+SUM(Y2714:AA2714)+Y2714*4</f>
        <v>33350</v>
      </c>
      <c r="AG2714" s="16">
        <f t="shared" si="133"/>
        <v>-6.727501648351649</v>
      </c>
    </row>
    <row r="2715" spans="1:33" x14ac:dyDescent="0.2">
      <c r="A2715" s="1">
        <v>45893</v>
      </c>
      <c r="B2715" s="2">
        <v>0.57767361111111115</v>
      </c>
      <c r="C2715" s="11">
        <v>4782862924</v>
      </c>
      <c r="D2715" s="12">
        <v>0.45839999999999997</v>
      </c>
      <c r="E2715" s="4">
        <v>1.4997799999999999</v>
      </c>
      <c r="F2715" s="4">
        <v>1.4670000000000001</v>
      </c>
      <c r="G2715" s="12">
        <v>-0.5897</v>
      </c>
      <c r="H2715" s="12">
        <v>-0.122</v>
      </c>
      <c r="I2715" s="4">
        <v>0.10100000000000001</v>
      </c>
      <c r="J2715" s="29">
        <v>144</v>
      </c>
      <c r="K2715">
        <v>171</v>
      </c>
      <c r="L2715">
        <v>184</v>
      </c>
      <c r="M2715" s="29">
        <v>0.435</v>
      </c>
      <c r="N2715">
        <v>1.45</v>
      </c>
      <c r="O2715">
        <v>1.3</v>
      </c>
      <c r="P2715">
        <v>-0.54</v>
      </c>
      <c r="Q2715">
        <v>-0.105</v>
      </c>
      <c r="R2715" s="33">
        <v>0.02</v>
      </c>
      <c r="S2715">
        <v>0.18</v>
      </c>
      <c r="T2715">
        <v>0.14000000000000001</v>
      </c>
      <c r="U2715">
        <v>0.06</v>
      </c>
      <c r="V2715">
        <v>1.2999999999999999E-2</v>
      </c>
      <c r="X2715">
        <f>MROUND(RANK(C2715,C$14:C$10000),$X$2)</f>
        <v>2150</v>
      </c>
      <c r="Y2715">
        <f>MROUND(RANK(D2715,D$14:D$10000),$X$2)</f>
        <v>2100</v>
      </c>
      <c r="Z2715">
        <f>MROUND(RANK(E2715,E$14:E$10000),$X$2)</f>
        <v>3100</v>
      </c>
      <c r="AA2715">
        <f>MROUND(RANK(F2715,F$14:F$10000),$X$2)</f>
        <v>2600</v>
      </c>
      <c r="AB2715">
        <f>MROUND(RANK(G2715,G$14:G$10000),$X$2)</f>
        <v>3250</v>
      </c>
      <c r="AC2715">
        <f>MROUND(RANK(H2715,H$14:H$10000),$X$2)</f>
        <v>4050</v>
      </c>
      <c r="AD2715">
        <f>MROUND(RANK(I2715,I$14:I$10000),$X$2)</f>
        <v>3650</v>
      </c>
      <c r="AE2715">
        <f>SUM(X2715:AC2715)+SUM(Y2715:AA2715)+Y2715*4</f>
        <v>33450</v>
      </c>
      <c r="AG2715" s="16">
        <f t="shared" si="133"/>
        <v>1.8366129426129412</v>
      </c>
    </row>
    <row r="2716" spans="1:33" x14ac:dyDescent="0.2">
      <c r="A2716" s="1">
        <v>45893</v>
      </c>
      <c r="B2716" s="2">
        <v>0.5873842592592593</v>
      </c>
      <c r="C2716" s="11">
        <v>2868699643</v>
      </c>
      <c r="D2716" s="12">
        <v>0.437</v>
      </c>
      <c r="E2716" s="4">
        <v>1.5537700000000001</v>
      </c>
      <c r="F2716" s="4">
        <v>1.464</v>
      </c>
      <c r="G2716" s="12">
        <v>-0.3473</v>
      </c>
      <c r="H2716" s="12">
        <v>-9.0399999999999994E-2</v>
      </c>
      <c r="I2716" s="4">
        <v>1.2909999999999999</v>
      </c>
      <c r="J2716" s="29">
        <v>50</v>
      </c>
      <c r="K2716">
        <v>53</v>
      </c>
      <c r="L2716" s="6">
        <v>101</v>
      </c>
      <c r="M2716" s="27">
        <v>0.44500000000000001</v>
      </c>
      <c r="N2716" s="6">
        <v>1.45</v>
      </c>
      <c r="O2716" s="6">
        <v>1.4</v>
      </c>
      <c r="P2716" s="6">
        <v>-0.56000000000000005</v>
      </c>
      <c r="Q2716" s="6">
        <v>-0.12</v>
      </c>
      <c r="R2716" s="31">
        <v>0.02</v>
      </c>
      <c r="S2716" s="6">
        <v>0.18</v>
      </c>
      <c r="T2716" s="6">
        <v>0.14000000000000001</v>
      </c>
      <c r="U2716" s="6">
        <v>0.06</v>
      </c>
      <c r="V2716" s="6">
        <v>1.2999999999999999E-2</v>
      </c>
      <c r="X2716">
        <f>MROUND(RANK(C2716,C$14:C$10000),$X$2)</f>
        <v>3350</v>
      </c>
      <c r="Y2716">
        <f>MROUND(RANK(D2716,D$14:D$10000),$X$2)</f>
        <v>3350</v>
      </c>
      <c r="Z2716">
        <f>MROUND(RANK(E2716,E$14:E$10000),$X$2)</f>
        <v>1900</v>
      </c>
      <c r="AA2716">
        <f>MROUND(RANK(F2716,F$14:F$10000),$X$2)</f>
        <v>2700</v>
      </c>
      <c r="AB2716">
        <f>MROUND(RANK(G2716,G$14:G$10000),$X$2)</f>
        <v>0</v>
      </c>
      <c r="AC2716">
        <f>MROUND(RANK(H2716,H$14:H$10000),$X$2)</f>
        <v>800</v>
      </c>
      <c r="AD2716">
        <f>MROUND(RANK(I2716,I$14:I$10000),$X$2)</f>
        <v>800</v>
      </c>
      <c r="AE2716">
        <f>SUM(X2716:AC2716)+SUM(Y2716:AA2716)+Y2716*4</f>
        <v>33450</v>
      </c>
      <c r="AG2716" s="16">
        <f t="shared" si="133"/>
        <v>-7.2555659340659382</v>
      </c>
    </row>
    <row r="2717" spans="1:33" x14ac:dyDescent="0.2">
      <c r="A2717" s="1">
        <v>45893</v>
      </c>
      <c r="B2717" s="2">
        <v>0.6882638888888889</v>
      </c>
      <c r="C2717" s="11">
        <v>4876908278</v>
      </c>
      <c r="D2717" s="12">
        <v>0.4592</v>
      </c>
      <c r="E2717" s="4">
        <v>1.5105599999999999</v>
      </c>
      <c r="F2717" s="4">
        <v>1.48</v>
      </c>
      <c r="G2717" s="12">
        <v>-0.58840000000000003</v>
      </c>
      <c r="H2717" s="12">
        <v>-0.1328</v>
      </c>
      <c r="I2717" s="4">
        <v>3.3000000000000002E-2</v>
      </c>
      <c r="J2717" s="29">
        <v>133</v>
      </c>
      <c r="K2717">
        <v>147</v>
      </c>
      <c r="L2717">
        <v>193</v>
      </c>
      <c r="M2717" s="29">
        <v>0.44500000000000001</v>
      </c>
      <c r="N2717">
        <v>1.45</v>
      </c>
      <c r="O2717">
        <v>1.4</v>
      </c>
      <c r="P2717">
        <v>-0.56000000000000005</v>
      </c>
      <c r="Q2717">
        <v>-0.12</v>
      </c>
      <c r="R2717" s="33">
        <v>0.02</v>
      </c>
      <c r="S2717">
        <v>0.18</v>
      </c>
      <c r="T2717">
        <v>0.14000000000000001</v>
      </c>
      <c r="U2717">
        <v>0.06</v>
      </c>
      <c r="V2717">
        <v>1.2999999999999999E-2</v>
      </c>
      <c r="X2717">
        <f>MROUND(RANK(C2717,C$14:C$10000),$X$2)</f>
        <v>2100</v>
      </c>
      <c r="Y2717">
        <f>MROUND(RANK(D2717,D$14:D$10000),$X$2)</f>
        <v>2100</v>
      </c>
      <c r="Z2717">
        <f>MROUND(RANK(E2717,E$14:E$10000),$X$2)</f>
        <v>2900</v>
      </c>
      <c r="AA2717">
        <f>MROUND(RANK(F2717,F$14:F$10000),$X$2)</f>
        <v>2350</v>
      </c>
      <c r="AB2717">
        <f>MROUND(RANK(G2717,G$14:G$10000),$X$2)</f>
        <v>3250</v>
      </c>
      <c r="AC2717">
        <f>MROUND(RANK(H2717,H$14:H$10000),$X$2)</f>
        <v>5000</v>
      </c>
      <c r="AD2717">
        <f>MROUND(RANK(I2717,I$14:I$10000),$X$2)</f>
        <v>3800</v>
      </c>
      <c r="AE2717">
        <f>SUM(X2717:AC2717)+SUM(Y2717:AA2717)+Y2717*4</f>
        <v>33450</v>
      </c>
      <c r="AG2717" s="16">
        <f t="shared" si="133"/>
        <v>1.2600757020757016</v>
      </c>
    </row>
    <row r="2718" spans="1:33" x14ac:dyDescent="0.2">
      <c r="A2718" s="1">
        <v>45896</v>
      </c>
      <c r="B2718" s="2">
        <v>0.64121527777777776</v>
      </c>
      <c r="C2718" s="11">
        <v>5158663924</v>
      </c>
      <c r="D2718" s="12">
        <v>0.46160000000000001</v>
      </c>
      <c r="E2718" s="4">
        <v>1.51349</v>
      </c>
      <c r="F2718" s="4">
        <v>1.474</v>
      </c>
      <c r="G2718" s="12">
        <v>-0.62480000000000002</v>
      </c>
      <c r="H2718" s="12">
        <v>-0.12859999999999999</v>
      </c>
      <c r="I2718" s="4">
        <v>0.36399999999999999</v>
      </c>
      <c r="J2718" s="29">
        <v>150</v>
      </c>
      <c r="K2718">
        <v>152</v>
      </c>
      <c r="L2718" s="6">
        <v>158</v>
      </c>
      <c r="M2718" s="27">
        <v>0.435</v>
      </c>
      <c r="N2718" s="6">
        <v>1.45</v>
      </c>
      <c r="O2718" s="6">
        <v>1.3</v>
      </c>
      <c r="P2718" s="6">
        <v>-0.54</v>
      </c>
      <c r="Q2718" s="6">
        <v>-0.125</v>
      </c>
      <c r="R2718" s="31">
        <v>0.06</v>
      </c>
      <c r="S2718" s="6">
        <v>0.2</v>
      </c>
      <c r="T2718" s="6">
        <v>0.12</v>
      </c>
      <c r="U2718" s="6">
        <v>0.27</v>
      </c>
      <c r="V2718" s="6">
        <v>4.4999999999999998E-2</v>
      </c>
      <c r="X2718">
        <f>MROUND(RANK(C2718,C$14:C$10000),$X$2)</f>
        <v>1900</v>
      </c>
      <c r="Y2718">
        <f>MROUND(RANK(D2718,D$14:D$10000),$X$2)</f>
        <v>1900</v>
      </c>
      <c r="Z2718">
        <f>MROUND(RANK(E2718,E$14:E$10000),$X$2)</f>
        <v>2850</v>
      </c>
      <c r="AA2718">
        <f>MROUND(RANK(F2718,F$14:F$10000),$X$2)</f>
        <v>2500</v>
      </c>
      <c r="AB2718">
        <f>MROUND(RANK(G2718,G$14:G$10000),$X$2)</f>
        <v>4700</v>
      </c>
      <c r="AC2718">
        <f>MROUND(RANK(H2718,H$14:H$10000),$X$2)</f>
        <v>4750</v>
      </c>
      <c r="AD2718">
        <f>MROUND(RANK(I2718,I$14:I$10000),$X$2)</f>
        <v>3050</v>
      </c>
      <c r="AE2718">
        <f>SUM(X2718:AC2718)+SUM(Y2718:AA2718)+Y2718*4</f>
        <v>33450</v>
      </c>
      <c r="AG2718" s="16">
        <f t="shared" si="133"/>
        <v>-0.93004259259259237</v>
      </c>
    </row>
    <row r="2719" spans="1:33" x14ac:dyDescent="0.2">
      <c r="A2719" s="1">
        <v>45893</v>
      </c>
      <c r="B2719" s="2">
        <v>0.61133101851851857</v>
      </c>
      <c r="C2719" s="11">
        <v>4644641867</v>
      </c>
      <c r="D2719" s="12">
        <v>0.4572</v>
      </c>
      <c r="E2719" s="4">
        <v>1.4876199999999999</v>
      </c>
      <c r="F2719" s="4">
        <v>1.4490000000000001</v>
      </c>
      <c r="G2719" s="12">
        <v>-0.5897</v>
      </c>
      <c r="H2719" s="12">
        <v>-0.1132</v>
      </c>
      <c r="I2719" s="4">
        <v>0.23899999999999999</v>
      </c>
      <c r="J2719" s="29">
        <v>169</v>
      </c>
      <c r="K2719">
        <v>186</v>
      </c>
      <c r="L2719">
        <v>197</v>
      </c>
      <c r="M2719" s="29">
        <v>0.44500000000000001</v>
      </c>
      <c r="N2719">
        <v>1.45</v>
      </c>
      <c r="O2719">
        <v>1.4</v>
      </c>
      <c r="P2719">
        <v>-0.56000000000000005</v>
      </c>
      <c r="Q2719">
        <v>-0.12</v>
      </c>
      <c r="R2719" s="33">
        <v>0.02</v>
      </c>
      <c r="S2719">
        <v>0.18</v>
      </c>
      <c r="T2719">
        <v>0.14000000000000001</v>
      </c>
      <c r="U2719">
        <v>0.06</v>
      </c>
      <c r="V2719">
        <v>1.2999999999999999E-2</v>
      </c>
      <c r="X2719">
        <f>MROUND(RANK(C2719,C$14:C$10000),$X$2)</f>
        <v>2150</v>
      </c>
      <c r="Y2719">
        <f>MROUND(RANK(D2719,D$14:D$10000),$X$2)</f>
        <v>2150</v>
      </c>
      <c r="Z2719">
        <f>MROUND(RANK(E2719,E$14:E$10000),$X$2)</f>
        <v>3300</v>
      </c>
      <c r="AA2719">
        <f>MROUND(RANK(F2719,F$14:F$10000),$X$2)</f>
        <v>3000</v>
      </c>
      <c r="AB2719">
        <f>MROUND(RANK(G2719,G$14:G$10000),$X$2)</f>
        <v>3250</v>
      </c>
      <c r="AC2719">
        <f>MROUND(RANK(H2719,H$14:H$10000),$X$2)</f>
        <v>2600</v>
      </c>
      <c r="AD2719">
        <f>MROUND(RANK(I2719,I$14:I$10000),$X$2)</f>
        <v>3350</v>
      </c>
      <c r="AE2719">
        <f>SUM(X2719:AC2719)+SUM(Y2719:AA2719)+Y2719*4</f>
        <v>33500</v>
      </c>
      <c r="AG2719" s="16">
        <f t="shared" si="133"/>
        <v>2.2923076923074492E-2</v>
      </c>
    </row>
    <row r="2720" spans="1:33" x14ac:dyDescent="0.2">
      <c r="A2720" s="1">
        <v>45893</v>
      </c>
      <c r="B2720" s="2">
        <v>0.63331018518518523</v>
      </c>
      <c r="C2720" s="11">
        <v>5120782161</v>
      </c>
      <c r="D2720" s="12">
        <v>0.46129999999999999</v>
      </c>
      <c r="E2720" s="4">
        <v>1.4934799999999999</v>
      </c>
      <c r="F2720" s="4">
        <v>1.458</v>
      </c>
      <c r="G2720" s="12">
        <v>-0.61609999999999998</v>
      </c>
      <c r="H2720" s="12">
        <v>-0.11700000000000001</v>
      </c>
      <c r="I2720" s="4">
        <v>0.153</v>
      </c>
      <c r="J2720" s="29">
        <v>164</v>
      </c>
      <c r="K2720">
        <v>189</v>
      </c>
      <c r="L2720" s="6">
        <v>198</v>
      </c>
      <c r="M2720" s="27">
        <v>0.44500000000000001</v>
      </c>
      <c r="N2720" s="6">
        <v>1.45</v>
      </c>
      <c r="O2720" s="6">
        <v>1.4</v>
      </c>
      <c r="P2720" s="6">
        <v>-0.56000000000000005</v>
      </c>
      <c r="Q2720" s="6">
        <v>-0.12</v>
      </c>
      <c r="R2720" s="31">
        <v>0.02</v>
      </c>
      <c r="S2720" s="6">
        <v>0.18</v>
      </c>
      <c r="T2720" s="6">
        <v>0.14000000000000001</v>
      </c>
      <c r="U2720" s="6">
        <v>0.06</v>
      </c>
      <c r="V2720" s="6">
        <v>1.2999999999999999E-2</v>
      </c>
      <c r="X2720">
        <f>MROUND(RANK(C2720,C$14:C$10000),$X$2)</f>
        <v>1950</v>
      </c>
      <c r="Y2720">
        <f>MROUND(RANK(D2720,D$14:D$10000),$X$2)</f>
        <v>1950</v>
      </c>
      <c r="Z2720">
        <f>MROUND(RANK(E2720,E$14:E$10000),$X$2)</f>
        <v>3250</v>
      </c>
      <c r="AA2720">
        <f>MROUND(RANK(F2720,F$14:F$10000),$X$2)</f>
        <v>2800</v>
      </c>
      <c r="AB2720">
        <f>MROUND(RANK(G2720,G$14:G$10000),$X$2)</f>
        <v>4500</v>
      </c>
      <c r="AC2720">
        <f>MROUND(RANK(H2720,H$14:H$10000),$X$2)</f>
        <v>3250</v>
      </c>
      <c r="AD2720">
        <f>MROUND(RANK(I2720,I$14:I$10000),$X$2)</f>
        <v>3500</v>
      </c>
      <c r="AE2720">
        <f>SUM(X2720:AC2720)+SUM(Y2720:AA2720)+Y2720*4</f>
        <v>33500</v>
      </c>
      <c r="AG2720" s="16">
        <f t="shared" si="133"/>
        <v>0.86338949938949794</v>
      </c>
    </row>
    <row r="2721" spans="1:33" x14ac:dyDescent="0.2">
      <c r="A2721" s="1">
        <v>45893</v>
      </c>
      <c r="B2721" s="2">
        <v>0.6932638888888889</v>
      </c>
      <c r="C2721" s="11">
        <v>4637366925</v>
      </c>
      <c r="D2721" s="12">
        <v>0.45710000000000001</v>
      </c>
      <c r="E2721" s="4">
        <v>1.50048</v>
      </c>
      <c r="F2721" s="4">
        <v>1.464</v>
      </c>
      <c r="G2721" s="12">
        <v>-0.5897</v>
      </c>
      <c r="H2721" s="12">
        <v>-0.11849999999999999</v>
      </c>
      <c r="I2721" s="4">
        <v>0.192</v>
      </c>
      <c r="J2721" s="29">
        <v>141</v>
      </c>
      <c r="K2721">
        <v>172</v>
      </c>
      <c r="L2721" s="6">
        <v>189</v>
      </c>
      <c r="M2721" s="27">
        <v>0.44500000000000001</v>
      </c>
      <c r="N2721" s="6">
        <v>1.45</v>
      </c>
      <c r="O2721" s="6">
        <v>1.4</v>
      </c>
      <c r="P2721" s="6">
        <v>-0.56000000000000005</v>
      </c>
      <c r="Q2721" s="6">
        <v>-0.12</v>
      </c>
      <c r="R2721" s="31">
        <v>0.02</v>
      </c>
      <c r="S2721" s="6">
        <v>0.18</v>
      </c>
      <c r="T2721" s="6">
        <v>0.14000000000000001</v>
      </c>
      <c r="U2721" s="6">
        <v>0.06</v>
      </c>
      <c r="V2721" s="6">
        <v>1.2999999999999999E-2</v>
      </c>
      <c r="X2721">
        <f>MROUND(RANK(C2721,C$14:C$10000),$X$2)</f>
        <v>2200</v>
      </c>
      <c r="Y2721">
        <f>MROUND(RANK(D2721,D$14:D$10000),$X$2)</f>
        <v>2150</v>
      </c>
      <c r="Z2721">
        <f>MROUND(RANK(E2721,E$14:E$10000),$X$2)</f>
        <v>3100</v>
      </c>
      <c r="AA2721">
        <f>MROUND(RANK(F2721,F$14:F$10000),$X$2)</f>
        <v>2700</v>
      </c>
      <c r="AB2721">
        <f>MROUND(RANK(G2721,G$14:G$10000),$X$2)</f>
        <v>3250</v>
      </c>
      <c r="AC2721">
        <f>MROUND(RANK(H2721,H$14:H$10000),$X$2)</f>
        <v>3550</v>
      </c>
      <c r="AD2721">
        <f>MROUND(RANK(I2721,I$14:I$10000),$X$2)</f>
        <v>3450</v>
      </c>
      <c r="AE2721">
        <f>SUM(X2721:AC2721)+SUM(Y2721:AA2721)+Y2721*4</f>
        <v>33500</v>
      </c>
      <c r="AG2721" s="16">
        <f t="shared" si="133"/>
        <v>0.24702808302808127</v>
      </c>
    </row>
    <row r="2722" spans="1:33" x14ac:dyDescent="0.2">
      <c r="A2722" s="1">
        <v>45894</v>
      </c>
      <c r="B2722" s="2">
        <v>0.53629629629629627</v>
      </c>
      <c r="C2722" s="11">
        <v>4831280425</v>
      </c>
      <c r="D2722" s="12">
        <v>0.45879999999999999</v>
      </c>
      <c r="E2722" s="4">
        <v>1.4909600000000001</v>
      </c>
      <c r="F2722" s="4">
        <v>1.446</v>
      </c>
      <c r="G2722" s="12">
        <v>-0.5897</v>
      </c>
      <c r="H2722" s="12">
        <v>-0.1148</v>
      </c>
      <c r="I2722" s="4">
        <v>0.13100000000000001</v>
      </c>
      <c r="J2722" s="29">
        <v>156</v>
      </c>
      <c r="K2722">
        <v>156</v>
      </c>
      <c r="L2722" s="6">
        <v>200</v>
      </c>
      <c r="M2722" s="27">
        <v>0.44500000000000001</v>
      </c>
      <c r="N2722" s="6">
        <v>1.35</v>
      </c>
      <c r="O2722" s="6">
        <v>1.4</v>
      </c>
      <c r="P2722" s="6">
        <v>-0.54</v>
      </c>
      <c r="Q2722" s="6">
        <v>-0.115</v>
      </c>
      <c r="R2722" s="31">
        <v>4.4999999999999998E-2</v>
      </c>
      <c r="S2722" s="6">
        <v>0.18</v>
      </c>
      <c r="T2722" s="6">
        <v>0.12</v>
      </c>
      <c r="U2722" s="6">
        <v>0.06</v>
      </c>
      <c r="V2722" s="6">
        <v>1.9E-2</v>
      </c>
      <c r="X2722">
        <f>MROUND(RANK(C2722,C$14:C$10000),$X$2)</f>
        <v>2100</v>
      </c>
      <c r="Y2722">
        <f>MROUND(RANK(D2722,D$14:D$10000),$X$2)</f>
        <v>2100</v>
      </c>
      <c r="Z2722">
        <f>MROUND(RANK(E2722,E$14:E$10000),$X$2)</f>
        <v>3300</v>
      </c>
      <c r="AA2722">
        <f>MROUND(RANK(F2722,F$14:F$10000),$X$2)</f>
        <v>3050</v>
      </c>
      <c r="AB2722">
        <f>MROUND(RANK(G2722,G$14:G$10000),$X$2)</f>
        <v>3250</v>
      </c>
      <c r="AC2722">
        <f>MROUND(RANK(H2722,H$14:H$10000),$X$2)</f>
        <v>2850</v>
      </c>
      <c r="AD2722">
        <f>MROUND(RANK(I2722,I$14:I$10000),$X$2)</f>
        <v>3550</v>
      </c>
      <c r="AE2722">
        <f>SUM(X2722:AC2722)+SUM(Y2722:AA2722)+Y2722*4</f>
        <v>33500</v>
      </c>
      <c r="AG2722" s="16">
        <f t="shared" si="133"/>
        <v>-4.1970760233919595E-2</v>
      </c>
    </row>
    <row r="2723" spans="1:33" x14ac:dyDescent="0.2">
      <c r="A2723" s="1">
        <v>45894</v>
      </c>
      <c r="B2723" s="2">
        <v>0.77341435185185181</v>
      </c>
      <c r="C2723" s="11">
        <v>2628367406</v>
      </c>
      <c r="D2723" s="12">
        <v>0.43340000000000001</v>
      </c>
      <c r="E2723" s="4">
        <v>1.57592</v>
      </c>
      <c r="F2723" s="4">
        <v>1.4710000000000001</v>
      </c>
      <c r="G2723" s="12">
        <v>-0.3473</v>
      </c>
      <c r="H2723" s="12">
        <v>-8.8099999999999998E-2</v>
      </c>
      <c r="I2723" s="4">
        <v>1.1930000000000001</v>
      </c>
      <c r="J2723" s="29">
        <v>41</v>
      </c>
      <c r="K2723">
        <v>45</v>
      </c>
      <c r="L2723">
        <v>111</v>
      </c>
      <c r="M2723" s="29">
        <v>0.44500000000000001</v>
      </c>
      <c r="N2723">
        <v>1.35</v>
      </c>
      <c r="O2723">
        <v>1.35</v>
      </c>
      <c r="P2723">
        <v>-0.57999999999999996</v>
      </c>
      <c r="Q2723">
        <v>-0.115</v>
      </c>
      <c r="R2723" s="33">
        <v>0.03</v>
      </c>
      <c r="S2723">
        <v>0.16500000000000001</v>
      </c>
      <c r="T2723">
        <v>0.16</v>
      </c>
      <c r="U2723">
        <v>7.4999999999999997E-2</v>
      </c>
      <c r="V2723">
        <v>2.4E-2</v>
      </c>
      <c r="X2723">
        <f>MROUND(RANK(C2723,C$14:C$10000),$X$2)</f>
        <v>3550</v>
      </c>
      <c r="Y2723">
        <f>MROUND(RANK(D2723,D$14:D$10000),$X$2)</f>
        <v>3550</v>
      </c>
      <c r="Z2723">
        <f>MROUND(RANK(E2723,E$14:E$10000),$X$2)</f>
        <v>1400</v>
      </c>
      <c r="AA2723">
        <f>MROUND(RANK(F2723,F$14:F$10000),$X$2)</f>
        <v>2550</v>
      </c>
      <c r="AB2723">
        <f>MROUND(RANK(G2723,G$14:G$10000),$X$2)</f>
        <v>0</v>
      </c>
      <c r="AC2723">
        <f>MROUND(RANK(H2723,H$14:H$10000),$X$2)</f>
        <v>750</v>
      </c>
      <c r="AD2723">
        <f>MROUND(RANK(I2723,I$14:I$10000),$X$2)</f>
        <v>950</v>
      </c>
      <c r="AE2723">
        <f>SUM(X2723:AC2723)+SUM(Y2723:AA2723)+Y2723*4</f>
        <v>33500</v>
      </c>
      <c r="AG2723" s="16">
        <f t="shared" si="133"/>
        <v>-6.7356287878787873</v>
      </c>
    </row>
    <row r="2724" spans="1:33" x14ac:dyDescent="0.2">
      <c r="A2724" s="1">
        <v>45895</v>
      </c>
      <c r="B2724" s="2">
        <v>0.38070601851851854</v>
      </c>
      <c r="C2724" s="11">
        <v>2482565014</v>
      </c>
      <c r="D2724" s="12">
        <v>0.43109999999999998</v>
      </c>
      <c r="E2724" s="4">
        <v>1.5737699999999999</v>
      </c>
      <c r="F2724" s="4">
        <v>1.486</v>
      </c>
      <c r="G2724" s="12">
        <v>-0.3473</v>
      </c>
      <c r="H2724" s="12">
        <v>-8.6599999999999996E-2</v>
      </c>
      <c r="I2724" s="4">
        <v>0.68400000000000005</v>
      </c>
      <c r="J2724" s="29">
        <v>44</v>
      </c>
      <c r="K2724">
        <v>47</v>
      </c>
      <c r="L2724" s="6">
        <v>98</v>
      </c>
      <c r="M2724" s="27">
        <v>0.42499999999999999</v>
      </c>
      <c r="N2724" s="6">
        <v>1.35</v>
      </c>
      <c r="O2724" s="6">
        <v>1.3</v>
      </c>
      <c r="P2724" s="6">
        <v>-0.56000000000000005</v>
      </c>
      <c r="Q2724" s="6">
        <v>-0.105</v>
      </c>
      <c r="R2724" s="31">
        <v>0.04</v>
      </c>
      <c r="S2724" s="6">
        <v>0.2</v>
      </c>
      <c r="T2724" s="6">
        <v>0.16</v>
      </c>
      <c r="U2724" s="6">
        <v>0.315</v>
      </c>
      <c r="V2724" s="6">
        <v>5.8499999999999899E-2</v>
      </c>
      <c r="X2724">
        <f>MROUND(RANK(C2724,C$14:C$10000),$X$2)</f>
        <v>3650</v>
      </c>
      <c r="Y2724">
        <f>MROUND(RANK(D2724,D$14:D$10000),$X$2)</f>
        <v>3650</v>
      </c>
      <c r="Z2724">
        <f>MROUND(RANK(E2724,E$14:E$10000),$X$2)</f>
        <v>1450</v>
      </c>
      <c r="AA2724">
        <f>MROUND(RANK(F2724,F$14:F$10000),$X$2)</f>
        <v>2200</v>
      </c>
      <c r="AB2724">
        <f>MROUND(RANK(G2724,G$14:G$10000),$X$2)</f>
        <v>0</v>
      </c>
      <c r="AC2724">
        <f>MROUND(RANK(H2724,H$14:H$10000),$X$2)</f>
        <v>650</v>
      </c>
      <c r="AD2724">
        <f>MROUND(RANK(I2724,I$14:I$10000),$X$2)</f>
        <v>2150</v>
      </c>
      <c r="AE2724">
        <f>SUM(X2724:AC2724)+SUM(Y2724:AA2724)+Y2724*4</f>
        <v>33500</v>
      </c>
      <c r="AG2724" s="16">
        <f t="shared" si="133"/>
        <v>-3.1186180097680096</v>
      </c>
    </row>
    <row r="2725" spans="1:33" x14ac:dyDescent="0.2">
      <c r="A2725" s="1">
        <v>45895</v>
      </c>
      <c r="B2725" s="2">
        <v>0.69908564814814811</v>
      </c>
      <c r="C2725" s="11">
        <v>4847646463</v>
      </c>
      <c r="D2725" s="12">
        <v>0.45900000000000002</v>
      </c>
      <c r="E2725" s="4">
        <v>1.4917899999999999</v>
      </c>
      <c r="F2725" s="4">
        <v>1.4430000000000001</v>
      </c>
      <c r="G2725" s="12">
        <v>-0.5897</v>
      </c>
      <c r="H2725" s="12">
        <v>-0.11459999999999999</v>
      </c>
      <c r="I2725" s="4">
        <v>0.39200000000000002</v>
      </c>
      <c r="J2725" s="29">
        <v>180</v>
      </c>
      <c r="K2725">
        <v>193</v>
      </c>
      <c r="L2725" s="6">
        <v>205</v>
      </c>
      <c r="M2725" s="27">
        <v>0.42499999999999999</v>
      </c>
      <c r="N2725" s="6">
        <v>1.45</v>
      </c>
      <c r="O2725" s="6">
        <v>1.3</v>
      </c>
      <c r="P2725" s="6">
        <v>-0.56000000000000005</v>
      </c>
      <c r="Q2725" s="6">
        <v>-0.115</v>
      </c>
      <c r="R2725" s="31">
        <v>4.4999999999999998E-2</v>
      </c>
      <c r="S2725" s="6">
        <v>0.13500000000000001</v>
      </c>
      <c r="T2725" s="6">
        <v>0.14000000000000001</v>
      </c>
      <c r="U2725" s="6">
        <v>0.22500000000000001</v>
      </c>
      <c r="V2725" s="6">
        <v>5.8499999999999899E-2</v>
      </c>
      <c r="X2725">
        <f>MROUND(RANK(C2725,C$14:C$10000),$X$2)</f>
        <v>2100</v>
      </c>
      <c r="Y2725">
        <f>MROUND(RANK(D2725,D$14:D$10000),$X$2)</f>
        <v>2100</v>
      </c>
      <c r="Z2725">
        <f>MROUND(RANK(E2725,E$14:E$10000),$X$2)</f>
        <v>3250</v>
      </c>
      <c r="AA2725">
        <f>MROUND(RANK(F2725,F$14:F$10000),$X$2)</f>
        <v>3100</v>
      </c>
      <c r="AB2725">
        <f>MROUND(RANK(G2725,G$14:G$10000),$X$2)</f>
        <v>3250</v>
      </c>
      <c r="AC2725">
        <f>MROUND(RANK(H2725,H$14:H$10000),$X$2)</f>
        <v>2850</v>
      </c>
      <c r="AD2725">
        <f>MROUND(RANK(I2725,I$14:I$10000),$X$2)</f>
        <v>2950</v>
      </c>
      <c r="AE2725">
        <f>SUM(X2725:AC2725)+SUM(Y2725:AA2725)+Y2725*4</f>
        <v>33500</v>
      </c>
      <c r="AG2725" s="16">
        <f t="shared" si="133"/>
        <v>-0.45026617826617787</v>
      </c>
    </row>
    <row r="2726" spans="1:33" x14ac:dyDescent="0.2">
      <c r="A2726" s="1">
        <v>45893</v>
      </c>
      <c r="B2726" s="2">
        <v>2.4965277777777777E-2</v>
      </c>
      <c r="C2726" s="11">
        <v>5083416566</v>
      </c>
      <c r="D2726" s="12">
        <v>0.46100000000000002</v>
      </c>
      <c r="E2726" s="4">
        <v>1.51309</v>
      </c>
      <c r="F2726" s="4">
        <v>1.4710000000000001</v>
      </c>
      <c r="G2726" s="12">
        <v>-0.62480000000000002</v>
      </c>
      <c r="H2726" s="12">
        <v>-0.125</v>
      </c>
      <c r="I2726" s="4">
        <v>0.378</v>
      </c>
      <c r="J2726" s="29">
        <v>148</v>
      </c>
      <c r="K2726">
        <v>153</v>
      </c>
      <c r="L2726" s="6">
        <v>157</v>
      </c>
      <c r="M2726" s="27">
        <v>0.42499999999999999</v>
      </c>
      <c r="N2726" s="6">
        <v>1.45</v>
      </c>
      <c r="O2726" s="6">
        <v>1.4</v>
      </c>
      <c r="P2726" s="6">
        <v>-0.56000000000000005</v>
      </c>
      <c r="Q2726" s="6">
        <v>-0.125</v>
      </c>
      <c r="R2726" s="31">
        <v>0.02</v>
      </c>
      <c r="S2726" s="6">
        <v>0.15</v>
      </c>
      <c r="T2726" s="6">
        <v>0.12</v>
      </c>
      <c r="U2726" s="6">
        <v>7.0000000000000007E-2</v>
      </c>
      <c r="V2726" s="6">
        <v>0.01</v>
      </c>
      <c r="X2726">
        <f>MROUND(RANK(C2726,C$14:C$10000),$X$2)</f>
        <v>1950</v>
      </c>
      <c r="Y2726">
        <f>MROUND(RANK(D2726,D$14:D$10000),$X$2)</f>
        <v>1950</v>
      </c>
      <c r="Z2726">
        <f>MROUND(RANK(E2726,E$14:E$10000),$X$2)</f>
        <v>2850</v>
      </c>
      <c r="AA2726">
        <f>MROUND(RANK(F2726,F$14:F$10000),$X$2)</f>
        <v>2550</v>
      </c>
      <c r="AB2726">
        <f>MROUND(RANK(G2726,G$14:G$10000),$X$2)</f>
        <v>4700</v>
      </c>
      <c r="AC2726">
        <f>MROUND(RANK(H2726,H$14:H$10000),$X$2)</f>
        <v>4400</v>
      </c>
      <c r="AD2726">
        <f>MROUND(RANK(I2726,I$14:I$10000),$X$2)</f>
        <v>3000</v>
      </c>
      <c r="AE2726">
        <f>SUM(X2726:AC2726)+SUM(Y2726:AA2726)+Y2726*4</f>
        <v>33550</v>
      </c>
      <c r="AG2726" s="16">
        <f t="shared" si="133"/>
        <v>1.713447619047618</v>
      </c>
    </row>
    <row r="2727" spans="1:33" x14ac:dyDescent="0.2">
      <c r="A2727" s="1">
        <v>45893</v>
      </c>
      <c r="B2727" s="2">
        <v>0.69313657407407403</v>
      </c>
      <c r="C2727" s="11">
        <v>5269465019</v>
      </c>
      <c r="D2727" s="12">
        <v>0.46250000000000002</v>
      </c>
      <c r="E2727" s="4">
        <v>1.4990000000000001</v>
      </c>
      <c r="F2727" s="4">
        <v>1.47</v>
      </c>
      <c r="G2727" s="12">
        <v>-0.61750000000000005</v>
      </c>
      <c r="H2727" s="12">
        <v>-0.12770000000000001</v>
      </c>
      <c r="I2727" s="4">
        <v>1.7999999999999999E-2</v>
      </c>
      <c r="J2727" s="29">
        <v>153</v>
      </c>
      <c r="K2727">
        <v>179</v>
      </c>
      <c r="L2727" s="6">
        <v>181</v>
      </c>
      <c r="M2727" s="27">
        <v>0.44500000000000001</v>
      </c>
      <c r="N2727" s="6">
        <v>1.45</v>
      </c>
      <c r="O2727" s="6">
        <v>1.4</v>
      </c>
      <c r="P2727" s="6">
        <v>-0.56000000000000005</v>
      </c>
      <c r="Q2727" s="6">
        <v>-0.12</v>
      </c>
      <c r="R2727" s="31">
        <v>0.02</v>
      </c>
      <c r="S2727" s="6">
        <v>0.18</v>
      </c>
      <c r="T2727" s="6">
        <v>0.14000000000000001</v>
      </c>
      <c r="U2727" s="6">
        <v>0.06</v>
      </c>
      <c r="V2727" s="6">
        <v>1.2999999999999999E-2</v>
      </c>
      <c r="X2727">
        <f>MROUND(RANK(C2727,C$14:C$10000),$X$2)</f>
        <v>1850</v>
      </c>
      <c r="Y2727">
        <f>MROUND(RANK(D2727,D$14:D$10000),$X$2)</f>
        <v>1850</v>
      </c>
      <c r="Z2727">
        <f>MROUND(RANK(E2727,E$14:E$10000),$X$2)</f>
        <v>3150</v>
      </c>
      <c r="AA2727">
        <f>MROUND(RANK(F2727,F$14:F$10000),$X$2)</f>
        <v>2550</v>
      </c>
      <c r="AB2727">
        <f>MROUND(RANK(G2727,G$14:G$10000),$X$2)</f>
        <v>4550</v>
      </c>
      <c r="AC2727">
        <f>MROUND(RANK(H2727,H$14:H$10000),$X$2)</f>
        <v>4650</v>
      </c>
      <c r="AD2727">
        <f>MROUND(RANK(I2727,I$14:I$10000),$X$2)</f>
        <v>3800</v>
      </c>
      <c r="AE2727">
        <f>SUM(X2727:AC2727)+SUM(Y2727:AA2727)+Y2727*4</f>
        <v>33550</v>
      </c>
      <c r="AG2727" s="16">
        <f t="shared" si="133"/>
        <v>1.6534188034188038</v>
      </c>
    </row>
    <row r="2728" spans="1:33" x14ac:dyDescent="0.2">
      <c r="A2728" s="1">
        <v>45893</v>
      </c>
      <c r="B2728" s="2">
        <v>0.94988425925925923</v>
      </c>
      <c r="C2728" s="11">
        <v>5095356170</v>
      </c>
      <c r="D2728" s="12">
        <v>0.46110000000000001</v>
      </c>
      <c r="E2728" s="4">
        <v>1.49997</v>
      </c>
      <c r="F2728" s="4">
        <v>1.4650000000000001</v>
      </c>
      <c r="G2728" s="12">
        <v>-0.62480000000000002</v>
      </c>
      <c r="H2728" s="12">
        <v>-0.1195</v>
      </c>
      <c r="I2728" s="4">
        <v>0.10100000000000001</v>
      </c>
      <c r="J2728" s="29">
        <v>151</v>
      </c>
      <c r="K2728">
        <v>157</v>
      </c>
      <c r="L2728">
        <v>162</v>
      </c>
      <c r="M2728" s="29">
        <v>0.44500000000000001</v>
      </c>
      <c r="N2728">
        <v>1.45</v>
      </c>
      <c r="O2728">
        <v>1.4</v>
      </c>
      <c r="P2728">
        <v>-0.56000000000000005</v>
      </c>
      <c r="Q2728">
        <v>-0.12</v>
      </c>
      <c r="R2728" s="33">
        <v>0.02</v>
      </c>
      <c r="S2728">
        <v>0.18</v>
      </c>
      <c r="T2728">
        <v>0.14000000000000001</v>
      </c>
      <c r="U2728">
        <v>0.06</v>
      </c>
      <c r="V2728">
        <v>1.2999999999999999E-2</v>
      </c>
      <c r="X2728">
        <f>MROUND(RANK(C2728,C$14:C$10000),$X$2)</f>
        <v>1950</v>
      </c>
      <c r="Y2728">
        <f>MROUND(RANK(D2728,D$14:D$10000),$X$2)</f>
        <v>1950</v>
      </c>
      <c r="Z2728">
        <f>MROUND(RANK(E2728,E$14:E$10000),$X$2)</f>
        <v>3100</v>
      </c>
      <c r="AA2728">
        <f>MROUND(RANK(F2728,F$14:F$10000),$X$2)</f>
        <v>2650</v>
      </c>
      <c r="AB2728">
        <f>MROUND(RANK(G2728,G$14:G$10000),$X$2)</f>
        <v>4700</v>
      </c>
      <c r="AC2728">
        <f>MROUND(RANK(H2728,H$14:H$10000),$X$2)</f>
        <v>3700</v>
      </c>
      <c r="AD2728">
        <f>MROUND(RANK(I2728,I$14:I$10000),$X$2)</f>
        <v>3650</v>
      </c>
      <c r="AE2728">
        <f>SUM(X2728:AC2728)+SUM(Y2728:AA2728)+Y2728*4</f>
        <v>33550</v>
      </c>
      <c r="AG2728" s="16">
        <f t="shared" si="133"/>
        <v>1.1046416361416342</v>
      </c>
    </row>
    <row r="2729" spans="1:33" x14ac:dyDescent="0.2">
      <c r="A2729" s="1">
        <v>45894</v>
      </c>
      <c r="B2729" s="2">
        <v>0.5852546296296296</v>
      </c>
      <c r="C2729" s="11">
        <v>3278027773</v>
      </c>
      <c r="D2729" s="12">
        <v>0.44259999999999999</v>
      </c>
      <c r="E2729" s="4">
        <v>1.5430600000000001</v>
      </c>
      <c r="F2729" s="4">
        <v>1.45</v>
      </c>
      <c r="G2729" s="12">
        <v>-0.52329999999999999</v>
      </c>
      <c r="H2729" s="12">
        <v>-9.0999999999999998E-2</v>
      </c>
      <c r="I2729" s="4">
        <v>0.62</v>
      </c>
      <c r="J2729" s="29">
        <v>50</v>
      </c>
      <c r="K2729">
        <v>95</v>
      </c>
      <c r="L2729" s="6">
        <v>127</v>
      </c>
      <c r="M2729" s="27">
        <v>0.45500000000000002</v>
      </c>
      <c r="N2729" s="6">
        <v>1.45</v>
      </c>
      <c r="O2729" s="6">
        <v>1.4</v>
      </c>
      <c r="P2729" s="6">
        <v>-0.56000000000000005</v>
      </c>
      <c r="Q2729" s="6">
        <v>-0.115</v>
      </c>
      <c r="R2729" s="31">
        <v>0.06</v>
      </c>
      <c r="S2729" s="6">
        <v>0.18</v>
      </c>
      <c r="T2729" s="6">
        <v>0.12</v>
      </c>
      <c r="U2729" s="6">
        <v>7.0000000000000007E-2</v>
      </c>
      <c r="V2729" s="6">
        <v>1.2999999999999999E-2</v>
      </c>
      <c r="X2729">
        <f>MROUND(RANK(C2729,C$14:C$10000),$X$2)</f>
        <v>3000</v>
      </c>
      <c r="Y2729">
        <f>MROUND(RANK(D2729,D$14:D$10000),$X$2)</f>
        <v>3000</v>
      </c>
      <c r="Z2729">
        <f>MROUND(RANK(E2729,E$14:E$10000),$X$2)</f>
        <v>2200</v>
      </c>
      <c r="AA2729">
        <f>MROUND(RANK(F2729,F$14:F$10000),$X$2)</f>
        <v>2950</v>
      </c>
      <c r="AB2729">
        <f>MROUND(RANK(G2729,G$14:G$10000),$X$2)</f>
        <v>1400</v>
      </c>
      <c r="AC2729">
        <f>MROUND(RANK(H2729,H$14:H$10000),$X$2)</f>
        <v>850</v>
      </c>
      <c r="AD2729">
        <f>MROUND(RANK(I2729,I$14:I$10000),$X$2)</f>
        <v>2350</v>
      </c>
      <c r="AE2729">
        <f>SUM(X2729:AC2729)+SUM(Y2729:AA2729)+Y2729*4</f>
        <v>33550</v>
      </c>
      <c r="AG2729" s="16">
        <f t="shared" si="133"/>
        <v>-3.5107728937728968</v>
      </c>
    </row>
    <row r="2730" spans="1:33" x14ac:dyDescent="0.2">
      <c r="A2730" s="1">
        <v>45894</v>
      </c>
      <c r="B2730" s="2">
        <v>0.66599537037037038</v>
      </c>
      <c r="C2730" s="11">
        <v>3278027773</v>
      </c>
      <c r="D2730" s="12">
        <v>0.44259999999999999</v>
      </c>
      <c r="E2730" s="4">
        <v>1.5430600000000001</v>
      </c>
      <c r="F2730" s="4">
        <v>1.45</v>
      </c>
      <c r="G2730" s="12">
        <v>-0.52329999999999999</v>
      </c>
      <c r="H2730" s="12">
        <v>-9.0999999999999998E-2</v>
      </c>
      <c r="I2730" s="4">
        <v>0.63400000000000001</v>
      </c>
      <c r="J2730" s="29">
        <v>50</v>
      </c>
      <c r="K2730">
        <v>95</v>
      </c>
      <c r="L2730">
        <v>127</v>
      </c>
      <c r="M2730" s="29">
        <v>0.45500000000000002</v>
      </c>
      <c r="N2730">
        <v>1.45</v>
      </c>
      <c r="O2730">
        <v>1.35</v>
      </c>
      <c r="P2730">
        <v>-0.54</v>
      </c>
      <c r="Q2730">
        <v>-0.12</v>
      </c>
      <c r="R2730" s="33">
        <v>0.06</v>
      </c>
      <c r="S2730">
        <v>0.18</v>
      </c>
      <c r="T2730">
        <v>0.14000000000000001</v>
      </c>
      <c r="U2730">
        <v>0.05</v>
      </c>
      <c r="V2730">
        <v>1.6E-2</v>
      </c>
      <c r="X2730">
        <f>MROUND(RANK(C2730,C$14:C$10000),$X$2)</f>
        <v>3000</v>
      </c>
      <c r="Y2730">
        <f>MROUND(RANK(D2730,D$14:D$10000),$X$2)</f>
        <v>3000</v>
      </c>
      <c r="Z2730">
        <f>MROUND(RANK(E2730,E$14:E$10000),$X$2)</f>
        <v>2200</v>
      </c>
      <c r="AA2730">
        <f>MROUND(RANK(F2730,F$14:F$10000),$X$2)</f>
        <v>2950</v>
      </c>
      <c r="AB2730">
        <f>MROUND(RANK(G2730,G$14:G$10000),$X$2)</f>
        <v>1400</v>
      </c>
      <c r="AC2730">
        <f>MROUND(RANK(H2730,H$14:H$10000),$X$2)</f>
        <v>850</v>
      </c>
      <c r="AD2730">
        <f>MROUND(RANK(I2730,I$14:I$10000),$X$2)</f>
        <v>2300</v>
      </c>
      <c r="AE2730">
        <f>SUM(X2730:AC2730)+SUM(Y2730:AA2730)+Y2730*4</f>
        <v>33550</v>
      </c>
      <c r="AG2730" s="16">
        <f t="shared" si="133"/>
        <v>-3.5844523809523818</v>
      </c>
    </row>
    <row r="2731" spans="1:33" x14ac:dyDescent="0.2">
      <c r="A2731" s="1">
        <v>45893</v>
      </c>
      <c r="B2731" s="2">
        <v>0.60973379629629632</v>
      </c>
      <c r="C2731" s="11">
        <v>5197378248</v>
      </c>
      <c r="D2731" s="12">
        <v>0.46189999999999998</v>
      </c>
      <c r="E2731" s="4">
        <v>1.48804</v>
      </c>
      <c r="F2731" s="4">
        <v>1.46</v>
      </c>
      <c r="G2731" s="12">
        <v>-0.62460000000000004</v>
      </c>
      <c r="H2731" s="12">
        <v>-0.1182</v>
      </c>
      <c r="I2731" s="4">
        <v>0.108</v>
      </c>
      <c r="J2731" s="29">
        <v>175</v>
      </c>
      <c r="K2731">
        <v>191</v>
      </c>
      <c r="L2731" s="6">
        <v>191</v>
      </c>
      <c r="M2731" s="27">
        <v>0.44500000000000001</v>
      </c>
      <c r="N2731" s="6">
        <v>1.45</v>
      </c>
      <c r="O2731" s="6">
        <v>1.4</v>
      </c>
      <c r="P2731" s="6">
        <v>-0.56000000000000005</v>
      </c>
      <c r="Q2731" s="6">
        <v>-0.12</v>
      </c>
      <c r="R2731" s="31">
        <v>0.02</v>
      </c>
      <c r="S2731" s="6">
        <v>0.18</v>
      </c>
      <c r="T2731" s="6">
        <v>0.14000000000000001</v>
      </c>
      <c r="U2731" s="6">
        <v>0.06</v>
      </c>
      <c r="V2731" s="6">
        <v>1.2999999999999999E-2</v>
      </c>
      <c r="X2731">
        <f>MROUND(RANK(C2731,C$14:C$10000),$X$2)</f>
        <v>1900</v>
      </c>
      <c r="Y2731">
        <f>MROUND(RANK(D2731,D$14:D$10000),$X$2)</f>
        <v>1900</v>
      </c>
      <c r="Z2731">
        <f>MROUND(RANK(E2731,E$14:E$10000),$X$2)</f>
        <v>3300</v>
      </c>
      <c r="AA2731">
        <f>MROUND(RANK(F2731,F$14:F$10000),$X$2)</f>
        <v>2750</v>
      </c>
      <c r="AB2731">
        <f>MROUND(RANK(G2731,G$14:G$10000),$X$2)</f>
        <v>4700</v>
      </c>
      <c r="AC2731">
        <f>MROUND(RANK(H2731,H$14:H$10000),$X$2)</f>
        <v>3500</v>
      </c>
      <c r="AD2731">
        <f>MROUND(RANK(I2731,I$14:I$10000),$X$2)</f>
        <v>3600</v>
      </c>
      <c r="AE2731">
        <f>SUM(X2731:AC2731)+SUM(Y2731:AA2731)+Y2731*4</f>
        <v>33600</v>
      </c>
      <c r="AG2731" s="16">
        <f t="shared" si="133"/>
        <v>1.1433003663003645</v>
      </c>
    </row>
    <row r="2732" spans="1:33" x14ac:dyDescent="0.2">
      <c r="A2732" s="1">
        <v>45893</v>
      </c>
      <c r="B2732" s="2">
        <v>0.68733796296296301</v>
      </c>
      <c r="C2732" s="11">
        <v>4738765933</v>
      </c>
      <c r="D2732" s="12">
        <v>0.45800000000000002</v>
      </c>
      <c r="E2732" s="4">
        <v>1.49963</v>
      </c>
      <c r="F2732" s="4">
        <v>1.464</v>
      </c>
      <c r="G2732" s="12">
        <v>-0.59730000000000005</v>
      </c>
      <c r="H2732" s="12">
        <v>-0.115</v>
      </c>
      <c r="I2732" s="4">
        <v>0.22800000000000001</v>
      </c>
      <c r="J2732" s="29">
        <v>150</v>
      </c>
      <c r="K2732">
        <v>160</v>
      </c>
      <c r="L2732" s="6">
        <v>167</v>
      </c>
      <c r="M2732" s="27">
        <v>0.44500000000000001</v>
      </c>
      <c r="N2732" s="6">
        <v>1.45</v>
      </c>
      <c r="O2732" s="6">
        <v>1.4</v>
      </c>
      <c r="P2732" s="6">
        <v>-0.56000000000000005</v>
      </c>
      <c r="Q2732" s="6">
        <v>-0.12</v>
      </c>
      <c r="R2732" s="31">
        <v>0.02</v>
      </c>
      <c r="S2732" s="6">
        <v>0.18</v>
      </c>
      <c r="T2732" s="6">
        <v>0.14000000000000001</v>
      </c>
      <c r="U2732" s="6">
        <v>0.06</v>
      </c>
      <c r="V2732" s="6">
        <v>1.2999999999999999E-2</v>
      </c>
      <c r="X2732">
        <f>MROUND(RANK(C2732,C$14:C$10000),$X$2)</f>
        <v>2150</v>
      </c>
      <c r="Y2732">
        <f>MROUND(RANK(D2732,D$14:D$10000),$X$2)</f>
        <v>2150</v>
      </c>
      <c r="Z2732">
        <f>MROUND(RANK(E2732,E$14:E$10000),$X$2)</f>
        <v>3100</v>
      </c>
      <c r="AA2732">
        <f>MROUND(RANK(F2732,F$14:F$10000),$X$2)</f>
        <v>2700</v>
      </c>
      <c r="AB2732">
        <f>MROUND(RANK(G2732,G$14:G$10000),$X$2)</f>
        <v>4050</v>
      </c>
      <c r="AC2732">
        <f>MROUND(RANK(H2732,H$14:H$10000),$X$2)</f>
        <v>2900</v>
      </c>
      <c r="AD2732">
        <f>MROUND(RANK(I2732,I$14:I$10000),$X$2)</f>
        <v>3350</v>
      </c>
      <c r="AE2732">
        <f>SUM(X2732:AC2732)+SUM(Y2732:AA2732)+Y2732*4</f>
        <v>33600</v>
      </c>
      <c r="AG2732" s="16">
        <f t="shared" si="133"/>
        <v>0.15418620268620331</v>
      </c>
    </row>
    <row r="2733" spans="1:33" x14ac:dyDescent="0.2">
      <c r="A2733" s="1">
        <v>45894</v>
      </c>
      <c r="B2733" s="2">
        <v>0.60658564814814819</v>
      </c>
      <c r="C2733" s="11">
        <v>4279201992</v>
      </c>
      <c r="D2733" s="12">
        <v>0.45369999999999999</v>
      </c>
      <c r="E2733" s="4">
        <v>1.5144200000000001</v>
      </c>
      <c r="F2733" s="4">
        <v>1.4630000000000001</v>
      </c>
      <c r="G2733" s="12">
        <v>-0.58660000000000001</v>
      </c>
      <c r="H2733" s="12">
        <v>-0.1173</v>
      </c>
      <c r="I2733" s="4">
        <v>0.31900000000000001</v>
      </c>
      <c r="J2733" s="29">
        <v>106</v>
      </c>
      <c r="K2733">
        <v>137</v>
      </c>
      <c r="L2733" s="6">
        <v>148</v>
      </c>
      <c r="M2733" s="27">
        <v>0.435</v>
      </c>
      <c r="N2733" s="6">
        <v>1.35</v>
      </c>
      <c r="O2733" s="6">
        <v>1.3</v>
      </c>
      <c r="P2733" s="6">
        <v>-0.56000000000000005</v>
      </c>
      <c r="Q2733" s="6">
        <v>-0.11</v>
      </c>
      <c r="R2733" s="31">
        <v>0.06</v>
      </c>
      <c r="S2733" s="6">
        <v>0.2</v>
      </c>
      <c r="T2733" s="6">
        <v>0.12</v>
      </c>
      <c r="U2733" s="6">
        <v>0.06</v>
      </c>
      <c r="V2733" s="6">
        <v>1.6E-2</v>
      </c>
      <c r="X2733">
        <f>MROUND(RANK(C2733,C$14:C$10000),$X$2)</f>
        <v>2300</v>
      </c>
      <c r="Y2733">
        <f>MROUND(RANK(D2733,D$14:D$10000),$X$2)</f>
        <v>2300</v>
      </c>
      <c r="Z2733">
        <f>MROUND(RANK(E2733,E$14:E$10000),$X$2)</f>
        <v>2800</v>
      </c>
      <c r="AA2733">
        <f>MROUND(RANK(F2733,F$14:F$10000),$X$2)</f>
        <v>2700</v>
      </c>
      <c r="AB2733">
        <f>MROUND(RANK(G2733,G$14:G$10000),$X$2)</f>
        <v>3200</v>
      </c>
      <c r="AC2733">
        <f>MROUND(RANK(H2733,H$14:H$10000),$X$2)</f>
        <v>3300</v>
      </c>
      <c r="AD2733">
        <f>MROUND(RANK(I2733,I$14:I$10000),$X$2)</f>
        <v>3150</v>
      </c>
      <c r="AE2733">
        <f>SUM(X2733:AC2733)+SUM(Y2733:AA2733)+Y2733*4</f>
        <v>33600</v>
      </c>
      <c r="AG2733" s="16">
        <f t="shared" si="133"/>
        <v>-0.9691833333333344</v>
      </c>
    </row>
    <row r="2734" spans="1:33" x14ac:dyDescent="0.2">
      <c r="A2734" s="1">
        <v>45894</v>
      </c>
      <c r="B2734" s="2">
        <v>0.66251157407407413</v>
      </c>
      <c r="C2734" s="11">
        <v>2687226028</v>
      </c>
      <c r="D2734" s="12">
        <v>0.43430000000000002</v>
      </c>
      <c r="E2734" s="4">
        <v>1.5657000000000001</v>
      </c>
      <c r="F2734" s="4">
        <v>1.4670000000000001</v>
      </c>
      <c r="G2734" s="12">
        <v>-0.3473</v>
      </c>
      <c r="H2734" s="12">
        <v>-8.5999999999999993E-2</v>
      </c>
      <c r="I2734" s="4">
        <v>1.323</v>
      </c>
      <c r="J2734" s="29">
        <v>51</v>
      </c>
      <c r="K2734">
        <v>52</v>
      </c>
      <c r="L2734">
        <v>102</v>
      </c>
      <c r="M2734" s="29">
        <v>0.42499999999999999</v>
      </c>
      <c r="N2734">
        <v>1.45</v>
      </c>
      <c r="O2734">
        <v>1.45</v>
      </c>
      <c r="P2734">
        <v>-0.56000000000000005</v>
      </c>
      <c r="Q2734">
        <v>-0.125</v>
      </c>
      <c r="R2734" s="33">
        <v>4.4999999999999998E-2</v>
      </c>
      <c r="S2734">
        <v>0.16500000000000001</v>
      </c>
      <c r="T2734">
        <v>0.16</v>
      </c>
      <c r="U2734">
        <v>0.06</v>
      </c>
      <c r="V2734">
        <v>1.9E-2</v>
      </c>
      <c r="X2734">
        <f>MROUND(RANK(C2734,C$14:C$10000),$X$2)</f>
        <v>3500</v>
      </c>
      <c r="Y2734">
        <f>MROUND(RANK(D2734,D$14:D$10000),$X$2)</f>
        <v>3500</v>
      </c>
      <c r="Z2734">
        <f>MROUND(RANK(E2734,E$14:E$10000),$X$2)</f>
        <v>1650</v>
      </c>
      <c r="AA2734">
        <f>MROUND(RANK(F2734,F$14:F$10000),$X$2)</f>
        <v>2600</v>
      </c>
      <c r="AB2734">
        <f>MROUND(RANK(G2734,G$14:G$10000),$X$2)</f>
        <v>0</v>
      </c>
      <c r="AC2734">
        <f>MROUND(RANK(H2734,H$14:H$10000),$X$2)</f>
        <v>600</v>
      </c>
      <c r="AD2734">
        <f>MROUND(RANK(I2734,I$14:I$10000),$X$2)</f>
        <v>750</v>
      </c>
      <c r="AE2734">
        <f>SUM(X2734:AC2734)+SUM(Y2734:AA2734)+Y2734*4</f>
        <v>33600</v>
      </c>
      <c r="AG2734" s="16">
        <f t="shared" si="133"/>
        <v>-6.198427033492826</v>
      </c>
    </row>
    <row r="2735" spans="1:33" x14ac:dyDescent="0.2">
      <c r="A2735" s="1">
        <v>45894</v>
      </c>
      <c r="B2735" s="2">
        <v>0.85478009259259258</v>
      </c>
      <c r="C2735" s="11">
        <v>4511569384</v>
      </c>
      <c r="D2735" s="12">
        <v>0.45590000000000003</v>
      </c>
      <c r="E2735" s="4">
        <v>1.5142</v>
      </c>
      <c r="F2735" s="4">
        <v>1.4730000000000001</v>
      </c>
      <c r="G2735" s="12">
        <v>-0.5847</v>
      </c>
      <c r="H2735" s="12">
        <v>-0.12640000000000001</v>
      </c>
      <c r="I2735" s="4">
        <v>0.34300000000000003</v>
      </c>
      <c r="J2735" s="29">
        <v>140</v>
      </c>
      <c r="K2735">
        <v>149</v>
      </c>
      <c r="L2735" s="6">
        <v>165</v>
      </c>
      <c r="M2735" s="27">
        <v>0.44500000000000001</v>
      </c>
      <c r="N2735" s="6">
        <v>1.35</v>
      </c>
      <c r="O2735" s="6">
        <v>1.35</v>
      </c>
      <c r="P2735" s="6">
        <v>-0.57999999999999996</v>
      </c>
      <c r="Q2735" s="6">
        <v>-0.105</v>
      </c>
      <c r="R2735" s="31">
        <v>0.03</v>
      </c>
      <c r="S2735" s="6">
        <v>0.13500000000000001</v>
      </c>
      <c r="T2735" s="6">
        <v>0.12</v>
      </c>
      <c r="U2735" s="6">
        <v>0.125</v>
      </c>
      <c r="V2735" s="6">
        <v>2.5000000000000001E-2</v>
      </c>
      <c r="X2735">
        <f>MROUND(RANK(C2735,C$14:C$10000),$X$2)</f>
        <v>2200</v>
      </c>
      <c r="Y2735">
        <f>MROUND(RANK(D2735,D$14:D$10000),$X$2)</f>
        <v>2200</v>
      </c>
      <c r="Z2735">
        <f>MROUND(RANK(E2735,E$14:E$10000),$X$2)</f>
        <v>2800</v>
      </c>
      <c r="AA2735">
        <f>MROUND(RANK(F2735,F$14:F$10000),$X$2)</f>
        <v>2500</v>
      </c>
      <c r="AB2735">
        <f>MROUND(RANK(G2735,G$14:G$10000),$X$2)</f>
        <v>3050</v>
      </c>
      <c r="AC2735">
        <f>MROUND(RANK(H2735,H$14:H$10000),$X$2)</f>
        <v>4550</v>
      </c>
      <c r="AD2735">
        <f>MROUND(RANK(I2735,I$14:I$10000),$X$2)</f>
        <v>3100</v>
      </c>
      <c r="AE2735">
        <f>SUM(X2735:AC2735)+SUM(Y2735:AA2735)+Y2735*4</f>
        <v>33600</v>
      </c>
      <c r="AG2735" s="16">
        <f t="shared" si="133"/>
        <v>-0.98436296296296055</v>
      </c>
    </row>
    <row r="2736" spans="1:33" x14ac:dyDescent="0.2">
      <c r="A2736" s="1">
        <v>45895</v>
      </c>
      <c r="B2736" s="2">
        <v>2.7199074074074074E-3</v>
      </c>
      <c r="C2736" s="11">
        <v>2811927628</v>
      </c>
      <c r="D2736" s="12">
        <v>0.43619999999999998</v>
      </c>
      <c r="E2736" s="4">
        <v>1.5513300000000001</v>
      </c>
      <c r="F2736" s="4">
        <v>1.4650000000000001</v>
      </c>
      <c r="G2736" s="12">
        <v>-0.3473</v>
      </c>
      <c r="H2736" s="12">
        <v>-8.3799999999999999E-2</v>
      </c>
      <c r="I2736" s="4">
        <v>0.49199999999999999</v>
      </c>
      <c r="J2736" s="29">
        <v>52</v>
      </c>
      <c r="K2736">
        <v>52</v>
      </c>
      <c r="L2736" s="6">
        <v>100</v>
      </c>
      <c r="M2736" s="27">
        <v>0.435</v>
      </c>
      <c r="N2736" s="6">
        <v>1.45</v>
      </c>
      <c r="O2736" s="6">
        <v>1.35</v>
      </c>
      <c r="P2736" s="6">
        <v>-0.56000000000000005</v>
      </c>
      <c r="Q2736" s="6">
        <v>-0.105</v>
      </c>
      <c r="R2736" s="31">
        <v>0.06</v>
      </c>
      <c r="S2736" s="6">
        <v>0.13500000000000001</v>
      </c>
      <c r="T2736" s="6">
        <v>0.16</v>
      </c>
      <c r="U2736" s="6">
        <v>0.315</v>
      </c>
      <c r="V2736" s="6">
        <v>7.1999999999999995E-2</v>
      </c>
      <c r="X2736">
        <f>MROUND(RANK(C2736,C$14:C$10000),$X$2)</f>
        <v>3400</v>
      </c>
      <c r="Y2736">
        <f>MROUND(RANK(D2736,D$14:D$10000),$X$2)</f>
        <v>3400</v>
      </c>
      <c r="Z2736">
        <f>MROUND(RANK(E2736,E$14:E$10000),$X$2)</f>
        <v>2000</v>
      </c>
      <c r="AA2736">
        <f>MROUND(RANK(F2736,F$14:F$10000),$X$2)</f>
        <v>2650</v>
      </c>
      <c r="AB2736">
        <f>MROUND(RANK(G2736,G$14:G$10000),$X$2)</f>
        <v>0</v>
      </c>
      <c r="AC2736">
        <f>MROUND(RANK(H2736,H$14:H$10000),$X$2)</f>
        <v>500</v>
      </c>
      <c r="AD2736">
        <f>MROUND(RANK(I2736,I$14:I$10000),$X$2)</f>
        <v>2700</v>
      </c>
      <c r="AE2736">
        <f>SUM(X2736:AC2736)+SUM(Y2736:AA2736)+Y2736*4</f>
        <v>33600</v>
      </c>
      <c r="AG2736" s="16">
        <f t="shared" si="133"/>
        <v>-2.4190251322751335</v>
      </c>
    </row>
    <row r="2737" spans="1:33" x14ac:dyDescent="0.2">
      <c r="A2737" s="1">
        <v>45893</v>
      </c>
      <c r="B2737" s="2">
        <v>0.57034722222222223</v>
      </c>
      <c r="C2737" s="11">
        <v>4180287916</v>
      </c>
      <c r="D2737" s="12">
        <v>0.45269999999999999</v>
      </c>
      <c r="E2737" s="4">
        <v>1.4701500000000001</v>
      </c>
      <c r="F2737" s="4">
        <v>1.4470000000000001</v>
      </c>
      <c r="G2737" s="12">
        <v>-0.55030000000000001</v>
      </c>
      <c r="H2737" s="12">
        <v>-0.10970000000000001</v>
      </c>
      <c r="I2737" s="4">
        <v>0.20899999999999999</v>
      </c>
      <c r="J2737" s="29">
        <v>164</v>
      </c>
      <c r="K2737">
        <v>165</v>
      </c>
      <c r="L2737" s="6">
        <v>171</v>
      </c>
      <c r="M2737" s="27">
        <v>0.435</v>
      </c>
      <c r="N2737" s="6">
        <v>1.45</v>
      </c>
      <c r="O2737" s="6">
        <v>1.4</v>
      </c>
      <c r="P2737" s="6">
        <v>-0.54</v>
      </c>
      <c r="Q2737" s="6">
        <v>-0.115</v>
      </c>
      <c r="R2737" s="31">
        <v>0.06</v>
      </c>
      <c r="S2737" s="6">
        <v>0.16500000000000001</v>
      </c>
      <c r="T2737" s="6">
        <v>0.16</v>
      </c>
      <c r="U2737" s="6">
        <v>0.05</v>
      </c>
      <c r="V2737" s="6">
        <v>0.01</v>
      </c>
      <c r="X2737">
        <f>MROUND(RANK(C2737,C$14:C$10000),$X$2)</f>
        <v>2400</v>
      </c>
      <c r="Y2737">
        <f>MROUND(RANK(D2737,D$14:D$10000),$X$2)</f>
        <v>2350</v>
      </c>
      <c r="Z2737">
        <f>MROUND(RANK(E2737,E$14:E$10000),$X$2)</f>
        <v>3600</v>
      </c>
      <c r="AA2737">
        <f>MROUND(RANK(F2737,F$14:F$10000),$X$2)</f>
        <v>3050</v>
      </c>
      <c r="AB2737">
        <f>MROUND(RANK(G2737,G$14:G$10000),$X$2)</f>
        <v>1800</v>
      </c>
      <c r="AC2737">
        <f>MROUND(RANK(H2737,H$14:H$10000),$X$2)</f>
        <v>2050</v>
      </c>
      <c r="AD2737">
        <f>MROUND(RANK(I2737,I$14:I$10000),$X$2)</f>
        <v>3400</v>
      </c>
      <c r="AE2737">
        <f>SUM(X2737:AC2737)+SUM(Y2737:AA2737)+Y2737*4</f>
        <v>33650</v>
      </c>
      <c r="AG2737" s="16">
        <f t="shared" si="133"/>
        <v>-0.44487121212121422</v>
      </c>
    </row>
    <row r="2738" spans="1:33" x14ac:dyDescent="0.2">
      <c r="A2738" s="1">
        <v>45894</v>
      </c>
      <c r="B2738" s="2">
        <v>0.5800925925925926</v>
      </c>
      <c r="C2738" s="11">
        <v>5025153038</v>
      </c>
      <c r="D2738" s="12">
        <v>0.46050000000000002</v>
      </c>
      <c r="E2738" s="4">
        <v>1.5071000000000001</v>
      </c>
      <c r="F2738" s="4">
        <v>1.4690000000000001</v>
      </c>
      <c r="G2738" s="12">
        <v>-0.62780000000000002</v>
      </c>
      <c r="H2738" s="12">
        <v>-0.1226</v>
      </c>
      <c r="I2738" s="4">
        <v>0.187</v>
      </c>
      <c r="J2738" s="29">
        <v>135</v>
      </c>
      <c r="K2738">
        <v>155</v>
      </c>
      <c r="L2738" s="6">
        <v>197</v>
      </c>
      <c r="M2738" s="27">
        <v>0.42499999999999999</v>
      </c>
      <c r="N2738" s="6">
        <v>1.35</v>
      </c>
      <c r="O2738" s="6">
        <v>1.4</v>
      </c>
      <c r="P2738" s="6">
        <v>-0.56000000000000005</v>
      </c>
      <c r="Q2738" s="6">
        <v>-0.105</v>
      </c>
      <c r="R2738" s="31">
        <v>0.02</v>
      </c>
      <c r="S2738" s="6">
        <v>0.16500000000000001</v>
      </c>
      <c r="T2738" s="6">
        <v>0.14000000000000001</v>
      </c>
      <c r="U2738" s="6">
        <v>0.05</v>
      </c>
      <c r="V2738" s="6">
        <v>1.9E-2</v>
      </c>
      <c r="X2738">
        <f>MROUND(RANK(C2738,C$14:C$10000),$X$2)</f>
        <v>1950</v>
      </c>
      <c r="Y2738">
        <f>MROUND(RANK(D2738,D$14:D$10000),$X$2)</f>
        <v>1950</v>
      </c>
      <c r="Z2738">
        <f>MROUND(RANK(E2738,E$14:E$10000),$X$2)</f>
        <v>2950</v>
      </c>
      <c r="AA2738">
        <f>MROUND(RANK(F2738,F$14:F$10000),$X$2)</f>
        <v>2600</v>
      </c>
      <c r="AB2738">
        <f>MROUND(RANK(G2738,G$14:G$10000),$X$2)</f>
        <v>4750</v>
      </c>
      <c r="AC2738">
        <f>MROUND(RANK(H2738,H$14:H$10000),$X$2)</f>
        <v>4150</v>
      </c>
      <c r="AD2738">
        <f>MROUND(RANK(I2738,I$14:I$10000),$X$2)</f>
        <v>3450</v>
      </c>
      <c r="AE2738">
        <f>SUM(X2738:AC2738)+SUM(Y2738:AA2738)+Y2738*4</f>
        <v>33650</v>
      </c>
      <c r="AG2738" s="16">
        <f t="shared" si="133"/>
        <v>2.6123374344953292</v>
      </c>
    </row>
    <row r="2739" spans="1:33" x14ac:dyDescent="0.2">
      <c r="A2739" s="1">
        <v>45894</v>
      </c>
      <c r="B2739" s="2">
        <v>0.59012731481481484</v>
      </c>
      <c r="C2739" s="11">
        <v>4862653710</v>
      </c>
      <c r="D2739" s="12">
        <v>0.45910000000000001</v>
      </c>
      <c r="E2739" s="4">
        <v>1.5184599999999999</v>
      </c>
      <c r="F2739" s="4">
        <v>1.4810000000000001</v>
      </c>
      <c r="G2739" s="12">
        <v>-0.67030000000000001</v>
      </c>
      <c r="H2739" s="12">
        <v>-0.11890000000000001</v>
      </c>
      <c r="I2739" s="4">
        <v>-0.16600000000000001</v>
      </c>
      <c r="J2739" s="29">
        <v>118</v>
      </c>
      <c r="K2739">
        <v>155</v>
      </c>
      <c r="L2739" s="6">
        <v>158</v>
      </c>
      <c r="M2739" s="27">
        <v>0.44500000000000001</v>
      </c>
      <c r="N2739" s="6">
        <v>1.45</v>
      </c>
      <c r="O2739" s="6">
        <v>1.45</v>
      </c>
      <c r="P2739" s="6">
        <v>-0.57999999999999996</v>
      </c>
      <c r="Q2739" s="6">
        <v>-0.115</v>
      </c>
      <c r="R2739" s="31">
        <v>4.4999999999999998E-2</v>
      </c>
      <c r="S2739" s="6">
        <v>0.16500000000000001</v>
      </c>
      <c r="T2739" s="6">
        <v>0.16</v>
      </c>
      <c r="U2739" s="6">
        <v>0.06</v>
      </c>
      <c r="V2739" s="6">
        <v>1.6E-2</v>
      </c>
      <c r="X2739">
        <f>MROUND(RANK(C2739,C$14:C$10000),$X$2)</f>
        <v>2100</v>
      </c>
      <c r="Y2739">
        <f>MROUND(RANK(D2739,D$14:D$10000),$X$2)</f>
        <v>2100</v>
      </c>
      <c r="Z2739">
        <f>MROUND(RANK(E2739,E$14:E$10000),$X$2)</f>
        <v>2750</v>
      </c>
      <c r="AA2739">
        <f>MROUND(RANK(F2739,F$14:F$10000),$X$2)</f>
        <v>2350</v>
      </c>
      <c r="AB2739">
        <f>MROUND(RANK(G2739,G$14:G$10000),$X$2)</f>
        <v>5150</v>
      </c>
      <c r="AC2739">
        <f>MROUND(RANK(H2739,H$14:H$10000),$X$2)</f>
        <v>3600</v>
      </c>
      <c r="AD2739">
        <f>MROUND(RANK(I2739,I$14:I$10000),$X$2)</f>
        <v>4100</v>
      </c>
      <c r="AE2739">
        <f>SUM(X2739:AC2739)+SUM(Y2739:AA2739)+Y2739*4</f>
        <v>33650</v>
      </c>
      <c r="AG2739" s="16">
        <f t="shared" si="133"/>
        <v>1.4534242424242427</v>
      </c>
    </row>
    <row r="2740" spans="1:33" x14ac:dyDescent="0.2">
      <c r="A2740" s="1">
        <v>45894</v>
      </c>
      <c r="B2740" s="2">
        <v>0.66035879629629635</v>
      </c>
      <c r="C2740" s="11">
        <v>5024916420</v>
      </c>
      <c r="D2740" s="12">
        <v>0.46050000000000002</v>
      </c>
      <c r="E2740" s="4">
        <v>1.5000599999999999</v>
      </c>
      <c r="F2740" s="4">
        <v>1.466</v>
      </c>
      <c r="G2740" s="12">
        <v>-0.60440000000000005</v>
      </c>
      <c r="H2740" s="12">
        <v>-0.1229</v>
      </c>
      <c r="I2740" s="4">
        <v>0.112</v>
      </c>
      <c r="J2740" s="29">
        <v>149</v>
      </c>
      <c r="K2740">
        <v>181</v>
      </c>
      <c r="L2740" s="6">
        <v>195</v>
      </c>
      <c r="M2740" s="27">
        <v>0.42499999999999999</v>
      </c>
      <c r="N2740" s="6">
        <v>1.45</v>
      </c>
      <c r="O2740" s="6">
        <v>1.45</v>
      </c>
      <c r="P2740" s="6">
        <v>-0.56000000000000005</v>
      </c>
      <c r="Q2740" s="6">
        <v>-0.125</v>
      </c>
      <c r="R2740" s="31">
        <v>4.4999999999999998E-2</v>
      </c>
      <c r="S2740" s="6">
        <v>0.16500000000000001</v>
      </c>
      <c r="T2740" s="6">
        <v>0.16</v>
      </c>
      <c r="U2740" s="6">
        <v>0.06</v>
      </c>
      <c r="V2740" s="6">
        <v>1.9E-2</v>
      </c>
      <c r="X2740">
        <f>MROUND(RANK(C2740,C$14:C$10000),$X$2)</f>
        <v>1950</v>
      </c>
      <c r="Y2740">
        <f>MROUND(RANK(D2740,D$14:D$10000),$X$2)</f>
        <v>1950</v>
      </c>
      <c r="Z2740">
        <f>MROUND(RANK(E2740,E$14:E$10000),$X$2)</f>
        <v>3100</v>
      </c>
      <c r="AA2740">
        <f>MROUND(RANK(F2740,F$14:F$10000),$X$2)</f>
        <v>2650</v>
      </c>
      <c r="AB2740">
        <f>MROUND(RANK(G2740,G$14:G$10000),$X$2)</f>
        <v>4300</v>
      </c>
      <c r="AC2740">
        <f>MROUND(RANK(H2740,H$14:H$10000),$X$2)</f>
        <v>4200</v>
      </c>
      <c r="AD2740">
        <f>MROUND(RANK(I2740,I$14:I$10000),$X$2)</f>
        <v>3600</v>
      </c>
      <c r="AE2740">
        <f>SUM(X2740:AC2740)+SUM(Y2740:AA2740)+Y2740*4</f>
        <v>33650</v>
      </c>
      <c r="AG2740" s="16">
        <f t="shared" si="133"/>
        <v>1.0149686337054762</v>
      </c>
    </row>
    <row r="2741" spans="1:33" x14ac:dyDescent="0.2">
      <c r="A2741" s="1">
        <v>45892</v>
      </c>
      <c r="B2741" s="2">
        <v>0.9659375</v>
      </c>
      <c r="C2741" s="11">
        <v>5199200212</v>
      </c>
      <c r="D2741" s="12">
        <v>0.46189999999999998</v>
      </c>
      <c r="E2741" s="4">
        <v>1.5021199999999999</v>
      </c>
      <c r="F2741" s="4">
        <v>1.4710000000000001</v>
      </c>
      <c r="G2741" s="12">
        <v>-0.62480000000000002</v>
      </c>
      <c r="H2741" s="12">
        <v>-0.126</v>
      </c>
      <c r="I2741" s="4">
        <v>-6.2E-2</v>
      </c>
      <c r="J2741" s="29">
        <v>152</v>
      </c>
      <c r="K2741">
        <v>153</v>
      </c>
      <c r="L2741" s="6">
        <v>184</v>
      </c>
      <c r="M2741" s="27">
        <v>0.45500000000000002</v>
      </c>
      <c r="N2741" s="6">
        <v>1.45</v>
      </c>
      <c r="O2741" s="6">
        <v>1.4</v>
      </c>
      <c r="P2741" s="6">
        <v>-0.57999999999999996</v>
      </c>
      <c r="Q2741" s="6">
        <v>-0.12</v>
      </c>
      <c r="R2741" s="31">
        <v>4.4999999999999998E-2</v>
      </c>
      <c r="S2741" s="6">
        <v>0.13500000000000001</v>
      </c>
      <c r="T2741" s="6">
        <v>0.14000000000000001</v>
      </c>
      <c r="U2741" s="6">
        <v>0.05</v>
      </c>
      <c r="V2741" s="6">
        <v>1.2999999999999999E-2</v>
      </c>
      <c r="X2741">
        <f>MROUND(RANK(C2741,C$14:C$10000),$X$2)</f>
        <v>1900</v>
      </c>
      <c r="Y2741">
        <f>MROUND(RANK(D2741,D$14:D$10000),$X$2)</f>
        <v>1900</v>
      </c>
      <c r="Z2741">
        <f>MROUND(RANK(E2741,E$14:E$10000),$X$2)</f>
        <v>3050</v>
      </c>
      <c r="AA2741">
        <f>MROUND(RANK(F2741,F$14:F$10000),$X$2)</f>
        <v>2550</v>
      </c>
      <c r="AB2741">
        <f>MROUND(RANK(G2741,G$14:G$10000),$X$2)</f>
        <v>4700</v>
      </c>
      <c r="AC2741">
        <f>MROUND(RANK(H2741,H$14:H$10000),$X$2)</f>
        <v>4500</v>
      </c>
      <c r="AD2741">
        <f>MROUND(RANK(I2741,I$14:I$10000),$X$2)</f>
        <v>3950</v>
      </c>
      <c r="AE2741">
        <f>SUM(X2741:AC2741)+SUM(Y2741:AA2741)+Y2741*4</f>
        <v>33700</v>
      </c>
      <c r="AG2741" s="16">
        <f t="shared" si="133"/>
        <v>0.61765486365486377</v>
      </c>
    </row>
    <row r="2742" spans="1:33" x14ac:dyDescent="0.2">
      <c r="A2742" s="1">
        <v>45893</v>
      </c>
      <c r="B2742" s="2">
        <v>1.1666666666666667E-2</v>
      </c>
      <c r="C2742" s="11">
        <v>4933557321</v>
      </c>
      <c r="D2742" s="12">
        <v>0.4597</v>
      </c>
      <c r="E2742" s="4">
        <v>1.48682</v>
      </c>
      <c r="F2742" s="4">
        <v>1.4510000000000001</v>
      </c>
      <c r="G2742" s="12">
        <v>-0.5897</v>
      </c>
      <c r="H2742" s="12">
        <v>-0.1202</v>
      </c>
      <c r="I2742" s="4">
        <v>-4.3999999999999997E-2</v>
      </c>
      <c r="J2742" s="29">
        <v>181</v>
      </c>
      <c r="K2742">
        <v>182</v>
      </c>
      <c r="L2742" s="6">
        <v>188</v>
      </c>
      <c r="M2742" s="27">
        <v>0.45500000000000002</v>
      </c>
      <c r="N2742" s="6">
        <v>1.45</v>
      </c>
      <c r="O2742" s="6">
        <v>1.4</v>
      </c>
      <c r="P2742" s="6">
        <v>-0.54</v>
      </c>
      <c r="Q2742" s="6">
        <v>-0.12</v>
      </c>
      <c r="R2742" s="31">
        <v>0.03</v>
      </c>
      <c r="S2742" s="6">
        <v>0.18</v>
      </c>
      <c r="T2742" s="6">
        <v>0.12</v>
      </c>
      <c r="U2742" s="6">
        <v>0.05</v>
      </c>
      <c r="V2742" s="6">
        <v>1.9E-2</v>
      </c>
      <c r="X2742">
        <f>MROUND(RANK(C2742,C$14:C$10000),$X$2)</f>
        <v>2000</v>
      </c>
      <c r="Y2742">
        <f>MROUND(RANK(D2742,D$14:D$10000),$X$2)</f>
        <v>2000</v>
      </c>
      <c r="Z2742">
        <f>MROUND(RANK(E2742,E$14:E$10000),$X$2)</f>
        <v>3350</v>
      </c>
      <c r="AA2742">
        <f>MROUND(RANK(F2742,F$14:F$10000),$X$2)</f>
        <v>2950</v>
      </c>
      <c r="AB2742">
        <f>MROUND(RANK(G2742,G$14:G$10000),$X$2)</f>
        <v>3250</v>
      </c>
      <c r="AC2742">
        <f>MROUND(RANK(H2742,H$14:H$10000),$X$2)</f>
        <v>3850</v>
      </c>
      <c r="AD2742">
        <f>MROUND(RANK(I2742,I$14:I$10000),$X$2)</f>
        <v>3900</v>
      </c>
      <c r="AE2742">
        <f>SUM(X2742:AC2742)+SUM(Y2742:AA2742)+Y2742*4</f>
        <v>33700</v>
      </c>
      <c r="AG2742" s="16">
        <f t="shared" si="133"/>
        <v>0.53163742690058202</v>
      </c>
    </row>
    <row r="2743" spans="1:33" x14ac:dyDescent="0.2">
      <c r="A2743" s="1">
        <v>45894</v>
      </c>
      <c r="B2743" s="2">
        <v>0.60122685185185187</v>
      </c>
      <c r="C2743" s="11">
        <v>5026733159</v>
      </c>
      <c r="D2743" s="12">
        <v>0.46050000000000002</v>
      </c>
      <c r="E2743" s="4">
        <v>1.4923200000000001</v>
      </c>
      <c r="F2743" s="4">
        <v>1.4530000000000001</v>
      </c>
      <c r="G2743" s="12">
        <v>-0.59609999999999996</v>
      </c>
      <c r="H2743" s="12">
        <v>-0.1198</v>
      </c>
      <c r="I2743" s="4">
        <v>3.4000000000000002E-2</v>
      </c>
      <c r="J2743" s="29">
        <v>182</v>
      </c>
      <c r="K2743">
        <v>187</v>
      </c>
      <c r="L2743" s="6">
        <v>187</v>
      </c>
      <c r="M2743" s="27">
        <v>0.45500000000000002</v>
      </c>
      <c r="N2743" s="6">
        <v>1.45</v>
      </c>
      <c r="O2743" s="6">
        <v>1.4</v>
      </c>
      <c r="P2743" s="6">
        <v>-0.57999999999999996</v>
      </c>
      <c r="Q2743" s="6">
        <v>-0.115</v>
      </c>
      <c r="R2743" s="31">
        <v>0.03</v>
      </c>
      <c r="S2743" s="6">
        <v>0.16500000000000001</v>
      </c>
      <c r="T2743" s="6">
        <v>0.16</v>
      </c>
      <c r="U2743" s="6">
        <v>7.0000000000000007E-2</v>
      </c>
      <c r="V2743" s="6">
        <v>1.2999999999999999E-2</v>
      </c>
      <c r="X2743">
        <f>MROUND(RANK(C2743,C$14:C$10000),$X$2)</f>
        <v>1950</v>
      </c>
      <c r="Y2743">
        <f>MROUND(RANK(D2743,D$14:D$10000),$X$2)</f>
        <v>1950</v>
      </c>
      <c r="Z2743">
        <f>MROUND(RANK(E2743,E$14:E$10000),$X$2)</f>
        <v>3250</v>
      </c>
      <c r="AA2743">
        <f>MROUND(RANK(F2743,F$14:F$10000),$X$2)</f>
        <v>2900</v>
      </c>
      <c r="AB2743">
        <f>MROUND(RANK(G2743,G$14:G$10000),$X$2)</f>
        <v>4000</v>
      </c>
      <c r="AC2743">
        <f>MROUND(RANK(H2743,H$14:H$10000),$X$2)</f>
        <v>3750</v>
      </c>
      <c r="AD2743">
        <f>MROUND(RANK(I2743,I$14:I$10000),$X$2)</f>
        <v>3750</v>
      </c>
      <c r="AE2743">
        <f>SUM(X2743:AC2743)+SUM(Y2743:AA2743)+Y2743*4</f>
        <v>33700</v>
      </c>
      <c r="AG2743" s="16">
        <f t="shared" si="133"/>
        <v>0.19482925407925236</v>
      </c>
    </row>
    <row r="2744" spans="1:33" x14ac:dyDescent="0.2">
      <c r="A2744" s="1">
        <v>45894</v>
      </c>
      <c r="B2744" s="2">
        <v>0.66021990740740744</v>
      </c>
      <c r="C2744" s="11">
        <v>4791911937</v>
      </c>
      <c r="D2744" s="12">
        <v>0.45850000000000002</v>
      </c>
      <c r="E2744" s="4">
        <v>1.5144</v>
      </c>
      <c r="F2744" s="4">
        <v>1.4790000000000001</v>
      </c>
      <c r="G2744" s="12">
        <v>-0.61050000000000004</v>
      </c>
      <c r="H2744" s="12">
        <v>-0.124</v>
      </c>
      <c r="I2744" s="4">
        <v>5.8999999999999997E-2</v>
      </c>
      <c r="J2744" s="29">
        <v>129</v>
      </c>
      <c r="K2744">
        <v>136</v>
      </c>
      <c r="L2744" s="6">
        <v>168</v>
      </c>
      <c r="M2744" s="27">
        <v>0.435</v>
      </c>
      <c r="N2744" s="6">
        <v>1.45</v>
      </c>
      <c r="O2744" s="6">
        <v>1.3</v>
      </c>
      <c r="P2744" s="6">
        <v>-0.54</v>
      </c>
      <c r="Q2744" s="6">
        <v>-0.11</v>
      </c>
      <c r="R2744" s="31">
        <v>0.05</v>
      </c>
      <c r="S2744" s="6">
        <v>0.15</v>
      </c>
      <c r="T2744" s="6">
        <v>0.14000000000000001</v>
      </c>
      <c r="U2744" s="6">
        <v>7.0000000000000007E-2</v>
      </c>
      <c r="V2744" s="6">
        <v>1.6E-2</v>
      </c>
      <c r="X2744">
        <f>MROUND(RANK(C2744,C$14:C$10000),$X$2)</f>
        <v>2100</v>
      </c>
      <c r="Y2744">
        <f>MROUND(RANK(D2744,D$14:D$10000),$X$2)</f>
        <v>2100</v>
      </c>
      <c r="Z2744">
        <f>MROUND(RANK(E2744,E$14:E$10000),$X$2)</f>
        <v>2800</v>
      </c>
      <c r="AA2744">
        <f>MROUND(RANK(F2744,F$14:F$10000),$X$2)</f>
        <v>2350</v>
      </c>
      <c r="AB2744">
        <f>MROUND(RANK(G2744,G$14:G$10000),$X$2)</f>
        <v>4400</v>
      </c>
      <c r="AC2744">
        <f>MROUND(RANK(H2744,H$14:H$10000),$X$2)</f>
        <v>4300</v>
      </c>
      <c r="AD2744">
        <f>MROUND(RANK(I2744,I$14:I$10000),$X$2)</f>
        <v>3750</v>
      </c>
      <c r="AE2744">
        <f>SUM(X2744:AC2744)+SUM(Y2744:AA2744)+Y2744*4</f>
        <v>33700</v>
      </c>
      <c r="AG2744" s="16">
        <f t="shared" si="133"/>
        <v>0.64423809523809517</v>
      </c>
    </row>
    <row r="2745" spans="1:33" x14ac:dyDescent="0.2">
      <c r="A2745" s="1">
        <v>45893</v>
      </c>
      <c r="B2745" s="2">
        <v>0.68185185185185182</v>
      </c>
      <c r="C2745" s="11">
        <v>4886497897</v>
      </c>
      <c r="D2745" s="12">
        <v>0.45929999999999999</v>
      </c>
      <c r="E2745" s="4">
        <v>1.4901599999999999</v>
      </c>
      <c r="F2745" s="4">
        <v>1.4630000000000001</v>
      </c>
      <c r="G2745" s="12">
        <v>-0.63019999999999998</v>
      </c>
      <c r="H2745" s="12">
        <v>-0.1148</v>
      </c>
      <c r="I2745" s="4">
        <v>0.124</v>
      </c>
      <c r="J2745" s="29">
        <v>153</v>
      </c>
      <c r="K2745">
        <v>185</v>
      </c>
      <c r="L2745" s="6">
        <v>197</v>
      </c>
      <c r="M2745" s="27">
        <v>0.44500000000000001</v>
      </c>
      <c r="N2745" s="6">
        <v>1.45</v>
      </c>
      <c r="O2745" s="6">
        <v>1.4</v>
      </c>
      <c r="P2745" s="6">
        <v>-0.56000000000000005</v>
      </c>
      <c r="Q2745" s="6">
        <v>-0.12</v>
      </c>
      <c r="R2745" s="31">
        <v>0.02</v>
      </c>
      <c r="S2745" s="6">
        <v>0.18</v>
      </c>
      <c r="T2745" s="6">
        <v>0.14000000000000001</v>
      </c>
      <c r="U2745" s="6">
        <v>0.06</v>
      </c>
      <c r="V2745" s="6">
        <v>1.2999999999999999E-2</v>
      </c>
      <c r="X2745">
        <f>MROUND(RANK(C2745,C$14:C$10000),$X$2)</f>
        <v>2100</v>
      </c>
      <c r="Y2745">
        <f>MROUND(RANK(D2745,D$14:D$10000),$X$2)</f>
        <v>2000</v>
      </c>
      <c r="Z2745">
        <f>MROUND(RANK(E2745,E$14:E$10000),$X$2)</f>
        <v>3300</v>
      </c>
      <c r="AA2745">
        <f>MROUND(RANK(F2745,F$14:F$10000),$X$2)</f>
        <v>2700</v>
      </c>
      <c r="AB2745">
        <f>MROUND(RANK(G2745,G$14:G$10000),$X$2)</f>
        <v>4800</v>
      </c>
      <c r="AC2745">
        <f>MROUND(RANK(H2745,H$14:H$10000),$X$2)</f>
        <v>2850</v>
      </c>
      <c r="AD2745">
        <f>MROUND(RANK(I2745,I$14:I$10000),$X$2)</f>
        <v>3600</v>
      </c>
      <c r="AE2745">
        <f>SUM(X2745:AC2745)+SUM(Y2745:AA2745)+Y2745*4</f>
        <v>33750</v>
      </c>
      <c r="AG2745" s="16">
        <f t="shared" si="133"/>
        <v>0.811888888888886</v>
      </c>
    </row>
    <row r="2746" spans="1:33" x14ac:dyDescent="0.2">
      <c r="A2746" s="1">
        <v>45894</v>
      </c>
      <c r="B2746" s="2">
        <v>0.59092592592592597</v>
      </c>
      <c r="C2746" s="11">
        <v>4648039475</v>
      </c>
      <c r="D2746" s="12">
        <v>0.4572</v>
      </c>
      <c r="E2746" s="4">
        <v>1.4991000000000001</v>
      </c>
      <c r="F2746" s="4">
        <v>1.464</v>
      </c>
      <c r="G2746" s="12">
        <v>-0.5897</v>
      </c>
      <c r="H2746" s="12">
        <v>-0.1197</v>
      </c>
      <c r="I2746" s="4">
        <v>0.28999999999999998</v>
      </c>
      <c r="J2746" s="29">
        <v>141</v>
      </c>
      <c r="K2746">
        <v>171</v>
      </c>
      <c r="L2746">
        <v>189</v>
      </c>
      <c r="M2746" s="29">
        <v>0.42499999999999999</v>
      </c>
      <c r="N2746">
        <v>1.45</v>
      </c>
      <c r="O2746">
        <v>1.4</v>
      </c>
      <c r="P2746">
        <v>-0.57999999999999996</v>
      </c>
      <c r="Q2746">
        <v>-0.125</v>
      </c>
      <c r="R2746" s="33">
        <v>0.06</v>
      </c>
      <c r="S2746">
        <v>0.16500000000000001</v>
      </c>
      <c r="T2746">
        <v>0.16</v>
      </c>
      <c r="U2746">
        <v>0.05</v>
      </c>
      <c r="V2746">
        <v>1.2999999999999999E-2</v>
      </c>
      <c r="X2746">
        <f>MROUND(RANK(C2746,C$14:C$10000),$X$2)</f>
        <v>2150</v>
      </c>
      <c r="Y2746">
        <f>MROUND(RANK(D2746,D$14:D$10000),$X$2)</f>
        <v>2150</v>
      </c>
      <c r="Z2746">
        <f>MROUND(RANK(E2746,E$14:E$10000),$X$2)</f>
        <v>3150</v>
      </c>
      <c r="AA2746">
        <f>MROUND(RANK(F2746,F$14:F$10000),$X$2)</f>
        <v>2700</v>
      </c>
      <c r="AB2746">
        <f>MROUND(RANK(G2746,G$14:G$10000),$X$2)</f>
        <v>3250</v>
      </c>
      <c r="AC2746">
        <f>MROUND(RANK(H2746,H$14:H$10000),$X$2)</f>
        <v>3750</v>
      </c>
      <c r="AD2746">
        <f>MROUND(RANK(I2746,I$14:I$10000),$X$2)</f>
        <v>3200</v>
      </c>
      <c r="AE2746">
        <f>SUM(X2746:AC2746)+SUM(Y2746:AA2746)+Y2746*4</f>
        <v>33750</v>
      </c>
      <c r="AG2746" s="16">
        <f t="shared" si="133"/>
        <v>-0.37460139860139874</v>
      </c>
    </row>
    <row r="2747" spans="1:33" x14ac:dyDescent="0.2">
      <c r="A2747" s="1">
        <v>45894</v>
      </c>
      <c r="B2747" s="2">
        <v>0.72331018518518519</v>
      </c>
      <c r="C2747" s="11">
        <v>4328828123</v>
      </c>
      <c r="D2747" s="12">
        <v>0.45419999999999999</v>
      </c>
      <c r="E2747" s="4">
        <v>1.5016799999999999</v>
      </c>
      <c r="F2747" s="4">
        <v>1.4710000000000001</v>
      </c>
      <c r="G2747" s="12">
        <v>-0.56120000000000003</v>
      </c>
      <c r="H2747" s="12">
        <v>-0.1226</v>
      </c>
      <c r="I2747" s="4">
        <v>0.224</v>
      </c>
      <c r="J2747" s="29">
        <v>133</v>
      </c>
      <c r="K2747">
        <v>134</v>
      </c>
      <c r="L2747" s="6">
        <v>167</v>
      </c>
      <c r="M2747" s="27">
        <v>0.45500000000000002</v>
      </c>
      <c r="N2747" s="6">
        <v>1.35</v>
      </c>
      <c r="O2747" s="6">
        <v>1.4</v>
      </c>
      <c r="P2747" s="6">
        <v>-0.56000000000000005</v>
      </c>
      <c r="Q2747" s="6">
        <v>-0.12</v>
      </c>
      <c r="R2747" s="31">
        <v>0.04</v>
      </c>
      <c r="S2747" s="6">
        <v>0.16500000000000001</v>
      </c>
      <c r="T2747" s="6">
        <v>0.14000000000000001</v>
      </c>
      <c r="U2747" s="6">
        <v>0.05</v>
      </c>
      <c r="V2747" s="6">
        <v>0.01</v>
      </c>
      <c r="X2747">
        <f>MROUND(RANK(C2747,C$14:C$10000),$X$2)</f>
        <v>2300</v>
      </c>
      <c r="Y2747">
        <f>MROUND(RANK(D2747,D$14:D$10000),$X$2)</f>
        <v>2300</v>
      </c>
      <c r="Z2747">
        <f>MROUND(RANK(E2747,E$14:E$10000),$X$2)</f>
        <v>3050</v>
      </c>
      <c r="AA2747">
        <f>MROUND(RANK(F2747,F$14:F$10000),$X$2)</f>
        <v>2550</v>
      </c>
      <c r="AB2747">
        <f>MROUND(RANK(G2747,G$14:G$10000),$X$2)</f>
        <v>2300</v>
      </c>
      <c r="AC2747">
        <f>MROUND(RANK(H2747,H$14:H$10000),$X$2)</f>
        <v>4150</v>
      </c>
      <c r="AD2747">
        <f>MROUND(RANK(I2747,I$14:I$10000),$X$2)</f>
        <v>3350</v>
      </c>
      <c r="AE2747">
        <f>SUM(X2747:AC2747)+SUM(Y2747:AA2747)+Y2747*4</f>
        <v>33750</v>
      </c>
      <c r="AG2747" s="16">
        <f t="shared" si="133"/>
        <v>-1.162415584415585</v>
      </c>
    </row>
    <row r="2748" spans="1:33" x14ac:dyDescent="0.2">
      <c r="A2748" s="1">
        <v>45894</v>
      </c>
      <c r="B2748" s="2">
        <v>0.98201388888888885</v>
      </c>
      <c r="C2748" s="11">
        <v>3081855893</v>
      </c>
      <c r="D2748" s="12">
        <v>0.44</v>
      </c>
      <c r="E2748" s="4">
        <v>1.55108</v>
      </c>
      <c r="F2748" s="4">
        <v>1.47</v>
      </c>
      <c r="G2748" s="12">
        <v>-0.5111</v>
      </c>
      <c r="H2748" s="12">
        <v>-9.7900000000000001E-2</v>
      </c>
      <c r="I2748" s="4">
        <v>0.317</v>
      </c>
      <c r="J2748" s="29">
        <v>49</v>
      </c>
      <c r="K2748">
        <v>50</v>
      </c>
      <c r="L2748">
        <v>104</v>
      </c>
      <c r="M2748" s="29">
        <v>0.45500000000000002</v>
      </c>
      <c r="N2748">
        <v>1.35</v>
      </c>
      <c r="O2748">
        <v>1.45</v>
      </c>
      <c r="P2748">
        <v>-0.57999999999999996</v>
      </c>
      <c r="Q2748">
        <v>-0.12</v>
      </c>
      <c r="R2748" s="33">
        <v>0.06</v>
      </c>
      <c r="S2748">
        <v>0.2</v>
      </c>
      <c r="T2748">
        <v>0.12</v>
      </c>
      <c r="U2748">
        <v>0.21</v>
      </c>
      <c r="V2748">
        <v>6.6500000000000004E-2</v>
      </c>
      <c r="X2748">
        <f>MROUND(RANK(C2748,C$14:C$10000),$X$2)</f>
        <v>3150</v>
      </c>
      <c r="Y2748">
        <f>MROUND(RANK(D2748,D$14:D$10000),$X$2)</f>
        <v>3150</v>
      </c>
      <c r="Z2748">
        <f>MROUND(RANK(E2748,E$14:E$10000),$X$2)</f>
        <v>2000</v>
      </c>
      <c r="AA2748">
        <f>MROUND(RANK(F2748,F$14:F$10000),$X$2)</f>
        <v>2550</v>
      </c>
      <c r="AB2748">
        <f>MROUND(RANK(G2748,G$14:G$10000),$X$2)</f>
        <v>1350</v>
      </c>
      <c r="AC2748">
        <f>MROUND(RANK(H2748,H$14:H$10000),$X$2)</f>
        <v>1250</v>
      </c>
      <c r="AD2748">
        <f>MROUND(RANK(I2748,I$14:I$10000),$X$2)</f>
        <v>3150</v>
      </c>
      <c r="AE2748">
        <f>SUM(X2748:AC2748)+SUM(Y2748:AA2748)+Y2748*4</f>
        <v>33750</v>
      </c>
      <c r="AG2748" s="16">
        <f t="shared" si="133"/>
        <v>-2.0824927318295736</v>
      </c>
    </row>
    <row r="2749" spans="1:33" x14ac:dyDescent="0.2">
      <c r="A2749" s="1">
        <v>45893</v>
      </c>
      <c r="B2749" s="2">
        <v>3.2974537037037038E-2</v>
      </c>
      <c r="C2749" s="11">
        <v>5155812767</v>
      </c>
      <c r="D2749" s="12">
        <v>0.46160000000000001</v>
      </c>
      <c r="E2749" s="4">
        <v>1.5019800000000001</v>
      </c>
      <c r="F2749" s="4">
        <v>1.456</v>
      </c>
      <c r="G2749" s="12">
        <v>-0.59150000000000003</v>
      </c>
      <c r="H2749" s="12">
        <v>-0.12959999999999999</v>
      </c>
      <c r="I2749" s="4">
        <v>0.29099999999999998</v>
      </c>
      <c r="J2749" s="29">
        <v>148</v>
      </c>
      <c r="K2749">
        <v>155</v>
      </c>
      <c r="L2749">
        <v>187</v>
      </c>
      <c r="M2749" s="29">
        <v>0.435</v>
      </c>
      <c r="N2749">
        <v>1.35</v>
      </c>
      <c r="O2749">
        <v>1.4</v>
      </c>
      <c r="P2749">
        <v>-0.57999999999999996</v>
      </c>
      <c r="Q2749">
        <v>-0.115</v>
      </c>
      <c r="R2749" s="33">
        <v>0.02</v>
      </c>
      <c r="S2749">
        <v>0.13500000000000001</v>
      </c>
      <c r="T2749">
        <v>0.16</v>
      </c>
      <c r="U2749">
        <v>0.05</v>
      </c>
      <c r="V2749">
        <v>1.2999999999999999E-2</v>
      </c>
      <c r="X2749">
        <f>MROUND(RANK(C2749,C$14:C$10000),$X$2)</f>
        <v>1900</v>
      </c>
      <c r="Y2749">
        <f>MROUND(RANK(D2749,D$14:D$10000),$X$2)</f>
        <v>1900</v>
      </c>
      <c r="Z2749">
        <f>MROUND(RANK(E2749,E$14:E$10000),$X$2)</f>
        <v>3050</v>
      </c>
      <c r="AA2749">
        <f>MROUND(RANK(F2749,F$14:F$10000),$X$2)</f>
        <v>2850</v>
      </c>
      <c r="AB2749">
        <f>MROUND(RANK(G2749,G$14:G$10000),$X$2)</f>
        <v>3900</v>
      </c>
      <c r="AC2749">
        <f>MROUND(RANK(H2749,H$14:H$10000),$X$2)</f>
        <v>4800</v>
      </c>
      <c r="AD2749">
        <f>MROUND(RANK(I2749,I$14:I$10000),$X$2)</f>
        <v>3200</v>
      </c>
      <c r="AE2749">
        <f>SUM(X2749:AC2749)+SUM(Y2749:AA2749)+Y2749*4</f>
        <v>33800</v>
      </c>
      <c r="AG2749" s="16">
        <f t="shared" si="133"/>
        <v>1.2072991452991459</v>
      </c>
    </row>
    <row r="2750" spans="1:33" x14ac:dyDescent="0.2">
      <c r="A2750" s="1">
        <v>45893</v>
      </c>
      <c r="B2750" s="2">
        <v>3.7187499999999998E-2</v>
      </c>
      <c r="C2750" s="11">
        <v>4587495502</v>
      </c>
      <c r="D2750" s="12">
        <v>0.45660000000000001</v>
      </c>
      <c r="E2750" s="4">
        <v>1.4901</v>
      </c>
      <c r="F2750" s="4">
        <v>1.4470000000000001</v>
      </c>
      <c r="G2750" s="12">
        <v>-0.5897</v>
      </c>
      <c r="H2750" s="12">
        <v>-0.1125</v>
      </c>
      <c r="I2750" s="4">
        <v>6.2E-2</v>
      </c>
      <c r="J2750" s="29">
        <v>168</v>
      </c>
      <c r="K2750">
        <v>194</v>
      </c>
      <c r="L2750" s="6">
        <v>198</v>
      </c>
      <c r="M2750" s="27">
        <v>0.44500000000000001</v>
      </c>
      <c r="N2750" s="6">
        <v>1.45</v>
      </c>
      <c r="O2750" s="6">
        <v>1.35</v>
      </c>
      <c r="P2750" s="6">
        <v>-0.56000000000000005</v>
      </c>
      <c r="Q2750" s="6">
        <v>-0.105</v>
      </c>
      <c r="R2750" s="31">
        <v>0.03</v>
      </c>
      <c r="S2750" s="6">
        <v>0.13500000000000001</v>
      </c>
      <c r="T2750" s="6">
        <v>0.14000000000000001</v>
      </c>
      <c r="U2750" s="6">
        <v>0.05</v>
      </c>
      <c r="V2750" s="6">
        <v>1.6E-2</v>
      </c>
      <c r="X2750">
        <f>MROUND(RANK(C2750,C$14:C$10000),$X$2)</f>
        <v>2200</v>
      </c>
      <c r="Y2750">
        <f>MROUND(RANK(D2750,D$14:D$10000),$X$2)</f>
        <v>2200</v>
      </c>
      <c r="Z2750">
        <f>MROUND(RANK(E2750,E$14:E$10000),$X$2)</f>
        <v>3300</v>
      </c>
      <c r="AA2750">
        <f>MROUND(RANK(F2750,F$14:F$10000),$X$2)</f>
        <v>3050</v>
      </c>
      <c r="AB2750">
        <f>MROUND(RANK(G2750,G$14:G$10000),$X$2)</f>
        <v>3250</v>
      </c>
      <c r="AC2750">
        <f>MROUND(RANK(H2750,H$14:H$10000),$X$2)</f>
        <v>2450</v>
      </c>
      <c r="AD2750">
        <f>MROUND(RANK(I2750,I$14:I$10000),$X$2)</f>
        <v>3700</v>
      </c>
      <c r="AE2750">
        <f>SUM(X2750:AC2750)+SUM(Y2750:AA2750)+Y2750*4</f>
        <v>33800</v>
      </c>
      <c r="AG2750" s="16">
        <f t="shared" si="133"/>
        <v>0.45952248677248625</v>
      </c>
    </row>
    <row r="2751" spans="1:33" x14ac:dyDescent="0.2">
      <c r="A2751" s="1">
        <v>45893</v>
      </c>
      <c r="B2751" s="2">
        <v>0.56210648148148146</v>
      </c>
      <c r="C2751" s="11">
        <v>4531962276</v>
      </c>
      <c r="D2751" s="12">
        <v>0.45610000000000001</v>
      </c>
      <c r="E2751" s="4">
        <v>1.5063500000000001</v>
      </c>
      <c r="F2751" s="4">
        <v>1.454</v>
      </c>
      <c r="G2751" s="12">
        <v>-0.57179999999999997</v>
      </c>
      <c r="H2751" s="12">
        <v>-0.12180000000000001</v>
      </c>
      <c r="I2751" s="4">
        <v>0.185</v>
      </c>
      <c r="J2751" s="29">
        <v>137</v>
      </c>
      <c r="K2751">
        <v>157</v>
      </c>
      <c r="L2751">
        <v>180</v>
      </c>
      <c r="M2751" s="29">
        <v>0.44500000000000001</v>
      </c>
      <c r="N2751">
        <v>1.45</v>
      </c>
      <c r="O2751">
        <v>1.4</v>
      </c>
      <c r="P2751">
        <v>-0.56000000000000005</v>
      </c>
      <c r="Q2751">
        <v>-0.12</v>
      </c>
      <c r="R2751" s="33">
        <v>0.02</v>
      </c>
      <c r="S2751">
        <v>0.18</v>
      </c>
      <c r="T2751">
        <v>0.14000000000000001</v>
      </c>
      <c r="U2751">
        <v>0.06</v>
      </c>
      <c r="V2751">
        <v>1.2999999999999999E-2</v>
      </c>
      <c r="X2751">
        <f>MROUND(RANK(C2751,C$14:C$10000),$X$2)</f>
        <v>2200</v>
      </c>
      <c r="Y2751">
        <f>MROUND(RANK(D2751,D$14:D$10000),$X$2)</f>
        <v>2200</v>
      </c>
      <c r="Z2751">
        <f>MROUND(RANK(E2751,E$14:E$10000),$X$2)</f>
        <v>3000</v>
      </c>
      <c r="AA2751">
        <f>MROUND(RANK(F2751,F$14:F$10000),$X$2)</f>
        <v>2900</v>
      </c>
      <c r="AB2751">
        <f>MROUND(RANK(G2751,G$14:G$10000),$X$2)</f>
        <v>2550</v>
      </c>
      <c r="AC2751">
        <f>MROUND(RANK(H2751,H$14:H$10000),$X$2)</f>
        <v>4050</v>
      </c>
      <c r="AD2751">
        <f>MROUND(RANK(I2751,I$14:I$10000),$X$2)</f>
        <v>3450</v>
      </c>
      <c r="AE2751">
        <f>SUM(X2751:AC2751)+SUM(Y2751:AA2751)+Y2751*4</f>
        <v>33800</v>
      </c>
      <c r="AG2751" s="16">
        <f t="shared" si="133"/>
        <v>0.19135836385836227</v>
      </c>
    </row>
    <row r="2752" spans="1:33" x14ac:dyDescent="0.2">
      <c r="A2752" s="1">
        <v>45895</v>
      </c>
      <c r="B2752" s="2">
        <v>0.88862268518518517</v>
      </c>
      <c r="C2752" s="11">
        <v>5036494963</v>
      </c>
      <c r="D2752" s="12">
        <v>0.46060000000000001</v>
      </c>
      <c r="E2752" s="4">
        <v>1.4985200000000001</v>
      </c>
      <c r="F2752" s="4">
        <v>1.4610000000000001</v>
      </c>
      <c r="G2752" s="12">
        <v>-0.61370000000000002</v>
      </c>
      <c r="H2752" s="12">
        <v>-0.12130000000000001</v>
      </c>
      <c r="I2752" s="4">
        <v>1.47</v>
      </c>
      <c r="J2752" s="29">
        <v>148</v>
      </c>
      <c r="K2752">
        <v>178</v>
      </c>
      <c r="L2752" s="6">
        <v>198</v>
      </c>
      <c r="M2752" s="27">
        <v>0.45500000000000002</v>
      </c>
      <c r="N2752" s="6">
        <v>1.35</v>
      </c>
      <c r="O2752" s="6">
        <v>1.3</v>
      </c>
      <c r="P2752" s="6">
        <v>-0.54</v>
      </c>
      <c r="Q2752" s="6">
        <v>-0.12</v>
      </c>
      <c r="R2752" s="31">
        <v>0.02</v>
      </c>
      <c r="S2752" s="6">
        <v>4.4999999999999998E-2</v>
      </c>
      <c r="T2752" s="6">
        <v>0.04</v>
      </c>
      <c r="U2752" s="6">
        <v>0.315</v>
      </c>
      <c r="V2752" s="6">
        <v>7.1999999999999995E-2</v>
      </c>
      <c r="X2752">
        <f>MROUND(RANK(C2752,C$14:C$10000),$X$2)</f>
        <v>1950</v>
      </c>
      <c r="Y2752">
        <f>MROUND(RANK(D2752,D$14:D$10000),$X$2)</f>
        <v>1950</v>
      </c>
      <c r="Z2752">
        <f>MROUND(RANK(E2752,E$14:E$10000),$X$2)</f>
        <v>3150</v>
      </c>
      <c r="AA2752">
        <f>MROUND(RANK(F2752,F$14:F$10000),$X$2)</f>
        <v>2750</v>
      </c>
      <c r="AB2752">
        <f>MROUND(RANK(G2752,G$14:G$10000),$X$2)</f>
        <v>4450</v>
      </c>
      <c r="AC2752">
        <f>MROUND(RANK(H2752,H$14:H$10000),$X$2)</f>
        <v>3950</v>
      </c>
      <c r="AD2752">
        <f>MROUND(RANK(I2752,I$14:I$10000),$X$2)</f>
        <v>600</v>
      </c>
      <c r="AE2752">
        <f>SUM(X2752:AC2752)+SUM(Y2752:AA2752)+Y2752*4</f>
        <v>33850</v>
      </c>
      <c r="AG2752" s="16">
        <f t="shared" si="133"/>
        <v>-6.7934206349206345</v>
      </c>
    </row>
    <row r="2753" spans="1:33" x14ac:dyDescent="0.2">
      <c r="A2753" s="1">
        <v>45893</v>
      </c>
      <c r="B2753" s="2">
        <v>0.59399305555555559</v>
      </c>
      <c r="C2753" s="11">
        <v>4041958157</v>
      </c>
      <c r="D2753" s="12">
        <v>0.45129999999999998</v>
      </c>
      <c r="E2753" s="4">
        <v>1.5118499999999999</v>
      </c>
      <c r="F2753" s="4">
        <v>1.4590000000000001</v>
      </c>
      <c r="G2753" s="12">
        <v>-0.56920000000000004</v>
      </c>
      <c r="H2753" s="12">
        <v>-0.1162</v>
      </c>
      <c r="I2753" s="4">
        <v>0.24399999999999999</v>
      </c>
      <c r="J2753" s="29">
        <v>115</v>
      </c>
      <c r="K2753">
        <v>145</v>
      </c>
      <c r="L2753">
        <v>157</v>
      </c>
      <c r="M2753" s="29">
        <v>0.44500000000000001</v>
      </c>
      <c r="N2753">
        <v>1.45</v>
      </c>
      <c r="O2753">
        <v>1.4</v>
      </c>
      <c r="P2753">
        <v>-0.56000000000000005</v>
      </c>
      <c r="Q2753">
        <v>-0.12</v>
      </c>
      <c r="R2753" s="33">
        <v>0.02</v>
      </c>
      <c r="S2753">
        <v>0.18</v>
      </c>
      <c r="T2753">
        <v>0.14000000000000001</v>
      </c>
      <c r="U2753">
        <v>0.06</v>
      </c>
      <c r="V2753">
        <v>1.2999999999999999E-2</v>
      </c>
      <c r="X2753">
        <f>MROUND(RANK(C2753,C$14:C$10000),$X$2)</f>
        <v>2450</v>
      </c>
      <c r="Y2753">
        <f>MROUND(RANK(D2753,D$14:D$10000),$X$2)</f>
        <v>2450</v>
      </c>
      <c r="Z2753">
        <f>MROUND(RANK(E2753,E$14:E$10000),$X$2)</f>
        <v>2850</v>
      </c>
      <c r="AA2753">
        <f>MROUND(RANK(F2753,F$14:F$10000),$X$2)</f>
        <v>2750</v>
      </c>
      <c r="AB2753">
        <f>MROUND(RANK(G2753,G$14:G$10000),$X$2)</f>
        <v>2450</v>
      </c>
      <c r="AC2753">
        <f>MROUND(RANK(H2753,H$14:H$10000),$X$2)</f>
        <v>3150</v>
      </c>
      <c r="AD2753">
        <f>MROUND(RANK(I2753,I$14:I$10000),$X$2)</f>
        <v>3350</v>
      </c>
      <c r="AE2753">
        <f>SUM(X2753:AC2753)+SUM(Y2753:AA2753)+Y2753*4</f>
        <v>33950</v>
      </c>
      <c r="AG2753" s="16">
        <f t="shared" si="133"/>
        <v>-0.58901404151404391</v>
      </c>
    </row>
    <row r="2754" spans="1:33" x14ac:dyDescent="0.2">
      <c r="A2754" s="1">
        <v>45893</v>
      </c>
      <c r="B2754" s="2">
        <v>0.98693287037037036</v>
      </c>
      <c r="C2754" s="11">
        <v>4842803404</v>
      </c>
      <c r="D2754" s="12">
        <v>0.45889999999999997</v>
      </c>
      <c r="E2754" s="4">
        <v>1.4865900000000001</v>
      </c>
      <c r="F2754" s="4">
        <v>1.454</v>
      </c>
      <c r="G2754" s="12">
        <v>-0.59109999999999996</v>
      </c>
      <c r="H2754" s="12">
        <v>-0.1145</v>
      </c>
      <c r="I2754" s="4">
        <v>0.23699999999999999</v>
      </c>
      <c r="J2754" s="29">
        <v>158</v>
      </c>
      <c r="K2754">
        <v>161</v>
      </c>
      <c r="L2754" s="6">
        <v>200</v>
      </c>
      <c r="M2754" s="27">
        <v>0.44500000000000001</v>
      </c>
      <c r="N2754" s="6">
        <v>1.45</v>
      </c>
      <c r="O2754" s="6">
        <v>1.4</v>
      </c>
      <c r="P2754" s="6">
        <v>-0.56000000000000005</v>
      </c>
      <c r="Q2754" s="6">
        <v>-0.12</v>
      </c>
      <c r="R2754" s="31">
        <v>0.02</v>
      </c>
      <c r="S2754" s="6">
        <v>0.18</v>
      </c>
      <c r="T2754" s="6">
        <v>0.14000000000000001</v>
      </c>
      <c r="U2754" s="6">
        <v>0.06</v>
      </c>
      <c r="V2754" s="6">
        <v>1.2999999999999999E-2</v>
      </c>
      <c r="X2754">
        <f>MROUND(RANK(C2754,C$14:C$10000),$X$2)</f>
        <v>2100</v>
      </c>
      <c r="Y2754">
        <f>MROUND(RANK(D2754,D$14:D$10000),$X$2)</f>
        <v>2100</v>
      </c>
      <c r="Z2754">
        <f>MROUND(RANK(E2754,E$14:E$10000),$X$2)</f>
        <v>3350</v>
      </c>
      <c r="AA2754">
        <f>MROUND(RANK(F2754,F$14:F$10000),$X$2)</f>
        <v>2900</v>
      </c>
      <c r="AB2754">
        <f>MROUND(RANK(G2754,G$14:G$10000),$X$2)</f>
        <v>3900</v>
      </c>
      <c r="AC2754">
        <f>MROUND(RANK(H2754,H$14:H$10000),$X$2)</f>
        <v>2850</v>
      </c>
      <c r="AD2754">
        <f>MROUND(RANK(I2754,I$14:I$10000),$X$2)</f>
        <v>3350</v>
      </c>
      <c r="AE2754">
        <f>SUM(X2754:AC2754)+SUM(Y2754:AA2754)+Y2754*4</f>
        <v>33950</v>
      </c>
      <c r="AG2754" s="16">
        <f t="shared" si="133"/>
        <v>0.20126434676434329</v>
      </c>
    </row>
    <row r="2755" spans="1:33" x14ac:dyDescent="0.2">
      <c r="A2755" s="1">
        <v>45894</v>
      </c>
      <c r="B2755" s="2">
        <v>0.66614583333333333</v>
      </c>
      <c r="C2755" s="11">
        <v>4950519425</v>
      </c>
      <c r="D2755" s="12">
        <v>0.45979999999999999</v>
      </c>
      <c r="E2755" s="4">
        <v>1.49396</v>
      </c>
      <c r="F2755" s="4">
        <v>1.464</v>
      </c>
      <c r="G2755" s="12">
        <v>-0.60809999999999997</v>
      </c>
      <c r="H2755" s="12">
        <v>-0.1202</v>
      </c>
      <c r="I2755" s="4">
        <v>-0.14699999999999999</v>
      </c>
      <c r="J2755" s="29">
        <v>148</v>
      </c>
      <c r="K2755">
        <v>171</v>
      </c>
      <c r="L2755" s="6">
        <v>199</v>
      </c>
      <c r="M2755" s="27">
        <v>0.45500000000000002</v>
      </c>
      <c r="N2755" s="6">
        <v>1.35</v>
      </c>
      <c r="O2755" s="6">
        <v>1.35</v>
      </c>
      <c r="P2755" s="6">
        <v>-0.54</v>
      </c>
      <c r="Q2755" s="6">
        <v>-0.105</v>
      </c>
      <c r="R2755" s="31">
        <v>4.4999999999999998E-2</v>
      </c>
      <c r="S2755" s="6">
        <v>0.16500000000000001</v>
      </c>
      <c r="T2755" s="6">
        <v>0.12</v>
      </c>
      <c r="U2755" s="6">
        <v>0.06</v>
      </c>
      <c r="V2755" s="6">
        <v>0.01</v>
      </c>
      <c r="X2755">
        <f>MROUND(RANK(C2755,C$14:C$10000),$X$2)</f>
        <v>2000</v>
      </c>
      <c r="Y2755">
        <f>MROUND(RANK(D2755,D$14:D$10000),$X$2)</f>
        <v>2000</v>
      </c>
      <c r="Z2755">
        <f>MROUND(RANK(E2755,E$14:E$10000),$X$2)</f>
        <v>3200</v>
      </c>
      <c r="AA2755">
        <f>MROUND(RANK(F2755,F$14:F$10000),$X$2)</f>
        <v>2700</v>
      </c>
      <c r="AB2755">
        <f>MROUND(RANK(G2755,G$14:G$10000),$X$2)</f>
        <v>4300</v>
      </c>
      <c r="AC2755">
        <f>MROUND(RANK(H2755,H$14:H$10000),$X$2)</f>
        <v>3850</v>
      </c>
      <c r="AD2755">
        <f>MROUND(RANK(I2755,I$14:I$10000),$X$2)</f>
        <v>4050</v>
      </c>
      <c r="AE2755">
        <f>SUM(X2755:AC2755)+SUM(Y2755:AA2755)+Y2755*4</f>
        <v>33950</v>
      </c>
      <c r="AG2755" s="16">
        <f t="shared" si="133"/>
        <v>0.93918181818181901</v>
      </c>
    </row>
    <row r="2756" spans="1:33" x14ac:dyDescent="0.2">
      <c r="A2756" s="1">
        <v>45895</v>
      </c>
      <c r="B2756" s="2">
        <v>0.88452546296296297</v>
      </c>
      <c r="C2756" s="11">
        <v>2694007470</v>
      </c>
      <c r="D2756" s="12">
        <v>0.43440000000000001</v>
      </c>
      <c r="E2756" s="4">
        <v>1.5654699999999999</v>
      </c>
      <c r="F2756" s="4">
        <v>1.4610000000000001</v>
      </c>
      <c r="G2756" s="12">
        <v>-0.3473</v>
      </c>
      <c r="H2756" s="12">
        <v>-8.5199999999999998E-2</v>
      </c>
      <c r="I2756" s="4">
        <v>-1E-3</v>
      </c>
      <c r="J2756" s="29">
        <v>42</v>
      </c>
      <c r="K2756">
        <v>52</v>
      </c>
      <c r="L2756" s="6">
        <v>114</v>
      </c>
      <c r="M2756" s="27">
        <v>0.46500000000000002</v>
      </c>
      <c r="N2756" s="6">
        <v>1.45</v>
      </c>
      <c r="O2756" s="6">
        <v>1.35</v>
      </c>
      <c r="P2756" s="6">
        <v>-0.54</v>
      </c>
      <c r="Q2756" s="6">
        <v>-0.115</v>
      </c>
      <c r="R2756" s="31">
        <v>6.6666666666666602E-3</v>
      </c>
      <c r="S2756" s="6">
        <v>0.2</v>
      </c>
      <c r="T2756" s="6">
        <v>0.04</v>
      </c>
      <c r="U2756" s="6">
        <v>0.27</v>
      </c>
      <c r="V2756" s="6">
        <v>5.8499999999999899E-2</v>
      </c>
      <c r="X2756">
        <f>MROUND(RANK(C2756,C$14:C$10000),$X$2)</f>
        <v>3500</v>
      </c>
      <c r="Y2756">
        <f>MROUND(RANK(D2756,D$14:D$10000),$X$2)</f>
        <v>3500</v>
      </c>
      <c r="Z2756">
        <f>MROUND(RANK(E2756,E$14:E$10000),$X$2)</f>
        <v>1700</v>
      </c>
      <c r="AA2756">
        <f>MROUND(RANK(F2756,F$14:F$10000),$X$2)</f>
        <v>2750</v>
      </c>
      <c r="AB2756">
        <f>MROUND(RANK(G2756,G$14:G$10000),$X$2)</f>
        <v>0</v>
      </c>
      <c r="AC2756">
        <f>MROUND(RANK(H2756,H$14:H$10000),$X$2)</f>
        <v>550</v>
      </c>
      <c r="AD2756">
        <f>MROUND(RANK(I2756,I$14:I$10000),$X$2)</f>
        <v>3850</v>
      </c>
      <c r="AE2756">
        <f>SUM(X2756:AC2756)+SUM(Y2756:AA2756)+Y2756*4</f>
        <v>33950</v>
      </c>
      <c r="AG2756" s="16">
        <f t="shared" si="133"/>
        <v>-9.1654554131054216</v>
      </c>
    </row>
    <row r="2757" spans="1:33" x14ac:dyDescent="0.2">
      <c r="A2757" s="1">
        <v>45893</v>
      </c>
      <c r="B2757" s="2">
        <v>0.95905092592592589</v>
      </c>
      <c r="C2757" s="11">
        <v>4038708506</v>
      </c>
      <c r="D2757" s="12">
        <v>0.45129999999999998</v>
      </c>
      <c r="E2757" s="4">
        <v>1.5170399999999999</v>
      </c>
      <c r="F2757" s="4">
        <v>1.468</v>
      </c>
      <c r="G2757" s="12">
        <v>-0.5827</v>
      </c>
      <c r="H2757" s="12">
        <v>-0.1164</v>
      </c>
      <c r="I2757" s="4">
        <v>0.214</v>
      </c>
      <c r="J2757" s="29">
        <v>119</v>
      </c>
      <c r="K2757">
        <v>139</v>
      </c>
      <c r="L2757" s="6">
        <v>146</v>
      </c>
      <c r="M2757" s="27">
        <v>0.44500000000000001</v>
      </c>
      <c r="N2757" s="6">
        <v>1.45</v>
      </c>
      <c r="O2757" s="6">
        <v>1.4</v>
      </c>
      <c r="P2757" s="6">
        <v>-0.56000000000000005</v>
      </c>
      <c r="Q2757" s="6">
        <v>-0.12</v>
      </c>
      <c r="R2757" s="31">
        <v>0.02</v>
      </c>
      <c r="S2757" s="6">
        <v>0.18</v>
      </c>
      <c r="T2757" s="6">
        <v>0.14000000000000001</v>
      </c>
      <c r="U2757" s="6">
        <v>0.06</v>
      </c>
      <c r="V2757" s="6">
        <v>1.2999999999999999E-2</v>
      </c>
      <c r="X2757">
        <f>MROUND(RANK(C2757,C$14:C$10000),$X$2)</f>
        <v>2450</v>
      </c>
      <c r="Y2757">
        <f>MROUND(RANK(D2757,D$14:D$10000),$X$2)</f>
        <v>2450</v>
      </c>
      <c r="Z2757">
        <f>MROUND(RANK(E2757,E$14:E$10000),$X$2)</f>
        <v>2750</v>
      </c>
      <c r="AA2757">
        <f>MROUND(RANK(F2757,F$14:F$10000),$X$2)</f>
        <v>2600</v>
      </c>
      <c r="AB2757">
        <f>MROUND(RANK(G2757,G$14:G$10000),$X$2)</f>
        <v>3000</v>
      </c>
      <c r="AC2757">
        <f>MROUND(RANK(H2757,H$14:H$10000),$X$2)</f>
        <v>3150</v>
      </c>
      <c r="AD2757">
        <f>MROUND(RANK(I2757,I$14:I$10000),$X$2)</f>
        <v>3400</v>
      </c>
      <c r="AE2757">
        <f>SUM(X2757:AC2757)+SUM(Y2757:AA2757)+Y2757*4</f>
        <v>34000</v>
      </c>
      <c r="AG2757" s="16">
        <f t="shared" si="133"/>
        <v>-0.44174847374847587</v>
      </c>
    </row>
    <row r="2758" spans="1:33" x14ac:dyDescent="0.2">
      <c r="A2758" s="1">
        <v>45893</v>
      </c>
      <c r="B2758" s="2">
        <v>0.64848379629629627</v>
      </c>
      <c r="C2758" s="11">
        <v>4860532749</v>
      </c>
      <c r="D2758" s="12">
        <v>0.45910000000000001</v>
      </c>
      <c r="E2758" s="4">
        <v>1.4925900000000001</v>
      </c>
      <c r="F2758" s="4">
        <v>1.456</v>
      </c>
      <c r="G2758" s="12">
        <v>-0.5897</v>
      </c>
      <c r="H2758" s="12">
        <v>-0.1208</v>
      </c>
      <c r="I2758" s="4">
        <v>0.157</v>
      </c>
      <c r="J2758" s="29">
        <v>147</v>
      </c>
      <c r="K2758">
        <v>184</v>
      </c>
      <c r="L2758" s="6">
        <v>192</v>
      </c>
      <c r="M2758" s="27">
        <v>0.44500000000000001</v>
      </c>
      <c r="N2758" s="6">
        <v>1.45</v>
      </c>
      <c r="O2758" s="6">
        <v>1.4</v>
      </c>
      <c r="P2758" s="6">
        <v>-0.56000000000000005</v>
      </c>
      <c r="Q2758" s="6">
        <v>-0.12</v>
      </c>
      <c r="R2758" s="31">
        <v>0.02</v>
      </c>
      <c r="S2758" s="6">
        <v>0.18</v>
      </c>
      <c r="T2758" s="6">
        <v>0.14000000000000001</v>
      </c>
      <c r="U2758" s="6">
        <v>0.06</v>
      </c>
      <c r="V2758" s="6">
        <v>1.2999999999999999E-2</v>
      </c>
      <c r="X2758">
        <f>MROUND(RANK(C2758,C$14:C$10000),$X$2)</f>
        <v>2100</v>
      </c>
      <c r="Y2758">
        <f>MROUND(RANK(D2758,D$14:D$10000),$X$2)</f>
        <v>2100</v>
      </c>
      <c r="Z2758">
        <f>MROUND(RANK(E2758,E$14:E$10000),$X$2)</f>
        <v>3250</v>
      </c>
      <c r="AA2758">
        <f>MROUND(RANK(F2758,F$14:F$10000),$X$2)</f>
        <v>2850</v>
      </c>
      <c r="AB2758">
        <f>MROUND(RANK(G2758,G$14:G$10000),$X$2)</f>
        <v>3250</v>
      </c>
      <c r="AC2758">
        <f>MROUND(RANK(H2758,H$14:H$10000),$X$2)</f>
        <v>3900</v>
      </c>
      <c r="AD2758">
        <f>MROUND(RANK(I2758,I$14:I$10000),$X$2)</f>
        <v>3500</v>
      </c>
      <c r="AE2758">
        <f>SUM(X2758:AC2758)+SUM(Y2758:AA2758)+Y2758*4</f>
        <v>34050</v>
      </c>
      <c r="AG2758" s="16">
        <f t="shared" si="133"/>
        <v>0.62492735042734937</v>
      </c>
    </row>
    <row r="2759" spans="1:33" x14ac:dyDescent="0.2">
      <c r="A2759" s="1">
        <v>45893</v>
      </c>
      <c r="B2759" s="2">
        <v>0.66817129629629635</v>
      </c>
      <c r="C2759" s="11">
        <v>4803009048</v>
      </c>
      <c r="D2759" s="12">
        <v>0.45860000000000001</v>
      </c>
      <c r="E2759" s="4">
        <v>1.48688</v>
      </c>
      <c r="F2759" s="4">
        <v>1.454</v>
      </c>
      <c r="G2759" s="12">
        <v>-0.59379999999999999</v>
      </c>
      <c r="H2759" s="12">
        <v>-0.1149</v>
      </c>
      <c r="I2759" s="4">
        <v>0.219</v>
      </c>
      <c r="J2759" s="29">
        <v>154</v>
      </c>
      <c r="K2759">
        <v>185</v>
      </c>
      <c r="L2759" s="6">
        <v>187</v>
      </c>
      <c r="M2759" s="27">
        <v>0.44500000000000001</v>
      </c>
      <c r="N2759" s="6">
        <v>1.45</v>
      </c>
      <c r="O2759" s="6">
        <v>1.4</v>
      </c>
      <c r="P2759" s="6">
        <v>-0.56000000000000005</v>
      </c>
      <c r="Q2759" s="6">
        <v>-0.12</v>
      </c>
      <c r="R2759" s="31">
        <v>0.02</v>
      </c>
      <c r="S2759" s="6">
        <v>0.18</v>
      </c>
      <c r="T2759" s="6">
        <v>0.14000000000000001</v>
      </c>
      <c r="U2759" s="6">
        <v>0.06</v>
      </c>
      <c r="V2759" s="6">
        <v>1.2999999999999999E-2</v>
      </c>
      <c r="X2759">
        <f>MROUND(RANK(C2759,C$14:C$10000),$X$2)</f>
        <v>2100</v>
      </c>
      <c r="Y2759">
        <f>MROUND(RANK(D2759,D$14:D$10000),$X$2)</f>
        <v>2100</v>
      </c>
      <c r="Z2759">
        <f>MROUND(RANK(E2759,E$14:E$10000),$X$2)</f>
        <v>3350</v>
      </c>
      <c r="AA2759">
        <f>MROUND(RANK(F2759,F$14:F$10000),$X$2)</f>
        <v>2900</v>
      </c>
      <c r="AB2759">
        <f>MROUND(RANK(G2759,G$14:G$10000),$X$2)</f>
        <v>3950</v>
      </c>
      <c r="AC2759">
        <f>MROUND(RANK(H2759,H$14:H$10000),$X$2)</f>
        <v>2900</v>
      </c>
      <c r="AD2759">
        <f>MROUND(RANK(I2759,I$14:I$10000),$X$2)</f>
        <v>3400</v>
      </c>
      <c r="AE2759">
        <f>SUM(X2759:AC2759)+SUM(Y2759:AA2759)+Y2759*4</f>
        <v>34050</v>
      </c>
      <c r="AG2759" s="16">
        <f t="shared" si="133"/>
        <v>0.26042246642246558</v>
      </c>
    </row>
    <row r="2760" spans="1:33" x14ac:dyDescent="0.2">
      <c r="A2760" s="1">
        <v>45894</v>
      </c>
      <c r="B2760" s="2">
        <v>0.724212962962963</v>
      </c>
      <c r="C2760" s="11">
        <v>3630699402</v>
      </c>
      <c r="D2760" s="12">
        <v>0.44679999999999997</v>
      </c>
      <c r="E2760" s="4">
        <v>1.5159899999999999</v>
      </c>
      <c r="F2760" s="4">
        <v>1.452</v>
      </c>
      <c r="G2760" s="12">
        <v>-0.52329999999999999</v>
      </c>
      <c r="H2760" s="12">
        <v>-0.1101</v>
      </c>
      <c r="I2760" s="4">
        <v>0.66900000000000004</v>
      </c>
      <c r="J2760" s="29">
        <v>87</v>
      </c>
      <c r="K2760">
        <v>110</v>
      </c>
      <c r="L2760" s="6">
        <v>144</v>
      </c>
      <c r="M2760" s="27">
        <v>0.435</v>
      </c>
      <c r="N2760" s="6">
        <v>1.35</v>
      </c>
      <c r="O2760" s="6">
        <v>1.35</v>
      </c>
      <c r="P2760" s="6">
        <v>-0.57999999999999996</v>
      </c>
      <c r="Q2760" s="6">
        <v>-0.115</v>
      </c>
      <c r="R2760" s="31">
        <v>0.03</v>
      </c>
      <c r="S2760" s="6">
        <v>0.18</v>
      </c>
      <c r="T2760" s="6">
        <v>0.16</v>
      </c>
      <c r="U2760" s="6">
        <v>0.05</v>
      </c>
      <c r="V2760" s="6">
        <v>1.9E-2</v>
      </c>
      <c r="X2760">
        <f>MROUND(RANK(C2760,C$14:C$10000),$X$2)</f>
        <v>2750</v>
      </c>
      <c r="Y2760">
        <f>MROUND(RANK(D2760,D$14:D$10000),$X$2)</f>
        <v>2750</v>
      </c>
      <c r="Z2760">
        <f>MROUND(RANK(E2760,E$14:E$10000),$X$2)</f>
        <v>2750</v>
      </c>
      <c r="AA2760">
        <f>MROUND(RANK(F2760,F$14:F$10000),$X$2)</f>
        <v>2900</v>
      </c>
      <c r="AB2760">
        <f>MROUND(RANK(G2760,G$14:G$10000),$X$2)</f>
        <v>1400</v>
      </c>
      <c r="AC2760">
        <f>MROUND(RANK(H2760,H$14:H$10000),$X$2)</f>
        <v>2100</v>
      </c>
      <c r="AD2760">
        <f>MROUND(RANK(I2760,I$14:I$10000),$X$2)</f>
        <v>2200</v>
      </c>
      <c r="AE2760">
        <f>SUM(X2760:AC2760)+SUM(Y2760:AA2760)+Y2760*4</f>
        <v>34050</v>
      </c>
      <c r="AG2760" s="16">
        <f t="shared" si="133"/>
        <v>-2.5582280701754372</v>
      </c>
    </row>
    <row r="2761" spans="1:33" x14ac:dyDescent="0.2">
      <c r="A2761" s="1">
        <v>45893</v>
      </c>
      <c r="B2761" s="2">
        <v>0.68734953703703705</v>
      </c>
      <c r="C2761" s="11">
        <v>4452149641</v>
      </c>
      <c r="D2761" s="12">
        <v>0.45540000000000003</v>
      </c>
      <c r="E2761" s="4">
        <v>1.47925</v>
      </c>
      <c r="F2761" s="4">
        <v>1.448</v>
      </c>
      <c r="G2761" s="12">
        <v>-0.5897</v>
      </c>
      <c r="H2761" s="12">
        <v>-0.1108</v>
      </c>
      <c r="I2761" s="4">
        <v>0.247</v>
      </c>
      <c r="J2761" s="29">
        <v>156</v>
      </c>
      <c r="K2761">
        <v>162</v>
      </c>
      <c r="L2761">
        <v>187</v>
      </c>
      <c r="M2761" s="29">
        <v>0.44500000000000001</v>
      </c>
      <c r="N2761">
        <v>1.45</v>
      </c>
      <c r="O2761">
        <v>1.4</v>
      </c>
      <c r="P2761">
        <v>-0.56000000000000005</v>
      </c>
      <c r="Q2761">
        <v>-0.12</v>
      </c>
      <c r="R2761" s="33">
        <v>0.02</v>
      </c>
      <c r="S2761">
        <v>0.18</v>
      </c>
      <c r="T2761">
        <v>0.14000000000000001</v>
      </c>
      <c r="U2761">
        <v>0.06</v>
      </c>
      <c r="V2761">
        <v>1.2999999999999999E-2</v>
      </c>
      <c r="X2761">
        <f>MROUND(RANK(C2761,C$14:C$10000),$X$2)</f>
        <v>2250</v>
      </c>
      <c r="Y2761">
        <f>MROUND(RANK(D2761,D$14:D$10000),$X$2)</f>
        <v>2250</v>
      </c>
      <c r="Z2761">
        <f>MROUND(RANK(E2761,E$14:E$10000),$X$2)</f>
        <v>3450</v>
      </c>
      <c r="AA2761">
        <f>MROUND(RANK(F2761,F$14:F$10000),$X$2)</f>
        <v>3000</v>
      </c>
      <c r="AB2761">
        <f>MROUND(RANK(G2761,G$14:G$10000),$X$2)</f>
        <v>3250</v>
      </c>
      <c r="AC2761">
        <f>MROUND(RANK(H2761,H$14:H$10000),$X$2)</f>
        <v>2200</v>
      </c>
      <c r="AD2761">
        <f>MROUND(RANK(I2761,I$14:I$10000),$X$2)</f>
        <v>3300</v>
      </c>
      <c r="AE2761">
        <f>SUM(X2761:AC2761)+SUM(Y2761:AA2761)+Y2761*4</f>
        <v>34100</v>
      </c>
      <c r="AG2761" s="16">
        <f t="shared" si="133"/>
        <v>-0.19804945054945067</v>
      </c>
    </row>
    <row r="2762" spans="1:33" x14ac:dyDescent="0.2">
      <c r="A2762" s="1">
        <v>45893</v>
      </c>
      <c r="B2762" s="2">
        <v>0.92027777777777775</v>
      </c>
      <c r="C2762" s="11">
        <v>3461995963</v>
      </c>
      <c r="D2762" s="12">
        <v>0.44490000000000002</v>
      </c>
      <c r="E2762" s="4">
        <v>1.5313000000000001</v>
      </c>
      <c r="F2762" s="4">
        <v>1.4490000000000001</v>
      </c>
      <c r="G2762" s="12">
        <v>-0.52329999999999999</v>
      </c>
      <c r="H2762" s="12">
        <v>-0.1082</v>
      </c>
      <c r="I2762" s="4">
        <v>0.46200000000000002</v>
      </c>
      <c r="J2762" s="29">
        <v>102</v>
      </c>
      <c r="K2762">
        <v>110</v>
      </c>
      <c r="L2762" s="6">
        <v>115</v>
      </c>
      <c r="M2762" s="27">
        <v>0.44500000000000001</v>
      </c>
      <c r="N2762" s="6">
        <v>1.45</v>
      </c>
      <c r="O2762" s="6">
        <v>1.4</v>
      </c>
      <c r="P2762" s="6">
        <v>-0.56000000000000005</v>
      </c>
      <c r="Q2762" s="6">
        <v>-0.12</v>
      </c>
      <c r="R2762" s="31">
        <v>0.02</v>
      </c>
      <c r="S2762" s="6">
        <v>0.18</v>
      </c>
      <c r="T2762" s="6">
        <v>0.14000000000000001</v>
      </c>
      <c r="U2762" s="6">
        <v>0.06</v>
      </c>
      <c r="V2762" s="6">
        <v>1.2999999999999999E-2</v>
      </c>
      <c r="X2762">
        <f>MROUND(RANK(C2762,C$14:C$10000),$X$2)</f>
        <v>2850</v>
      </c>
      <c r="Y2762">
        <f>MROUND(RANK(D2762,D$14:D$10000),$X$2)</f>
        <v>2850</v>
      </c>
      <c r="Z2762">
        <f>MROUND(RANK(E2762,E$14:E$10000),$X$2)</f>
        <v>2450</v>
      </c>
      <c r="AA2762">
        <f>MROUND(RANK(F2762,F$14:F$10000),$X$2)</f>
        <v>3000</v>
      </c>
      <c r="AB2762">
        <f>MROUND(RANK(G2762,G$14:G$10000),$X$2)</f>
        <v>1400</v>
      </c>
      <c r="AC2762">
        <f>MROUND(RANK(H2762,H$14:H$10000),$X$2)</f>
        <v>1850</v>
      </c>
      <c r="AD2762">
        <f>MROUND(RANK(I2762,I$14:I$10000),$X$2)</f>
        <v>2800</v>
      </c>
      <c r="AE2762">
        <f>SUM(X2762:AC2762)+SUM(Y2762:AA2762)+Y2762*4</f>
        <v>34100</v>
      </c>
      <c r="AG2762" s="16">
        <f t="shared" si="133"/>
        <v>-2.3260256410256428</v>
      </c>
    </row>
    <row r="2763" spans="1:33" x14ac:dyDescent="0.2">
      <c r="A2763" s="1">
        <v>45894</v>
      </c>
      <c r="B2763" s="2">
        <v>0.58490740740740743</v>
      </c>
      <c r="C2763" s="11">
        <v>4402388688</v>
      </c>
      <c r="D2763" s="12">
        <v>0.45490000000000003</v>
      </c>
      <c r="E2763" s="4">
        <v>1.5019100000000001</v>
      </c>
      <c r="F2763" s="4">
        <v>1.458</v>
      </c>
      <c r="G2763" s="12">
        <v>-0.55659999999999998</v>
      </c>
      <c r="H2763" s="12">
        <v>-0.12520000000000001</v>
      </c>
      <c r="I2763" s="4">
        <v>2.8000000000000001E-2</v>
      </c>
      <c r="J2763" s="29">
        <v>130</v>
      </c>
      <c r="K2763">
        <v>136</v>
      </c>
      <c r="L2763">
        <v>181</v>
      </c>
      <c r="M2763" s="29">
        <v>0.44500000000000001</v>
      </c>
      <c r="N2763">
        <v>1.35</v>
      </c>
      <c r="O2763">
        <v>1.3</v>
      </c>
      <c r="P2763">
        <v>-0.54</v>
      </c>
      <c r="Q2763">
        <v>-0.105</v>
      </c>
      <c r="R2763" s="33">
        <v>0.06</v>
      </c>
      <c r="S2763">
        <v>0.15</v>
      </c>
      <c r="T2763">
        <v>0.12</v>
      </c>
      <c r="U2763">
        <v>0.05</v>
      </c>
      <c r="V2763">
        <v>0.01</v>
      </c>
      <c r="X2763">
        <f>MROUND(RANK(C2763,C$14:C$10000),$X$2)</f>
        <v>2250</v>
      </c>
      <c r="Y2763">
        <f>MROUND(RANK(D2763,D$14:D$10000),$X$2)</f>
        <v>2250</v>
      </c>
      <c r="Z2763">
        <f>MROUND(RANK(E2763,E$14:E$10000),$X$2)</f>
        <v>3050</v>
      </c>
      <c r="AA2763">
        <f>MROUND(RANK(F2763,F$14:F$10000),$X$2)</f>
        <v>2800</v>
      </c>
      <c r="AB2763">
        <f>MROUND(RANK(G2763,G$14:G$10000),$X$2)</f>
        <v>2200</v>
      </c>
      <c r="AC2763">
        <f>MROUND(RANK(H2763,H$14:H$10000),$X$2)</f>
        <v>4450</v>
      </c>
      <c r="AD2763">
        <f>MROUND(RANK(I2763,I$14:I$10000),$X$2)</f>
        <v>3800</v>
      </c>
      <c r="AE2763">
        <f>SUM(X2763:AC2763)+SUM(Y2763:AA2763)+Y2763*4</f>
        <v>34100</v>
      </c>
      <c r="AG2763" s="16">
        <f t="shared" si="133"/>
        <v>0.1876000000000011</v>
      </c>
    </row>
    <row r="2764" spans="1:33" x14ac:dyDescent="0.2">
      <c r="A2764" s="1">
        <v>45895</v>
      </c>
      <c r="B2764" s="2">
        <v>0.96662037037037041</v>
      </c>
      <c r="C2764" s="11">
        <v>4467675036</v>
      </c>
      <c r="D2764" s="12">
        <v>0.45550000000000002</v>
      </c>
      <c r="E2764" s="4">
        <v>1.5193700000000001</v>
      </c>
      <c r="F2764" s="4">
        <v>1.476</v>
      </c>
      <c r="G2764" s="12">
        <v>-0.60819999999999996</v>
      </c>
      <c r="H2764" s="12">
        <v>-0.11940000000000001</v>
      </c>
      <c r="I2764" s="4">
        <v>0.17599999999999999</v>
      </c>
      <c r="J2764" s="29">
        <v>169</v>
      </c>
      <c r="K2764">
        <v>251</v>
      </c>
      <c r="L2764" s="6">
        <v>270</v>
      </c>
      <c r="M2764" s="27">
        <v>0.46500000000000002</v>
      </c>
      <c r="N2764" s="6">
        <v>1.45</v>
      </c>
      <c r="O2764" s="6">
        <v>1.45</v>
      </c>
      <c r="P2764" s="6">
        <v>-0.54</v>
      </c>
      <c r="Q2764" s="6">
        <v>-0.115</v>
      </c>
      <c r="R2764" s="31">
        <v>0.02</v>
      </c>
      <c r="S2764" s="6">
        <v>4.4999999999999998E-2</v>
      </c>
      <c r="T2764" s="6">
        <v>0.16</v>
      </c>
      <c r="U2764" s="6">
        <v>0.27</v>
      </c>
      <c r="V2764" s="6">
        <v>4.4999999999999998E-2</v>
      </c>
      <c r="X2764">
        <f>MROUND(RANK(C2764,C$14:C$10000),$X$2)</f>
        <v>2250</v>
      </c>
      <c r="Y2764">
        <f>MROUND(RANK(D2764,D$14:D$10000),$X$2)</f>
        <v>2250</v>
      </c>
      <c r="Z2764">
        <f>MROUND(RANK(E2764,E$14:E$10000),$X$2)</f>
        <v>2700</v>
      </c>
      <c r="AA2764">
        <f>MROUND(RANK(F2764,F$14:F$10000),$X$2)</f>
        <v>2450</v>
      </c>
      <c r="AB2764">
        <f>MROUND(RANK(G2764,G$14:G$10000),$X$2)</f>
        <v>4350</v>
      </c>
      <c r="AC2764">
        <f>MROUND(RANK(H2764,H$14:H$10000),$X$2)</f>
        <v>3700</v>
      </c>
      <c r="AD2764">
        <f>MROUND(RANK(I2764,I$14:I$10000),$X$2)</f>
        <v>3500</v>
      </c>
      <c r="AE2764">
        <f>SUM(X2764:AC2764)+SUM(Y2764:AA2764)+Y2764*4</f>
        <v>34100</v>
      </c>
      <c r="AG2764" s="16">
        <f t="shared" si="133"/>
        <v>-1.8286851851851897</v>
      </c>
    </row>
    <row r="2765" spans="1:33" x14ac:dyDescent="0.2">
      <c r="A2765" s="1">
        <v>45893</v>
      </c>
      <c r="B2765" s="2">
        <v>0.67598379629629635</v>
      </c>
      <c r="C2765" s="11">
        <v>4720183321</v>
      </c>
      <c r="D2765" s="12">
        <v>0.45779999999999998</v>
      </c>
      <c r="E2765" s="4">
        <v>1.50682</v>
      </c>
      <c r="F2765" s="4">
        <v>1.4590000000000001</v>
      </c>
      <c r="G2765" s="12">
        <v>-0.58079999999999998</v>
      </c>
      <c r="H2765" s="12">
        <v>-0.12870000000000001</v>
      </c>
      <c r="I2765" s="4">
        <v>7.2999999999999995E-2</v>
      </c>
      <c r="J2765" s="29">
        <v>140</v>
      </c>
      <c r="K2765">
        <v>150</v>
      </c>
      <c r="L2765">
        <v>181</v>
      </c>
      <c r="M2765" s="29">
        <v>0.44500000000000001</v>
      </c>
      <c r="N2765">
        <v>1.45</v>
      </c>
      <c r="O2765">
        <v>1.4</v>
      </c>
      <c r="P2765">
        <v>-0.56000000000000005</v>
      </c>
      <c r="Q2765">
        <v>-0.12</v>
      </c>
      <c r="R2765" s="33">
        <v>0.02</v>
      </c>
      <c r="S2765">
        <v>0.18</v>
      </c>
      <c r="T2765">
        <v>0.14000000000000001</v>
      </c>
      <c r="U2765">
        <v>0.06</v>
      </c>
      <c r="V2765">
        <v>1.2999999999999999E-2</v>
      </c>
      <c r="X2765">
        <f>MROUND(RANK(C2765,C$14:C$10000),$X$2)</f>
        <v>2150</v>
      </c>
      <c r="Y2765">
        <f>MROUND(RANK(D2765,D$14:D$10000),$X$2)</f>
        <v>2150</v>
      </c>
      <c r="Z2765">
        <f>MROUND(RANK(E2765,E$14:E$10000),$X$2)</f>
        <v>2950</v>
      </c>
      <c r="AA2765">
        <f>MROUND(RANK(F2765,F$14:F$10000),$X$2)</f>
        <v>2750</v>
      </c>
      <c r="AB2765">
        <f>MROUND(RANK(G2765,G$14:G$10000),$X$2)</f>
        <v>2950</v>
      </c>
      <c r="AC2765">
        <f>MROUND(RANK(H2765,H$14:H$10000),$X$2)</f>
        <v>4750</v>
      </c>
      <c r="AD2765">
        <f>MROUND(RANK(I2765,I$14:I$10000),$X$2)</f>
        <v>3700</v>
      </c>
      <c r="AE2765">
        <f>SUM(X2765:AC2765)+SUM(Y2765:AA2765)+Y2765*4</f>
        <v>34150</v>
      </c>
      <c r="AG2765" s="16">
        <f t="shared" si="133"/>
        <v>0.91880219780219496</v>
      </c>
    </row>
    <row r="2766" spans="1:33" x14ac:dyDescent="0.2">
      <c r="A2766" s="1">
        <v>45894</v>
      </c>
      <c r="B2766" s="2">
        <v>0.98400462962962965</v>
      </c>
      <c r="C2766" s="11">
        <v>2718446473</v>
      </c>
      <c r="D2766" s="12">
        <v>0.43480000000000002</v>
      </c>
      <c r="E2766" s="4">
        <v>1.54853</v>
      </c>
      <c r="F2766" s="4">
        <v>1.4630000000000001</v>
      </c>
      <c r="G2766" s="12">
        <v>-0.3473</v>
      </c>
      <c r="H2766" s="12">
        <v>-8.3400000000000002E-2</v>
      </c>
      <c r="I2766" s="4">
        <v>0.48399999999999999</v>
      </c>
      <c r="J2766" s="29">
        <v>41</v>
      </c>
      <c r="K2766">
        <v>51</v>
      </c>
      <c r="L2766">
        <v>110</v>
      </c>
      <c r="M2766" s="29">
        <v>0.45500000000000002</v>
      </c>
      <c r="N2766">
        <v>1.35</v>
      </c>
      <c r="O2766">
        <v>1.45</v>
      </c>
      <c r="P2766">
        <v>-0.57999999999999996</v>
      </c>
      <c r="Q2766">
        <v>-0.12</v>
      </c>
      <c r="R2766" s="33">
        <v>0.06</v>
      </c>
      <c r="S2766">
        <v>0.2</v>
      </c>
      <c r="T2766">
        <v>0.12</v>
      </c>
      <c r="U2766">
        <v>0.21</v>
      </c>
      <c r="V2766">
        <v>6.6500000000000004E-2</v>
      </c>
      <c r="X2766">
        <f>MROUND(RANK(C2766,C$14:C$10000),$X$2)</f>
        <v>3450</v>
      </c>
      <c r="Y2766">
        <f>MROUND(RANK(D2766,D$14:D$10000),$X$2)</f>
        <v>3450</v>
      </c>
      <c r="Z2766">
        <f>MROUND(RANK(E2766,E$14:E$10000),$X$2)</f>
        <v>2050</v>
      </c>
      <c r="AA2766">
        <f>MROUND(RANK(F2766,F$14:F$10000),$X$2)</f>
        <v>2700</v>
      </c>
      <c r="AB2766">
        <f>MROUND(RANK(G2766,G$14:G$10000),$X$2)</f>
        <v>0</v>
      </c>
      <c r="AC2766">
        <f>MROUND(RANK(H2766,H$14:H$10000),$X$2)</f>
        <v>500</v>
      </c>
      <c r="AD2766">
        <f>MROUND(RANK(I2766,I$14:I$10000),$X$2)</f>
        <v>2750</v>
      </c>
      <c r="AE2766">
        <f>SUM(X2766:AC2766)+SUM(Y2766:AA2766)+Y2766*4</f>
        <v>34150</v>
      </c>
      <c r="AG2766" s="16">
        <f t="shared" si="133"/>
        <v>-3.0961211779448625</v>
      </c>
    </row>
    <row r="2767" spans="1:33" x14ac:dyDescent="0.2">
      <c r="A2767" s="1">
        <v>45896</v>
      </c>
      <c r="B2767" s="2">
        <v>0.64377314814814812</v>
      </c>
      <c r="C2767" s="11">
        <v>2718446473</v>
      </c>
      <c r="D2767" s="12">
        <v>0.43480000000000002</v>
      </c>
      <c r="E2767" s="4">
        <v>1.54853</v>
      </c>
      <c r="F2767" s="4">
        <v>1.4630000000000001</v>
      </c>
      <c r="G2767" s="12">
        <v>-0.3473</v>
      </c>
      <c r="H2767" s="12">
        <v>-8.3400000000000002E-2</v>
      </c>
      <c r="I2767" s="4">
        <v>0.69</v>
      </c>
      <c r="J2767" s="29">
        <v>41</v>
      </c>
      <c r="K2767">
        <v>51</v>
      </c>
      <c r="L2767">
        <v>110</v>
      </c>
      <c r="M2767" s="29">
        <v>0.435</v>
      </c>
      <c r="N2767">
        <v>1.35</v>
      </c>
      <c r="O2767">
        <v>1.35</v>
      </c>
      <c r="P2767">
        <v>-0.56000000000000005</v>
      </c>
      <c r="Q2767">
        <v>-0.12</v>
      </c>
      <c r="R2767" s="33">
        <v>4.4999999999999998E-2</v>
      </c>
      <c r="S2767">
        <v>0.2</v>
      </c>
      <c r="T2767">
        <v>0.16</v>
      </c>
      <c r="U2767">
        <v>0.22500000000000001</v>
      </c>
      <c r="V2767">
        <v>4.4999999999999998E-2</v>
      </c>
      <c r="X2767">
        <f>MROUND(RANK(C2767,C$14:C$10000),$X$2)</f>
        <v>3450</v>
      </c>
      <c r="Y2767">
        <f>MROUND(RANK(D2767,D$14:D$10000),$X$2)</f>
        <v>3450</v>
      </c>
      <c r="Z2767">
        <f>MROUND(RANK(E2767,E$14:E$10000),$X$2)</f>
        <v>2050</v>
      </c>
      <c r="AA2767">
        <f>MROUND(RANK(F2767,F$14:F$10000),$X$2)</f>
        <v>2700</v>
      </c>
      <c r="AB2767">
        <f>MROUND(RANK(G2767,G$14:G$10000),$X$2)</f>
        <v>0</v>
      </c>
      <c r="AC2767">
        <f>MROUND(RANK(H2767,H$14:H$10000),$X$2)</f>
        <v>500</v>
      </c>
      <c r="AD2767">
        <f>MROUND(RANK(I2767,I$14:I$10000),$X$2)</f>
        <v>2150</v>
      </c>
      <c r="AE2767">
        <f>SUM(X2767:AC2767)+SUM(Y2767:AA2767)+Y2767*4</f>
        <v>34150</v>
      </c>
      <c r="AG2767" s="16">
        <f t="shared" ref="AG2767:AG2830" si="134">(D2767-M2767)/R2767-(E2767-N2767)/S2767-(F2767-O2767)/T2767-(G2767-P2767)/U2767-(H2767-Q2767)/V2767</f>
        <v>-3.46201111111111</v>
      </c>
    </row>
    <row r="2768" spans="1:33" x14ac:dyDescent="0.2">
      <c r="A2768" s="1">
        <v>45893</v>
      </c>
      <c r="B2768" s="2">
        <v>0.93427083333333338</v>
      </c>
      <c r="C2768" s="11">
        <v>2988750556</v>
      </c>
      <c r="D2768" s="12">
        <v>0.43869999999999998</v>
      </c>
      <c r="E2768" s="4">
        <v>1.5536000000000001</v>
      </c>
      <c r="F2768" s="4">
        <v>1.462</v>
      </c>
      <c r="G2768" s="12">
        <v>-0.3669</v>
      </c>
      <c r="H2768" s="12">
        <v>-9.35E-2</v>
      </c>
      <c r="I2768" s="4">
        <v>1.1919999999999999</v>
      </c>
      <c r="J2768" s="29">
        <v>50</v>
      </c>
      <c r="K2768">
        <v>53</v>
      </c>
      <c r="L2768" s="6">
        <v>82</v>
      </c>
      <c r="M2768" s="27">
        <v>0.44500000000000001</v>
      </c>
      <c r="N2768" s="6">
        <v>1.45</v>
      </c>
      <c r="O2768" s="6">
        <v>1.4</v>
      </c>
      <c r="P2768" s="6">
        <v>-0.56000000000000005</v>
      </c>
      <c r="Q2768" s="6">
        <v>-0.12</v>
      </c>
      <c r="R2768" s="31">
        <v>0.02</v>
      </c>
      <c r="S2768" s="6">
        <v>0.18</v>
      </c>
      <c r="T2768" s="6">
        <v>0.14000000000000001</v>
      </c>
      <c r="U2768" s="6">
        <v>0.06</v>
      </c>
      <c r="V2768" s="6">
        <v>1.2999999999999999E-2</v>
      </c>
      <c r="X2768">
        <f>MROUND(RANK(C2768,C$14:C$10000),$X$2)</f>
        <v>3250</v>
      </c>
      <c r="Y2768">
        <f>MROUND(RANK(D2768,D$14:D$10000),$X$2)</f>
        <v>3250</v>
      </c>
      <c r="Z2768">
        <f>MROUND(RANK(E2768,E$14:E$10000),$X$2)</f>
        <v>1900</v>
      </c>
      <c r="AA2768">
        <f>MROUND(RANK(F2768,F$14:F$10000),$X$2)</f>
        <v>2700</v>
      </c>
      <c r="AB2768">
        <f>MROUND(RANK(G2768,G$14:G$10000),$X$2)</f>
        <v>1200</v>
      </c>
      <c r="AC2768">
        <f>MROUND(RANK(H2768,H$14:H$10000),$X$2)</f>
        <v>1050</v>
      </c>
      <c r="AD2768">
        <f>MROUND(RANK(I2768,I$14:I$10000),$X$2)</f>
        <v>950</v>
      </c>
      <c r="AE2768">
        <f>SUM(X2768:AC2768)+SUM(Y2768:AA2768)+Y2768*4</f>
        <v>34200</v>
      </c>
      <c r="AG2768" s="16">
        <f t="shared" si="134"/>
        <v>-6.5902075702075731</v>
      </c>
    </row>
    <row r="2769" spans="1:33" x14ac:dyDescent="0.2">
      <c r="A2769" s="1">
        <v>45894</v>
      </c>
      <c r="B2769" s="2">
        <v>0.55050925925925931</v>
      </c>
      <c r="C2769" s="11">
        <v>2988750556</v>
      </c>
      <c r="D2769" s="12">
        <v>0.43869999999999998</v>
      </c>
      <c r="E2769" s="4">
        <v>1.5536000000000001</v>
      </c>
      <c r="F2769" s="4">
        <v>1.462</v>
      </c>
      <c r="G2769" s="12">
        <v>-0.3669</v>
      </c>
      <c r="H2769" s="12">
        <v>-9.35E-2</v>
      </c>
      <c r="I2769" s="4">
        <v>1.179</v>
      </c>
      <c r="J2769" s="29">
        <v>50</v>
      </c>
      <c r="K2769">
        <v>53</v>
      </c>
      <c r="L2769" s="6">
        <v>82</v>
      </c>
      <c r="M2769" s="27">
        <v>0.42499999999999999</v>
      </c>
      <c r="N2769" s="6">
        <v>1.45</v>
      </c>
      <c r="O2769" s="6">
        <v>1.4</v>
      </c>
      <c r="P2769" s="6">
        <v>-0.54</v>
      </c>
      <c r="Q2769" s="6">
        <v>-0.11</v>
      </c>
      <c r="R2769" s="31">
        <v>0.06</v>
      </c>
      <c r="S2769" s="6">
        <v>0.15</v>
      </c>
      <c r="T2769" s="6">
        <v>0.14000000000000001</v>
      </c>
      <c r="U2769" s="6">
        <v>0.06</v>
      </c>
      <c r="V2769" s="6">
        <v>0.01</v>
      </c>
      <c r="X2769">
        <f>MROUND(RANK(C2769,C$14:C$10000),$X$2)</f>
        <v>3250</v>
      </c>
      <c r="Y2769">
        <f>MROUND(RANK(D2769,D$14:D$10000),$X$2)</f>
        <v>3250</v>
      </c>
      <c r="Z2769">
        <f>MROUND(RANK(E2769,E$14:E$10000),$X$2)</f>
        <v>1900</v>
      </c>
      <c r="AA2769">
        <f>MROUND(RANK(F2769,F$14:F$10000),$X$2)</f>
        <v>2700</v>
      </c>
      <c r="AB2769">
        <f>MROUND(RANK(G2769,G$14:G$10000),$X$2)</f>
        <v>1200</v>
      </c>
      <c r="AC2769">
        <f>MROUND(RANK(H2769,H$14:H$10000),$X$2)</f>
        <v>1050</v>
      </c>
      <c r="AD2769">
        <f>MROUND(RANK(I2769,I$14:I$10000),$X$2)</f>
        <v>1000</v>
      </c>
      <c r="AE2769">
        <f>SUM(X2769:AC2769)+SUM(Y2769:AA2769)+Y2769*4</f>
        <v>34200</v>
      </c>
      <c r="AG2769" s="16">
        <f t="shared" si="134"/>
        <v>-5.4401904761904785</v>
      </c>
    </row>
    <row r="2770" spans="1:33" x14ac:dyDescent="0.2">
      <c r="A2770" s="1">
        <v>45894</v>
      </c>
      <c r="B2770" s="2">
        <v>0.66037037037037039</v>
      </c>
      <c r="C2770" s="11">
        <v>4591945086</v>
      </c>
      <c r="D2770" s="12">
        <v>0.45669999999999999</v>
      </c>
      <c r="E2770" s="4">
        <v>1.4935799999999999</v>
      </c>
      <c r="F2770" s="4">
        <v>1.452</v>
      </c>
      <c r="G2770" s="12">
        <v>-0.58309999999999995</v>
      </c>
      <c r="H2770" s="12">
        <v>-0.1183</v>
      </c>
      <c r="I2770" s="4">
        <v>0.23400000000000001</v>
      </c>
      <c r="J2770" s="29">
        <v>146</v>
      </c>
      <c r="K2770">
        <v>157</v>
      </c>
      <c r="L2770" s="6">
        <v>195</v>
      </c>
      <c r="M2770" s="27">
        <v>0.45500000000000002</v>
      </c>
      <c r="N2770" s="6">
        <v>1.45</v>
      </c>
      <c r="O2770" s="6">
        <v>1.3</v>
      </c>
      <c r="P2770" s="6">
        <v>-0.54</v>
      </c>
      <c r="Q2770" s="6">
        <v>-0.125</v>
      </c>
      <c r="R2770" s="31">
        <v>0.03</v>
      </c>
      <c r="S2770" s="6">
        <v>0.15</v>
      </c>
      <c r="T2770" s="6">
        <v>0.12</v>
      </c>
      <c r="U2770" s="6">
        <v>0.05</v>
      </c>
      <c r="V2770" s="6">
        <v>1.6E-2</v>
      </c>
      <c r="X2770">
        <f>MROUND(RANK(C2770,C$14:C$10000),$X$2)</f>
        <v>2200</v>
      </c>
      <c r="Y2770">
        <f>MROUND(RANK(D2770,D$14:D$10000),$X$2)</f>
        <v>2200</v>
      </c>
      <c r="Z2770">
        <f>MROUND(RANK(E2770,E$14:E$10000),$X$2)</f>
        <v>3250</v>
      </c>
      <c r="AA2770">
        <f>MROUND(RANK(F2770,F$14:F$10000),$X$2)</f>
        <v>2900</v>
      </c>
      <c r="AB2770">
        <f>MROUND(RANK(G2770,G$14:G$10000),$X$2)</f>
        <v>3000</v>
      </c>
      <c r="AC2770">
        <f>MROUND(RANK(H2770,H$14:H$10000),$X$2)</f>
        <v>3500</v>
      </c>
      <c r="AD2770">
        <f>MROUND(RANK(I2770,I$14:I$10000),$X$2)</f>
        <v>3350</v>
      </c>
      <c r="AE2770">
        <f>SUM(X2770:AC2770)+SUM(Y2770:AA2770)+Y2770*4</f>
        <v>34200</v>
      </c>
      <c r="AG2770" s="16">
        <f t="shared" si="134"/>
        <v>-1.0572833333333347</v>
      </c>
    </row>
    <row r="2771" spans="1:33" x14ac:dyDescent="0.2">
      <c r="A2771" s="1">
        <v>45894</v>
      </c>
      <c r="B2771" s="2">
        <v>0.67802083333333329</v>
      </c>
      <c r="C2771" s="11">
        <v>2988750556</v>
      </c>
      <c r="D2771" s="12">
        <v>0.43869999999999998</v>
      </c>
      <c r="E2771" s="4">
        <v>1.5536000000000001</v>
      </c>
      <c r="F2771" s="4">
        <v>1.462</v>
      </c>
      <c r="G2771" s="12">
        <v>-0.3669</v>
      </c>
      <c r="H2771" s="12">
        <v>-9.35E-2</v>
      </c>
      <c r="I2771" s="4">
        <v>1.024</v>
      </c>
      <c r="J2771" s="29">
        <v>50</v>
      </c>
      <c r="K2771">
        <v>53</v>
      </c>
      <c r="L2771">
        <v>82</v>
      </c>
      <c r="M2771" s="29">
        <v>0.45500000000000002</v>
      </c>
      <c r="N2771">
        <v>1.45</v>
      </c>
      <c r="O2771">
        <v>1.3</v>
      </c>
      <c r="P2771">
        <v>-0.54</v>
      </c>
      <c r="Q2771">
        <v>-0.115</v>
      </c>
      <c r="R2771" s="33">
        <v>0.06</v>
      </c>
      <c r="S2771">
        <v>0.16500000000000001</v>
      </c>
      <c r="T2771">
        <v>0.14000000000000001</v>
      </c>
      <c r="U2771">
        <v>7.0000000000000007E-2</v>
      </c>
      <c r="V2771">
        <v>1.9E-2</v>
      </c>
      <c r="X2771">
        <f>MROUND(RANK(C2771,C$14:C$10000),$X$2)</f>
        <v>3250</v>
      </c>
      <c r="Y2771">
        <f>MROUND(RANK(D2771,D$14:D$10000),$X$2)</f>
        <v>3250</v>
      </c>
      <c r="Z2771">
        <f>MROUND(RANK(E2771,E$14:E$10000),$X$2)</f>
        <v>1900</v>
      </c>
      <c r="AA2771">
        <f>MROUND(RANK(F2771,F$14:F$10000),$X$2)</f>
        <v>2700</v>
      </c>
      <c r="AB2771">
        <f>MROUND(RANK(G2771,G$14:G$10000),$X$2)</f>
        <v>1200</v>
      </c>
      <c r="AC2771">
        <f>MROUND(RANK(H2771,H$14:H$10000),$X$2)</f>
        <v>1050</v>
      </c>
      <c r="AD2771">
        <f>MROUND(RANK(I2771,I$14:I$10000),$X$2)</f>
        <v>1300</v>
      </c>
      <c r="AE2771">
        <f>SUM(X2771:AC2771)+SUM(Y2771:AA2771)+Y2771*4</f>
        <v>34200</v>
      </c>
      <c r="AG2771" s="16">
        <f t="shared" si="134"/>
        <v>-5.6611244019138773</v>
      </c>
    </row>
    <row r="2772" spans="1:33" x14ac:dyDescent="0.2">
      <c r="A2772" s="1">
        <v>45894</v>
      </c>
      <c r="B2772" s="2">
        <v>0.73766203703703703</v>
      </c>
      <c r="C2772" s="11">
        <v>2881338382</v>
      </c>
      <c r="D2772" s="12">
        <v>0.43719999999999998</v>
      </c>
      <c r="E2772" s="4">
        <v>1.55698</v>
      </c>
      <c r="F2772" s="4">
        <v>1.4670000000000001</v>
      </c>
      <c r="G2772" s="12">
        <v>-0.38669999999999999</v>
      </c>
      <c r="H2772" s="12">
        <v>-9.1600000000000001E-2</v>
      </c>
      <c r="I2772" s="4">
        <v>1.518</v>
      </c>
      <c r="J2772" s="29">
        <v>51</v>
      </c>
      <c r="K2772">
        <v>54</v>
      </c>
      <c r="L2772" s="6">
        <v>99</v>
      </c>
      <c r="M2772" s="27">
        <v>0.435</v>
      </c>
      <c r="N2772" s="6">
        <v>1.45</v>
      </c>
      <c r="O2772" s="6">
        <v>1.3</v>
      </c>
      <c r="P2772" s="6">
        <v>-0.57999999999999996</v>
      </c>
      <c r="Q2772" s="6">
        <v>-0.125</v>
      </c>
      <c r="R2772" s="31">
        <v>0.02</v>
      </c>
      <c r="S2772" s="6">
        <v>0.16500000000000001</v>
      </c>
      <c r="T2772" s="6">
        <v>0.16</v>
      </c>
      <c r="U2772" s="6">
        <v>0.06</v>
      </c>
      <c r="V2772" s="6">
        <v>1.2999999999999999E-2</v>
      </c>
      <c r="X2772">
        <f>MROUND(RANK(C2772,C$14:C$10000),$X$2)</f>
        <v>3300</v>
      </c>
      <c r="Y2772">
        <f>MROUND(RANK(D2772,D$14:D$10000),$X$2)</f>
        <v>3300</v>
      </c>
      <c r="Z2772">
        <f>MROUND(RANK(E2772,E$14:E$10000),$X$2)</f>
        <v>1850</v>
      </c>
      <c r="AA2772">
        <f>MROUND(RANK(F2772,F$14:F$10000),$X$2)</f>
        <v>2600</v>
      </c>
      <c r="AB2772">
        <f>MROUND(RANK(G2772,G$14:G$10000),$X$2)</f>
        <v>1300</v>
      </c>
      <c r="AC2772">
        <f>MROUND(RANK(H2772,H$14:H$10000),$X$2)</f>
        <v>900</v>
      </c>
      <c r="AD2772">
        <f>MROUND(RANK(I2772,I$14:I$10000),$X$2)</f>
        <v>550</v>
      </c>
      <c r="AE2772">
        <f>SUM(X2772:AC2772)+SUM(Y2772:AA2772)+Y2772*4</f>
        <v>34200</v>
      </c>
      <c r="AG2772" s="16">
        <f t="shared" si="134"/>
        <v>-7.3730110722610736</v>
      </c>
    </row>
    <row r="2773" spans="1:33" x14ac:dyDescent="0.2">
      <c r="A2773" s="1">
        <v>45894</v>
      </c>
      <c r="B2773" s="2">
        <v>0.76234953703703701</v>
      </c>
      <c r="C2773" s="11">
        <v>2574813499</v>
      </c>
      <c r="D2773" s="12">
        <v>0.43259999999999998</v>
      </c>
      <c r="E2773" s="4">
        <v>1.5732999999999999</v>
      </c>
      <c r="F2773" s="4">
        <v>1.4610000000000001</v>
      </c>
      <c r="G2773" s="12">
        <v>-0.3473</v>
      </c>
      <c r="H2773" s="12">
        <v>-8.3400000000000002E-2</v>
      </c>
      <c r="I2773" s="4">
        <v>1.31</v>
      </c>
      <c r="J2773" s="29">
        <v>42</v>
      </c>
      <c r="K2773">
        <v>44</v>
      </c>
      <c r="L2773">
        <v>131</v>
      </c>
      <c r="M2773" s="29">
        <v>0.435</v>
      </c>
      <c r="N2773">
        <v>1.35</v>
      </c>
      <c r="O2773">
        <v>1.3</v>
      </c>
      <c r="P2773">
        <v>-0.56000000000000005</v>
      </c>
      <c r="Q2773">
        <v>-0.115</v>
      </c>
      <c r="R2773" s="33">
        <v>0.06</v>
      </c>
      <c r="S2773">
        <v>0.2</v>
      </c>
      <c r="T2773">
        <v>0.16</v>
      </c>
      <c r="U2773">
        <v>0.09</v>
      </c>
      <c r="V2773">
        <v>1.4999999999999999E-2</v>
      </c>
      <c r="X2773">
        <f>MROUND(RANK(C2773,C$14:C$10000),$X$2)</f>
        <v>3600</v>
      </c>
      <c r="Y2773">
        <f>MROUND(RANK(D2773,D$14:D$10000),$X$2)</f>
        <v>3600</v>
      </c>
      <c r="Z2773">
        <f>MROUND(RANK(E2773,E$14:E$10000),$X$2)</f>
        <v>1500</v>
      </c>
      <c r="AA2773">
        <f>MROUND(RANK(F2773,F$14:F$10000),$X$2)</f>
        <v>2750</v>
      </c>
      <c r="AB2773">
        <f>MROUND(RANK(G2773,G$14:G$10000),$X$2)</f>
        <v>0</v>
      </c>
      <c r="AC2773">
        <f>MROUND(RANK(H2773,H$14:H$10000),$X$2)</f>
        <v>500</v>
      </c>
      <c r="AD2773">
        <f>MROUND(RANK(I2773,I$14:I$10000),$X$2)</f>
        <v>800</v>
      </c>
      <c r="AE2773">
        <f>SUM(X2773:AC2773)+SUM(Y2773:AA2773)+Y2773*4</f>
        <v>34200</v>
      </c>
      <c r="AG2773" s="16">
        <f t="shared" si="134"/>
        <v>-6.6327500000000015</v>
      </c>
    </row>
    <row r="2774" spans="1:33" x14ac:dyDescent="0.2">
      <c r="A2774" s="1">
        <v>45893</v>
      </c>
      <c r="B2774" s="2">
        <v>0.66520833333333329</v>
      </c>
      <c r="C2774" s="11">
        <v>2668903791</v>
      </c>
      <c r="D2774" s="12">
        <v>0.43409999999999999</v>
      </c>
      <c r="E2774" s="4">
        <v>1.5522899999999999</v>
      </c>
      <c r="F2774" s="4">
        <v>1.4590000000000001</v>
      </c>
      <c r="G2774" s="12">
        <v>-0.3473</v>
      </c>
      <c r="H2774" s="12">
        <v>-8.09E-2</v>
      </c>
      <c r="I2774" s="4">
        <v>1.4</v>
      </c>
      <c r="J2774" s="29">
        <v>50</v>
      </c>
      <c r="K2774">
        <v>50</v>
      </c>
      <c r="L2774">
        <v>99</v>
      </c>
      <c r="M2774" s="29">
        <v>0.44500000000000001</v>
      </c>
      <c r="N2774">
        <v>1.45</v>
      </c>
      <c r="O2774">
        <v>1.4</v>
      </c>
      <c r="P2774">
        <v>-0.56000000000000005</v>
      </c>
      <c r="Q2774">
        <v>-0.12</v>
      </c>
      <c r="R2774" s="33">
        <v>0.02</v>
      </c>
      <c r="S2774">
        <v>0.18</v>
      </c>
      <c r="T2774">
        <v>0.14000000000000001</v>
      </c>
      <c r="U2774">
        <v>0.06</v>
      </c>
      <c r="V2774">
        <v>1.2999999999999999E-2</v>
      </c>
      <c r="X2774">
        <f>MROUND(RANK(C2774,C$14:C$10000),$X$2)</f>
        <v>3500</v>
      </c>
      <c r="Y2774">
        <f>MROUND(RANK(D2774,D$14:D$10000),$X$2)</f>
        <v>3500</v>
      </c>
      <c r="Z2774">
        <f>MROUND(RANK(E2774,E$14:E$10000),$X$2)</f>
        <v>1950</v>
      </c>
      <c r="AA2774">
        <f>MROUND(RANK(F2774,F$14:F$10000),$X$2)</f>
        <v>2750</v>
      </c>
      <c r="AB2774">
        <f>MROUND(RANK(G2774,G$14:G$10000),$X$2)</f>
        <v>0</v>
      </c>
      <c r="AC2774">
        <f>MROUND(RANK(H2774,H$14:H$10000),$X$2)</f>
        <v>350</v>
      </c>
      <c r="AD2774">
        <f>MROUND(RANK(I2774,I$14:I$10000),$X$2)</f>
        <v>700</v>
      </c>
      <c r="AE2774">
        <f>SUM(X2774:AC2774)+SUM(Y2774:AA2774)+Y2774*4</f>
        <v>34250</v>
      </c>
      <c r="AG2774" s="16">
        <f t="shared" si="134"/>
        <v>-8.0873986568986602</v>
      </c>
    </row>
    <row r="2775" spans="1:33" x14ac:dyDescent="0.2">
      <c r="A2775" s="1">
        <v>45893</v>
      </c>
      <c r="B2775" s="2">
        <v>0.98085648148148152</v>
      </c>
      <c r="C2775" s="11">
        <v>2675852350</v>
      </c>
      <c r="D2775" s="12">
        <v>0.43419999999999997</v>
      </c>
      <c r="E2775" s="4">
        <v>1.55307</v>
      </c>
      <c r="F2775" s="4">
        <v>1.46</v>
      </c>
      <c r="G2775" s="12">
        <v>-0.3473</v>
      </c>
      <c r="H2775" s="12">
        <v>-8.0799999999999997E-2</v>
      </c>
      <c r="I2775" s="4">
        <v>1.403</v>
      </c>
      <c r="J2775" s="29">
        <v>50</v>
      </c>
      <c r="K2775">
        <v>50</v>
      </c>
      <c r="L2775" s="6">
        <v>99</v>
      </c>
      <c r="M2775" s="27">
        <v>0.44500000000000001</v>
      </c>
      <c r="N2775" s="6">
        <v>1.45</v>
      </c>
      <c r="O2775" s="6">
        <v>1.4</v>
      </c>
      <c r="P2775" s="6">
        <v>-0.56000000000000005</v>
      </c>
      <c r="Q2775" s="6">
        <v>-0.12</v>
      </c>
      <c r="R2775" s="31">
        <v>0.02</v>
      </c>
      <c r="S2775" s="6">
        <v>0.18</v>
      </c>
      <c r="T2775" s="6">
        <v>0.14000000000000001</v>
      </c>
      <c r="U2775" s="6">
        <v>0.06</v>
      </c>
      <c r="V2775" s="6">
        <v>1.2999999999999999E-2</v>
      </c>
      <c r="X2775">
        <f>MROUND(RANK(C2775,C$14:C$10000),$X$2)</f>
        <v>3500</v>
      </c>
      <c r="Y2775">
        <f>MROUND(RANK(D2775,D$14:D$10000),$X$2)</f>
        <v>3500</v>
      </c>
      <c r="Z2775">
        <f>MROUND(RANK(E2775,E$14:E$10000),$X$2)</f>
        <v>1950</v>
      </c>
      <c r="AA2775">
        <f>MROUND(RANK(F2775,F$14:F$10000),$X$2)</f>
        <v>2750</v>
      </c>
      <c r="AB2775">
        <f>MROUND(RANK(G2775,G$14:G$10000),$X$2)</f>
        <v>0</v>
      </c>
      <c r="AC2775">
        <f>MROUND(RANK(H2775,H$14:H$10000),$X$2)</f>
        <v>350</v>
      </c>
      <c r="AD2775">
        <f>MROUND(RANK(I2775,I$14:I$10000),$X$2)</f>
        <v>700</v>
      </c>
      <c r="AE2775">
        <f>SUM(X2775:AC2775)+SUM(Y2775:AA2775)+Y2775*4</f>
        <v>34250</v>
      </c>
      <c r="AG2775" s="16">
        <f t="shared" si="134"/>
        <v>-8.1015671550671584</v>
      </c>
    </row>
    <row r="2776" spans="1:33" x14ac:dyDescent="0.2">
      <c r="A2776" s="1">
        <v>45894</v>
      </c>
      <c r="B2776" s="2">
        <v>2.1030092592592593E-2</v>
      </c>
      <c r="C2776" s="11">
        <v>2675852350</v>
      </c>
      <c r="D2776" s="12">
        <v>0.43419999999999997</v>
      </c>
      <c r="E2776" s="4">
        <v>1.55307</v>
      </c>
      <c r="F2776" s="4">
        <v>1.46</v>
      </c>
      <c r="G2776" s="12">
        <v>-0.3473</v>
      </c>
      <c r="H2776" s="12">
        <v>-8.0799999999999997E-2</v>
      </c>
      <c r="I2776" s="4">
        <v>1.403</v>
      </c>
      <c r="J2776" s="29">
        <v>50</v>
      </c>
      <c r="K2776">
        <v>50</v>
      </c>
      <c r="L2776" s="6">
        <v>99</v>
      </c>
      <c r="M2776" s="27">
        <v>0.44500000000000001</v>
      </c>
      <c r="N2776" s="6">
        <v>1.45</v>
      </c>
      <c r="O2776" s="6">
        <v>1.4</v>
      </c>
      <c r="P2776" s="6">
        <v>-0.56000000000000005</v>
      </c>
      <c r="Q2776" s="6">
        <v>-0.12</v>
      </c>
      <c r="R2776" s="31">
        <v>0.02</v>
      </c>
      <c r="S2776" s="6">
        <v>0.18</v>
      </c>
      <c r="T2776" s="6">
        <v>0.14000000000000001</v>
      </c>
      <c r="U2776" s="6">
        <v>0.06</v>
      </c>
      <c r="V2776" s="6">
        <v>1.2999999999999999E-2</v>
      </c>
      <c r="X2776">
        <f>MROUND(RANK(C2776,C$14:C$10000),$X$2)</f>
        <v>3500</v>
      </c>
      <c r="Y2776">
        <f>MROUND(RANK(D2776,D$14:D$10000),$X$2)</f>
        <v>3500</v>
      </c>
      <c r="Z2776">
        <f>MROUND(RANK(E2776,E$14:E$10000),$X$2)</f>
        <v>1950</v>
      </c>
      <c r="AA2776">
        <f>MROUND(RANK(F2776,F$14:F$10000),$X$2)</f>
        <v>2750</v>
      </c>
      <c r="AB2776">
        <f>MROUND(RANK(G2776,G$14:G$10000),$X$2)</f>
        <v>0</v>
      </c>
      <c r="AC2776">
        <f>MROUND(RANK(H2776,H$14:H$10000),$X$2)</f>
        <v>350</v>
      </c>
      <c r="AD2776">
        <f>MROUND(RANK(I2776,I$14:I$10000),$X$2)</f>
        <v>700</v>
      </c>
      <c r="AE2776">
        <f>SUM(X2776:AC2776)+SUM(Y2776:AA2776)+Y2776*4</f>
        <v>34250</v>
      </c>
      <c r="AG2776" s="16">
        <f t="shared" si="134"/>
        <v>-8.1015671550671584</v>
      </c>
    </row>
    <row r="2777" spans="1:33" x14ac:dyDescent="0.2">
      <c r="A2777" s="1">
        <v>45894</v>
      </c>
      <c r="B2777" s="2">
        <v>0.59109953703703699</v>
      </c>
      <c r="C2777" s="11">
        <v>4268887459</v>
      </c>
      <c r="D2777" s="12">
        <v>0.4536</v>
      </c>
      <c r="E2777" s="4">
        <v>1.4961899999999999</v>
      </c>
      <c r="F2777" s="4">
        <v>1.4510000000000001</v>
      </c>
      <c r="G2777" s="12">
        <v>-0.57179999999999997</v>
      </c>
      <c r="H2777" s="12">
        <v>-0.1173</v>
      </c>
      <c r="I2777" s="4">
        <v>-0.189</v>
      </c>
      <c r="J2777" s="29">
        <v>130</v>
      </c>
      <c r="K2777">
        <v>157</v>
      </c>
      <c r="L2777" s="6">
        <v>168</v>
      </c>
      <c r="M2777" s="27">
        <v>0.42499999999999999</v>
      </c>
      <c r="N2777" s="6">
        <v>1.45</v>
      </c>
      <c r="O2777" s="6">
        <v>1.45</v>
      </c>
      <c r="P2777" s="6">
        <v>-0.54</v>
      </c>
      <c r="Q2777" s="6">
        <v>-0.105</v>
      </c>
      <c r="R2777" s="31">
        <v>0.06</v>
      </c>
      <c r="S2777" s="6">
        <v>0.18</v>
      </c>
      <c r="T2777" s="6">
        <v>0.14000000000000001</v>
      </c>
      <c r="U2777" s="6">
        <v>7.0000000000000007E-2</v>
      </c>
      <c r="V2777" s="6">
        <v>0.01</v>
      </c>
      <c r="X2777">
        <f>MROUND(RANK(C2777,C$14:C$10000),$X$2)</f>
        <v>2300</v>
      </c>
      <c r="Y2777">
        <f>MROUND(RANK(D2777,D$14:D$10000),$X$2)</f>
        <v>2300</v>
      </c>
      <c r="Z2777">
        <f>MROUND(RANK(E2777,E$14:E$10000),$X$2)</f>
        <v>3200</v>
      </c>
      <c r="AA2777">
        <f>MROUND(RANK(F2777,F$14:F$10000),$X$2)</f>
        <v>2950</v>
      </c>
      <c r="AB2777">
        <f>MROUND(RANK(G2777,G$14:G$10000),$X$2)</f>
        <v>2550</v>
      </c>
      <c r="AC2777">
        <f>MROUND(RANK(H2777,H$14:H$10000),$X$2)</f>
        <v>3300</v>
      </c>
      <c r="AD2777">
        <f>MROUND(RANK(I2777,I$14:I$10000),$X$2)</f>
        <v>4150</v>
      </c>
      <c r="AE2777">
        <f>SUM(X2777:AC2777)+SUM(Y2777:AA2777)+Y2777*4</f>
        <v>34250</v>
      </c>
      <c r="AG2777" s="16">
        <f t="shared" si="134"/>
        <v>1.8971984126984118</v>
      </c>
    </row>
    <row r="2778" spans="1:33" x14ac:dyDescent="0.2">
      <c r="A2778" s="1">
        <v>45894</v>
      </c>
      <c r="B2778" s="2">
        <v>0.67934027777777772</v>
      </c>
      <c r="C2778" s="11">
        <v>2675852350</v>
      </c>
      <c r="D2778" s="12">
        <v>0.43419999999999997</v>
      </c>
      <c r="E2778" s="4">
        <v>1.55307</v>
      </c>
      <c r="F2778" s="4">
        <v>1.46</v>
      </c>
      <c r="G2778" s="12">
        <v>-0.3473</v>
      </c>
      <c r="H2778" s="12">
        <v>-8.0799999999999997E-2</v>
      </c>
      <c r="I2778" s="4">
        <v>1.974</v>
      </c>
      <c r="J2778" s="29">
        <v>50</v>
      </c>
      <c r="K2778">
        <v>50</v>
      </c>
      <c r="L2778">
        <v>99</v>
      </c>
      <c r="M2778" s="29">
        <v>0.42499999999999999</v>
      </c>
      <c r="N2778">
        <v>1.35</v>
      </c>
      <c r="O2778">
        <v>1.3</v>
      </c>
      <c r="P2778">
        <v>-0.57999999999999996</v>
      </c>
      <c r="Q2778">
        <v>-0.115</v>
      </c>
      <c r="R2778" s="33">
        <v>0.04</v>
      </c>
      <c r="S2778">
        <v>0.2</v>
      </c>
      <c r="T2778">
        <v>0.12</v>
      </c>
      <c r="U2778">
        <v>0.06</v>
      </c>
      <c r="V2778">
        <v>0.01</v>
      </c>
      <c r="X2778">
        <f>MROUND(RANK(C2778,C$14:C$10000),$X$2)</f>
        <v>3500</v>
      </c>
      <c r="Y2778">
        <f>MROUND(RANK(D2778,D$14:D$10000),$X$2)</f>
        <v>3500</v>
      </c>
      <c r="Z2778">
        <f>MROUND(RANK(E2778,E$14:E$10000),$X$2)</f>
        <v>1950</v>
      </c>
      <c r="AA2778">
        <f>MROUND(RANK(F2778,F$14:F$10000),$X$2)</f>
        <v>2750</v>
      </c>
      <c r="AB2778">
        <f>MROUND(RANK(G2778,G$14:G$10000),$X$2)</f>
        <v>0</v>
      </c>
      <c r="AC2778">
        <f>MROUND(RANK(H2778,H$14:H$10000),$X$2)</f>
        <v>350</v>
      </c>
      <c r="AD2778">
        <f>MROUND(RANK(I2778,I$14:I$10000),$X$2)</f>
        <v>150</v>
      </c>
      <c r="AE2778">
        <f>SUM(X2778:AC2778)+SUM(Y2778:AA2778)+Y2778*4</f>
        <v>34250</v>
      </c>
      <c r="AG2778" s="16">
        <f t="shared" si="134"/>
        <v>-9.4170166666666653</v>
      </c>
    </row>
    <row r="2779" spans="1:33" x14ac:dyDescent="0.2">
      <c r="A2779" s="1">
        <v>45893</v>
      </c>
      <c r="B2779" s="2">
        <v>0.68186342592592597</v>
      </c>
      <c r="C2779" s="11">
        <v>3594560249</v>
      </c>
      <c r="D2779" s="12">
        <v>0.44640000000000002</v>
      </c>
      <c r="E2779" s="4">
        <v>1.5174799999999999</v>
      </c>
      <c r="F2779" s="4">
        <v>1.448</v>
      </c>
      <c r="G2779" s="12">
        <v>-0.52329999999999999</v>
      </c>
      <c r="H2779" s="12">
        <v>-0.108</v>
      </c>
      <c r="I2779" s="4">
        <v>0.46500000000000002</v>
      </c>
      <c r="J2779" s="29">
        <v>87</v>
      </c>
      <c r="K2779">
        <v>109</v>
      </c>
      <c r="L2779" s="6">
        <v>144</v>
      </c>
      <c r="M2779" s="27">
        <v>0.44500000000000001</v>
      </c>
      <c r="N2779" s="6">
        <v>1.45</v>
      </c>
      <c r="O2779" s="6">
        <v>1.4</v>
      </c>
      <c r="P2779" s="6">
        <v>-0.56000000000000005</v>
      </c>
      <c r="Q2779" s="6">
        <v>-0.12</v>
      </c>
      <c r="R2779" s="31">
        <v>0.02</v>
      </c>
      <c r="S2779" s="6">
        <v>0.18</v>
      </c>
      <c r="T2779" s="6">
        <v>0.14000000000000001</v>
      </c>
      <c r="U2779" s="6">
        <v>0.06</v>
      </c>
      <c r="V2779" s="6">
        <v>1.2999999999999999E-2</v>
      </c>
      <c r="X2779">
        <f>MROUND(RANK(C2779,C$14:C$10000),$X$2)</f>
        <v>2800</v>
      </c>
      <c r="Y2779">
        <f>MROUND(RANK(D2779,D$14:D$10000),$X$2)</f>
        <v>2800</v>
      </c>
      <c r="Z2779">
        <f>MROUND(RANK(E2779,E$14:E$10000),$X$2)</f>
        <v>2750</v>
      </c>
      <c r="AA2779">
        <f>MROUND(RANK(F2779,F$14:F$10000),$X$2)</f>
        <v>3000</v>
      </c>
      <c r="AB2779">
        <f>MROUND(RANK(G2779,G$14:G$10000),$X$2)</f>
        <v>1400</v>
      </c>
      <c r="AC2779">
        <f>MROUND(RANK(H2779,H$14:H$10000),$X$2)</f>
        <v>1800</v>
      </c>
      <c r="AD2779">
        <f>MROUND(RANK(I2779,I$14:I$10000),$X$2)</f>
        <v>2800</v>
      </c>
      <c r="AE2779">
        <f>SUM(X2779:AC2779)+SUM(Y2779:AA2779)+Y2779*4</f>
        <v>34300</v>
      </c>
      <c r="AG2779" s="16">
        <f t="shared" si="134"/>
        <v>-2.1824896214896219</v>
      </c>
    </row>
    <row r="2780" spans="1:33" x14ac:dyDescent="0.2">
      <c r="A2780" s="1">
        <v>45893</v>
      </c>
      <c r="B2780" s="2">
        <v>0.92508101851851854</v>
      </c>
      <c r="C2780" s="11">
        <v>3026692080</v>
      </c>
      <c r="D2780" s="12">
        <v>0.43930000000000002</v>
      </c>
      <c r="E2780" s="4">
        <v>1.5562100000000001</v>
      </c>
      <c r="F2780" s="4">
        <v>1.456</v>
      </c>
      <c r="G2780" s="12">
        <v>-0.38300000000000001</v>
      </c>
      <c r="H2780" s="12">
        <v>-9.6500000000000002E-2</v>
      </c>
      <c r="I2780" s="4">
        <v>1.0920000000000001</v>
      </c>
      <c r="J2780" s="29">
        <v>50</v>
      </c>
      <c r="K2780">
        <v>53</v>
      </c>
      <c r="L2780">
        <v>75</v>
      </c>
      <c r="M2780" s="29">
        <v>0.44500000000000001</v>
      </c>
      <c r="N2780">
        <v>1.45</v>
      </c>
      <c r="O2780">
        <v>1.4</v>
      </c>
      <c r="P2780">
        <v>-0.56000000000000005</v>
      </c>
      <c r="Q2780">
        <v>-0.12</v>
      </c>
      <c r="R2780" s="33">
        <v>0.02</v>
      </c>
      <c r="S2780">
        <v>0.18</v>
      </c>
      <c r="T2780">
        <v>0.14000000000000001</v>
      </c>
      <c r="U2780">
        <v>0.06</v>
      </c>
      <c r="V2780">
        <v>1.2999999999999999E-2</v>
      </c>
      <c r="X2780">
        <f>MROUND(RANK(C2780,C$14:C$10000),$X$2)</f>
        <v>3200</v>
      </c>
      <c r="Y2780">
        <f>MROUND(RANK(D2780,D$14:D$10000),$X$2)</f>
        <v>3200</v>
      </c>
      <c r="Z2780">
        <f>MROUND(RANK(E2780,E$14:E$10000),$X$2)</f>
        <v>1850</v>
      </c>
      <c r="AA2780">
        <f>MROUND(RANK(F2780,F$14:F$10000),$X$2)</f>
        <v>2850</v>
      </c>
      <c r="AB2780">
        <f>MROUND(RANK(G2780,G$14:G$10000),$X$2)</f>
        <v>1300</v>
      </c>
      <c r="AC2780">
        <f>MROUND(RANK(H2780,H$14:H$10000),$X$2)</f>
        <v>1200</v>
      </c>
      <c r="AD2780">
        <f>MROUND(RANK(I2780,I$14:I$10000),$X$2)</f>
        <v>1150</v>
      </c>
      <c r="AE2780">
        <f>SUM(X2780:AC2780)+SUM(Y2780:AA2780)+Y2780*4</f>
        <v>34300</v>
      </c>
      <c r="AG2780" s="16">
        <f t="shared" si="134"/>
        <v>-6.0327478632478639</v>
      </c>
    </row>
    <row r="2781" spans="1:33" x14ac:dyDescent="0.2">
      <c r="A2781" s="1">
        <v>45893</v>
      </c>
      <c r="B2781" s="2">
        <v>0.95947916666666666</v>
      </c>
      <c r="C2781" s="11">
        <v>4954870594</v>
      </c>
      <c r="D2781" s="12">
        <v>0.45989999999999998</v>
      </c>
      <c r="E2781" s="4">
        <v>1.4970399999999999</v>
      </c>
      <c r="F2781" s="4">
        <v>1.46</v>
      </c>
      <c r="G2781" s="12">
        <v>-0.61609999999999998</v>
      </c>
      <c r="H2781" s="12">
        <v>-0.1215</v>
      </c>
      <c r="I2781" s="4">
        <v>7.5999999999999998E-2</v>
      </c>
      <c r="J2781" s="29">
        <v>159</v>
      </c>
      <c r="K2781">
        <v>183</v>
      </c>
      <c r="L2781" s="6">
        <v>200</v>
      </c>
      <c r="M2781" s="27">
        <v>0.44500000000000001</v>
      </c>
      <c r="N2781" s="6">
        <v>1.45</v>
      </c>
      <c r="O2781" s="6">
        <v>1.4</v>
      </c>
      <c r="P2781" s="6">
        <v>-0.56000000000000005</v>
      </c>
      <c r="Q2781" s="6">
        <v>-0.12</v>
      </c>
      <c r="R2781" s="31">
        <v>0.02</v>
      </c>
      <c r="S2781" s="6">
        <v>0.18</v>
      </c>
      <c r="T2781" s="6">
        <v>0.14000000000000001</v>
      </c>
      <c r="U2781" s="6">
        <v>0.06</v>
      </c>
      <c r="V2781" s="6">
        <v>1.2999999999999999E-2</v>
      </c>
      <c r="X2781">
        <f>MROUND(RANK(C2781,C$14:C$10000),$X$2)</f>
        <v>2000</v>
      </c>
      <c r="Y2781">
        <f>MROUND(RANK(D2781,D$14:D$10000),$X$2)</f>
        <v>2000</v>
      </c>
      <c r="Z2781">
        <f>MROUND(RANK(E2781,E$14:E$10000),$X$2)</f>
        <v>3150</v>
      </c>
      <c r="AA2781">
        <f>MROUND(RANK(F2781,F$14:F$10000),$X$2)</f>
        <v>2750</v>
      </c>
      <c r="AB2781">
        <f>MROUND(RANK(G2781,G$14:G$10000),$X$2)</f>
        <v>4500</v>
      </c>
      <c r="AC2781">
        <f>MROUND(RANK(H2781,H$14:H$10000),$X$2)</f>
        <v>4000</v>
      </c>
      <c r="AD2781">
        <f>MROUND(RANK(I2781,I$14:I$10000),$X$2)</f>
        <v>3700</v>
      </c>
      <c r="AE2781">
        <f>SUM(X2781:AC2781)+SUM(Y2781:AA2781)+Y2781*4</f>
        <v>34300</v>
      </c>
      <c r="AG2781" s="16">
        <f t="shared" si="134"/>
        <v>1.1054798534798507</v>
      </c>
    </row>
    <row r="2782" spans="1:33" x14ac:dyDescent="0.2">
      <c r="A2782" s="1">
        <v>45893</v>
      </c>
      <c r="B2782" s="2">
        <v>0.9997800925925926</v>
      </c>
      <c r="C2782" s="11">
        <v>2954435532</v>
      </c>
      <c r="D2782" s="12">
        <v>0.43830000000000002</v>
      </c>
      <c r="E2782" s="4">
        <v>1.55829</v>
      </c>
      <c r="F2782" s="4">
        <v>1.4590000000000001</v>
      </c>
      <c r="G2782" s="12">
        <v>-0.37969999999999998</v>
      </c>
      <c r="H2782" s="12">
        <v>-9.5500000000000002E-2</v>
      </c>
      <c r="I2782" s="4">
        <v>1.1160000000000001</v>
      </c>
      <c r="J2782" s="29">
        <v>51</v>
      </c>
      <c r="K2782">
        <v>54</v>
      </c>
      <c r="L2782" s="6">
        <v>82</v>
      </c>
      <c r="M2782" s="27">
        <v>0.44500000000000001</v>
      </c>
      <c r="N2782" s="6">
        <v>1.45</v>
      </c>
      <c r="O2782" s="6">
        <v>1.4</v>
      </c>
      <c r="P2782" s="6">
        <v>-0.56000000000000005</v>
      </c>
      <c r="Q2782" s="6">
        <v>-0.12</v>
      </c>
      <c r="R2782" s="31">
        <v>0.02</v>
      </c>
      <c r="S2782" s="6">
        <v>0.18</v>
      </c>
      <c r="T2782" s="6">
        <v>0.14000000000000001</v>
      </c>
      <c r="U2782" s="6">
        <v>0.06</v>
      </c>
      <c r="V2782" s="6">
        <v>1.2999999999999999E-2</v>
      </c>
      <c r="X2782">
        <f>MROUND(RANK(C2782,C$14:C$10000),$X$2)</f>
        <v>3250</v>
      </c>
      <c r="Y2782">
        <f>MROUND(RANK(D2782,D$14:D$10000),$X$2)</f>
        <v>3250</v>
      </c>
      <c r="Z2782">
        <f>MROUND(RANK(E2782,E$14:E$10000),$X$2)</f>
        <v>1800</v>
      </c>
      <c r="AA2782">
        <f>MROUND(RANK(F2782,F$14:F$10000),$X$2)</f>
        <v>2750</v>
      </c>
      <c r="AB2782">
        <f>MROUND(RANK(G2782,G$14:G$10000),$X$2)</f>
        <v>1250</v>
      </c>
      <c r="AC2782">
        <f>MROUND(RANK(H2782,H$14:H$10000),$X$2)</f>
        <v>1200</v>
      </c>
      <c r="AD2782">
        <f>MROUND(RANK(I2782,I$14:I$10000),$X$2)</f>
        <v>1100</v>
      </c>
      <c r="AE2782">
        <f>SUM(X2782:AC2782)+SUM(Y2782:AA2782)+Y2782*4</f>
        <v>34300</v>
      </c>
      <c r="AG2782" s="16">
        <f t="shared" si="134"/>
        <v>-6.2476550671550681</v>
      </c>
    </row>
    <row r="2783" spans="1:33" x14ac:dyDescent="0.2">
      <c r="A2783" s="1">
        <v>45894</v>
      </c>
      <c r="B2783" s="2">
        <v>0.51828703703703705</v>
      </c>
      <c r="C2783" s="11">
        <v>3026692080</v>
      </c>
      <c r="D2783" s="12">
        <v>0.43930000000000002</v>
      </c>
      <c r="E2783" s="4">
        <v>1.5562100000000001</v>
      </c>
      <c r="F2783" s="4">
        <v>1.456</v>
      </c>
      <c r="G2783" s="12">
        <v>-0.38300000000000001</v>
      </c>
      <c r="H2783" s="12">
        <v>-9.6500000000000002E-2</v>
      </c>
      <c r="I2783" s="4">
        <v>1.0920000000000001</v>
      </c>
      <c r="J2783" s="29">
        <v>50</v>
      </c>
      <c r="K2783">
        <v>53</v>
      </c>
      <c r="L2783">
        <v>75</v>
      </c>
      <c r="M2783" s="29">
        <v>0.44500000000000001</v>
      </c>
      <c r="N2783">
        <v>1.45</v>
      </c>
      <c r="O2783">
        <v>1.4</v>
      </c>
      <c r="P2783">
        <v>-0.56000000000000005</v>
      </c>
      <c r="Q2783">
        <v>-0.12</v>
      </c>
      <c r="R2783" s="33">
        <v>0.02</v>
      </c>
      <c r="S2783">
        <v>0.18</v>
      </c>
      <c r="T2783">
        <v>0.14000000000000001</v>
      </c>
      <c r="U2783">
        <v>0.06</v>
      </c>
      <c r="V2783">
        <v>1.2999999999999999E-2</v>
      </c>
      <c r="X2783">
        <f>MROUND(RANK(C2783,C$14:C$10000),$X$2)</f>
        <v>3200</v>
      </c>
      <c r="Y2783">
        <f>MROUND(RANK(D2783,D$14:D$10000),$X$2)</f>
        <v>3200</v>
      </c>
      <c r="Z2783">
        <f>MROUND(RANK(E2783,E$14:E$10000),$X$2)</f>
        <v>1850</v>
      </c>
      <c r="AA2783">
        <f>MROUND(RANK(F2783,F$14:F$10000),$X$2)</f>
        <v>2850</v>
      </c>
      <c r="AB2783">
        <f>MROUND(RANK(G2783,G$14:G$10000),$X$2)</f>
        <v>1300</v>
      </c>
      <c r="AC2783">
        <f>MROUND(RANK(H2783,H$14:H$10000),$X$2)</f>
        <v>1200</v>
      </c>
      <c r="AD2783">
        <f>MROUND(RANK(I2783,I$14:I$10000),$X$2)</f>
        <v>1150</v>
      </c>
      <c r="AE2783">
        <f>SUM(X2783:AC2783)+SUM(Y2783:AA2783)+Y2783*4</f>
        <v>34300</v>
      </c>
      <c r="AG2783" s="16">
        <f t="shared" si="134"/>
        <v>-6.0327478632478639</v>
      </c>
    </row>
    <row r="2784" spans="1:33" x14ac:dyDescent="0.2">
      <c r="A2784" s="1">
        <v>45894</v>
      </c>
      <c r="B2784" s="2">
        <v>0.54672453703703705</v>
      </c>
      <c r="C2784" s="11">
        <v>3458071749</v>
      </c>
      <c r="D2784" s="12">
        <v>0.44479999999999997</v>
      </c>
      <c r="E2784" s="4">
        <v>1.51447</v>
      </c>
      <c r="F2784" s="4">
        <v>1.458</v>
      </c>
      <c r="G2784" s="12">
        <v>-0.52329999999999999</v>
      </c>
      <c r="H2784" s="12">
        <v>-0.1023</v>
      </c>
      <c r="I2784" s="4">
        <v>0.44400000000000001</v>
      </c>
      <c r="J2784" s="29">
        <v>94</v>
      </c>
      <c r="K2784">
        <v>111</v>
      </c>
      <c r="L2784">
        <v>131</v>
      </c>
      <c r="M2784" s="29">
        <v>0.42499999999999999</v>
      </c>
      <c r="N2784">
        <v>1.45</v>
      </c>
      <c r="O2784">
        <v>1.4</v>
      </c>
      <c r="P2784">
        <v>-0.54</v>
      </c>
      <c r="Q2784">
        <v>-0.11</v>
      </c>
      <c r="R2784" s="33">
        <v>0.06</v>
      </c>
      <c r="S2784">
        <v>0.15</v>
      </c>
      <c r="T2784">
        <v>0.14000000000000001</v>
      </c>
      <c r="U2784">
        <v>0.06</v>
      </c>
      <c r="V2784">
        <v>0.01</v>
      </c>
      <c r="X2784">
        <f>MROUND(RANK(C2784,C$14:C$10000),$X$2)</f>
        <v>2900</v>
      </c>
      <c r="Y2784">
        <f>MROUND(RANK(D2784,D$14:D$10000),$X$2)</f>
        <v>2900</v>
      </c>
      <c r="Z2784">
        <f>MROUND(RANK(E2784,E$14:E$10000),$X$2)</f>
        <v>2800</v>
      </c>
      <c r="AA2784">
        <f>MROUND(RANK(F2784,F$14:F$10000),$X$2)</f>
        <v>2800</v>
      </c>
      <c r="AB2784">
        <f>MROUND(RANK(G2784,G$14:G$10000),$X$2)</f>
        <v>1400</v>
      </c>
      <c r="AC2784">
        <f>MROUND(RANK(H2784,H$14:H$10000),$X$2)</f>
        <v>1400</v>
      </c>
      <c r="AD2784">
        <f>MROUND(RANK(I2784,I$14:I$10000),$X$2)</f>
        <v>2850</v>
      </c>
      <c r="AE2784">
        <f>SUM(X2784:AC2784)+SUM(Y2784:AA2784)+Y2784*4</f>
        <v>34300</v>
      </c>
      <c r="AG2784" s="16">
        <f t="shared" si="134"/>
        <v>-1.5624190476190489</v>
      </c>
    </row>
    <row r="2785" spans="1:33" x14ac:dyDescent="0.2">
      <c r="A2785" s="1">
        <v>45894</v>
      </c>
      <c r="B2785" s="2">
        <v>0.56577546296296299</v>
      </c>
      <c r="C2785" s="11">
        <v>2954435532</v>
      </c>
      <c r="D2785" s="12">
        <v>0.43830000000000002</v>
      </c>
      <c r="E2785" s="4">
        <v>1.55829</v>
      </c>
      <c r="F2785" s="4">
        <v>1.4590000000000001</v>
      </c>
      <c r="G2785" s="12">
        <v>-0.37969999999999998</v>
      </c>
      <c r="H2785" s="12">
        <v>-9.5500000000000002E-2</v>
      </c>
      <c r="I2785" s="4">
        <v>0.871</v>
      </c>
      <c r="J2785" s="29">
        <v>51</v>
      </c>
      <c r="K2785">
        <v>54</v>
      </c>
      <c r="L2785" s="6">
        <v>82</v>
      </c>
      <c r="M2785" s="27">
        <v>0.44500000000000001</v>
      </c>
      <c r="N2785" s="6">
        <v>1.45</v>
      </c>
      <c r="O2785" s="6">
        <v>1.45</v>
      </c>
      <c r="P2785" s="6">
        <v>-0.54</v>
      </c>
      <c r="Q2785" s="6">
        <v>-0.125</v>
      </c>
      <c r="R2785" s="31">
        <v>4.4999999999999998E-2</v>
      </c>
      <c r="S2785" s="6">
        <v>0.18</v>
      </c>
      <c r="T2785" s="6">
        <v>0.16</v>
      </c>
      <c r="U2785" s="6">
        <v>7.0000000000000007E-2</v>
      </c>
      <c r="V2785" s="6">
        <v>1.9E-2</v>
      </c>
      <c r="X2785">
        <f>MROUND(RANK(C2785,C$14:C$10000),$X$2)</f>
        <v>3250</v>
      </c>
      <c r="Y2785">
        <f>MROUND(RANK(D2785,D$14:D$10000),$X$2)</f>
        <v>3250</v>
      </c>
      <c r="Z2785">
        <f>MROUND(RANK(E2785,E$14:E$10000),$X$2)</f>
        <v>1800</v>
      </c>
      <c r="AA2785">
        <f>MROUND(RANK(F2785,F$14:F$10000),$X$2)</f>
        <v>2750</v>
      </c>
      <c r="AB2785">
        <f>MROUND(RANK(G2785,G$14:G$10000),$X$2)</f>
        <v>1250</v>
      </c>
      <c r="AC2785">
        <f>MROUND(RANK(H2785,H$14:H$10000),$X$2)</f>
        <v>1200</v>
      </c>
      <c r="AD2785">
        <f>MROUND(RANK(I2785,I$14:I$10000),$X$2)</f>
        <v>1650</v>
      </c>
      <c r="AE2785">
        <f>SUM(X2785:AC2785)+SUM(Y2785:AA2785)+Y2785*4</f>
        <v>34300</v>
      </c>
      <c r="AG2785" s="16">
        <f t="shared" si="134"/>
        <v>-4.6493815789473691</v>
      </c>
    </row>
    <row r="2786" spans="1:33" x14ac:dyDescent="0.2">
      <c r="A2786" s="1">
        <v>45894</v>
      </c>
      <c r="B2786" s="2">
        <v>0.5959606481481482</v>
      </c>
      <c r="C2786" s="11">
        <v>4386456371</v>
      </c>
      <c r="D2786" s="12">
        <v>0.45479999999999998</v>
      </c>
      <c r="E2786" s="4">
        <v>1.48576</v>
      </c>
      <c r="F2786" s="4">
        <v>1.45</v>
      </c>
      <c r="G2786" s="12">
        <v>-0.57179999999999997</v>
      </c>
      <c r="H2786" s="12">
        <v>-0.1179</v>
      </c>
      <c r="I2786" s="4">
        <v>0.55600000000000005</v>
      </c>
      <c r="J2786" s="29">
        <v>140</v>
      </c>
      <c r="K2786">
        <v>161</v>
      </c>
      <c r="L2786">
        <v>176</v>
      </c>
      <c r="M2786" s="29">
        <v>0.435</v>
      </c>
      <c r="N2786">
        <v>1.35</v>
      </c>
      <c r="O2786">
        <v>1.3</v>
      </c>
      <c r="P2786">
        <v>-0.54</v>
      </c>
      <c r="Q2786">
        <v>-0.125</v>
      </c>
      <c r="R2786" s="33">
        <v>4.4999999999999998E-2</v>
      </c>
      <c r="S2786">
        <v>0.13500000000000001</v>
      </c>
      <c r="T2786">
        <v>0.12</v>
      </c>
      <c r="U2786">
        <v>7.0000000000000007E-2</v>
      </c>
      <c r="V2786">
        <v>1.2999999999999999E-2</v>
      </c>
      <c r="X2786">
        <f>MROUND(RANK(C2786,C$14:C$10000),$X$2)</f>
        <v>2250</v>
      </c>
      <c r="Y2786">
        <f>MROUND(RANK(D2786,D$14:D$10000),$X$2)</f>
        <v>2250</v>
      </c>
      <c r="Z2786">
        <f>MROUND(RANK(E2786,E$14:E$10000),$X$2)</f>
        <v>3350</v>
      </c>
      <c r="AA2786">
        <f>MROUND(RANK(F2786,F$14:F$10000),$X$2)</f>
        <v>2950</v>
      </c>
      <c r="AB2786">
        <f>MROUND(RANK(G2786,G$14:G$10000),$X$2)</f>
        <v>2550</v>
      </c>
      <c r="AC2786">
        <f>MROUND(RANK(H2786,H$14:H$10000),$X$2)</f>
        <v>3450</v>
      </c>
      <c r="AD2786">
        <f>MROUND(RANK(I2786,I$14:I$10000),$X$2)</f>
        <v>2500</v>
      </c>
      <c r="AE2786">
        <f>SUM(X2786:AC2786)+SUM(Y2786:AA2786)+Y2786*4</f>
        <v>34350</v>
      </c>
      <c r="AG2786" s="16">
        <f t="shared" si="134"/>
        <v>-1.9074977614977608</v>
      </c>
    </row>
    <row r="2787" spans="1:33" x14ac:dyDescent="0.2">
      <c r="A2787" s="1">
        <v>45895</v>
      </c>
      <c r="B2787" s="2">
        <v>0.65587962962962965</v>
      </c>
      <c r="C2787" s="11">
        <v>4936446663</v>
      </c>
      <c r="D2787" s="12">
        <v>0.4597</v>
      </c>
      <c r="E2787" s="4">
        <v>1.5017499999999999</v>
      </c>
      <c r="F2787" s="4">
        <v>1.4630000000000001</v>
      </c>
      <c r="G2787" s="12">
        <v>-0.61219999999999997</v>
      </c>
      <c r="H2787" s="12">
        <v>-0.12570000000000001</v>
      </c>
      <c r="I2787" s="4">
        <v>0.27300000000000002</v>
      </c>
      <c r="J2787" s="29">
        <v>146</v>
      </c>
      <c r="K2787">
        <v>183</v>
      </c>
      <c r="L2787" s="6">
        <v>189</v>
      </c>
      <c r="M2787" s="27">
        <v>0.435</v>
      </c>
      <c r="N2787" s="6">
        <v>1.45</v>
      </c>
      <c r="O2787" s="6">
        <v>1.35</v>
      </c>
      <c r="P2787" s="6">
        <v>-0.57999999999999996</v>
      </c>
      <c r="Q2787" s="6">
        <v>-0.11</v>
      </c>
      <c r="R2787" s="31">
        <v>0.03</v>
      </c>
      <c r="S2787" s="6">
        <v>0.18</v>
      </c>
      <c r="T2787" s="6">
        <v>0.16</v>
      </c>
      <c r="U2787" s="6">
        <v>0.315</v>
      </c>
      <c r="V2787" s="6">
        <v>4.4999999999999998E-2</v>
      </c>
      <c r="X2787">
        <f>MROUND(RANK(C2787,C$14:C$10000),$X$2)</f>
        <v>2000</v>
      </c>
      <c r="Y2787">
        <f>MROUND(RANK(D2787,D$14:D$10000),$X$2)</f>
        <v>2000</v>
      </c>
      <c r="Z2787">
        <f>MROUND(RANK(E2787,E$14:E$10000),$X$2)</f>
        <v>3050</v>
      </c>
      <c r="AA2787">
        <f>MROUND(RANK(F2787,F$14:F$10000),$X$2)</f>
        <v>2700</v>
      </c>
      <c r="AB2787">
        <f>MROUND(RANK(G2787,G$14:G$10000),$X$2)</f>
        <v>4400</v>
      </c>
      <c r="AC2787">
        <f>MROUND(RANK(H2787,H$14:H$10000),$X$2)</f>
        <v>4450</v>
      </c>
      <c r="AD2787">
        <f>MROUND(RANK(I2787,I$14:I$10000),$X$2)</f>
        <v>3250</v>
      </c>
      <c r="AE2787">
        <f>SUM(X2787:AC2787)+SUM(Y2787:AA2787)+Y2787*4</f>
        <v>34350</v>
      </c>
      <c r="AG2787" s="16">
        <f t="shared" si="134"/>
        <v>0.28069444444444491</v>
      </c>
    </row>
    <row r="2788" spans="1:33" x14ac:dyDescent="0.2">
      <c r="A2788" s="1">
        <v>45893</v>
      </c>
      <c r="B2788" s="2">
        <v>0.658599537037037</v>
      </c>
      <c r="C2788" s="11">
        <v>4638028115</v>
      </c>
      <c r="D2788" s="12">
        <v>0.45710000000000001</v>
      </c>
      <c r="E2788" s="4">
        <v>1.48366</v>
      </c>
      <c r="F2788" s="4">
        <v>1.4610000000000001</v>
      </c>
      <c r="G2788" s="12">
        <v>-0.62960000000000005</v>
      </c>
      <c r="H2788" s="12">
        <v>-0.1114</v>
      </c>
      <c r="I2788" s="4">
        <v>0.14599999999999999</v>
      </c>
      <c r="J2788" s="29">
        <v>153</v>
      </c>
      <c r="K2788">
        <v>166</v>
      </c>
      <c r="L2788" s="6">
        <v>173</v>
      </c>
      <c r="M2788" s="27">
        <v>0.44500000000000001</v>
      </c>
      <c r="N2788" s="6">
        <v>1.45</v>
      </c>
      <c r="O2788" s="6">
        <v>1.4</v>
      </c>
      <c r="P2788" s="6">
        <v>-0.56000000000000005</v>
      </c>
      <c r="Q2788" s="6">
        <v>-0.12</v>
      </c>
      <c r="R2788" s="31">
        <v>0.02</v>
      </c>
      <c r="S2788" s="6">
        <v>0.18</v>
      </c>
      <c r="T2788" s="6">
        <v>0.14000000000000001</v>
      </c>
      <c r="U2788" s="6">
        <v>0.06</v>
      </c>
      <c r="V2788" s="6">
        <v>1.2999999999999999E-2</v>
      </c>
      <c r="X2788">
        <f>MROUND(RANK(C2788,C$14:C$10000),$X$2)</f>
        <v>2150</v>
      </c>
      <c r="Y2788">
        <f>MROUND(RANK(D2788,D$14:D$10000),$X$2)</f>
        <v>2150</v>
      </c>
      <c r="Z2788">
        <f>MROUND(RANK(E2788,E$14:E$10000),$X$2)</f>
        <v>3400</v>
      </c>
      <c r="AA2788">
        <f>MROUND(RANK(F2788,F$14:F$10000),$X$2)</f>
        <v>2750</v>
      </c>
      <c r="AB2788">
        <f>MROUND(RANK(G2788,G$14:G$10000),$X$2)</f>
        <v>4800</v>
      </c>
      <c r="AC2788">
        <f>MROUND(RANK(H2788,H$14:H$10000),$X$2)</f>
        <v>2250</v>
      </c>
      <c r="AD2788">
        <f>MROUND(RANK(I2788,I$14:I$10000),$X$2)</f>
        <v>3550</v>
      </c>
      <c r="AE2788">
        <f>SUM(X2788:AC2788)+SUM(Y2788:AA2788)+Y2788*4</f>
        <v>34400</v>
      </c>
      <c r="AG2788" s="16">
        <f t="shared" si="134"/>
        <v>0.48074725274725172</v>
      </c>
    </row>
    <row r="2789" spans="1:33" x14ac:dyDescent="0.2">
      <c r="A2789" s="1">
        <v>45893</v>
      </c>
      <c r="B2789" s="2">
        <v>0.92787037037037035</v>
      </c>
      <c r="C2789" s="11">
        <v>2779940917</v>
      </c>
      <c r="D2789" s="12">
        <v>0.43569999999999998</v>
      </c>
      <c r="E2789" s="4">
        <v>1.56839</v>
      </c>
      <c r="F2789" s="4">
        <v>1.4670000000000001</v>
      </c>
      <c r="G2789" s="12">
        <v>-0.37240000000000001</v>
      </c>
      <c r="H2789" s="12">
        <v>-9.2700000000000005E-2</v>
      </c>
      <c r="I2789" s="4">
        <v>1.181</v>
      </c>
      <c r="J2789" s="29">
        <v>50</v>
      </c>
      <c r="K2789">
        <v>52</v>
      </c>
      <c r="L2789">
        <v>89</v>
      </c>
      <c r="M2789" s="29">
        <v>0.44500000000000001</v>
      </c>
      <c r="N2789">
        <v>1.45</v>
      </c>
      <c r="O2789">
        <v>1.4</v>
      </c>
      <c r="P2789">
        <v>-0.56000000000000005</v>
      </c>
      <c r="Q2789">
        <v>-0.12</v>
      </c>
      <c r="R2789" s="33">
        <v>0.02</v>
      </c>
      <c r="S2789">
        <v>0.18</v>
      </c>
      <c r="T2789">
        <v>0.14000000000000001</v>
      </c>
      <c r="U2789">
        <v>0.06</v>
      </c>
      <c r="V2789">
        <v>1.2999999999999999E-2</v>
      </c>
      <c r="X2789">
        <f>MROUND(RANK(C2789,C$14:C$10000),$X$2)</f>
        <v>3400</v>
      </c>
      <c r="Y2789">
        <f>MROUND(RANK(D2789,D$14:D$10000),$X$2)</f>
        <v>3400</v>
      </c>
      <c r="Z2789">
        <f>MROUND(RANK(E2789,E$14:E$10000),$X$2)</f>
        <v>1600</v>
      </c>
      <c r="AA2789">
        <f>MROUND(RANK(F2789,F$14:F$10000),$X$2)</f>
        <v>2600</v>
      </c>
      <c r="AB2789">
        <f>MROUND(RANK(G2789,G$14:G$10000),$X$2)</f>
        <v>1200</v>
      </c>
      <c r="AC2789">
        <f>MROUND(RANK(H2789,H$14:H$10000),$X$2)</f>
        <v>1000</v>
      </c>
      <c r="AD2789">
        <f>MROUND(RANK(I2789,I$14:I$10000),$X$2)</f>
        <v>1000</v>
      </c>
      <c r="AE2789">
        <f>SUM(X2789:AC2789)+SUM(Y2789:AA2789)+Y2789*4</f>
        <v>34400</v>
      </c>
      <c r="AG2789" s="16">
        <f t="shared" si="134"/>
        <v>-6.8279603174603203</v>
      </c>
    </row>
    <row r="2790" spans="1:33" x14ac:dyDescent="0.2">
      <c r="A2790" s="1">
        <v>45893</v>
      </c>
      <c r="B2790" s="2">
        <v>0.95978009259259256</v>
      </c>
      <c r="C2790" s="11">
        <v>4958471241</v>
      </c>
      <c r="D2790" s="12">
        <v>0.45989999999999998</v>
      </c>
      <c r="E2790" s="4">
        <v>1.4875799999999999</v>
      </c>
      <c r="F2790" s="4">
        <v>1.45</v>
      </c>
      <c r="G2790" s="12">
        <v>-0.62480000000000002</v>
      </c>
      <c r="H2790" s="12">
        <v>-0.1159</v>
      </c>
      <c r="I2790" s="4">
        <v>0.11</v>
      </c>
      <c r="J2790" s="29">
        <v>174</v>
      </c>
      <c r="K2790">
        <v>191</v>
      </c>
      <c r="L2790">
        <v>191</v>
      </c>
      <c r="M2790" s="29">
        <v>0.44500000000000001</v>
      </c>
      <c r="N2790">
        <v>1.45</v>
      </c>
      <c r="O2790">
        <v>1.4</v>
      </c>
      <c r="P2790">
        <v>-0.56000000000000005</v>
      </c>
      <c r="Q2790">
        <v>-0.12</v>
      </c>
      <c r="R2790" s="33">
        <v>0.02</v>
      </c>
      <c r="S2790">
        <v>0.18</v>
      </c>
      <c r="T2790">
        <v>0.14000000000000001</v>
      </c>
      <c r="U2790">
        <v>0.06</v>
      </c>
      <c r="V2790">
        <v>1.2999999999999999E-2</v>
      </c>
      <c r="X2790">
        <f>MROUND(RANK(C2790,C$14:C$10000),$X$2)</f>
        <v>2000</v>
      </c>
      <c r="Y2790">
        <f>MROUND(RANK(D2790,D$14:D$10000),$X$2)</f>
        <v>2000</v>
      </c>
      <c r="Z2790">
        <f>MROUND(RANK(E2790,E$14:E$10000),$X$2)</f>
        <v>3350</v>
      </c>
      <c r="AA2790">
        <f>MROUND(RANK(F2790,F$14:F$10000),$X$2)</f>
        <v>2950</v>
      </c>
      <c r="AB2790">
        <f>MROUND(RANK(G2790,G$14:G$10000),$X$2)</f>
        <v>4700</v>
      </c>
      <c r="AC2790">
        <f>MROUND(RANK(H2790,H$14:H$10000),$X$2)</f>
        <v>3100</v>
      </c>
      <c r="AD2790">
        <f>MROUND(RANK(I2790,I$14:I$10000),$X$2)</f>
        <v>3600</v>
      </c>
      <c r="AE2790">
        <f>SUM(X2790:AC2790)+SUM(Y2790:AA2790)+Y2790*4</f>
        <v>34400</v>
      </c>
      <c r="AG2790" s="16">
        <f t="shared" si="134"/>
        <v>0.9436947496947482</v>
      </c>
    </row>
    <row r="2791" spans="1:33" x14ac:dyDescent="0.2">
      <c r="A2791" s="1">
        <v>45894</v>
      </c>
      <c r="B2791" s="2">
        <v>0.5667592592592593</v>
      </c>
      <c r="C2791" s="11">
        <v>2779940917</v>
      </c>
      <c r="D2791" s="12">
        <v>0.43569999999999998</v>
      </c>
      <c r="E2791" s="4">
        <v>1.56839</v>
      </c>
      <c r="F2791" s="4">
        <v>1.4670000000000001</v>
      </c>
      <c r="G2791" s="12">
        <v>-0.37240000000000001</v>
      </c>
      <c r="H2791" s="12">
        <v>-9.2700000000000005E-2</v>
      </c>
      <c r="I2791" s="4">
        <v>0.93100000000000005</v>
      </c>
      <c r="J2791" s="29">
        <v>50</v>
      </c>
      <c r="K2791">
        <v>52</v>
      </c>
      <c r="L2791">
        <v>89</v>
      </c>
      <c r="M2791" s="29">
        <v>0.44500000000000001</v>
      </c>
      <c r="N2791">
        <v>1.45</v>
      </c>
      <c r="O2791">
        <v>1.45</v>
      </c>
      <c r="P2791">
        <v>-0.54</v>
      </c>
      <c r="Q2791">
        <v>-0.125</v>
      </c>
      <c r="R2791" s="33">
        <v>4.4999999999999998E-2</v>
      </c>
      <c r="S2791">
        <v>0.18</v>
      </c>
      <c r="T2791">
        <v>0.16</v>
      </c>
      <c r="U2791">
        <v>7.0000000000000007E-2</v>
      </c>
      <c r="V2791">
        <v>1.9E-2</v>
      </c>
      <c r="X2791">
        <f>MROUND(RANK(C2791,C$14:C$10000),$X$2)</f>
        <v>3400</v>
      </c>
      <c r="Y2791">
        <f>MROUND(RANK(D2791,D$14:D$10000),$X$2)</f>
        <v>3400</v>
      </c>
      <c r="Z2791">
        <f>MROUND(RANK(E2791,E$14:E$10000),$X$2)</f>
        <v>1600</v>
      </c>
      <c r="AA2791">
        <f>MROUND(RANK(F2791,F$14:F$10000),$X$2)</f>
        <v>2600</v>
      </c>
      <c r="AB2791">
        <f>MROUND(RANK(G2791,G$14:G$10000),$X$2)</f>
        <v>1200</v>
      </c>
      <c r="AC2791">
        <f>MROUND(RANK(H2791,H$14:H$10000),$X$2)</f>
        <v>1000</v>
      </c>
      <c r="AD2791">
        <f>MROUND(RANK(I2791,I$14:I$10000),$X$2)</f>
        <v>1500</v>
      </c>
      <c r="AE2791">
        <f>SUM(X2791:AC2791)+SUM(Y2791:AA2791)+Y2791*4</f>
        <v>34400</v>
      </c>
      <c r="AG2791" s="16">
        <f t="shared" si="134"/>
        <v>-5.0649246031746049</v>
      </c>
    </row>
    <row r="2792" spans="1:33" x14ac:dyDescent="0.2">
      <c r="A2792" s="1">
        <v>45894</v>
      </c>
      <c r="B2792" s="2">
        <v>0.59274305555555551</v>
      </c>
      <c r="C2792" s="11">
        <v>2779940917</v>
      </c>
      <c r="D2792" s="12">
        <v>0.43569999999999998</v>
      </c>
      <c r="E2792" s="4">
        <v>1.56839</v>
      </c>
      <c r="F2792" s="4">
        <v>1.4670000000000001</v>
      </c>
      <c r="G2792" s="12">
        <v>-0.37240000000000001</v>
      </c>
      <c r="H2792" s="12">
        <v>-9.2700000000000005E-2</v>
      </c>
      <c r="I2792" s="4">
        <v>1.095</v>
      </c>
      <c r="J2792" s="29">
        <v>50</v>
      </c>
      <c r="K2792">
        <v>52</v>
      </c>
      <c r="L2792" s="6">
        <v>89</v>
      </c>
      <c r="M2792" s="27">
        <v>0.44500000000000001</v>
      </c>
      <c r="N2792" s="6">
        <v>1.45</v>
      </c>
      <c r="O2792" s="6">
        <v>1.45</v>
      </c>
      <c r="P2792" s="6">
        <v>-0.57999999999999996</v>
      </c>
      <c r="Q2792" s="6">
        <v>-0.115</v>
      </c>
      <c r="R2792" s="31">
        <v>4.4999999999999998E-2</v>
      </c>
      <c r="S2792" s="6">
        <v>0.16500000000000001</v>
      </c>
      <c r="T2792" s="6">
        <v>0.16</v>
      </c>
      <c r="U2792" s="6">
        <v>0.06</v>
      </c>
      <c r="V2792" s="6">
        <v>1.6E-2</v>
      </c>
      <c r="X2792">
        <f>MROUND(RANK(C2792,C$14:C$10000),$X$2)</f>
        <v>3400</v>
      </c>
      <c r="Y2792">
        <f>MROUND(RANK(D2792,D$14:D$10000),$X$2)</f>
        <v>3400</v>
      </c>
      <c r="Z2792">
        <f>MROUND(RANK(E2792,E$14:E$10000),$X$2)</f>
        <v>1600</v>
      </c>
      <c r="AA2792">
        <f>MROUND(RANK(F2792,F$14:F$10000),$X$2)</f>
        <v>2600</v>
      </c>
      <c r="AB2792">
        <f>MROUND(RANK(G2792,G$14:G$10000),$X$2)</f>
        <v>1200</v>
      </c>
      <c r="AC2792">
        <f>MROUND(RANK(H2792,H$14:H$10000),$X$2)</f>
        <v>1000</v>
      </c>
      <c r="AD2792">
        <f>MROUND(RANK(I2792,I$14:I$10000),$X$2)</f>
        <v>1150</v>
      </c>
      <c r="AE2792">
        <f>SUM(X2792:AC2792)+SUM(Y2792:AA2792)+Y2792*4</f>
        <v>34400</v>
      </c>
      <c r="AG2792" s="16">
        <f t="shared" si="134"/>
        <v>-5.8841818181818191</v>
      </c>
    </row>
    <row r="2793" spans="1:33" x14ac:dyDescent="0.2">
      <c r="A2793" s="1">
        <v>45894</v>
      </c>
      <c r="B2793" s="2">
        <v>0.59638888888888886</v>
      </c>
      <c r="C2793" s="11">
        <v>4359973284</v>
      </c>
      <c r="D2793" s="12">
        <v>0.45450000000000002</v>
      </c>
      <c r="E2793" s="4">
        <v>1.4800599999999999</v>
      </c>
      <c r="F2793" s="4">
        <v>1.448</v>
      </c>
      <c r="G2793" s="12">
        <v>-0.5897</v>
      </c>
      <c r="H2793" s="12">
        <v>-0.11269999999999999</v>
      </c>
      <c r="I2793" s="4">
        <v>0.23400000000000001</v>
      </c>
      <c r="J2793" s="29">
        <v>154</v>
      </c>
      <c r="K2793">
        <v>171</v>
      </c>
      <c r="L2793">
        <v>193</v>
      </c>
      <c r="M2793" s="29">
        <v>0.435</v>
      </c>
      <c r="N2793">
        <v>1.35</v>
      </c>
      <c r="O2793">
        <v>1.45</v>
      </c>
      <c r="P2793">
        <v>-0.56000000000000005</v>
      </c>
      <c r="Q2793">
        <v>-0.12</v>
      </c>
      <c r="R2793" s="33">
        <v>4.4999999999999998E-2</v>
      </c>
      <c r="S2793">
        <v>0.15</v>
      </c>
      <c r="T2793">
        <v>0.12</v>
      </c>
      <c r="U2793">
        <v>0.06</v>
      </c>
      <c r="V2793">
        <v>1.9E-2</v>
      </c>
      <c r="X2793">
        <f>MROUND(RANK(C2793,C$14:C$10000),$X$2)</f>
        <v>2250</v>
      </c>
      <c r="Y2793">
        <f>MROUND(RANK(D2793,D$14:D$10000),$X$2)</f>
        <v>2250</v>
      </c>
      <c r="Z2793">
        <f>MROUND(RANK(E2793,E$14:E$10000),$X$2)</f>
        <v>3450</v>
      </c>
      <c r="AA2793">
        <f>MROUND(RANK(F2793,F$14:F$10000),$X$2)</f>
        <v>3000</v>
      </c>
      <c r="AB2793">
        <f>MROUND(RANK(G2793,G$14:G$10000),$X$2)</f>
        <v>3250</v>
      </c>
      <c r="AC2793">
        <f>MROUND(RANK(H2793,H$14:H$10000),$X$2)</f>
        <v>2500</v>
      </c>
      <c r="AD2793">
        <f>MROUND(RANK(I2793,I$14:I$10000),$X$2)</f>
        <v>3350</v>
      </c>
      <c r="AE2793">
        <f>SUM(X2793:AC2793)+SUM(Y2793:AA2793)+Y2793*4</f>
        <v>34400</v>
      </c>
      <c r="AG2793" s="16">
        <f t="shared" si="134"/>
        <v>-0.30627719298245565</v>
      </c>
    </row>
    <row r="2794" spans="1:33" x14ac:dyDescent="0.2">
      <c r="A2794" s="1">
        <v>45894</v>
      </c>
      <c r="B2794" s="2">
        <v>0.6287152777777778</v>
      </c>
      <c r="C2794" s="11">
        <v>4678173144</v>
      </c>
      <c r="D2794" s="12">
        <v>0.45750000000000002</v>
      </c>
      <c r="E2794" s="4">
        <v>1.51302</v>
      </c>
      <c r="F2794" s="4">
        <v>1.464</v>
      </c>
      <c r="G2794" s="12">
        <v>-0.59730000000000005</v>
      </c>
      <c r="H2794" s="12">
        <v>-0.1229</v>
      </c>
      <c r="I2794" s="4">
        <v>0.22900000000000001</v>
      </c>
      <c r="J2794" s="29">
        <v>136</v>
      </c>
      <c r="K2794">
        <v>151</v>
      </c>
      <c r="L2794" s="6">
        <v>151</v>
      </c>
      <c r="M2794" s="27">
        <v>0.435</v>
      </c>
      <c r="N2794" s="6">
        <v>1.45</v>
      </c>
      <c r="O2794" s="6">
        <v>1.3</v>
      </c>
      <c r="P2794" s="6">
        <v>-0.56000000000000005</v>
      </c>
      <c r="Q2794" s="6">
        <v>-0.115</v>
      </c>
      <c r="R2794" s="31">
        <v>0.03</v>
      </c>
      <c r="S2794" s="6">
        <v>0.16500000000000001</v>
      </c>
      <c r="T2794" s="6">
        <v>0.12</v>
      </c>
      <c r="U2794" s="6">
        <v>0.05</v>
      </c>
      <c r="V2794" s="6">
        <v>1.2999999999999999E-2</v>
      </c>
      <c r="X2794">
        <f>MROUND(RANK(C2794,C$14:C$10000),$X$2)</f>
        <v>2150</v>
      </c>
      <c r="Y2794">
        <f>MROUND(RANK(D2794,D$14:D$10000),$X$2)</f>
        <v>2150</v>
      </c>
      <c r="Z2794">
        <f>MROUND(RANK(E2794,E$14:E$10000),$X$2)</f>
        <v>2850</v>
      </c>
      <c r="AA2794">
        <f>MROUND(RANK(F2794,F$14:F$10000),$X$2)</f>
        <v>2700</v>
      </c>
      <c r="AB2794">
        <f>MROUND(RANK(G2794,G$14:G$10000),$X$2)</f>
        <v>4050</v>
      </c>
      <c r="AC2794">
        <f>MROUND(RANK(H2794,H$14:H$10000),$X$2)</f>
        <v>4200</v>
      </c>
      <c r="AD2794">
        <f>MROUND(RANK(I2794,I$14:I$10000),$X$2)</f>
        <v>3350</v>
      </c>
      <c r="AE2794">
        <f>SUM(X2794:AC2794)+SUM(Y2794:AA2794)+Y2794*4</f>
        <v>34400</v>
      </c>
      <c r="AG2794" s="16">
        <f t="shared" si="134"/>
        <v>0.35508624708624725</v>
      </c>
    </row>
    <row r="2795" spans="1:33" x14ac:dyDescent="0.2">
      <c r="A2795" s="1">
        <v>45894</v>
      </c>
      <c r="B2795" s="2">
        <v>0.67581018518518521</v>
      </c>
      <c r="C2795" s="11">
        <v>2779940917</v>
      </c>
      <c r="D2795" s="12">
        <v>0.43569999999999998</v>
      </c>
      <c r="E2795" s="4">
        <v>1.56839</v>
      </c>
      <c r="F2795" s="4">
        <v>1.4670000000000001</v>
      </c>
      <c r="G2795" s="12">
        <v>-0.37240000000000001</v>
      </c>
      <c r="H2795" s="12">
        <v>-9.2700000000000005E-2</v>
      </c>
      <c r="I2795" s="4">
        <v>1.4279999999999999</v>
      </c>
      <c r="J2795" s="29">
        <v>50</v>
      </c>
      <c r="K2795">
        <v>52</v>
      </c>
      <c r="L2795" s="6">
        <v>89</v>
      </c>
      <c r="M2795" s="27">
        <v>0.42499999999999999</v>
      </c>
      <c r="N2795" s="6">
        <v>1.45</v>
      </c>
      <c r="O2795" s="6">
        <v>1.3</v>
      </c>
      <c r="P2795" s="6">
        <v>-0.56000000000000005</v>
      </c>
      <c r="Q2795" s="6">
        <v>-0.115</v>
      </c>
      <c r="R2795" s="31">
        <v>0.03</v>
      </c>
      <c r="S2795" s="6">
        <v>0.18</v>
      </c>
      <c r="T2795" s="6">
        <v>0.14000000000000001</v>
      </c>
      <c r="U2795" s="6">
        <v>0.05</v>
      </c>
      <c r="V2795" s="6">
        <v>1.9E-2</v>
      </c>
      <c r="X2795">
        <f>MROUND(RANK(C2795,C$14:C$10000),$X$2)</f>
        <v>3400</v>
      </c>
      <c r="Y2795">
        <f>MROUND(RANK(D2795,D$14:D$10000),$X$2)</f>
        <v>3400</v>
      </c>
      <c r="Z2795">
        <f>MROUND(RANK(E2795,E$14:E$10000),$X$2)</f>
        <v>1600</v>
      </c>
      <c r="AA2795">
        <f>MROUND(RANK(F2795,F$14:F$10000),$X$2)</f>
        <v>2600</v>
      </c>
      <c r="AB2795">
        <f>MROUND(RANK(G2795,G$14:G$10000),$X$2)</f>
        <v>1200</v>
      </c>
      <c r="AC2795">
        <f>MROUND(RANK(H2795,H$14:H$10000),$X$2)</f>
        <v>1000</v>
      </c>
      <c r="AD2795">
        <f>MROUND(RANK(I2795,I$14:I$10000),$X$2)</f>
        <v>650</v>
      </c>
      <c r="AE2795">
        <f>SUM(X2795:AC2795)+SUM(Y2795:AA2795)+Y2795*4</f>
        <v>34400</v>
      </c>
      <c r="AG2795" s="16">
        <f t="shared" si="134"/>
        <v>-6.4195969089390159</v>
      </c>
    </row>
    <row r="2796" spans="1:33" x14ac:dyDescent="0.2">
      <c r="A2796" s="1">
        <v>45894</v>
      </c>
      <c r="B2796" s="2">
        <v>0.71607638888888892</v>
      </c>
      <c r="C2796" s="11">
        <v>2779940917</v>
      </c>
      <c r="D2796" s="12">
        <v>0.43569999999999998</v>
      </c>
      <c r="E2796" s="4">
        <v>1.56839</v>
      </c>
      <c r="F2796" s="4">
        <v>1.4670000000000001</v>
      </c>
      <c r="G2796" s="12">
        <v>-0.37240000000000001</v>
      </c>
      <c r="H2796" s="12">
        <v>-9.2700000000000005E-2</v>
      </c>
      <c r="I2796" s="4">
        <v>1.2749999999999999</v>
      </c>
      <c r="J2796" s="29">
        <v>50</v>
      </c>
      <c r="K2796">
        <v>52</v>
      </c>
      <c r="L2796">
        <v>89</v>
      </c>
      <c r="M2796" s="29">
        <v>0.44500000000000001</v>
      </c>
      <c r="N2796">
        <v>1.35</v>
      </c>
      <c r="O2796">
        <v>1.3</v>
      </c>
      <c r="P2796">
        <v>-0.56000000000000005</v>
      </c>
      <c r="Q2796">
        <v>-0.11</v>
      </c>
      <c r="R2796" s="33">
        <v>0.05</v>
      </c>
      <c r="S2796">
        <v>0.16500000000000001</v>
      </c>
      <c r="T2796">
        <v>0.14000000000000001</v>
      </c>
      <c r="U2796">
        <v>0.06</v>
      </c>
      <c r="V2796">
        <v>1.9E-2</v>
      </c>
      <c r="X2796">
        <f>MROUND(RANK(C2796,C$14:C$10000),$X$2)</f>
        <v>3400</v>
      </c>
      <c r="Y2796">
        <f>MROUND(RANK(D2796,D$14:D$10000),$X$2)</f>
        <v>3400</v>
      </c>
      <c r="Z2796">
        <f>MROUND(RANK(E2796,E$14:E$10000),$X$2)</f>
        <v>1600</v>
      </c>
      <c r="AA2796">
        <f>MROUND(RANK(F2796,F$14:F$10000),$X$2)</f>
        <v>2600</v>
      </c>
      <c r="AB2796">
        <f>MROUND(RANK(G2796,G$14:G$10000),$X$2)</f>
        <v>1200</v>
      </c>
      <c r="AC2796">
        <f>MROUND(RANK(H2796,H$14:H$10000),$X$2)</f>
        <v>1000</v>
      </c>
      <c r="AD2796">
        <f>MROUND(RANK(I2796,I$14:I$10000),$X$2)</f>
        <v>850</v>
      </c>
      <c r="AE2796">
        <f>SUM(X2796:AC2796)+SUM(Y2796:AA2796)+Y2796*4</f>
        <v>34400</v>
      </c>
      <c r="AG2796" s="16">
        <f t="shared" si="134"/>
        <v>-6.7396258828890421</v>
      </c>
    </row>
    <row r="2797" spans="1:33" x14ac:dyDescent="0.2">
      <c r="A2797" s="1">
        <v>45894</v>
      </c>
      <c r="B2797" s="2">
        <v>0.875462962962963</v>
      </c>
      <c r="C2797" s="11">
        <v>2411382225</v>
      </c>
      <c r="D2797" s="12">
        <v>0.4299</v>
      </c>
      <c r="E2797" s="4">
        <v>1.55758</v>
      </c>
      <c r="F2797" s="4">
        <v>1.4730000000000001</v>
      </c>
      <c r="G2797" s="12">
        <v>-0.3473</v>
      </c>
      <c r="H2797" s="12">
        <v>-7.9500000000000001E-2</v>
      </c>
      <c r="I2797" s="4">
        <v>0.878</v>
      </c>
      <c r="J2797" s="29">
        <v>44</v>
      </c>
      <c r="K2797">
        <v>45</v>
      </c>
      <c r="L2797">
        <v>96</v>
      </c>
      <c r="M2797" s="29">
        <v>0.45500000000000002</v>
      </c>
      <c r="N2797">
        <v>1.35</v>
      </c>
      <c r="O2797">
        <v>1.4</v>
      </c>
      <c r="P2797">
        <v>-0.56000000000000005</v>
      </c>
      <c r="Q2797">
        <v>-0.125</v>
      </c>
      <c r="R2797" s="33">
        <v>0.04</v>
      </c>
      <c r="S2797">
        <v>0.2</v>
      </c>
      <c r="T2797">
        <v>0.16</v>
      </c>
      <c r="U2797">
        <v>0.125</v>
      </c>
      <c r="V2797">
        <v>2.5000000000000001E-2</v>
      </c>
      <c r="X2797">
        <f>MROUND(RANK(C2797,C$14:C$10000),$X$2)</f>
        <v>3650</v>
      </c>
      <c r="Y2797">
        <f>MROUND(RANK(D2797,D$14:D$10000),$X$2)</f>
        <v>3650</v>
      </c>
      <c r="Z2797">
        <f>MROUND(RANK(E2797,E$14:E$10000),$X$2)</f>
        <v>1850</v>
      </c>
      <c r="AA2797">
        <f>MROUND(RANK(F2797,F$14:F$10000),$X$2)</f>
        <v>2500</v>
      </c>
      <c r="AB2797">
        <f>MROUND(RANK(G2797,G$14:G$10000),$X$2)</f>
        <v>0</v>
      </c>
      <c r="AC2797">
        <f>MROUND(RANK(H2797,H$14:H$10000),$X$2)</f>
        <v>150</v>
      </c>
      <c r="AD2797">
        <f>MROUND(RANK(I2797,I$14:I$10000),$X$2)</f>
        <v>1650</v>
      </c>
      <c r="AE2797">
        <f>SUM(X2797:AC2797)+SUM(Y2797:AA2797)+Y2797*4</f>
        <v>34400</v>
      </c>
      <c r="AG2797" s="16">
        <f t="shared" si="134"/>
        <v>-5.643250000000001</v>
      </c>
    </row>
    <row r="2798" spans="1:33" x14ac:dyDescent="0.2">
      <c r="A2798" s="1">
        <v>45894</v>
      </c>
      <c r="B2798" s="2">
        <v>0.94114583333333335</v>
      </c>
      <c r="C2798" s="11">
        <v>4647495493</v>
      </c>
      <c r="D2798" s="12">
        <v>0.4572</v>
      </c>
      <c r="E2798" s="4">
        <v>1.4794700000000001</v>
      </c>
      <c r="F2798" s="4">
        <v>1.454</v>
      </c>
      <c r="G2798" s="12">
        <v>-0.5897</v>
      </c>
      <c r="H2798" s="12">
        <v>-0.1178</v>
      </c>
      <c r="I2798" s="4">
        <v>0.33</v>
      </c>
      <c r="J2798" s="29">
        <v>150</v>
      </c>
      <c r="K2798">
        <v>170</v>
      </c>
      <c r="L2798" s="6">
        <v>215</v>
      </c>
      <c r="M2798" s="27">
        <v>0.42499999999999999</v>
      </c>
      <c r="N2798" s="6">
        <v>1.35</v>
      </c>
      <c r="O2798" s="6">
        <v>1.4</v>
      </c>
      <c r="P2798" s="6">
        <v>-0.57999999999999996</v>
      </c>
      <c r="Q2798" s="6">
        <v>-0.11</v>
      </c>
      <c r="R2798" s="31">
        <v>4.4999999999999998E-2</v>
      </c>
      <c r="S2798" s="6">
        <v>0.15</v>
      </c>
      <c r="T2798" s="6">
        <v>0.12</v>
      </c>
      <c r="U2798" s="6">
        <v>0.15</v>
      </c>
      <c r="V2798" s="6">
        <v>2.5000000000000001E-2</v>
      </c>
      <c r="X2798">
        <f>MROUND(RANK(C2798,C$14:C$10000),$X$2)</f>
        <v>2150</v>
      </c>
      <c r="Y2798">
        <f>MROUND(RANK(D2798,D$14:D$10000),$X$2)</f>
        <v>2150</v>
      </c>
      <c r="Z2798">
        <f>MROUND(RANK(E2798,E$14:E$10000),$X$2)</f>
        <v>3450</v>
      </c>
      <c r="AA2798">
        <f>MROUND(RANK(F2798,F$14:F$10000),$X$2)</f>
        <v>2900</v>
      </c>
      <c r="AB2798">
        <f>MROUND(RANK(G2798,G$14:G$10000),$X$2)</f>
        <v>3250</v>
      </c>
      <c r="AC2798">
        <f>MROUND(RANK(H2798,H$14:H$10000),$X$2)</f>
        <v>3400</v>
      </c>
      <c r="AD2798">
        <f>MROUND(RANK(I2798,I$14:I$10000),$X$2)</f>
        <v>3150</v>
      </c>
      <c r="AE2798">
        <f>SUM(X2798:AC2798)+SUM(Y2798:AA2798)+Y2798*4</f>
        <v>34400</v>
      </c>
      <c r="AG2798" s="16">
        <f t="shared" si="134"/>
        <v>-0.22091111111111084</v>
      </c>
    </row>
    <row r="2799" spans="1:33" x14ac:dyDescent="0.2">
      <c r="A2799" s="1">
        <v>45895</v>
      </c>
      <c r="B2799" s="2">
        <v>0.91820601851851846</v>
      </c>
      <c r="C2799" s="11">
        <v>2779940917</v>
      </c>
      <c r="D2799" s="12">
        <v>0.43569999999999998</v>
      </c>
      <c r="E2799" s="4">
        <v>1.56839</v>
      </c>
      <c r="F2799" s="4">
        <v>1.4670000000000001</v>
      </c>
      <c r="G2799" s="12">
        <v>-0.37240000000000001</v>
      </c>
      <c r="H2799" s="12">
        <v>-9.2700000000000005E-2</v>
      </c>
      <c r="I2799" s="4">
        <v>0.51700000000000002</v>
      </c>
      <c r="J2799" s="29">
        <v>50</v>
      </c>
      <c r="K2799">
        <v>52</v>
      </c>
      <c r="L2799">
        <v>89</v>
      </c>
      <c r="M2799" s="29">
        <v>0.46500000000000002</v>
      </c>
      <c r="N2799">
        <v>1.45</v>
      </c>
      <c r="O2799">
        <v>1.45</v>
      </c>
      <c r="P2799">
        <v>-0.54</v>
      </c>
      <c r="Q2799">
        <v>-0.12</v>
      </c>
      <c r="R2799" s="33">
        <v>0.03</v>
      </c>
      <c r="S2799">
        <v>0.2</v>
      </c>
      <c r="T2799">
        <v>0.14000000000000001</v>
      </c>
      <c r="U2799">
        <v>7.4999999999999997E-2</v>
      </c>
      <c r="V2799">
        <v>4.4999999999999998E-2</v>
      </c>
      <c r="X2799">
        <f>MROUND(RANK(C2799,C$14:C$10000),$X$2)</f>
        <v>3400</v>
      </c>
      <c r="Y2799">
        <f>MROUND(RANK(D2799,D$14:D$10000),$X$2)</f>
        <v>3400</v>
      </c>
      <c r="Z2799">
        <f>MROUND(RANK(E2799,E$14:E$10000),$X$2)</f>
        <v>1600</v>
      </c>
      <c r="AA2799">
        <f>MROUND(RANK(F2799,F$14:F$10000),$X$2)</f>
        <v>2600</v>
      </c>
      <c r="AB2799">
        <f>MROUND(RANK(G2799,G$14:G$10000),$X$2)</f>
        <v>1200</v>
      </c>
      <c r="AC2799">
        <f>MROUND(RANK(H2799,H$14:H$10000),$X$2)</f>
        <v>1000</v>
      </c>
      <c r="AD2799">
        <f>MROUND(RANK(I2799,I$14:I$10000),$X$2)</f>
        <v>2650</v>
      </c>
      <c r="AE2799">
        <f>SUM(X2799:AC2799)+SUM(Y2799:AA2799)+Y2799*4</f>
        <v>34400</v>
      </c>
      <c r="AG2799" s="16">
        <f t="shared" si="134"/>
        <v>-4.5313785714285739</v>
      </c>
    </row>
    <row r="2800" spans="1:33" x14ac:dyDescent="0.2">
      <c r="A2800" s="1">
        <v>45893</v>
      </c>
      <c r="B2800" s="2">
        <v>0.92804398148148148</v>
      </c>
      <c r="C2800" s="11">
        <v>2867527084</v>
      </c>
      <c r="D2800" s="12">
        <v>0.437</v>
      </c>
      <c r="E2800" s="4">
        <v>1.5636699999999999</v>
      </c>
      <c r="F2800" s="4">
        <v>1.4650000000000001</v>
      </c>
      <c r="G2800" s="12">
        <v>-0.3669</v>
      </c>
      <c r="H2800" s="12">
        <v>-9.3899999999999997E-2</v>
      </c>
      <c r="I2800" s="4">
        <v>1.1839999999999999</v>
      </c>
      <c r="J2800" s="29">
        <v>50</v>
      </c>
      <c r="K2800">
        <v>52</v>
      </c>
      <c r="L2800" s="6">
        <v>82</v>
      </c>
      <c r="M2800" s="27">
        <v>0.44500000000000001</v>
      </c>
      <c r="N2800" s="6">
        <v>1.45</v>
      </c>
      <c r="O2800" s="6">
        <v>1.4</v>
      </c>
      <c r="P2800" s="6">
        <v>-0.56000000000000005</v>
      </c>
      <c r="Q2800" s="6">
        <v>-0.12</v>
      </c>
      <c r="R2800" s="31">
        <v>0.02</v>
      </c>
      <c r="S2800" s="6">
        <v>0.18</v>
      </c>
      <c r="T2800" s="6">
        <v>0.14000000000000001</v>
      </c>
      <c r="U2800" s="6">
        <v>0.06</v>
      </c>
      <c r="V2800" s="6">
        <v>1.2999999999999999E-2</v>
      </c>
      <c r="X2800">
        <f>MROUND(RANK(C2800,C$14:C$10000),$X$2)</f>
        <v>3350</v>
      </c>
      <c r="Y2800">
        <f>MROUND(RANK(D2800,D$14:D$10000),$X$2)</f>
        <v>3350</v>
      </c>
      <c r="Z2800">
        <f>MROUND(RANK(E2800,E$14:E$10000),$X$2)</f>
        <v>1700</v>
      </c>
      <c r="AA2800">
        <f>MROUND(RANK(F2800,F$14:F$10000),$X$2)</f>
        <v>2650</v>
      </c>
      <c r="AB2800">
        <f>MROUND(RANK(G2800,G$14:G$10000),$X$2)</f>
        <v>1200</v>
      </c>
      <c r="AC2800">
        <f>MROUND(RANK(H2800,H$14:H$10000),$X$2)</f>
        <v>1100</v>
      </c>
      <c r="AD2800">
        <f>MROUND(RANK(I2800,I$14:I$10000),$X$2)</f>
        <v>950</v>
      </c>
      <c r="AE2800">
        <f>SUM(X2800:AC2800)+SUM(Y2800:AA2800)+Y2800*4</f>
        <v>34450</v>
      </c>
      <c r="AG2800" s="16">
        <f t="shared" si="134"/>
        <v>-6.7218113553113579</v>
      </c>
    </row>
    <row r="2801" spans="1:33" x14ac:dyDescent="0.2">
      <c r="A2801" s="1">
        <v>45894</v>
      </c>
      <c r="B2801" s="2">
        <v>0.53670138888888885</v>
      </c>
      <c r="C2801" s="11">
        <v>4556746312</v>
      </c>
      <c r="D2801" s="12">
        <v>0.45639999999999997</v>
      </c>
      <c r="E2801" s="4">
        <v>1.51416</v>
      </c>
      <c r="F2801" s="4">
        <v>1.4670000000000001</v>
      </c>
      <c r="G2801" s="12">
        <v>-0.62849999999999995</v>
      </c>
      <c r="H2801" s="12">
        <v>-0.1182</v>
      </c>
      <c r="I2801" s="4">
        <v>0.27200000000000002</v>
      </c>
      <c r="J2801" s="29">
        <v>125</v>
      </c>
      <c r="K2801">
        <v>148</v>
      </c>
      <c r="L2801">
        <v>173</v>
      </c>
      <c r="M2801" s="29">
        <v>0.435</v>
      </c>
      <c r="N2801">
        <v>1.35</v>
      </c>
      <c r="O2801">
        <v>1.4</v>
      </c>
      <c r="P2801">
        <v>-0.57999999999999996</v>
      </c>
      <c r="Q2801">
        <v>-0.125</v>
      </c>
      <c r="R2801" s="33">
        <v>0.05</v>
      </c>
      <c r="S2801">
        <v>0.2</v>
      </c>
      <c r="T2801">
        <v>0.12</v>
      </c>
      <c r="U2801">
        <v>0.06</v>
      </c>
      <c r="V2801">
        <v>1.9E-2</v>
      </c>
      <c r="X2801">
        <f>MROUND(RANK(C2801,C$14:C$10000),$X$2)</f>
        <v>2200</v>
      </c>
      <c r="Y2801">
        <f>MROUND(RANK(D2801,D$14:D$10000),$X$2)</f>
        <v>2200</v>
      </c>
      <c r="Z2801">
        <f>MROUND(RANK(E2801,E$14:E$10000),$X$2)</f>
        <v>2800</v>
      </c>
      <c r="AA2801">
        <f>MROUND(RANK(F2801,F$14:F$10000),$X$2)</f>
        <v>2600</v>
      </c>
      <c r="AB2801">
        <f>MROUND(RANK(G2801,G$14:G$10000),$X$2)</f>
        <v>4750</v>
      </c>
      <c r="AC2801">
        <f>MROUND(RANK(H2801,H$14:H$10000),$X$2)</f>
        <v>3500</v>
      </c>
      <c r="AD2801">
        <f>MROUND(RANK(I2801,I$14:I$10000),$X$2)</f>
        <v>3250</v>
      </c>
      <c r="AE2801">
        <f>SUM(X2801:AC2801)+SUM(Y2801:AA2801)+Y2801*4</f>
        <v>34450</v>
      </c>
      <c r="AG2801" s="16">
        <f t="shared" si="134"/>
        <v>-0.50069473684210686</v>
      </c>
    </row>
    <row r="2802" spans="1:33" x14ac:dyDescent="0.2">
      <c r="A2802" s="1">
        <v>45894</v>
      </c>
      <c r="B2802" s="2">
        <v>0.60722222222222222</v>
      </c>
      <c r="C2802" s="11">
        <v>4852076397</v>
      </c>
      <c r="D2802" s="12">
        <v>0.45900000000000002</v>
      </c>
      <c r="E2802" s="4">
        <v>1.5033099999999999</v>
      </c>
      <c r="F2802" s="4">
        <v>1.4570000000000001</v>
      </c>
      <c r="G2802" s="12">
        <v>-0.59730000000000005</v>
      </c>
      <c r="H2802" s="12">
        <v>-0.1216</v>
      </c>
      <c r="I2802" s="4">
        <v>-2.8000000000000001E-2</v>
      </c>
      <c r="J2802" s="29">
        <v>151</v>
      </c>
      <c r="K2802">
        <v>159</v>
      </c>
      <c r="L2802">
        <v>180</v>
      </c>
      <c r="M2802" s="29">
        <v>0.45500000000000002</v>
      </c>
      <c r="N2802">
        <v>1.45</v>
      </c>
      <c r="O2802">
        <v>1.45</v>
      </c>
      <c r="P2802">
        <v>-0.56000000000000005</v>
      </c>
      <c r="Q2802">
        <v>-0.12</v>
      </c>
      <c r="R2802" s="33">
        <v>0.03</v>
      </c>
      <c r="S2802">
        <v>0.13500000000000001</v>
      </c>
      <c r="T2802">
        <v>0.14000000000000001</v>
      </c>
      <c r="U2802">
        <v>0.06</v>
      </c>
      <c r="V2802">
        <v>1.6E-2</v>
      </c>
      <c r="X2802">
        <f>MROUND(RANK(C2802,C$14:C$10000),$X$2)</f>
        <v>2100</v>
      </c>
      <c r="Y2802">
        <f>MROUND(RANK(D2802,D$14:D$10000),$X$2)</f>
        <v>2100</v>
      </c>
      <c r="Z2802">
        <f>MROUND(RANK(E2802,E$14:E$10000),$X$2)</f>
        <v>3050</v>
      </c>
      <c r="AA2802">
        <f>MROUND(RANK(F2802,F$14:F$10000),$X$2)</f>
        <v>2800</v>
      </c>
      <c r="AB2802">
        <f>MROUND(RANK(G2802,G$14:G$10000),$X$2)</f>
        <v>4050</v>
      </c>
      <c r="AC2802">
        <f>MROUND(RANK(H2802,H$14:H$10000),$X$2)</f>
        <v>4000</v>
      </c>
      <c r="AD2802">
        <f>MROUND(RANK(I2802,I$14:I$10000),$X$2)</f>
        <v>3900</v>
      </c>
      <c r="AE2802">
        <f>SUM(X2802:AC2802)+SUM(Y2802:AA2802)+Y2802*4</f>
        <v>34450</v>
      </c>
      <c r="AG2802" s="16">
        <f t="shared" si="134"/>
        <v>0.41011111111111098</v>
      </c>
    </row>
    <row r="2803" spans="1:33" x14ac:dyDescent="0.2">
      <c r="A2803" s="1">
        <v>45894</v>
      </c>
      <c r="B2803" s="2">
        <v>0.61253472222222227</v>
      </c>
      <c r="C2803" s="11">
        <v>4612477255</v>
      </c>
      <c r="D2803" s="12">
        <v>0.45689999999999997</v>
      </c>
      <c r="E2803" s="4">
        <v>1.5038800000000001</v>
      </c>
      <c r="F2803" s="4">
        <v>1.456</v>
      </c>
      <c r="G2803" s="12">
        <v>-0.57869999999999999</v>
      </c>
      <c r="H2803" s="12">
        <v>-0.12570000000000001</v>
      </c>
      <c r="I2803" s="4">
        <v>0.60799999999999998</v>
      </c>
      <c r="J2803" s="29">
        <v>127</v>
      </c>
      <c r="K2803">
        <v>155</v>
      </c>
      <c r="L2803" s="6">
        <v>182</v>
      </c>
      <c r="M2803" s="27">
        <v>0.435</v>
      </c>
      <c r="N2803" s="6">
        <v>1.35</v>
      </c>
      <c r="O2803" s="6">
        <v>1.3</v>
      </c>
      <c r="P2803" s="6">
        <v>-0.57999999999999996</v>
      </c>
      <c r="Q2803" s="6">
        <v>-0.125</v>
      </c>
      <c r="R2803" s="31">
        <v>0.02</v>
      </c>
      <c r="S2803" s="6">
        <v>0.15</v>
      </c>
      <c r="T2803" s="6">
        <v>0.16</v>
      </c>
      <c r="U2803" s="6">
        <v>7.0000000000000007E-2</v>
      </c>
      <c r="V2803" s="6">
        <v>0.01</v>
      </c>
      <c r="X2803">
        <f>MROUND(RANK(C2803,C$14:C$10000),$X$2)</f>
        <v>2200</v>
      </c>
      <c r="Y2803">
        <f>MROUND(RANK(D2803,D$14:D$10000),$X$2)</f>
        <v>2200</v>
      </c>
      <c r="Z2803">
        <f>MROUND(RANK(E2803,E$14:E$10000),$X$2)</f>
        <v>3000</v>
      </c>
      <c r="AA2803">
        <f>MROUND(RANK(F2803,F$14:F$10000),$X$2)</f>
        <v>2850</v>
      </c>
      <c r="AB2803">
        <f>MROUND(RANK(G2803,G$14:G$10000),$X$2)</f>
        <v>2900</v>
      </c>
      <c r="AC2803">
        <f>MROUND(RANK(H2803,H$14:H$10000),$X$2)</f>
        <v>4450</v>
      </c>
      <c r="AD2803">
        <f>MROUND(RANK(I2803,I$14:I$10000),$X$2)</f>
        <v>2350</v>
      </c>
      <c r="AE2803">
        <f>SUM(X2803:AC2803)+SUM(Y2803:AA2803)+Y2803*4</f>
        <v>34450</v>
      </c>
      <c r="AG2803" s="16">
        <f t="shared" si="134"/>
        <v>-0.85443809523809522</v>
      </c>
    </row>
    <row r="2804" spans="1:33" x14ac:dyDescent="0.2">
      <c r="A2804" s="1">
        <v>45894</v>
      </c>
      <c r="B2804" s="2">
        <v>0.72640046296296301</v>
      </c>
      <c r="C2804" s="11">
        <v>3568202840</v>
      </c>
      <c r="D2804" s="12">
        <v>0.4461</v>
      </c>
      <c r="E2804" s="4">
        <v>1.51326</v>
      </c>
      <c r="F2804" s="4">
        <v>1.444</v>
      </c>
      <c r="G2804" s="12">
        <v>-0.52329999999999999</v>
      </c>
      <c r="H2804" s="12">
        <v>-0.1062</v>
      </c>
      <c r="I2804" s="4">
        <v>0.69299999999999995</v>
      </c>
      <c r="J2804" s="29">
        <v>94</v>
      </c>
      <c r="K2804">
        <v>126</v>
      </c>
      <c r="L2804" s="6">
        <v>134</v>
      </c>
      <c r="M2804" s="27">
        <v>0.435</v>
      </c>
      <c r="N2804" s="6">
        <v>1.35</v>
      </c>
      <c r="O2804" s="6">
        <v>1.35</v>
      </c>
      <c r="P2804" s="6">
        <v>-0.57999999999999996</v>
      </c>
      <c r="Q2804" s="6">
        <v>-0.115</v>
      </c>
      <c r="R2804" s="31">
        <v>0.03</v>
      </c>
      <c r="S2804" s="6">
        <v>0.18</v>
      </c>
      <c r="T2804" s="6">
        <v>0.16</v>
      </c>
      <c r="U2804" s="6">
        <v>0.05</v>
      </c>
      <c r="V2804" s="6">
        <v>1.9E-2</v>
      </c>
      <c r="X2804">
        <f>MROUND(RANK(C2804,C$14:C$10000),$X$2)</f>
        <v>2800</v>
      </c>
      <c r="Y2804">
        <f>MROUND(RANK(D2804,D$14:D$10000),$X$2)</f>
        <v>2800</v>
      </c>
      <c r="Z2804">
        <f>MROUND(RANK(E2804,E$14:E$10000),$X$2)</f>
        <v>2850</v>
      </c>
      <c r="AA2804">
        <f>MROUND(RANK(F2804,F$14:F$10000),$X$2)</f>
        <v>3050</v>
      </c>
      <c r="AB2804">
        <f>MROUND(RANK(G2804,G$14:G$10000),$X$2)</f>
        <v>1400</v>
      </c>
      <c r="AC2804">
        <f>MROUND(RANK(H2804,H$14:H$10000),$X$2)</f>
        <v>1650</v>
      </c>
      <c r="AD2804">
        <f>MROUND(RANK(I2804,I$14:I$10000),$X$2)</f>
        <v>2150</v>
      </c>
      <c r="AE2804">
        <f>SUM(X2804:AC2804)+SUM(Y2804:AA2804)+Y2804*4</f>
        <v>34450</v>
      </c>
      <c r="AG2804" s="16">
        <f t="shared" si="134"/>
        <v>-2.7216578947368406</v>
      </c>
    </row>
    <row r="2805" spans="1:33" x14ac:dyDescent="0.2">
      <c r="A2805" s="1">
        <v>45894</v>
      </c>
      <c r="B2805" s="2">
        <v>0.75146990740740738</v>
      </c>
      <c r="C2805" s="11">
        <v>3323208685</v>
      </c>
      <c r="D2805" s="12">
        <v>0.44319999999999998</v>
      </c>
      <c r="E2805" s="4">
        <v>1.53213</v>
      </c>
      <c r="F2805" s="4">
        <v>1.454</v>
      </c>
      <c r="G2805" s="12">
        <v>-0.52329999999999999</v>
      </c>
      <c r="H2805" s="12">
        <v>-0.1066</v>
      </c>
      <c r="I2805" s="4">
        <v>0.59899999999999998</v>
      </c>
      <c r="J2805" s="29">
        <v>89</v>
      </c>
      <c r="K2805">
        <v>93</v>
      </c>
      <c r="L2805">
        <v>145</v>
      </c>
      <c r="M2805" s="29">
        <v>0.435</v>
      </c>
      <c r="N2805">
        <v>1.45</v>
      </c>
      <c r="O2805">
        <v>1.4</v>
      </c>
      <c r="P2805">
        <v>-0.57999999999999996</v>
      </c>
      <c r="Q2805">
        <v>-0.125</v>
      </c>
      <c r="R2805" s="33">
        <v>0.04</v>
      </c>
      <c r="S2805">
        <v>0.16500000000000001</v>
      </c>
      <c r="T2805">
        <v>0.16</v>
      </c>
      <c r="U2805">
        <v>7.0000000000000007E-2</v>
      </c>
      <c r="V2805">
        <v>1.6E-2</v>
      </c>
      <c r="X2805">
        <f>MROUND(RANK(C2805,C$14:C$10000),$X$2)</f>
        <v>2950</v>
      </c>
      <c r="Y2805">
        <f>MROUND(RANK(D2805,D$14:D$10000),$X$2)</f>
        <v>2950</v>
      </c>
      <c r="Z2805">
        <f>MROUND(RANK(E2805,E$14:E$10000),$X$2)</f>
        <v>2450</v>
      </c>
      <c r="AA2805">
        <f>MROUND(RANK(F2805,F$14:F$10000),$X$2)</f>
        <v>2900</v>
      </c>
      <c r="AB2805">
        <f>MROUND(RANK(G2805,G$14:G$10000),$X$2)</f>
        <v>1400</v>
      </c>
      <c r="AC2805">
        <f>MROUND(RANK(H2805,H$14:H$10000),$X$2)</f>
        <v>1700</v>
      </c>
      <c r="AD2805">
        <f>MROUND(RANK(I2805,I$14:I$10000),$X$2)</f>
        <v>2400</v>
      </c>
      <c r="AE2805">
        <f>SUM(X2805:AC2805)+SUM(Y2805:AA2805)+Y2805*4</f>
        <v>34450</v>
      </c>
      <c r="AG2805" s="16">
        <f t="shared" si="134"/>
        <v>-2.5902575757575761</v>
      </c>
    </row>
    <row r="2806" spans="1:33" x14ac:dyDescent="0.2">
      <c r="A2806" s="1">
        <v>45894</v>
      </c>
      <c r="B2806" s="2">
        <v>0.6129282407407407</v>
      </c>
      <c r="C2806" s="11">
        <v>4352299990</v>
      </c>
      <c r="D2806" s="12">
        <v>0.45440000000000003</v>
      </c>
      <c r="E2806" s="4">
        <v>1.4923299999999999</v>
      </c>
      <c r="F2806" s="4">
        <v>1.45</v>
      </c>
      <c r="G2806" s="12">
        <v>-0.57179999999999997</v>
      </c>
      <c r="H2806" s="12">
        <v>-0.11799999999999999</v>
      </c>
      <c r="I2806" s="4">
        <v>0.22500000000000001</v>
      </c>
      <c r="J2806" s="29">
        <v>140</v>
      </c>
      <c r="K2806">
        <v>157</v>
      </c>
      <c r="L2806">
        <v>163</v>
      </c>
      <c r="M2806" s="29">
        <v>0.42499999999999999</v>
      </c>
      <c r="N2806">
        <v>1.35</v>
      </c>
      <c r="O2806">
        <v>1.4</v>
      </c>
      <c r="P2806">
        <v>-0.56000000000000005</v>
      </c>
      <c r="Q2806">
        <v>-0.105</v>
      </c>
      <c r="R2806" s="33">
        <v>0.03</v>
      </c>
      <c r="S2806">
        <v>0.2</v>
      </c>
      <c r="T2806">
        <v>0.12</v>
      </c>
      <c r="U2806">
        <v>7.0000000000000007E-2</v>
      </c>
      <c r="V2806">
        <v>1.6E-2</v>
      </c>
      <c r="X2806">
        <f>MROUND(RANK(C2806,C$14:C$10000),$X$2)</f>
        <v>2300</v>
      </c>
      <c r="Y2806">
        <f>MROUND(RANK(D2806,D$14:D$10000),$X$2)</f>
        <v>2300</v>
      </c>
      <c r="Z2806">
        <f>MROUND(RANK(E2806,E$14:E$10000),$X$2)</f>
        <v>3250</v>
      </c>
      <c r="AA2806">
        <f>MROUND(RANK(F2806,F$14:F$10000),$X$2)</f>
        <v>2950</v>
      </c>
      <c r="AB2806">
        <f>MROUND(RANK(G2806,G$14:G$10000),$X$2)</f>
        <v>2550</v>
      </c>
      <c r="AC2806">
        <f>MROUND(RANK(H2806,H$14:H$10000),$X$2)</f>
        <v>3450</v>
      </c>
      <c r="AD2806">
        <f>MROUND(RANK(I2806,I$14:I$10000),$X$2)</f>
        <v>3350</v>
      </c>
      <c r="AE2806">
        <f>SUM(X2806:AC2806)+SUM(Y2806:AA2806)+Y2806*4</f>
        <v>34500</v>
      </c>
      <c r="AG2806" s="16">
        <f t="shared" si="134"/>
        <v>0.83275476190476239</v>
      </c>
    </row>
    <row r="2807" spans="1:33" x14ac:dyDescent="0.2">
      <c r="A2807" s="1">
        <v>45894</v>
      </c>
      <c r="B2807" s="2">
        <v>0.67130787037037032</v>
      </c>
      <c r="C2807" s="11">
        <v>4834655174</v>
      </c>
      <c r="D2807" s="12">
        <v>0.45879999999999999</v>
      </c>
      <c r="E2807" s="4">
        <v>1.5121800000000001</v>
      </c>
      <c r="F2807" s="4">
        <v>1.472</v>
      </c>
      <c r="G2807" s="12">
        <v>-0.64659999999999995</v>
      </c>
      <c r="H2807" s="12">
        <v>-0.1227</v>
      </c>
      <c r="I2807" s="4">
        <v>0.113</v>
      </c>
      <c r="J2807" s="29">
        <v>127</v>
      </c>
      <c r="K2807">
        <v>127</v>
      </c>
      <c r="L2807">
        <v>129</v>
      </c>
      <c r="M2807" s="29">
        <v>0.42499999999999999</v>
      </c>
      <c r="N2807">
        <v>1.45</v>
      </c>
      <c r="O2807">
        <v>1.3</v>
      </c>
      <c r="P2807">
        <v>-0.56000000000000005</v>
      </c>
      <c r="Q2807">
        <v>-0.115</v>
      </c>
      <c r="R2807" s="33">
        <v>0.03</v>
      </c>
      <c r="S2807">
        <v>0.18</v>
      </c>
      <c r="T2807">
        <v>0.14000000000000001</v>
      </c>
      <c r="U2807">
        <v>0.05</v>
      </c>
      <c r="V2807">
        <v>1.9E-2</v>
      </c>
      <c r="X2807">
        <f>MROUND(RANK(C2807,C$14:C$10000),$X$2)</f>
        <v>2100</v>
      </c>
      <c r="Y2807">
        <f>MROUND(RANK(D2807,D$14:D$10000),$X$2)</f>
        <v>2100</v>
      </c>
      <c r="Z2807">
        <f>MROUND(RANK(E2807,E$14:E$10000),$X$2)</f>
        <v>2850</v>
      </c>
      <c r="AA2807">
        <f>MROUND(RANK(F2807,F$14:F$10000),$X$2)</f>
        <v>2500</v>
      </c>
      <c r="AB2807">
        <f>MROUND(RANK(G2807,G$14:G$10000),$X$2)</f>
        <v>4950</v>
      </c>
      <c r="AC2807">
        <f>MROUND(RANK(H2807,H$14:H$10000),$X$2)</f>
        <v>4150</v>
      </c>
      <c r="AD2807">
        <f>MROUND(RANK(I2807,I$14:I$10000),$X$2)</f>
        <v>3600</v>
      </c>
      <c r="AE2807">
        <f>SUM(X2807:AC2807)+SUM(Y2807:AA2807)+Y2807*4</f>
        <v>34500</v>
      </c>
      <c r="AG2807" s="16">
        <f t="shared" si="134"/>
        <v>1.6899139515455284</v>
      </c>
    </row>
    <row r="2808" spans="1:33" x14ac:dyDescent="0.2">
      <c r="A2808" s="1">
        <v>45894</v>
      </c>
      <c r="B2808" s="2">
        <v>0.76880787037037035</v>
      </c>
      <c r="C2808" s="11">
        <v>4767398520</v>
      </c>
      <c r="D2808" s="12">
        <v>0.45829999999999999</v>
      </c>
      <c r="E2808" s="4">
        <v>1.4964999999999999</v>
      </c>
      <c r="F2808" s="4">
        <v>1.468</v>
      </c>
      <c r="G2808" s="12">
        <v>-0.60319999999999996</v>
      </c>
      <c r="H2808" s="12">
        <v>-0.1188</v>
      </c>
      <c r="I2808" s="4">
        <v>0.17899999999999999</v>
      </c>
      <c r="J2808" s="29">
        <v>136</v>
      </c>
      <c r="K2808">
        <v>174</v>
      </c>
      <c r="L2808">
        <v>197</v>
      </c>
      <c r="M2808" s="29">
        <v>0.42499999999999999</v>
      </c>
      <c r="N2808">
        <v>1.35</v>
      </c>
      <c r="O2808">
        <v>1.45</v>
      </c>
      <c r="P2808">
        <v>-0.56000000000000005</v>
      </c>
      <c r="Q2808">
        <v>-0.115</v>
      </c>
      <c r="R2808" s="33">
        <v>0.05</v>
      </c>
      <c r="S2808">
        <v>0.16500000000000001</v>
      </c>
      <c r="T2808">
        <v>0.16</v>
      </c>
      <c r="U2808">
        <v>7.4999999999999997E-2</v>
      </c>
      <c r="V2808">
        <v>1.95E-2</v>
      </c>
      <c r="X2808">
        <f>MROUND(RANK(C2808,C$14:C$10000),$X$2)</f>
        <v>2150</v>
      </c>
      <c r="Y2808">
        <f>MROUND(RANK(D2808,D$14:D$10000),$X$2)</f>
        <v>2150</v>
      </c>
      <c r="Z2808">
        <f>MROUND(RANK(E2808,E$14:E$10000),$X$2)</f>
        <v>3200</v>
      </c>
      <c r="AA2808">
        <f>MROUND(RANK(F2808,F$14:F$10000),$X$2)</f>
        <v>2600</v>
      </c>
      <c r="AB2808">
        <f>MROUND(RANK(G2808,G$14:G$10000),$X$2)</f>
        <v>4250</v>
      </c>
      <c r="AC2808">
        <f>MROUND(RANK(H2808,H$14:H$10000),$X$2)</f>
        <v>3600</v>
      </c>
      <c r="AD2808">
        <f>MROUND(RANK(I2808,I$14:I$10000),$X$2)</f>
        <v>3450</v>
      </c>
      <c r="AE2808">
        <f>SUM(X2808:AC2808)+SUM(Y2808:AA2808)+Y2808*4</f>
        <v>34500</v>
      </c>
      <c r="AG2808" s="16">
        <f t="shared" si="134"/>
        <v>0.43649300699300642</v>
      </c>
    </row>
    <row r="2809" spans="1:33" x14ac:dyDescent="0.2">
      <c r="A2809" s="1">
        <v>45893</v>
      </c>
      <c r="B2809" s="2">
        <v>0.6814351851851852</v>
      </c>
      <c r="C2809" s="11">
        <v>4839855173</v>
      </c>
      <c r="D2809" s="12">
        <v>0.45889999999999997</v>
      </c>
      <c r="E2809" s="4">
        <v>1.50668</v>
      </c>
      <c r="F2809" s="4">
        <v>1.456</v>
      </c>
      <c r="G2809" s="12">
        <v>-0.59350000000000003</v>
      </c>
      <c r="H2809" s="12">
        <v>-0.1239</v>
      </c>
      <c r="I2809" s="4">
        <v>0.111</v>
      </c>
      <c r="J2809" s="29">
        <v>146</v>
      </c>
      <c r="K2809">
        <v>151</v>
      </c>
      <c r="L2809">
        <v>181</v>
      </c>
      <c r="M2809" s="29">
        <v>0.44500000000000001</v>
      </c>
      <c r="N2809">
        <v>1.45</v>
      </c>
      <c r="O2809">
        <v>1.4</v>
      </c>
      <c r="P2809">
        <v>-0.56000000000000005</v>
      </c>
      <c r="Q2809">
        <v>-0.12</v>
      </c>
      <c r="R2809" s="33">
        <v>0.02</v>
      </c>
      <c r="S2809">
        <v>0.18</v>
      </c>
      <c r="T2809">
        <v>0.14000000000000001</v>
      </c>
      <c r="U2809">
        <v>0.06</v>
      </c>
      <c r="V2809">
        <v>1.2999999999999999E-2</v>
      </c>
      <c r="X2809">
        <f>MROUND(RANK(C2809,C$14:C$10000),$X$2)</f>
        <v>2100</v>
      </c>
      <c r="Y2809">
        <f>MROUND(RANK(D2809,D$14:D$10000),$X$2)</f>
        <v>2100</v>
      </c>
      <c r="Z2809">
        <f>MROUND(RANK(E2809,E$14:E$10000),$X$2)</f>
        <v>2950</v>
      </c>
      <c r="AA2809">
        <f>MROUND(RANK(F2809,F$14:F$10000),$X$2)</f>
        <v>2850</v>
      </c>
      <c r="AB2809">
        <f>MROUND(RANK(G2809,G$14:G$10000),$X$2)</f>
        <v>3950</v>
      </c>
      <c r="AC2809">
        <f>MROUND(RANK(H2809,H$14:H$10000),$X$2)</f>
        <v>4300</v>
      </c>
      <c r="AD2809">
        <f>MROUND(RANK(I2809,I$14:I$10000),$X$2)</f>
        <v>3600</v>
      </c>
      <c r="AE2809">
        <f>SUM(X2809:AC2809)+SUM(Y2809:AA2809)+Y2809*4</f>
        <v>34550</v>
      </c>
      <c r="AG2809" s="16">
        <f t="shared" si="134"/>
        <v>0.83844444444444177</v>
      </c>
    </row>
    <row r="2810" spans="1:33" x14ac:dyDescent="0.2">
      <c r="A2810" s="1">
        <v>45893</v>
      </c>
      <c r="B2810" s="2">
        <v>4.7280092592592596E-2</v>
      </c>
      <c r="C2810" s="11">
        <v>4207170293</v>
      </c>
      <c r="D2810" s="12">
        <v>0.45300000000000001</v>
      </c>
      <c r="E2810" s="4">
        <v>1.4992099999999999</v>
      </c>
      <c r="F2810" s="4">
        <v>1.456</v>
      </c>
      <c r="G2810" s="12">
        <v>-0.55030000000000001</v>
      </c>
      <c r="H2810" s="12">
        <v>-0.1242</v>
      </c>
      <c r="I2810" s="4">
        <v>0.23599999999999999</v>
      </c>
      <c r="J2810" s="29">
        <v>134</v>
      </c>
      <c r="K2810">
        <v>134</v>
      </c>
      <c r="L2810" s="6">
        <v>140</v>
      </c>
      <c r="M2810" s="27">
        <v>0.435</v>
      </c>
      <c r="N2810" s="6">
        <v>1.35</v>
      </c>
      <c r="O2810" s="6">
        <v>1.4</v>
      </c>
      <c r="P2810" s="6">
        <v>-0.57999999999999996</v>
      </c>
      <c r="Q2810" s="6">
        <v>-0.105</v>
      </c>
      <c r="R2810" s="31">
        <v>0.06</v>
      </c>
      <c r="S2810" s="6">
        <v>0.18</v>
      </c>
      <c r="T2810" s="6">
        <v>0.12</v>
      </c>
      <c r="U2810" s="6">
        <v>0.05</v>
      </c>
      <c r="V2810" s="6">
        <v>1.9E-2</v>
      </c>
      <c r="X2810">
        <f>MROUND(RANK(C2810,C$14:C$10000),$X$2)</f>
        <v>2350</v>
      </c>
      <c r="Y2810">
        <f>MROUND(RANK(D2810,D$14:D$10000),$X$2)</f>
        <v>2350</v>
      </c>
      <c r="Z2810">
        <f>MROUND(RANK(E2810,E$14:E$10000),$X$2)</f>
        <v>3150</v>
      </c>
      <c r="AA2810">
        <f>MROUND(RANK(F2810,F$14:F$10000),$X$2)</f>
        <v>2850</v>
      </c>
      <c r="AB2810">
        <f>MROUND(RANK(G2810,G$14:G$10000),$X$2)</f>
        <v>1800</v>
      </c>
      <c r="AC2810">
        <f>MROUND(RANK(H2810,H$14:H$10000),$X$2)</f>
        <v>4350</v>
      </c>
      <c r="AD2810">
        <f>MROUND(RANK(I2810,I$14:I$10000),$X$2)</f>
        <v>3350</v>
      </c>
      <c r="AE2810">
        <f>SUM(X2810:AC2810)+SUM(Y2810:AA2810)+Y2810*4</f>
        <v>34600</v>
      </c>
      <c r="AG2810" s="16">
        <f t="shared" si="134"/>
        <v>-0.57908479532163515</v>
      </c>
    </row>
    <row r="2811" spans="1:33" x14ac:dyDescent="0.2">
      <c r="A2811" s="1">
        <v>45893</v>
      </c>
      <c r="B2811" s="2">
        <v>0.63806712962962964</v>
      </c>
      <c r="C2811" s="11">
        <v>4851157412</v>
      </c>
      <c r="D2811" s="12">
        <v>0.45900000000000002</v>
      </c>
      <c r="E2811" s="4">
        <v>1.4970300000000001</v>
      </c>
      <c r="F2811" s="4">
        <v>1.466</v>
      </c>
      <c r="G2811" s="12">
        <v>-0.61</v>
      </c>
      <c r="H2811" s="12">
        <v>-0.1212</v>
      </c>
      <c r="I2811" s="4">
        <v>0.10199999999999999</v>
      </c>
      <c r="J2811" s="29">
        <v>139</v>
      </c>
      <c r="K2811">
        <v>174</v>
      </c>
      <c r="L2811" s="6">
        <v>189</v>
      </c>
      <c r="M2811" s="27">
        <v>0.44500000000000001</v>
      </c>
      <c r="N2811" s="6">
        <v>1.45</v>
      </c>
      <c r="O2811" s="6">
        <v>1.4</v>
      </c>
      <c r="P2811" s="6">
        <v>-0.56000000000000005</v>
      </c>
      <c r="Q2811" s="6">
        <v>-0.12</v>
      </c>
      <c r="R2811" s="31">
        <v>0.02</v>
      </c>
      <c r="S2811" s="6">
        <v>0.18</v>
      </c>
      <c r="T2811" s="6">
        <v>0.14000000000000001</v>
      </c>
      <c r="U2811" s="6">
        <v>0.06</v>
      </c>
      <c r="V2811" s="6">
        <v>1.2999999999999999E-2</v>
      </c>
      <c r="X2811">
        <f>MROUND(RANK(C2811,C$14:C$10000),$X$2)</f>
        <v>2100</v>
      </c>
      <c r="Y2811">
        <f>MROUND(RANK(D2811,D$14:D$10000),$X$2)</f>
        <v>2100</v>
      </c>
      <c r="Z2811">
        <f>MROUND(RANK(E2811,E$14:E$10000),$X$2)</f>
        <v>3150</v>
      </c>
      <c r="AA2811">
        <f>MROUND(RANK(F2811,F$14:F$10000),$X$2)</f>
        <v>2650</v>
      </c>
      <c r="AB2811">
        <f>MROUND(RANK(G2811,G$14:G$10000),$X$2)</f>
        <v>4350</v>
      </c>
      <c r="AC2811">
        <f>MROUND(RANK(H2811,H$14:H$10000),$X$2)</f>
        <v>3950</v>
      </c>
      <c r="AD2811">
        <f>MROUND(RANK(I2811,I$14:I$10000),$X$2)</f>
        <v>3650</v>
      </c>
      <c r="AE2811">
        <f>SUM(X2811:AC2811)+SUM(Y2811:AA2811)+Y2811*4</f>
        <v>34600</v>
      </c>
      <c r="AG2811" s="16">
        <f t="shared" si="134"/>
        <v>0.8929346764346755</v>
      </c>
    </row>
    <row r="2812" spans="1:33" x14ac:dyDescent="0.2">
      <c r="A2812" s="1">
        <v>45894</v>
      </c>
      <c r="B2812" s="2">
        <v>0.68357638888888894</v>
      </c>
      <c r="C2812" s="11">
        <v>4803579492</v>
      </c>
      <c r="D2812" s="12">
        <v>0.45860000000000001</v>
      </c>
      <c r="E2812" s="4">
        <v>1.4892399999999999</v>
      </c>
      <c r="F2812" s="4">
        <v>1.4510000000000001</v>
      </c>
      <c r="G2812" s="12">
        <v>-0.5847</v>
      </c>
      <c r="H2812" s="12">
        <v>-0.1244</v>
      </c>
      <c r="I2812" s="4">
        <v>0.33700000000000002</v>
      </c>
      <c r="J2812" s="29">
        <v>147</v>
      </c>
      <c r="K2812">
        <v>154</v>
      </c>
      <c r="L2812">
        <v>198</v>
      </c>
      <c r="M2812" s="29">
        <v>0.435</v>
      </c>
      <c r="N2812">
        <v>1.35</v>
      </c>
      <c r="O2812">
        <v>1.45</v>
      </c>
      <c r="P2812">
        <v>-0.56000000000000005</v>
      </c>
      <c r="Q2812">
        <v>-0.125</v>
      </c>
      <c r="R2812" s="33">
        <v>0.02</v>
      </c>
      <c r="S2812">
        <v>0.16500000000000001</v>
      </c>
      <c r="T2812">
        <v>0.12</v>
      </c>
      <c r="U2812">
        <v>0.06</v>
      </c>
      <c r="V2812">
        <v>0.01</v>
      </c>
      <c r="X2812">
        <f>MROUND(RANK(C2812,C$14:C$10000),$X$2)</f>
        <v>2100</v>
      </c>
      <c r="Y2812">
        <f>MROUND(RANK(D2812,D$14:D$10000),$X$2)</f>
        <v>2100</v>
      </c>
      <c r="Z2812">
        <f>MROUND(RANK(E2812,E$14:E$10000),$X$2)</f>
        <v>3300</v>
      </c>
      <c r="AA2812">
        <f>MROUND(RANK(F2812,F$14:F$10000),$X$2)</f>
        <v>2950</v>
      </c>
      <c r="AB2812">
        <f>MROUND(RANK(G2812,G$14:G$10000),$X$2)</f>
        <v>3050</v>
      </c>
      <c r="AC2812">
        <f>MROUND(RANK(H2812,H$14:H$10000),$X$2)</f>
        <v>4350</v>
      </c>
      <c r="AD2812">
        <f>MROUND(RANK(I2812,I$14:I$10000),$X$2)</f>
        <v>3100</v>
      </c>
      <c r="AE2812">
        <f>SUM(X2812:AC2812)+SUM(Y2812:AA2812)+Y2812*4</f>
        <v>34600</v>
      </c>
      <c r="AG2812" s="16">
        <f t="shared" si="134"/>
        <v>0.67945454545454487</v>
      </c>
    </row>
    <row r="2813" spans="1:33" x14ac:dyDescent="0.2">
      <c r="A2813" s="1">
        <v>45894</v>
      </c>
      <c r="B2813" s="2">
        <v>0.76394675925925926</v>
      </c>
      <c r="C2813" s="11">
        <v>3498556960</v>
      </c>
      <c r="D2813" s="12">
        <v>0.44529999999999997</v>
      </c>
      <c r="E2813" s="4">
        <v>1.5170300000000001</v>
      </c>
      <c r="F2813" s="4">
        <v>1.45</v>
      </c>
      <c r="G2813" s="12">
        <v>-0.52329999999999999</v>
      </c>
      <c r="H2813" s="12">
        <v>-0.1082</v>
      </c>
      <c r="I2813" s="4">
        <v>0.39800000000000002</v>
      </c>
      <c r="J2813" s="29">
        <v>90</v>
      </c>
      <c r="K2813">
        <v>108</v>
      </c>
      <c r="L2813">
        <v>144</v>
      </c>
      <c r="M2813" s="29">
        <v>0.45500000000000002</v>
      </c>
      <c r="N2813">
        <v>1.35</v>
      </c>
      <c r="O2813">
        <v>1.3</v>
      </c>
      <c r="P2813">
        <v>-0.56000000000000005</v>
      </c>
      <c r="Q2813">
        <v>-0.105</v>
      </c>
      <c r="R2813" s="33">
        <v>0.05</v>
      </c>
      <c r="S2813">
        <v>0.2</v>
      </c>
      <c r="T2813">
        <v>0.14000000000000001</v>
      </c>
      <c r="U2813">
        <v>7.4999999999999997E-2</v>
      </c>
      <c r="V2813">
        <v>1.4999999999999999E-2</v>
      </c>
      <c r="X2813">
        <f>MROUND(RANK(C2813,C$14:C$10000),$X$2)</f>
        <v>2850</v>
      </c>
      <c r="Y2813">
        <f>MROUND(RANK(D2813,D$14:D$10000),$X$2)</f>
        <v>2850</v>
      </c>
      <c r="Z2813">
        <f>MROUND(RANK(E2813,E$14:E$10000),$X$2)</f>
        <v>2750</v>
      </c>
      <c r="AA2813">
        <f>MROUND(RANK(F2813,F$14:F$10000),$X$2)</f>
        <v>2950</v>
      </c>
      <c r="AB2813">
        <f>MROUND(RANK(G2813,G$14:G$10000),$X$2)</f>
        <v>1400</v>
      </c>
      <c r="AC2813">
        <f>MROUND(RANK(H2813,H$14:H$10000),$X$2)</f>
        <v>1850</v>
      </c>
      <c r="AD2813">
        <f>MROUND(RANK(I2813,I$14:I$10000),$X$2)</f>
        <v>2950</v>
      </c>
      <c r="AE2813">
        <f>SUM(X2813:AC2813)+SUM(Y2813:AA2813)+Y2813*4</f>
        <v>34600</v>
      </c>
      <c r="AG2813" s="16">
        <f t="shared" si="134"/>
        <v>-2.3765785714285719</v>
      </c>
    </row>
    <row r="2814" spans="1:33" x14ac:dyDescent="0.2">
      <c r="A2814" s="1">
        <v>45894</v>
      </c>
      <c r="B2814" s="2">
        <v>0.96418981481481481</v>
      </c>
      <c r="C2814" s="11">
        <v>4402487840</v>
      </c>
      <c r="D2814" s="12">
        <v>0.45490000000000003</v>
      </c>
      <c r="E2814" s="4">
        <v>1.5207599999999999</v>
      </c>
      <c r="F2814" s="4">
        <v>1.4810000000000001</v>
      </c>
      <c r="G2814" s="12">
        <v>-0.63700000000000001</v>
      </c>
      <c r="H2814" s="12">
        <v>-0.1205</v>
      </c>
      <c r="I2814" s="4">
        <v>0.123</v>
      </c>
      <c r="J2814" s="29">
        <v>165</v>
      </c>
      <c r="K2814">
        <v>248</v>
      </c>
      <c r="L2814">
        <v>273</v>
      </c>
      <c r="M2814" s="29">
        <v>0.45500000000000002</v>
      </c>
      <c r="N2814">
        <v>1.45</v>
      </c>
      <c r="O2814">
        <v>1.4</v>
      </c>
      <c r="P2814">
        <v>-0.54</v>
      </c>
      <c r="Q2814">
        <v>-0.125</v>
      </c>
      <c r="R2814" s="33">
        <v>0.05</v>
      </c>
      <c r="S2814">
        <v>0.13500000000000001</v>
      </c>
      <c r="T2814">
        <v>0.14000000000000001</v>
      </c>
      <c r="U2814">
        <v>0.17499999999999999</v>
      </c>
      <c r="V2814">
        <v>6.6500000000000004E-2</v>
      </c>
      <c r="X2814">
        <f>MROUND(RANK(C2814,C$14:C$10000),$X$2)</f>
        <v>2250</v>
      </c>
      <c r="Y2814">
        <f>MROUND(RANK(D2814,D$14:D$10000),$X$2)</f>
        <v>2250</v>
      </c>
      <c r="Z2814">
        <f>MROUND(RANK(E2814,E$14:E$10000),$X$2)</f>
        <v>2700</v>
      </c>
      <c r="AA2814">
        <f>MROUND(RANK(F2814,F$14:F$10000),$X$2)</f>
        <v>2350</v>
      </c>
      <c r="AB2814">
        <f>MROUND(RANK(G2814,G$14:G$10000),$X$2)</f>
        <v>4900</v>
      </c>
      <c r="AC2814">
        <f>MROUND(RANK(H2814,H$14:H$10000),$X$2)</f>
        <v>3850</v>
      </c>
      <c r="AD2814">
        <f>MROUND(RANK(I2814,I$14:I$10000),$X$2)</f>
        <v>3600</v>
      </c>
      <c r="AE2814">
        <f>SUM(X2814:AC2814)+SUM(Y2814:AA2814)+Y2814*4</f>
        <v>34600</v>
      </c>
      <c r="AG2814" s="16">
        <f t="shared" si="134"/>
        <v>-0.61810303536619393</v>
      </c>
    </row>
    <row r="2815" spans="1:33" x14ac:dyDescent="0.2">
      <c r="A2815" s="1">
        <v>45895</v>
      </c>
      <c r="B2815" s="2">
        <v>0.6428356481481482</v>
      </c>
      <c r="C2815" s="11">
        <v>4542232080</v>
      </c>
      <c r="D2815" s="12">
        <v>0.45619999999999999</v>
      </c>
      <c r="E2815" s="4">
        <v>1.48668</v>
      </c>
      <c r="F2815" s="4">
        <v>1.4410000000000001</v>
      </c>
      <c r="G2815" s="12">
        <v>-0.5897</v>
      </c>
      <c r="H2815" s="12">
        <v>-0.1157</v>
      </c>
      <c r="I2815" s="4">
        <v>3.5999999999999997E-2</v>
      </c>
      <c r="J2815" s="29">
        <v>181</v>
      </c>
      <c r="K2815">
        <v>191</v>
      </c>
      <c r="L2815" s="6">
        <v>212</v>
      </c>
      <c r="M2815" s="27">
        <v>0.46500000000000002</v>
      </c>
      <c r="N2815" s="6">
        <v>1.45</v>
      </c>
      <c r="O2815" s="6">
        <v>1.45</v>
      </c>
      <c r="P2815" s="6">
        <v>-0.56000000000000005</v>
      </c>
      <c r="Q2815" s="6">
        <v>-0.125</v>
      </c>
      <c r="R2815" s="31">
        <v>0.02</v>
      </c>
      <c r="S2815" s="6">
        <v>0.2</v>
      </c>
      <c r="T2815" s="6">
        <v>0.12</v>
      </c>
      <c r="U2815" s="6">
        <v>0.27</v>
      </c>
      <c r="V2815" s="6">
        <v>1.4999999999999999E-2</v>
      </c>
      <c r="X2815">
        <f>MROUND(RANK(C2815,C$14:C$10000),$X$2)</f>
        <v>2200</v>
      </c>
      <c r="Y2815">
        <f>MROUND(RANK(D2815,D$14:D$10000),$X$2)</f>
        <v>2200</v>
      </c>
      <c r="Z2815">
        <f>MROUND(RANK(E2815,E$14:E$10000),$X$2)</f>
        <v>3350</v>
      </c>
      <c r="AA2815">
        <f>MROUND(RANK(F2815,F$14:F$10000),$X$2)</f>
        <v>3100</v>
      </c>
      <c r="AB2815">
        <f>MROUND(RANK(G2815,G$14:G$10000),$X$2)</f>
        <v>3250</v>
      </c>
      <c r="AC2815">
        <f>MROUND(RANK(H2815,H$14:H$10000),$X$2)</f>
        <v>3050</v>
      </c>
      <c r="AD2815">
        <f>MROUND(RANK(I2815,I$14:I$10000),$X$2)</f>
        <v>3750</v>
      </c>
      <c r="AE2815">
        <f>SUM(X2815:AC2815)+SUM(Y2815:AA2815)+Y2815*4</f>
        <v>34600</v>
      </c>
      <c r="AG2815" s="16">
        <f t="shared" si="134"/>
        <v>-1.0584000000000029</v>
      </c>
    </row>
    <row r="2816" spans="1:33" x14ac:dyDescent="0.2">
      <c r="A2816" s="1">
        <v>45893</v>
      </c>
      <c r="B2816" s="2">
        <v>0.71050925925925923</v>
      </c>
      <c r="C2816" s="11">
        <v>4655193667</v>
      </c>
      <c r="D2816" s="12">
        <v>0.45729999999999998</v>
      </c>
      <c r="E2816" s="4">
        <v>1.50861</v>
      </c>
      <c r="F2816" s="4">
        <v>1.4670000000000001</v>
      </c>
      <c r="G2816" s="12">
        <v>-0.60409999999999997</v>
      </c>
      <c r="H2816" s="12">
        <v>-0.1236</v>
      </c>
      <c r="I2816" s="4">
        <v>0.08</v>
      </c>
      <c r="J2816" s="29">
        <v>118</v>
      </c>
      <c r="K2816">
        <v>157</v>
      </c>
      <c r="L2816">
        <v>181</v>
      </c>
      <c r="M2816" s="29">
        <v>0.44500000000000001</v>
      </c>
      <c r="N2816">
        <v>1.45</v>
      </c>
      <c r="O2816">
        <v>1.4</v>
      </c>
      <c r="P2816">
        <v>-0.56000000000000005</v>
      </c>
      <c r="Q2816">
        <v>-0.12</v>
      </c>
      <c r="R2816" s="33">
        <v>0.02</v>
      </c>
      <c r="S2816">
        <v>0.18</v>
      </c>
      <c r="T2816">
        <v>0.14000000000000001</v>
      </c>
      <c r="U2816">
        <v>0.06</v>
      </c>
      <c r="V2816">
        <v>1.2999999999999999E-2</v>
      </c>
      <c r="X2816">
        <f>MROUND(RANK(C2816,C$14:C$10000),$X$2)</f>
        <v>2150</v>
      </c>
      <c r="Y2816">
        <f>MROUND(RANK(D2816,D$14:D$10000),$X$2)</f>
        <v>2150</v>
      </c>
      <c r="Z2816">
        <f>MROUND(RANK(E2816,E$14:E$10000),$X$2)</f>
        <v>2950</v>
      </c>
      <c r="AA2816">
        <f>MROUND(RANK(F2816,F$14:F$10000),$X$2)</f>
        <v>2600</v>
      </c>
      <c r="AB2816">
        <f>MROUND(RANK(G2816,G$14:G$10000),$X$2)</f>
        <v>4250</v>
      </c>
      <c r="AC2816">
        <f>MROUND(RANK(H2816,H$14:H$10000),$X$2)</f>
        <v>4250</v>
      </c>
      <c r="AD2816">
        <f>MROUND(RANK(I2816,I$14:I$10000),$X$2)</f>
        <v>3700</v>
      </c>
      <c r="AE2816">
        <f>SUM(X2816:AC2816)+SUM(Y2816:AA2816)+Y2816*4</f>
        <v>34650</v>
      </c>
      <c r="AG2816" s="16">
        <f t="shared" si="134"/>
        <v>0.82274053724053375</v>
      </c>
    </row>
    <row r="2817" spans="1:33" x14ac:dyDescent="0.2">
      <c r="A2817" s="1">
        <v>45893</v>
      </c>
      <c r="B2817" s="2">
        <v>0.58931712962962968</v>
      </c>
      <c r="C2817" s="11">
        <v>2828084402</v>
      </c>
      <c r="D2817" s="12">
        <v>0.4365</v>
      </c>
      <c r="E2817" s="4">
        <v>1.5538799999999999</v>
      </c>
      <c r="F2817" s="4">
        <v>1.4670000000000001</v>
      </c>
      <c r="G2817" s="12">
        <v>-0.37240000000000001</v>
      </c>
      <c r="H2817" s="12">
        <v>-9.3299999999999994E-2</v>
      </c>
      <c r="I2817" s="4">
        <v>1.2729999999999999</v>
      </c>
      <c r="J2817" s="29">
        <v>52</v>
      </c>
      <c r="K2817">
        <v>52</v>
      </c>
      <c r="L2817">
        <v>89</v>
      </c>
      <c r="M2817" s="29">
        <v>0.45500000000000002</v>
      </c>
      <c r="N2817">
        <v>1.45</v>
      </c>
      <c r="O2817">
        <v>1.4</v>
      </c>
      <c r="P2817">
        <v>-0.56000000000000005</v>
      </c>
      <c r="Q2817">
        <v>-0.115</v>
      </c>
      <c r="R2817" s="33">
        <v>0.03</v>
      </c>
      <c r="S2817">
        <v>0.18</v>
      </c>
      <c r="T2817">
        <v>0.14000000000000001</v>
      </c>
      <c r="U2817">
        <v>0.05</v>
      </c>
      <c r="V2817">
        <v>0.01</v>
      </c>
      <c r="X2817">
        <f>MROUND(RANK(C2817,C$14:C$10000),$X$2)</f>
        <v>3350</v>
      </c>
      <c r="Y2817">
        <f>MROUND(RANK(D2817,D$14:D$10000),$X$2)</f>
        <v>3350</v>
      </c>
      <c r="Z2817">
        <f>MROUND(RANK(E2817,E$14:E$10000),$X$2)</f>
        <v>1900</v>
      </c>
      <c r="AA2817">
        <f>MROUND(RANK(F2817,F$14:F$10000),$X$2)</f>
        <v>2600</v>
      </c>
      <c r="AB2817">
        <f>MROUND(RANK(G2817,G$14:G$10000),$X$2)</f>
        <v>1200</v>
      </c>
      <c r="AC2817">
        <f>MROUND(RANK(H2817,H$14:H$10000),$X$2)</f>
        <v>1050</v>
      </c>
      <c r="AD2817">
        <f>MROUND(RANK(I2817,I$14:I$10000),$X$2)</f>
        <v>850</v>
      </c>
      <c r="AE2817">
        <f>SUM(X2817:AC2817)+SUM(Y2817:AA2817)+Y2817*4</f>
        <v>34700</v>
      </c>
      <c r="AG2817" s="16">
        <f t="shared" si="134"/>
        <v>-7.5943492063492108</v>
      </c>
    </row>
    <row r="2818" spans="1:33" x14ac:dyDescent="0.2">
      <c r="A2818" s="1">
        <v>45893</v>
      </c>
      <c r="B2818" s="2">
        <v>0.59528935185185183</v>
      </c>
      <c r="C2818" s="11">
        <v>4938461208</v>
      </c>
      <c r="D2818" s="12">
        <v>0.4597</v>
      </c>
      <c r="E2818" s="4">
        <v>1.4930000000000001</v>
      </c>
      <c r="F2818" s="4">
        <v>1.4590000000000001</v>
      </c>
      <c r="G2818" s="12">
        <v>-0.59730000000000005</v>
      </c>
      <c r="H2818" s="12">
        <v>-0.12770000000000001</v>
      </c>
      <c r="I2818" s="4">
        <v>3.6999999999999998E-2</v>
      </c>
      <c r="J2818" s="29">
        <v>150</v>
      </c>
      <c r="K2818">
        <v>154</v>
      </c>
      <c r="L2818" s="6">
        <v>185</v>
      </c>
      <c r="M2818" s="27">
        <v>0.44500000000000001</v>
      </c>
      <c r="N2818" s="6">
        <v>1.45</v>
      </c>
      <c r="O2818" s="6">
        <v>1.4</v>
      </c>
      <c r="P2818" s="6">
        <v>-0.56000000000000005</v>
      </c>
      <c r="Q2818" s="6">
        <v>-0.12</v>
      </c>
      <c r="R2818" s="31">
        <v>0.02</v>
      </c>
      <c r="S2818" s="6">
        <v>0.18</v>
      </c>
      <c r="T2818" s="6">
        <v>0.14000000000000001</v>
      </c>
      <c r="U2818" s="6">
        <v>0.06</v>
      </c>
      <c r="V2818" s="6">
        <v>1.2999999999999999E-2</v>
      </c>
      <c r="X2818">
        <f>MROUND(RANK(C2818,C$14:C$10000),$X$2)</f>
        <v>2000</v>
      </c>
      <c r="Y2818">
        <f>MROUND(RANK(D2818,D$14:D$10000),$X$2)</f>
        <v>2000</v>
      </c>
      <c r="Z2818">
        <f>MROUND(RANK(E2818,E$14:E$10000),$X$2)</f>
        <v>3250</v>
      </c>
      <c r="AA2818">
        <f>MROUND(RANK(F2818,F$14:F$10000),$X$2)</f>
        <v>2750</v>
      </c>
      <c r="AB2818">
        <f>MROUND(RANK(G2818,G$14:G$10000),$X$2)</f>
        <v>4050</v>
      </c>
      <c r="AC2818">
        <f>MROUND(RANK(H2818,H$14:H$10000),$X$2)</f>
        <v>4650</v>
      </c>
      <c r="AD2818">
        <f>MROUND(RANK(I2818,I$14:I$10000),$X$2)</f>
        <v>3750</v>
      </c>
      <c r="AE2818">
        <f>SUM(X2818:AC2818)+SUM(Y2818:AA2818)+Y2818*4</f>
        <v>34700</v>
      </c>
      <c r="AG2818" s="16">
        <f t="shared" si="134"/>
        <v>1.2886568986568974</v>
      </c>
    </row>
    <row r="2819" spans="1:33" x14ac:dyDescent="0.2">
      <c r="A2819" s="1">
        <v>45893</v>
      </c>
      <c r="B2819" s="2">
        <v>0.91373842592592591</v>
      </c>
      <c r="C2819" s="11">
        <v>4501922275</v>
      </c>
      <c r="D2819" s="12">
        <v>0.45579999999999998</v>
      </c>
      <c r="E2819" s="4">
        <v>1.4845699999999999</v>
      </c>
      <c r="F2819" s="4">
        <v>1.4390000000000001</v>
      </c>
      <c r="G2819" s="12">
        <v>-0.57199999999999995</v>
      </c>
      <c r="H2819" s="12">
        <v>-0.1181</v>
      </c>
      <c r="I2819" s="4">
        <v>0.191</v>
      </c>
      <c r="J2819" s="29">
        <v>154</v>
      </c>
      <c r="K2819">
        <v>156</v>
      </c>
      <c r="L2819" s="6">
        <v>191</v>
      </c>
      <c r="M2819" s="27">
        <v>0.44500000000000001</v>
      </c>
      <c r="N2819" s="6">
        <v>1.45</v>
      </c>
      <c r="O2819" s="6">
        <v>1.4</v>
      </c>
      <c r="P2819" s="6">
        <v>-0.56000000000000005</v>
      </c>
      <c r="Q2819" s="6">
        <v>-0.12</v>
      </c>
      <c r="R2819" s="31">
        <v>0.02</v>
      </c>
      <c r="S2819" s="6">
        <v>0.18</v>
      </c>
      <c r="T2819" s="6">
        <v>0.14000000000000001</v>
      </c>
      <c r="U2819" s="6">
        <v>0.06</v>
      </c>
      <c r="V2819" s="6">
        <v>1.2999999999999999E-2</v>
      </c>
      <c r="X2819">
        <f>MROUND(RANK(C2819,C$14:C$10000),$X$2)</f>
        <v>2200</v>
      </c>
      <c r="Y2819">
        <f>MROUND(RANK(D2819,D$14:D$10000),$X$2)</f>
        <v>2200</v>
      </c>
      <c r="Z2819">
        <f>MROUND(RANK(E2819,E$14:E$10000),$X$2)</f>
        <v>3350</v>
      </c>
      <c r="AA2819">
        <f>MROUND(RANK(F2819,F$14:F$10000),$X$2)</f>
        <v>3150</v>
      </c>
      <c r="AB2819">
        <f>MROUND(RANK(G2819,G$14:G$10000),$X$2)</f>
        <v>2800</v>
      </c>
      <c r="AC2819">
        <f>MROUND(RANK(H2819,H$14:H$10000),$X$2)</f>
        <v>3500</v>
      </c>
      <c r="AD2819">
        <f>MROUND(RANK(I2819,I$14:I$10000),$X$2)</f>
        <v>3450</v>
      </c>
      <c r="AE2819">
        <f>SUM(X2819:AC2819)+SUM(Y2819:AA2819)+Y2819*4</f>
        <v>34700</v>
      </c>
      <c r="AG2819" s="16">
        <f t="shared" si="134"/>
        <v>0.12321916971916597</v>
      </c>
    </row>
    <row r="2820" spans="1:33" x14ac:dyDescent="0.2">
      <c r="A2820" s="1">
        <v>45893</v>
      </c>
      <c r="B2820" s="2">
        <v>0.94094907407407402</v>
      </c>
      <c r="C2820" s="11">
        <v>3966135788</v>
      </c>
      <c r="D2820" s="12">
        <v>0.45050000000000001</v>
      </c>
      <c r="E2820" s="4">
        <v>1.48759</v>
      </c>
      <c r="F2820" s="4">
        <v>1.448</v>
      </c>
      <c r="G2820" s="12">
        <v>-0.55030000000000001</v>
      </c>
      <c r="H2820" s="12">
        <v>-0.1157</v>
      </c>
      <c r="I2820" s="4">
        <v>0.26400000000000001</v>
      </c>
      <c r="J2820" s="29">
        <v>131</v>
      </c>
      <c r="K2820">
        <v>132</v>
      </c>
      <c r="L2820">
        <v>171</v>
      </c>
      <c r="M2820" s="29">
        <v>0.44500000000000001</v>
      </c>
      <c r="N2820">
        <v>1.45</v>
      </c>
      <c r="O2820">
        <v>1.4</v>
      </c>
      <c r="P2820">
        <v>-0.56000000000000005</v>
      </c>
      <c r="Q2820">
        <v>-0.12</v>
      </c>
      <c r="R2820" s="33">
        <v>0.02</v>
      </c>
      <c r="S2820">
        <v>0.18</v>
      </c>
      <c r="T2820">
        <v>0.14000000000000001</v>
      </c>
      <c r="U2820">
        <v>0.06</v>
      </c>
      <c r="V2820">
        <v>1.2999999999999999E-2</v>
      </c>
      <c r="X2820">
        <f>MROUND(RANK(C2820,C$14:C$10000),$X$2)</f>
        <v>2450</v>
      </c>
      <c r="Y2820">
        <f>MROUND(RANK(D2820,D$14:D$10000),$X$2)</f>
        <v>2450</v>
      </c>
      <c r="Z2820">
        <f>MROUND(RANK(E2820,E$14:E$10000),$X$2)</f>
        <v>3350</v>
      </c>
      <c r="AA2820">
        <f>MROUND(RANK(F2820,F$14:F$10000),$X$2)</f>
        <v>3000</v>
      </c>
      <c r="AB2820">
        <f>MROUND(RANK(G2820,G$14:G$10000),$X$2)</f>
        <v>1800</v>
      </c>
      <c r="AC2820">
        <f>MROUND(RANK(H2820,H$14:H$10000),$X$2)</f>
        <v>3050</v>
      </c>
      <c r="AD2820">
        <f>MROUND(RANK(I2820,I$14:I$10000),$X$2)</f>
        <v>3250</v>
      </c>
      <c r="AE2820">
        <f>SUM(X2820:AC2820)+SUM(Y2820:AA2820)+Y2820*4</f>
        <v>34700</v>
      </c>
      <c r="AG2820" s="16">
        <f t="shared" si="134"/>
        <v>-0.76912637362637426</v>
      </c>
    </row>
    <row r="2821" spans="1:33" x14ac:dyDescent="0.2">
      <c r="A2821" s="1">
        <v>45894</v>
      </c>
      <c r="B2821" s="2">
        <v>0.72418981481481481</v>
      </c>
      <c r="C2821" s="11">
        <v>3664855900</v>
      </c>
      <c r="D2821" s="12">
        <v>0.44719999999999999</v>
      </c>
      <c r="E2821" s="4">
        <v>1.50434</v>
      </c>
      <c r="F2821" s="4">
        <v>1.4370000000000001</v>
      </c>
      <c r="G2821" s="12">
        <v>-0.52329999999999999</v>
      </c>
      <c r="H2821" s="12">
        <v>-0.1094</v>
      </c>
      <c r="I2821" s="4">
        <v>0.64700000000000002</v>
      </c>
      <c r="J2821" s="29">
        <v>102</v>
      </c>
      <c r="K2821">
        <v>125</v>
      </c>
      <c r="L2821" s="6">
        <v>127</v>
      </c>
      <c r="M2821" s="27">
        <v>0.435</v>
      </c>
      <c r="N2821" s="6">
        <v>1.35</v>
      </c>
      <c r="O2821" s="6">
        <v>1.35</v>
      </c>
      <c r="P2821" s="6">
        <v>-0.57999999999999996</v>
      </c>
      <c r="Q2821" s="6">
        <v>-0.115</v>
      </c>
      <c r="R2821" s="31">
        <v>0.03</v>
      </c>
      <c r="S2821" s="6">
        <v>0.18</v>
      </c>
      <c r="T2821" s="6">
        <v>0.16</v>
      </c>
      <c r="U2821" s="6">
        <v>0.05</v>
      </c>
      <c r="V2821" s="6">
        <v>1.9E-2</v>
      </c>
      <c r="X2821">
        <f>MROUND(RANK(C2821,C$14:C$10000),$X$2)</f>
        <v>2700</v>
      </c>
      <c r="Y2821">
        <f>MROUND(RANK(D2821,D$14:D$10000),$X$2)</f>
        <v>2700</v>
      </c>
      <c r="Z2821">
        <f>MROUND(RANK(E2821,E$14:E$10000),$X$2)</f>
        <v>3000</v>
      </c>
      <c r="AA2821">
        <f>MROUND(RANK(F2821,F$14:F$10000),$X$2)</f>
        <v>3200</v>
      </c>
      <c r="AB2821">
        <f>MROUND(RANK(G2821,G$14:G$10000),$X$2)</f>
        <v>1400</v>
      </c>
      <c r="AC2821">
        <f>MROUND(RANK(H2821,H$14:H$10000),$X$2)</f>
        <v>2000</v>
      </c>
      <c r="AD2821">
        <f>MROUND(RANK(I2821,I$14:I$10000),$X$2)</f>
        <v>2250</v>
      </c>
      <c r="AE2821">
        <f>SUM(X2821:AC2821)+SUM(Y2821:AA2821)+Y2821*4</f>
        <v>34700</v>
      </c>
      <c r="AG2821" s="16">
        <f t="shared" si="134"/>
        <v>-2.4232646198830405</v>
      </c>
    </row>
    <row r="2822" spans="1:33" x14ac:dyDescent="0.2">
      <c r="A2822" s="1">
        <v>45894</v>
      </c>
      <c r="B2822" s="2">
        <v>0.99246527777777782</v>
      </c>
      <c r="C2822" s="11">
        <v>4304967153</v>
      </c>
      <c r="D2822" s="12">
        <v>0.45400000000000001</v>
      </c>
      <c r="E2822" s="4">
        <v>1.4883</v>
      </c>
      <c r="F2822" s="4">
        <v>1.446</v>
      </c>
      <c r="G2822" s="12">
        <v>-0.5897</v>
      </c>
      <c r="H2822" s="12">
        <v>-0.1134</v>
      </c>
      <c r="I2822" s="4">
        <v>0.23100000000000001</v>
      </c>
      <c r="J2822" s="29">
        <v>158</v>
      </c>
      <c r="K2822">
        <v>204</v>
      </c>
      <c r="L2822" s="6">
        <v>206</v>
      </c>
      <c r="M2822" s="27">
        <v>0.435</v>
      </c>
      <c r="N2822" s="6">
        <v>1.35</v>
      </c>
      <c r="O2822" s="6">
        <v>1.45</v>
      </c>
      <c r="P2822" s="6">
        <v>-0.56000000000000005</v>
      </c>
      <c r="Q2822" s="6">
        <v>-0.125</v>
      </c>
      <c r="R2822" s="31">
        <v>0.05</v>
      </c>
      <c r="S2822" s="6">
        <v>0.18</v>
      </c>
      <c r="T2822" s="6">
        <v>0.12</v>
      </c>
      <c r="U2822" s="6">
        <v>0.17499999999999999</v>
      </c>
      <c r="V2822" s="6">
        <v>5.6000000000000001E-2</v>
      </c>
      <c r="X2822">
        <f>MROUND(RANK(C2822,C$14:C$10000),$X$2)</f>
        <v>2300</v>
      </c>
      <c r="Y2822">
        <f>MROUND(RANK(D2822,D$14:D$10000),$X$2)</f>
        <v>2300</v>
      </c>
      <c r="Z2822">
        <f>MROUND(RANK(E2822,E$14:E$10000),$X$2)</f>
        <v>3300</v>
      </c>
      <c r="AA2822">
        <f>MROUND(RANK(F2822,F$14:F$10000),$X$2)</f>
        <v>3050</v>
      </c>
      <c r="AB2822">
        <f>MROUND(RANK(G2822,G$14:G$10000),$X$2)</f>
        <v>3250</v>
      </c>
      <c r="AC2822">
        <f>MROUND(RANK(H2822,H$14:H$10000),$X$2)</f>
        <v>2650</v>
      </c>
      <c r="AD2822">
        <f>MROUND(RANK(I2822,I$14:I$10000),$X$2)</f>
        <v>3350</v>
      </c>
      <c r="AE2822">
        <f>SUM(X2822:AC2822)+SUM(Y2822:AA2822)+Y2822*4</f>
        <v>34700</v>
      </c>
      <c r="AG2822" s="16">
        <f t="shared" si="134"/>
        <v>-0.39242857142857063</v>
      </c>
    </row>
    <row r="2823" spans="1:33" x14ac:dyDescent="0.2">
      <c r="A2823" s="1">
        <v>45893</v>
      </c>
      <c r="B2823" s="2">
        <v>0.93424768518518519</v>
      </c>
      <c r="C2823" s="11">
        <v>3057983268</v>
      </c>
      <c r="D2823" s="12">
        <v>0.43969999999999998</v>
      </c>
      <c r="E2823" s="4">
        <v>1.5444800000000001</v>
      </c>
      <c r="F2823" s="4">
        <v>1.4450000000000001</v>
      </c>
      <c r="G2823" s="12">
        <v>-0.35560000000000003</v>
      </c>
      <c r="H2823" s="12">
        <v>-9.4899999999999998E-2</v>
      </c>
      <c r="I2823" s="4">
        <v>1.1839999999999999</v>
      </c>
      <c r="J2823" s="29">
        <v>52</v>
      </c>
      <c r="K2823">
        <v>53</v>
      </c>
      <c r="L2823">
        <v>83</v>
      </c>
      <c r="M2823" s="29">
        <v>0.44500000000000001</v>
      </c>
      <c r="N2823">
        <v>1.45</v>
      </c>
      <c r="O2823">
        <v>1.4</v>
      </c>
      <c r="P2823">
        <v>-0.56000000000000005</v>
      </c>
      <c r="Q2823">
        <v>-0.12</v>
      </c>
      <c r="R2823" s="33">
        <v>0.02</v>
      </c>
      <c r="S2823">
        <v>0.18</v>
      </c>
      <c r="T2823">
        <v>0.14000000000000001</v>
      </c>
      <c r="U2823">
        <v>0.06</v>
      </c>
      <c r="V2823">
        <v>1.2999999999999999E-2</v>
      </c>
      <c r="X2823">
        <f>MROUND(RANK(C2823,C$14:C$10000),$X$2)</f>
        <v>3150</v>
      </c>
      <c r="Y2823">
        <f>MROUND(RANK(D2823,D$14:D$10000),$X$2)</f>
        <v>3150</v>
      </c>
      <c r="Z2823">
        <f>MROUND(RANK(E2823,E$14:E$10000),$X$2)</f>
        <v>2200</v>
      </c>
      <c r="AA2823">
        <f>MROUND(RANK(F2823,F$14:F$10000),$X$2)</f>
        <v>3050</v>
      </c>
      <c r="AB2823">
        <f>MROUND(RANK(G2823,G$14:G$10000),$X$2)</f>
        <v>1050</v>
      </c>
      <c r="AC2823">
        <f>MROUND(RANK(H2823,H$14:H$10000),$X$2)</f>
        <v>1150</v>
      </c>
      <c r="AD2823">
        <f>MROUND(RANK(I2823,I$14:I$10000),$X$2)</f>
        <v>950</v>
      </c>
      <c r="AE2823">
        <f>SUM(X2823:AC2823)+SUM(Y2823:AA2823)+Y2823*4</f>
        <v>34750</v>
      </c>
      <c r="AG2823" s="16">
        <f t="shared" si="134"/>
        <v>-6.4487533577533611</v>
      </c>
    </row>
    <row r="2824" spans="1:33" x14ac:dyDescent="0.2">
      <c r="A2824" s="1">
        <v>45894</v>
      </c>
      <c r="B2824" s="2">
        <v>0.59027777777777779</v>
      </c>
      <c r="C2824" s="11">
        <v>4613231681</v>
      </c>
      <c r="D2824" s="12">
        <v>0.45689999999999997</v>
      </c>
      <c r="E2824" s="4">
        <v>1.48526</v>
      </c>
      <c r="F2824" s="4">
        <v>1.4419999999999999</v>
      </c>
      <c r="G2824" s="12">
        <v>-0.5897</v>
      </c>
      <c r="H2824" s="12">
        <v>-0.1167</v>
      </c>
      <c r="I2824" s="4">
        <v>3.2000000000000001E-2</v>
      </c>
      <c r="J2824" s="29">
        <v>179</v>
      </c>
      <c r="K2824">
        <v>179</v>
      </c>
      <c r="L2824" s="6">
        <v>183</v>
      </c>
      <c r="M2824" s="27">
        <v>0.44500000000000001</v>
      </c>
      <c r="N2824" s="6">
        <v>1.45</v>
      </c>
      <c r="O2824" s="6">
        <v>1.45</v>
      </c>
      <c r="P2824" s="6">
        <v>-0.57999999999999996</v>
      </c>
      <c r="Q2824" s="6">
        <v>-0.115</v>
      </c>
      <c r="R2824" s="31">
        <v>4.4999999999999998E-2</v>
      </c>
      <c r="S2824" s="6">
        <v>0.16500000000000001</v>
      </c>
      <c r="T2824" s="6">
        <v>0.16</v>
      </c>
      <c r="U2824" s="6">
        <v>0.06</v>
      </c>
      <c r="V2824" s="6">
        <v>1.6E-2</v>
      </c>
      <c r="X2824">
        <f>MROUND(RANK(C2824,C$14:C$10000),$X$2)</f>
        <v>2200</v>
      </c>
      <c r="Y2824">
        <f>MROUND(RANK(D2824,D$14:D$10000),$X$2)</f>
        <v>2200</v>
      </c>
      <c r="Z2824">
        <f>MROUND(RANK(E2824,E$14:E$10000),$X$2)</f>
        <v>3350</v>
      </c>
      <c r="AA2824">
        <f>MROUND(RANK(F2824,F$14:F$10000),$X$2)</f>
        <v>3100</v>
      </c>
      <c r="AB2824">
        <f>MROUND(RANK(G2824,G$14:G$10000),$X$2)</f>
        <v>3250</v>
      </c>
      <c r="AC2824">
        <f>MROUND(RANK(H2824,H$14:H$10000),$X$2)</f>
        <v>3200</v>
      </c>
      <c r="AD2824">
        <f>MROUND(RANK(I2824,I$14:I$10000),$X$2)</f>
        <v>3800</v>
      </c>
      <c r="AE2824">
        <f>SUM(X2824:AC2824)+SUM(Y2824:AA2824)+Y2824*4</f>
        <v>34750</v>
      </c>
      <c r="AG2824" s="16">
        <f t="shared" si="134"/>
        <v>0.36866414141414056</v>
      </c>
    </row>
    <row r="2825" spans="1:33" x14ac:dyDescent="0.2">
      <c r="A2825" s="1">
        <v>45892</v>
      </c>
      <c r="B2825" s="2">
        <v>0.96599537037037042</v>
      </c>
      <c r="C2825" s="11">
        <v>4459682779</v>
      </c>
      <c r="D2825" s="12">
        <v>0.45550000000000002</v>
      </c>
      <c r="E2825" s="4">
        <v>1.50864</v>
      </c>
      <c r="F2825" s="4">
        <v>1.4650000000000001</v>
      </c>
      <c r="G2825" s="12">
        <v>-0.59730000000000005</v>
      </c>
      <c r="H2825" s="12">
        <v>-0.12</v>
      </c>
      <c r="I2825" s="4">
        <v>0.112</v>
      </c>
      <c r="J2825" s="29">
        <v>141</v>
      </c>
      <c r="K2825">
        <v>149</v>
      </c>
      <c r="L2825" s="6">
        <v>155</v>
      </c>
      <c r="M2825" s="27">
        <v>0.45500000000000002</v>
      </c>
      <c r="N2825" s="6">
        <v>1.45</v>
      </c>
      <c r="O2825" s="6">
        <v>1.4</v>
      </c>
      <c r="P2825" s="6">
        <v>-0.57999999999999996</v>
      </c>
      <c r="Q2825" s="6">
        <v>-0.12</v>
      </c>
      <c r="R2825" s="31">
        <v>4.4999999999999998E-2</v>
      </c>
      <c r="S2825" s="6">
        <v>0.13500000000000001</v>
      </c>
      <c r="T2825" s="6">
        <v>0.14000000000000001</v>
      </c>
      <c r="U2825" s="6">
        <v>0.05</v>
      </c>
      <c r="V2825" s="6">
        <v>1.2999999999999999E-2</v>
      </c>
      <c r="X2825">
        <f>MROUND(RANK(C2825,C$14:C$10000),$X$2)</f>
        <v>2250</v>
      </c>
      <c r="Y2825">
        <f>MROUND(RANK(D2825,D$14:D$10000),$X$2)</f>
        <v>2250</v>
      </c>
      <c r="Z2825">
        <f>MROUND(RANK(E2825,E$14:E$10000),$X$2)</f>
        <v>2950</v>
      </c>
      <c r="AA2825">
        <f>MROUND(RANK(F2825,F$14:F$10000),$X$2)</f>
        <v>2650</v>
      </c>
      <c r="AB2825">
        <f>MROUND(RANK(G2825,G$14:G$10000),$X$2)</f>
        <v>4050</v>
      </c>
      <c r="AC2825">
        <f>MROUND(RANK(H2825,H$14:H$10000),$X$2)</f>
        <v>3800</v>
      </c>
      <c r="AD2825">
        <f>MROUND(RANK(I2825,I$14:I$10000),$X$2)</f>
        <v>3600</v>
      </c>
      <c r="AE2825">
        <f>SUM(X2825:AC2825)+SUM(Y2825:AA2825)+Y2825*4</f>
        <v>34800</v>
      </c>
      <c r="AG2825" s="16">
        <f t="shared" si="134"/>
        <v>-0.541544973544973</v>
      </c>
    </row>
    <row r="2826" spans="1:33" x14ac:dyDescent="0.2">
      <c r="A2826" s="1">
        <v>45893</v>
      </c>
      <c r="B2826" s="2">
        <v>2.9131944444444443E-2</v>
      </c>
      <c r="C2826" s="11">
        <v>4531945698</v>
      </c>
      <c r="D2826" s="12">
        <v>0.45610000000000001</v>
      </c>
      <c r="E2826" s="4">
        <v>1.4723599999999999</v>
      </c>
      <c r="F2826" s="4">
        <v>1.4390000000000001</v>
      </c>
      <c r="G2826" s="12">
        <v>-0.5897</v>
      </c>
      <c r="H2826" s="12">
        <v>-0.11409999999999999</v>
      </c>
      <c r="I2826" s="4">
        <v>8.8999999999999996E-2</v>
      </c>
      <c r="J2826" s="29">
        <v>173</v>
      </c>
      <c r="K2826">
        <v>191</v>
      </c>
      <c r="L2826" s="6">
        <v>193</v>
      </c>
      <c r="M2826" s="27">
        <v>0.45500000000000002</v>
      </c>
      <c r="N2826" s="6">
        <v>1.35</v>
      </c>
      <c r="O2826" s="6">
        <v>1.35</v>
      </c>
      <c r="P2826" s="6">
        <v>-0.56000000000000005</v>
      </c>
      <c r="Q2826" s="6">
        <v>-0.11</v>
      </c>
      <c r="R2826" s="31">
        <v>0.04</v>
      </c>
      <c r="S2826" s="6">
        <v>0.2</v>
      </c>
      <c r="T2826" s="6">
        <v>0.16</v>
      </c>
      <c r="U2826" s="6">
        <v>0.06</v>
      </c>
      <c r="V2826" s="6">
        <v>1.6E-2</v>
      </c>
      <c r="X2826">
        <f>MROUND(RANK(C2826,C$14:C$10000),$X$2)</f>
        <v>2200</v>
      </c>
      <c r="Y2826">
        <f>MROUND(RANK(D2826,D$14:D$10000),$X$2)</f>
        <v>2200</v>
      </c>
      <c r="Z2826">
        <f>MROUND(RANK(E2826,E$14:E$10000),$X$2)</f>
        <v>3550</v>
      </c>
      <c r="AA2826">
        <f>MROUND(RANK(F2826,F$14:F$10000),$X$2)</f>
        <v>3150</v>
      </c>
      <c r="AB2826">
        <f>MROUND(RANK(G2826,G$14:G$10000),$X$2)</f>
        <v>3250</v>
      </c>
      <c r="AC2826">
        <f>MROUND(RANK(H2826,H$14:H$10000),$X$2)</f>
        <v>2750</v>
      </c>
      <c r="AD2826">
        <f>MROUND(RANK(I2826,I$14:I$10000),$X$2)</f>
        <v>3650</v>
      </c>
      <c r="AE2826">
        <f>SUM(X2826:AC2826)+SUM(Y2826:AA2826)+Y2826*4</f>
        <v>34800</v>
      </c>
      <c r="AG2826" s="16">
        <f t="shared" si="134"/>
        <v>-0.38930000000000031</v>
      </c>
    </row>
    <row r="2827" spans="1:33" x14ac:dyDescent="0.2">
      <c r="A2827" s="1">
        <v>45893</v>
      </c>
      <c r="B2827" s="2">
        <v>0.97387731481481477</v>
      </c>
      <c r="C2827" s="11">
        <v>2532770341</v>
      </c>
      <c r="D2827" s="12">
        <v>0.43190000000000001</v>
      </c>
      <c r="E2827" s="4">
        <v>1.5594399999999999</v>
      </c>
      <c r="F2827" s="4">
        <v>1.4610000000000001</v>
      </c>
      <c r="G2827" s="12">
        <v>-0.3473</v>
      </c>
      <c r="H2827" s="12">
        <v>-8.3500000000000005E-2</v>
      </c>
      <c r="I2827" s="4">
        <v>1.347</v>
      </c>
      <c r="J2827" s="29">
        <v>50</v>
      </c>
      <c r="K2827">
        <v>51</v>
      </c>
      <c r="L2827">
        <v>99</v>
      </c>
      <c r="M2827" s="29">
        <v>0.44500000000000001</v>
      </c>
      <c r="N2827">
        <v>1.45</v>
      </c>
      <c r="O2827">
        <v>1.4</v>
      </c>
      <c r="P2827">
        <v>-0.56000000000000005</v>
      </c>
      <c r="Q2827">
        <v>-0.12</v>
      </c>
      <c r="R2827" s="33">
        <v>0.02</v>
      </c>
      <c r="S2827">
        <v>0.18</v>
      </c>
      <c r="T2827">
        <v>0.14000000000000001</v>
      </c>
      <c r="U2827">
        <v>0.06</v>
      </c>
      <c r="V2827">
        <v>1.2999999999999999E-2</v>
      </c>
      <c r="X2827">
        <f>MROUND(RANK(C2827,C$14:C$10000),$X$2)</f>
        <v>3600</v>
      </c>
      <c r="Y2827">
        <f>MROUND(RANK(D2827,D$14:D$10000),$X$2)</f>
        <v>3600</v>
      </c>
      <c r="Z2827">
        <f>MROUND(RANK(E2827,E$14:E$10000),$X$2)</f>
        <v>1800</v>
      </c>
      <c r="AA2827">
        <f>MROUND(RANK(F2827,F$14:F$10000),$X$2)</f>
        <v>2750</v>
      </c>
      <c r="AB2827">
        <f>MROUND(RANK(G2827,G$14:G$10000),$X$2)</f>
        <v>0</v>
      </c>
      <c r="AC2827">
        <f>MROUND(RANK(H2827,H$14:H$10000),$X$2)</f>
        <v>500</v>
      </c>
      <c r="AD2827">
        <f>MROUND(RANK(I2827,I$14:I$10000),$X$2)</f>
        <v>750</v>
      </c>
      <c r="AE2827">
        <f>SUM(X2827:AC2827)+SUM(Y2827:AA2827)+Y2827*4</f>
        <v>34800</v>
      </c>
      <c r="AG2827" s="16">
        <f t="shared" si="134"/>
        <v>-8.051406593406595</v>
      </c>
    </row>
    <row r="2828" spans="1:33" x14ac:dyDescent="0.2">
      <c r="A2828" s="1">
        <v>45894</v>
      </c>
      <c r="B2828" s="2">
        <v>0.55915509259259255</v>
      </c>
      <c r="C2828" s="11">
        <v>2357528316</v>
      </c>
      <c r="D2828" s="12">
        <v>0.4289</v>
      </c>
      <c r="E2828" s="4">
        <v>1.57054</v>
      </c>
      <c r="F2828" s="4">
        <v>1.4630000000000001</v>
      </c>
      <c r="G2828" s="12">
        <v>-0.3473</v>
      </c>
      <c r="H2828" s="12">
        <v>-8.2600000000000007E-2</v>
      </c>
      <c r="I2828" s="4">
        <v>1.2929999999999999</v>
      </c>
      <c r="J2828" s="29">
        <v>50</v>
      </c>
      <c r="K2828">
        <v>57</v>
      </c>
      <c r="L2828" s="6">
        <v>98</v>
      </c>
      <c r="M2828" s="27">
        <v>0.45500000000000002</v>
      </c>
      <c r="N2828" s="6">
        <v>1.35</v>
      </c>
      <c r="O2828" s="6">
        <v>1.45</v>
      </c>
      <c r="P2828" s="6">
        <v>-0.57999999999999996</v>
      </c>
      <c r="Q2828" s="6">
        <v>-0.11</v>
      </c>
      <c r="R2828" s="31">
        <v>0.06</v>
      </c>
      <c r="S2828" s="6">
        <v>0.18</v>
      </c>
      <c r="T2828" s="6">
        <v>0.16</v>
      </c>
      <c r="U2828" s="6">
        <v>0.06</v>
      </c>
      <c r="V2828" s="6">
        <v>1.6E-2</v>
      </c>
      <c r="X2828">
        <f>MROUND(RANK(C2828,C$14:C$10000),$X$2)</f>
        <v>3700</v>
      </c>
      <c r="Y2828">
        <f>MROUND(RANK(D2828,D$14:D$10000),$X$2)</f>
        <v>3700</v>
      </c>
      <c r="Z2828">
        <f>MROUND(RANK(E2828,E$14:E$10000),$X$2)</f>
        <v>1550</v>
      </c>
      <c r="AA2828">
        <f>MROUND(RANK(F2828,F$14:F$10000),$X$2)</f>
        <v>2700</v>
      </c>
      <c r="AB2828">
        <f>MROUND(RANK(G2828,G$14:G$10000),$X$2)</f>
        <v>0</v>
      </c>
      <c r="AC2828">
        <f>MROUND(RANK(H2828,H$14:H$10000),$X$2)</f>
        <v>400</v>
      </c>
      <c r="AD2828">
        <f>MROUND(RANK(I2828,I$14:I$10000),$X$2)</f>
        <v>800</v>
      </c>
      <c r="AE2828">
        <f>SUM(X2828:AC2828)+SUM(Y2828:AA2828)+Y2828*4</f>
        <v>34800</v>
      </c>
      <c r="AG2828" s="16">
        <f t="shared" si="134"/>
        <v>-7.3323055555555552</v>
      </c>
    </row>
    <row r="2829" spans="1:33" x14ac:dyDescent="0.2">
      <c r="A2829" s="1">
        <v>45894</v>
      </c>
      <c r="B2829" s="2">
        <v>0.56054398148148143</v>
      </c>
      <c r="C2829" s="11">
        <v>2357528316</v>
      </c>
      <c r="D2829" s="12">
        <v>0.4289</v>
      </c>
      <c r="E2829" s="4">
        <v>1.57054</v>
      </c>
      <c r="F2829" s="4">
        <v>1.4630000000000001</v>
      </c>
      <c r="G2829" s="12">
        <v>-0.3473</v>
      </c>
      <c r="H2829" s="12">
        <v>-8.2600000000000007E-2</v>
      </c>
      <c r="I2829" s="4">
        <v>1.6040000000000001</v>
      </c>
      <c r="J2829" s="29">
        <v>50</v>
      </c>
      <c r="K2829">
        <v>57</v>
      </c>
      <c r="L2829">
        <v>98</v>
      </c>
      <c r="M2829" s="29">
        <v>0.435</v>
      </c>
      <c r="N2829">
        <v>1.35</v>
      </c>
      <c r="O2829">
        <v>1.3</v>
      </c>
      <c r="P2829">
        <v>-0.56000000000000005</v>
      </c>
      <c r="Q2829">
        <v>-0.105</v>
      </c>
      <c r="R2829" s="33">
        <v>0.05</v>
      </c>
      <c r="S2829">
        <v>0.16500000000000001</v>
      </c>
      <c r="T2829">
        <v>0.16</v>
      </c>
      <c r="U2829">
        <v>0.06</v>
      </c>
      <c r="V2829">
        <v>0.01</v>
      </c>
      <c r="X2829">
        <f>MROUND(RANK(C2829,C$14:C$10000),$X$2)</f>
        <v>3700</v>
      </c>
      <c r="Y2829">
        <f>MROUND(RANK(D2829,D$14:D$10000),$X$2)</f>
        <v>3700</v>
      </c>
      <c r="Z2829">
        <f>MROUND(RANK(E2829,E$14:E$10000),$X$2)</f>
        <v>1550</v>
      </c>
      <c r="AA2829">
        <f>MROUND(RANK(F2829,F$14:F$10000),$X$2)</f>
        <v>2700</v>
      </c>
      <c r="AB2829">
        <f>MROUND(RANK(G2829,G$14:G$10000),$X$2)</f>
        <v>0</v>
      </c>
      <c r="AC2829">
        <f>MROUND(RANK(H2829,H$14:H$10000),$X$2)</f>
        <v>400</v>
      </c>
      <c r="AD2829">
        <f>MROUND(RANK(I2829,I$14:I$10000),$X$2)</f>
        <v>500</v>
      </c>
      <c r="AE2829">
        <f>SUM(X2829:AC2829)+SUM(Y2829:AA2829)+Y2829*4</f>
        <v>34800</v>
      </c>
      <c r="AG2829" s="16">
        <f t="shared" si="134"/>
        <v>-8.2623560606060611</v>
      </c>
    </row>
    <row r="2830" spans="1:33" x14ac:dyDescent="0.2">
      <c r="A2830" s="1">
        <v>45894</v>
      </c>
      <c r="B2830" s="2">
        <v>0.60348379629629634</v>
      </c>
      <c r="C2830" s="11">
        <v>2357528316</v>
      </c>
      <c r="D2830" s="12">
        <v>0.4289</v>
      </c>
      <c r="E2830" s="4">
        <v>1.57054</v>
      </c>
      <c r="F2830" s="4">
        <v>1.4630000000000001</v>
      </c>
      <c r="G2830" s="12">
        <v>-0.3473</v>
      </c>
      <c r="H2830" s="12">
        <v>-8.2600000000000007E-2</v>
      </c>
      <c r="I2830" s="4">
        <v>1.214</v>
      </c>
      <c r="J2830" s="29">
        <v>50</v>
      </c>
      <c r="K2830">
        <v>57</v>
      </c>
      <c r="L2830" s="6">
        <v>98</v>
      </c>
      <c r="M2830" s="27">
        <v>0.45500000000000002</v>
      </c>
      <c r="N2830" s="6">
        <v>1.45</v>
      </c>
      <c r="O2830" s="6">
        <v>1.4</v>
      </c>
      <c r="P2830" s="6">
        <v>-0.57999999999999996</v>
      </c>
      <c r="Q2830" s="6">
        <v>-0.115</v>
      </c>
      <c r="R2830" s="31">
        <v>0.03</v>
      </c>
      <c r="S2830" s="6">
        <v>0.16500000000000001</v>
      </c>
      <c r="T2830" s="6">
        <v>0.16</v>
      </c>
      <c r="U2830" s="6">
        <v>7.0000000000000007E-2</v>
      </c>
      <c r="V2830" s="6">
        <v>1.2999999999999999E-2</v>
      </c>
      <c r="X2830">
        <f>MROUND(RANK(C2830,C$14:C$10000),$X$2)</f>
        <v>3700</v>
      </c>
      <c r="Y2830">
        <f>MROUND(RANK(D2830,D$14:D$10000),$X$2)</f>
        <v>3700</v>
      </c>
      <c r="Z2830">
        <f>MROUND(RANK(E2830,E$14:E$10000),$X$2)</f>
        <v>1550</v>
      </c>
      <c r="AA2830">
        <f>MROUND(RANK(F2830,F$14:F$10000),$X$2)</f>
        <v>2700</v>
      </c>
      <c r="AB2830">
        <f>MROUND(RANK(G2830,G$14:G$10000),$X$2)</f>
        <v>0</v>
      </c>
      <c r="AC2830">
        <f>MROUND(RANK(H2830,H$14:H$10000),$X$2)</f>
        <v>400</v>
      </c>
      <c r="AD2830">
        <f>MROUND(RANK(I2830,I$14:I$10000),$X$2)</f>
        <v>900</v>
      </c>
      <c r="AE2830">
        <f>SUM(X2830:AC2830)+SUM(Y2830:AA2830)+Y2830*4</f>
        <v>34800</v>
      </c>
      <c r="AG2830" s="16">
        <f t="shared" si="134"/>
        <v>-7.8108888611388618</v>
      </c>
    </row>
    <row r="2831" spans="1:33" x14ac:dyDescent="0.2">
      <c r="A2831" s="1">
        <v>45894</v>
      </c>
      <c r="B2831" s="2">
        <v>0.65648148148148144</v>
      </c>
      <c r="C2831" s="11">
        <v>2532770341</v>
      </c>
      <c r="D2831" s="12">
        <v>0.43190000000000001</v>
      </c>
      <c r="E2831" s="4">
        <v>1.5594399999999999</v>
      </c>
      <c r="F2831" s="4">
        <v>1.4610000000000001</v>
      </c>
      <c r="G2831" s="12">
        <v>-0.3473</v>
      </c>
      <c r="H2831" s="12">
        <v>-8.3500000000000005E-2</v>
      </c>
      <c r="I2831" s="4">
        <v>1.25</v>
      </c>
      <c r="J2831" s="29">
        <v>50</v>
      </c>
      <c r="K2831">
        <v>51</v>
      </c>
      <c r="L2831" s="6">
        <v>99</v>
      </c>
      <c r="M2831" s="27">
        <v>0.45500000000000002</v>
      </c>
      <c r="N2831" s="6">
        <v>1.45</v>
      </c>
      <c r="O2831" s="6">
        <v>1.35</v>
      </c>
      <c r="P2831" s="6">
        <v>-0.54</v>
      </c>
      <c r="Q2831" s="6">
        <v>-0.12</v>
      </c>
      <c r="R2831" s="31">
        <v>0.04</v>
      </c>
      <c r="S2831" s="6">
        <v>0.2</v>
      </c>
      <c r="T2831" s="6">
        <v>0.14000000000000001</v>
      </c>
      <c r="U2831" s="6">
        <v>0.06</v>
      </c>
      <c r="V2831" s="6">
        <v>1.6E-2</v>
      </c>
      <c r="X2831">
        <f>MROUND(RANK(C2831,C$14:C$10000),$X$2)</f>
        <v>3600</v>
      </c>
      <c r="Y2831">
        <f>MROUND(RANK(D2831,D$14:D$10000),$X$2)</f>
        <v>3600</v>
      </c>
      <c r="Z2831">
        <f>MROUND(RANK(E2831,E$14:E$10000),$X$2)</f>
        <v>1800</v>
      </c>
      <c r="AA2831">
        <f>MROUND(RANK(F2831,F$14:F$10000),$X$2)</f>
        <v>2750</v>
      </c>
      <c r="AB2831">
        <f>MROUND(RANK(G2831,G$14:G$10000),$X$2)</f>
        <v>0</v>
      </c>
      <c r="AC2831">
        <f>MROUND(RANK(H2831,H$14:H$10000),$X$2)</f>
        <v>500</v>
      </c>
      <c r="AD2831">
        <f>MROUND(RANK(I2831,I$14:I$10000),$X$2)</f>
        <v>850</v>
      </c>
      <c r="AE2831">
        <f>SUM(X2831:AC2831)+SUM(Y2831:AA2831)+Y2831*4</f>
        <v>34800</v>
      </c>
      <c r="AG2831" s="16">
        <f t="shared" ref="AG2831:AG2894" si="135">(D2831-M2831)/R2831-(E2831-N2831)/S2831-(F2831-O2831)/T2831-(G2831-P2831)/U2831-(H2831-Q2831)/V2831</f>
        <v>-7.4104738095238094</v>
      </c>
    </row>
    <row r="2832" spans="1:33" x14ac:dyDescent="0.2">
      <c r="A2832" s="1">
        <v>45894</v>
      </c>
      <c r="B2832" s="2">
        <v>0.70430555555555552</v>
      </c>
      <c r="C2832" s="11">
        <v>2357528316</v>
      </c>
      <c r="D2832" s="12">
        <v>0.4289</v>
      </c>
      <c r="E2832" s="4">
        <v>1.57054</v>
      </c>
      <c r="F2832" s="4">
        <v>1.4630000000000001</v>
      </c>
      <c r="G2832" s="12">
        <v>-0.3473</v>
      </c>
      <c r="H2832" s="12">
        <v>-8.2600000000000007E-2</v>
      </c>
      <c r="I2832" s="4">
        <v>1.468</v>
      </c>
      <c r="J2832" s="29">
        <v>50</v>
      </c>
      <c r="K2832">
        <v>57</v>
      </c>
      <c r="L2832">
        <v>98</v>
      </c>
      <c r="M2832" s="29">
        <v>0.45500000000000002</v>
      </c>
      <c r="N2832">
        <v>1.35</v>
      </c>
      <c r="O2832">
        <v>1.45</v>
      </c>
      <c r="P2832">
        <v>-0.56000000000000005</v>
      </c>
      <c r="Q2832">
        <v>-0.11</v>
      </c>
      <c r="R2832" s="33">
        <v>0.05</v>
      </c>
      <c r="S2832">
        <v>0.15</v>
      </c>
      <c r="T2832">
        <v>0.12</v>
      </c>
      <c r="U2832">
        <v>0.06</v>
      </c>
      <c r="V2832">
        <v>0.01</v>
      </c>
      <c r="X2832">
        <f>MROUND(RANK(C2832,C$14:C$10000),$X$2)</f>
        <v>3700</v>
      </c>
      <c r="Y2832">
        <f>MROUND(RANK(D2832,D$14:D$10000),$X$2)</f>
        <v>3700</v>
      </c>
      <c r="Z2832">
        <f>MROUND(RANK(E2832,E$14:E$10000),$X$2)</f>
        <v>1550</v>
      </c>
      <c r="AA2832">
        <f>MROUND(RANK(F2832,F$14:F$10000),$X$2)</f>
        <v>2700</v>
      </c>
      <c r="AB2832">
        <f>MROUND(RANK(G2832,G$14:G$10000),$X$2)</f>
        <v>0</v>
      </c>
      <c r="AC2832">
        <f>MROUND(RANK(H2832,H$14:H$10000),$X$2)</f>
        <v>400</v>
      </c>
      <c r="AD2832">
        <f>MROUND(RANK(I2832,I$14:I$10000),$X$2)</f>
        <v>600</v>
      </c>
      <c r="AE2832">
        <f>SUM(X2832:AC2832)+SUM(Y2832:AA2832)+Y2832*4</f>
        <v>34800</v>
      </c>
      <c r="AG2832" s="16">
        <f t="shared" si="135"/>
        <v>-8.3856000000000002</v>
      </c>
    </row>
    <row r="2833" spans="1:33" x14ac:dyDescent="0.2">
      <c r="A2833" s="1">
        <v>45895</v>
      </c>
      <c r="B2833" s="2">
        <v>0.89435185185185184</v>
      </c>
      <c r="C2833" s="11">
        <v>4980152442</v>
      </c>
      <c r="D2833" s="12">
        <v>0.46010000000000001</v>
      </c>
      <c r="E2833" s="4">
        <v>1.5000599999999999</v>
      </c>
      <c r="F2833" s="4">
        <v>1.464</v>
      </c>
      <c r="G2833" s="12">
        <v>-0.62670000000000003</v>
      </c>
      <c r="H2833" s="12">
        <v>-0.1255</v>
      </c>
      <c r="I2833" s="4">
        <v>1.286</v>
      </c>
      <c r="J2833" s="29">
        <v>145</v>
      </c>
      <c r="K2833">
        <v>188</v>
      </c>
      <c r="L2833">
        <v>192</v>
      </c>
      <c r="M2833" s="29">
        <v>0.42499999999999999</v>
      </c>
      <c r="N2833">
        <v>1.45</v>
      </c>
      <c r="O2833">
        <v>1.3</v>
      </c>
      <c r="P2833">
        <v>-0.56000000000000005</v>
      </c>
      <c r="Q2833">
        <v>-0.115</v>
      </c>
      <c r="R2833" s="33">
        <v>6.6666666666666602E-3</v>
      </c>
      <c r="S2833">
        <v>0.18</v>
      </c>
      <c r="T2833">
        <v>0.12</v>
      </c>
      <c r="U2833">
        <v>0.22500000000000001</v>
      </c>
      <c r="V2833">
        <v>5.8499999999999899E-2</v>
      </c>
      <c r="X2833">
        <f>MROUND(RANK(C2833,C$14:C$10000),$X$2)</f>
        <v>2000</v>
      </c>
      <c r="Y2833">
        <f>MROUND(RANK(D2833,D$14:D$10000),$X$2)</f>
        <v>2000</v>
      </c>
      <c r="Z2833">
        <f>MROUND(RANK(E2833,E$14:E$10000),$X$2)</f>
        <v>3100</v>
      </c>
      <c r="AA2833">
        <f>MROUND(RANK(F2833,F$14:F$10000),$X$2)</f>
        <v>2700</v>
      </c>
      <c r="AB2833">
        <f>MROUND(RANK(G2833,G$14:G$10000),$X$2)</f>
        <v>4750</v>
      </c>
      <c r="AC2833">
        <f>MROUND(RANK(H2833,H$14:H$10000),$X$2)</f>
        <v>4450</v>
      </c>
      <c r="AD2833">
        <f>MROUND(RANK(I2833,I$14:I$10000),$X$2)</f>
        <v>800</v>
      </c>
      <c r="AE2833">
        <f>SUM(X2833:AC2833)+SUM(Y2833:AA2833)+Y2833*4</f>
        <v>34800</v>
      </c>
      <c r="AG2833" s="16">
        <f t="shared" si="135"/>
        <v>4.0961538461538547</v>
      </c>
    </row>
    <row r="2834" spans="1:33" x14ac:dyDescent="0.2">
      <c r="A2834" s="1">
        <v>45895</v>
      </c>
      <c r="B2834" s="2">
        <v>0.90728009259259257</v>
      </c>
      <c r="C2834" s="11">
        <v>4743887551</v>
      </c>
      <c r="D2834" s="12">
        <v>0.45800000000000002</v>
      </c>
      <c r="E2834" s="4">
        <v>1.5098</v>
      </c>
      <c r="F2834" s="4">
        <v>1.472</v>
      </c>
      <c r="G2834" s="12">
        <v>-0.64949999999999997</v>
      </c>
      <c r="H2834" s="12">
        <v>-0.121</v>
      </c>
      <c r="I2834" s="4">
        <v>0.151</v>
      </c>
      <c r="J2834" s="29">
        <v>129</v>
      </c>
      <c r="K2834">
        <v>158</v>
      </c>
      <c r="L2834" s="6">
        <v>164</v>
      </c>
      <c r="M2834" s="27">
        <v>0.42499999999999999</v>
      </c>
      <c r="N2834" s="6">
        <v>1.45</v>
      </c>
      <c r="O2834" s="6">
        <v>1.45</v>
      </c>
      <c r="P2834" s="6">
        <v>-0.56000000000000005</v>
      </c>
      <c r="Q2834" s="6">
        <v>-0.115</v>
      </c>
      <c r="R2834" s="31">
        <v>0.05</v>
      </c>
      <c r="S2834" s="6">
        <v>0.2</v>
      </c>
      <c r="T2834" s="6">
        <v>0.12</v>
      </c>
      <c r="U2834" s="6">
        <v>0.315</v>
      </c>
      <c r="V2834" s="6">
        <v>5.8499999999999899E-2</v>
      </c>
      <c r="X2834">
        <f>MROUND(RANK(C2834,C$14:C$10000),$X$2)</f>
        <v>2150</v>
      </c>
      <c r="Y2834">
        <f>MROUND(RANK(D2834,D$14:D$10000),$X$2)</f>
        <v>2150</v>
      </c>
      <c r="Z2834">
        <f>MROUND(RANK(E2834,E$14:E$10000),$X$2)</f>
        <v>2900</v>
      </c>
      <c r="AA2834">
        <f>MROUND(RANK(F2834,F$14:F$10000),$X$2)</f>
        <v>2500</v>
      </c>
      <c r="AB2834">
        <f>MROUND(RANK(G2834,G$14:G$10000),$X$2)</f>
        <v>5000</v>
      </c>
      <c r="AC2834">
        <f>MROUND(RANK(H2834,H$14:H$10000),$X$2)</f>
        <v>3950</v>
      </c>
      <c r="AD2834">
        <f>MROUND(RANK(I2834,I$14:I$10000),$X$2)</f>
        <v>3550</v>
      </c>
      <c r="AE2834">
        <f>SUM(X2834:AC2834)+SUM(Y2834:AA2834)+Y2834*4</f>
        <v>34800</v>
      </c>
      <c r="AG2834" s="16">
        <f t="shared" si="135"/>
        <v>0.56435775335775307</v>
      </c>
    </row>
    <row r="2835" spans="1:33" x14ac:dyDescent="0.2">
      <c r="A2835" s="1">
        <v>45894</v>
      </c>
      <c r="B2835" s="2">
        <v>0.67809027777777775</v>
      </c>
      <c r="C2835" s="11">
        <v>2713909259</v>
      </c>
      <c r="D2835" s="12">
        <v>0.43469999999999998</v>
      </c>
      <c r="E2835" s="4">
        <v>1.5456300000000001</v>
      </c>
      <c r="F2835" s="4">
        <v>1.4570000000000001</v>
      </c>
      <c r="G2835" s="12">
        <v>-0.3473</v>
      </c>
      <c r="H2835" s="12">
        <v>-9.0499999999999997E-2</v>
      </c>
      <c r="I2835" s="4">
        <v>1.77</v>
      </c>
      <c r="J2835" s="29">
        <v>50</v>
      </c>
      <c r="K2835">
        <v>53</v>
      </c>
      <c r="L2835" s="6">
        <v>99</v>
      </c>
      <c r="M2835" s="27">
        <v>0.42499999999999999</v>
      </c>
      <c r="N2835" s="6">
        <v>1.35</v>
      </c>
      <c r="O2835" s="6">
        <v>1.3</v>
      </c>
      <c r="P2835" s="6">
        <v>-0.57999999999999996</v>
      </c>
      <c r="Q2835" s="6">
        <v>-0.115</v>
      </c>
      <c r="R2835" s="31">
        <v>0.04</v>
      </c>
      <c r="S2835" s="6">
        <v>0.2</v>
      </c>
      <c r="T2835" s="6">
        <v>0.12</v>
      </c>
      <c r="U2835" s="6">
        <v>0.06</v>
      </c>
      <c r="V2835" s="6">
        <v>0.01</v>
      </c>
      <c r="X2835">
        <f>MROUND(RANK(C2835,C$14:C$10000),$X$2)</f>
        <v>3450</v>
      </c>
      <c r="Y2835">
        <f>MROUND(RANK(D2835,D$14:D$10000),$X$2)</f>
        <v>3450</v>
      </c>
      <c r="Z2835">
        <f>MROUND(RANK(E2835,E$14:E$10000),$X$2)</f>
        <v>2150</v>
      </c>
      <c r="AA2835">
        <f>MROUND(RANK(F2835,F$14:F$10000),$X$2)</f>
        <v>2800</v>
      </c>
      <c r="AB2835">
        <f>MROUND(RANK(G2835,G$14:G$10000),$X$2)</f>
        <v>0</v>
      </c>
      <c r="AC2835">
        <f>MROUND(RANK(H2835,H$14:H$10000),$X$2)</f>
        <v>800</v>
      </c>
      <c r="AD2835">
        <f>MROUND(RANK(I2835,I$14:I$10000),$X$2)</f>
        <v>250</v>
      </c>
      <c r="AE2835">
        <f>SUM(X2835:AC2835)+SUM(Y2835:AA2835)+Y2835*4</f>
        <v>34850</v>
      </c>
      <c r="AG2835" s="16">
        <f t="shared" si="135"/>
        <v>-8.3723166666666682</v>
      </c>
    </row>
    <row r="2836" spans="1:33" x14ac:dyDescent="0.2">
      <c r="A2836" s="1">
        <v>45894</v>
      </c>
      <c r="B2836" s="2">
        <v>0.75570601851851849</v>
      </c>
      <c r="C2836" s="11">
        <v>2485378919</v>
      </c>
      <c r="D2836" s="12">
        <v>0.43109999999999998</v>
      </c>
      <c r="E2836" s="4">
        <v>1.56559</v>
      </c>
      <c r="F2836" s="4">
        <v>1.454</v>
      </c>
      <c r="G2836" s="12">
        <v>-0.3473</v>
      </c>
      <c r="H2836" s="12">
        <v>-7.8399999999999997E-2</v>
      </c>
      <c r="I2836" s="4">
        <v>1.4710000000000001</v>
      </c>
      <c r="J2836" s="29">
        <v>33</v>
      </c>
      <c r="K2836">
        <v>95</v>
      </c>
      <c r="L2836" s="6">
        <v>96</v>
      </c>
      <c r="M2836" s="27">
        <v>0.44500000000000001</v>
      </c>
      <c r="N2836" s="6">
        <v>1.45</v>
      </c>
      <c r="O2836" s="6">
        <v>1.3</v>
      </c>
      <c r="P2836" s="6">
        <v>-0.54</v>
      </c>
      <c r="Q2836" s="6">
        <v>-0.12</v>
      </c>
      <c r="R2836" s="31">
        <v>0.06</v>
      </c>
      <c r="S2836" s="6">
        <v>0.2</v>
      </c>
      <c r="T2836" s="6">
        <v>0.16</v>
      </c>
      <c r="U2836" s="6">
        <v>0.05</v>
      </c>
      <c r="V2836" s="6">
        <v>1.9E-2</v>
      </c>
      <c r="X2836">
        <f>MROUND(RANK(C2836,C$14:C$10000),$X$2)</f>
        <v>3650</v>
      </c>
      <c r="Y2836">
        <f>MROUND(RANK(D2836,D$14:D$10000),$X$2)</f>
        <v>3650</v>
      </c>
      <c r="Z2836">
        <f>MROUND(RANK(E2836,E$14:E$10000),$X$2)</f>
        <v>1700</v>
      </c>
      <c r="AA2836">
        <f>MROUND(RANK(F2836,F$14:F$10000),$X$2)</f>
        <v>2900</v>
      </c>
      <c r="AB2836">
        <f>MROUND(RANK(G2836,G$14:G$10000),$X$2)</f>
        <v>0</v>
      </c>
      <c r="AC2836">
        <f>MROUND(RANK(H2836,H$14:H$10000),$X$2)</f>
        <v>100</v>
      </c>
      <c r="AD2836">
        <f>MROUND(RANK(I2836,I$14:I$10000),$X$2)</f>
        <v>600</v>
      </c>
      <c r="AE2836">
        <f>SUM(X2836:AC2836)+SUM(Y2836:AA2836)+Y2836*4</f>
        <v>34850</v>
      </c>
      <c r="AG2836" s="16">
        <f t="shared" si="135"/>
        <v>-7.8155903508771942</v>
      </c>
    </row>
    <row r="2837" spans="1:33" x14ac:dyDescent="0.2">
      <c r="A2837" s="1">
        <v>45894</v>
      </c>
      <c r="B2837" s="2">
        <v>0.99921296296296291</v>
      </c>
      <c r="C2837" s="11">
        <v>4591147905</v>
      </c>
      <c r="D2837" s="12">
        <v>0.45669999999999999</v>
      </c>
      <c r="E2837" s="4">
        <v>1.49692</v>
      </c>
      <c r="F2837" s="4">
        <v>1.452</v>
      </c>
      <c r="G2837" s="12">
        <v>-0.60829999999999995</v>
      </c>
      <c r="H2837" s="12">
        <v>-0.11550000000000001</v>
      </c>
      <c r="I2837" s="4">
        <v>0.20899999999999999</v>
      </c>
      <c r="J2837" s="29">
        <v>149</v>
      </c>
      <c r="K2837">
        <v>198</v>
      </c>
      <c r="L2837" s="6">
        <v>205</v>
      </c>
      <c r="M2837" s="27">
        <v>0.435</v>
      </c>
      <c r="N2837" s="6">
        <v>1.45</v>
      </c>
      <c r="O2837" s="6">
        <v>1.35</v>
      </c>
      <c r="P2837" s="6">
        <v>-0.56000000000000005</v>
      </c>
      <c r="Q2837" s="6">
        <v>-0.105</v>
      </c>
      <c r="R2837" s="31">
        <v>0.06</v>
      </c>
      <c r="S2837" s="6">
        <v>0.13500000000000001</v>
      </c>
      <c r="T2837" s="6">
        <v>0.16</v>
      </c>
      <c r="U2837" s="6">
        <v>0.315</v>
      </c>
      <c r="V2837" s="6">
        <v>7.1999999999999995E-2</v>
      </c>
      <c r="X2837">
        <f>MROUND(RANK(C2837,C$14:C$10000),$X$2)</f>
        <v>2200</v>
      </c>
      <c r="Y2837">
        <f>MROUND(RANK(D2837,D$14:D$10000),$X$2)</f>
        <v>2200</v>
      </c>
      <c r="Z2837">
        <f>MROUND(RANK(E2837,E$14:E$10000),$X$2)</f>
        <v>3150</v>
      </c>
      <c r="AA2837">
        <f>MROUND(RANK(F2837,F$14:F$10000),$X$2)</f>
        <v>2900</v>
      </c>
      <c r="AB2837">
        <f>MROUND(RANK(G2837,G$14:G$10000),$X$2)</f>
        <v>4350</v>
      </c>
      <c r="AC2837">
        <f>MROUND(RANK(H2837,H$14:H$10000),$X$2)</f>
        <v>3000</v>
      </c>
      <c r="AD2837">
        <f>MROUND(RANK(I2837,I$14:I$10000),$X$2)</f>
        <v>3400</v>
      </c>
      <c r="AE2837">
        <f>SUM(X2837:AC2837)+SUM(Y2837:AA2837)+Y2837*4</f>
        <v>34850</v>
      </c>
      <c r="AG2837" s="16">
        <f t="shared" si="135"/>
        <v>-0.32422222222222208</v>
      </c>
    </row>
    <row r="2838" spans="1:33" x14ac:dyDescent="0.2">
      <c r="A2838" s="1">
        <v>45893</v>
      </c>
      <c r="B2838" s="2">
        <v>0.64726851851851852</v>
      </c>
      <c r="C2838" s="11">
        <v>4299178461</v>
      </c>
      <c r="D2838" s="12">
        <v>0.45390000000000003</v>
      </c>
      <c r="E2838" s="4">
        <v>1.49997</v>
      </c>
      <c r="F2838" s="4">
        <v>1.4530000000000001</v>
      </c>
      <c r="G2838" s="12">
        <v>-0.57179999999999997</v>
      </c>
      <c r="H2838" s="12">
        <v>-0.1234</v>
      </c>
      <c r="I2838" s="4">
        <v>0.128</v>
      </c>
      <c r="J2838" s="29">
        <v>130</v>
      </c>
      <c r="K2838">
        <v>136</v>
      </c>
      <c r="L2838">
        <v>157</v>
      </c>
      <c r="M2838" s="29">
        <v>0.44500000000000001</v>
      </c>
      <c r="N2838">
        <v>1.45</v>
      </c>
      <c r="O2838">
        <v>1.4</v>
      </c>
      <c r="P2838">
        <v>-0.56000000000000005</v>
      </c>
      <c r="Q2838">
        <v>-0.12</v>
      </c>
      <c r="R2838" s="33">
        <v>0.02</v>
      </c>
      <c r="S2838">
        <v>0.18</v>
      </c>
      <c r="T2838">
        <v>0.14000000000000001</v>
      </c>
      <c r="U2838">
        <v>0.06</v>
      </c>
      <c r="V2838">
        <v>1.2999999999999999E-2</v>
      </c>
      <c r="X2838">
        <f>MROUND(RANK(C2838,C$14:C$10000),$X$2)</f>
        <v>2300</v>
      </c>
      <c r="Y2838">
        <f>MROUND(RANK(D2838,D$14:D$10000),$X$2)</f>
        <v>2300</v>
      </c>
      <c r="Z2838">
        <f>MROUND(RANK(E2838,E$14:E$10000),$X$2)</f>
        <v>3100</v>
      </c>
      <c r="AA2838">
        <f>MROUND(RANK(F2838,F$14:F$10000),$X$2)</f>
        <v>2900</v>
      </c>
      <c r="AB2838">
        <f>MROUND(RANK(G2838,G$14:G$10000),$X$2)</f>
        <v>2550</v>
      </c>
      <c r="AC2838">
        <f>MROUND(RANK(H2838,H$14:H$10000),$X$2)</f>
        <v>4250</v>
      </c>
      <c r="AD2838">
        <f>MROUND(RANK(I2838,I$14:I$10000),$X$2)</f>
        <v>3550</v>
      </c>
      <c r="AE2838">
        <f>SUM(X2838:AC2838)+SUM(Y2838:AA2838)+Y2838*4</f>
        <v>34900</v>
      </c>
      <c r="AG2838" s="16">
        <f t="shared" si="135"/>
        <v>0.24702258852258668</v>
      </c>
    </row>
    <row r="2839" spans="1:33" x14ac:dyDescent="0.2">
      <c r="A2839" s="1">
        <v>45893</v>
      </c>
      <c r="B2839" s="2">
        <v>0.64762731481481484</v>
      </c>
      <c r="C2839" s="11">
        <v>4702575313</v>
      </c>
      <c r="D2839" s="12">
        <v>0.4577</v>
      </c>
      <c r="E2839" s="4">
        <v>1.4934400000000001</v>
      </c>
      <c r="F2839" s="4">
        <v>1.4530000000000001</v>
      </c>
      <c r="G2839" s="12">
        <v>-0.59730000000000005</v>
      </c>
      <c r="H2839" s="12">
        <v>-0.1181</v>
      </c>
      <c r="I2839" s="4">
        <v>0.156</v>
      </c>
      <c r="J2839" s="29">
        <v>151</v>
      </c>
      <c r="K2839">
        <v>156</v>
      </c>
      <c r="L2839" s="6">
        <v>168</v>
      </c>
      <c r="M2839" s="27">
        <v>0.44500000000000001</v>
      </c>
      <c r="N2839" s="6">
        <v>1.45</v>
      </c>
      <c r="O2839" s="6">
        <v>1.4</v>
      </c>
      <c r="P2839" s="6">
        <v>-0.56000000000000005</v>
      </c>
      <c r="Q2839" s="6">
        <v>-0.12</v>
      </c>
      <c r="R2839" s="31">
        <v>0.02</v>
      </c>
      <c r="S2839" s="6">
        <v>0.18</v>
      </c>
      <c r="T2839" s="6">
        <v>0.14000000000000001</v>
      </c>
      <c r="U2839" s="6">
        <v>0.06</v>
      </c>
      <c r="V2839" s="6">
        <v>1.2999999999999999E-2</v>
      </c>
      <c r="X2839">
        <f>MROUND(RANK(C2839,C$14:C$10000),$X$2)</f>
        <v>2150</v>
      </c>
      <c r="Y2839">
        <f>MROUND(RANK(D2839,D$14:D$10000),$X$2)</f>
        <v>2150</v>
      </c>
      <c r="Z2839">
        <f>MROUND(RANK(E2839,E$14:E$10000),$X$2)</f>
        <v>3250</v>
      </c>
      <c r="AA2839">
        <f>MROUND(RANK(F2839,F$14:F$10000),$X$2)</f>
        <v>2900</v>
      </c>
      <c r="AB2839">
        <f>MROUND(RANK(G2839,G$14:G$10000),$X$2)</f>
        <v>4050</v>
      </c>
      <c r="AC2839">
        <f>MROUND(RANK(H2839,H$14:H$10000),$X$2)</f>
        <v>3500</v>
      </c>
      <c r="AD2839">
        <f>MROUND(RANK(I2839,I$14:I$10000),$X$2)</f>
        <v>3500</v>
      </c>
      <c r="AE2839">
        <f>SUM(X2839:AC2839)+SUM(Y2839:AA2839)+Y2839*4</f>
        <v>34900</v>
      </c>
      <c r="AG2839" s="16">
        <f t="shared" si="135"/>
        <v>0.49060805860805623</v>
      </c>
    </row>
    <row r="2840" spans="1:33" x14ac:dyDescent="0.2">
      <c r="A2840" s="1">
        <v>45893</v>
      </c>
      <c r="B2840" s="2">
        <v>0.93156249999999996</v>
      </c>
      <c r="C2840" s="11">
        <v>4483777824</v>
      </c>
      <c r="D2840" s="12">
        <v>0.45569999999999999</v>
      </c>
      <c r="E2840" s="4">
        <v>1.4982899999999999</v>
      </c>
      <c r="F2840" s="4">
        <v>1.45</v>
      </c>
      <c r="G2840" s="12">
        <v>-0.57179999999999997</v>
      </c>
      <c r="H2840" s="12">
        <v>-0.1249</v>
      </c>
      <c r="I2840" s="4">
        <v>0.11799999999999999</v>
      </c>
      <c r="J2840" s="29">
        <v>124</v>
      </c>
      <c r="K2840">
        <v>157</v>
      </c>
      <c r="L2840">
        <v>168</v>
      </c>
      <c r="M2840" s="29">
        <v>0.44500000000000001</v>
      </c>
      <c r="N2840">
        <v>1.45</v>
      </c>
      <c r="O2840">
        <v>1.4</v>
      </c>
      <c r="P2840">
        <v>-0.56000000000000005</v>
      </c>
      <c r="Q2840">
        <v>-0.12</v>
      </c>
      <c r="R2840" s="33">
        <v>0.02</v>
      </c>
      <c r="S2840">
        <v>0.18</v>
      </c>
      <c r="T2840">
        <v>0.14000000000000001</v>
      </c>
      <c r="U2840">
        <v>0.06</v>
      </c>
      <c r="V2840">
        <v>1.2999999999999999E-2</v>
      </c>
      <c r="X2840">
        <f>MROUND(RANK(C2840,C$14:C$10000),$X$2)</f>
        <v>2250</v>
      </c>
      <c r="Y2840">
        <f>MROUND(RANK(D2840,D$14:D$10000),$X$2)</f>
        <v>2250</v>
      </c>
      <c r="Z2840">
        <f>MROUND(RANK(E2840,E$14:E$10000),$X$2)</f>
        <v>3150</v>
      </c>
      <c r="AA2840">
        <f>MROUND(RANK(F2840,F$14:F$10000),$X$2)</f>
        <v>2950</v>
      </c>
      <c r="AB2840">
        <f>MROUND(RANK(G2840,G$14:G$10000),$X$2)</f>
        <v>2550</v>
      </c>
      <c r="AC2840">
        <f>MROUND(RANK(H2840,H$14:H$10000),$X$2)</f>
        <v>4400</v>
      </c>
      <c r="AD2840">
        <f>MROUND(RANK(I2840,I$14:I$10000),$X$2)</f>
        <v>3600</v>
      </c>
      <c r="AE2840">
        <f>SUM(X2840:AC2840)+SUM(Y2840:AA2840)+Y2840*4</f>
        <v>34900</v>
      </c>
      <c r="AG2840" s="16">
        <f t="shared" si="135"/>
        <v>0.48316910866910689</v>
      </c>
    </row>
    <row r="2841" spans="1:33" x14ac:dyDescent="0.2">
      <c r="A2841" s="1">
        <v>45894</v>
      </c>
      <c r="B2841" s="2">
        <v>0.72293981481481484</v>
      </c>
      <c r="C2841" s="11">
        <v>4183752785</v>
      </c>
      <c r="D2841" s="12">
        <v>0.45279999999999998</v>
      </c>
      <c r="E2841" s="4">
        <v>1.48149</v>
      </c>
      <c r="F2841" s="4">
        <v>1.4370000000000001</v>
      </c>
      <c r="G2841" s="12">
        <v>-0.5897</v>
      </c>
      <c r="H2841" s="12">
        <v>-0.1094</v>
      </c>
      <c r="I2841" s="4">
        <v>0.40799999999999997</v>
      </c>
      <c r="J2841" s="29">
        <v>157</v>
      </c>
      <c r="K2841">
        <v>162</v>
      </c>
      <c r="L2841">
        <v>191</v>
      </c>
      <c r="M2841" s="29">
        <v>0.42499999999999999</v>
      </c>
      <c r="N2841">
        <v>1.35</v>
      </c>
      <c r="O2841">
        <v>1.45</v>
      </c>
      <c r="P2841">
        <v>-0.56000000000000005</v>
      </c>
      <c r="Q2841">
        <v>-0.125</v>
      </c>
      <c r="R2841" s="33">
        <v>0.04</v>
      </c>
      <c r="S2841">
        <v>0.13500000000000001</v>
      </c>
      <c r="T2841">
        <v>0.12</v>
      </c>
      <c r="U2841">
        <v>0.06</v>
      </c>
      <c r="V2841">
        <v>1.6E-2</v>
      </c>
      <c r="X2841">
        <f>MROUND(RANK(C2841,C$14:C$10000),$X$2)</f>
        <v>2350</v>
      </c>
      <c r="Y2841">
        <f>MROUND(RANK(D2841,D$14:D$10000),$X$2)</f>
        <v>2350</v>
      </c>
      <c r="Z2841">
        <f>MROUND(RANK(E2841,E$14:E$10000),$X$2)</f>
        <v>3400</v>
      </c>
      <c r="AA2841">
        <f>MROUND(RANK(F2841,F$14:F$10000),$X$2)</f>
        <v>3200</v>
      </c>
      <c r="AB2841">
        <f>MROUND(RANK(G2841,G$14:G$10000),$X$2)</f>
        <v>3250</v>
      </c>
      <c r="AC2841">
        <f>MROUND(RANK(H2841,H$14:H$10000),$X$2)</f>
        <v>2000</v>
      </c>
      <c r="AD2841">
        <f>MROUND(RANK(I2841,I$14:I$10000),$X$2)</f>
        <v>2950</v>
      </c>
      <c r="AE2841">
        <f>SUM(X2841:AC2841)+SUM(Y2841:AA2841)+Y2841*4</f>
        <v>34900</v>
      </c>
      <c r="AG2841" s="16">
        <f t="shared" si="135"/>
        <v>-0.65066666666666784</v>
      </c>
    </row>
    <row r="2842" spans="1:33" x14ac:dyDescent="0.2">
      <c r="A2842" s="1">
        <v>45893</v>
      </c>
      <c r="B2842" s="2">
        <v>4.8935185185185186E-2</v>
      </c>
      <c r="C2842" s="11">
        <v>2525950064</v>
      </c>
      <c r="D2842" s="12">
        <v>0.43180000000000002</v>
      </c>
      <c r="E2842" s="4">
        <v>1.55179</v>
      </c>
      <c r="F2842" s="4">
        <v>1.46</v>
      </c>
      <c r="G2842" s="12">
        <v>-0.3473</v>
      </c>
      <c r="H2842" s="12">
        <v>-8.1799999999999998E-2</v>
      </c>
      <c r="I2842" s="4">
        <v>1.5389999999999999</v>
      </c>
      <c r="J2842" s="29">
        <v>50</v>
      </c>
      <c r="K2842">
        <v>50</v>
      </c>
      <c r="L2842" s="6">
        <v>96</v>
      </c>
      <c r="M2842" s="27">
        <v>0.44500000000000001</v>
      </c>
      <c r="N2842" s="6">
        <v>1.45</v>
      </c>
      <c r="O2842" s="6">
        <v>1.4</v>
      </c>
      <c r="P2842" s="6">
        <v>-0.56000000000000005</v>
      </c>
      <c r="Q2842" s="6">
        <v>-0.12</v>
      </c>
      <c r="R2842" s="31">
        <v>0.06</v>
      </c>
      <c r="S2842" s="6">
        <v>0.15</v>
      </c>
      <c r="T2842" s="6">
        <v>0.16</v>
      </c>
      <c r="U2842" s="6">
        <v>7.0000000000000007E-2</v>
      </c>
      <c r="V2842" s="6">
        <v>0.01</v>
      </c>
      <c r="X2842">
        <f>MROUND(RANK(C2842,C$14:C$10000),$X$2)</f>
        <v>3600</v>
      </c>
      <c r="Y2842">
        <f>MROUND(RANK(D2842,D$14:D$10000),$X$2)</f>
        <v>3600</v>
      </c>
      <c r="Z2842">
        <f>MROUND(RANK(E2842,E$14:E$10000),$X$2)</f>
        <v>1950</v>
      </c>
      <c r="AA2842">
        <f>MROUND(RANK(F2842,F$14:F$10000),$X$2)</f>
        <v>2750</v>
      </c>
      <c r="AB2842">
        <f>MROUND(RANK(G2842,G$14:G$10000),$X$2)</f>
        <v>0</v>
      </c>
      <c r="AC2842">
        <f>MROUND(RANK(H2842,H$14:H$10000),$X$2)</f>
        <v>350</v>
      </c>
      <c r="AD2842">
        <f>MROUND(RANK(I2842,I$14:I$10000),$X$2)</f>
        <v>550</v>
      </c>
      <c r="AE2842">
        <f>SUM(X2842:AC2842)+SUM(Y2842:AA2842)+Y2842*4</f>
        <v>34950</v>
      </c>
      <c r="AG2842" s="16">
        <f t="shared" si="135"/>
        <v>-8.1321714285714304</v>
      </c>
    </row>
    <row r="2843" spans="1:33" x14ac:dyDescent="0.2">
      <c r="A2843" s="1">
        <v>45893</v>
      </c>
      <c r="B2843" s="2">
        <v>0.5559143518518519</v>
      </c>
      <c r="C2843" s="11">
        <v>2525950064</v>
      </c>
      <c r="D2843" s="12">
        <v>0.43180000000000002</v>
      </c>
      <c r="E2843" s="4">
        <v>1.55179</v>
      </c>
      <c r="F2843" s="4">
        <v>1.46</v>
      </c>
      <c r="G2843" s="12">
        <v>-0.3473</v>
      </c>
      <c r="H2843" s="12">
        <v>-8.1799999999999998E-2</v>
      </c>
      <c r="I2843" s="4">
        <v>1.347</v>
      </c>
      <c r="J2843" s="29">
        <v>50</v>
      </c>
      <c r="K2843">
        <v>50</v>
      </c>
      <c r="L2843">
        <v>96</v>
      </c>
      <c r="M2843" s="29">
        <v>0.42499999999999999</v>
      </c>
      <c r="N2843">
        <v>1.35</v>
      </c>
      <c r="O2843">
        <v>1.35</v>
      </c>
      <c r="P2843">
        <v>-0.57999999999999996</v>
      </c>
      <c r="Q2843">
        <v>-0.11</v>
      </c>
      <c r="R2843" s="33">
        <v>0.03</v>
      </c>
      <c r="S2843">
        <v>0.2</v>
      </c>
      <c r="T2843">
        <v>0.16</v>
      </c>
      <c r="U2843">
        <v>7.0000000000000007E-2</v>
      </c>
      <c r="V2843">
        <v>1.9E-2</v>
      </c>
      <c r="X2843">
        <f>MROUND(RANK(C2843,C$14:C$10000),$X$2)</f>
        <v>3600</v>
      </c>
      <c r="Y2843">
        <f>MROUND(RANK(D2843,D$14:D$10000),$X$2)</f>
        <v>3600</v>
      </c>
      <c r="Z2843">
        <f>MROUND(RANK(E2843,E$14:E$10000),$X$2)</f>
        <v>1950</v>
      </c>
      <c r="AA2843">
        <f>MROUND(RANK(F2843,F$14:F$10000),$X$2)</f>
        <v>2750</v>
      </c>
      <c r="AB2843">
        <f>MROUND(RANK(G2843,G$14:G$10000),$X$2)</f>
        <v>0</v>
      </c>
      <c r="AC2843">
        <f>MROUND(RANK(H2843,H$14:H$10000),$X$2)</f>
        <v>350</v>
      </c>
      <c r="AD2843">
        <f>MROUND(RANK(I2843,I$14:I$10000),$X$2)</f>
        <v>750</v>
      </c>
      <c r="AE2843">
        <f>SUM(X2843:AC2843)+SUM(Y2843:AA2843)+Y2843*4</f>
        <v>34950</v>
      </c>
      <c r="AG2843" s="16">
        <f t="shared" si="135"/>
        <v>-6.2782795739348352</v>
      </c>
    </row>
    <row r="2844" spans="1:33" x14ac:dyDescent="0.2">
      <c r="A2844" s="1">
        <v>45893</v>
      </c>
      <c r="B2844" s="2">
        <v>0.5873842592592593</v>
      </c>
      <c r="C2844" s="11">
        <v>2525950064</v>
      </c>
      <c r="D2844" s="12">
        <v>0.43180000000000002</v>
      </c>
      <c r="E2844" s="4">
        <v>1.55179</v>
      </c>
      <c r="F2844" s="4">
        <v>1.46</v>
      </c>
      <c r="G2844" s="12">
        <v>-0.3473</v>
      </c>
      <c r="H2844" s="12">
        <v>-8.1799999999999998E-2</v>
      </c>
      <c r="I2844" s="4">
        <v>1.3640000000000001</v>
      </c>
      <c r="J2844" s="29">
        <v>50</v>
      </c>
      <c r="K2844">
        <v>50</v>
      </c>
      <c r="L2844">
        <v>96</v>
      </c>
      <c r="M2844" s="29">
        <v>0.44500000000000001</v>
      </c>
      <c r="N2844">
        <v>1.45</v>
      </c>
      <c r="O2844">
        <v>1.4</v>
      </c>
      <c r="P2844">
        <v>-0.56000000000000005</v>
      </c>
      <c r="Q2844">
        <v>-0.12</v>
      </c>
      <c r="R2844" s="33">
        <v>0.02</v>
      </c>
      <c r="S2844">
        <v>0.18</v>
      </c>
      <c r="T2844">
        <v>0.14000000000000001</v>
      </c>
      <c r="U2844">
        <v>0.06</v>
      </c>
      <c r="V2844">
        <v>1.2999999999999999E-2</v>
      </c>
      <c r="X2844">
        <f>MROUND(RANK(C2844,C$14:C$10000),$X$2)</f>
        <v>3600</v>
      </c>
      <c r="Y2844">
        <f>MROUND(RANK(D2844,D$14:D$10000),$X$2)</f>
        <v>3600</v>
      </c>
      <c r="Z2844">
        <f>MROUND(RANK(E2844,E$14:E$10000),$X$2)</f>
        <v>1950</v>
      </c>
      <c r="AA2844">
        <f>MROUND(RANK(F2844,F$14:F$10000),$X$2)</f>
        <v>2750</v>
      </c>
      <c r="AB2844">
        <f>MROUND(RANK(G2844,G$14:G$10000),$X$2)</f>
        <v>0</v>
      </c>
      <c r="AC2844">
        <f>MROUND(RANK(H2844,H$14:H$10000),$X$2)</f>
        <v>350</v>
      </c>
      <c r="AD2844">
        <f>MROUND(RANK(I2844,I$14:I$10000),$X$2)</f>
        <v>700</v>
      </c>
      <c r="AE2844">
        <f>SUM(X2844:AC2844)+SUM(Y2844:AA2844)+Y2844*4</f>
        <v>34950</v>
      </c>
      <c r="AG2844" s="16">
        <f t="shared" si="135"/>
        <v>-8.1375329670329677</v>
      </c>
    </row>
    <row r="2845" spans="1:33" x14ac:dyDescent="0.2">
      <c r="A2845" s="1">
        <v>45893</v>
      </c>
      <c r="B2845" s="2">
        <v>0.6640625</v>
      </c>
      <c r="C2845" s="11">
        <v>2525950064</v>
      </c>
      <c r="D2845" s="12">
        <v>0.43180000000000002</v>
      </c>
      <c r="E2845" s="4">
        <v>1.55179</v>
      </c>
      <c r="F2845" s="4">
        <v>1.46</v>
      </c>
      <c r="G2845" s="12">
        <v>-0.3473</v>
      </c>
      <c r="H2845" s="12">
        <v>-8.1799999999999998E-2</v>
      </c>
      <c r="I2845" s="4">
        <v>1.3640000000000001</v>
      </c>
      <c r="J2845" s="29">
        <v>50</v>
      </c>
      <c r="K2845">
        <v>50</v>
      </c>
      <c r="L2845" s="6">
        <v>96</v>
      </c>
      <c r="M2845" s="27">
        <v>0.44500000000000001</v>
      </c>
      <c r="N2845" s="6">
        <v>1.45</v>
      </c>
      <c r="O2845" s="6">
        <v>1.4</v>
      </c>
      <c r="P2845" s="6">
        <v>-0.56000000000000005</v>
      </c>
      <c r="Q2845" s="6">
        <v>-0.12</v>
      </c>
      <c r="R2845" s="31">
        <v>0.02</v>
      </c>
      <c r="S2845" s="6">
        <v>0.18</v>
      </c>
      <c r="T2845" s="6">
        <v>0.14000000000000001</v>
      </c>
      <c r="U2845" s="6">
        <v>0.06</v>
      </c>
      <c r="V2845" s="6">
        <v>1.2999999999999999E-2</v>
      </c>
      <c r="X2845">
        <f>MROUND(RANK(C2845,C$14:C$10000),$X$2)</f>
        <v>3600</v>
      </c>
      <c r="Y2845">
        <f>MROUND(RANK(D2845,D$14:D$10000),$X$2)</f>
        <v>3600</v>
      </c>
      <c r="Z2845">
        <f>MROUND(RANK(E2845,E$14:E$10000),$X$2)</f>
        <v>1950</v>
      </c>
      <c r="AA2845">
        <f>MROUND(RANK(F2845,F$14:F$10000),$X$2)</f>
        <v>2750</v>
      </c>
      <c r="AB2845">
        <f>MROUND(RANK(G2845,G$14:G$10000),$X$2)</f>
        <v>0</v>
      </c>
      <c r="AC2845">
        <f>MROUND(RANK(H2845,H$14:H$10000),$X$2)</f>
        <v>350</v>
      </c>
      <c r="AD2845">
        <f>MROUND(RANK(I2845,I$14:I$10000),$X$2)</f>
        <v>700</v>
      </c>
      <c r="AE2845">
        <f>SUM(X2845:AC2845)+SUM(Y2845:AA2845)+Y2845*4</f>
        <v>34950</v>
      </c>
      <c r="AG2845" s="16">
        <f t="shared" si="135"/>
        <v>-8.1375329670329677</v>
      </c>
    </row>
    <row r="2846" spans="1:33" x14ac:dyDescent="0.2">
      <c r="A2846" s="1">
        <v>45893</v>
      </c>
      <c r="B2846" s="2">
        <v>0.66476851851851848</v>
      </c>
      <c r="C2846" s="11">
        <v>2525950064</v>
      </c>
      <c r="D2846" s="12">
        <v>0.43180000000000002</v>
      </c>
      <c r="E2846" s="4">
        <v>1.55179</v>
      </c>
      <c r="F2846" s="4">
        <v>1.46</v>
      </c>
      <c r="G2846" s="12">
        <v>-0.3473</v>
      </c>
      <c r="H2846" s="12">
        <v>-8.1799999999999998E-2</v>
      </c>
      <c r="I2846" s="4">
        <v>1.3640000000000001</v>
      </c>
      <c r="J2846" s="29">
        <v>50</v>
      </c>
      <c r="K2846">
        <v>50</v>
      </c>
      <c r="L2846" s="6">
        <v>96</v>
      </c>
      <c r="M2846" s="27">
        <v>0.44500000000000001</v>
      </c>
      <c r="N2846" s="6">
        <v>1.45</v>
      </c>
      <c r="O2846" s="6">
        <v>1.4</v>
      </c>
      <c r="P2846" s="6">
        <v>-0.56000000000000005</v>
      </c>
      <c r="Q2846" s="6">
        <v>-0.12</v>
      </c>
      <c r="R2846" s="31">
        <v>0.02</v>
      </c>
      <c r="S2846" s="6">
        <v>0.18</v>
      </c>
      <c r="T2846" s="6">
        <v>0.14000000000000001</v>
      </c>
      <c r="U2846" s="6">
        <v>0.06</v>
      </c>
      <c r="V2846" s="6">
        <v>1.2999999999999999E-2</v>
      </c>
      <c r="X2846">
        <f>MROUND(RANK(C2846,C$14:C$10000),$X$2)</f>
        <v>3600</v>
      </c>
      <c r="Y2846">
        <f>MROUND(RANK(D2846,D$14:D$10000),$X$2)</f>
        <v>3600</v>
      </c>
      <c r="Z2846">
        <f>MROUND(RANK(E2846,E$14:E$10000),$X$2)</f>
        <v>1950</v>
      </c>
      <c r="AA2846">
        <f>MROUND(RANK(F2846,F$14:F$10000),$X$2)</f>
        <v>2750</v>
      </c>
      <c r="AB2846">
        <f>MROUND(RANK(G2846,G$14:G$10000),$X$2)</f>
        <v>0</v>
      </c>
      <c r="AC2846">
        <f>MROUND(RANK(H2846,H$14:H$10000),$X$2)</f>
        <v>350</v>
      </c>
      <c r="AD2846">
        <f>MROUND(RANK(I2846,I$14:I$10000),$X$2)</f>
        <v>700</v>
      </c>
      <c r="AE2846">
        <f>SUM(X2846:AC2846)+SUM(Y2846:AA2846)+Y2846*4</f>
        <v>34950</v>
      </c>
      <c r="AG2846" s="16">
        <f t="shared" si="135"/>
        <v>-8.1375329670329677</v>
      </c>
    </row>
    <row r="2847" spans="1:33" x14ac:dyDescent="0.2">
      <c r="A2847" s="1">
        <v>45893</v>
      </c>
      <c r="B2847" s="2">
        <v>0.67709490740740741</v>
      </c>
      <c r="C2847" s="11">
        <v>2525950064</v>
      </c>
      <c r="D2847" s="12">
        <v>0.43180000000000002</v>
      </c>
      <c r="E2847" s="4">
        <v>1.55179</v>
      </c>
      <c r="F2847" s="4">
        <v>1.46</v>
      </c>
      <c r="G2847" s="12">
        <v>-0.3473</v>
      </c>
      <c r="H2847" s="12">
        <v>-8.1799999999999998E-2</v>
      </c>
      <c r="I2847" s="4">
        <v>1.3640000000000001</v>
      </c>
      <c r="J2847" s="29">
        <v>50</v>
      </c>
      <c r="K2847">
        <v>50</v>
      </c>
      <c r="L2847" s="6">
        <v>96</v>
      </c>
      <c r="M2847" s="27">
        <v>0.44500000000000001</v>
      </c>
      <c r="N2847" s="6">
        <v>1.45</v>
      </c>
      <c r="O2847" s="6">
        <v>1.4</v>
      </c>
      <c r="P2847" s="6">
        <v>-0.56000000000000005</v>
      </c>
      <c r="Q2847" s="6">
        <v>-0.12</v>
      </c>
      <c r="R2847" s="31">
        <v>0.02</v>
      </c>
      <c r="S2847" s="6">
        <v>0.18</v>
      </c>
      <c r="T2847" s="6">
        <v>0.14000000000000001</v>
      </c>
      <c r="U2847" s="6">
        <v>0.06</v>
      </c>
      <c r="V2847" s="6">
        <v>1.2999999999999999E-2</v>
      </c>
      <c r="X2847">
        <f>MROUND(RANK(C2847,C$14:C$10000),$X$2)</f>
        <v>3600</v>
      </c>
      <c r="Y2847">
        <f>MROUND(RANK(D2847,D$14:D$10000),$X$2)</f>
        <v>3600</v>
      </c>
      <c r="Z2847">
        <f>MROUND(RANK(E2847,E$14:E$10000),$X$2)</f>
        <v>1950</v>
      </c>
      <c r="AA2847">
        <f>MROUND(RANK(F2847,F$14:F$10000),$X$2)</f>
        <v>2750</v>
      </c>
      <c r="AB2847">
        <f>MROUND(RANK(G2847,G$14:G$10000),$X$2)</f>
        <v>0</v>
      </c>
      <c r="AC2847">
        <f>MROUND(RANK(H2847,H$14:H$10000),$X$2)</f>
        <v>350</v>
      </c>
      <c r="AD2847">
        <f>MROUND(RANK(I2847,I$14:I$10000),$X$2)</f>
        <v>700</v>
      </c>
      <c r="AE2847">
        <f>SUM(X2847:AC2847)+SUM(Y2847:AA2847)+Y2847*4</f>
        <v>34950</v>
      </c>
      <c r="AG2847" s="16">
        <f t="shared" si="135"/>
        <v>-8.1375329670329677</v>
      </c>
    </row>
    <row r="2848" spans="1:33" x14ac:dyDescent="0.2">
      <c r="A2848" s="1">
        <v>45893</v>
      </c>
      <c r="B2848" s="2">
        <v>0.70811342592592597</v>
      </c>
      <c r="C2848" s="11">
        <v>2525950064</v>
      </c>
      <c r="D2848" s="12">
        <v>0.43180000000000002</v>
      </c>
      <c r="E2848" s="4">
        <v>1.55179</v>
      </c>
      <c r="F2848" s="4">
        <v>1.46</v>
      </c>
      <c r="G2848" s="12">
        <v>-0.3473</v>
      </c>
      <c r="H2848" s="12">
        <v>-8.1799999999999998E-2</v>
      </c>
      <c r="I2848" s="4">
        <v>1.3640000000000001</v>
      </c>
      <c r="J2848" s="29">
        <v>50</v>
      </c>
      <c r="K2848">
        <v>50</v>
      </c>
      <c r="L2848">
        <v>96</v>
      </c>
      <c r="M2848" s="29">
        <v>0.44500000000000001</v>
      </c>
      <c r="N2848">
        <v>1.45</v>
      </c>
      <c r="O2848">
        <v>1.4</v>
      </c>
      <c r="P2848">
        <v>-0.56000000000000005</v>
      </c>
      <c r="Q2848">
        <v>-0.12</v>
      </c>
      <c r="R2848" s="33">
        <v>0.02</v>
      </c>
      <c r="S2848">
        <v>0.18</v>
      </c>
      <c r="T2848">
        <v>0.14000000000000001</v>
      </c>
      <c r="U2848">
        <v>0.06</v>
      </c>
      <c r="V2848">
        <v>1.2999999999999999E-2</v>
      </c>
      <c r="X2848">
        <f>MROUND(RANK(C2848,C$14:C$10000),$X$2)</f>
        <v>3600</v>
      </c>
      <c r="Y2848">
        <f>MROUND(RANK(D2848,D$14:D$10000),$X$2)</f>
        <v>3600</v>
      </c>
      <c r="Z2848">
        <f>MROUND(RANK(E2848,E$14:E$10000),$X$2)</f>
        <v>1950</v>
      </c>
      <c r="AA2848">
        <f>MROUND(RANK(F2848,F$14:F$10000),$X$2)</f>
        <v>2750</v>
      </c>
      <c r="AB2848">
        <f>MROUND(RANK(G2848,G$14:G$10000),$X$2)</f>
        <v>0</v>
      </c>
      <c r="AC2848">
        <f>MROUND(RANK(H2848,H$14:H$10000),$X$2)</f>
        <v>350</v>
      </c>
      <c r="AD2848">
        <f>MROUND(RANK(I2848,I$14:I$10000),$X$2)</f>
        <v>700</v>
      </c>
      <c r="AE2848">
        <f>SUM(X2848:AC2848)+SUM(Y2848:AA2848)+Y2848*4</f>
        <v>34950</v>
      </c>
      <c r="AG2848" s="16">
        <f t="shared" si="135"/>
        <v>-8.1375329670329677</v>
      </c>
    </row>
    <row r="2849" spans="1:33" x14ac:dyDescent="0.2">
      <c r="A2849" s="1">
        <v>45894</v>
      </c>
      <c r="B2849" s="2">
        <v>3.2685185185185185E-2</v>
      </c>
      <c r="C2849" s="11">
        <v>4248866464</v>
      </c>
      <c r="D2849" s="12">
        <v>0.45340000000000003</v>
      </c>
      <c r="E2849" s="4">
        <v>1.4773099999999999</v>
      </c>
      <c r="F2849" s="4">
        <v>1.4419999999999999</v>
      </c>
      <c r="G2849" s="12">
        <v>-0.5897</v>
      </c>
      <c r="H2849" s="12">
        <v>-0.11219999999999999</v>
      </c>
      <c r="I2849" s="4">
        <v>0.19500000000000001</v>
      </c>
      <c r="J2849" s="29">
        <v>156</v>
      </c>
      <c r="K2849">
        <v>162</v>
      </c>
      <c r="L2849">
        <v>187</v>
      </c>
      <c r="M2849" s="29">
        <v>0.44500000000000001</v>
      </c>
      <c r="N2849">
        <v>1.45</v>
      </c>
      <c r="O2849">
        <v>1.4</v>
      </c>
      <c r="P2849">
        <v>-0.56000000000000005</v>
      </c>
      <c r="Q2849">
        <v>-0.12</v>
      </c>
      <c r="R2849" s="33">
        <v>0.02</v>
      </c>
      <c r="S2849">
        <v>0.18</v>
      </c>
      <c r="T2849">
        <v>0.14000000000000001</v>
      </c>
      <c r="U2849">
        <v>0.06</v>
      </c>
      <c r="V2849">
        <v>1.2999999999999999E-2</v>
      </c>
      <c r="X2849">
        <f>MROUND(RANK(C2849,C$14:C$10000),$X$2)</f>
        <v>2300</v>
      </c>
      <c r="Y2849">
        <f>MROUND(RANK(D2849,D$14:D$10000),$X$2)</f>
        <v>2300</v>
      </c>
      <c r="Z2849">
        <f>MROUND(RANK(E2849,E$14:E$10000),$X$2)</f>
        <v>3500</v>
      </c>
      <c r="AA2849">
        <f>MROUND(RANK(F2849,F$14:F$10000),$X$2)</f>
        <v>3100</v>
      </c>
      <c r="AB2849">
        <f>MROUND(RANK(G2849,G$14:G$10000),$X$2)</f>
        <v>3250</v>
      </c>
      <c r="AC2849">
        <f>MROUND(RANK(H2849,H$14:H$10000),$X$2)</f>
        <v>2400</v>
      </c>
      <c r="AD2849">
        <f>MROUND(RANK(I2849,I$14:I$10000),$X$2)</f>
        <v>3450</v>
      </c>
      <c r="AE2849">
        <f>SUM(X2849:AC2849)+SUM(Y2849:AA2849)+Y2849*4</f>
        <v>34950</v>
      </c>
      <c r="AG2849" s="16">
        <f t="shared" si="135"/>
        <v>-0.13672222222222213</v>
      </c>
    </row>
    <row r="2850" spans="1:33" x14ac:dyDescent="0.2">
      <c r="A2850" s="1">
        <v>45895</v>
      </c>
      <c r="B2850" s="2">
        <v>0.89833333333333332</v>
      </c>
      <c r="C2850" s="11">
        <v>4481646214</v>
      </c>
      <c r="D2850" s="12">
        <v>0.45569999999999999</v>
      </c>
      <c r="E2850" s="4">
        <v>1.49204</v>
      </c>
      <c r="F2850" s="4">
        <v>1.46</v>
      </c>
      <c r="G2850" s="12">
        <v>-0.59730000000000005</v>
      </c>
      <c r="H2850" s="12">
        <v>-0.1163</v>
      </c>
      <c r="I2850" s="4">
        <v>1.038</v>
      </c>
      <c r="J2850" s="29">
        <v>150</v>
      </c>
      <c r="K2850">
        <v>160</v>
      </c>
      <c r="L2850" s="6">
        <v>166</v>
      </c>
      <c r="M2850" s="27">
        <v>0.42499999999999999</v>
      </c>
      <c r="N2850" s="6">
        <v>1.35</v>
      </c>
      <c r="O2850" s="6">
        <v>1.3</v>
      </c>
      <c r="P2850" s="6">
        <v>-0.56000000000000005</v>
      </c>
      <c r="Q2850" s="6">
        <v>-0.105</v>
      </c>
      <c r="R2850" s="31">
        <v>0.06</v>
      </c>
      <c r="S2850" s="6">
        <v>0.15</v>
      </c>
      <c r="T2850" s="6">
        <v>0.04</v>
      </c>
      <c r="U2850" s="6">
        <v>0.315</v>
      </c>
      <c r="V2850" s="6">
        <v>7.1999999999999995E-2</v>
      </c>
      <c r="X2850">
        <f>MROUND(RANK(C2850,C$14:C$10000),$X$2)</f>
        <v>2250</v>
      </c>
      <c r="Y2850">
        <f>MROUND(RANK(D2850,D$14:D$10000),$X$2)</f>
        <v>2250</v>
      </c>
      <c r="Z2850">
        <f>MROUND(RANK(E2850,E$14:E$10000),$X$2)</f>
        <v>3250</v>
      </c>
      <c r="AA2850">
        <f>MROUND(RANK(F2850,F$14:F$10000),$X$2)</f>
        <v>2750</v>
      </c>
      <c r="AB2850">
        <f>MROUND(RANK(G2850,G$14:G$10000),$X$2)</f>
        <v>4050</v>
      </c>
      <c r="AC2850">
        <f>MROUND(RANK(H2850,H$14:H$10000),$X$2)</f>
        <v>3150</v>
      </c>
      <c r="AD2850">
        <f>MROUND(RANK(I2850,I$14:I$10000),$X$2)</f>
        <v>1250</v>
      </c>
      <c r="AE2850">
        <f>SUM(X2850:AC2850)+SUM(Y2850:AA2850)+Y2850*4</f>
        <v>34950</v>
      </c>
      <c r="AG2850" s="16">
        <f t="shared" si="135"/>
        <v>-4.1599095238095209</v>
      </c>
    </row>
    <row r="2851" spans="1:33" x14ac:dyDescent="0.2">
      <c r="A2851" s="1">
        <v>45892</v>
      </c>
      <c r="B2851" s="2">
        <v>0.97048611111111116</v>
      </c>
      <c r="C2851" s="11">
        <v>4863295825</v>
      </c>
      <c r="D2851" s="12">
        <v>0.45910000000000001</v>
      </c>
      <c r="E2851" s="4">
        <v>1.49024</v>
      </c>
      <c r="F2851" s="4">
        <v>1.4490000000000001</v>
      </c>
      <c r="G2851" s="12">
        <v>-0.60189999999999999</v>
      </c>
      <c r="H2851" s="12">
        <v>-0.11840000000000001</v>
      </c>
      <c r="I2851" s="4">
        <v>0.11899999999999999</v>
      </c>
      <c r="J2851" s="29">
        <v>157</v>
      </c>
      <c r="K2851">
        <v>187</v>
      </c>
      <c r="L2851">
        <v>191</v>
      </c>
      <c r="M2851" s="29">
        <v>0.45500000000000002</v>
      </c>
      <c r="N2851">
        <v>1.35</v>
      </c>
      <c r="O2851">
        <v>1.4</v>
      </c>
      <c r="P2851">
        <v>-0.56000000000000005</v>
      </c>
      <c r="Q2851">
        <v>-0.115</v>
      </c>
      <c r="R2851" s="33">
        <v>4.4999999999999998E-2</v>
      </c>
      <c r="S2851">
        <v>0.13500000000000001</v>
      </c>
      <c r="T2851">
        <v>0.12</v>
      </c>
      <c r="U2851">
        <v>7.0000000000000007E-2</v>
      </c>
      <c r="V2851">
        <v>0.01</v>
      </c>
      <c r="X2851">
        <f>MROUND(RANK(C2851,C$14:C$10000),$X$2)</f>
        <v>2100</v>
      </c>
      <c r="Y2851">
        <f>MROUND(RANK(D2851,D$14:D$10000),$X$2)</f>
        <v>2100</v>
      </c>
      <c r="Z2851">
        <f>MROUND(RANK(E2851,E$14:E$10000),$X$2)</f>
        <v>3300</v>
      </c>
      <c r="AA2851">
        <f>MROUND(RANK(F2851,F$14:F$10000),$X$2)</f>
        <v>3000</v>
      </c>
      <c r="AB2851">
        <f>MROUND(RANK(G2851,G$14:G$10000),$X$2)</f>
        <v>4200</v>
      </c>
      <c r="AC2851">
        <f>MROUND(RANK(H2851,H$14:H$10000),$X$2)</f>
        <v>3550</v>
      </c>
      <c r="AD2851">
        <f>MROUND(RANK(I2851,I$14:I$10000),$X$2)</f>
        <v>3600</v>
      </c>
      <c r="AE2851">
        <f>SUM(X2851:AC2851)+SUM(Y2851:AA2851)+Y2851*4</f>
        <v>35050</v>
      </c>
      <c r="AG2851" s="16">
        <f t="shared" si="135"/>
        <v>-0.41746560846561037</v>
      </c>
    </row>
    <row r="2852" spans="1:33" x14ac:dyDescent="0.2">
      <c r="A2852" s="1">
        <v>45893</v>
      </c>
      <c r="B2852" s="2">
        <v>2.9479166666666667E-2</v>
      </c>
      <c r="C2852" s="11">
        <v>4094380987</v>
      </c>
      <c r="D2852" s="12">
        <v>0.45190000000000002</v>
      </c>
      <c r="E2852" s="4">
        <v>1.50989</v>
      </c>
      <c r="F2852" s="4">
        <v>1.466</v>
      </c>
      <c r="G2852" s="12">
        <v>-0.58660000000000001</v>
      </c>
      <c r="H2852" s="12">
        <v>-0.121</v>
      </c>
      <c r="I2852" s="4">
        <v>-0.159</v>
      </c>
      <c r="J2852" s="29">
        <v>111</v>
      </c>
      <c r="K2852">
        <v>130</v>
      </c>
      <c r="L2852">
        <v>146</v>
      </c>
      <c r="M2852" s="29">
        <v>0.45500000000000002</v>
      </c>
      <c r="N2852">
        <v>1.35</v>
      </c>
      <c r="O2852">
        <v>1.45</v>
      </c>
      <c r="P2852">
        <v>-0.54</v>
      </c>
      <c r="Q2852">
        <v>-0.105</v>
      </c>
      <c r="R2852" s="33">
        <v>0.04</v>
      </c>
      <c r="S2852">
        <v>0.13500000000000001</v>
      </c>
      <c r="T2852">
        <v>0.16</v>
      </c>
      <c r="U2852">
        <v>0.06</v>
      </c>
      <c r="V2852">
        <v>1.2999999999999999E-2</v>
      </c>
      <c r="X2852">
        <f>MROUND(RANK(C2852,C$14:C$10000),$X$2)</f>
        <v>2400</v>
      </c>
      <c r="Y2852">
        <f>MROUND(RANK(D2852,D$14:D$10000),$X$2)</f>
        <v>2400</v>
      </c>
      <c r="Z2852">
        <f>MROUND(RANK(E2852,E$14:E$10000),$X$2)</f>
        <v>2900</v>
      </c>
      <c r="AA2852">
        <f>MROUND(RANK(F2852,F$14:F$10000),$X$2)</f>
        <v>2650</v>
      </c>
      <c r="AB2852">
        <f>MROUND(RANK(G2852,G$14:G$10000),$X$2)</f>
        <v>3200</v>
      </c>
      <c r="AC2852">
        <f>MROUND(RANK(H2852,H$14:H$10000),$X$2)</f>
        <v>3950</v>
      </c>
      <c r="AD2852">
        <f>MROUND(RANK(I2852,I$14:I$10000),$X$2)</f>
        <v>4100</v>
      </c>
      <c r="AE2852">
        <f>SUM(X2852:AC2852)+SUM(Y2852:AA2852)+Y2852*4</f>
        <v>35050</v>
      </c>
      <c r="AG2852" s="16">
        <f t="shared" si="135"/>
        <v>0.64556552706552794</v>
      </c>
    </row>
    <row r="2853" spans="1:33" x14ac:dyDescent="0.2">
      <c r="A2853" s="1">
        <v>45894</v>
      </c>
      <c r="B2853" s="2">
        <v>0.60056712962962966</v>
      </c>
      <c r="C2853" s="11">
        <v>2686695618</v>
      </c>
      <c r="D2853" s="12">
        <v>0.43430000000000002</v>
      </c>
      <c r="E2853" s="4">
        <v>1.5504100000000001</v>
      </c>
      <c r="F2853" s="4">
        <v>1.458</v>
      </c>
      <c r="G2853" s="12">
        <v>-0.3473</v>
      </c>
      <c r="H2853" s="12">
        <v>-9.1899999999999996E-2</v>
      </c>
      <c r="I2853" s="4">
        <v>1.2549999999999999</v>
      </c>
      <c r="J2853" s="29">
        <v>50</v>
      </c>
      <c r="K2853">
        <v>54</v>
      </c>
      <c r="L2853">
        <v>88</v>
      </c>
      <c r="M2853" s="29">
        <v>0.44500000000000001</v>
      </c>
      <c r="N2853">
        <v>1.45</v>
      </c>
      <c r="O2853">
        <v>1.3</v>
      </c>
      <c r="P2853">
        <v>-0.54</v>
      </c>
      <c r="Q2853">
        <v>-0.105</v>
      </c>
      <c r="R2853" s="33">
        <v>0.04</v>
      </c>
      <c r="S2853">
        <v>0.18</v>
      </c>
      <c r="T2853">
        <v>0.12</v>
      </c>
      <c r="U2853">
        <v>0.05</v>
      </c>
      <c r="V2853">
        <v>1.6E-2</v>
      </c>
      <c r="X2853">
        <f>MROUND(RANK(C2853,C$14:C$10000),$X$2)</f>
        <v>3500</v>
      </c>
      <c r="Y2853">
        <f>MROUND(RANK(D2853,D$14:D$10000),$X$2)</f>
        <v>3500</v>
      </c>
      <c r="Z2853">
        <f>MROUND(RANK(E2853,E$14:E$10000),$X$2)</f>
        <v>2000</v>
      </c>
      <c r="AA2853">
        <f>MROUND(RANK(F2853,F$14:F$10000),$X$2)</f>
        <v>2800</v>
      </c>
      <c r="AB2853">
        <f>MROUND(RANK(G2853,G$14:G$10000),$X$2)</f>
        <v>0</v>
      </c>
      <c r="AC2853">
        <f>MROUND(RANK(H2853,H$14:H$10000),$X$2)</f>
        <v>950</v>
      </c>
      <c r="AD2853">
        <f>MROUND(RANK(I2853,I$14:I$10000),$X$2)</f>
        <v>850</v>
      </c>
      <c r="AE2853">
        <f>SUM(X2853:AC2853)+SUM(Y2853:AA2853)+Y2853*4</f>
        <v>35050</v>
      </c>
      <c r="AG2853" s="16">
        <f t="shared" si="135"/>
        <v>-6.8147500000000001</v>
      </c>
    </row>
    <row r="2854" spans="1:33" x14ac:dyDescent="0.2">
      <c r="A2854" s="1">
        <v>45894</v>
      </c>
      <c r="B2854" s="2">
        <v>0.62571759259259263</v>
      </c>
      <c r="C2854" s="11">
        <v>2686695618</v>
      </c>
      <c r="D2854" s="12">
        <v>0.43430000000000002</v>
      </c>
      <c r="E2854" s="4">
        <v>1.5504100000000001</v>
      </c>
      <c r="F2854" s="4">
        <v>1.458</v>
      </c>
      <c r="G2854" s="12">
        <v>-0.3473</v>
      </c>
      <c r="H2854" s="12">
        <v>-9.1899999999999996E-2</v>
      </c>
      <c r="I2854" s="4">
        <v>1.526</v>
      </c>
      <c r="J2854" s="29">
        <v>50</v>
      </c>
      <c r="K2854">
        <v>54</v>
      </c>
      <c r="L2854">
        <v>88</v>
      </c>
      <c r="M2854" s="29">
        <v>0.435</v>
      </c>
      <c r="N2854">
        <v>1.35</v>
      </c>
      <c r="O2854">
        <v>1.35</v>
      </c>
      <c r="P2854">
        <v>-0.57999999999999996</v>
      </c>
      <c r="Q2854">
        <v>-0.12</v>
      </c>
      <c r="R2854" s="33">
        <v>4.4999999999999998E-2</v>
      </c>
      <c r="S2854">
        <v>0.18</v>
      </c>
      <c r="T2854">
        <v>0.12</v>
      </c>
      <c r="U2854">
        <v>0.06</v>
      </c>
      <c r="V2854">
        <v>1.6E-2</v>
      </c>
      <c r="X2854">
        <f>MROUND(RANK(C2854,C$14:C$10000),$X$2)</f>
        <v>3500</v>
      </c>
      <c r="Y2854">
        <f>MROUND(RANK(D2854,D$14:D$10000),$X$2)</f>
        <v>3500</v>
      </c>
      <c r="Z2854">
        <f>MROUND(RANK(E2854,E$14:E$10000),$X$2)</f>
        <v>2000</v>
      </c>
      <c r="AA2854">
        <f>MROUND(RANK(F2854,F$14:F$10000),$X$2)</f>
        <v>2800</v>
      </c>
      <c r="AB2854">
        <f>MROUND(RANK(G2854,G$14:G$10000),$X$2)</f>
        <v>0</v>
      </c>
      <c r="AC2854">
        <f>MROUND(RANK(H2854,H$14:H$10000),$X$2)</f>
        <v>950</v>
      </c>
      <c r="AD2854">
        <f>MROUND(RANK(I2854,I$14:I$10000),$X$2)</f>
        <v>550</v>
      </c>
      <c r="AE2854">
        <f>SUM(X2854:AC2854)+SUM(Y2854:AA2854)+Y2854*4</f>
        <v>35050</v>
      </c>
      <c r="AG2854" s="16">
        <f t="shared" si="135"/>
        <v>-7.6635277777777757</v>
      </c>
    </row>
    <row r="2855" spans="1:33" x14ac:dyDescent="0.2">
      <c r="A2855" s="1">
        <v>45894</v>
      </c>
      <c r="B2855" s="2">
        <v>0.62581018518518516</v>
      </c>
      <c r="C2855" s="11">
        <v>2686695618</v>
      </c>
      <c r="D2855" s="12">
        <v>0.43430000000000002</v>
      </c>
      <c r="E2855" s="4">
        <v>1.5504100000000001</v>
      </c>
      <c r="F2855" s="4">
        <v>1.458</v>
      </c>
      <c r="G2855" s="12">
        <v>-0.3473</v>
      </c>
      <c r="H2855" s="12">
        <v>-9.1899999999999996E-2</v>
      </c>
      <c r="I2855" s="4">
        <v>2.0350000000000001</v>
      </c>
      <c r="J2855" s="29">
        <v>50</v>
      </c>
      <c r="K2855">
        <v>54</v>
      </c>
      <c r="L2855" s="6">
        <v>88</v>
      </c>
      <c r="M2855" s="27">
        <v>0.44500000000000001</v>
      </c>
      <c r="N2855" s="6">
        <v>1.35</v>
      </c>
      <c r="O2855" s="6">
        <v>1.3</v>
      </c>
      <c r="P2855" s="6">
        <v>-0.57999999999999996</v>
      </c>
      <c r="Q2855" s="6">
        <v>-0.125</v>
      </c>
      <c r="R2855" s="31">
        <v>0.05</v>
      </c>
      <c r="S2855" s="6">
        <v>0.18</v>
      </c>
      <c r="T2855" s="6">
        <v>0.12</v>
      </c>
      <c r="U2855" s="6">
        <v>0.05</v>
      </c>
      <c r="V2855" s="6">
        <v>0.01</v>
      </c>
      <c r="X2855">
        <f>MROUND(RANK(C2855,C$14:C$10000),$X$2)</f>
        <v>3500</v>
      </c>
      <c r="Y2855">
        <f>MROUND(RANK(D2855,D$14:D$10000),$X$2)</f>
        <v>3500</v>
      </c>
      <c r="Z2855">
        <f>MROUND(RANK(E2855,E$14:E$10000),$X$2)</f>
        <v>2000</v>
      </c>
      <c r="AA2855">
        <f>MROUND(RANK(F2855,F$14:F$10000),$X$2)</f>
        <v>2800</v>
      </c>
      <c r="AB2855">
        <f>MROUND(RANK(G2855,G$14:G$10000),$X$2)</f>
        <v>0</v>
      </c>
      <c r="AC2855">
        <f>MROUND(RANK(H2855,H$14:H$10000),$X$2)</f>
        <v>950</v>
      </c>
      <c r="AD2855">
        <f>MROUND(RANK(I2855,I$14:I$10000),$X$2)</f>
        <v>100</v>
      </c>
      <c r="AE2855">
        <f>SUM(X2855:AC2855)+SUM(Y2855:AA2855)+Y2855*4</f>
        <v>35050</v>
      </c>
      <c r="AG2855" s="16">
        <f t="shared" si="135"/>
        <v>-10.608055555555554</v>
      </c>
    </row>
    <row r="2856" spans="1:33" x14ac:dyDescent="0.2">
      <c r="A2856" s="1">
        <v>45894</v>
      </c>
      <c r="B2856" s="2">
        <v>0.70590277777777777</v>
      </c>
      <c r="C2856" s="11">
        <v>2686695618</v>
      </c>
      <c r="D2856" s="12">
        <v>0.43430000000000002</v>
      </c>
      <c r="E2856" s="4">
        <v>1.5504100000000001</v>
      </c>
      <c r="F2856" s="4">
        <v>1.458</v>
      </c>
      <c r="G2856" s="12">
        <v>-0.3473</v>
      </c>
      <c r="H2856" s="12">
        <v>-9.1899999999999996E-2</v>
      </c>
      <c r="I2856" s="4">
        <v>1.5129999999999999</v>
      </c>
      <c r="J2856" s="29">
        <v>50</v>
      </c>
      <c r="K2856">
        <v>54</v>
      </c>
      <c r="L2856" s="6">
        <v>88</v>
      </c>
      <c r="M2856" s="27">
        <v>0.435</v>
      </c>
      <c r="N2856" s="6">
        <v>1.45</v>
      </c>
      <c r="O2856" s="6">
        <v>1.3</v>
      </c>
      <c r="P2856" s="6">
        <v>-0.57999999999999996</v>
      </c>
      <c r="Q2856" s="6">
        <v>-0.11</v>
      </c>
      <c r="R2856" s="31">
        <v>0.03</v>
      </c>
      <c r="S2856" s="6">
        <v>0.18</v>
      </c>
      <c r="T2856" s="6">
        <v>0.16</v>
      </c>
      <c r="U2856" s="6">
        <v>0.05</v>
      </c>
      <c r="V2856" s="6">
        <v>1.2999999999999999E-2</v>
      </c>
      <c r="X2856">
        <f>MROUND(RANK(C2856,C$14:C$10000),$X$2)</f>
        <v>3500</v>
      </c>
      <c r="Y2856">
        <f>MROUND(RANK(D2856,D$14:D$10000),$X$2)</f>
        <v>3500</v>
      </c>
      <c r="Z2856">
        <f>MROUND(RANK(E2856,E$14:E$10000),$X$2)</f>
        <v>2000</v>
      </c>
      <c r="AA2856">
        <f>MROUND(RANK(F2856,F$14:F$10000),$X$2)</f>
        <v>2800</v>
      </c>
      <c r="AB2856">
        <f>MROUND(RANK(G2856,G$14:G$10000),$X$2)</f>
        <v>0</v>
      </c>
      <c r="AC2856">
        <f>MROUND(RANK(H2856,H$14:H$10000),$X$2)</f>
        <v>950</v>
      </c>
      <c r="AD2856">
        <f>MROUND(RANK(I2856,I$14:I$10000),$X$2)</f>
        <v>600</v>
      </c>
      <c r="AE2856">
        <f>SUM(X2856:AC2856)+SUM(Y2856:AA2856)+Y2856*4</f>
        <v>35050</v>
      </c>
      <c r="AG2856" s="16">
        <f t="shared" si="135"/>
        <v>-7.6149743589743579</v>
      </c>
    </row>
    <row r="2857" spans="1:33" x14ac:dyDescent="0.2">
      <c r="A2857" s="1">
        <v>45893</v>
      </c>
      <c r="B2857" s="2">
        <v>0.46187499999999998</v>
      </c>
      <c r="C2857" s="11">
        <v>4459376302</v>
      </c>
      <c r="D2857" s="12">
        <v>0.45540000000000003</v>
      </c>
      <c r="E2857" s="4">
        <v>1.50874</v>
      </c>
      <c r="F2857" s="4">
        <v>1.462</v>
      </c>
      <c r="G2857" s="12">
        <v>-0.59730000000000005</v>
      </c>
      <c r="H2857" s="12">
        <v>-0.1215</v>
      </c>
      <c r="I2857" s="4">
        <v>0.11899999999999999</v>
      </c>
      <c r="J2857" s="29">
        <v>129</v>
      </c>
      <c r="K2857">
        <v>152</v>
      </c>
      <c r="L2857">
        <v>155</v>
      </c>
      <c r="M2857" s="29">
        <v>0.44500000000000001</v>
      </c>
      <c r="N2857">
        <v>1.45</v>
      </c>
      <c r="O2857">
        <v>1.45</v>
      </c>
      <c r="P2857">
        <v>-0.57999999999999996</v>
      </c>
      <c r="Q2857">
        <v>-0.125</v>
      </c>
      <c r="R2857" s="33">
        <v>0.05</v>
      </c>
      <c r="S2857">
        <v>0.16500000000000001</v>
      </c>
      <c r="T2857">
        <v>0.12</v>
      </c>
      <c r="U2857">
        <v>0.06</v>
      </c>
      <c r="V2857">
        <v>1.6E-2</v>
      </c>
      <c r="X2857">
        <f>MROUND(RANK(C2857,C$14:C$10000),$X$2)</f>
        <v>2250</v>
      </c>
      <c r="Y2857">
        <f>MROUND(RANK(D2857,D$14:D$10000),$X$2)</f>
        <v>2250</v>
      </c>
      <c r="Z2857">
        <f>MROUND(RANK(E2857,E$14:E$10000),$X$2)</f>
        <v>2950</v>
      </c>
      <c r="AA2857">
        <f>MROUND(RANK(F2857,F$14:F$10000),$X$2)</f>
        <v>2700</v>
      </c>
      <c r="AB2857">
        <f>MROUND(RANK(G2857,G$14:G$10000),$X$2)</f>
        <v>4050</v>
      </c>
      <c r="AC2857">
        <f>MROUND(RANK(H2857,H$14:H$10000),$X$2)</f>
        <v>4000</v>
      </c>
      <c r="AD2857">
        <f>MROUND(RANK(I2857,I$14:I$10000),$X$2)</f>
        <v>3600</v>
      </c>
      <c r="AE2857">
        <f>SUM(X2857:AC2857)+SUM(Y2857:AA2857)+Y2857*4</f>
        <v>35100</v>
      </c>
      <c r="AG2857" s="16">
        <f t="shared" si="135"/>
        <v>-0.17841666666666509</v>
      </c>
    </row>
    <row r="2858" spans="1:33" x14ac:dyDescent="0.2">
      <c r="A2858" s="1">
        <v>45893</v>
      </c>
      <c r="B2858" s="2">
        <v>0.59583333333333333</v>
      </c>
      <c r="C2858" s="11">
        <v>4369194221</v>
      </c>
      <c r="D2858" s="12">
        <v>0.4546</v>
      </c>
      <c r="E2858" s="4">
        <v>1.4844999999999999</v>
      </c>
      <c r="F2858" s="4">
        <v>1.4450000000000001</v>
      </c>
      <c r="G2858" s="12">
        <v>-0.57179999999999997</v>
      </c>
      <c r="H2858" s="12">
        <v>-0.12139999999999999</v>
      </c>
      <c r="I2858" s="4">
        <v>0.13800000000000001</v>
      </c>
      <c r="J2858" s="29">
        <v>140</v>
      </c>
      <c r="K2858">
        <v>157</v>
      </c>
      <c r="L2858">
        <v>175</v>
      </c>
      <c r="M2858" s="29">
        <v>0.44500000000000001</v>
      </c>
      <c r="N2858">
        <v>1.45</v>
      </c>
      <c r="O2858">
        <v>1.4</v>
      </c>
      <c r="P2858">
        <v>-0.56000000000000005</v>
      </c>
      <c r="Q2858">
        <v>-0.12</v>
      </c>
      <c r="R2858" s="33">
        <v>0.02</v>
      </c>
      <c r="S2858">
        <v>0.18</v>
      </c>
      <c r="T2858">
        <v>0.14000000000000001</v>
      </c>
      <c r="U2858">
        <v>0.06</v>
      </c>
      <c r="V2858">
        <v>1.2999999999999999E-2</v>
      </c>
      <c r="X2858">
        <f>MROUND(RANK(C2858,C$14:C$10000),$X$2)</f>
        <v>2250</v>
      </c>
      <c r="Y2858">
        <f>MROUND(RANK(D2858,D$14:D$10000),$X$2)</f>
        <v>2250</v>
      </c>
      <c r="Z2858">
        <f>MROUND(RANK(E2858,E$14:E$10000),$X$2)</f>
        <v>3350</v>
      </c>
      <c r="AA2858">
        <f>MROUND(RANK(F2858,F$14:F$10000),$X$2)</f>
        <v>3050</v>
      </c>
      <c r="AB2858">
        <f>MROUND(RANK(G2858,G$14:G$10000),$X$2)</f>
        <v>2550</v>
      </c>
      <c r="AC2858">
        <f>MROUND(RANK(H2858,H$14:H$10000),$X$2)</f>
        <v>4000</v>
      </c>
      <c r="AD2858">
        <f>MROUND(RANK(I2858,I$14:I$10000),$X$2)</f>
        <v>3550</v>
      </c>
      <c r="AE2858">
        <f>SUM(X2858:AC2858)+SUM(Y2858:AA2858)+Y2858*4</f>
        <v>35100</v>
      </c>
      <c r="AG2858" s="16">
        <f t="shared" si="135"/>
        <v>0.27126373626373385</v>
      </c>
    </row>
    <row r="2859" spans="1:33" x14ac:dyDescent="0.2">
      <c r="A2859" s="1">
        <v>45893</v>
      </c>
      <c r="B2859" s="2">
        <v>0.6399421296296296</v>
      </c>
      <c r="C2859" s="11">
        <v>4476197737</v>
      </c>
      <c r="D2859" s="12">
        <v>0.4556</v>
      </c>
      <c r="E2859" s="4">
        <v>1.4883599999999999</v>
      </c>
      <c r="F2859" s="4">
        <v>1.4570000000000001</v>
      </c>
      <c r="G2859" s="12">
        <v>-0.5897</v>
      </c>
      <c r="H2859" s="12">
        <v>-0.1206</v>
      </c>
      <c r="I2859" s="4">
        <v>0.121</v>
      </c>
      <c r="J2859" s="29">
        <v>159</v>
      </c>
      <c r="K2859">
        <v>177</v>
      </c>
      <c r="L2859">
        <v>182</v>
      </c>
      <c r="M2859" s="29">
        <v>0.44500000000000001</v>
      </c>
      <c r="N2859">
        <v>1.45</v>
      </c>
      <c r="O2859">
        <v>1.4</v>
      </c>
      <c r="P2859">
        <v>-0.56000000000000005</v>
      </c>
      <c r="Q2859">
        <v>-0.12</v>
      </c>
      <c r="R2859" s="33">
        <v>0.02</v>
      </c>
      <c r="S2859">
        <v>0.18</v>
      </c>
      <c r="T2859">
        <v>0.14000000000000001</v>
      </c>
      <c r="U2859">
        <v>0.06</v>
      </c>
      <c r="V2859">
        <v>1.2999999999999999E-2</v>
      </c>
      <c r="X2859">
        <f>MROUND(RANK(C2859,C$14:C$10000),$X$2)</f>
        <v>2250</v>
      </c>
      <c r="Y2859">
        <f>MROUND(RANK(D2859,D$14:D$10000),$X$2)</f>
        <v>2250</v>
      </c>
      <c r="Z2859">
        <f>MROUND(RANK(E2859,E$14:E$10000),$X$2)</f>
        <v>3300</v>
      </c>
      <c r="AA2859">
        <f>MROUND(RANK(F2859,F$14:F$10000),$X$2)</f>
        <v>2800</v>
      </c>
      <c r="AB2859">
        <f>MROUND(RANK(G2859,G$14:G$10000),$X$2)</f>
        <v>3250</v>
      </c>
      <c r="AC2859">
        <f>MROUND(RANK(H2859,H$14:H$10000),$X$2)</f>
        <v>3900</v>
      </c>
      <c r="AD2859">
        <f>MROUND(RANK(I2859,I$14:I$10000),$X$2)</f>
        <v>3600</v>
      </c>
      <c r="AE2859">
        <f>SUM(X2859:AC2859)+SUM(Y2859:AA2859)+Y2859*4</f>
        <v>35100</v>
      </c>
      <c r="AG2859" s="16">
        <f t="shared" si="135"/>
        <v>0.45089987789987646</v>
      </c>
    </row>
    <row r="2860" spans="1:33" x14ac:dyDescent="0.2">
      <c r="A2860" s="1">
        <v>45893</v>
      </c>
      <c r="B2860" s="2">
        <v>0.91348379629629628</v>
      </c>
      <c r="C2860" s="11">
        <v>4278647028</v>
      </c>
      <c r="D2860" s="12">
        <v>0.45369999999999999</v>
      </c>
      <c r="E2860" s="4">
        <v>1.50301</v>
      </c>
      <c r="F2860" s="4">
        <v>1.4590000000000001</v>
      </c>
      <c r="G2860" s="12">
        <v>-0.58079999999999998</v>
      </c>
      <c r="H2860" s="12">
        <v>-0.12520000000000001</v>
      </c>
      <c r="I2860" s="4">
        <v>8.1000000000000003E-2</v>
      </c>
      <c r="J2860" s="29">
        <v>145</v>
      </c>
      <c r="K2860">
        <v>149</v>
      </c>
      <c r="L2860" s="6">
        <v>179</v>
      </c>
      <c r="M2860" s="27">
        <v>0.44500000000000001</v>
      </c>
      <c r="N2860" s="6">
        <v>1.45</v>
      </c>
      <c r="O2860" s="6">
        <v>1.4</v>
      </c>
      <c r="P2860" s="6">
        <v>-0.56000000000000005</v>
      </c>
      <c r="Q2860" s="6">
        <v>-0.12</v>
      </c>
      <c r="R2860" s="31">
        <v>0.02</v>
      </c>
      <c r="S2860" s="6">
        <v>0.18</v>
      </c>
      <c r="T2860" s="6">
        <v>0.14000000000000001</v>
      </c>
      <c r="U2860" s="6">
        <v>0.06</v>
      </c>
      <c r="V2860" s="6">
        <v>1.2999999999999999E-2</v>
      </c>
      <c r="X2860">
        <f>MROUND(RANK(C2860,C$14:C$10000),$X$2)</f>
        <v>2300</v>
      </c>
      <c r="Y2860">
        <f>MROUND(RANK(D2860,D$14:D$10000),$X$2)</f>
        <v>2300</v>
      </c>
      <c r="Z2860">
        <f>MROUND(RANK(E2860,E$14:E$10000),$X$2)</f>
        <v>3050</v>
      </c>
      <c r="AA2860">
        <f>MROUND(RANK(F2860,F$14:F$10000),$X$2)</f>
        <v>2750</v>
      </c>
      <c r="AB2860">
        <f>MROUND(RANK(G2860,G$14:G$10000),$X$2)</f>
        <v>2950</v>
      </c>
      <c r="AC2860">
        <f>MROUND(RANK(H2860,H$14:H$10000),$X$2)</f>
        <v>4450</v>
      </c>
      <c r="AD2860">
        <f>MROUND(RANK(I2860,I$14:I$10000),$X$2)</f>
        <v>3700</v>
      </c>
      <c r="AE2860">
        <f>SUM(X2860:AC2860)+SUM(Y2860:AA2860)+Y2860*4</f>
        <v>35100</v>
      </c>
      <c r="AG2860" s="16">
        <f t="shared" si="135"/>
        <v>0.46573809523809301</v>
      </c>
    </row>
    <row r="2861" spans="1:33" x14ac:dyDescent="0.2">
      <c r="A2861" s="1">
        <v>45893</v>
      </c>
      <c r="B2861" s="2">
        <v>0.97829861111111116</v>
      </c>
      <c r="C2861" s="11">
        <v>2553756918</v>
      </c>
      <c r="D2861" s="12">
        <v>0.43219999999999997</v>
      </c>
      <c r="E2861" s="4">
        <v>1.55111</v>
      </c>
      <c r="F2861" s="4">
        <v>1.4670000000000001</v>
      </c>
      <c r="G2861" s="12">
        <v>-0.3473</v>
      </c>
      <c r="H2861" s="12">
        <v>-8.7099999999999997E-2</v>
      </c>
      <c r="I2861" s="4">
        <v>1.2949999999999999</v>
      </c>
      <c r="J2861" s="29">
        <v>50</v>
      </c>
      <c r="K2861">
        <v>50</v>
      </c>
      <c r="L2861" s="6">
        <v>102</v>
      </c>
      <c r="M2861" s="27">
        <v>0.44500000000000001</v>
      </c>
      <c r="N2861" s="6">
        <v>1.45</v>
      </c>
      <c r="O2861" s="6">
        <v>1.4</v>
      </c>
      <c r="P2861" s="6">
        <v>-0.56000000000000005</v>
      </c>
      <c r="Q2861" s="6">
        <v>-0.12</v>
      </c>
      <c r="R2861" s="31">
        <v>0.02</v>
      </c>
      <c r="S2861" s="6">
        <v>0.18</v>
      </c>
      <c r="T2861" s="6">
        <v>0.14000000000000001</v>
      </c>
      <c r="U2861" s="6">
        <v>0.06</v>
      </c>
      <c r="V2861" s="6">
        <v>1.2999999999999999E-2</v>
      </c>
      <c r="X2861">
        <f>MROUND(RANK(C2861,C$14:C$10000),$X$2)</f>
        <v>3600</v>
      </c>
      <c r="Y2861">
        <f>MROUND(RANK(D2861,D$14:D$10000),$X$2)</f>
        <v>3600</v>
      </c>
      <c r="Z2861">
        <f>MROUND(RANK(E2861,E$14:E$10000),$X$2)</f>
        <v>2000</v>
      </c>
      <c r="AA2861">
        <f>MROUND(RANK(F2861,F$14:F$10000),$X$2)</f>
        <v>2600</v>
      </c>
      <c r="AB2861">
        <f>MROUND(RANK(G2861,G$14:G$10000),$X$2)</f>
        <v>0</v>
      </c>
      <c r="AC2861">
        <f>MROUND(RANK(H2861,H$14:H$10000),$X$2)</f>
        <v>700</v>
      </c>
      <c r="AD2861">
        <f>MROUND(RANK(I2861,I$14:I$10000),$X$2)</f>
        <v>800</v>
      </c>
      <c r="AE2861">
        <f>SUM(X2861:AC2861)+SUM(Y2861:AA2861)+Y2861*4</f>
        <v>35100</v>
      </c>
      <c r="AG2861" s="16">
        <f t="shared" si="135"/>
        <v>-7.7560628815628858</v>
      </c>
    </row>
    <row r="2862" spans="1:33" x14ac:dyDescent="0.2">
      <c r="A2862" s="1">
        <v>45893</v>
      </c>
      <c r="B2862" s="2">
        <v>0.98074074074074069</v>
      </c>
      <c r="C2862" s="11">
        <v>2553756918</v>
      </c>
      <c r="D2862" s="12">
        <v>0.43219999999999997</v>
      </c>
      <c r="E2862" s="4">
        <v>1.55111</v>
      </c>
      <c r="F2862" s="4">
        <v>1.4670000000000001</v>
      </c>
      <c r="G2862" s="12">
        <v>-0.3473</v>
      </c>
      <c r="H2862" s="12">
        <v>-8.7099999999999997E-2</v>
      </c>
      <c r="I2862" s="4">
        <v>1.2949999999999999</v>
      </c>
      <c r="J2862" s="29">
        <v>50</v>
      </c>
      <c r="K2862">
        <v>50</v>
      </c>
      <c r="L2862" s="6">
        <v>102</v>
      </c>
      <c r="M2862" s="27">
        <v>0.44500000000000001</v>
      </c>
      <c r="N2862" s="6">
        <v>1.45</v>
      </c>
      <c r="O2862" s="6">
        <v>1.4</v>
      </c>
      <c r="P2862" s="6">
        <v>-0.56000000000000005</v>
      </c>
      <c r="Q2862" s="6">
        <v>-0.12</v>
      </c>
      <c r="R2862" s="31">
        <v>0.02</v>
      </c>
      <c r="S2862" s="6">
        <v>0.18</v>
      </c>
      <c r="T2862" s="6">
        <v>0.14000000000000001</v>
      </c>
      <c r="U2862" s="6">
        <v>0.06</v>
      </c>
      <c r="V2862" s="6">
        <v>1.2999999999999999E-2</v>
      </c>
      <c r="X2862">
        <f>MROUND(RANK(C2862,C$14:C$10000),$X$2)</f>
        <v>3600</v>
      </c>
      <c r="Y2862">
        <f>MROUND(RANK(D2862,D$14:D$10000),$X$2)</f>
        <v>3600</v>
      </c>
      <c r="Z2862">
        <f>MROUND(RANK(E2862,E$14:E$10000),$X$2)</f>
        <v>2000</v>
      </c>
      <c r="AA2862">
        <f>MROUND(RANK(F2862,F$14:F$10000),$X$2)</f>
        <v>2600</v>
      </c>
      <c r="AB2862">
        <f>MROUND(RANK(G2862,G$14:G$10000),$X$2)</f>
        <v>0</v>
      </c>
      <c r="AC2862">
        <f>MROUND(RANK(H2862,H$14:H$10000),$X$2)</f>
        <v>700</v>
      </c>
      <c r="AD2862">
        <f>MROUND(RANK(I2862,I$14:I$10000),$X$2)</f>
        <v>800</v>
      </c>
      <c r="AE2862">
        <f>SUM(X2862:AC2862)+SUM(Y2862:AA2862)+Y2862*4</f>
        <v>35100</v>
      </c>
      <c r="AG2862" s="16">
        <f t="shared" si="135"/>
        <v>-7.7560628815628858</v>
      </c>
    </row>
    <row r="2863" spans="1:33" x14ac:dyDescent="0.2">
      <c r="A2863" s="1">
        <v>45894</v>
      </c>
      <c r="B2863" s="2">
        <v>0.59099537037037042</v>
      </c>
      <c r="C2863" s="11">
        <v>4594177620</v>
      </c>
      <c r="D2863" s="12">
        <v>0.45669999999999999</v>
      </c>
      <c r="E2863" s="4">
        <v>1.50431</v>
      </c>
      <c r="F2863" s="4">
        <v>1.4590000000000001</v>
      </c>
      <c r="G2863" s="12">
        <v>-0.60289999999999999</v>
      </c>
      <c r="H2863" s="12">
        <v>-0.12130000000000001</v>
      </c>
      <c r="I2863" s="4">
        <v>-0.32500000000000001</v>
      </c>
      <c r="J2863" s="29">
        <v>122</v>
      </c>
      <c r="K2863">
        <v>157</v>
      </c>
      <c r="L2863" s="6">
        <v>171</v>
      </c>
      <c r="M2863" s="27">
        <v>0.42499999999999999</v>
      </c>
      <c r="N2863" s="6">
        <v>1.45</v>
      </c>
      <c r="O2863" s="6">
        <v>1.45</v>
      </c>
      <c r="P2863" s="6">
        <v>-0.54</v>
      </c>
      <c r="Q2863" s="6">
        <v>-0.105</v>
      </c>
      <c r="R2863" s="31">
        <v>0.06</v>
      </c>
      <c r="S2863" s="6">
        <v>0.18</v>
      </c>
      <c r="T2863" s="6">
        <v>0.14000000000000001</v>
      </c>
      <c r="U2863" s="6">
        <v>7.0000000000000007E-2</v>
      </c>
      <c r="V2863" s="6">
        <v>0.01</v>
      </c>
      <c r="X2863">
        <f>MROUND(RANK(C2863,C$14:C$10000),$X$2)</f>
        <v>2200</v>
      </c>
      <c r="Y2863">
        <f>MROUND(RANK(D2863,D$14:D$10000),$X$2)</f>
        <v>2200</v>
      </c>
      <c r="Z2863">
        <f>MROUND(RANK(E2863,E$14:E$10000),$X$2)</f>
        <v>3000</v>
      </c>
      <c r="AA2863">
        <f>MROUND(RANK(F2863,F$14:F$10000),$X$2)</f>
        <v>2750</v>
      </c>
      <c r="AB2863">
        <f>MROUND(RANK(G2863,G$14:G$10000),$X$2)</f>
        <v>4250</v>
      </c>
      <c r="AC2863">
        <f>MROUND(RANK(H2863,H$14:H$10000),$X$2)</f>
        <v>3950</v>
      </c>
      <c r="AD2863">
        <f>MROUND(RANK(I2863,I$14:I$10000),$X$2)</f>
        <v>4300</v>
      </c>
      <c r="AE2863">
        <f>SUM(X2863:AC2863)+SUM(Y2863:AA2863)+Y2863*4</f>
        <v>35100</v>
      </c>
      <c r="AG2863" s="16">
        <f t="shared" si="135"/>
        <v>2.6908968253968242</v>
      </c>
    </row>
    <row r="2864" spans="1:33" x14ac:dyDescent="0.2">
      <c r="A2864" s="1">
        <v>45894</v>
      </c>
      <c r="B2864" s="2">
        <v>0.66590277777777773</v>
      </c>
      <c r="C2864" s="11">
        <v>4557404920</v>
      </c>
      <c r="D2864" s="12">
        <v>0.45639999999999997</v>
      </c>
      <c r="E2864" s="4">
        <v>1.5060500000000001</v>
      </c>
      <c r="F2864" s="4">
        <v>1.4590000000000001</v>
      </c>
      <c r="G2864" s="12">
        <v>-0.64829999999999999</v>
      </c>
      <c r="H2864" s="12">
        <v>-0.1167</v>
      </c>
      <c r="I2864" s="4">
        <v>-8.6999999999999994E-2</v>
      </c>
      <c r="J2864" s="29">
        <v>128</v>
      </c>
      <c r="K2864">
        <v>179</v>
      </c>
      <c r="L2864">
        <v>191</v>
      </c>
      <c r="M2864" s="29">
        <v>0.45500000000000002</v>
      </c>
      <c r="N2864">
        <v>1.35</v>
      </c>
      <c r="O2864">
        <v>1.4</v>
      </c>
      <c r="P2864">
        <v>-0.56000000000000005</v>
      </c>
      <c r="Q2864">
        <v>-0.11</v>
      </c>
      <c r="R2864" s="33">
        <v>4.4999999999999998E-2</v>
      </c>
      <c r="S2864">
        <v>0.16500000000000001</v>
      </c>
      <c r="T2864">
        <v>0.16</v>
      </c>
      <c r="U2864">
        <v>7.0000000000000007E-2</v>
      </c>
      <c r="V2864">
        <v>1.2999999999999999E-2</v>
      </c>
      <c r="X2864">
        <f>MROUND(RANK(C2864,C$14:C$10000),$X$2)</f>
        <v>2200</v>
      </c>
      <c r="Y2864">
        <f>MROUND(RANK(D2864,D$14:D$10000),$X$2)</f>
        <v>2200</v>
      </c>
      <c r="Z2864">
        <f>MROUND(RANK(E2864,E$14:E$10000),$X$2)</f>
        <v>3000</v>
      </c>
      <c r="AA2864">
        <f>MROUND(RANK(F2864,F$14:F$10000),$X$2)</f>
        <v>2750</v>
      </c>
      <c r="AB2864">
        <f>MROUND(RANK(G2864,G$14:G$10000),$X$2)</f>
        <v>5000</v>
      </c>
      <c r="AC2864">
        <f>MROUND(RANK(H2864,H$14:H$10000),$X$2)</f>
        <v>3200</v>
      </c>
      <c r="AD2864">
        <f>MROUND(RANK(I2864,I$14:I$10000),$X$2)</f>
        <v>3950</v>
      </c>
      <c r="AE2864">
        <f>SUM(X2864:AC2864)+SUM(Y2864:AA2864)+Y2864*4</f>
        <v>35100</v>
      </c>
      <c r="AG2864" s="16">
        <f t="shared" si="135"/>
        <v>0.49341672216671906</v>
      </c>
    </row>
    <row r="2865" spans="1:33" x14ac:dyDescent="0.2">
      <c r="A2865" s="1">
        <v>45894</v>
      </c>
      <c r="B2865" s="2">
        <v>0.70211805555555551</v>
      </c>
      <c r="C2865" s="11">
        <v>4637876161</v>
      </c>
      <c r="D2865" s="12">
        <v>0.45710000000000001</v>
      </c>
      <c r="E2865" s="4">
        <v>1.4983299999999999</v>
      </c>
      <c r="F2865" s="4">
        <v>1.4510000000000001</v>
      </c>
      <c r="G2865" s="12">
        <v>-0.59</v>
      </c>
      <c r="H2865" s="12">
        <v>-0.121</v>
      </c>
      <c r="I2865" s="4">
        <v>0.371</v>
      </c>
      <c r="J2865" s="29">
        <v>146</v>
      </c>
      <c r="K2865">
        <v>158</v>
      </c>
      <c r="L2865" s="6">
        <v>187</v>
      </c>
      <c r="M2865" s="27">
        <v>0.44500000000000001</v>
      </c>
      <c r="N2865" s="6">
        <v>1.35</v>
      </c>
      <c r="O2865" s="6">
        <v>1.3</v>
      </c>
      <c r="P2865" s="6">
        <v>-0.57999999999999996</v>
      </c>
      <c r="Q2865" s="6">
        <v>-0.115</v>
      </c>
      <c r="R2865" s="31">
        <v>4.4999999999999998E-2</v>
      </c>
      <c r="S2865" s="6">
        <v>0.13500000000000001</v>
      </c>
      <c r="T2865" s="6">
        <v>0.12</v>
      </c>
      <c r="U2865" s="6">
        <v>0.06</v>
      </c>
      <c r="V2865" s="6">
        <v>0.01</v>
      </c>
      <c r="X2865">
        <f>MROUND(RANK(C2865,C$14:C$10000),$X$2)</f>
        <v>2150</v>
      </c>
      <c r="Y2865">
        <f>MROUND(RANK(D2865,D$14:D$10000),$X$2)</f>
        <v>2150</v>
      </c>
      <c r="Z2865">
        <f>MROUND(RANK(E2865,E$14:E$10000),$X$2)</f>
        <v>3150</v>
      </c>
      <c r="AA2865">
        <f>MROUND(RANK(F2865,F$14:F$10000),$X$2)</f>
        <v>2950</v>
      </c>
      <c r="AB2865">
        <f>MROUND(RANK(G2865,G$14:G$10000),$X$2)</f>
        <v>3900</v>
      </c>
      <c r="AC2865">
        <f>MROUND(RANK(H2865,H$14:H$10000),$X$2)</f>
        <v>3950</v>
      </c>
      <c r="AD2865">
        <f>MROUND(RANK(I2865,I$14:I$10000),$X$2)</f>
        <v>3000</v>
      </c>
      <c r="AE2865">
        <f>SUM(X2865:AC2865)+SUM(Y2865:AA2865)+Y2865*4</f>
        <v>35100</v>
      </c>
      <c r="AG2865" s="16">
        <f t="shared" si="135"/>
        <v>-1.3215185185185181</v>
      </c>
    </row>
    <row r="2866" spans="1:33" x14ac:dyDescent="0.2">
      <c r="A2866" s="1">
        <v>45895</v>
      </c>
      <c r="B2866" s="2">
        <v>4.2141203703703702E-2</v>
      </c>
      <c r="C2866" s="11">
        <v>4464102258</v>
      </c>
      <c r="D2866" s="12">
        <v>0.45550000000000002</v>
      </c>
      <c r="E2866" s="4">
        <v>1.50102</v>
      </c>
      <c r="F2866" s="4">
        <v>1.46</v>
      </c>
      <c r="G2866" s="12">
        <v>-0.58899999999999997</v>
      </c>
      <c r="H2866" s="12">
        <v>-0.12470000000000001</v>
      </c>
      <c r="I2866" s="4">
        <v>0.41799999999999998</v>
      </c>
      <c r="J2866" s="29">
        <v>130</v>
      </c>
      <c r="K2866">
        <v>134</v>
      </c>
      <c r="L2866" s="6">
        <v>138</v>
      </c>
      <c r="M2866" s="27">
        <v>0.42499999999999999</v>
      </c>
      <c r="N2866" s="6">
        <v>1.35</v>
      </c>
      <c r="O2866" s="6">
        <v>1.3</v>
      </c>
      <c r="P2866" s="6">
        <v>-0.56000000000000005</v>
      </c>
      <c r="Q2866" s="6">
        <v>-0.105</v>
      </c>
      <c r="R2866" s="31">
        <v>0.04</v>
      </c>
      <c r="S2866" s="6">
        <v>0.2</v>
      </c>
      <c r="T2866" s="6">
        <v>0.16</v>
      </c>
      <c r="U2866" s="6">
        <v>0.315</v>
      </c>
      <c r="V2866" s="6">
        <v>5.8499999999999899E-2</v>
      </c>
      <c r="X2866">
        <f>MROUND(RANK(C2866,C$14:C$10000),$X$2)</f>
        <v>2250</v>
      </c>
      <c r="Y2866">
        <f>MROUND(RANK(D2866,D$14:D$10000),$X$2)</f>
        <v>2250</v>
      </c>
      <c r="Z2866">
        <f>MROUND(RANK(E2866,E$14:E$10000),$X$2)</f>
        <v>3100</v>
      </c>
      <c r="AA2866">
        <f>MROUND(RANK(F2866,F$14:F$10000),$X$2)</f>
        <v>2750</v>
      </c>
      <c r="AB2866">
        <f>MROUND(RANK(G2866,G$14:G$10000),$X$2)</f>
        <v>3250</v>
      </c>
      <c r="AC2866">
        <f>MROUND(RANK(H2866,H$14:H$10000),$X$2)</f>
        <v>4400</v>
      </c>
      <c r="AD2866">
        <f>MROUND(RANK(I2866,I$14:I$10000),$X$2)</f>
        <v>2900</v>
      </c>
      <c r="AE2866">
        <f>SUM(X2866:AC2866)+SUM(Y2866:AA2866)+Y2866*4</f>
        <v>35100</v>
      </c>
      <c r="AG2866" s="16">
        <f t="shared" si="135"/>
        <v>-0.56378437118436908</v>
      </c>
    </row>
    <row r="2867" spans="1:33" x14ac:dyDescent="0.2">
      <c r="A2867" s="1">
        <v>45893</v>
      </c>
      <c r="B2867" s="2">
        <v>3.0590277777777779E-2</v>
      </c>
      <c r="C2867" s="11">
        <v>2682377903</v>
      </c>
      <c r="D2867" s="12">
        <v>0.43430000000000002</v>
      </c>
      <c r="E2867" s="4">
        <v>1.54975</v>
      </c>
      <c r="F2867" s="4">
        <v>1.4570000000000001</v>
      </c>
      <c r="G2867" s="12">
        <v>-0.3473</v>
      </c>
      <c r="H2867" s="12">
        <v>-9.1899999999999996E-2</v>
      </c>
      <c r="I2867" s="4">
        <v>1.0449999999999999</v>
      </c>
      <c r="J2867" s="29">
        <v>50</v>
      </c>
      <c r="K2867">
        <v>54</v>
      </c>
      <c r="L2867">
        <v>88</v>
      </c>
      <c r="M2867" s="29">
        <v>0.45500000000000002</v>
      </c>
      <c r="N2867">
        <v>1.35</v>
      </c>
      <c r="O2867">
        <v>1.45</v>
      </c>
      <c r="P2867">
        <v>-0.54</v>
      </c>
      <c r="Q2867">
        <v>-0.105</v>
      </c>
      <c r="R2867" s="33">
        <v>0.04</v>
      </c>
      <c r="S2867">
        <v>0.13500000000000001</v>
      </c>
      <c r="T2867">
        <v>0.16</v>
      </c>
      <c r="U2867">
        <v>0.06</v>
      </c>
      <c r="V2867">
        <v>1.2999999999999999E-2</v>
      </c>
      <c r="X2867">
        <f>MROUND(RANK(C2867,C$14:C$10000),$X$2)</f>
        <v>3500</v>
      </c>
      <c r="Y2867">
        <f>MROUND(RANK(D2867,D$14:D$10000),$X$2)</f>
        <v>3500</v>
      </c>
      <c r="Z2867">
        <f>MROUND(RANK(E2867,E$14:E$10000),$X$2)</f>
        <v>2050</v>
      </c>
      <c r="AA2867">
        <f>MROUND(RANK(F2867,F$14:F$10000),$X$2)</f>
        <v>2800</v>
      </c>
      <c r="AB2867">
        <f>MROUND(RANK(G2867,G$14:G$10000),$X$2)</f>
        <v>0</v>
      </c>
      <c r="AC2867">
        <f>MROUND(RANK(H2867,H$14:H$10000),$X$2)</f>
        <v>950</v>
      </c>
      <c r="AD2867">
        <f>MROUND(RANK(I2867,I$14:I$10000),$X$2)</f>
        <v>1250</v>
      </c>
      <c r="AE2867">
        <f>SUM(X2867:AC2867)+SUM(Y2867:AA2867)+Y2867*4</f>
        <v>35150</v>
      </c>
      <c r="AG2867" s="16">
        <f t="shared" si="135"/>
        <v>-6.2602386039886042</v>
      </c>
    </row>
    <row r="2868" spans="1:33" x14ac:dyDescent="0.2">
      <c r="A2868" s="1">
        <v>45893</v>
      </c>
      <c r="B2868" s="2">
        <v>0.5557523148148148</v>
      </c>
      <c r="C2868" s="11">
        <v>2682377903</v>
      </c>
      <c r="D2868" s="12">
        <v>0.43430000000000002</v>
      </c>
      <c r="E2868" s="4">
        <v>1.54975</v>
      </c>
      <c r="F2868" s="4">
        <v>1.4570000000000001</v>
      </c>
      <c r="G2868" s="12">
        <v>-0.3473</v>
      </c>
      <c r="H2868" s="12">
        <v>-9.1899999999999996E-2</v>
      </c>
      <c r="I2868" s="4">
        <v>1.25</v>
      </c>
      <c r="J2868" s="29">
        <v>50</v>
      </c>
      <c r="K2868">
        <v>54</v>
      </c>
      <c r="L2868" s="6">
        <v>88</v>
      </c>
      <c r="M2868" s="27">
        <v>0.42499999999999999</v>
      </c>
      <c r="N2868" s="6">
        <v>1.35</v>
      </c>
      <c r="O2868" s="6">
        <v>1.35</v>
      </c>
      <c r="P2868" s="6">
        <v>-0.57999999999999996</v>
      </c>
      <c r="Q2868" s="6">
        <v>-0.11</v>
      </c>
      <c r="R2868" s="31">
        <v>0.03</v>
      </c>
      <c r="S2868" s="6">
        <v>0.2</v>
      </c>
      <c r="T2868" s="6">
        <v>0.16</v>
      </c>
      <c r="U2868" s="6">
        <v>7.0000000000000007E-2</v>
      </c>
      <c r="V2868" s="6">
        <v>1.9E-2</v>
      </c>
      <c r="X2868">
        <f>MROUND(RANK(C2868,C$14:C$10000),$X$2)</f>
        <v>3500</v>
      </c>
      <c r="Y2868">
        <f>MROUND(RANK(D2868,D$14:D$10000),$X$2)</f>
        <v>3500</v>
      </c>
      <c r="Z2868">
        <f>MROUND(RANK(E2868,E$14:E$10000),$X$2)</f>
        <v>2050</v>
      </c>
      <c r="AA2868">
        <f>MROUND(RANK(F2868,F$14:F$10000),$X$2)</f>
        <v>2800</v>
      </c>
      <c r="AB2868">
        <f>MROUND(RANK(G2868,G$14:G$10000),$X$2)</f>
        <v>0</v>
      </c>
      <c r="AC2868">
        <f>MROUND(RANK(H2868,H$14:H$10000),$X$2)</f>
        <v>950</v>
      </c>
      <c r="AD2868">
        <f>MROUND(RANK(I2868,I$14:I$10000),$X$2)</f>
        <v>850</v>
      </c>
      <c r="AE2868">
        <f>SUM(X2868:AC2868)+SUM(Y2868:AA2868)+Y2868*4</f>
        <v>35150</v>
      </c>
      <c r="AG2868" s="16">
        <f t="shared" si="135"/>
        <v>-5.6344172932330796</v>
      </c>
    </row>
    <row r="2869" spans="1:33" x14ac:dyDescent="0.2">
      <c r="A2869" s="1">
        <v>45893</v>
      </c>
      <c r="B2869" s="2">
        <v>0.67056712962962961</v>
      </c>
      <c r="C2869" s="11">
        <v>2682377903</v>
      </c>
      <c r="D2869" s="12">
        <v>0.43430000000000002</v>
      </c>
      <c r="E2869" s="4">
        <v>1.54975</v>
      </c>
      <c r="F2869" s="4">
        <v>1.4570000000000001</v>
      </c>
      <c r="G2869" s="12">
        <v>-0.3473</v>
      </c>
      <c r="H2869" s="12">
        <v>-9.1899999999999996E-2</v>
      </c>
      <c r="I2869" s="4">
        <v>1.226</v>
      </c>
      <c r="J2869" s="29">
        <v>50</v>
      </c>
      <c r="K2869">
        <v>54</v>
      </c>
      <c r="L2869" s="6">
        <v>88</v>
      </c>
      <c r="M2869" s="27">
        <v>0.44500000000000001</v>
      </c>
      <c r="N2869" s="6">
        <v>1.45</v>
      </c>
      <c r="O2869" s="6">
        <v>1.4</v>
      </c>
      <c r="P2869" s="6">
        <v>-0.56000000000000005</v>
      </c>
      <c r="Q2869" s="6">
        <v>-0.12</v>
      </c>
      <c r="R2869" s="31">
        <v>0.02</v>
      </c>
      <c r="S2869" s="6">
        <v>0.18</v>
      </c>
      <c r="T2869" s="6">
        <v>0.14000000000000001</v>
      </c>
      <c r="U2869" s="6">
        <v>0.06</v>
      </c>
      <c r="V2869" s="6">
        <v>1.2999999999999999E-2</v>
      </c>
      <c r="X2869">
        <f>MROUND(RANK(C2869,C$14:C$10000),$X$2)</f>
        <v>3500</v>
      </c>
      <c r="Y2869">
        <f>MROUND(RANK(D2869,D$14:D$10000),$X$2)</f>
        <v>3500</v>
      </c>
      <c r="Z2869">
        <f>MROUND(RANK(E2869,E$14:E$10000),$X$2)</f>
        <v>2050</v>
      </c>
      <c r="AA2869">
        <f>MROUND(RANK(F2869,F$14:F$10000),$X$2)</f>
        <v>2800</v>
      </c>
      <c r="AB2869">
        <f>MROUND(RANK(G2869,G$14:G$10000),$X$2)</f>
        <v>0</v>
      </c>
      <c r="AC2869">
        <f>MROUND(RANK(H2869,H$14:H$10000),$X$2)</f>
        <v>950</v>
      </c>
      <c r="AD2869">
        <f>MROUND(RANK(I2869,I$14:I$10000),$X$2)</f>
        <v>900</v>
      </c>
      <c r="AE2869">
        <f>SUM(X2869:AC2869)+SUM(Y2869:AA2869)+Y2869*4</f>
        <v>35150</v>
      </c>
      <c r="AG2869" s="16">
        <f t="shared" si="135"/>
        <v>-7.2028479853479874</v>
      </c>
    </row>
    <row r="2870" spans="1:33" x14ac:dyDescent="0.2">
      <c r="A2870" s="1">
        <v>45893</v>
      </c>
      <c r="B2870" s="2">
        <v>0.68432870370370369</v>
      </c>
      <c r="C2870" s="11">
        <v>2682377903</v>
      </c>
      <c r="D2870" s="12">
        <v>0.43430000000000002</v>
      </c>
      <c r="E2870" s="4">
        <v>1.54975</v>
      </c>
      <c r="F2870" s="4">
        <v>1.4570000000000001</v>
      </c>
      <c r="G2870" s="12">
        <v>-0.3473</v>
      </c>
      <c r="H2870" s="12">
        <v>-9.1899999999999996E-2</v>
      </c>
      <c r="I2870" s="4">
        <v>1.226</v>
      </c>
      <c r="J2870" s="29">
        <v>50</v>
      </c>
      <c r="K2870">
        <v>54</v>
      </c>
      <c r="L2870">
        <v>88</v>
      </c>
      <c r="M2870" s="29">
        <v>0.44500000000000001</v>
      </c>
      <c r="N2870">
        <v>1.45</v>
      </c>
      <c r="O2870">
        <v>1.4</v>
      </c>
      <c r="P2870">
        <v>-0.56000000000000005</v>
      </c>
      <c r="Q2870">
        <v>-0.12</v>
      </c>
      <c r="R2870" s="33">
        <v>0.02</v>
      </c>
      <c r="S2870">
        <v>0.18</v>
      </c>
      <c r="T2870">
        <v>0.14000000000000001</v>
      </c>
      <c r="U2870">
        <v>0.06</v>
      </c>
      <c r="V2870">
        <v>1.2999999999999999E-2</v>
      </c>
      <c r="X2870">
        <f>MROUND(RANK(C2870,C$14:C$10000),$X$2)</f>
        <v>3500</v>
      </c>
      <c r="Y2870">
        <f>MROUND(RANK(D2870,D$14:D$10000),$X$2)</f>
        <v>3500</v>
      </c>
      <c r="Z2870">
        <f>MROUND(RANK(E2870,E$14:E$10000),$X$2)</f>
        <v>2050</v>
      </c>
      <c r="AA2870">
        <f>MROUND(RANK(F2870,F$14:F$10000),$X$2)</f>
        <v>2800</v>
      </c>
      <c r="AB2870">
        <f>MROUND(RANK(G2870,G$14:G$10000),$X$2)</f>
        <v>0</v>
      </c>
      <c r="AC2870">
        <f>MROUND(RANK(H2870,H$14:H$10000),$X$2)</f>
        <v>950</v>
      </c>
      <c r="AD2870">
        <f>MROUND(RANK(I2870,I$14:I$10000),$X$2)</f>
        <v>900</v>
      </c>
      <c r="AE2870">
        <f>SUM(X2870:AC2870)+SUM(Y2870:AA2870)+Y2870*4</f>
        <v>35150</v>
      </c>
      <c r="AG2870" s="16">
        <f t="shared" si="135"/>
        <v>-7.2028479853479874</v>
      </c>
    </row>
    <row r="2871" spans="1:33" x14ac:dyDescent="0.2">
      <c r="A2871" s="1">
        <v>45893</v>
      </c>
      <c r="B2871" s="2">
        <v>0.98659722222222224</v>
      </c>
      <c r="C2871" s="11">
        <v>4247964031</v>
      </c>
      <c r="D2871" s="12">
        <v>0.45340000000000003</v>
      </c>
      <c r="E2871" s="4">
        <v>1.48445</v>
      </c>
      <c r="F2871" s="4">
        <v>1.4410000000000001</v>
      </c>
      <c r="G2871" s="12">
        <v>-0.5897</v>
      </c>
      <c r="H2871" s="12">
        <v>-0.1149</v>
      </c>
      <c r="I2871" s="4">
        <v>0.161</v>
      </c>
      <c r="J2871" s="29">
        <v>167</v>
      </c>
      <c r="K2871">
        <v>179</v>
      </c>
      <c r="L2871">
        <v>189</v>
      </c>
      <c r="M2871" s="29">
        <v>0.44500000000000001</v>
      </c>
      <c r="N2871">
        <v>1.45</v>
      </c>
      <c r="O2871">
        <v>1.4</v>
      </c>
      <c r="P2871">
        <v>-0.56000000000000005</v>
      </c>
      <c r="Q2871">
        <v>-0.12</v>
      </c>
      <c r="R2871" s="33">
        <v>0.02</v>
      </c>
      <c r="S2871">
        <v>0.18</v>
      </c>
      <c r="T2871">
        <v>0.14000000000000001</v>
      </c>
      <c r="U2871">
        <v>0.06</v>
      </c>
      <c r="V2871">
        <v>1.2999999999999999E-2</v>
      </c>
      <c r="X2871">
        <f>MROUND(RANK(C2871,C$14:C$10000),$X$2)</f>
        <v>2300</v>
      </c>
      <c r="Y2871">
        <f>MROUND(RANK(D2871,D$14:D$10000),$X$2)</f>
        <v>2300</v>
      </c>
      <c r="Z2871">
        <f>MROUND(RANK(E2871,E$14:E$10000),$X$2)</f>
        <v>3350</v>
      </c>
      <c r="AA2871">
        <f>MROUND(RANK(F2871,F$14:F$10000),$X$2)</f>
        <v>3100</v>
      </c>
      <c r="AB2871">
        <f>MROUND(RANK(G2871,G$14:G$10000),$X$2)</f>
        <v>3250</v>
      </c>
      <c r="AC2871">
        <f>MROUND(RANK(H2871,H$14:H$10000),$X$2)</f>
        <v>2900</v>
      </c>
      <c r="AD2871">
        <f>MROUND(RANK(I2871,I$14:I$10000),$X$2)</f>
        <v>3500</v>
      </c>
      <c r="AE2871">
        <f>SUM(X2871:AC2871)+SUM(Y2871:AA2871)+Y2871*4</f>
        <v>35150</v>
      </c>
      <c r="AG2871" s="16">
        <f t="shared" si="135"/>
        <v>3.8446275946275033E-2</v>
      </c>
    </row>
    <row r="2872" spans="1:33" x14ac:dyDescent="0.2">
      <c r="A2872" s="1">
        <v>45894</v>
      </c>
      <c r="B2872" s="2">
        <v>0.56240740740740736</v>
      </c>
      <c r="C2872" s="11">
        <v>4237339023</v>
      </c>
      <c r="D2872" s="12">
        <v>0.45329999999999998</v>
      </c>
      <c r="E2872" s="4">
        <v>1.48444</v>
      </c>
      <c r="F2872" s="4">
        <v>1.446</v>
      </c>
      <c r="G2872" s="12">
        <v>-0.5897</v>
      </c>
      <c r="H2872" s="12">
        <v>-0.1152</v>
      </c>
      <c r="I2872" s="4">
        <v>0.55800000000000005</v>
      </c>
      <c r="J2872" s="29">
        <v>156</v>
      </c>
      <c r="K2872">
        <v>168</v>
      </c>
      <c r="L2872">
        <v>184</v>
      </c>
      <c r="M2872" s="29">
        <v>0.42499999999999999</v>
      </c>
      <c r="N2872">
        <v>1.35</v>
      </c>
      <c r="O2872">
        <v>1.3</v>
      </c>
      <c r="P2872">
        <v>-0.57999999999999996</v>
      </c>
      <c r="Q2872">
        <v>-0.115</v>
      </c>
      <c r="R2872" s="33">
        <v>0.02</v>
      </c>
      <c r="S2872">
        <v>0.2</v>
      </c>
      <c r="T2872">
        <v>0.16</v>
      </c>
      <c r="U2872">
        <v>0.05</v>
      </c>
      <c r="V2872">
        <v>1.2999999999999999E-2</v>
      </c>
      <c r="X2872">
        <f>MROUND(RANK(C2872,C$14:C$10000),$X$2)</f>
        <v>2350</v>
      </c>
      <c r="Y2872">
        <f>MROUND(RANK(D2872,D$14:D$10000),$X$2)</f>
        <v>2300</v>
      </c>
      <c r="Z2872">
        <f>MROUND(RANK(E2872,E$14:E$10000),$X$2)</f>
        <v>3350</v>
      </c>
      <c r="AA2872">
        <f>MROUND(RANK(F2872,F$14:F$10000),$X$2)</f>
        <v>3050</v>
      </c>
      <c r="AB2872">
        <f>MROUND(RANK(G2872,G$14:G$10000),$X$2)</f>
        <v>3250</v>
      </c>
      <c r="AC2872">
        <f>MROUND(RANK(H2872,H$14:H$10000),$X$2)</f>
        <v>2950</v>
      </c>
      <c r="AD2872">
        <f>MROUND(RANK(I2872,I$14:I$10000),$X$2)</f>
        <v>2500</v>
      </c>
      <c r="AE2872">
        <f>SUM(X2872:AC2872)+SUM(Y2872:AA2872)+Y2872*4</f>
        <v>35150</v>
      </c>
      <c r="AG2872" s="16">
        <f t="shared" si="135"/>
        <v>3.9684615384616304E-2</v>
      </c>
    </row>
    <row r="2873" spans="1:33" x14ac:dyDescent="0.2">
      <c r="A2873" s="1">
        <v>45895</v>
      </c>
      <c r="B2873" s="2">
        <v>0.70118055555555558</v>
      </c>
      <c r="C2873" s="11">
        <v>2401770802</v>
      </c>
      <c r="D2873" s="12">
        <v>0.42970000000000003</v>
      </c>
      <c r="E2873" s="4">
        <v>1.56532</v>
      </c>
      <c r="F2873" s="4">
        <v>1.464</v>
      </c>
      <c r="G2873" s="12">
        <v>-0.3473</v>
      </c>
      <c r="H2873" s="12">
        <v>-8.3099999999999993E-2</v>
      </c>
      <c r="I2873" s="4">
        <v>0.72399999999999998</v>
      </c>
      <c r="J2873" s="29">
        <v>49</v>
      </c>
      <c r="K2873">
        <v>51</v>
      </c>
      <c r="L2873" s="6">
        <v>97</v>
      </c>
      <c r="M2873" s="27">
        <v>0.42499999999999999</v>
      </c>
      <c r="N2873" s="6">
        <v>1.45</v>
      </c>
      <c r="O2873" s="6">
        <v>1.3</v>
      </c>
      <c r="P2873" s="6">
        <v>-0.56000000000000005</v>
      </c>
      <c r="Q2873" s="6">
        <v>-0.115</v>
      </c>
      <c r="R2873" s="31">
        <v>4.4999999999999998E-2</v>
      </c>
      <c r="S2873" s="6">
        <v>0.13500000000000001</v>
      </c>
      <c r="T2873" s="6">
        <v>0.14000000000000001</v>
      </c>
      <c r="U2873" s="6">
        <v>0.22500000000000001</v>
      </c>
      <c r="V2873" s="6">
        <v>5.8499999999999899E-2</v>
      </c>
      <c r="X2873">
        <f>MROUND(RANK(C2873,C$14:C$10000),$X$2)</f>
        <v>3700</v>
      </c>
      <c r="Y2873">
        <f>MROUND(RANK(D2873,D$14:D$10000),$X$2)</f>
        <v>3700</v>
      </c>
      <c r="Z2873">
        <f>MROUND(RANK(E2873,E$14:E$10000),$X$2)</f>
        <v>1700</v>
      </c>
      <c r="AA2873">
        <f>MROUND(RANK(F2873,F$14:F$10000),$X$2)</f>
        <v>2700</v>
      </c>
      <c r="AB2873">
        <f>MROUND(RANK(G2873,G$14:G$10000),$X$2)</f>
        <v>0</v>
      </c>
      <c r="AC2873">
        <f>MROUND(RANK(H2873,H$14:H$10000),$X$2)</f>
        <v>450</v>
      </c>
      <c r="AD2873">
        <f>MROUND(RANK(I2873,I$14:I$10000),$X$2)</f>
        <v>2050</v>
      </c>
      <c r="AE2873">
        <f>SUM(X2873:AC2873)+SUM(Y2873:AA2873)+Y2873*4</f>
        <v>35150</v>
      </c>
      <c r="AG2873" s="16">
        <f t="shared" si="135"/>
        <v>-3.4118388278388285</v>
      </c>
    </row>
    <row r="2874" spans="1:33" x14ac:dyDescent="0.2">
      <c r="A2874" s="1">
        <v>45893</v>
      </c>
      <c r="B2874" s="2">
        <v>1.6053240740740739E-2</v>
      </c>
      <c r="C2874" s="11">
        <v>4205011586</v>
      </c>
      <c r="D2874" s="12">
        <v>0.45300000000000001</v>
      </c>
      <c r="E2874" s="4">
        <v>1.49393</v>
      </c>
      <c r="F2874" s="4">
        <v>1.4470000000000001</v>
      </c>
      <c r="G2874" s="12">
        <v>-0.56389999999999996</v>
      </c>
      <c r="H2874" s="12">
        <v>-0.121</v>
      </c>
      <c r="I2874" s="4">
        <v>0.125</v>
      </c>
      <c r="J2874" s="29">
        <v>123</v>
      </c>
      <c r="K2874">
        <v>130</v>
      </c>
      <c r="L2874" s="6">
        <v>148</v>
      </c>
      <c r="M2874" s="27">
        <v>0.42499999999999999</v>
      </c>
      <c r="N2874" s="6">
        <v>1.35</v>
      </c>
      <c r="O2874" s="6">
        <v>1.45</v>
      </c>
      <c r="P2874" s="6">
        <v>-0.56000000000000005</v>
      </c>
      <c r="Q2874" s="6">
        <v>-0.11</v>
      </c>
      <c r="R2874" s="31">
        <v>4.4999999999999998E-2</v>
      </c>
      <c r="S2874" s="6">
        <v>0.18</v>
      </c>
      <c r="T2874" s="6">
        <v>0.12</v>
      </c>
      <c r="U2874" s="6">
        <v>0.05</v>
      </c>
      <c r="V2874" s="6">
        <v>1.6E-2</v>
      </c>
      <c r="X2874">
        <f>MROUND(RANK(C2874,C$14:C$10000),$X$2)</f>
        <v>2350</v>
      </c>
      <c r="Y2874">
        <f>MROUND(RANK(D2874,D$14:D$10000),$X$2)</f>
        <v>2350</v>
      </c>
      <c r="Z2874">
        <f>MROUND(RANK(E2874,E$14:E$10000),$X$2)</f>
        <v>3200</v>
      </c>
      <c r="AA2874">
        <f>MROUND(RANK(F2874,F$14:F$10000),$X$2)</f>
        <v>3050</v>
      </c>
      <c r="AB2874">
        <f>MROUND(RANK(G2874,G$14:G$10000),$X$2)</f>
        <v>2300</v>
      </c>
      <c r="AC2874">
        <f>MROUND(RANK(H2874,H$14:H$10000),$X$2)</f>
        <v>3950</v>
      </c>
      <c r="AD2874">
        <f>MROUND(RANK(I2874,I$14:I$10000),$X$2)</f>
        <v>3600</v>
      </c>
      <c r="AE2874">
        <f>SUM(X2874:AC2874)+SUM(Y2874:AA2874)+Y2874*4</f>
        <v>35200</v>
      </c>
      <c r="AG2874" s="16">
        <f t="shared" si="135"/>
        <v>0.61311111111110927</v>
      </c>
    </row>
    <row r="2875" spans="1:33" x14ac:dyDescent="0.2">
      <c r="A2875" s="1">
        <v>45893</v>
      </c>
      <c r="B2875" s="2">
        <v>0.65682870370370372</v>
      </c>
      <c r="C2875" s="11">
        <v>2547096029</v>
      </c>
      <c r="D2875" s="12">
        <v>0.43209999999999998</v>
      </c>
      <c r="E2875" s="4">
        <v>1.55033</v>
      </c>
      <c r="F2875" s="4">
        <v>1.466</v>
      </c>
      <c r="G2875" s="12">
        <v>-0.3473</v>
      </c>
      <c r="H2875" s="12">
        <v>-8.7099999999999997E-2</v>
      </c>
      <c r="I2875" s="4">
        <v>1.292</v>
      </c>
      <c r="J2875" s="29">
        <v>50</v>
      </c>
      <c r="K2875">
        <v>50</v>
      </c>
      <c r="L2875" s="6">
        <v>102</v>
      </c>
      <c r="M2875" s="27">
        <v>0.44500000000000001</v>
      </c>
      <c r="N2875" s="6">
        <v>1.45</v>
      </c>
      <c r="O2875" s="6">
        <v>1.4</v>
      </c>
      <c r="P2875" s="6">
        <v>-0.56000000000000005</v>
      </c>
      <c r="Q2875" s="6">
        <v>-0.12</v>
      </c>
      <c r="R2875" s="31">
        <v>0.02</v>
      </c>
      <c r="S2875" s="6">
        <v>0.18</v>
      </c>
      <c r="T2875" s="6">
        <v>0.14000000000000001</v>
      </c>
      <c r="U2875" s="6">
        <v>0.06</v>
      </c>
      <c r="V2875" s="6">
        <v>1.2999999999999999E-2</v>
      </c>
      <c r="X2875">
        <f>MROUND(RANK(C2875,C$14:C$10000),$X$2)</f>
        <v>3600</v>
      </c>
      <c r="Y2875">
        <f>MROUND(RANK(D2875,D$14:D$10000),$X$2)</f>
        <v>3600</v>
      </c>
      <c r="Z2875">
        <f>MROUND(RANK(E2875,E$14:E$10000),$X$2)</f>
        <v>2000</v>
      </c>
      <c r="AA2875">
        <f>MROUND(RANK(F2875,F$14:F$10000),$X$2)</f>
        <v>2650</v>
      </c>
      <c r="AB2875">
        <f>MROUND(RANK(G2875,G$14:G$10000),$X$2)</f>
        <v>0</v>
      </c>
      <c r="AC2875">
        <f>MROUND(RANK(H2875,H$14:H$10000),$X$2)</f>
        <v>700</v>
      </c>
      <c r="AD2875">
        <f>MROUND(RANK(I2875,I$14:I$10000),$X$2)</f>
        <v>800</v>
      </c>
      <c r="AE2875">
        <f>SUM(X2875:AC2875)+SUM(Y2875:AA2875)+Y2875*4</f>
        <v>35200</v>
      </c>
      <c r="AG2875" s="16">
        <f t="shared" si="135"/>
        <v>-7.7495866910866935</v>
      </c>
    </row>
    <row r="2876" spans="1:33" x14ac:dyDescent="0.2">
      <c r="A2876" s="1">
        <v>45894</v>
      </c>
      <c r="B2876" s="2">
        <v>0.55768518518518517</v>
      </c>
      <c r="C2876" s="11">
        <v>2411997531</v>
      </c>
      <c r="D2876" s="12">
        <v>0.4299</v>
      </c>
      <c r="E2876" s="4">
        <v>1.5526</v>
      </c>
      <c r="F2876" s="4">
        <v>1.4650000000000001</v>
      </c>
      <c r="G2876" s="12">
        <v>-0.3473</v>
      </c>
      <c r="H2876" s="12">
        <v>-8.3099999999999993E-2</v>
      </c>
      <c r="I2876" s="4">
        <v>1.272</v>
      </c>
      <c r="J2876" s="29">
        <v>50</v>
      </c>
      <c r="K2876">
        <v>62</v>
      </c>
      <c r="L2876">
        <v>96</v>
      </c>
      <c r="M2876" s="29">
        <v>0.45500000000000002</v>
      </c>
      <c r="N2876">
        <v>1.35</v>
      </c>
      <c r="O2876">
        <v>1.45</v>
      </c>
      <c r="P2876">
        <v>-0.57999999999999996</v>
      </c>
      <c r="Q2876">
        <v>-0.11</v>
      </c>
      <c r="R2876" s="33">
        <v>0.06</v>
      </c>
      <c r="S2876">
        <v>0.18</v>
      </c>
      <c r="T2876">
        <v>0.16</v>
      </c>
      <c r="U2876">
        <v>0.06</v>
      </c>
      <c r="V2876">
        <v>1.6E-2</v>
      </c>
      <c r="X2876">
        <f>MROUND(RANK(C2876,C$14:C$10000),$X$2)</f>
        <v>3650</v>
      </c>
      <c r="Y2876">
        <f>MROUND(RANK(D2876,D$14:D$10000),$X$2)</f>
        <v>3650</v>
      </c>
      <c r="Z2876">
        <f>MROUND(RANK(E2876,E$14:E$10000),$X$2)</f>
        <v>1950</v>
      </c>
      <c r="AA2876">
        <f>MROUND(RANK(F2876,F$14:F$10000),$X$2)</f>
        <v>2650</v>
      </c>
      <c r="AB2876">
        <f>MROUND(RANK(G2876,G$14:G$10000),$X$2)</f>
        <v>0</v>
      </c>
      <c r="AC2876">
        <f>MROUND(RANK(H2876,H$14:H$10000),$X$2)</f>
        <v>450</v>
      </c>
      <c r="AD2876">
        <f>MROUND(RANK(I2876,I$14:I$10000),$X$2)</f>
        <v>850</v>
      </c>
      <c r="AE2876">
        <f>SUM(X2876:AC2876)+SUM(Y2876:AA2876)+Y2876*4</f>
        <v>35200</v>
      </c>
      <c r="AG2876" s="16">
        <f t="shared" si="135"/>
        <v>-7.1972222222222229</v>
      </c>
    </row>
    <row r="2877" spans="1:33" x14ac:dyDescent="0.2">
      <c r="A2877" s="1">
        <v>45894</v>
      </c>
      <c r="B2877" s="2">
        <v>0.59642361111111108</v>
      </c>
      <c r="C2877" s="11">
        <v>4753376000</v>
      </c>
      <c r="D2877" s="12">
        <v>0.45810000000000001</v>
      </c>
      <c r="E2877" s="4">
        <v>1.4843</v>
      </c>
      <c r="F2877" s="4">
        <v>1.4430000000000001</v>
      </c>
      <c r="G2877" s="12">
        <v>-0.5897</v>
      </c>
      <c r="H2877" s="12">
        <v>-0.1206</v>
      </c>
      <c r="I2877" s="4">
        <v>0.23499999999999999</v>
      </c>
      <c r="J2877" s="29">
        <v>181</v>
      </c>
      <c r="K2877">
        <v>187</v>
      </c>
      <c r="L2877">
        <v>192</v>
      </c>
      <c r="M2877" s="29">
        <v>0.42499999999999999</v>
      </c>
      <c r="N2877">
        <v>1.45</v>
      </c>
      <c r="O2877">
        <v>1.35</v>
      </c>
      <c r="P2877">
        <v>-0.54</v>
      </c>
      <c r="Q2877">
        <v>-0.11</v>
      </c>
      <c r="R2877" s="33">
        <v>0.02</v>
      </c>
      <c r="S2877">
        <v>0.15</v>
      </c>
      <c r="T2877">
        <v>0.12</v>
      </c>
      <c r="U2877">
        <v>0.06</v>
      </c>
      <c r="V2877">
        <v>1.6E-2</v>
      </c>
      <c r="X2877">
        <f>MROUND(RANK(C2877,C$14:C$10000),$X$2)</f>
        <v>2150</v>
      </c>
      <c r="Y2877">
        <f>MROUND(RANK(D2877,D$14:D$10000),$X$2)</f>
        <v>2150</v>
      </c>
      <c r="Z2877">
        <f>MROUND(RANK(E2877,E$14:E$10000),$X$2)</f>
        <v>3400</v>
      </c>
      <c r="AA2877">
        <f>MROUND(RANK(F2877,F$14:F$10000),$X$2)</f>
        <v>3100</v>
      </c>
      <c r="AB2877">
        <f>MROUND(RANK(G2877,G$14:G$10000),$X$2)</f>
        <v>3250</v>
      </c>
      <c r="AC2877">
        <f>MROUND(RANK(H2877,H$14:H$10000),$X$2)</f>
        <v>3900</v>
      </c>
      <c r="AD2877">
        <f>MROUND(RANK(I2877,I$14:I$10000),$X$2)</f>
        <v>3350</v>
      </c>
      <c r="AE2877">
        <f>SUM(X2877:AC2877)+SUM(Y2877:AA2877)+Y2877*4</f>
        <v>35200</v>
      </c>
      <c r="AG2877" s="16">
        <f t="shared" si="135"/>
        <v>2.1421666666666672</v>
      </c>
    </row>
    <row r="2878" spans="1:33" x14ac:dyDescent="0.2">
      <c r="A2878" s="1">
        <v>45894</v>
      </c>
      <c r="B2878" s="2">
        <v>0.73777777777777775</v>
      </c>
      <c r="C2878" s="11">
        <v>2193700934</v>
      </c>
      <c r="D2878" s="12">
        <v>0.42599999999999999</v>
      </c>
      <c r="E2878" s="4">
        <v>1.5703100000000001</v>
      </c>
      <c r="F2878" s="4">
        <v>1.4730000000000001</v>
      </c>
      <c r="G2878" s="12">
        <v>-0.3473</v>
      </c>
      <c r="H2878" s="12">
        <v>-8.2100000000000006E-2</v>
      </c>
      <c r="I2878" s="4">
        <v>1.7070000000000001</v>
      </c>
      <c r="J2878" s="29">
        <v>50</v>
      </c>
      <c r="K2878">
        <v>58</v>
      </c>
      <c r="L2878">
        <v>96</v>
      </c>
      <c r="M2878" s="29">
        <v>0.435</v>
      </c>
      <c r="N2878">
        <v>1.45</v>
      </c>
      <c r="O2878">
        <v>1.3</v>
      </c>
      <c r="P2878">
        <v>-0.57999999999999996</v>
      </c>
      <c r="Q2878">
        <v>-0.125</v>
      </c>
      <c r="R2878" s="33">
        <v>0.02</v>
      </c>
      <c r="S2878">
        <v>0.16500000000000001</v>
      </c>
      <c r="T2878">
        <v>0.16</v>
      </c>
      <c r="U2878">
        <v>0.06</v>
      </c>
      <c r="V2878">
        <v>1.2999999999999999E-2</v>
      </c>
      <c r="X2878">
        <f>MROUND(RANK(C2878,C$14:C$10000),$X$2)</f>
        <v>3800</v>
      </c>
      <c r="Y2878">
        <f>MROUND(RANK(D2878,D$14:D$10000),$X$2)</f>
        <v>3800</v>
      </c>
      <c r="Z2878">
        <f>MROUND(RANK(E2878,E$14:E$10000),$X$2)</f>
        <v>1600</v>
      </c>
      <c r="AA2878">
        <f>MROUND(RANK(F2878,F$14:F$10000),$X$2)</f>
        <v>2500</v>
      </c>
      <c r="AB2878">
        <f>MROUND(RANK(G2878,G$14:G$10000),$X$2)</f>
        <v>0</v>
      </c>
      <c r="AC2878">
        <f>MROUND(RANK(H2878,H$14:H$10000),$X$2)</f>
        <v>400</v>
      </c>
      <c r="AD2878">
        <f>MROUND(RANK(I2878,I$14:I$10000),$X$2)</f>
        <v>350</v>
      </c>
      <c r="AE2878">
        <f>SUM(X2878:AC2878)+SUM(Y2878:AA2878)+Y2878*4</f>
        <v>35200</v>
      </c>
      <c r="AG2878" s="16">
        <f t="shared" si="135"/>
        <v>-9.4387348484848488</v>
      </c>
    </row>
    <row r="2879" spans="1:33" x14ac:dyDescent="0.2">
      <c r="A2879" s="1">
        <v>45893</v>
      </c>
      <c r="B2879" s="2">
        <v>0.69347222222222227</v>
      </c>
      <c r="C2879" s="11">
        <v>3475620989</v>
      </c>
      <c r="D2879" s="12">
        <v>0.44500000000000001</v>
      </c>
      <c r="E2879" s="4">
        <v>1.5159899999999999</v>
      </c>
      <c r="F2879" s="4">
        <v>1.4430000000000001</v>
      </c>
      <c r="G2879" s="12">
        <v>-0.52329999999999999</v>
      </c>
      <c r="H2879" s="12">
        <v>-0.1106</v>
      </c>
      <c r="I2879" s="4">
        <v>0.40200000000000002</v>
      </c>
      <c r="J2879" s="29">
        <v>88</v>
      </c>
      <c r="K2879">
        <v>97</v>
      </c>
      <c r="L2879">
        <v>125</v>
      </c>
      <c r="M2879" s="29">
        <v>0.44500000000000001</v>
      </c>
      <c r="N2879">
        <v>1.45</v>
      </c>
      <c r="O2879">
        <v>1.4</v>
      </c>
      <c r="P2879">
        <v>-0.56000000000000005</v>
      </c>
      <c r="Q2879">
        <v>-0.12</v>
      </c>
      <c r="R2879" s="33">
        <v>0.02</v>
      </c>
      <c r="S2879">
        <v>0.18</v>
      </c>
      <c r="T2879">
        <v>0.14000000000000001</v>
      </c>
      <c r="U2879">
        <v>0.06</v>
      </c>
      <c r="V2879">
        <v>1.2999999999999999E-2</v>
      </c>
      <c r="X2879">
        <f>MROUND(RANK(C2879,C$14:C$10000),$X$2)</f>
        <v>2850</v>
      </c>
      <c r="Y2879">
        <f>MROUND(RANK(D2879,D$14:D$10000),$X$2)</f>
        <v>2850</v>
      </c>
      <c r="Z2879">
        <f>MROUND(RANK(E2879,E$14:E$10000),$X$2)</f>
        <v>2750</v>
      </c>
      <c r="AA2879">
        <f>MROUND(RANK(F2879,F$14:F$10000),$X$2)</f>
        <v>3100</v>
      </c>
      <c r="AB2879">
        <f>MROUND(RANK(G2879,G$14:G$10000),$X$2)</f>
        <v>1400</v>
      </c>
      <c r="AC2879">
        <f>MROUND(RANK(H2879,H$14:H$10000),$X$2)</f>
        <v>2200</v>
      </c>
      <c r="AD2879">
        <f>MROUND(RANK(I2879,I$14:I$10000),$X$2)</f>
        <v>2950</v>
      </c>
      <c r="AE2879">
        <f>SUM(X2879:AC2879)+SUM(Y2879:AA2879)+Y2879*4</f>
        <v>35250</v>
      </c>
      <c r="AG2879" s="16">
        <f t="shared" si="135"/>
        <v>-2.0084975579975595</v>
      </c>
    </row>
    <row r="2880" spans="1:33" x14ac:dyDescent="0.2">
      <c r="A2880" s="1">
        <v>45894</v>
      </c>
      <c r="B2880" s="2">
        <v>0.62327546296296299</v>
      </c>
      <c r="C2880" s="11">
        <v>4844276107</v>
      </c>
      <c r="D2880" s="12">
        <v>0.45889999999999997</v>
      </c>
      <c r="E2880" s="4">
        <v>1.49196</v>
      </c>
      <c r="F2880" s="4">
        <v>1.46</v>
      </c>
      <c r="G2880" s="12">
        <v>-0.61</v>
      </c>
      <c r="H2880" s="12">
        <v>-0.1229</v>
      </c>
      <c r="I2880" s="4">
        <v>0.311</v>
      </c>
      <c r="J2880" s="29">
        <v>145</v>
      </c>
      <c r="K2880">
        <v>172</v>
      </c>
      <c r="L2880">
        <v>188</v>
      </c>
      <c r="M2880" s="29">
        <v>0.435</v>
      </c>
      <c r="N2880">
        <v>1.35</v>
      </c>
      <c r="O2880">
        <v>1.35</v>
      </c>
      <c r="P2880">
        <v>-0.57999999999999996</v>
      </c>
      <c r="Q2880">
        <v>-0.12</v>
      </c>
      <c r="R2880" s="33">
        <v>4.4999999999999998E-2</v>
      </c>
      <c r="S2880">
        <v>0.18</v>
      </c>
      <c r="T2880">
        <v>0.12</v>
      </c>
      <c r="U2880">
        <v>0.06</v>
      </c>
      <c r="V2880">
        <v>1.6E-2</v>
      </c>
      <c r="X2880">
        <f>MROUND(RANK(C2880,C$14:C$10000),$X$2)</f>
        <v>2100</v>
      </c>
      <c r="Y2880">
        <f>MROUND(RANK(D2880,D$14:D$10000),$X$2)</f>
        <v>2100</v>
      </c>
      <c r="Z2880">
        <f>MROUND(RANK(E2880,E$14:E$10000),$X$2)</f>
        <v>3250</v>
      </c>
      <c r="AA2880">
        <f>MROUND(RANK(F2880,F$14:F$10000),$X$2)</f>
        <v>2750</v>
      </c>
      <c r="AB2880">
        <f>MROUND(RANK(G2880,G$14:G$10000),$X$2)</f>
        <v>4350</v>
      </c>
      <c r="AC2880">
        <f>MROUND(RANK(H2880,H$14:H$10000),$X$2)</f>
        <v>4200</v>
      </c>
      <c r="AD2880">
        <f>MROUND(RANK(I2880,I$14:I$10000),$X$2)</f>
        <v>3150</v>
      </c>
      <c r="AE2880">
        <f>SUM(X2880:AC2880)+SUM(Y2880:AA2880)+Y2880*4</f>
        <v>35250</v>
      </c>
      <c r="AG2880" s="16">
        <f t="shared" si="135"/>
        <v>-0.49297222222222048</v>
      </c>
    </row>
    <row r="2881" spans="1:33" x14ac:dyDescent="0.2">
      <c r="A2881" s="1">
        <v>45894</v>
      </c>
      <c r="B2881" s="2">
        <v>0.97773148148148148</v>
      </c>
      <c r="C2881" s="11">
        <v>3409508559</v>
      </c>
      <c r="D2881" s="12">
        <v>0.44419999999999998</v>
      </c>
      <c r="E2881" s="4">
        <v>1.5339400000000001</v>
      </c>
      <c r="F2881" s="4">
        <v>1.444</v>
      </c>
      <c r="G2881" s="12">
        <v>-0.56389999999999996</v>
      </c>
      <c r="H2881" s="12">
        <v>-0.10730000000000001</v>
      </c>
      <c r="I2881" s="4">
        <v>0.187</v>
      </c>
      <c r="J2881" s="29">
        <v>53</v>
      </c>
      <c r="K2881">
        <v>148</v>
      </c>
      <c r="L2881" s="6">
        <v>153</v>
      </c>
      <c r="M2881" s="27">
        <v>0.44500000000000001</v>
      </c>
      <c r="N2881" s="6">
        <v>1.45</v>
      </c>
      <c r="O2881" s="6">
        <v>1.35</v>
      </c>
      <c r="P2881" s="6">
        <v>-0.54</v>
      </c>
      <c r="Q2881" s="6">
        <v>-0.11</v>
      </c>
      <c r="R2881" s="31">
        <v>0.04</v>
      </c>
      <c r="S2881" s="6">
        <v>0.2</v>
      </c>
      <c r="T2881" s="6">
        <v>0.16</v>
      </c>
      <c r="U2881" s="6">
        <v>0.21</v>
      </c>
      <c r="V2881" s="6">
        <v>4.5499999999999999E-2</v>
      </c>
      <c r="X2881">
        <f>MROUND(RANK(C2881,C$14:C$10000),$X$2)</f>
        <v>2900</v>
      </c>
      <c r="Y2881">
        <f>MROUND(RANK(D2881,D$14:D$10000),$X$2)</f>
        <v>2900</v>
      </c>
      <c r="Z2881">
        <f>MROUND(RANK(E2881,E$14:E$10000),$X$2)</f>
        <v>2400</v>
      </c>
      <c r="AA2881">
        <f>MROUND(RANK(F2881,F$14:F$10000),$X$2)</f>
        <v>3050</v>
      </c>
      <c r="AB2881">
        <f>MROUND(RANK(G2881,G$14:G$10000),$X$2)</f>
        <v>2300</v>
      </c>
      <c r="AC2881">
        <f>MROUND(RANK(H2881,H$14:H$10000),$X$2)</f>
        <v>1750</v>
      </c>
      <c r="AD2881">
        <f>MROUND(RANK(I2881,I$14:I$10000),$X$2)</f>
        <v>3450</v>
      </c>
      <c r="AE2881">
        <f>SUM(X2881:AC2881)+SUM(Y2881:AA2881)+Y2881*4</f>
        <v>35250</v>
      </c>
      <c r="AG2881" s="16">
        <f t="shared" si="135"/>
        <v>-0.9727311355311361</v>
      </c>
    </row>
    <row r="2882" spans="1:33" x14ac:dyDescent="0.2">
      <c r="A2882" s="1">
        <v>45893</v>
      </c>
      <c r="B2882" s="2">
        <v>3.7986111111111109E-2</v>
      </c>
      <c r="C2882" s="11">
        <v>4816093715</v>
      </c>
      <c r="D2882" s="12">
        <v>0.4587</v>
      </c>
      <c r="E2882" s="4">
        <v>1.5042500000000001</v>
      </c>
      <c r="F2882" s="4">
        <v>1.4590000000000001</v>
      </c>
      <c r="G2882" s="12">
        <v>-0.62119999999999997</v>
      </c>
      <c r="H2882" s="12">
        <v>-0.12590000000000001</v>
      </c>
      <c r="I2882" s="4">
        <v>-0.14099999999999999</v>
      </c>
      <c r="J2882" s="29">
        <v>146</v>
      </c>
      <c r="K2882">
        <v>153</v>
      </c>
      <c r="L2882">
        <v>184</v>
      </c>
      <c r="M2882" s="29">
        <v>0.44500000000000001</v>
      </c>
      <c r="N2882">
        <v>1.45</v>
      </c>
      <c r="O2882">
        <v>1.4</v>
      </c>
      <c r="P2882">
        <v>-0.54</v>
      </c>
      <c r="Q2882">
        <v>-0.115</v>
      </c>
      <c r="R2882" s="33">
        <v>0.03</v>
      </c>
      <c r="S2882">
        <v>0.2</v>
      </c>
      <c r="T2882">
        <v>0.12</v>
      </c>
      <c r="U2882">
        <v>0.06</v>
      </c>
      <c r="V2882">
        <v>1.9E-2</v>
      </c>
      <c r="X2882">
        <f>MROUND(RANK(C2882,C$14:C$10000),$X$2)</f>
        <v>2100</v>
      </c>
      <c r="Y2882">
        <f>MROUND(RANK(D2882,D$14:D$10000),$X$2)</f>
        <v>2100</v>
      </c>
      <c r="Z2882">
        <f>MROUND(RANK(E2882,E$14:E$10000),$X$2)</f>
        <v>3000</v>
      </c>
      <c r="AA2882">
        <f>MROUND(RANK(F2882,F$14:F$10000),$X$2)</f>
        <v>2750</v>
      </c>
      <c r="AB2882">
        <f>MROUND(RANK(G2882,G$14:G$10000),$X$2)</f>
        <v>4600</v>
      </c>
      <c r="AC2882">
        <f>MROUND(RANK(H2882,H$14:H$10000),$X$2)</f>
        <v>4500</v>
      </c>
      <c r="AD2882">
        <f>MROUND(RANK(I2882,I$14:I$10000),$X$2)</f>
        <v>4050</v>
      </c>
      <c r="AE2882">
        <f>SUM(X2882:AC2882)+SUM(Y2882:AA2882)+Y2882*4</f>
        <v>35300</v>
      </c>
      <c r="AG2882" s="16">
        <f t="shared" si="135"/>
        <v>1.6207675438596461</v>
      </c>
    </row>
    <row r="2883" spans="1:33" x14ac:dyDescent="0.2">
      <c r="A2883" s="1">
        <v>45895</v>
      </c>
      <c r="B2883" s="2">
        <v>0.66108796296296302</v>
      </c>
      <c r="C2883" s="11">
        <v>3863990064</v>
      </c>
      <c r="D2883" s="12">
        <v>0.44940000000000002</v>
      </c>
      <c r="E2883" s="4">
        <v>1.51397</v>
      </c>
      <c r="F2883" s="4">
        <v>1.4630000000000001</v>
      </c>
      <c r="G2883" s="12">
        <v>-0.57269999999999999</v>
      </c>
      <c r="H2883" s="12">
        <v>-0.12130000000000001</v>
      </c>
      <c r="I2883" s="4">
        <v>0.27700000000000002</v>
      </c>
      <c r="J2883" s="29">
        <v>107</v>
      </c>
      <c r="K2883">
        <v>139</v>
      </c>
      <c r="L2883" s="6">
        <v>154</v>
      </c>
      <c r="M2883" s="27">
        <v>0.45500000000000002</v>
      </c>
      <c r="N2883" s="6">
        <v>1.45</v>
      </c>
      <c r="O2883" s="6">
        <v>1.3</v>
      </c>
      <c r="P2883" s="6">
        <v>-0.57999999999999996</v>
      </c>
      <c r="Q2883" s="6">
        <v>-0.115</v>
      </c>
      <c r="R2883" s="31">
        <v>4.4999999999999998E-2</v>
      </c>
      <c r="S2883" s="6">
        <v>0.16500000000000001</v>
      </c>
      <c r="T2883" s="6">
        <v>0.14000000000000001</v>
      </c>
      <c r="U2883" s="6">
        <v>0.27</v>
      </c>
      <c r="V2883" s="6">
        <v>8.5499999999999896E-2</v>
      </c>
      <c r="X2883">
        <f>MROUND(RANK(C2883,C$14:C$10000),$X$2)</f>
        <v>2500</v>
      </c>
      <c r="Y2883">
        <f>MROUND(RANK(D2883,D$14:D$10000),$X$2)</f>
        <v>2500</v>
      </c>
      <c r="Z2883">
        <f>MROUND(RANK(E2883,E$14:E$10000),$X$2)</f>
        <v>2800</v>
      </c>
      <c r="AA2883">
        <f>MROUND(RANK(F2883,F$14:F$10000),$X$2)</f>
        <v>2700</v>
      </c>
      <c r="AB2883">
        <f>MROUND(RANK(G2883,G$14:G$10000),$X$2)</f>
        <v>2850</v>
      </c>
      <c r="AC2883">
        <f>MROUND(RANK(H2883,H$14:H$10000),$X$2)</f>
        <v>3950</v>
      </c>
      <c r="AD2883">
        <f>MROUND(RANK(I2883,I$14:I$10000),$X$2)</f>
        <v>3250</v>
      </c>
      <c r="AE2883">
        <f>SUM(X2883:AC2883)+SUM(Y2883:AA2883)+Y2883*4</f>
        <v>35300</v>
      </c>
      <c r="AG2883" s="16">
        <f t="shared" si="135"/>
        <v>-1.62977995493785</v>
      </c>
    </row>
    <row r="2884" spans="1:33" x14ac:dyDescent="0.2">
      <c r="A2884" s="1">
        <v>45895</v>
      </c>
      <c r="B2884" s="2">
        <v>0.99797453703703709</v>
      </c>
      <c r="C2884" s="11">
        <v>4428748393</v>
      </c>
      <c r="D2884" s="12">
        <v>0.45519999999999999</v>
      </c>
      <c r="E2884" s="4">
        <v>1.5061100000000001</v>
      </c>
      <c r="F2884" s="4">
        <v>1.47</v>
      </c>
      <c r="G2884" s="12">
        <v>-0.62219999999999998</v>
      </c>
      <c r="H2884" s="12">
        <v>-0.1205</v>
      </c>
      <c r="I2884" s="4">
        <v>0.85599999999999998</v>
      </c>
      <c r="J2884" s="29">
        <v>178</v>
      </c>
      <c r="K2884">
        <v>249</v>
      </c>
      <c r="L2884" s="6">
        <v>270</v>
      </c>
      <c r="M2884" s="27">
        <v>0.45500000000000002</v>
      </c>
      <c r="N2884" s="6">
        <v>1.35</v>
      </c>
      <c r="O2884" s="6">
        <v>1.3</v>
      </c>
      <c r="P2884" s="6">
        <v>-0.57999999999999996</v>
      </c>
      <c r="Q2884" s="6">
        <v>-0.105</v>
      </c>
      <c r="R2884" s="31">
        <v>0.05</v>
      </c>
      <c r="S2884" s="6">
        <v>4.4999999999999998E-2</v>
      </c>
      <c r="T2884" s="6">
        <v>0.14000000000000001</v>
      </c>
      <c r="U2884" s="6">
        <v>0.22500000000000001</v>
      </c>
      <c r="V2884" s="6">
        <v>7.1999999999999995E-2</v>
      </c>
      <c r="X2884">
        <f>MROUND(RANK(C2884,C$14:C$10000),$X$2)</f>
        <v>2250</v>
      </c>
      <c r="Y2884">
        <f>MROUND(RANK(D2884,D$14:D$10000),$X$2)</f>
        <v>2250</v>
      </c>
      <c r="Z2884">
        <f>MROUND(RANK(E2884,E$14:E$10000),$X$2)</f>
        <v>3000</v>
      </c>
      <c r="AA2884">
        <f>MROUND(RANK(F2884,F$14:F$10000),$X$2)</f>
        <v>2550</v>
      </c>
      <c r="AB2884">
        <f>MROUND(RANK(G2884,G$14:G$10000),$X$2)</f>
        <v>4600</v>
      </c>
      <c r="AC2884">
        <f>MROUND(RANK(H2884,H$14:H$10000),$X$2)</f>
        <v>3850</v>
      </c>
      <c r="AD2884">
        <f>MROUND(RANK(I2884,I$14:I$10000),$X$2)</f>
        <v>1700</v>
      </c>
      <c r="AE2884">
        <f>SUM(X2884:AC2884)+SUM(Y2884:AA2884)+Y2884*4</f>
        <v>35300</v>
      </c>
      <c r="AG2884" s="16">
        <f t="shared" si="135"/>
        <v>-4.2765634920634916</v>
      </c>
    </row>
    <row r="2885" spans="1:33" x14ac:dyDescent="0.2">
      <c r="A2885" s="1">
        <v>45896</v>
      </c>
      <c r="B2885" s="2">
        <v>0.60253472222222226</v>
      </c>
      <c r="C2885" s="11">
        <v>4796710464</v>
      </c>
      <c r="D2885" s="12">
        <v>0.45850000000000002</v>
      </c>
      <c r="E2885" s="4">
        <v>1.5063899999999999</v>
      </c>
      <c r="F2885" s="4">
        <v>1.46</v>
      </c>
      <c r="G2885" s="12">
        <v>-0.625</v>
      </c>
      <c r="H2885" s="12">
        <v>-0.12470000000000001</v>
      </c>
      <c r="I2885" s="4">
        <v>0.373</v>
      </c>
      <c r="J2885" s="29">
        <v>134</v>
      </c>
      <c r="K2885">
        <v>194</v>
      </c>
      <c r="L2885" s="6">
        <v>203</v>
      </c>
      <c r="M2885" s="27">
        <v>0.46500000000000002</v>
      </c>
      <c r="N2885" s="6">
        <v>1.45</v>
      </c>
      <c r="O2885" s="6">
        <v>1.3</v>
      </c>
      <c r="P2885" s="6">
        <v>-0.57999999999999996</v>
      </c>
      <c r="Q2885" s="6">
        <v>-0.12</v>
      </c>
      <c r="R2885" s="31">
        <v>0.04</v>
      </c>
      <c r="S2885" s="6">
        <v>4.4999999999999998E-2</v>
      </c>
      <c r="T2885" s="6">
        <v>0.16</v>
      </c>
      <c r="U2885" s="6">
        <v>0.315</v>
      </c>
      <c r="V2885" s="6">
        <v>5.8499999999999899E-2</v>
      </c>
      <c r="X2885">
        <f>MROUND(RANK(C2885,C$14:C$10000),$X$2)</f>
        <v>2100</v>
      </c>
      <c r="Y2885">
        <f>MROUND(RANK(D2885,D$14:D$10000),$X$2)</f>
        <v>2100</v>
      </c>
      <c r="Z2885">
        <f>MROUND(RANK(E2885,E$14:E$10000),$X$2)</f>
        <v>3000</v>
      </c>
      <c r="AA2885">
        <f>MROUND(RANK(F2885,F$14:F$10000),$X$2)</f>
        <v>2750</v>
      </c>
      <c r="AB2885">
        <f>MROUND(RANK(G2885,G$14:G$10000),$X$2)</f>
        <v>4700</v>
      </c>
      <c r="AC2885">
        <f>MROUND(RANK(H2885,H$14:H$10000),$X$2)</f>
        <v>4400</v>
      </c>
      <c r="AD2885">
        <f>MROUND(RANK(I2885,I$14:I$10000),$X$2)</f>
        <v>3000</v>
      </c>
      <c r="AE2885">
        <f>SUM(X2885:AC2885)+SUM(Y2885:AA2885)+Y2885*4</f>
        <v>35300</v>
      </c>
      <c r="AG2885" s="16">
        <f t="shared" si="135"/>
        <v>-2.1924120879120861</v>
      </c>
    </row>
    <row r="2886" spans="1:33" x14ac:dyDescent="0.2">
      <c r="A2886" s="1">
        <v>45893</v>
      </c>
      <c r="B2886" s="2">
        <v>0.66369212962962965</v>
      </c>
      <c r="C2886" s="11">
        <v>2577165362</v>
      </c>
      <c r="D2886" s="12">
        <v>0.43259999999999998</v>
      </c>
      <c r="E2886" s="4">
        <v>1.5567299999999999</v>
      </c>
      <c r="F2886" s="4">
        <v>1.456</v>
      </c>
      <c r="G2886" s="12">
        <v>-0.3473</v>
      </c>
      <c r="H2886" s="12">
        <v>-8.8999999999999996E-2</v>
      </c>
      <c r="I2886" s="4">
        <v>1.262</v>
      </c>
      <c r="J2886" s="29">
        <v>51</v>
      </c>
      <c r="K2886">
        <v>52</v>
      </c>
      <c r="L2886" s="6">
        <v>97</v>
      </c>
      <c r="M2886" s="27">
        <v>0.44500000000000001</v>
      </c>
      <c r="N2886" s="6">
        <v>1.45</v>
      </c>
      <c r="O2886" s="6">
        <v>1.4</v>
      </c>
      <c r="P2886" s="6">
        <v>-0.56000000000000005</v>
      </c>
      <c r="Q2886" s="6">
        <v>-0.12</v>
      </c>
      <c r="R2886" s="31">
        <v>0.02</v>
      </c>
      <c r="S2886" s="6">
        <v>0.18</v>
      </c>
      <c r="T2886" s="6">
        <v>0.14000000000000001</v>
      </c>
      <c r="U2886" s="6">
        <v>0.06</v>
      </c>
      <c r="V2886" s="6">
        <v>1.2999999999999999E-2</v>
      </c>
      <c r="X2886">
        <f>MROUND(RANK(C2886,C$14:C$10000),$X$2)</f>
        <v>3600</v>
      </c>
      <c r="Y2886">
        <f>MROUND(RANK(D2886,D$14:D$10000),$X$2)</f>
        <v>3600</v>
      </c>
      <c r="Z2886">
        <f>MROUND(RANK(E2886,E$14:E$10000),$X$2)</f>
        <v>1850</v>
      </c>
      <c r="AA2886">
        <f>MROUND(RANK(F2886,F$14:F$10000),$X$2)</f>
        <v>2850</v>
      </c>
      <c r="AB2886">
        <f>MROUND(RANK(G2886,G$14:G$10000),$X$2)</f>
        <v>0</v>
      </c>
      <c r="AC2886">
        <f>MROUND(RANK(H2886,H$14:H$10000),$X$2)</f>
        <v>750</v>
      </c>
      <c r="AD2886">
        <f>MROUND(RANK(I2886,I$14:I$10000),$X$2)</f>
        <v>850</v>
      </c>
      <c r="AE2886">
        <f>SUM(X2886:AC2886)+SUM(Y2886:AA2886)+Y2886*4</f>
        <v>35350</v>
      </c>
      <c r="AG2886" s="16">
        <f t="shared" si="135"/>
        <v>-7.5425598290598312</v>
      </c>
    </row>
    <row r="2887" spans="1:33" x14ac:dyDescent="0.2">
      <c r="A2887" s="1">
        <v>45893</v>
      </c>
      <c r="B2887" s="2">
        <v>0.69666666666666666</v>
      </c>
      <c r="C2887" s="11">
        <v>2406464560</v>
      </c>
      <c r="D2887" s="12">
        <v>0.42980000000000002</v>
      </c>
      <c r="E2887" s="4">
        <v>1.55185</v>
      </c>
      <c r="F2887" s="4">
        <v>1.464</v>
      </c>
      <c r="G2887" s="12">
        <v>-0.3473</v>
      </c>
      <c r="H2887" s="12">
        <v>-8.3099999999999993E-2</v>
      </c>
      <c r="I2887" s="4">
        <v>1.329</v>
      </c>
      <c r="J2887" s="29">
        <v>50</v>
      </c>
      <c r="K2887">
        <v>62</v>
      </c>
      <c r="L2887">
        <v>96</v>
      </c>
      <c r="M2887" s="29">
        <v>0.44500000000000001</v>
      </c>
      <c r="N2887">
        <v>1.45</v>
      </c>
      <c r="O2887">
        <v>1.4</v>
      </c>
      <c r="P2887">
        <v>-0.56000000000000005</v>
      </c>
      <c r="Q2887">
        <v>-0.12</v>
      </c>
      <c r="R2887" s="33">
        <v>0.02</v>
      </c>
      <c r="S2887">
        <v>0.18</v>
      </c>
      <c r="T2887">
        <v>0.14000000000000001</v>
      </c>
      <c r="U2887">
        <v>0.06</v>
      </c>
      <c r="V2887">
        <v>1.2999999999999999E-2</v>
      </c>
      <c r="X2887">
        <f>MROUND(RANK(C2887,C$14:C$10000),$X$2)</f>
        <v>3700</v>
      </c>
      <c r="Y2887">
        <f>MROUND(RANK(D2887,D$14:D$10000),$X$2)</f>
        <v>3650</v>
      </c>
      <c r="Z2887">
        <f>MROUND(RANK(E2887,E$14:E$10000),$X$2)</f>
        <v>1950</v>
      </c>
      <c r="AA2887">
        <f>MROUND(RANK(F2887,F$14:F$10000),$X$2)</f>
        <v>2700</v>
      </c>
      <c r="AB2887">
        <f>MROUND(RANK(G2887,G$14:G$10000),$X$2)</f>
        <v>0</v>
      </c>
      <c r="AC2887">
        <f>MROUND(RANK(H2887,H$14:H$10000),$X$2)</f>
        <v>450</v>
      </c>
      <c r="AD2887">
        <f>MROUND(RANK(I2887,I$14:I$10000),$X$2)</f>
        <v>750</v>
      </c>
      <c r="AE2887">
        <f>SUM(X2887:AC2887)+SUM(Y2887:AA2887)+Y2887*4</f>
        <v>35350</v>
      </c>
      <c r="AG2887" s="16">
        <f t="shared" si="135"/>
        <v>-8.1664377289377299</v>
      </c>
    </row>
    <row r="2888" spans="1:33" x14ac:dyDescent="0.2">
      <c r="A2888" s="1">
        <v>45894</v>
      </c>
      <c r="B2888" s="2">
        <v>0.52067129629629627</v>
      </c>
      <c r="C2888" s="11">
        <v>2650069972</v>
      </c>
      <c r="D2888" s="12">
        <v>0.43380000000000002</v>
      </c>
      <c r="E2888" s="4">
        <v>1.5467299999999999</v>
      </c>
      <c r="F2888" s="4">
        <v>1.4530000000000001</v>
      </c>
      <c r="G2888" s="12">
        <v>-0.3473</v>
      </c>
      <c r="H2888" s="12">
        <v>-9.06E-2</v>
      </c>
      <c r="I2888" s="4">
        <v>1.2310000000000001</v>
      </c>
      <c r="J2888" s="29">
        <v>50</v>
      </c>
      <c r="K2888">
        <v>54</v>
      </c>
      <c r="L2888">
        <v>84</v>
      </c>
      <c r="M2888" s="29">
        <v>0.44500000000000001</v>
      </c>
      <c r="N2888">
        <v>1.45</v>
      </c>
      <c r="O2888">
        <v>1.4</v>
      </c>
      <c r="P2888">
        <v>-0.56000000000000005</v>
      </c>
      <c r="Q2888">
        <v>-0.12</v>
      </c>
      <c r="R2888" s="33">
        <v>0.02</v>
      </c>
      <c r="S2888">
        <v>0.18</v>
      </c>
      <c r="T2888">
        <v>0.14000000000000001</v>
      </c>
      <c r="U2888">
        <v>0.06</v>
      </c>
      <c r="V2888">
        <v>1.2999999999999999E-2</v>
      </c>
      <c r="X2888">
        <f>MROUND(RANK(C2888,C$14:C$10000),$X$2)</f>
        <v>3500</v>
      </c>
      <c r="Y2888">
        <f>MROUND(RANK(D2888,D$14:D$10000),$X$2)</f>
        <v>3500</v>
      </c>
      <c r="Z2888">
        <f>MROUND(RANK(E2888,E$14:E$10000),$X$2)</f>
        <v>2100</v>
      </c>
      <c r="AA2888">
        <f>MROUND(RANK(F2888,F$14:F$10000),$X$2)</f>
        <v>2900</v>
      </c>
      <c r="AB2888">
        <f>MROUND(RANK(G2888,G$14:G$10000),$X$2)</f>
        <v>0</v>
      </c>
      <c r="AC2888">
        <f>MROUND(RANK(H2888,H$14:H$10000),$X$2)</f>
        <v>850</v>
      </c>
      <c r="AD2888">
        <f>MROUND(RANK(I2888,I$14:I$10000),$X$2)</f>
        <v>900</v>
      </c>
      <c r="AE2888">
        <f>SUM(X2888:AC2888)+SUM(Y2888:AA2888)+Y2888*4</f>
        <v>35350</v>
      </c>
      <c r="AG2888" s="16">
        <f t="shared" si="135"/>
        <v>-7.2824987789987805</v>
      </c>
    </row>
    <row r="2889" spans="1:33" x14ac:dyDescent="0.2">
      <c r="A2889" s="1">
        <v>45894</v>
      </c>
      <c r="B2889" s="2">
        <v>0.5668171296296296</v>
      </c>
      <c r="C2889" s="11">
        <v>2650069972</v>
      </c>
      <c r="D2889" s="12">
        <v>0.43380000000000002</v>
      </c>
      <c r="E2889" s="4">
        <v>1.5467299999999999</v>
      </c>
      <c r="F2889" s="4">
        <v>1.4530000000000001</v>
      </c>
      <c r="G2889" s="12">
        <v>-0.3473</v>
      </c>
      <c r="H2889" s="12">
        <v>-9.06E-2</v>
      </c>
      <c r="I2889" s="4">
        <v>0.97299999999999998</v>
      </c>
      <c r="J2889" s="29">
        <v>50</v>
      </c>
      <c r="K2889">
        <v>54</v>
      </c>
      <c r="L2889">
        <v>84</v>
      </c>
      <c r="M2889" s="29">
        <v>0.44500000000000001</v>
      </c>
      <c r="N2889">
        <v>1.45</v>
      </c>
      <c r="O2889">
        <v>1.45</v>
      </c>
      <c r="P2889">
        <v>-0.54</v>
      </c>
      <c r="Q2889">
        <v>-0.125</v>
      </c>
      <c r="R2889" s="33">
        <v>4.4999999999999998E-2</v>
      </c>
      <c r="S2889">
        <v>0.18</v>
      </c>
      <c r="T2889">
        <v>0.16</v>
      </c>
      <c r="U2889">
        <v>7.0000000000000007E-2</v>
      </c>
      <c r="V2889">
        <v>1.9E-2</v>
      </c>
      <c r="X2889">
        <f>MROUND(RANK(C2889,C$14:C$10000),$X$2)</f>
        <v>3500</v>
      </c>
      <c r="Y2889">
        <f>MROUND(RANK(D2889,D$14:D$10000),$X$2)</f>
        <v>3500</v>
      </c>
      <c r="Z2889">
        <f>MROUND(RANK(E2889,E$14:E$10000),$X$2)</f>
        <v>2100</v>
      </c>
      <c r="AA2889">
        <f>MROUND(RANK(F2889,F$14:F$10000),$X$2)</f>
        <v>2900</v>
      </c>
      <c r="AB2889">
        <f>MROUND(RANK(G2889,G$14:G$10000),$X$2)</f>
        <v>0</v>
      </c>
      <c r="AC2889">
        <f>MROUND(RANK(H2889,H$14:H$10000),$X$2)</f>
        <v>850</v>
      </c>
      <c r="AD2889">
        <f>MROUND(RANK(I2889,I$14:I$10000),$X$2)</f>
        <v>1400</v>
      </c>
      <c r="AE2889">
        <f>SUM(X2889:AC2889)+SUM(Y2889:AA2889)+Y2889*4</f>
        <v>35350</v>
      </c>
      <c r="AG2889" s="16">
        <f t="shared" si="135"/>
        <v>-5.3684112364243948</v>
      </c>
    </row>
    <row r="2890" spans="1:33" x14ac:dyDescent="0.2">
      <c r="A2890" s="1">
        <v>45894</v>
      </c>
      <c r="B2890" s="2">
        <v>0.60060185185185189</v>
      </c>
      <c r="C2890" s="11">
        <v>2650069972</v>
      </c>
      <c r="D2890" s="12">
        <v>0.43380000000000002</v>
      </c>
      <c r="E2890" s="4">
        <v>1.5467299999999999</v>
      </c>
      <c r="F2890" s="4">
        <v>1.4530000000000001</v>
      </c>
      <c r="G2890" s="12">
        <v>-0.3473</v>
      </c>
      <c r="H2890" s="12">
        <v>-9.06E-2</v>
      </c>
      <c r="I2890" s="4">
        <v>1.256</v>
      </c>
      <c r="J2890" s="29">
        <v>50</v>
      </c>
      <c r="K2890">
        <v>54</v>
      </c>
      <c r="L2890">
        <v>84</v>
      </c>
      <c r="M2890" s="29">
        <v>0.44500000000000001</v>
      </c>
      <c r="N2890">
        <v>1.45</v>
      </c>
      <c r="O2890">
        <v>1.3</v>
      </c>
      <c r="P2890">
        <v>-0.54</v>
      </c>
      <c r="Q2890">
        <v>-0.105</v>
      </c>
      <c r="R2890" s="33">
        <v>0.04</v>
      </c>
      <c r="S2890">
        <v>0.18</v>
      </c>
      <c r="T2890">
        <v>0.12</v>
      </c>
      <c r="U2890">
        <v>0.05</v>
      </c>
      <c r="V2890">
        <v>1.6E-2</v>
      </c>
      <c r="X2890">
        <f>MROUND(RANK(C2890,C$14:C$10000),$X$2)</f>
        <v>3500</v>
      </c>
      <c r="Y2890">
        <f>MROUND(RANK(D2890,D$14:D$10000),$X$2)</f>
        <v>3500</v>
      </c>
      <c r="Z2890">
        <f>MROUND(RANK(E2890,E$14:E$10000),$X$2)</f>
        <v>2100</v>
      </c>
      <c r="AA2890">
        <f>MROUND(RANK(F2890,F$14:F$10000),$X$2)</f>
        <v>2900</v>
      </c>
      <c r="AB2890">
        <f>MROUND(RANK(G2890,G$14:G$10000),$X$2)</f>
        <v>0</v>
      </c>
      <c r="AC2890">
        <f>MROUND(RANK(H2890,H$14:H$10000),$X$2)</f>
        <v>850</v>
      </c>
      <c r="AD2890">
        <f>MROUND(RANK(I2890,I$14:I$10000),$X$2)</f>
        <v>850</v>
      </c>
      <c r="AE2890">
        <f>SUM(X2890:AC2890)+SUM(Y2890:AA2890)+Y2890*4</f>
        <v>35350</v>
      </c>
      <c r="AG2890" s="16">
        <f t="shared" si="135"/>
        <v>-6.8463888888888889</v>
      </c>
    </row>
    <row r="2891" spans="1:33" x14ac:dyDescent="0.2">
      <c r="A2891" s="1">
        <v>45894</v>
      </c>
      <c r="B2891" s="2">
        <v>0.60319444444444448</v>
      </c>
      <c r="C2891" s="11">
        <v>2650069972</v>
      </c>
      <c r="D2891" s="12">
        <v>0.43380000000000002</v>
      </c>
      <c r="E2891" s="4">
        <v>1.5467299999999999</v>
      </c>
      <c r="F2891" s="4">
        <v>1.4530000000000001</v>
      </c>
      <c r="G2891" s="12">
        <v>-0.3473</v>
      </c>
      <c r="H2891" s="12">
        <v>-9.06E-2</v>
      </c>
      <c r="I2891" s="4">
        <v>1.081</v>
      </c>
      <c r="J2891" s="29">
        <v>50</v>
      </c>
      <c r="K2891">
        <v>54</v>
      </c>
      <c r="L2891">
        <v>84</v>
      </c>
      <c r="M2891" s="29">
        <v>0.45500000000000002</v>
      </c>
      <c r="N2891">
        <v>1.45</v>
      </c>
      <c r="O2891">
        <v>1.4</v>
      </c>
      <c r="P2891">
        <v>-0.57999999999999996</v>
      </c>
      <c r="Q2891">
        <v>-0.115</v>
      </c>
      <c r="R2891" s="33">
        <v>0.03</v>
      </c>
      <c r="S2891">
        <v>0.16500000000000001</v>
      </c>
      <c r="T2891">
        <v>0.16</v>
      </c>
      <c r="U2891">
        <v>7.0000000000000007E-2</v>
      </c>
      <c r="V2891">
        <v>1.2999999999999999E-2</v>
      </c>
      <c r="X2891">
        <f>MROUND(RANK(C2891,C$14:C$10000),$X$2)</f>
        <v>3500</v>
      </c>
      <c r="Y2891">
        <f>MROUND(RANK(D2891,D$14:D$10000),$X$2)</f>
        <v>3500</v>
      </c>
      <c r="Z2891">
        <f>MROUND(RANK(E2891,E$14:E$10000),$X$2)</f>
        <v>2100</v>
      </c>
      <c r="AA2891">
        <f>MROUND(RANK(F2891,F$14:F$10000),$X$2)</f>
        <v>2900</v>
      </c>
      <c r="AB2891">
        <f>MROUND(RANK(G2891,G$14:G$10000),$X$2)</f>
        <v>0</v>
      </c>
      <c r="AC2891">
        <f>MROUND(RANK(H2891,H$14:H$10000),$X$2)</f>
        <v>850</v>
      </c>
      <c r="AD2891">
        <f>MROUND(RANK(I2891,I$14:I$10000),$X$2)</f>
        <v>1150</v>
      </c>
      <c r="AE2891">
        <f>SUM(X2891:AC2891)+SUM(Y2891:AA2891)+Y2891*4</f>
        <v>35350</v>
      </c>
      <c r="AG2891" s="16">
        <f t="shared" si="135"/>
        <v>-6.8253678821178827</v>
      </c>
    </row>
    <row r="2892" spans="1:33" x14ac:dyDescent="0.2">
      <c r="A2892" s="1">
        <v>45894</v>
      </c>
      <c r="B2892" s="2">
        <v>0.61024305555555558</v>
      </c>
      <c r="C2892" s="11">
        <v>2650069972</v>
      </c>
      <c r="D2892" s="12">
        <v>0.43380000000000002</v>
      </c>
      <c r="E2892" s="4">
        <v>1.5467299999999999</v>
      </c>
      <c r="F2892" s="4">
        <v>1.4530000000000001</v>
      </c>
      <c r="G2892" s="12">
        <v>-0.3473</v>
      </c>
      <c r="H2892" s="12">
        <v>-9.06E-2</v>
      </c>
      <c r="I2892" s="4">
        <v>1.3979999999999999</v>
      </c>
      <c r="J2892" s="29">
        <v>50</v>
      </c>
      <c r="K2892">
        <v>54</v>
      </c>
      <c r="L2892">
        <v>84</v>
      </c>
      <c r="M2892" s="29">
        <v>0.435</v>
      </c>
      <c r="N2892">
        <v>1.35</v>
      </c>
      <c r="O2892">
        <v>1.3</v>
      </c>
      <c r="P2892">
        <v>-0.56000000000000005</v>
      </c>
      <c r="Q2892">
        <v>-0.11</v>
      </c>
      <c r="R2892" s="33">
        <v>0.06</v>
      </c>
      <c r="S2892">
        <v>0.2</v>
      </c>
      <c r="T2892">
        <v>0.12</v>
      </c>
      <c r="U2892">
        <v>0.06</v>
      </c>
      <c r="V2892">
        <v>1.6E-2</v>
      </c>
      <c r="X2892">
        <f>MROUND(RANK(C2892,C$14:C$10000),$X$2)</f>
        <v>3500</v>
      </c>
      <c r="Y2892">
        <f>MROUND(RANK(D2892,D$14:D$10000),$X$2)</f>
        <v>3500</v>
      </c>
      <c r="Z2892">
        <f>MROUND(RANK(E2892,E$14:E$10000),$X$2)</f>
        <v>2100</v>
      </c>
      <c r="AA2892">
        <f>MROUND(RANK(F2892,F$14:F$10000),$X$2)</f>
        <v>2900</v>
      </c>
      <c r="AB2892">
        <f>MROUND(RANK(G2892,G$14:G$10000),$X$2)</f>
        <v>0</v>
      </c>
      <c r="AC2892">
        <f>MROUND(RANK(H2892,H$14:H$10000),$X$2)</f>
        <v>850</v>
      </c>
      <c r="AD2892">
        <f>MROUND(RANK(I2892,I$14:I$10000),$X$2)</f>
        <v>700</v>
      </c>
      <c r="AE2892">
        <f>SUM(X2892:AC2892)+SUM(Y2892:AA2892)+Y2892*4</f>
        <v>35350</v>
      </c>
      <c r="AG2892" s="16">
        <f t="shared" si="135"/>
        <v>-7.036150000000001</v>
      </c>
    </row>
    <row r="2893" spans="1:33" x14ac:dyDescent="0.2">
      <c r="A2893" s="1">
        <v>45894</v>
      </c>
      <c r="B2893" s="2">
        <v>0.62614583333333329</v>
      </c>
      <c r="C2893" s="11">
        <v>2650069972</v>
      </c>
      <c r="D2893" s="12">
        <v>0.43380000000000002</v>
      </c>
      <c r="E2893" s="4">
        <v>1.5467299999999999</v>
      </c>
      <c r="F2893" s="4">
        <v>1.4530000000000001</v>
      </c>
      <c r="G2893" s="12">
        <v>-0.3473</v>
      </c>
      <c r="H2893" s="12">
        <v>-9.06E-2</v>
      </c>
      <c r="I2893" s="4">
        <v>2.0459999999999998</v>
      </c>
      <c r="J2893" s="29">
        <v>50</v>
      </c>
      <c r="K2893">
        <v>54</v>
      </c>
      <c r="L2893">
        <v>84</v>
      </c>
      <c r="M2893" s="29">
        <v>0.44500000000000001</v>
      </c>
      <c r="N2893">
        <v>1.35</v>
      </c>
      <c r="O2893">
        <v>1.3</v>
      </c>
      <c r="P2893">
        <v>-0.57999999999999996</v>
      </c>
      <c r="Q2893">
        <v>-0.125</v>
      </c>
      <c r="R2893" s="33">
        <v>0.05</v>
      </c>
      <c r="S2893">
        <v>0.18</v>
      </c>
      <c r="T2893">
        <v>0.12</v>
      </c>
      <c r="U2893">
        <v>0.05</v>
      </c>
      <c r="V2893">
        <v>0.01</v>
      </c>
      <c r="X2893">
        <f>MROUND(RANK(C2893,C$14:C$10000),$X$2)</f>
        <v>3500</v>
      </c>
      <c r="Y2893">
        <f>MROUND(RANK(D2893,D$14:D$10000),$X$2)</f>
        <v>3500</v>
      </c>
      <c r="Z2893">
        <f>MROUND(RANK(E2893,E$14:E$10000),$X$2)</f>
        <v>2100</v>
      </c>
      <c r="AA2893">
        <f>MROUND(RANK(F2893,F$14:F$10000),$X$2)</f>
        <v>2900</v>
      </c>
      <c r="AB2893">
        <f>MROUND(RANK(G2893,G$14:G$10000),$X$2)</f>
        <v>0</v>
      </c>
      <c r="AC2893">
        <f>MROUND(RANK(H2893,H$14:H$10000),$X$2)</f>
        <v>850</v>
      </c>
      <c r="AD2893">
        <f>MROUND(RANK(I2893,I$14:I$10000),$X$2)</f>
        <v>100</v>
      </c>
      <c r="AE2893">
        <f>SUM(X2893:AC2893)+SUM(Y2893:AA2893)+Y2893*4</f>
        <v>35350</v>
      </c>
      <c r="AG2893" s="16">
        <f t="shared" si="135"/>
        <v>-10.685944444444443</v>
      </c>
    </row>
    <row r="2894" spans="1:33" x14ac:dyDescent="0.2">
      <c r="A2894" s="1">
        <v>45894</v>
      </c>
      <c r="B2894" s="2">
        <v>0.71825231481481477</v>
      </c>
      <c r="C2894" s="11">
        <v>2650069972</v>
      </c>
      <c r="D2894" s="12">
        <v>0.43380000000000002</v>
      </c>
      <c r="E2894" s="4">
        <v>1.5467299999999999</v>
      </c>
      <c r="F2894" s="4">
        <v>1.4530000000000001</v>
      </c>
      <c r="G2894" s="12">
        <v>-0.3473</v>
      </c>
      <c r="H2894" s="12">
        <v>-9.06E-2</v>
      </c>
      <c r="I2894" s="4">
        <v>1.262</v>
      </c>
      <c r="J2894" s="29">
        <v>50</v>
      </c>
      <c r="K2894">
        <v>54</v>
      </c>
      <c r="L2894">
        <v>84</v>
      </c>
      <c r="M2894" s="29">
        <v>0.44500000000000001</v>
      </c>
      <c r="N2894">
        <v>1.45</v>
      </c>
      <c r="O2894">
        <v>1.45</v>
      </c>
      <c r="P2894">
        <v>-0.57999999999999996</v>
      </c>
      <c r="Q2894">
        <v>-0.115</v>
      </c>
      <c r="R2894" s="33">
        <v>0.06</v>
      </c>
      <c r="S2894">
        <v>0.13500000000000001</v>
      </c>
      <c r="T2894">
        <v>0.16</v>
      </c>
      <c r="U2894">
        <v>7.0000000000000007E-2</v>
      </c>
      <c r="V2894">
        <v>0.01</v>
      </c>
      <c r="X2894">
        <f>MROUND(RANK(C2894,C$14:C$10000),$X$2)</f>
        <v>3500</v>
      </c>
      <c r="Y2894">
        <f>MROUND(RANK(D2894,D$14:D$10000),$X$2)</f>
        <v>3500</v>
      </c>
      <c r="Z2894">
        <f>MROUND(RANK(E2894,E$14:E$10000),$X$2)</f>
        <v>2100</v>
      </c>
      <c r="AA2894">
        <f>MROUND(RANK(F2894,F$14:F$10000),$X$2)</f>
        <v>2900</v>
      </c>
      <c r="AB2894">
        <f>MROUND(RANK(G2894,G$14:G$10000),$X$2)</f>
        <v>0</v>
      </c>
      <c r="AC2894">
        <f>MROUND(RANK(H2894,H$14:H$10000),$X$2)</f>
        <v>850</v>
      </c>
      <c r="AD2894">
        <f>MROUND(RANK(I2894,I$14:I$10000),$X$2)</f>
        <v>850</v>
      </c>
      <c r="AE2894">
        <f>SUM(X2894:AC2894)+SUM(Y2894:AA2894)+Y2894*4</f>
        <v>35350</v>
      </c>
      <c r="AG2894" s="16">
        <f t="shared" si="135"/>
        <v>-6.6862208994708991</v>
      </c>
    </row>
    <row r="2895" spans="1:33" x14ac:dyDescent="0.2">
      <c r="A2895" s="1">
        <v>45894</v>
      </c>
      <c r="B2895" s="2">
        <v>0.93715277777777772</v>
      </c>
      <c r="C2895" s="11">
        <v>4684135679</v>
      </c>
      <c r="D2895" s="12">
        <v>0.45750000000000002</v>
      </c>
      <c r="E2895" s="4">
        <v>1.48908</v>
      </c>
      <c r="F2895" s="4">
        <v>1.456</v>
      </c>
      <c r="G2895" s="12">
        <v>-0.61370000000000002</v>
      </c>
      <c r="H2895" s="12">
        <v>-0.11840000000000001</v>
      </c>
      <c r="I2895" s="4">
        <v>8.1000000000000003E-2</v>
      </c>
      <c r="J2895" s="29">
        <v>154</v>
      </c>
      <c r="K2895">
        <v>176</v>
      </c>
      <c r="L2895" s="6">
        <v>199</v>
      </c>
      <c r="M2895" s="27">
        <v>0.45500000000000002</v>
      </c>
      <c r="N2895" s="6">
        <v>1.35</v>
      </c>
      <c r="O2895" s="6">
        <v>1.4</v>
      </c>
      <c r="P2895" s="6">
        <v>-0.56000000000000005</v>
      </c>
      <c r="Q2895" s="6">
        <v>-0.105</v>
      </c>
      <c r="R2895" s="31">
        <v>4.4999999999999998E-2</v>
      </c>
      <c r="S2895" s="6">
        <v>0.16500000000000001</v>
      </c>
      <c r="T2895" s="6">
        <v>0.14000000000000001</v>
      </c>
      <c r="U2895" s="6">
        <v>0.15</v>
      </c>
      <c r="V2895" s="6">
        <v>2.5000000000000001E-2</v>
      </c>
      <c r="X2895">
        <f>MROUND(RANK(C2895,C$14:C$10000),$X$2)</f>
        <v>2150</v>
      </c>
      <c r="Y2895">
        <f>MROUND(RANK(D2895,D$14:D$10000),$X$2)</f>
        <v>2150</v>
      </c>
      <c r="Z2895">
        <f>MROUND(RANK(E2895,E$14:E$10000),$X$2)</f>
        <v>3300</v>
      </c>
      <c r="AA2895">
        <f>MROUND(RANK(F2895,F$14:F$10000),$X$2)</f>
        <v>2850</v>
      </c>
      <c r="AB2895">
        <f>MROUND(RANK(G2895,G$14:G$10000),$X$2)</f>
        <v>4450</v>
      </c>
      <c r="AC2895">
        <f>MROUND(RANK(H2895,H$14:H$10000),$X$2)</f>
        <v>3550</v>
      </c>
      <c r="AD2895">
        <f>MROUND(RANK(I2895,I$14:I$10000),$X$2)</f>
        <v>3700</v>
      </c>
      <c r="AE2895">
        <f>SUM(X2895:AC2895)+SUM(Y2895:AA2895)+Y2895*4</f>
        <v>35350</v>
      </c>
      <c r="AG2895" s="16">
        <f t="shared" ref="AG2895:AG2958" si="136">(D2895-M2895)/R2895-(E2895-N2895)/S2895-(F2895-O2895)/T2895-(G2895-P2895)/U2895-(H2895-Q2895)/V2895</f>
        <v>-0.29335353535353448</v>
      </c>
    </row>
    <row r="2896" spans="1:33" x14ac:dyDescent="0.2">
      <c r="A2896" s="1">
        <v>45893</v>
      </c>
      <c r="B2896" s="2">
        <v>0.92268518518518516</v>
      </c>
      <c r="C2896" s="11">
        <v>4875819253</v>
      </c>
      <c r="D2896" s="12">
        <v>0.4592</v>
      </c>
      <c r="E2896" s="4">
        <v>1.49518</v>
      </c>
      <c r="F2896" s="4">
        <v>1.466</v>
      </c>
      <c r="G2896" s="12">
        <v>-0.61299999999999999</v>
      </c>
      <c r="H2896" s="12">
        <v>-0.12709999999999999</v>
      </c>
      <c r="I2896" s="4">
        <v>0</v>
      </c>
      <c r="J2896" s="29">
        <v>153</v>
      </c>
      <c r="K2896">
        <v>154</v>
      </c>
      <c r="L2896">
        <v>185</v>
      </c>
      <c r="M2896" s="29">
        <v>0.44500000000000001</v>
      </c>
      <c r="N2896">
        <v>1.45</v>
      </c>
      <c r="O2896">
        <v>1.4</v>
      </c>
      <c r="P2896">
        <v>-0.56000000000000005</v>
      </c>
      <c r="Q2896">
        <v>-0.12</v>
      </c>
      <c r="R2896" s="33">
        <v>0.02</v>
      </c>
      <c r="S2896">
        <v>0.18</v>
      </c>
      <c r="T2896">
        <v>0.14000000000000001</v>
      </c>
      <c r="U2896">
        <v>0.06</v>
      </c>
      <c r="V2896">
        <v>1.2999999999999999E-2</v>
      </c>
      <c r="X2896">
        <f>MROUND(RANK(C2896,C$14:C$10000),$X$2)</f>
        <v>2100</v>
      </c>
      <c r="Y2896">
        <f>MROUND(RANK(D2896,D$14:D$10000),$X$2)</f>
        <v>2100</v>
      </c>
      <c r="Z2896">
        <f>MROUND(RANK(E2896,E$14:E$10000),$X$2)</f>
        <v>3200</v>
      </c>
      <c r="AA2896">
        <f>MROUND(RANK(F2896,F$14:F$10000),$X$2)</f>
        <v>2650</v>
      </c>
      <c r="AB2896">
        <f>MROUND(RANK(G2896,G$14:G$10000),$X$2)</f>
        <v>4400</v>
      </c>
      <c r="AC2896">
        <f>MROUND(RANK(H2896,H$14:H$10000),$X$2)</f>
        <v>4600</v>
      </c>
      <c r="AD2896">
        <f>MROUND(RANK(I2896,I$14:I$10000),$X$2)</f>
        <v>3850</v>
      </c>
      <c r="AE2896">
        <f>SUM(X2896:AC2896)+SUM(Y2896:AA2896)+Y2896*4</f>
        <v>35400</v>
      </c>
      <c r="AG2896" s="16">
        <f t="shared" si="136"/>
        <v>1.4170586080586058</v>
      </c>
    </row>
    <row r="2897" spans="1:33" x14ac:dyDescent="0.2">
      <c r="A2897" s="1">
        <v>45894</v>
      </c>
      <c r="B2897" s="2">
        <v>0.70174768518518515</v>
      </c>
      <c r="C2897" s="11">
        <v>4721239251</v>
      </c>
      <c r="D2897" s="12">
        <v>0.45779999999999998</v>
      </c>
      <c r="E2897" s="4">
        <v>1.4835700000000001</v>
      </c>
      <c r="F2897" s="4">
        <v>1.446</v>
      </c>
      <c r="G2897" s="12">
        <v>-0.6139</v>
      </c>
      <c r="H2897" s="12">
        <v>-0.1152</v>
      </c>
      <c r="I2897" s="4">
        <v>0.156</v>
      </c>
      <c r="J2897" s="29">
        <v>154</v>
      </c>
      <c r="K2897">
        <v>158</v>
      </c>
      <c r="L2897" s="6">
        <v>190</v>
      </c>
      <c r="M2897" s="27">
        <v>0.435</v>
      </c>
      <c r="N2897" s="6">
        <v>1.45</v>
      </c>
      <c r="O2897" s="6">
        <v>1.3</v>
      </c>
      <c r="P2897" s="6">
        <v>-0.57999999999999996</v>
      </c>
      <c r="Q2897" s="6">
        <v>-0.11</v>
      </c>
      <c r="R2897" s="31">
        <v>0.03</v>
      </c>
      <c r="S2897" s="6">
        <v>0.18</v>
      </c>
      <c r="T2897" s="6">
        <v>0.16</v>
      </c>
      <c r="U2897" s="6">
        <v>0.05</v>
      </c>
      <c r="V2897" s="6">
        <v>1.2999999999999999E-2</v>
      </c>
      <c r="X2897">
        <f>MROUND(RANK(C2897,C$14:C$10000),$X$2)</f>
        <v>2150</v>
      </c>
      <c r="Y2897">
        <f>MROUND(RANK(D2897,D$14:D$10000),$X$2)</f>
        <v>2150</v>
      </c>
      <c r="Z2897">
        <f>MROUND(RANK(E2897,E$14:E$10000),$X$2)</f>
        <v>3400</v>
      </c>
      <c r="AA2897">
        <f>MROUND(RANK(F2897,F$14:F$10000),$X$2)</f>
        <v>3050</v>
      </c>
      <c r="AB2897">
        <f>MROUND(RANK(G2897,G$14:G$10000),$X$2)</f>
        <v>4500</v>
      </c>
      <c r="AC2897">
        <f>MROUND(RANK(H2897,H$14:H$10000),$X$2)</f>
        <v>2950</v>
      </c>
      <c r="AD2897">
        <f>MROUND(RANK(I2897,I$14:I$10000),$X$2)</f>
        <v>3500</v>
      </c>
      <c r="AE2897">
        <f>SUM(X2897:AC2897)+SUM(Y2897:AA2897)+Y2897*4</f>
        <v>35400</v>
      </c>
      <c r="AG2897" s="16">
        <f t="shared" si="136"/>
        <v>0.7390000000000001</v>
      </c>
    </row>
    <row r="2898" spans="1:33" x14ac:dyDescent="0.2">
      <c r="A2898" s="1">
        <v>45893</v>
      </c>
      <c r="B2898" s="2">
        <v>5.1527777777777777E-2</v>
      </c>
      <c r="C2898" s="11">
        <v>4793664801</v>
      </c>
      <c r="D2898" s="12">
        <v>0.45850000000000002</v>
      </c>
      <c r="E2898" s="4">
        <v>1.4855499999999999</v>
      </c>
      <c r="F2898" s="4">
        <v>1.4430000000000001</v>
      </c>
      <c r="G2898" s="12">
        <v>-0.60189999999999999</v>
      </c>
      <c r="H2898" s="12">
        <v>-0.1191</v>
      </c>
      <c r="I2898" s="4">
        <v>0.05</v>
      </c>
      <c r="J2898" s="29">
        <v>182</v>
      </c>
      <c r="K2898">
        <v>187</v>
      </c>
      <c r="L2898" s="6">
        <v>197</v>
      </c>
      <c r="M2898" s="27">
        <v>0.44500000000000001</v>
      </c>
      <c r="N2898" s="6">
        <v>1.45</v>
      </c>
      <c r="O2898" s="6">
        <v>1.4</v>
      </c>
      <c r="P2898" s="6">
        <v>-0.54</v>
      </c>
      <c r="Q2898" s="6">
        <v>-0.12</v>
      </c>
      <c r="R2898" s="31">
        <v>0.02</v>
      </c>
      <c r="S2898" s="6">
        <v>0.15</v>
      </c>
      <c r="T2898" s="6">
        <v>0.14000000000000001</v>
      </c>
      <c r="U2898" s="6">
        <v>0.06</v>
      </c>
      <c r="V2898" s="6">
        <v>1.6E-2</v>
      </c>
      <c r="X2898">
        <f>MROUND(RANK(C2898,C$14:C$10000),$X$2)</f>
        <v>2100</v>
      </c>
      <c r="Y2898">
        <f>MROUND(RANK(D2898,D$14:D$10000),$X$2)</f>
        <v>2100</v>
      </c>
      <c r="Z2898">
        <f>MROUND(RANK(E2898,E$14:E$10000),$X$2)</f>
        <v>3350</v>
      </c>
      <c r="AA2898">
        <f>MROUND(RANK(F2898,F$14:F$10000),$X$2)</f>
        <v>3100</v>
      </c>
      <c r="AB2898">
        <f>MROUND(RANK(G2898,G$14:G$10000),$X$2)</f>
        <v>4200</v>
      </c>
      <c r="AC2898">
        <f>MROUND(RANK(H2898,H$14:H$10000),$X$2)</f>
        <v>3650</v>
      </c>
      <c r="AD2898">
        <f>MROUND(RANK(I2898,I$14:I$10000),$X$2)</f>
        <v>3750</v>
      </c>
      <c r="AE2898">
        <f>SUM(X2898:AC2898)+SUM(Y2898:AA2898)+Y2898*4</f>
        <v>35450</v>
      </c>
      <c r="AG2898" s="16">
        <f t="shared" si="136"/>
        <v>1.1062738095238087</v>
      </c>
    </row>
    <row r="2899" spans="1:33" x14ac:dyDescent="0.2">
      <c r="A2899" s="1">
        <v>45894</v>
      </c>
      <c r="B2899" s="2">
        <v>0.55480324074074072</v>
      </c>
      <c r="C2899" s="11">
        <v>4367556866</v>
      </c>
      <c r="D2899" s="12">
        <v>0.4546</v>
      </c>
      <c r="E2899" s="4">
        <v>1.4975099999999999</v>
      </c>
      <c r="F2899" s="4">
        <v>1.456</v>
      </c>
      <c r="G2899" s="12">
        <v>-0.62390000000000001</v>
      </c>
      <c r="H2899" s="12">
        <v>-0.1158</v>
      </c>
      <c r="I2899" s="4">
        <v>0.23799999999999999</v>
      </c>
      <c r="J2899" s="29">
        <v>130</v>
      </c>
      <c r="K2899">
        <v>158</v>
      </c>
      <c r="L2899" s="6">
        <v>172</v>
      </c>
      <c r="M2899" s="27">
        <v>0.45500000000000002</v>
      </c>
      <c r="N2899" s="6">
        <v>1.45</v>
      </c>
      <c r="O2899" s="6">
        <v>1.3</v>
      </c>
      <c r="P2899" s="6">
        <v>-0.56000000000000005</v>
      </c>
      <c r="Q2899" s="6">
        <v>-0.125</v>
      </c>
      <c r="R2899" s="31">
        <v>4.4999999999999998E-2</v>
      </c>
      <c r="S2899" s="6">
        <v>0.16500000000000001</v>
      </c>
      <c r="T2899" s="6">
        <v>0.14000000000000001</v>
      </c>
      <c r="U2899" s="6">
        <v>7.0000000000000007E-2</v>
      </c>
      <c r="V2899" s="6">
        <v>1.2999999999999999E-2</v>
      </c>
      <c r="X2899">
        <f>MROUND(RANK(C2899,C$14:C$10000),$X$2)</f>
        <v>2250</v>
      </c>
      <c r="Y2899">
        <f>MROUND(RANK(D2899,D$14:D$10000),$X$2)</f>
        <v>2250</v>
      </c>
      <c r="Z2899">
        <f>MROUND(RANK(E2899,E$14:E$10000),$X$2)</f>
        <v>3150</v>
      </c>
      <c r="AA2899">
        <f>MROUND(RANK(F2899,F$14:F$10000),$X$2)</f>
        <v>2850</v>
      </c>
      <c r="AB2899">
        <f>MROUND(RANK(G2899,G$14:G$10000),$X$2)</f>
        <v>4650</v>
      </c>
      <c r="AC2899">
        <f>MROUND(RANK(H2899,H$14:H$10000),$X$2)</f>
        <v>3050</v>
      </c>
      <c r="AD2899">
        <f>MROUND(RANK(I2899,I$14:I$10000),$X$2)</f>
        <v>3350</v>
      </c>
      <c r="AE2899">
        <f>SUM(X2899:AC2899)+SUM(Y2899:AA2899)+Y2899*4</f>
        <v>35450</v>
      </c>
      <c r="AG2899" s="16">
        <f t="shared" si="136"/>
        <v>-1.205949161949162</v>
      </c>
    </row>
    <row r="2900" spans="1:33" x14ac:dyDescent="0.2">
      <c r="A2900" s="1">
        <v>45894</v>
      </c>
      <c r="B2900" s="2">
        <v>0.57239583333333333</v>
      </c>
      <c r="C2900" s="11">
        <v>4708730769</v>
      </c>
      <c r="D2900" s="12">
        <v>0.4577</v>
      </c>
      <c r="E2900" s="4">
        <v>1.4886699999999999</v>
      </c>
      <c r="F2900" s="4">
        <v>1.4470000000000001</v>
      </c>
      <c r="G2900" s="12">
        <v>-0.59730000000000005</v>
      </c>
      <c r="H2900" s="12">
        <v>-0.1191</v>
      </c>
      <c r="I2900" s="4">
        <v>5.8999999999999997E-2</v>
      </c>
      <c r="J2900" s="29">
        <v>150</v>
      </c>
      <c r="K2900">
        <v>161</v>
      </c>
      <c r="L2900" s="6">
        <v>193</v>
      </c>
      <c r="M2900" s="27">
        <v>0.44500000000000001</v>
      </c>
      <c r="N2900" s="6">
        <v>1.45</v>
      </c>
      <c r="O2900" s="6">
        <v>1.3</v>
      </c>
      <c r="P2900" s="6">
        <v>-0.56000000000000005</v>
      </c>
      <c r="Q2900" s="6">
        <v>-0.105</v>
      </c>
      <c r="R2900" s="31">
        <v>4.4999999999999998E-2</v>
      </c>
      <c r="S2900" s="6">
        <v>0.13500000000000001</v>
      </c>
      <c r="T2900" s="6">
        <v>0.12</v>
      </c>
      <c r="U2900" s="6">
        <v>0.06</v>
      </c>
      <c r="V2900" s="6">
        <v>1.6E-2</v>
      </c>
      <c r="X2900">
        <f>MROUND(RANK(C2900,C$14:C$10000),$X$2)</f>
        <v>2150</v>
      </c>
      <c r="Y2900">
        <f>MROUND(RANK(D2900,D$14:D$10000),$X$2)</f>
        <v>2150</v>
      </c>
      <c r="Z2900">
        <f>MROUND(RANK(E2900,E$14:E$10000),$X$2)</f>
        <v>3300</v>
      </c>
      <c r="AA2900">
        <f>MROUND(RANK(F2900,F$14:F$10000),$X$2)</f>
        <v>3050</v>
      </c>
      <c r="AB2900">
        <f>MROUND(RANK(G2900,G$14:G$10000),$X$2)</f>
        <v>4050</v>
      </c>
      <c r="AC2900">
        <f>MROUND(RANK(H2900,H$14:H$10000),$X$2)</f>
        <v>3650</v>
      </c>
      <c r="AD2900">
        <f>MROUND(RANK(I2900,I$14:I$10000),$X$2)</f>
        <v>3750</v>
      </c>
      <c r="AE2900">
        <f>SUM(X2900:AC2900)+SUM(Y2900:AA2900)+Y2900*4</f>
        <v>35450</v>
      </c>
      <c r="AG2900" s="16">
        <f t="shared" si="136"/>
        <v>0.27369444444444413</v>
      </c>
    </row>
    <row r="2901" spans="1:33" x14ac:dyDescent="0.2">
      <c r="A2901" s="1">
        <v>45894</v>
      </c>
      <c r="B2901" s="2">
        <v>0.59017361111111111</v>
      </c>
      <c r="C2901" s="11">
        <v>4532261516</v>
      </c>
      <c r="D2901" s="12">
        <v>0.45610000000000001</v>
      </c>
      <c r="E2901" s="4">
        <v>1.51091</v>
      </c>
      <c r="F2901" s="4">
        <v>1.4650000000000001</v>
      </c>
      <c r="G2901" s="12">
        <v>-0.61619999999999997</v>
      </c>
      <c r="H2901" s="12">
        <v>-0.1255</v>
      </c>
      <c r="I2901" s="4">
        <v>-0.11</v>
      </c>
      <c r="J2901" s="29">
        <v>138</v>
      </c>
      <c r="K2901">
        <v>138</v>
      </c>
      <c r="L2901">
        <v>144</v>
      </c>
      <c r="M2901" s="29">
        <v>0.44500000000000001</v>
      </c>
      <c r="N2901">
        <v>1.45</v>
      </c>
      <c r="O2901">
        <v>1.45</v>
      </c>
      <c r="P2901">
        <v>-0.57999999999999996</v>
      </c>
      <c r="Q2901">
        <v>-0.115</v>
      </c>
      <c r="R2901" s="33">
        <v>4.4999999999999998E-2</v>
      </c>
      <c r="S2901">
        <v>0.16500000000000001</v>
      </c>
      <c r="T2901">
        <v>0.16</v>
      </c>
      <c r="U2901">
        <v>0.06</v>
      </c>
      <c r="V2901">
        <v>1.6E-2</v>
      </c>
      <c r="X2901">
        <f>MROUND(RANK(C2901,C$14:C$10000),$X$2)</f>
        <v>2200</v>
      </c>
      <c r="Y2901">
        <f>MROUND(RANK(D2901,D$14:D$10000),$X$2)</f>
        <v>2200</v>
      </c>
      <c r="Z2901">
        <f>MROUND(RANK(E2901,E$14:E$10000),$X$2)</f>
        <v>2900</v>
      </c>
      <c r="AA2901">
        <f>MROUND(RANK(F2901,F$14:F$10000),$X$2)</f>
        <v>2650</v>
      </c>
      <c r="AB2901">
        <f>MROUND(RANK(G2901,G$14:G$10000),$X$2)</f>
        <v>4500</v>
      </c>
      <c r="AC2901">
        <f>MROUND(RANK(H2901,H$14:H$10000),$X$2)</f>
        <v>4450</v>
      </c>
      <c r="AD2901">
        <f>MROUND(RANK(I2901,I$14:I$10000),$X$2)</f>
        <v>4000</v>
      </c>
      <c r="AE2901">
        <f>SUM(X2901:AC2901)+SUM(Y2901:AA2901)+Y2901*4</f>
        <v>35450</v>
      </c>
      <c r="AG2901" s="16">
        <f t="shared" si="136"/>
        <v>1.0433484848484837</v>
      </c>
    </row>
    <row r="2902" spans="1:33" x14ac:dyDescent="0.2">
      <c r="A2902" s="1">
        <v>45894</v>
      </c>
      <c r="B2902" s="2">
        <v>0.62894675925925925</v>
      </c>
      <c r="C2902" s="11">
        <v>4057625119</v>
      </c>
      <c r="D2902" s="12">
        <v>0.45150000000000001</v>
      </c>
      <c r="E2902" s="4">
        <v>1.48573</v>
      </c>
      <c r="F2902" s="4">
        <v>1.446</v>
      </c>
      <c r="G2902" s="12">
        <v>-0.5897</v>
      </c>
      <c r="H2902" s="12">
        <v>-0.11119999999999999</v>
      </c>
      <c r="I2902" s="4">
        <v>0.161</v>
      </c>
      <c r="J2902" s="29">
        <v>162</v>
      </c>
      <c r="K2902">
        <v>168</v>
      </c>
      <c r="L2902" s="6">
        <v>200</v>
      </c>
      <c r="M2902" s="27">
        <v>0.42499999999999999</v>
      </c>
      <c r="N2902" s="6">
        <v>1.35</v>
      </c>
      <c r="O2902" s="6">
        <v>1.35</v>
      </c>
      <c r="P2902" s="6">
        <v>-0.54</v>
      </c>
      <c r="Q2902" s="6">
        <v>-0.11</v>
      </c>
      <c r="R2902" s="31">
        <v>0.06</v>
      </c>
      <c r="S2902" s="6">
        <v>0.2</v>
      </c>
      <c r="T2902" s="6">
        <v>0.16</v>
      </c>
      <c r="U2902" s="6">
        <v>0.06</v>
      </c>
      <c r="V2902" s="6">
        <v>1.2999999999999999E-2</v>
      </c>
      <c r="X2902">
        <f>MROUND(RANK(C2902,C$14:C$10000),$X$2)</f>
        <v>2450</v>
      </c>
      <c r="Y2902">
        <f>MROUND(RANK(D2902,D$14:D$10000),$X$2)</f>
        <v>2450</v>
      </c>
      <c r="Z2902">
        <f>MROUND(RANK(E2902,E$14:E$10000),$X$2)</f>
        <v>3350</v>
      </c>
      <c r="AA2902">
        <f>MROUND(RANK(F2902,F$14:F$10000),$X$2)</f>
        <v>3050</v>
      </c>
      <c r="AB2902">
        <f>MROUND(RANK(G2902,G$14:G$10000),$X$2)</f>
        <v>3250</v>
      </c>
      <c r="AC2902">
        <f>MROUND(RANK(H2902,H$14:H$10000),$X$2)</f>
        <v>2250</v>
      </c>
      <c r="AD2902">
        <f>MROUND(RANK(I2902,I$14:I$10000),$X$2)</f>
        <v>3500</v>
      </c>
      <c r="AE2902">
        <f>SUM(X2902:AC2902)+SUM(Y2902:AA2902)+Y2902*4</f>
        <v>35450</v>
      </c>
      <c r="AG2902" s="16">
        <f t="shared" si="136"/>
        <v>8.3657692307693043E-2</v>
      </c>
    </row>
    <row r="2903" spans="1:33" x14ac:dyDescent="0.2">
      <c r="A2903" s="1">
        <v>45894</v>
      </c>
      <c r="B2903" s="2">
        <v>0.67677083333333332</v>
      </c>
      <c r="C2903" s="11">
        <v>4744802208</v>
      </c>
      <c r="D2903" s="12">
        <v>0.45810000000000001</v>
      </c>
      <c r="E2903" s="4">
        <v>1.51369</v>
      </c>
      <c r="F2903" s="4">
        <v>1.4770000000000001</v>
      </c>
      <c r="G2903" s="12">
        <v>-0.68220000000000003</v>
      </c>
      <c r="H2903" s="12">
        <v>-0.12790000000000001</v>
      </c>
      <c r="I2903" s="4">
        <v>-0.27900000000000003</v>
      </c>
      <c r="J2903" s="29">
        <v>106</v>
      </c>
      <c r="K2903">
        <v>176</v>
      </c>
      <c r="L2903" s="6">
        <v>177</v>
      </c>
      <c r="M2903" s="27">
        <v>0.44500000000000001</v>
      </c>
      <c r="N2903" s="6">
        <v>1.45</v>
      </c>
      <c r="O2903" s="6">
        <v>1.45</v>
      </c>
      <c r="P2903" s="6">
        <v>-0.56000000000000005</v>
      </c>
      <c r="Q2903" s="6">
        <v>-0.125</v>
      </c>
      <c r="R2903" s="31">
        <v>0.04</v>
      </c>
      <c r="S2903" s="6">
        <v>0.2</v>
      </c>
      <c r="T2903" s="6">
        <v>0.12</v>
      </c>
      <c r="U2903" s="6">
        <v>0.06</v>
      </c>
      <c r="V2903" s="6">
        <v>1.2999999999999999E-2</v>
      </c>
      <c r="X2903">
        <f>MROUND(RANK(C2903,C$14:C$10000),$X$2)</f>
        <v>2150</v>
      </c>
      <c r="Y2903">
        <f>MROUND(RANK(D2903,D$14:D$10000),$X$2)</f>
        <v>2150</v>
      </c>
      <c r="Z2903">
        <f>MROUND(RANK(E2903,E$14:E$10000),$X$2)</f>
        <v>2800</v>
      </c>
      <c r="AA2903">
        <f>MROUND(RANK(F2903,F$14:F$10000),$X$2)</f>
        <v>2450</v>
      </c>
      <c r="AB2903">
        <f>MROUND(RANK(G2903,G$14:G$10000),$X$2)</f>
        <v>5250</v>
      </c>
      <c r="AC2903">
        <f>MROUND(RANK(H2903,H$14:H$10000),$X$2)</f>
        <v>4650</v>
      </c>
      <c r="AD2903">
        <f>MROUND(RANK(I2903,I$14:I$10000),$X$2)</f>
        <v>4250</v>
      </c>
      <c r="AE2903">
        <f>SUM(X2903:AC2903)+SUM(Y2903:AA2903)+Y2903*4</f>
        <v>35450</v>
      </c>
      <c r="AG2903" s="16">
        <f t="shared" si="136"/>
        <v>2.043793589743589</v>
      </c>
    </row>
    <row r="2904" spans="1:33" x14ac:dyDescent="0.2">
      <c r="A2904" s="1">
        <v>45894</v>
      </c>
      <c r="B2904" s="2">
        <v>0.71113425925925922</v>
      </c>
      <c r="C2904" s="11">
        <v>4450959749</v>
      </c>
      <c r="D2904" s="12">
        <v>0.45540000000000003</v>
      </c>
      <c r="E2904" s="4">
        <v>1.50604</v>
      </c>
      <c r="F2904" s="4">
        <v>1.456</v>
      </c>
      <c r="G2904" s="12">
        <v>-0.59150000000000003</v>
      </c>
      <c r="H2904" s="12">
        <v>-0.1222</v>
      </c>
      <c r="I2904" s="4">
        <v>-2.4E-2</v>
      </c>
      <c r="J2904" s="29">
        <v>137</v>
      </c>
      <c r="K2904">
        <v>148</v>
      </c>
      <c r="L2904">
        <v>149</v>
      </c>
      <c r="M2904" s="29">
        <v>0.44500000000000001</v>
      </c>
      <c r="N2904">
        <v>1.45</v>
      </c>
      <c r="O2904">
        <v>1.35</v>
      </c>
      <c r="P2904">
        <v>-0.56000000000000005</v>
      </c>
      <c r="Q2904">
        <v>-0.11</v>
      </c>
      <c r="R2904" s="33">
        <v>4.4999999999999998E-2</v>
      </c>
      <c r="S2904">
        <v>0.15</v>
      </c>
      <c r="T2904">
        <v>0.16</v>
      </c>
      <c r="U2904">
        <v>7.0000000000000007E-2</v>
      </c>
      <c r="V2904">
        <v>1.2999999999999999E-2</v>
      </c>
      <c r="X2904">
        <f>MROUND(RANK(C2904,C$14:C$10000),$X$2)</f>
        <v>2250</v>
      </c>
      <c r="Y2904">
        <f>MROUND(RANK(D2904,D$14:D$10000),$X$2)</f>
        <v>2250</v>
      </c>
      <c r="Z2904">
        <f>MROUND(RANK(E2904,E$14:E$10000),$X$2)</f>
        <v>3000</v>
      </c>
      <c r="AA2904">
        <f>MROUND(RANK(F2904,F$14:F$10000),$X$2)</f>
        <v>2850</v>
      </c>
      <c r="AB2904">
        <f>MROUND(RANK(G2904,G$14:G$10000),$X$2)</f>
        <v>3900</v>
      </c>
      <c r="AC2904">
        <f>MROUND(RANK(H2904,H$14:H$10000),$X$2)</f>
        <v>4100</v>
      </c>
      <c r="AD2904">
        <f>MROUND(RANK(I2904,I$14:I$10000),$X$2)</f>
        <v>3900</v>
      </c>
      <c r="AE2904">
        <f>SUM(X2904:AC2904)+SUM(Y2904:AA2904)+Y2904*4</f>
        <v>35450</v>
      </c>
      <c r="AG2904" s="16">
        <f t="shared" si="136"/>
        <v>0.5834726495726501</v>
      </c>
    </row>
    <row r="2905" spans="1:33" x14ac:dyDescent="0.2">
      <c r="A2905" s="1">
        <v>45894</v>
      </c>
      <c r="B2905" s="2">
        <v>0.76849537037037041</v>
      </c>
      <c r="C2905" s="11">
        <v>4659795678</v>
      </c>
      <c r="D2905" s="12">
        <v>0.45729999999999998</v>
      </c>
      <c r="E2905" s="4">
        <v>1.4920800000000001</v>
      </c>
      <c r="F2905" s="4">
        <v>1.444</v>
      </c>
      <c r="G2905" s="12">
        <v>-0.5897</v>
      </c>
      <c r="H2905" s="12">
        <v>-0.1265</v>
      </c>
      <c r="I2905" s="4">
        <v>9.7000000000000003E-2</v>
      </c>
      <c r="J2905" s="29">
        <v>181</v>
      </c>
      <c r="K2905">
        <v>181</v>
      </c>
      <c r="L2905" s="6">
        <v>205</v>
      </c>
      <c r="M2905" s="27">
        <v>0.42499999999999999</v>
      </c>
      <c r="N2905" s="6">
        <v>1.35</v>
      </c>
      <c r="O2905" s="6">
        <v>1.45</v>
      </c>
      <c r="P2905" s="6">
        <v>-0.56000000000000005</v>
      </c>
      <c r="Q2905" s="6">
        <v>-0.115</v>
      </c>
      <c r="R2905" s="31">
        <v>0.05</v>
      </c>
      <c r="S2905" s="6">
        <v>0.16500000000000001</v>
      </c>
      <c r="T2905" s="6">
        <v>0.16</v>
      </c>
      <c r="U2905" s="6">
        <v>7.4999999999999997E-2</v>
      </c>
      <c r="V2905" s="6">
        <v>1.95E-2</v>
      </c>
      <c r="X2905">
        <f>MROUND(RANK(C2905,C$14:C$10000),$X$2)</f>
        <v>2150</v>
      </c>
      <c r="Y2905">
        <f>MROUND(RANK(D2905,D$14:D$10000),$X$2)</f>
        <v>2150</v>
      </c>
      <c r="Z2905">
        <f>MROUND(RANK(E2905,E$14:E$10000),$X$2)</f>
        <v>3250</v>
      </c>
      <c r="AA2905">
        <f>MROUND(RANK(F2905,F$14:F$10000),$X$2)</f>
        <v>3050</v>
      </c>
      <c r="AB2905">
        <f>MROUND(RANK(G2905,G$14:G$10000),$X$2)</f>
        <v>3250</v>
      </c>
      <c r="AC2905">
        <f>MROUND(RANK(H2905,H$14:H$10000),$X$2)</f>
        <v>4550</v>
      </c>
      <c r="AD2905">
        <f>MROUND(RANK(I2905,I$14:I$10000),$X$2)</f>
        <v>3650</v>
      </c>
      <c r="AE2905">
        <f>SUM(X2905:AC2905)+SUM(Y2905:AA2905)+Y2905*4</f>
        <v>35450</v>
      </c>
      <c r="AG2905" s="16">
        <f t="shared" si="136"/>
        <v>0.80815268065267998</v>
      </c>
    </row>
    <row r="2906" spans="1:33" x14ac:dyDescent="0.2">
      <c r="A2906" s="1">
        <v>45894</v>
      </c>
      <c r="B2906" s="2">
        <v>0.77153935185185185</v>
      </c>
      <c r="C2906" s="11">
        <v>2387691345</v>
      </c>
      <c r="D2906" s="12">
        <v>0.42949999999999999</v>
      </c>
      <c r="E2906" s="4">
        <v>1.55213</v>
      </c>
      <c r="F2906" s="4">
        <v>1.458</v>
      </c>
      <c r="G2906" s="12">
        <v>-0.3473</v>
      </c>
      <c r="H2906" s="12">
        <v>-7.8200000000000006E-2</v>
      </c>
      <c r="I2906" s="4">
        <v>1.218</v>
      </c>
      <c r="J2906" s="29">
        <v>43</v>
      </c>
      <c r="K2906">
        <v>51</v>
      </c>
      <c r="L2906" s="6">
        <v>101</v>
      </c>
      <c r="M2906" s="27">
        <v>0.42499999999999999</v>
      </c>
      <c r="N2906" s="6">
        <v>1.35</v>
      </c>
      <c r="O2906" s="6">
        <v>1.45</v>
      </c>
      <c r="P2906" s="6">
        <v>-0.56000000000000005</v>
      </c>
      <c r="Q2906" s="6">
        <v>-0.115</v>
      </c>
      <c r="R2906" s="31">
        <v>0.05</v>
      </c>
      <c r="S2906" s="6">
        <v>0.16500000000000001</v>
      </c>
      <c r="T2906" s="6">
        <v>0.16</v>
      </c>
      <c r="U2906" s="6">
        <v>7.4999999999999997E-2</v>
      </c>
      <c r="V2906" s="6">
        <v>1.95E-2</v>
      </c>
      <c r="X2906">
        <f>MROUND(RANK(C2906,C$14:C$10000),$X$2)</f>
        <v>3700</v>
      </c>
      <c r="Y2906">
        <f>MROUND(RANK(D2906,D$14:D$10000),$X$2)</f>
        <v>3700</v>
      </c>
      <c r="Z2906">
        <f>MROUND(RANK(E2906,E$14:E$10000),$X$2)</f>
        <v>1950</v>
      </c>
      <c r="AA2906">
        <f>MROUND(RANK(F2906,F$14:F$10000),$X$2)</f>
        <v>2800</v>
      </c>
      <c r="AB2906">
        <f>MROUND(RANK(G2906,G$14:G$10000),$X$2)</f>
        <v>0</v>
      </c>
      <c r="AC2906">
        <f>MROUND(RANK(H2906,H$14:H$10000),$X$2)</f>
        <v>50</v>
      </c>
      <c r="AD2906">
        <f>MROUND(RANK(I2906,I$14:I$10000),$X$2)</f>
        <v>900</v>
      </c>
      <c r="AE2906">
        <f>SUM(X2906:AC2906)+SUM(Y2906:AA2906)+Y2906*4</f>
        <v>35450</v>
      </c>
      <c r="AG2906" s="16">
        <f t="shared" si="136"/>
        <v>-5.9082097902097903</v>
      </c>
    </row>
    <row r="2907" spans="1:33" x14ac:dyDescent="0.2">
      <c r="A2907" s="1">
        <v>45895</v>
      </c>
      <c r="B2907" s="2">
        <v>0.64649305555555558</v>
      </c>
      <c r="C2907" s="11">
        <v>4398912331</v>
      </c>
      <c r="D2907" s="12">
        <v>0.45490000000000003</v>
      </c>
      <c r="E2907" s="4">
        <v>1.4727300000000001</v>
      </c>
      <c r="F2907" s="4">
        <v>1.4319999999999999</v>
      </c>
      <c r="G2907" s="12">
        <v>-0.5897</v>
      </c>
      <c r="H2907" s="12">
        <v>-0.1148</v>
      </c>
      <c r="I2907" s="4">
        <v>0.185</v>
      </c>
      <c r="J2907" s="29">
        <v>174</v>
      </c>
      <c r="K2907">
        <v>189</v>
      </c>
      <c r="L2907">
        <v>192</v>
      </c>
      <c r="M2907" s="29">
        <v>0.45500000000000002</v>
      </c>
      <c r="N2907">
        <v>1.35</v>
      </c>
      <c r="O2907">
        <v>1.45</v>
      </c>
      <c r="P2907">
        <v>-0.57999999999999996</v>
      </c>
      <c r="Q2907">
        <v>-0.12</v>
      </c>
      <c r="R2907" s="33">
        <v>0.05</v>
      </c>
      <c r="S2907">
        <v>0.15</v>
      </c>
      <c r="T2907">
        <v>0.16</v>
      </c>
      <c r="U2907">
        <v>7.4999999999999997E-2</v>
      </c>
      <c r="V2907">
        <v>1.4999999999999999E-2</v>
      </c>
      <c r="X2907">
        <f>MROUND(RANK(C2907,C$14:C$10000),$X$2)</f>
        <v>2250</v>
      </c>
      <c r="Y2907">
        <f>MROUND(RANK(D2907,D$14:D$10000),$X$2)</f>
        <v>2250</v>
      </c>
      <c r="Z2907">
        <f>MROUND(RANK(E2907,E$14:E$10000),$X$2)</f>
        <v>3550</v>
      </c>
      <c r="AA2907">
        <f>MROUND(RANK(F2907,F$14:F$10000),$X$2)</f>
        <v>3250</v>
      </c>
      <c r="AB2907">
        <f>MROUND(RANK(G2907,G$14:G$10000),$X$2)</f>
        <v>3250</v>
      </c>
      <c r="AC2907">
        <f>MROUND(RANK(H2907,H$14:H$10000),$X$2)</f>
        <v>2850</v>
      </c>
      <c r="AD2907">
        <f>MROUND(RANK(I2907,I$14:I$10000),$X$2)</f>
        <v>3450</v>
      </c>
      <c r="AE2907">
        <f>SUM(X2907:AC2907)+SUM(Y2907:AA2907)+Y2907*4</f>
        <v>35450</v>
      </c>
      <c r="AG2907" s="16">
        <f t="shared" si="136"/>
        <v>-0.92503333333333226</v>
      </c>
    </row>
    <row r="2908" spans="1:33" x14ac:dyDescent="0.2">
      <c r="A2908" s="1">
        <v>45895</v>
      </c>
      <c r="B2908" s="2">
        <v>0.67262731481481486</v>
      </c>
      <c r="C2908" s="11">
        <v>4052849716</v>
      </c>
      <c r="D2908" s="12">
        <v>0.45140000000000002</v>
      </c>
      <c r="E2908" s="4">
        <v>1.50621</v>
      </c>
      <c r="F2908" s="4">
        <v>1.456</v>
      </c>
      <c r="G2908" s="12">
        <v>-0.56879999999999997</v>
      </c>
      <c r="H2908" s="12">
        <v>-0.1225</v>
      </c>
      <c r="I2908" s="4">
        <v>0.45700000000000002</v>
      </c>
      <c r="J2908" s="29">
        <v>130</v>
      </c>
      <c r="K2908">
        <v>150</v>
      </c>
      <c r="L2908" s="6">
        <v>152</v>
      </c>
      <c r="M2908" s="27">
        <v>0.42499999999999999</v>
      </c>
      <c r="N2908" s="6">
        <v>1.35</v>
      </c>
      <c r="O2908" s="6">
        <v>1.35</v>
      </c>
      <c r="P2908" s="6">
        <v>-0.56000000000000005</v>
      </c>
      <c r="Q2908" s="6">
        <v>-0.125</v>
      </c>
      <c r="R2908" s="31">
        <v>0.05</v>
      </c>
      <c r="S2908" s="6">
        <v>0.13500000000000001</v>
      </c>
      <c r="T2908" s="6">
        <v>0.16</v>
      </c>
      <c r="U2908" s="6">
        <v>7.4999999999999997E-2</v>
      </c>
      <c r="V2908" s="6">
        <v>4.4999999999999998E-2</v>
      </c>
      <c r="X2908">
        <f>MROUND(RANK(C2908,C$14:C$10000),$X$2)</f>
        <v>2450</v>
      </c>
      <c r="Y2908">
        <f>MROUND(RANK(D2908,D$14:D$10000),$X$2)</f>
        <v>2450</v>
      </c>
      <c r="Z2908">
        <f>MROUND(RANK(E2908,E$14:E$10000),$X$2)</f>
        <v>3000</v>
      </c>
      <c r="AA2908">
        <f>MROUND(RANK(F2908,F$14:F$10000),$X$2)</f>
        <v>2850</v>
      </c>
      <c r="AB2908">
        <f>MROUND(RANK(G2908,G$14:G$10000),$X$2)</f>
        <v>2450</v>
      </c>
      <c r="AC2908">
        <f>MROUND(RANK(H2908,H$14:H$10000),$X$2)</f>
        <v>4150</v>
      </c>
      <c r="AD2908">
        <f>MROUND(RANK(I2908,I$14:I$10000),$X$2)</f>
        <v>2800</v>
      </c>
      <c r="AE2908">
        <f>SUM(X2908:AC2908)+SUM(Y2908:AA2908)+Y2908*4</f>
        <v>35450</v>
      </c>
      <c r="AG2908" s="16">
        <f t="shared" si="136"/>
        <v>-1.2298333333333327</v>
      </c>
    </row>
    <row r="2909" spans="1:33" x14ac:dyDescent="0.2">
      <c r="A2909" s="1">
        <v>45893</v>
      </c>
      <c r="B2909" s="2">
        <v>0.6752893518518519</v>
      </c>
      <c r="C2909" s="11">
        <v>4015804815</v>
      </c>
      <c r="D2909" s="12">
        <v>0.4511</v>
      </c>
      <c r="E2909" s="4">
        <v>1.4781500000000001</v>
      </c>
      <c r="F2909" s="4">
        <v>1.4450000000000001</v>
      </c>
      <c r="G2909" s="12">
        <v>-0.5897</v>
      </c>
      <c r="H2909" s="12">
        <v>-0.1101</v>
      </c>
      <c r="I2909" s="4">
        <v>0.20899999999999999</v>
      </c>
      <c r="J2909" s="29">
        <v>161</v>
      </c>
      <c r="K2909">
        <v>172</v>
      </c>
      <c r="L2909" s="6">
        <v>185</v>
      </c>
      <c r="M2909" s="27">
        <v>0.44500000000000001</v>
      </c>
      <c r="N2909" s="6">
        <v>1.45</v>
      </c>
      <c r="O2909" s="6">
        <v>1.4</v>
      </c>
      <c r="P2909" s="6">
        <v>-0.56000000000000005</v>
      </c>
      <c r="Q2909" s="6">
        <v>-0.12</v>
      </c>
      <c r="R2909" s="31">
        <v>0.02</v>
      </c>
      <c r="S2909" s="6">
        <v>0.18</v>
      </c>
      <c r="T2909" s="6">
        <v>0.14000000000000001</v>
      </c>
      <c r="U2909" s="6">
        <v>0.06</v>
      </c>
      <c r="V2909" s="6">
        <v>1.2999999999999999E-2</v>
      </c>
      <c r="X2909">
        <f>MROUND(RANK(C2909,C$14:C$10000),$X$2)</f>
        <v>2450</v>
      </c>
      <c r="Y2909">
        <f>MROUND(RANK(D2909,D$14:D$10000),$X$2)</f>
        <v>2450</v>
      </c>
      <c r="Z2909">
        <f>MROUND(RANK(E2909,E$14:E$10000),$X$2)</f>
        <v>3450</v>
      </c>
      <c r="AA2909">
        <f>MROUND(RANK(F2909,F$14:F$10000),$X$2)</f>
        <v>3050</v>
      </c>
      <c r="AB2909">
        <f>MROUND(RANK(G2909,G$14:G$10000),$X$2)</f>
        <v>3250</v>
      </c>
      <c r="AC2909">
        <f>MROUND(RANK(H2909,H$14:H$10000),$X$2)</f>
        <v>2100</v>
      </c>
      <c r="AD2909">
        <f>MROUND(RANK(I2909,I$14:I$10000),$X$2)</f>
        <v>3400</v>
      </c>
      <c r="AE2909">
        <f>SUM(X2909:AC2909)+SUM(Y2909:AA2909)+Y2909*4</f>
        <v>35500</v>
      </c>
      <c r="AG2909" s="16">
        <f t="shared" si="136"/>
        <v>-0.43935592185592409</v>
      </c>
    </row>
    <row r="2910" spans="1:33" x14ac:dyDescent="0.2">
      <c r="A2910" s="1">
        <v>45894</v>
      </c>
      <c r="B2910" s="2">
        <v>3.2453703703703707E-2</v>
      </c>
      <c r="C2910" s="11">
        <v>4647034403</v>
      </c>
      <c r="D2910" s="12">
        <v>0.4572</v>
      </c>
      <c r="E2910" s="4">
        <v>1.48342</v>
      </c>
      <c r="F2910" s="4">
        <v>1.4510000000000001</v>
      </c>
      <c r="G2910" s="12">
        <v>-0.62460000000000004</v>
      </c>
      <c r="H2910" s="12">
        <v>-0.1158</v>
      </c>
      <c r="I2910" s="4">
        <v>0.08</v>
      </c>
      <c r="J2910" s="29">
        <v>172</v>
      </c>
      <c r="K2910">
        <v>186</v>
      </c>
      <c r="L2910" s="6">
        <v>187</v>
      </c>
      <c r="M2910" s="27">
        <v>0.44500000000000001</v>
      </c>
      <c r="N2910" s="6">
        <v>1.45</v>
      </c>
      <c r="O2910" s="6">
        <v>1.4</v>
      </c>
      <c r="P2910" s="6">
        <v>-0.56000000000000005</v>
      </c>
      <c r="Q2910" s="6">
        <v>-0.12</v>
      </c>
      <c r="R2910" s="31">
        <v>0.02</v>
      </c>
      <c r="S2910" s="6">
        <v>0.18</v>
      </c>
      <c r="T2910" s="6">
        <v>0.14000000000000001</v>
      </c>
      <c r="U2910" s="6">
        <v>0.06</v>
      </c>
      <c r="V2910" s="6">
        <v>1.2999999999999999E-2</v>
      </c>
      <c r="X2910">
        <f>MROUND(RANK(C2910,C$14:C$10000),$X$2)</f>
        <v>2150</v>
      </c>
      <c r="Y2910">
        <f>MROUND(RANK(D2910,D$14:D$10000),$X$2)</f>
        <v>2150</v>
      </c>
      <c r="Z2910">
        <f>MROUND(RANK(E2910,E$14:E$10000),$X$2)</f>
        <v>3400</v>
      </c>
      <c r="AA2910">
        <f>MROUND(RANK(F2910,F$14:F$10000),$X$2)</f>
        <v>2950</v>
      </c>
      <c r="AB2910">
        <f>MROUND(RANK(G2910,G$14:G$10000),$X$2)</f>
        <v>4700</v>
      </c>
      <c r="AC2910">
        <f>MROUND(RANK(H2910,H$14:H$10000),$X$2)</f>
        <v>3050</v>
      </c>
      <c r="AD2910">
        <f>MROUND(RANK(I2910,I$14:I$10000),$X$2)</f>
        <v>3700</v>
      </c>
      <c r="AE2910">
        <f>SUM(X2910:AC2910)+SUM(Y2910:AA2910)+Y2910*4</f>
        <v>35500</v>
      </c>
      <c r="AG2910" s="16">
        <f t="shared" si="136"/>
        <v>0.81363736263736119</v>
      </c>
    </row>
    <row r="2911" spans="1:33" x14ac:dyDescent="0.2">
      <c r="A2911" s="1">
        <v>45895</v>
      </c>
      <c r="B2911" s="2">
        <v>0.66006944444444449</v>
      </c>
      <c r="C2911" s="11">
        <v>3773055270</v>
      </c>
      <c r="D2911" s="12">
        <v>0.44840000000000002</v>
      </c>
      <c r="E2911" s="4">
        <v>1.49892</v>
      </c>
      <c r="F2911" s="4">
        <v>1.45</v>
      </c>
      <c r="G2911" s="12">
        <v>-0.55030000000000001</v>
      </c>
      <c r="H2911" s="12">
        <v>-0.1191</v>
      </c>
      <c r="I2911" s="4">
        <v>0.25700000000000001</v>
      </c>
      <c r="J2911" s="29">
        <v>110</v>
      </c>
      <c r="K2911">
        <v>135</v>
      </c>
      <c r="L2911">
        <v>144</v>
      </c>
      <c r="M2911" s="29">
        <v>0.45500000000000002</v>
      </c>
      <c r="N2911">
        <v>1.45</v>
      </c>
      <c r="O2911">
        <v>1.3</v>
      </c>
      <c r="P2911">
        <v>-0.57999999999999996</v>
      </c>
      <c r="Q2911">
        <v>-0.115</v>
      </c>
      <c r="R2911" s="33">
        <v>4.4999999999999998E-2</v>
      </c>
      <c r="S2911">
        <v>0.16500000000000001</v>
      </c>
      <c r="T2911">
        <v>0.14000000000000001</v>
      </c>
      <c r="U2911">
        <v>0.27</v>
      </c>
      <c r="V2911">
        <v>8.5499999999999896E-2</v>
      </c>
      <c r="X2911">
        <f>MROUND(RANK(C2911,C$14:C$10000),$X$2)</f>
        <v>2550</v>
      </c>
      <c r="Y2911">
        <f>MROUND(RANK(D2911,D$14:D$10000),$X$2)</f>
        <v>2550</v>
      </c>
      <c r="Z2911">
        <f>MROUND(RANK(E2911,E$14:E$10000),$X$2)</f>
        <v>3150</v>
      </c>
      <c r="AA2911">
        <f>MROUND(RANK(F2911,F$14:F$10000),$X$2)</f>
        <v>2950</v>
      </c>
      <c r="AB2911">
        <f>MROUND(RANK(G2911,G$14:G$10000),$X$2)</f>
        <v>1800</v>
      </c>
      <c r="AC2911">
        <f>MROUND(RANK(H2911,H$14:H$10000),$X$2)</f>
        <v>3650</v>
      </c>
      <c r="AD2911">
        <f>MROUND(RANK(I2911,I$14:I$10000),$X$2)</f>
        <v>3300</v>
      </c>
      <c r="AE2911">
        <f>SUM(X2911:AC2911)+SUM(Y2911:AA2911)+Y2911*4</f>
        <v>35500</v>
      </c>
      <c r="AG2911" s="16">
        <f t="shared" si="136"/>
        <v>-1.576626870205817</v>
      </c>
    </row>
    <row r="2912" spans="1:33" x14ac:dyDescent="0.2">
      <c r="A2912" s="1">
        <v>45897</v>
      </c>
      <c r="B2912" s="2">
        <v>9.9074074074074082E-3</v>
      </c>
      <c r="C2912" s="11">
        <v>2485391228</v>
      </c>
      <c r="D2912" s="12">
        <v>0.43109999999999998</v>
      </c>
      <c r="E2912" s="4">
        <v>1.57386</v>
      </c>
      <c r="F2912" s="4">
        <v>1.4630000000000001</v>
      </c>
      <c r="G2912" s="12">
        <v>-0.36580000000000001</v>
      </c>
      <c r="H2912" s="12">
        <v>-8.3799999999999999E-2</v>
      </c>
      <c r="I2912" s="4">
        <v>0.49099999999999999</v>
      </c>
      <c r="J2912" s="29">
        <v>33</v>
      </c>
      <c r="K2912">
        <v>94</v>
      </c>
      <c r="L2912" s="6">
        <v>97</v>
      </c>
      <c r="M2912" s="27">
        <v>0.46500000000000002</v>
      </c>
      <c r="N2912" s="6">
        <v>1.45</v>
      </c>
      <c r="O2912" s="6">
        <v>1.45</v>
      </c>
      <c r="P2912" s="6">
        <v>-0.56000000000000005</v>
      </c>
      <c r="Q2912" s="6">
        <v>-0.105</v>
      </c>
      <c r="R2912" s="31">
        <v>0.03</v>
      </c>
      <c r="S2912" s="6">
        <v>0.2</v>
      </c>
      <c r="T2912" s="6">
        <v>0.16</v>
      </c>
      <c r="U2912" s="6">
        <v>7.4999999999999997E-2</v>
      </c>
      <c r="V2912" s="6">
        <v>7.1999999999999995E-2</v>
      </c>
      <c r="X2912">
        <f>MROUND(RANK(C2912,C$14:C$10000),$X$2)</f>
        <v>3650</v>
      </c>
      <c r="Y2912">
        <f>MROUND(RANK(D2912,D$14:D$10000),$X$2)</f>
        <v>3650</v>
      </c>
      <c r="Z2912">
        <f>MROUND(RANK(E2912,E$14:E$10000),$X$2)</f>
        <v>1450</v>
      </c>
      <c r="AA2912">
        <f>MROUND(RANK(F2912,F$14:F$10000),$X$2)</f>
        <v>2700</v>
      </c>
      <c r="AB2912">
        <f>MROUND(RANK(G2912,G$14:G$10000),$X$2)</f>
        <v>1150</v>
      </c>
      <c r="AC2912">
        <f>MROUND(RANK(H2912,H$14:H$10000),$X$2)</f>
        <v>500</v>
      </c>
      <c r="AD2912">
        <f>MROUND(RANK(I2912,I$14:I$10000),$X$2)</f>
        <v>2700</v>
      </c>
      <c r="AE2912">
        <f>SUM(X2912:AC2912)+SUM(Y2912:AA2912)+Y2912*4</f>
        <v>35500</v>
      </c>
      <c r="AG2912" s="16">
        <f t="shared" si="136"/>
        <v>-4.7143277777777808</v>
      </c>
    </row>
    <row r="2913" spans="1:33" x14ac:dyDescent="0.2">
      <c r="A2913" s="1">
        <v>45893</v>
      </c>
      <c r="B2913" s="2">
        <v>0.94093749999999998</v>
      </c>
      <c r="C2913" s="11">
        <v>4493942196</v>
      </c>
      <c r="D2913" s="12">
        <v>0.45579999999999998</v>
      </c>
      <c r="E2913" s="4">
        <v>1.4843599999999999</v>
      </c>
      <c r="F2913" s="4">
        <v>1.448</v>
      </c>
      <c r="G2913" s="12">
        <v>-0.60189999999999999</v>
      </c>
      <c r="H2913" s="12">
        <v>-0.11609999999999999</v>
      </c>
      <c r="I2913" s="4">
        <v>0.13400000000000001</v>
      </c>
      <c r="J2913" s="29">
        <v>165</v>
      </c>
      <c r="K2913">
        <v>185</v>
      </c>
      <c r="L2913">
        <v>189</v>
      </c>
      <c r="M2913" s="29">
        <v>0.44500000000000001</v>
      </c>
      <c r="N2913">
        <v>1.45</v>
      </c>
      <c r="O2913">
        <v>1.4</v>
      </c>
      <c r="P2913">
        <v>-0.56000000000000005</v>
      </c>
      <c r="Q2913">
        <v>-0.12</v>
      </c>
      <c r="R2913" s="33">
        <v>0.02</v>
      </c>
      <c r="S2913">
        <v>0.18</v>
      </c>
      <c r="T2913">
        <v>0.14000000000000001</v>
      </c>
      <c r="U2913">
        <v>0.06</v>
      </c>
      <c r="V2913">
        <v>1.2999999999999999E-2</v>
      </c>
      <c r="X2913">
        <f>MROUND(RANK(C2913,C$14:C$10000),$X$2)</f>
        <v>2250</v>
      </c>
      <c r="Y2913">
        <f>MROUND(RANK(D2913,D$14:D$10000),$X$2)</f>
        <v>2200</v>
      </c>
      <c r="Z2913">
        <f>MROUND(RANK(E2913,E$14:E$10000),$X$2)</f>
        <v>3400</v>
      </c>
      <c r="AA2913">
        <f>MROUND(RANK(F2913,F$14:F$10000),$X$2)</f>
        <v>3000</v>
      </c>
      <c r="AB2913">
        <f>MROUND(RANK(G2913,G$14:G$10000),$X$2)</f>
        <v>4200</v>
      </c>
      <c r="AC2913">
        <f>MROUND(RANK(H2913,H$14:H$10000),$X$2)</f>
        <v>3100</v>
      </c>
      <c r="AD2913">
        <f>MROUND(RANK(I2913,I$14:I$10000),$X$2)</f>
        <v>3550</v>
      </c>
      <c r="AE2913">
        <f>SUM(X2913:AC2913)+SUM(Y2913:AA2913)+Y2913*4</f>
        <v>35550</v>
      </c>
      <c r="AG2913" s="16">
        <f t="shared" si="136"/>
        <v>0.40458730158729939</v>
      </c>
    </row>
    <row r="2914" spans="1:33" x14ac:dyDescent="0.2">
      <c r="A2914" s="1">
        <v>45893</v>
      </c>
      <c r="B2914" s="2">
        <v>0.96165509259259263</v>
      </c>
      <c r="C2914" s="11">
        <v>2315445915</v>
      </c>
      <c r="D2914" s="12">
        <v>0.42820000000000003</v>
      </c>
      <c r="E2914" s="4">
        <v>1.5582</v>
      </c>
      <c r="F2914" s="4">
        <v>1.4590000000000001</v>
      </c>
      <c r="G2914" s="12">
        <v>-0.3473</v>
      </c>
      <c r="H2914" s="12">
        <v>-8.4400000000000003E-2</v>
      </c>
      <c r="I2914" s="4">
        <v>1.294</v>
      </c>
      <c r="J2914" s="29">
        <v>50</v>
      </c>
      <c r="K2914">
        <v>57</v>
      </c>
      <c r="L2914">
        <v>97</v>
      </c>
      <c r="M2914" s="29">
        <v>0.44500000000000001</v>
      </c>
      <c r="N2914">
        <v>1.45</v>
      </c>
      <c r="O2914">
        <v>1.4</v>
      </c>
      <c r="P2914">
        <v>-0.56000000000000005</v>
      </c>
      <c r="Q2914">
        <v>-0.12</v>
      </c>
      <c r="R2914" s="33">
        <v>0.02</v>
      </c>
      <c r="S2914">
        <v>0.18</v>
      </c>
      <c r="T2914">
        <v>0.14000000000000001</v>
      </c>
      <c r="U2914">
        <v>0.06</v>
      </c>
      <c r="V2914">
        <v>1.2999999999999999E-2</v>
      </c>
      <c r="X2914">
        <f>MROUND(RANK(C2914,C$14:C$10000),$X$2)</f>
        <v>3700</v>
      </c>
      <c r="Y2914">
        <f>MROUND(RANK(D2914,D$14:D$10000),$X$2)</f>
        <v>3700</v>
      </c>
      <c r="Z2914">
        <f>MROUND(RANK(E2914,E$14:E$10000),$X$2)</f>
        <v>1800</v>
      </c>
      <c r="AA2914">
        <f>MROUND(RANK(F2914,F$14:F$10000),$X$2)</f>
        <v>2750</v>
      </c>
      <c r="AB2914">
        <f>MROUND(RANK(G2914,G$14:G$10000),$X$2)</f>
        <v>0</v>
      </c>
      <c r="AC2914">
        <f>MROUND(RANK(H2914,H$14:H$10000),$X$2)</f>
        <v>550</v>
      </c>
      <c r="AD2914">
        <f>MROUND(RANK(I2914,I$14:I$10000),$X$2)</f>
        <v>800</v>
      </c>
      <c r="AE2914">
        <f>SUM(X2914:AC2914)+SUM(Y2914:AA2914)+Y2914*4</f>
        <v>35550</v>
      </c>
      <c r="AG2914" s="16">
        <f t="shared" si="136"/>
        <v>-8.1460012210012227</v>
      </c>
    </row>
    <row r="2915" spans="1:33" x14ac:dyDescent="0.2">
      <c r="A2915" s="1">
        <v>45893</v>
      </c>
      <c r="B2915" s="2">
        <v>0.97091435185185182</v>
      </c>
      <c r="C2915" s="11">
        <v>2315445915</v>
      </c>
      <c r="D2915" s="12">
        <v>0.42820000000000003</v>
      </c>
      <c r="E2915" s="4">
        <v>1.5582</v>
      </c>
      <c r="F2915" s="4">
        <v>1.4590000000000001</v>
      </c>
      <c r="G2915" s="12">
        <v>-0.3473</v>
      </c>
      <c r="H2915" s="12">
        <v>-8.4400000000000003E-2</v>
      </c>
      <c r="I2915" s="4">
        <v>1.294</v>
      </c>
      <c r="J2915" s="29">
        <v>50</v>
      </c>
      <c r="K2915">
        <v>57</v>
      </c>
      <c r="L2915" s="6">
        <v>97</v>
      </c>
      <c r="M2915" s="27">
        <v>0.44500000000000001</v>
      </c>
      <c r="N2915" s="6">
        <v>1.45</v>
      </c>
      <c r="O2915" s="6">
        <v>1.4</v>
      </c>
      <c r="P2915" s="6">
        <v>-0.56000000000000005</v>
      </c>
      <c r="Q2915" s="6">
        <v>-0.12</v>
      </c>
      <c r="R2915" s="31">
        <v>0.02</v>
      </c>
      <c r="S2915" s="6">
        <v>0.18</v>
      </c>
      <c r="T2915" s="6">
        <v>0.14000000000000001</v>
      </c>
      <c r="U2915" s="6">
        <v>0.06</v>
      </c>
      <c r="V2915" s="6">
        <v>1.2999999999999999E-2</v>
      </c>
      <c r="X2915">
        <f>MROUND(RANK(C2915,C$14:C$10000),$X$2)</f>
        <v>3700</v>
      </c>
      <c r="Y2915">
        <f>MROUND(RANK(D2915,D$14:D$10000),$X$2)</f>
        <v>3700</v>
      </c>
      <c r="Z2915">
        <f>MROUND(RANK(E2915,E$14:E$10000),$X$2)</f>
        <v>1800</v>
      </c>
      <c r="AA2915">
        <f>MROUND(RANK(F2915,F$14:F$10000),$X$2)</f>
        <v>2750</v>
      </c>
      <c r="AB2915">
        <f>MROUND(RANK(G2915,G$14:G$10000),$X$2)</f>
        <v>0</v>
      </c>
      <c r="AC2915">
        <f>MROUND(RANK(H2915,H$14:H$10000),$X$2)</f>
        <v>550</v>
      </c>
      <c r="AD2915">
        <f>MROUND(RANK(I2915,I$14:I$10000),$X$2)</f>
        <v>800</v>
      </c>
      <c r="AE2915">
        <f>SUM(X2915:AC2915)+SUM(Y2915:AA2915)+Y2915*4</f>
        <v>35550</v>
      </c>
      <c r="AG2915" s="16">
        <f t="shared" si="136"/>
        <v>-8.1460012210012227</v>
      </c>
    </row>
    <row r="2916" spans="1:33" x14ac:dyDescent="0.2">
      <c r="A2916" s="1">
        <v>45894</v>
      </c>
      <c r="B2916" s="2">
        <v>0.59020833333333333</v>
      </c>
      <c r="C2916" s="11">
        <v>4526290015</v>
      </c>
      <c r="D2916" s="12">
        <v>0.45610000000000001</v>
      </c>
      <c r="E2916" s="4">
        <v>1.48414</v>
      </c>
      <c r="F2916" s="4">
        <v>1.4390000000000001</v>
      </c>
      <c r="G2916" s="12">
        <v>-0.5897</v>
      </c>
      <c r="H2916" s="12">
        <v>-0.1201</v>
      </c>
      <c r="I2916" s="4">
        <v>-1.9E-2</v>
      </c>
      <c r="J2916" s="29">
        <v>179</v>
      </c>
      <c r="K2916">
        <v>184</v>
      </c>
      <c r="L2916" s="6">
        <v>190</v>
      </c>
      <c r="M2916" s="27">
        <v>0.44500000000000001</v>
      </c>
      <c r="N2916" s="6">
        <v>1.45</v>
      </c>
      <c r="O2916" s="6">
        <v>1.45</v>
      </c>
      <c r="P2916" s="6">
        <v>-0.57999999999999996</v>
      </c>
      <c r="Q2916" s="6">
        <v>-0.115</v>
      </c>
      <c r="R2916" s="31">
        <v>4.4999999999999998E-2</v>
      </c>
      <c r="S2916" s="6">
        <v>0.16500000000000001</v>
      </c>
      <c r="T2916" s="6">
        <v>0.16</v>
      </c>
      <c r="U2916" s="6">
        <v>0.06</v>
      </c>
      <c r="V2916" s="6">
        <v>1.6E-2</v>
      </c>
      <c r="X2916">
        <f>MROUND(RANK(C2916,C$14:C$10000),$X$2)</f>
        <v>2200</v>
      </c>
      <c r="Y2916">
        <f>MROUND(RANK(D2916,D$14:D$10000),$X$2)</f>
        <v>2200</v>
      </c>
      <c r="Z2916">
        <f>MROUND(RANK(E2916,E$14:E$10000),$X$2)</f>
        <v>3400</v>
      </c>
      <c r="AA2916">
        <f>MROUND(RANK(F2916,F$14:F$10000),$X$2)</f>
        <v>3150</v>
      </c>
      <c r="AB2916">
        <f>MROUND(RANK(G2916,G$14:G$10000),$X$2)</f>
        <v>3250</v>
      </c>
      <c r="AC2916">
        <f>MROUND(RANK(H2916,H$14:H$10000),$X$2)</f>
        <v>3800</v>
      </c>
      <c r="AD2916">
        <f>MROUND(RANK(I2916,I$14:I$10000),$X$2)</f>
        <v>3850</v>
      </c>
      <c r="AE2916">
        <f>SUM(X2916:AC2916)+SUM(Y2916:AA2916)+Y2916*4</f>
        <v>35550</v>
      </c>
      <c r="AG2916" s="16">
        <f t="shared" si="136"/>
        <v>0.5889242424242418</v>
      </c>
    </row>
    <row r="2917" spans="1:33" x14ac:dyDescent="0.2">
      <c r="A2917" s="1">
        <v>45894</v>
      </c>
      <c r="B2917" s="2">
        <v>0.7289930555555556</v>
      </c>
      <c r="C2917" s="11">
        <v>2315445915</v>
      </c>
      <c r="D2917" s="12">
        <v>0.42820000000000003</v>
      </c>
      <c r="E2917" s="4">
        <v>1.5582</v>
      </c>
      <c r="F2917" s="4">
        <v>1.4590000000000001</v>
      </c>
      <c r="G2917" s="12">
        <v>-0.3473</v>
      </c>
      <c r="H2917" s="12">
        <v>-8.4400000000000003E-2</v>
      </c>
      <c r="I2917" s="4">
        <v>1.4550000000000001</v>
      </c>
      <c r="J2917" s="29">
        <v>50</v>
      </c>
      <c r="K2917">
        <v>57</v>
      </c>
      <c r="L2917" s="6">
        <v>97</v>
      </c>
      <c r="M2917" s="27">
        <v>0.45500000000000002</v>
      </c>
      <c r="N2917" s="6">
        <v>1.45</v>
      </c>
      <c r="O2917" s="6">
        <v>1.3</v>
      </c>
      <c r="P2917" s="6">
        <v>-0.57999999999999996</v>
      </c>
      <c r="Q2917" s="6">
        <v>-0.125</v>
      </c>
      <c r="R2917" s="31">
        <v>0.05</v>
      </c>
      <c r="S2917" s="6">
        <v>0.16500000000000001</v>
      </c>
      <c r="T2917" s="6">
        <v>0.14000000000000001</v>
      </c>
      <c r="U2917" s="6">
        <v>0.06</v>
      </c>
      <c r="V2917" s="6">
        <v>1.9E-2</v>
      </c>
      <c r="X2917">
        <f>MROUND(RANK(C2917,C$14:C$10000),$X$2)</f>
        <v>3700</v>
      </c>
      <c r="Y2917">
        <f>MROUND(RANK(D2917,D$14:D$10000),$X$2)</f>
        <v>3700</v>
      </c>
      <c r="Z2917">
        <f>MROUND(RANK(E2917,E$14:E$10000),$X$2)</f>
        <v>1800</v>
      </c>
      <c r="AA2917">
        <f>MROUND(RANK(F2917,F$14:F$10000),$X$2)</f>
        <v>2750</v>
      </c>
      <c r="AB2917">
        <f>MROUND(RANK(G2917,G$14:G$10000),$X$2)</f>
        <v>0</v>
      </c>
      <c r="AC2917">
        <f>MROUND(RANK(H2917,H$14:H$10000),$X$2)</f>
        <v>550</v>
      </c>
      <c r="AD2917">
        <f>MROUND(RANK(I2917,I$14:I$10000),$X$2)</f>
        <v>650</v>
      </c>
      <c r="AE2917">
        <f>SUM(X2917:AC2917)+SUM(Y2917:AA2917)+Y2917*4</f>
        <v>35550</v>
      </c>
      <c r="AG2917" s="16">
        <f t="shared" si="136"/>
        <v>-8.3426473000683536</v>
      </c>
    </row>
    <row r="2918" spans="1:33" x14ac:dyDescent="0.2">
      <c r="A2918" s="1">
        <v>45895</v>
      </c>
      <c r="B2918" s="2">
        <v>2.7789351851851853E-2</v>
      </c>
      <c r="C2918" s="11">
        <v>4442151364</v>
      </c>
      <c r="D2918" s="12">
        <v>0.45529999999999998</v>
      </c>
      <c r="E2918" s="4">
        <v>1.46624</v>
      </c>
      <c r="F2918" s="4">
        <v>1.415</v>
      </c>
      <c r="G2918" s="12">
        <v>-0.5897</v>
      </c>
      <c r="H2918" s="12">
        <v>-0.1114</v>
      </c>
      <c r="I2918" s="4">
        <v>0.311</v>
      </c>
      <c r="J2918" s="29">
        <v>189</v>
      </c>
      <c r="K2918">
        <v>193</v>
      </c>
      <c r="L2918" s="6">
        <v>207</v>
      </c>
      <c r="M2918" s="27">
        <v>0.45500000000000002</v>
      </c>
      <c r="N2918" s="6">
        <v>1.45</v>
      </c>
      <c r="O2918" s="6">
        <v>1.35</v>
      </c>
      <c r="P2918" s="6">
        <v>-0.56000000000000005</v>
      </c>
      <c r="Q2918" s="6">
        <v>-0.105</v>
      </c>
      <c r="R2918" s="31">
        <v>0.06</v>
      </c>
      <c r="S2918" s="6">
        <v>0.13500000000000001</v>
      </c>
      <c r="T2918" s="6">
        <v>0.04</v>
      </c>
      <c r="U2918" s="6">
        <v>0.315</v>
      </c>
      <c r="V2918" s="6">
        <v>7.1999999999999995E-2</v>
      </c>
      <c r="X2918">
        <f>MROUND(RANK(C2918,C$14:C$10000),$X$2)</f>
        <v>2250</v>
      </c>
      <c r="Y2918">
        <f>MROUND(RANK(D2918,D$14:D$10000),$X$2)</f>
        <v>2250</v>
      </c>
      <c r="Z2918">
        <f>MROUND(RANK(E2918,E$14:E$10000),$X$2)</f>
        <v>3650</v>
      </c>
      <c r="AA2918">
        <f>MROUND(RANK(F2918,F$14:F$10000),$X$2)</f>
        <v>3500</v>
      </c>
      <c r="AB2918">
        <f>MROUND(RANK(G2918,G$14:G$10000),$X$2)</f>
        <v>3250</v>
      </c>
      <c r="AC2918">
        <f>MROUND(RANK(H2918,H$14:H$10000),$X$2)</f>
        <v>2250</v>
      </c>
      <c r="AD2918">
        <f>MROUND(RANK(I2918,I$14:I$10000),$X$2)</f>
        <v>3150</v>
      </c>
      <c r="AE2918">
        <f>SUM(X2918:AC2918)+SUM(Y2918:AA2918)+Y2918*4</f>
        <v>35550</v>
      </c>
      <c r="AG2918" s="16">
        <f t="shared" si="136"/>
        <v>-1.5571216931216927</v>
      </c>
    </row>
    <row r="2919" spans="1:33" x14ac:dyDescent="0.2">
      <c r="A2919" s="1">
        <v>45895</v>
      </c>
      <c r="B2919" s="2">
        <v>0.9377199074074074</v>
      </c>
      <c r="C2919" s="11">
        <v>2538639130</v>
      </c>
      <c r="D2919" s="12">
        <v>0.432</v>
      </c>
      <c r="E2919" s="4">
        <v>1.55657</v>
      </c>
      <c r="F2919" s="4">
        <v>1.452</v>
      </c>
      <c r="G2919" s="12">
        <v>-0.3473</v>
      </c>
      <c r="H2919" s="12">
        <v>-9.0899999999999995E-2</v>
      </c>
      <c r="I2919" s="4">
        <v>1.095</v>
      </c>
      <c r="J2919" s="29">
        <v>41</v>
      </c>
      <c r="K2919">
        <v>42</v>
      </c>
      <c r="L2919">
        <v>52</v>
      </c>
      <c r="M2919" s="29">
        <v>0.44500000000000001</v>
      </c>
      <c r="N2919">
        <v>1.35</v>
      </c>
      <c r="O2919">
        <v>1.3</v>
      </c>
      <c r="P2919">
        <v>-0.57999999999999996</v>
      </c>
      <c r="Q2919">
        <v>-0.11</v>
      </c>
      <c r="R2919" s="33">
        <v>4.4999999999999998E-2</v>
      </c>
      <c r="S2919">
        <v>0.18</v>
      </c>
      <c r="T2919">
        <v>0.14000000000000001</v>
      </c>
      <c r="U2919">
        <v>7.4999999999999997E-2</v>
      </c>
      <c r="V2919">
        <v>4.4999999999999998E-2</v>
      </c>
      <c r="X2919">
        <f>MROUND(RANK(C2919,C$14:C$10000),$X$2)</f>
        <v>3600</v>
      </c>
      <c r="Y2919">
        <f>MROUND(RANK(D2919,D$14:D$10000),$X$2)</f>
        <v>3600</v>
      </c>
      <c r="Z2919">
        <f>MROUND(RANK(E2919,E$14:E$10000),$X$2)</f>
        <v>1850</v>
      </c>
      <c r="AA2919">
        <f>MROUND(RANK(F2919,F$14:F$10000),$X$2)</f>
        <v>2900</v>
      </c>
      <c r="AB2919">
        <f>MROUND(RANK(G2919,G$14:G$10000),$X$2)</f>
        <v>0</v>
      </c>
      <c r="AC2919">
        <f>MROUND(RANK(H2919,H$14:H$10000),$X$2)</f>
        <v>850</v>
      </c>
      <c r="AD2919">
        <f>MROUND(RANK(I2919,I$14:I$10000),$X$2)</f>
        <v>1150</v>
      </c>
      <c r="AE2919">
        <f>SUM(X2919:AC2919)+SUM(Y2919:AA2919)+Y2919*4</f>
        <v>35550</v>
      </c>
      <c r="AG2919" s="16">
        <f t="shared" si="136"/>
        <v>-6.0493253968253962</v>
      </c>
    </row>
    <row r="2920" spans="1:33" x14ac:dyDescent="0.2">
      <c r="A2920" s="1">
        <v>45893</v>
      </c>
      <c r="B2920" s="2">
        <v>0.61866898148148153</v>
      </c>
      <c r="C2920" s="11">
        <v>4135059088</v>
      </c>
      <c r="D2920" s="12">
        <v>0.45229999999999998</v>
      </c>
      <c r="E2920" s="4">
        <v>1.4954799999999999</v>
      </c>
      <c r="F2920" s="4">
        <v>1.4470000000000001</v>
      </c>
      <c r="G2920" s="12">
        <v>-0.56389999999999996</v>
      </c>
      <c r="H2920" s="12">
        <v>-0.12139999999999999</v>
      </c>
      <c r="I2920" s="4">
        <v>0.156</v>
      </c>
      <c r="J2920" s="29">
        <v>132</v>
      </c>
      <c r="K2920">
        <v>146</v>
      </c>
      <c r="L2920" s="6">
        <v>149</v>
      </c>
      <c r="M2920" s="27">
        <v>0.44500000000000001</v>
      </c>
      <c r="N2920" s="6">
        <v>1.45</v>
      </c>
      <c r="O2920" s="6">
        <v>1.4</v>
      </c>
      <c r="P2920" s="6">
        <v>-0.56000000000000005</v>
      </c>
      <c r="Q2920" s="6">
        <v>-0.12</v>
      </c>
      <c r="R2920" s="31">
        <v>0.02</v>
      </c>
      <c r="S2920" s="6">
        <v>0.18</v>
      </c>
      <c r="T2920" s="6">
        <v>0.14000000000000001</v>
      </c>
      <c r="U2920" s="6">
        <v>0.06</v>
      </c>
      <c r="V2920" s="6">
        <v>1.2999999999999999E-2</v>
      </c>
      <c r="X2920">
        <f>MROUND(RANK(C2920,C$14:C$10000),$X$2)</f>
        <v>2400</v>
      </c>
      <c r="Y2920">
        <f>MROUND(RANK(D2920,D$14:D$10000),$X$2)</f>
        <v>2400</v>
      </c>
      <c r="Z2920">
        <f>MROUND(RANK(E2920,E$14:E$10000),$X$2)</f>
        <v>3200</v>
      </c>
      <c r="AA2920">
        <f>MROUND(RANK(F2920,F$14:F$10000),$X$2)</f>
        <v>3050</v>
      </c>
      <c r="AB2920">
        <f>MROUND(RANK(G2920,G$14:G$10000),$X$2)</f>
        <v>2300</v>
      </c>
      <c r="AC2920">
        <f>MROUND(RANK(H2920,H$14:H$10000),$X$2)</f>
        <v>4000</v>
      </c>
      <c r="AD2920">
        <f>MROUND(RANK(I2920,I$14:I$10000),$X$2)</f>
        <v>3500</v>
      </c>
      <c r="AE2920">
        <f>SUM(X2920:AC2920)+SUM(Y2920:AA2920)+Y2920*4</f>
        <v>35600</v>
      </c>
      <c r="AG2920" s="16">
        <f t="shared" si="136"/>
        <v>-5.0688644688648657E-2</v>
      </c>
    </row>
    <row r="2921" spans="1:33" x14ac:dyDescent="0.2">
      <c r="A2921" s="1">
        <v>45894</v>
      </c>
      <c r="B2921" s="2">
        <v>0.59642361111111108</v>
      </c>
      <c r="C2921" s="11">
        <v>4632283168</v>
      </c>
      <c r="D2921" s="12">
        <v>0.45700000000000002</v>
      </c>
      <c r="E2921" s="4">
        <v>1.4884599999999999</v>
      </c>
      <c r="F2921" s="4">
        <v>1.4490000000000001</v>
      </c>
      <c r="G2921" s="12">
        <v>-0.60170000000000001</v>
      </c>
      <c r="H2921" s="12">
        <v>-0.1178</v>
      </c>
      <c r="I2921" s="4">
        <v>9.7000000000000003E-2</v>
      </c>
      <c r="J2921" s="29">
        <v>158</v>
      </c>
      <c r="K2921">
        <v>188</v>
      </c>
      <c r="L2921">
        <v>190</v>
      </c>
      <c r="M2921" s="29">
        <v>0.44500000000000001</v>
      </c>
      <c r="N2921">
        <v>1.45</v>
      </c>
      <c r="O2921">
        <v>1.45</v>
      </c>
      <c r="P2921">
        <v>-0.56000000000000005</v>
      </c>
      <c r="Q2921">
        <v>-0.125</v>
      </c>
      <c r="R2921" s="33">
        <v>0.04</v>
      </c>
      <c r="S2921">
        <v>0.16500000000000001</v>
      </c>
      <c r="T2921">
        <v>0.12</v>
      </c>
      <c r="U2921">
        <v>7.0000000000000007E-2</v>
      </c>
      <c r="V2921">
        <v>1.2999999999999999E-2</v>
      </c>
      <c r="X2921">
        <f>MROUND(RANK(C2921,C$14:C$10000),$X$2)</f>
        <v>2200</v>
      </c>
      <c r="Y2921">
        <f>MROUND(RANK(D2921,D$14:D$10000),$X$2)</f>
        <v>2200</v>
      </c>
      <c r="Z2921">
        <f>MROUND(RANK(E2921,E$14:E$10000),$X$2)</f>
        <v>3300</v>
      </c>
      <c r="AA2921">
        <f>MROUND(RANK(F2921,F$14:F$10000),$X$2)</f>
        <v>3000</v>
      </c>
      <c r="AB2921">
        <f>MROUND(RANK(G2921,G$14:G$10000),$X$2)</f>
        <v>4200</v>
      </c>
      <c r="AC2921">
        <f>MROUND(RANK(H2921,H$14:H$10000),$X$2)</f>
        <v>3400</v>
      </c>
      <c r="AD2921">
        <f>MROUND(RANK(I2921,I$14:I$10000),$X$2)</f>
        <v>3650</v>
      </c>
      <c r="AE2921">
        <f>SUM(X2921:AC2921)+SUM(Y2921:AA2921)+Y2921*4</f>
        <v>35600</v>
      </c>
      <c r="AG2921" s="16">
        <f t="shared" si="136"/>
        <v>0.11711055611055532</v>
      </c>
    </row>
    <row r="2922" spans="1:33" x14ac:dyDescent="0.2">
      <c r="A2922" s="1">
        <v>45894</v>
      </c>
      <c r="B2922" s="2">
        <v>0.60180555555555559</v>
      </c>
      <c r="C2922" s="11">
        <v>4442240840</v>
      </c>
      <c r="D2922" s="12">
        <v>0.45529999999999998</v>
      </c>
      <c r="E2922" s="4">
        <v>1.5089699999999999</v>
      </c>
      <c r="F2922" s="4">
        <v>1.474</v>
      </c>
      <c r="G2922" s="12">
        <v>-0.67500000000000004</v>
      </c>
      <c r="H2922" s="12">
        <v>-0.1198</v>
      </c>
      <c r="I2922" s="4">
        <v>-0.20799999999999999</v>
      </c>
      <c r="J2922" s="29">
        <v>116</v>
      </c>
      <c r="K2922">
        <v>156</v>
      </c>
      <c r="L2922" s="6">
        <v>158</v>
      </c>
      <c r="M2922" s="27">
        <v>0.44500000000000001</v>
      </c>
      <c r="N2922" s="6">
        <v>1.35</v>
      </c>
      <c r="O2922" s="6">
        <v>1.45</v>
      </c>
      <c r="P2922" s="6">
        <v>-0.54</v>
      </c>
      <c r="Q2922" s="6">
        <v>-0.115</v>
      </c>
      <c r="R2922" s="31">
        <v>0.05</v>
      </c>
      <c r="S2922" s="6">
        <v>0.18</v>
      </c>
      <c r="T2922" s="6">
        <v>0.14000000000000001</v>
      </c>
      <c r="U2922" s="6">
        <v>7.0000000000000007E-2</v>
      </c>
      <c r="V2922" s="6">
        <v>1.2999999999999999E-2</v>
      </c>
      <c r="X2922">
        <f>MROUND(RANK(C2922,C$14:C$10000),$X$2)</f>
        <v>2250</v>
      </c>
      <c r="Y2922">
        <f>MROUND(RANK(D2922,D$14:D$10000),$X$2)</f>
        <v>2250</v>
      </c>
      <c r="Z2922">
        <f>MROUND(RANK(E2922,E$14:E$10000),$X$2)</f>
        <v>2950</v>
      </c>
      <c r="AA2922">
        <f>MROUND(RANK(F2922,F$14:F$10000),$X$2)</f>
        <v>2500</v>
      </c>
      <c r="AB2922">
        <f>MROUND(RANK(G2922,G$14:G$10000),$X$2)</f>
        <v>5200</v>
      </c>
      <c r="AC2922">
        <f>MROUND(RANK(H2922,H$14:H$10000),$X$2)</f>
        <v>3750</v>
      </c>
      <c r="AD2922">
        <f>MROUND(RANK(I2922,I$14:I$10000),$X$2)</f>
        <v>4150</v>
      </c>
      <c r="AE2922">
        <f>SUM(X2922:AC2922)+SUM(Y2922:AA2922)+Y2922*4</f>
        <v>35600</v>
      </c>
      <c r="AG2922" s="16">
        <f t="shared" si="136"/>
        <v>1.4492069597069599</v>
      </c>
    </row>
    <row r="2923" spans="1:33" x14ac:dyDescent="0.2">
      <c r="A2923" s="1">
        <v>45895</v>
      </c>
      <c r="B2923" s="2">
        <v>0.98702546296296301</v>
      </c>
      <c r="C2923" s="11">
        <v>4798059634</v>
      </c>
      <c r="D2923" s="12">
        <v>0.45850000000000002</v>
      </c>
      <c r="E2923" s="4">
        <v>1.49505</v>
      </c>
      <c r="F2923" s="4">
        <v>1.456</v>
      </c>
      <c r="G2923" s="12">
        <v>-0.64459999999999995</v>
      </c>
      <c r="H2923" s="12">
        <v>-0.1202</v>
      </c>
      <c r="I2923" s="4">
        <v>0.90100000000000002</v>
      </c>
      <c r="J2923" s="29">
        <v>149</v>
      </c>
      <c r="K2923">
        <v>194</v>
      </c>
      <c r="L2923">
        <v>197</v>
      </c>
      <c r="M2923" s="29">
        <v>0.42499999999999999</v>
      </c>
      <c r="N2923">
        <v>1.35</v>
      </c>
      <c r="O2923">
        <v>1.35</v>
      </c>
      <c r="P2923">
        <v>-0.57999999999999996</v>
      </c>
      <c r="Q2923">
        <v>-0.105</v>
      </c>
      <c r="R2923" s="33">
        <v>0.02</v>
      </c>
      <c r="S2923">
        <v>0.2</v>
      </c>
      <c r="T2923">
        <v>0.04</v>
      </c>
      <c r="U2923">
        <v>0.315</v>
      </c>
      <c r="V2923">
        <v>4.4999999999999998E-2</v>
      </c>
      <c r="X2923">
        <f>MROUND(RANK(C2923,C$14:C$10000),$X$2)</f>
        <v>2100</v>
      </c>
      <c r="Y2923">
        <f>MROUND(RANK(D2923,D$14:D$10000),$X$2)</f>
        <v>2100</v>
      </c>
      <c r="Z2923">
        <f>MROUND(RANK(E2923,E$14:E$10000),$X$2)</f>
        <v>3200</v>
      </c>
      <c r="AA2923">
        <f>MROUND(RANK(F2923,F$14:F$10000),$X$2)</f>
        <v>2850</v>
      </c>
      <c r="AB2923">
        <f>MROUND(RANK(G2923,G$14:G$10000),$X$2)</f>
        <v>4950</v>
      </c>
      <c r="AC2923">
        <f>MROUND(RANK(H2923,H$14:H$10000),$X$2)</f>
        <v>3850</v>
      </c>
      <c r="AD2923">
        <f>MROUND(RANK(I2923,I$14:I$10000),$X$2)</f>
        <v>1550</v>
      </c>
      <c r="AE2923">
        <f>SUM(X2923:AC2923)+SUM(Y2923:AA2923)+Y2923*4</f>
        <v>35600</v>
      </c>
      <c r="AG2923" s="16">
        <f t="shared" si="136"/>
        <v>-1.157392857142852</v>
      </c>
    </row>
    <row r="2924" spans="1:33" x14ac:dyDescent="0.2">
      <c r="A2924" s="1">
        <v>45893</v>
      </c>
      <c r="B2924" s="2">
        <v>0.67633101851851851</v>
      </c>
      <c r="C2924" s="11">
        <v>2862548150</v>
      </c>
      <c r="D2924" s="12">
        <v>0.437</v>
      </c>
      <c r="E2924" s="4">
        <v>1.5472900000000001</v>
      </c>
      <c r="F2924" s="4">
        <v>1.462</v>
      </c>
      <c r="G2924" s="12">
        <v>-0.5111</v>
      </c>
      <c r="H2924" s="12">
        <v>-9.8199999999999996E-2</v>
      </c>
      <c r="I2924" s="4">
        <v>0.61399999999999999</v>
      </c>
      <c r="J2924" s="29">
        <v>52</v>
      </c>
      <c r="K2924">
        <v>52</v>
      </c>
      <c r="L2924" s="6">
        <v>108</v>
      </c>
      <c r="M2924" s="27">
        <v>0.44500000000000001</v>
      </c>
      <c r="N2924" s="6">
        <v>1.45</v>
      </c>
      <c r="O2924" s="6">
        <v>1.4</v>
      </c>
      <c r="P2924" s="6">
        <v>-0.56000000000000005</v>
      </c>
      <c r="Q2924" s="6">
        <v>-0.12</v>
      </c>
      <c r="R2924" s="31">
        <v>0.02</v>
      </c>
      <c r="S2924" s="6">
        <v>0.18</v>
      </c>
      <c r="T2924" s="6">
        <v>0.14000000000000001</v>
      </c>
      <c r="U2924" s="6">
        <v>0.06</v>
      </c>
      <c r="V2924" s="6">
        <v>1.2999999999999999E-2</v>
      </c>
      <c r="X2924">
        <f>MROUND(RANK(C2924,C$14:C$10000),$X$2)</f>
        <v>3350</v>
      </c>
      <c r="Y2924">
        <f>MROUND(RANK(D2924,D$14:D$10000),$X$2)</f>
        <v>3350</v>
      </c>
      <c r="Z2924">
        <f>MROUND(RANK(E2924,E$14:E$10000),$X$2)</f>
        <v>2100</v>
      </c>
      <c r="AA2924">
        <f>MROUND(RANK(F2924,F$14:F$10000),$X$2)</f>
        <v>2700</v>
      </c>
      <c r="AB2924">
        <f>MROUND(RANK(G2924,G$14:G$10000),$X$2)</f>
        <v>1350</v>
      </c>
      <c r="AC2924">
        <f>MROUND(RANK(H2924,H$14:H$10000),$X$2)</f>
        <v>1250</v>
      </c>
      <c r="AD2924">
        <f>MROUND(RANK(I2924,I$14:I$10000),$X$2)</f>
        <v>2350</v>
      </c>
      <c r="AE2924">
        <f>SUM(X2924:AC2924)+SUM(Y2924:AA2924)+Y2924*4</f>
        <v>35650</v>
      </c>
      <c r="AG2924" s="16">
        <f t="shared" si="136"/>
        <v>-3.8752802197802216</v>
      </c>
    </row>
    <row r="2925" spans="1:33" x14ac:dyDescent="0.2">
      <c r="A2925" s="1">
        <v>45894</v>
      </c>
      <c r="B2925" s="2">
        <v>0.55055555555555558</v>
      </c>
      <c r="C2925" s="11">
        <v>2606599028</v>
      </c>
      <c r="D2925" s="12">
        <v>0.43309999999999998</v>
      </c>
      <c r="E2925" s="4">
        <v>1.5484500000000001</v>
      </c>
      <c r="F2925" s="4">
        <v>1.4530000000000001</v>
      </c>
      <c r="G2925" s="12">
        <v>-0.3473</v>
      </c>
      <c r="H2925" s="12">
        <v>-9.1700000000000004E-2</v>
      </c>
      <c r="I2925" s="4">
        <v>1.2410000000000001</v>
      </c>
      <c r="J2925" s="29">
        <v>50</v>
      </c>
      <c r="K2925">
        <v>54</v>
      </c>
      <c r="L2925" s="6">
        <v>85</v>
      </c>
      <c r="M2925" s="27">
        <v>0.42499999999999999</v>
      </c>
      <c r="N2925" s="6">
        <v>1.45</v>
      </c>
      <c r="O2925" s="6">
        <v>1.4</v>
      </c>
      <c r="P2925" s="6">
        <v>-0.54</v>
      </c>
      <c r="Q2925" s="6">
        <v>-0.11</v>
      </c>
      <c r="R2925" s="31">
        <v>0.06</v>
      </c>
      <c r="S2925" s="6">
        <v>0.15</v>
      </c>
      <c r="T2925" s="6">
        <v>0.14000000000000001</v>
      </c>
      <c r="U2925" s="6">
        <v>0.06</v>
      </c>
      <c r="V2925" s="6">
        <v>0.01</v>
      </c>
      <c r="X2925">
        <f>MROUND(RANK(C2925,C$14:C$10000),$X$2)</f>
        <v>3550</v>
      </c>
      <c r="Y2925">
        <f>MROUND(RANK(D2925,D$14:D$10000),$X$2)</f>
        <v>3550</v>
      </c>
      <c r="Z2925">
        <f>MROUND(RANK(E2925,E$14:E$10000),$X$2)</f>
        <v>2050</v>
      </c>
      <c r="AA2925">
        <f>MROUND(RANK(F2925,F$14:F$10000),$X$2)</f>
        <v>2900</v>
      </c>
      <c r="AB2925">
        <f>MROUND(RANK(G2925,G$14:G$10000),$X$2)</f>
        <v>0</v>
      </c>
      <c r="AC2925">
        <f>MROUND(RANK(H2925,H$14:H$10000),$X$2)</f>
        <v>900</v>
      </c>
      <c r="AD2925">
        <f>MROUND(RANK(I2925,I$14:I$10000),$X$2)</f>
        <v>900</v>
      </c>
      <c r="AE2925">
        <f>SUM(X2925:AC2925)+SUM(Y2925:AA2925)+Y2925*4</f>
        <v>35650</v>
      </c>
      <c r="AG2925" s="16">
        <f t="shared" si="136"/>
        <v>-5.9415714285714305</v>
      </c>
    </row>
    <row r="2926" spans="1:33" x14ac:dyDescent="0.2">
      <c r="A2926" s="1">
        <v>45894</v>
      </c>
      <c r="B2926" s="2">
        <v>0.58103009259259264</v>
      </c>
      <c r="C2926" s="11">
        <v>3135236149</v>
      </c>
      <c r="D2926" s="12">
        <v>0.44069999999999998</v>
      </c>
      <c r="E2926" s="4">
        <v>1.52458</v>
      </c>
      <c r="F2926" s="4">
        <v>1.4370000000000001</v>
      </c>
      <c r="G2926" s="12">
        <v>-0.52329999999999999</v>
      </c>
      <c r="H2926" s="12">
        <v>-9.2100000000000001E-2</v>
      </c>
      <c r="I2926" s="4">
        <v>0.55400000000000005</v>
      </c>
      <c r="J2926" s="29">
        <v>50</v>
      </c>
      <c r="K2926">
        <v>96</v>
      </c>
      <c r="L2926">
        <v>127</v>
      </c>
      <c r="M2926" s="29">
        <v>0.45500000000000002</v>
      </c>
      <c r="N2926">
        <v>1.45</v>
      </c>
      <c r="O2926">
        <v>1.4</v>
      </c>
      <c r="P2926">
        <v>-0.56000000000000005</v>
      </c>
      <c r="Q2926">
        <v>-0.115</v>
      </c>
      <c r="R2926" s="33">
        <v>0.06</v>
      </c>
      <c r="S2926">
        <v>0.18</v>
      </c>
      <c r="T2926">
        <v>0.12</v>
      </c>
      <c r="U2926">
        <v>7.0000000000000007E-2</v>
      </c>
      <c r="V2926">
        <v>1.2999999999999999E-2</v>
      </c>
      <c r="X2926">
        <f>MROUND(RANK(C2926,C$14:C$10000),$X$2)</f>
        <v>3100</v>
      </c>
      <c r="Y2926">
        <f>MROUND(RANK(D2926,D$14:D$10000),$X$2)</f>
        <v>3100</v>
      </c>
      <c r="Z2926">
        <f>MROUND(RANK(E2926,E$14:E$10000),$X$2)</f>
        <v>2600</v>
      </c>
      <c r="AA2926">
        <f>MROUND(RANK(F2926,F$14:F$10000),$X$2)</f>
        <v>3200</v>
      </c>
      <c r="AB2926">
        <f>MROUND(RANK(G2926,G$14:G$10000),$X$2)</f>
        <v>1400</v>
      </c>
      <c r="AC2926">
        <f>MROUND(RANK(H2926,H$14:H$10000),$X$2)</f>
        <v>950</v>
      </c>
      <c r="AD2926">
        <f>MROUND(RANK(I2926,I$14:I$10000),$X$2)</f>
        <v>2500</v>
      </c>
      <c r="AE2926">
        <f>SUM(X2926:AC2926)+SUM(Y2926:AA2926)+Y2926*4</f>
        <v>35650</v>
      </c>
      <c r="AG2926" s="16">
        <f t="shared" si="136"/>
        <v>-3.2468241758241794</v>
      </c>
    </row>
    <row r="2927" spans="1:33" x14ac:dyDescent="0.2">
      <c r="A2927" s="1">
        <v>45894</v>
      </c>
      <c r="B2927" s="2">
        <v>0.5870023148148148</v>
      </c>
      <c r="C2927" s="11">
        <v>2606599028</v>
      </c>
      <c r="D2927" s="12">
        <v>0.43309999999999998</v>
      </c>
      <c r="E2927" s="4">
        <v>1.5484500000000001</v>
      </c>
      <c r="F2927" s="4">
        <v>1.4530000000000001</v>
      </c>
      <c r="G2927" s="12">
        <v>-0.3473</v>
      </c>
      <c r="H2927" s="12">
        <v>-9.1700000000000004E-2</v>
      </c>
      <c r="I2927" s="4">
        <v>1.214</v>
      </c>
      <c r="J2927" s="29">
        <v>50</v>
      </c>
      <c r="K2927">
        <v>54</v>
      </c>
      <c r="L2927">
        <v>85</v>
      </c>
      <c r="M2927" s="29">
        <v>0.45500000000000002</v>
      </c>
      <c r="N2927">
        <v>1.45</v>
      </c>
      <c r="O2927">
        <v>1.35</v>
      </c>
      <c r="P2927">
        <v>-0.56000000000000005</v>
      </c>
      <c r="Q2927">
        <v>-0.12</v>
      </c>
      <c r="R2927" s="33">
        <v>0.04</v>
      </c>
      <c r="S2927">
        <v>0.18</v>
      </c>
      <c r="T2927">
        <v>0.12</v>
      </c>
      <c r="U2927">
        <v>7.0000000000000007E-2</v>
      </c>
      <c r="V2927">
        <v>1.2999999999999999E-2</v>
      </c>
      <c r="X2927">
        <f>MROUND(RANK(C2927,C$14:C$10000),$X$2)</f>
        <v>3550</v>
      </c>
      <c r="Y2927">
        <f>MROUND(RANK(D2927,D$14:D$10000),$X$2)</f>
        <v>3550</v>
      </c>
      <c r="Z2927">
        <f>MROUND(RANK(E2927,E$14:E$10000),$X$2)</f>
        <v>2050</v>
      </c>
      <c r="AA2927">
        <f>MROUND(RANK(F2927,F$14:F$10000),$X$2)</f>
        <v>2900</v>
      </c>
      <c r="AB2927">
        <f>MROUND(RANK(G2927,G$14:G$10000),$X$2)</f>
        <v>0</v>
      </c>
      <c r="AC2927">
        <f>MROUND(RANK(H2927,H$14:H$10000),$X$2)</f>
        <v>900</v>
      </c>
      <c r="AD2927">
        <f>MROUND(RANK(I2927,I$14:I$10000),$X$2)</f>
        <v>900</v>
      </c>
      <c r="AE2927">
        <f>SUM(X2927:AC2927)+SUM(Y2927:AA2927)+Y2927*4</f>
        <v>35650</v>
      </c>
      <c r="AG2927" s="16">
        <f t="shared" si="136"/>
        <v>-7.1682722832722847</v>
      </c>
    </row>
    <row r="2928" spans="1:33" x14ac:dyDescent="0.2">
      <c r="A2928" s="1">
        <v>45894</v>
      </c>
      <c r="B2928" s="2">
        <v>0.61993055555555554</v>
      </c>
      <c r="C2928" s="11">
        <v>2606599028</v>
      </c>
      <c r="D2928" s="12">
        <v>0.43309999999999998</v>
      </c>
      <c r="E2928" s="4">
        <v>1.5484500000000001</v>
      </c>
      <c r="F2928" s="4">
        <v>1.4530000000000001</v>
      </c>
      <c r="G2928" s="12">
        <v>-0.3473</v>
      </c>
      <c r="H2928" s="12">
        <v>-9.1700000000000004E-2</v>
      </c>
      <c r="I2928" s="4">
        <v>1.4710000000000001</v>
      </c>
      <c r="J2928" s="29">
        <v>50</v>
      </c>
      <c r="K2928">
        <v>54</v>
      </c>
      <c r="L2928">
        <v>85</v>
      </c>
      <c r="M2928" s="29">
        <v>0.44500000000000001</v>
      </c>
      <c r="N2928">
        <v>1.45</v>
      </c>
      <c r="O2928">
        <v>1.3</v>
      </c>
      <c r="P2928">
        <v>-0.54</v>
      </c>
      <c r="Q2928">
        <v>-0.125</v>
      </c>
      <c r="R2928" s="33">
        <v>0.05</v>
      </c>
      <c r="S2928">
        <v>0.18</v>
      </c>
      <c r="T2928">
        <v>0.12</v>
      </c>
      <c r="U2928">
        <v>0.06</v>
      </c>
      <c r="V2928">
        <v>1.2999999999999999E-2</v>
      </c>
      <c r="X2928">
        <f>MROUND(RANK(C2928,C$14:C$10000),$X$2)</f>
        <v>3550</v>
      </c>
      <c r="Y2928">
        <f>MROUND(RANK(D2928,D$14:D$10000),$X$2)</f>
        <v>3550</v>
      </c>
      <c r="Z2928">
        <f>MROUND(RANK(E2928,E$14:E$10000),$X$2)</f>
        <v>2050</v>
      </c>
      <c r="AA2928">
        <f>MROUND(RANK(F2928,F$14:F$10000),$X$2)</f>
        <v>2900</v>
      </c>
      <c r="AB2928">
        <f>MROUND(RANK(G2928,G$14:G$10000),$X$2)</f>
        <v>0</v>
      </c>
      <c r="AC2928">
        <f>MROUND(RANK(H2928,H$14:H$10000),$X$2)</f>
        <v>900</v>
      </c>
      <c r="AD2928">
        <f>MROUND(RANK(I2928,I$14:I$10000),$X$2)</f>
        <v>600</v>
      </c>
      <c r="AE2928">
        <f>SUM(X2928:AC2928)+SUM(Y2928:AA2928)+Y2928*4</f>
        <v>35650</v>
      </c>
      <c r="AG2928" s="16">
        <f t="shared" si="136"/>
        <v>-7.8331495726495746</v>
      </c>
    </row>
    <row r="2929" spans="1:33" x14ac:dyDescent="0.2">
      <c r="A2929" s="1">
        <v>45894</v>
      </c>
      <c r="B2929" s="2">
        <v>0.66343750000000001</v>
      </c>
      <c r="C2929" s="11">
        <v>2606599028</v>
      </c>
      <c r="D2929" s="12">
        <v>0.43309999999999998</v>
      </c>
      <c r="E2929" s="4">
        <v>1.5484500000000001</v>
      </c>
      <c r="F2929" s="4">
        <v>1.4530000000000001</v>
      </c>
      <c r="G2929" s="12">
        <v>-0.3473</v>
      </c>
      <c r="H2929" s="12">
        <v>-9.1700000000000004E-2</v>
      </c>
      <c r="I2929" s="4">
        <v>1.2949999999999999</v>
      </c>
      <c r="J2929" s="29">
        <v>50</v>
      </c>
      <c r="K2929">
        <v>54</v>
      </c>
      <c r="L2929" s="6">
        <v>85</v>
      </c>
      <c r="M2929" s="27">
        <v>0.42499999999999999</v>
      </c>
      <c r="N2929" s="6">
        <v>1.45</v>
      </c>
      <c r="O2929" s="6">
        <v>1.3</v>
      </c>
      <c r="P2929" s="6">
        <v>-0.56000000000000005</v>
      </c>
      <c r="Q2929" s="6">
        <v>-0.12</v>
      </c>
      <c r="R2929" s="31">
        <v>0.04</v>
      </c>
      <c r="S2929" s="6">
        <v>0.15</v>
      </c>
      <c r="T2929" s="6">
        <v>0.14000000000000001</v>
      </c>
      <c r="U2929" s="6">
        <v>7.0000000000000007E-2</v>
      </c>
      <c r="V2929" s="6">
        <v>1.9E-2</v>
      </c>
      <c r="X2929">
        <f>MROUND(RANK(C2929,C$14:C$10000),$X$2)</f>
        <v>3550</v>
      </c>
      <c r="Y2929">
        <f>MROUND(RANK(D2929,D$14:D$10000),$X$2)</f>
        <v>3550</v>
      </c>
      <c r="Z2929">
        <f>MROUND(RANK(E2929,E$14:E$10000),$X$2)</f>
        <v>2050</v>
      </c>
      <c r="AA2929">
        <f>MROUND(RANK(F2929,F$14:F$10000),$X$2)</f>
        <v>2900</v>
      </c>
      <c r="AB2929">
        <f>MROUND(RANK(G2929,G$14:G$10000),$X$2)</f>
        <v>0</v>
      </c>
      <c r="AC2929">
        <f>MROUND(RANK(H2929,H$14:H$10000),$X$2)</f>
        <v>900</v>
      </c>
      <c r="AD2929">
        <f>MROUND(RANK(I2929,I$14:I$10000),$X$2)</f>
        <v>800</v>
      </c>
      <c r="AE2929">
        <f>SUM(X2929:AC2929)+SUM(Y2929:AA2929)+Y2929*4</f>
        <v>35650</v>
      </c>
      <c r="AG2929" s="16">
        <f t="shared" si="136"/>
        <v>-6.0747355889724322</v>
      </c>
    </row>
    <row r="2930" spans="1:33" x14ac:dyDescent="0.2">
      <c r="A2930" s="1">
        <v>45894</v>
      </c>
      <c r="B2930" s="2">
        <v>0.6713541666666667</v>
      </c>
      <c r="C2930" s="11">
        <v>4066151474</v>
      </c>
      <c r="D2930" s="12">
        <v>0.4516</v>
      </c>
      <c r="E2930" s="4">
        <v>1.4801899999999999</v>
      </c>
      <c r="F2930" s="4">
        <v>1.4419999999999999</v>
      </c>
      <c r="G2930" s="12">
        <v>-0.5897</v>
      </c>
      <c r="H2930" s="12">
        <v>-0.1104</v>
      </c>
      <c r="I2930" s="4">
        <v>2.8000000000000001E-2</v>
      </c>
      <c r="J2930" s="29">
        <v>159</v>
      </c>
      <c r="K2930">
        <v>171</v>
      </c>
      <c r="L2930" s="6">
        <v>183</v>
      </c>
      <c r="M2930" s="27">
        <v>0.42499999999999999</v>
      </c>
      <c r="N2930" s="6">
        <v>1.45</v>
      </c>
      <c r="O2930" s="6">
        <v>1.4</v>
      </c>
      <c r="P2930" s="6">
        <v>-0.56000000000000005</v>
      </c>
      <c r="Q2930" s="6">
        <v>-0.105</v>
      </c>
      <c r="R2930" s="31">
        <v>0.05</v>
      </c>
      <c r="S2930" s="6">
        <v>0.13500000000000001</v>
      </c>
      <c r="T2930" s="6">
        <v>0.12</v>
      </c>
      <c r="U2930" s="6">
        <v>7.0000000000000007E-2</v>
      </c>
      <c r="V2930" s="6">
        <v>0.01</v>
      </c>
      <c r="X2930">
        <f>MROUND(RANK(C2930,C$14:C$10000),$X$2)</f>
        <v>2450</v>
      </c>
      <c r="Y2930">
        <f>MROUND(RANK(D2930,D$14:D$10000),$X$2)</f>
        <v>2450</v>
      </c>
      <c r="Z2930">
        <f>MROUND(RANK(E2930,E$14:E$10000),$X$2)</f>
        <v>3450</v>
      </c>
      <c r="AA2930">
        <f>MROUND(RANK(F2930,F$14:F$10000),$X$2)</f>
        <v>3100</v>
      </c>
      <c r="AB2930">
        <f>MROUND(RANK(G2930,G$14:G$10000),$X$2)</f>
        <v>3250</v>
      </c>
      <c r="AC2930">
        <f>MROUND(RANK(H2930,H$14:H$10000),$X$2)</f>
        <v>2150</v>
      </c>
      <c r="AD2930">
        <f>MROUND(RANK(I2930,I$14:I$10000),$X$2)</f>
        <v>3800</v>
      </c>
      <c r="AE2930">
        <f>SUM(X2930:AC2930)+SUM(Y2930:AA2930)+Y2930*4</f>
        <v>35650</v>
      </c>
      <c r="AG2930" s="16">
        <f t="shared" si="136"/>
        <v>0.9226560846560844</v>
      </c>
    </row>
    <row r="2931" spans="1:33" x14ac:dyDescent="0.2">
      <c r="A2931" s="1">
        <v>45894</v>
      </c>
      <c r="B2931" s="2">
        <v>0.67827546296296293</v>
      </c>
      <c r="C2931" s="11">
        <v>2606599028</v>
      </c>
      <c r="D2931" s="12">
        <v>0.43309999999999998</v>
      </c>
      <c r="E2931" s="4">
        <v>1.5484500000000001</v>
      </c>
      <c r="F2931" s="4">
        <v>1.4530000000000001</v>
      </c>
      <c r="G2931" s="12">
        <v>-0.3473</v>
      </c>
      <c r="H2931" s="12">
        <v>-9.1700000000000004E-2</v>
      </c>
      <c r="I2931" s="4">
        <v>1.163</v>
      </c>
      <c r="J2931" s="29">
        <v>50</v>
      </c>
      <c r="K2931">
        <v>54</v>
      </c>
      <c r="L2931">
        <v>85</v>
      </c>
      <c r="M2931" s="29">
        <v>0.435</v>
      </c>
      <c r="N2931">
        <v>1.45</v>
      </c>
      <c r="O2931">
        <v>1.35</v>
      </c>
      <c r="P2931">
        <v>-0.54</v>
      </c>
      <c r="Q2931">
        <v>-0.105</v>
      </c>
      <c r="R2931" s="33">
        <v>0.05</v>
      </c>
      <c r="S2931">
        <v>0.15</v>
      </c>
      <c r="T2931">
        <v>0.16</v>
      </c>
      <c r="U2931">
        <v>0.05</v>
      </c>
      <c r="V2931">
        <v>1.9E-2</v>
      </c>
      <c r="X2931">
        <f>MROUND(RANK(C2931,C$14:C$10000),$X$2)</f>
        <v>3550</v>
      </c>
      <c r="Y2931">
        <f>MROUND(RANK(D2931,D$14:D$10000),$X$2)</f>
        <v>3550</v>
      </c>
      <c r="Z2931">
        <f>MROUND(RANK(E2931,E$14:E$10000),$X$2)</f>
        <v>2050</v>
      </c>
      <c r="AA2931">
        <f>MROUND(RANK(F2931,F$14:F$10000),$X$2)</f>
        <v>2900</v>
      </c>
      <c r="AB2931">
        <f>MROUND(RANK(G2931,G$14:G$10000),$X$2)</f>
        <v>0</v>
      </c>
      <c r="AC2931">
        <f>MROUND(RANK(H2931,H$14:H$10000),$X$2)</f>
        <v>900</v>
      </c>
      <c r="AD2931">
        <f>MROUND(RANK(I2931,I$14:I$10000),$X$2)</f>
        <v>1000</v>
      </c>
      <c r="AE2931">
        <f>SUM(X2931:AC2931)+SUM(Y2931:AA2931)+Y2931*4</f>
        <v>35650</v>
      </c>
      <c r="AG2931" s="16">
        <f t="shared" si="136"/>
        <v>-5.8920833333333338</v>
      </c>
    </row>
    <row r="2932" spans="1:33" x14ac:dyDescent="0.2">
      <c r="A2932" s="1">
        <v>45894</v>
      </c>
      <c r="B2932" s="2">
        <v>0.76488425925925929</v>
      </c>
      <c r="C2932" s="11">
        <v>3434922098</v>
      </c>
      <c r="D2932" s="12">
        <v>0.44450000000000001</v>
      </c>
      <c r="E2932" s="4">
        <v>1.5033099999999999</v>
      </c>
      <c r="F2932" s="4">
        <v>1.44</v>
      </c>
      <c r="G2932" s="12">
        <v>-0.52329999999999999</v>
      </c>
      <c r="H2932" s="12">
        <v>-0.1053</v>
      </c>
      <c r="I2932" s="4">
        <v>0.40500000000000003</v>
      </c>
      <c r="J2932" s="29">
        <v>94</v>
      </c>
      <c r="K2932">
        <v>111</v>
      </c>
      <c r="L2932" s="6">
        <v>134</v>
      </c>
      <c r="M2932" s="27">
        <v>0.45500000000000002</v>
      </c>
      <c r="N2932" s="6">
        <v>1.35</v>
      </c>
      <c r="O2932" s="6">
        <v>1.3</v>
      </c>
      <c r="P2932" s="6">
        <v>-0.56000000000000005</v>
      </c>
      <c r="Q2932" s="6">
        <v>-0.105</v>
      </c>
      <c r="R2932" s="31">
        <v>0.05</v>
      </c>
      <c r="S2932" s="6">
        <v>0.2</v>
      </c>
      <c r="T2932" s="6">
        <v>0.14000000000000001</v>
      </c>
      <c r="U2932" s="6">
        <v>7.4999999999999997E-2</v>
      </c>
      <c r="V2932" s="6">
        <v>1.4999999999999999E-2</v>
      </c>
      <c r="X2932">
        <f>MROUND(RANK(C2932,C$14:C$10000),$X$2)</f>
        <v>2900</v>
      </c>
      <c r="Y2932">
        <f>MROUND(RANK(D2932,D$14:D$10000),$X$2)</f>
        <v>2900</v>
      </c>
      <c r="Z2932">
        <f>MROUND(RANK(E2932,E$14:E$10000),$X$2)</f>
        <v>3050</v>
      </c>
      <c r="AA2932">
        <f>MROUND(RANK(F2932,F$14:F$10000),$X$2)</f>
        <v>3150</v>
      </c>
      <c r="AB2932">
        <f>MROUND(RANK(G2932,G$14:G$10000),$X$2)</f>
        <v>1400</v>
      </c>
      <c r="AC2932">
        <f>MROUND(RANK(H2932,H$14:H$10000),$X$2)</f>
        <v>1550</v>
      </c>
      <c r="AD2932">
        <f>MROUND(RANK(I2932,I$14:I$10000),$X$2)</f>
        <v>2950</v>
      </c>
      <c r="AE2932">
        <f>SUM(X2932:AC2932)+SUM(Y2932:AA2932)+Y2932*4</f>
        <v>35650</v>
      </c>
      <c r="AG2932" s="16">
        <f t="shared" si="136"/>
        <v>-2.4458833333333323</v>
      </c>
    </row>
    <row r="2933" spans="1:33" x14ac:dyDescent="0.2">
      <c r="A2933" s="1">
        <v>45894</v>
      </c>
      <c r="B2933" s="2">
        <v>0.53873842592592591</v>
      </c>
      <c r="C2933" s="11">
        <v>2613270791</v>
      </c>
      <c r="D2933" s="12">
        <v>0.43319999999999997</v>
      </c>
      <c r="E2933" s="4">
        <v>1.54766</v>
      </c>
      <c r="F2933" s="4">
        <v>1.454</v>
      </c>
      <c r="G2933" s="12">
        <v>-0.3473</v>
      </c>
      <c r="H2933" s="12">
        <v>-9.1399999999999995E-2</v>
      </c>
      <c r="I2933" s="4">
        <v>1.587</v>
      </c>
      <c r="J2933" s="29">
        <v>50</v>
      </c>
      <c r="K2933">
        <v>54</v>
      </c>
      <c r="L2933">
        <v>86</v>
      </c>
      <c r="M2933" s="29">
        <v>0.44500000000000001</v>
      </c>
      <c r="N2933">
        <v>1.35</v>
      </c>
      <c r="O2933">
        <v>1.3</v>
      </c>
      <c r="P2933">
        <v>-0.56000000000000005</v>
      </c>
      <c r="Q2933">
        <v>-0.12</v>
      </c>
      <c r="R2933" s="33">
        <v>0.05</v>
      </c>
      <c r="S2933">
        <v>0.2</v>
      </c>
      <c r="T2933">
        <v>0.12</v>
      </c>
      <c r="U2933">
        <v>7.0000000000000007E-2</v>
      </c>
      <c r="V2933">
        <v>0.01</v>
      </c>
      <c r="X2933">
        <f>MROUND(RANK(C2933,C$14:C$10000),$X$2)</f>
        <v>3550</v>
      </c>
      <c r="Y2933">
        <f>MROUND(RANK(D2933,D$14:D$10000),$X$2)</f>
        <v>3550</v>
      </c>
      <c r="Z2933">
        <f>MROUND(RANK(E2933,E$14:E$10000),$X$2)</f>
        <v>2100</v>
      </c>
      <c r="AA2933">
        <f>MROUND(RANK(F2933,F$14:F$10000),$X$2)</f>
        <v>2900</v>
      </c>
      <c r="AB2933">
        <f>MROUND(RANK(G2933,G$14:G$10000),$X$2)</f>
        <v>0</v>
      </c>
      <c r="AC2933">
        <f>MROUND(RANK(H2933,H$14:H$10000),$X$2)</f>
        <v>850</v>
      </c>
      <c r="AD2933">
        <f>MROUND(RANK(I2933,I$14:I$10000),$X$2)</f>
        <v>500</v>
      </c>
      <c r="AE2933">
        <f>SUM(X2933:AC2933)+SUM(Y2933:AA2933)+Y2933*4</f>
        <v>35700</v>
      </c>
      <c r="AG2933" s="16">
        <f t="shared" si="136"/>
        <v>-8.4062047619047622</v>
      </c>
    </row>
    <row r="2934" spans="1:33" x14ac:dyDescent="0.2">
      <c r="A2934" s="1">
        <v>45894</v>
      </c>
      <c r="B2934" s="2">
        <v>0.61798611111111112</v>
      </c>
      <c r="C2934" s="11">
        <v>4245926300</v>
      </c>
      <c r="D2934" s="12">
        <v>0.45340000000000003</v>
      </c>
      <c r="E2934" s="4">
        <v>1.4914499999999999</v>
      </c>
      <c r="F2934" s="4">
        <v>1.4570000000000001</v>
      </c>
      <c r="G2934" s="12">
        <v>-0.58079999999999998</v>
      </c>
      <c r="H2934" s="12">
        <v>-0.12659999999999999</v>
      </c>
      <c r="I2934" s="4">
        <v>0.112</v>
      </c>
      <c r="J2934" s="29">
        <v>142</v>
      </c>
      <c r="K2934">
        <v>150</v>
      </c>
      <c r="L2934" s="6">
        <v>168</v>
      </c>
      <c r="M2934" s="27">
        <v>0.435</v>
      </c>
      <c r="N2934" s="6">
        <v>1.45</v>
      </c>
      <c r="O2934" s="6">
        <v>1.45</v>
      </c>
      <c r="P2934" s="6">
        <v>-0.56000000000000005</v>
      </c>
      <c r="Q2934" s="6">
        <v>-0.12</v>
      </c>
      <c r="R2934" s="31">
        <v>0.02</v>
      </c>
      <c r="S2934" s="6">
        <v>0.15</v>
      </c>
      <c r="T2934" s="6">
        <v>0.12</v>
      </c>
      <c r="U2934" s="6">
        <v>0.06</v>
      </c>
      <c r="V2934" s="6">
        <v>1.9E-2</v>
      </c>
      <c r="X2934">
        <f>MROUND(RANK(C2934,C$14:C$10000),$X$2)</f>
        <v>2300</v>
      </c>
      <c r="Y2934">
        <f>MROUND(RANK(D2934,D$14:D$10000),$X$2)</f>
        <v>2300</v>
      </c>
      <c r="Z2934">
        <f>MROUND(RANK(E2934,E$14:E$10000),$X$2)</f>
        <v>3250</v>
      </c>
      <c r="AA2934">
        <f>MROUND(RANK(F2934,F$14:F$10000),$X$2)</f>
        <v>2800</v>
      </c>
      <c r="AB2934">
        <f>MROUND(RANK(G2934,G$14:G$10000),$X$2)</f>
        <v>2950</v>
      </c>
      <c r="AC2934">
        <f>MROUND(RANK(H2934,H$14:H$10000),$X$2)</f>
        <v>4550</v>
      </c>
      <c r="AD2934">
        <f>MROUND(RANK(I2934,I$14:I$10000),$X$2)</f>
        <v>3600</v>
      </c>
      <c r="AE2934">
        <f>SUM(X2934:AC2934)+SUM(Y2934:AA2934)+Y2934*4</f>
        <v>35700</v>
      </c>
      <c r="AG2934" s="16">
        <f t="shared" si="136"/>
        <v>1.2793684210526306</v>
      </c>
    </row>
    <row r="2935" spans="1:33" x14ac:dyDescent="0.2">
      <c r="A2935" s="1">
        <v>45894</v>
      </c>
      <c r="B2935" s="2">
        <v>0.73795138888888889</v>
      </c>
      <c r="C2935" s="11">
        <v>2613270791</v>
      </c>
      <c r="D2935" s="12">
        <v>0.43319999999999997</v>
      </c>
      <c r="E2935" s="4">
        <v>1.54766</v>
      </c>
      <c r="F2935" s="4">
        <v>1.454</v>
      </c>
      <c r="G2935" s="12">
        <v>-0.3473</v>
      </c>
      <c r="H2935" s="12">
        <v>-9.1399999999999995E-2</v>
      </c>
      <c r="I2935" s="4">
        <v>1.601</v>
      </c>
      <c r="J2935" s="29">
        <v>50</v>
      </c>
      <c r="K2935">
        <v>54</v>
      </c>
      <c r="L2935">
        <v>86</v>
      </c>
      <c r="M2935" s="29">
        <v>0.435</v>
      </c>
      <c r="N2935">
        <v>1.35</v>
      </c>
      <c r="O2935">
        <v>1.4</v>
      </c>
      <c r="P2935">
        <v>-0.54</v>
      </c>
      <c r="Q2935">
        <v>-0.115</v>
      </c>
      <c r="R2935" s="33">
        <v>0.03</v>
      </c>
      <c r="S2935">
        <v>0.13500000000000001</v>
      </c>
      <c r="T2935">
        <v>0.14000000000000001</v>
      </c>
      <c r="U2935">
        <v>0.05</v>
      </c>
      <c r="V2935">
        <v>0.01</v>
      </c>
      <c r="X2935">
        <f>MROUND(RANK(C2935,C$14:C$10000),$X$2)</f>
        <v>3550</v>
      </c>
      <c r="Y2935">
        <f>MROUND(RANK(D2935,D$14:D$10000),$X$2)</f>
        <v>3550</v>
      </c>
      <c r="Z2935">
        <f>MROUND(RANK(E2935,E$14:E$10000),$X$2)</f>
        <v>2100</v>
      </c>
      <c r="AA2935">
        <f>MROUND(RANK(F2935,F$14:F$10000),$X$2)</f>
        <v>2900</v>
      </c>
      <c r="AB2935">
        <f>MROUND(RANK(G2935,G$14:G$10000),$X$2)</f>
        <v>0</v>
      </c>
      <c r="AC2935">
        <f>MROUND(RANK(H2935,H$14:H$10000),$X$2)</f>
        <v>850</v>
      </c>
      <c r="AD2935">
        <f>MROUND(RANK(I2935,I$14:I$10000),$X$2)</f>
        <v>500</v>
      </c>
      <c r="AE2935">
        <f>SUM(X2935:AC2935)+SUM(Y2935:AA2935)+Y2935*4</f>
        <v>35700</v>
      </c>
      <c r="AG2935" s="16">
        <f t="shared" si="136"/>
        <v>-8.1238624338624366</v>
      </c>
    </row>
    <row r="2936" spans="1:33" x14ac:dyDescent="0.2">
      <c r="A2936" s="1">
        <v>45893</v>
      </c>
      <c r="B2936" s="2">
        <v>4.7534722222222221E-2</v>
      </c>
      <c r="C2936" s="11">
        <v>2600088602</v>
      </c>
      <c r="D2936" s="12">
        <v>0.433</v>
      </c>
      <c r="E2936" s="4">
        <v>1.54769</v>
      </c>
      <c r="F2936" s="4">
        <v>1.452</v>
      </c>
      <c r="G2936" s="12">
        <v>-0.3473</v>
      </c>
      <c r="H2936" s="12">
        <v>-9.1700000000000004E-2</v>
      </c>
      <c r="I2936" s="4">
        <v>1.3280000000000001</v>
      </c>
      <c r="J2936" s="29">
        <v>50</v>
      </c>
      <c r="K2936">
        <v>54</v>
      </c>
      <c r="L2936" s="6">
        <v>85</v>
      </c>
      <c r="M2936" s="27">
        <v>0.44500000000000001</v>
      </c>
      <c r="N2936" s="6">
        <v>1.45</v>
      </c>
      <c r="O2936" s="6">
        <v>1.4</v>
      </c>
      <c r="P2936" s="6">
        <v>-0.56000000000000005</v>
      </c>
      <c r="Q2936" s="6">
        <v>-0.12</v>
      </c>
      <c r="R2936" s="31">
        <v>0.06</v>
      </c>
      <c r="S2936" s="6">
        <v>0.15</v>
      </c>
      <c r="T2936" s="6">
        <v>0.16</v>
      </c>
      <c r="U2936" s="6">
        <v>7.0000000000000007E-2</v>
      </c>
      <c r="V2936" s="6">
        <v>0.01</v>
      </c>
      <c r="X2936">
        <f>MROUND(RANK(C2936,C$14:C$10000),$X$2)</f>
        <v>3550</v>
      </c>
      <c r="Y2936">
        <f>MROUND(RANK(D2936,D$14:D$10000),$X$2)</f>
        <v>3550</v>
      </c>
      <c r="Z2936">
        <f>MROUND(RANK(E2936,E$14:E$10000),$X$2)</f>
        <v>2100</v>
      </c>
      <c r="AA2936">
        <f>MROUND(RANK(F2936,F$14:F$10000),$X$2)</f>
        <v>2900</v>
      </c>
      <c r="AB2936">
        <f>MROUND(RANK(G2936,G$14:G$10000),$X$2)</f>
        <v>0</v>
      </c>
      <c r="AC2936">
        <f>MROUND(RANK(H2936,H$14:H$10000),$X$2)</f>
        <v>900</v>
      </c>
      <c r="AD2936">
        <f>MROUND(RANK(I2936,I$14:I$10000),$X$2)</f>
        <v>750</v>
      </c>
      <c r="AE2936">
        <f>SUM(X2936:AC2936)+SUM(Y2936:AA2936)+Y2936*4</f>
        <v>35750</v>
      </c>
      <c r="AG2936" s="16">
        <f t="shared" si="136"/>
        <v>-7.044838095238096</v>
      </c>
    </row>
    <row r="2937" spans="1:33" x14ac:dyDescent="0.2">
      <c r="A2937" s="1">
        <v>45893</v>
      </c>
      <c r="B2937" s="2">
        <v>0.5596875</v>
      </c>
      <c r="C2937" s="11">
        <v>2600088602</v>
      </c>
      <c r="D2937" s="12">
        <v>0.433</v>
      </c>
      <c r="E2937" s="4">
        <v>1.54769</v>
      </c>
      <c r="F2937" s="4">
        <v>1.452</v>
      </c>
      <c r="G2937" s="12">
        <v>-0.3473</v>
      </c>
      <c r="H2937" s="12">
        <v>-9.1700000000000004E-2</v>
      </c>
      <c r="I2937" s="4">
        <v>1.173</v>
      </c>
      <c r="J2937" s="29">
        <v>50</v>
      </c>
      <c r="K2937">
        <v>54</v>
      </c>
      <c r="L2937">
        <v>85</v>
      </c>
      <c r="M2937" s="29">
        <v>0.435</v>
      </c>
      <c r="N2937">
        <v>1.35</v>
      </c>
      <c r="O2937">
        <v>1.45</v>
      </c>
      <c r="P2937">
        <v>-0.56000000000000005</v>
      </c>
      <c r="Q2937">
        <v>-0.125</v>
      </c>
      <c r="R2937" s="33">
        <v>0.05</v>
      </c>
      <c r="S2937">
        <v>0.18</v>
      </c>
      <c r="T2937">
        <v>0.12</v>
      </c>
      <c r="U2937">
        <v>7.0000000000000007E-2</v>
      </c>
      <c r="V2937">
        <v>1.9E-2</v>
      </c>
      <c r="X2937">
        <f>MROUND(RANK(C2937,C$14:C$10000),$X$2)</f>
        <v>3550</v>
      </c>
      <c r="Y2937">
        <f>MROUND(RANK(D2937,D$14:D$10000),$X$2)</f>
        <v>3550</v>
      </c>
      <c r="Z2937">
        <f>MROUND(RANK(E2937,E$14:E$10000),$X$2)</f>
        <v>2100</v>
      </c>
      <c r="AA2937">
        <f>MROUND(RANK(F2937,F$14:F$10000),$X$2)</f>
        <v>2900</v>
      </c>
      <c r="AB2937">
        <f>MROUND(RANK(G2937,G$14:G$10000),$X$2)</f>
        <v>0</v>
      </c>
      <c r="AC2937">
        <f>MROUND(RANK(H2937,H$14:H$10000),$X$2)</f>
        <v>900</v>
      </c>
      <c r="AD2937">
        <f>MROUND(RANK(I2937,I$14:I$10000),$X$2)</f>
        <v>1000</v>
      </c>
      <c r="AE2937">
        <f>SUM(X2937:AC2937)+SUM(Y2937:AA2937)+Y2937*4</f>
        <v>35750</v>
      </c>
      <c r="AG2937" s="16">
        <f t="shared" si="136"/>
        <v>-5.9461474519632418</v>
      </c>
    </row>
    <row r="2938" spans="1:33" x14ac:dyDescent="0.2">
      <c r="A2938" s="1">
        <v>45893</v>
      </c>
      <c r="B2938" s="2">
        <v>0.57190972222222225</v>
      </c>
      <c r="C2938" s="11">
        <v>4240816745</v>
      </c>
      <c r="D2938" s="12">
        <v>0.45329999999999998</v>
      </c>
      <c r="E2938" s="4">
        <v>1.4753799999999999</v>
      </c>
      <c r="F2938" s="4">
        <v>1.4359999999999999</v>
      </c>
      <c r="G2938" s="12">
        <v>-0.5897</v>
      </c>
      <c r="H2938" s="12">
        <v>-0.1154</v>
      </c>
      <c r="I2938" s="4">
        <v>0.13400000000000001</v>
      </c>
      <c r="J2938" s="29">
        <v>171</v>
      </c>
      <c r="K2938">
        <v>197</v>
      </c>
      <c r="L2938">
        <v>199</v>
      </c>
      <c r="M2938" s="29">
        <v>0.44500000000000001</v>
      </c>
      <c r="N2938">
        <v>1.45</v>
      </c>
      <c r="O2938">
        <v>1.4</v>
      </c>
      <c r="P2938">
        <v>-0.56000000000000005</v>
      </c>
      <c r="Q2938">
        <v>-0.12</v>
      </c>
      <c r="R2938" s="33">
        <v>0.02</v>
      </c>
      <c r="S2938">
        <v>0.18</v>
      </c>
      <c r="T2938">
        <v>0.14000000000000001</v>
      </c>
      <c r="U2938">
        <v>0.06</v>
      </c>
      <c r="V2938">
        <v>1.2999999999999999E-2</v>
      </c>
      <c r="X2938">
        <f>MROUND(RANK(C2938,C$14:C$10000),$X$2)</f>
        <v>2300</v>
      </c>
      <c r="Y2938">
        <f>MROUND(RANK(D2938,D$14:D$10000),$X$2)</f>
        <v>2300</v>
      </c>
      <c r="Z2938">
        <f>MROUND(RANK(E2938,E$14:E$10000),$X$2)</f>
        <v>3500</v>
      </c>
      <c r="AA2938">
        <f>MROUND(RANK(F2938,F$14:F$10000),$X$2)</f>
        <v>3200</v>
      </c>
      <c r="AB2938">
        <f>MROUND(RANK(G2938,G$14:G$10000),$X$2)</f>
        <v>3250</v>
      </c>
      <c r="AC2938">
        <f>MROUND(RANK(H2938,H$14:H$10000),$X$2)</f>
        <v>3000</v>
      </c>
      <c r="AD2938">
        <f>MROUND(RANK(I2938,I$14:I$10000),$X$2)</f>
        <v>3550</v>
      </c>
      <c r="AE2938">
        <f>SUM(X2938:AC2938)+SUM(Y2938:AA2938)+Y2938*4</f>
        <v>35750</v>
      </c>
      <c r="AG2938" s="16">
        <f t="shared" si="136"/>
        <v>0.15801098901098748</v>
      </c>
    </row>
    <row r="2939" spans="1:33" x14ac:dyDescent="0.2">
      <c r="A2939" s="1">
        <v>45893</v>
      </c>
      <c r="B2939" s="2">
        <v>0.57443287037037039</v>
      </c>
      <c r="C2939" s="11">
        <v>2600088602</v>
      </c>
      <c r="D2939" s="12">
        <v>0.433</v>
      </c>
      <c r="E2939" s="4">
        <v>1.54769</v>
      </c>
      <c r="F2939" s="4">
        <v>1.452</v>
      </c>
      <c r="G2939" s="12">
        <v>-0.3473</v>
      </c>
      <c r="H2939" s="12">
        <v>-9.1700000000000004E-2</v>
      </c>
      <c r="I2939" s="4">
        <v>1.359</v>
      </c>
      <c r="J2939" s="29">
        <v>50</v>
      </c>
      <c r="K2939">
        <v>54</v>
      </c>
      <c r="L2939" s="6">
        <v>85</v>
      </c>
      <c r="M2939" s="27">
        <v>0.435</v>
      </c>
      <c r="N2939" s="6">
        <v>1.35</v>
      </c>
      <c r="O2939" s="6">
        <v>1.4</v>
      </c>
      <c r="P2939" s="6">
        <v>-0.57999999999999996</v>
      </c>
      <c r="Q2939" s="6">
        <v>-0.11</v>
      </c>
      <c r="R2939" s="31">
        <v>4.4999999999999998E-2</v>
      </c>
      <c r="S2939" s="6">
        <v>0.15</v>
      </c>
      <c r="T2939" s="6">
        <v>0.14000000000000001</v>
      </c>
      <c r="U2939" s="6">
        <v>7.0000000000000007E-2</v>
      </c>
      <c r="V2939" s="6">
        <v>0.01</v>
      </c>
      <c r="X2939">
        <f>MROUND(RANK(C2939,C$14:C$10000),$X$2)</f>
        <v>3550</v>
      </c>
      <c r="Y2939">
        <f>MROUND(RANK(D2939,D$14:D$10000),$X$2)</f>
        <v>3550</v>
      </c>
      <c r="Z2939">
        <f>MROUND(RANK(E2939,E$14:E$10000),$X$2)</f>
        <v>2100</v>
      </c>
      <c r="AA2939">
        <f>MROUND(RANK(F2939,F$14:F$10000),$X$2)</f>
        <v>2900</v>
      </c>
      <c r="AB2939">
        <f>MROUND(RANK(G2939,G$14:G$10000),$X$2)</f>
        <v>0</v>
      </c>
      <c r="AC2939">
        <f>MROUND(RANK(H2939,H$14:H$10000),$X$2)</f>
        <v>900</v>
      </c>
      <c r="AD2939">
        <f>MROUND(RANK(I2939,I$14:I$10000),$X$2)</f>
        <v>750</v>
      </c>
      <c r="AE2939">
        <f>SUM(X2939:AC2939)+SUM(Y2939:AA2939)+Y2939*4</f>
        <v>35750</v>
      </c>
      <c r="AG2939" s="16">
        <f t="shared" si="136"/>
        <v>-6.8880920634920617</v>
      </c>
    </row>
    <row r="2940" spans="1:33" x14ac:dyDescent="0.2">
      <c r="A2940" s="1">
        <v>45893</v>
      </c>
      <c r="B2940" s="2">
        <v>0.68398148148148152</v>
      </c>
      <c r="C2940" s="11">
        <v>2600088602</v>
      </c>
      <c r="D2940" s="12">
        <v>0.433</v>
      </c>
      <c r="E2940" s="4">
        <v>1.54769</v>
      </c>
      <c r="F2940" s="4">
        <v>1.452</v>
      </c>
      <c r="G2940" s="12">
        <v>-0.3473</v>
      </c>
      <c r="H2940" s="12">
        <v>-9.1700000000000004E-2</v>
      </c>
      <c r="I2940" s="4">
        <v>1.206</v>
      </c>
      <c r="J2940" s="29">
        <v>50</v>
      </c>
      <c r="K2940">
        <v>54</v>
      </c>
      <c r="L2940" s="6">
        <v>85</v>
      </c>
      <c r="M2940" s="27">
        <v>0.44500000000000001</v>
      </c>
      <c r="N2940" s="6">
        <v>1.45</v>
      </c>
      <c r="O2940" s="6">
        <v>1.4</v>
      </c>
      <c r="P2940" s="6">
        <v>-0.56000000000000005</v>
      </c>
      <c r="Q2940" s="6">
        <v>-0.12</v>
      </c>
      <c r="R2940" s="31">
        <v>0.02</v>
      </c>
      <c r="S2940" s="6">
        <v>0.18</v>
      </c>
      <c r="T2940" s="6">
        <v>0.14000000000000001</v>
      </c>
      <c r="U2940" s="6">
        <v>0.06</v>
      </c>
      <c r="V2940" s="6">
        <v>1.2999999999999999E-2</v>
      </c>
      <c r="X2940">
        <f>MROUND(RANK(C2940,C$14:C$10000),$X$2)</f>
        <v>3550</v>
      </c>
      <c r="Y2940">
        <f>MROUND(RANK(D2940,D$14:D$10000),$X$2)</f>
        <v>3550</v>
      </c>
      <c r="Z2940">
        <f>MROUND(RANK(E2940,E$14:E$10000),$X$2)</f>
        <v>2100</v>
      </c>
      <c r="AA2940">
        <f>MROUND(RANK(F2940,F$14:F$10000),$X$2)</f>
        <v>2900</v>
      </c>
      <c r="AB2940">
        <f>MROUND(RANK(G2940,G$14:G$10000),$X$2)</f>
        <v>0</v>
      </c>
      <c r="AC2940">
        <f>MROUND(RANK(H2940,H$14:H$10000),$X$2)</f>
        <v>900</v>
      </c>
      <c r="AD2940">
        <f>MROUND(RANK(I2940,I$14:I$10000),$X$2)</f>
        <v>950</v>
      </c>
      <c r="AE2940">
        <f>SUM(X2940:AC2940)+SUM(Y2940:AA2940)+Y2940*4</f>
        <v>35750</v>
      </c>
      <c r="AG2940" s="16">
        <f t="shared" si="136"/>
        <v>-7.2360738705738719</v>
      </c>
    </row>
    <row r="2941" spans="1:33" x14ac:dyDescent="0.2">
      <c r="A2941" s="1">
        <v>45893</v>
      </c>
      <c r="B2941" s="2">
        <v>0.61502314814814818</v>
      </c>
      <c r="C2941" s="11">
        <v>2643451271</v>
      </c>
      <c r="D2941" s="12">
        <v>0.43369999999999997</v>
      </c>
      <c r="E2941" s="4">
        <v>1.5459700000000001</v>
      </c>
      <c r="F2941" s="4">
        <v>1.452</v>
      </c>
      <c r="G2941" s="12">
        <v>-0.3473</v>
      </c>
      <c r="H2941" s="12">
        <v>-9.06E-2</v>
      </c>
      <c r="I2941" s="4">
        <v>1.228</v>
      </c>
      <c r="J2941" s="29">
        <v>50</v>
      </c>
      <c r="K2941">
        <v>54</v>
      </c>
      <c r="L2941" s="6">
        <v>84</v>
      </c>
      <c r="M2941" s="27">
        <v>0.44500000000000001</v>
      </c>
      <c r="N2941" s="6">
        <v>1.45</v>
      </c>
      <c r="O2941" s="6">
        <v>1.4</v>
      </c>
      <c r="P2941" s="6">
        <v>-0.56000000000000005</v>
      </c>
      <c r="Q2941" s="6">
        <v>-0.12</v>
      </c>
      <c r="R2941" s="31">
        <v>0.02</v>
      </c>
      <c r="S2941" s="6">
        <v>0.18</v>
      </c>
      <c r="T2941" s="6">
        <v>0.14000000000000001</v>
      </c>
      <c r="U2941" s="6">
        <v>0.06</v>
      </c>
      <c r="V2941" s="6">
        <v>1.2999999999999999E-2</v>
      </c>
      <c r="X2941">
        <f>MROUND(RANK(C2941,C$14:C$10000),$X$2)</f>
        <v>3550</v>
      </c>
      <c r="Y2941">
        <f>MROUND(RANK(D2941,D$14:D$10000),$X$2)</f>
        <v>3550</v>
      </c>
      <c r="Z2941">
        <f>MROUND(RANK(E2941,E$14:E$10000),$X$2)</f>
        <v>2150</v>
      </c>
      <c r="AA2941">
        <f>MROUND(RANK(F2941,F$14:F$10000),$X$2)</f>
        <v>2900</v>
      </c>
      <c r="AB2941">
        <f>MROUND(RANK(G2941,G$14:G$10000),$X$2)</f>
        <v>0</v>
      </c>
      <c r="AC2941">
        <f>MROUND(RANK(H2941,H$14:H$10000),$X$2)</f>
        <v>850</v>
      </c>
      <c r="AD2941">
        <f>MROUND(RANK(I2941,I$14:I$10000),$X$2)</f>
        <v>900</v>
      </c>
      <c r="AE2941">
        <f>SUM(X2941:AC2941)+SUM(Y2941:AA2941)+Y2941*4</f>
        <v>35800</v>
      </c>
      <c r="AG2941" s="16">
        <f t="shared" si="136"/>
        <v>-7.2761336996337036</v>
      </c>
    </row>
    <row r="2942" spans="1:33" x14ac:dyDescent="0.2">
      <c r="A2942" s="1">
        <v>45893</v>
      </c>
      <c r="B2942" s="2">
        <v>0.94106481481481485</v>
      </c>
      <c r="C2942" s="11">
        <v>4072024302</v>
      </c>
      <c r="D2942" s="12">
        <v>0.4516</v>
      </c>
      <c r="E2942" s="4">
        <v>1.4746300000000001</v>
      </c>
      <c r="F2942" s="4">
        <v>1.4319999999999999</v>
      </c>
      <c r="G2942" s="12">
        <v>-0.55030000000000001</v>
      </c>
      <c r="H2942" s="12">
        <v>-0.1174</v>
      </c>
      <c r="I2942" s="4">
        <v>0.21199999999999999</v>
      </c>
      <c r="J2942" s="29">
        <v>160</v>
      </c>
      <c r="K2942">
        <v>161</v>
      </c>
      <c r="L2942" s="6">
        <v>178</v>
      </c>
      <c r="M2942" s="27">
        <v>0.44500000000000001</v>
      </c>
      <c r="N2942" s="6">
        <v>1.45</v>
      </c>
      <c r="O2942" s="6">
        <v>1.4</v>
      </c>
      <c r="P2942" s="6">
        <v>-0.56000000000000005</v>
      </c>
      <c r="Q2942" s="6">
        <v>-0.12</v>
      </c>
      <c r="R2942" s="31">
        <v>0.02</v>
      </c>
      <c r="S2942" s="6">
        <v>0.18</v>
      </c>
      <c r="T2942" s="6">
        <v>0.14000000000000001</v>
      </c>
      <c r="U2942" s="6">
        <v>0.06</v>
      </c>
      <c r="V2942" s="6">
        <v>1.2999999999999999E-2</v>
      </c>
      <c r="X2942">
        <f>MROUND(RANK(C2942,C$14:C$10000),$X$2)</f>
        <v>2450</v>
      </c>
      <c r="Y2942">
        <f>MROUND(RANK(D2942,D$14:D$10000),$X$2)</f>
        <v>2450</v>
      </c>
      <c r="Z2942">
        <f>MROUND(RANK(E2942,E$14:E$10000),$X$2)</f>
        <v>3500</v>
      </c>
      <c r="AA2942">
        <f>MROUND(RANK(F2942,F$14:F$10000),$X$2)</f>
        <v>3250</v>
      </c>
      <c r="AB2942">
        <f>MROUND(RANK(G2942,G$14:G$10000),$X$2)</f>
        <v>1800</v>
      </c>
      <c r="AC2942">
        <f>MROUND(RANK(H2942,H$14:H$10000),$X$2)</f>
        <v>3350</v>
      </c>
      <c r="AD2942">
        <f>MROUND(RANK(I2942,I$14:I$10000),$X$2)</f>
        <v>3400</v>
      </c>
      <c r="AE2942">
        <f>SUM(X2942:AC2942)+SUM(Y2942:AA2942)+Y2942*4</f>
        <v>35800</v>
      </c>
      <c r="AG2942" s="16">
        <f t="shared" si="136"/>
        <v>-0.39707142857142996</v>
      </c>
    </row>
    <row r="2943" spans="1:33" x14ac:dyDescent="0.2">
      <c r="A2943" s="1">
        <v>45894</v>
      </c>
      <c r="B2943" s="2">
        <v>0.7015393518518519</v>
      </c>
      <c r="C2943" s="11">
        <v>4270015545</v>
      </c>
      <c r="D2943" s="12">
        <v>0.4536</v>
      </c>
      <c r="E2943" s="4">
        <v>1.4837</v>
      </c>
      <c r="F2943" s="4">
        <v>1.448</v>
      </c>
      <c r="G2943" s="12">
        <v>-0.5847</v>
      </c>
      <c r="H2943" s="12">
        <v>-0.1203</v>
      </c>
      <c r="I2943" s="4">
        <v>-3.9E-2</v>
      </c>
      <c r="J2943" s="29">
        <v>136</v>
      </c>
      <c r="K2943">
        <v>170</v>
      </c>
      <c r="L2943">
        <v>171</v>
      </c>
      <c r="M2943" s="29">
        <v>0.45500000000000002</v>
      </c>
      <c r="N2943">
        <v>1.45</v>
      </c>
      <c r="O2943">
        <v>1.4</v>
      </c>
      <c r="P2943">
        <v>-0.56000000000000005</v>
      </c>
      <c r="Q2943">
        <v>-0.115</v>
      </c>
      <c r="R2943" s="33">
        <v>0.04</v>
      </c>
      <c r="S2943">
        <v>0.15</v>
      </c>
      <c r="T2943">
        <v>0.16</v>
      </c>
      <c r="U2943">
        <v>7.0000000000000007E-2</v>
      </c>
      <c r="V2943">
        <v>1.6E-2</v>
      </c>
      <c r="X2943">
        <f>MROUND(RANK(C2943,C$14:C$10000),$X$2)</f>
        <v>2300</v>
      </c>
      <c r="Y2943">
        <f>MROUND(RANK(D2943,D$14:D$10000),$X$2)</f>
        <v>2300</v>
      </c>
      <c r="Z2943">
        <f>MROUND(RANK(E2943,E$14:E$10000),$X$2)</f>
        <v>3400</v>
      </c>
      <c r="AA2943">
        <f>MROUND(RANK(F2943,F$14:F$10000),$X$2)</f>
        <v>3000</v>
      </c>
      <c r="AB2943">
        <f>MROUND(RANK(G2943,G$14:G$10000),$X$2)</f>
        <v>3050</v>
      </c>
      <c r="AC2943">
        <f>MROUND(RANK(H2943,H$14:H$10000),$X$2)</f>
        <v>3850</v>
      </c>
      <c r="AD2943">
        <f>MROUND(RANK(I2943,I$14:I$10000),$X$2)</f>
        <v>3900</v>
      </c>
      <c r="AE2943">
        <f>SUM(X2943:AC2943)+SUM(Y2943:AA2943)+Y2943*4</f>
        <v>35800</v>
      </c>
      <c r="AG2943" s="16">
        <f t="shared" si="136"/>
        <v>0.12444047619047433</v>
      </c>
    </row>
    <row r="2944" spans="1:33" x14ac:dyDescent="0.2">
      <c r="A2944" s="1">
        <v>45894</v>
      </c>
      <c r="B2944" s="2">
        <v>0.74170138888888892</v>
      </c>
      <c r="C2944" s="11">
        <v>2701540409</v>
      </c>
      <c r="D2944" s="12">
        <v>0.43459999999999999</v>
      </c>
      <c r="E2944" s="4">
        <v>1.5651600000000001</v>
      </c>
      <c r="F2944" s="4">
        <v>1.4610000000000001</v>
      </c>
      <c r="G2944" s="12">
        <v>-0.5111</v>
      </c>
      <c r="H2944" s="12">
        <v>-0.10199999999999999</v>
      </c>
      <c r="I2944" s="4">
        <v>0.53300000000000003</v>
      </c>
      <c r="J2944" s="29">
        <v>39</v>
      </c>
      <c r="K2944">
        <v>52</v>
      </c>
      <c r="L2944">
        <v>96</v>
      </c>
      <c r="M2944" s="29">
        <v>0.45500000000000002</v>
      </c>
      <c r="N2944">
        <v>1.45</v>
      </c>
      <c r="O2944">
        <v>1.4</v>
      </c>
      <c r="P2944">
        <v>-0.57999999999999996</v>
      </c>
      <c r="Q2944">
        <v>-0.11</v>
      </c>
      <c r="R2944" s="33">
        <v>0.05</v>
      </c>
      <c r="S2944">
        <v>0.2</v>
      </c>
      <c r="T2944">
        <v>0.12</v>
      </c>
      <c r="U2944">
        <v>0.05</v>
      </c>
      <c r="V2944">
        <v>1.2999999999999999E-2</v>
      </c>
      <c r="X2944">
        <f>MROUND(RANK(C2944,C$14:C$10000),$X$2)</f>
        <v>3450</v>
      </c>
      <c r="Y2944">
        <f>MROUND(RANK(D2944,D$14:D$10000),$X$2)</f>
        <v>3450</v>
      </c>
      <c r="Z2944">
        <f>MROUND(RANK(E2944,E$14:E$10000),$X$2)</f>
        <v>1700</v>
      </c>
      <c r="AA2944">
        <f>MROUND(RANK(F2944,F$14:F$10000),$X$2)</f>
        <v>2750</v>
      </c>
      <c r="AB2944">
        <f>MROUND(RANK(G2944,G$14:G$10000),$X$2)</f>
        <v>1350</v>
      </c>
      <c r="AC2944">
        <f>MROUND(RANK(H2944,H$14:H$10000),$X$2)</f>
        <v>1400</v>
      </c>
      <c r="AD2944">
        <f>MROUND(RANK(I2944,I$14:I$10000),$X$2)</f>
        <v>2600</v>
      </c>
      <c r="AE2944">
        <f>SUM(X2944:AC2944)+SUM(Y2944:AA2944)+Y2944*4</f>
        <v>35800</v>
      </c>
      <c r="AG2944" s="16">
        <f t="shared" si="136"/>
        <v>-3.4855179487179511</v>
      </c>
    </row>
    <row r="2945" spans="1:33" x14ac:dyDescent="0.2">
      <c r="A2945" s="1">
        <v>45895</v>
      </c>
      <c r="B2945" s="2">
        <v>0.62053240740740745</v>
      </c>
      <c r="C2945" s="11">
        <v>4468743598</v>
      </c>
      <c r="D2945" s="12">
        <v>0.45550000000000002</v>
      </c>
      <c r="E2945" s="4">
        <v>1.4858</v>
      </c>
      <c r="F2945" s="4">
        <v>1.446</v>
      </c>
      <c r="G2945" s="12">
        <v>-0.60189999999999999</v>
      </c>
      <c r="H2945" s="12">
        <v>-0.1158</v>
      </c>
      <c r="I2945" s="4">
        <v>0.189</v>
      </c>
      <c r="J2945" s="29">
        <v>167</v>
      </c>
      <c r="K2945">
        <v>190</v>
      </c>
      <c r="L2945">
        <v>194</v>
      </c>
      <c r="M2945" s="29">
        <v>0.45500000000000002</v>
      </c>
      <c r="N2945">
        <v>1.45</v>
      </c>
      <c r="O2945">
        <v>1.3</v>
      </c>
      <c r="P2945">
        <v>-0.54</v>
      </c>
      <c r="Q2945">
        <v>-0.11</v>
      </c>
      <c r="R2945" s="33">
        <v>4.4999999999999998E-2</v>
      </c>
      <c r="S2945">
        <v>0.16500000000000001</v>
      </c>
      <c r="T2945">
        <v>0.14000000000000001</v>
      </c>
      <c r="U2945">
        <v>0.27</v>
      </c>
      <c r="V2945">
        <v>5.8499999999999899E-2</v>
      </c>
      <c r="X2945">
        <f>MROUND(RANK(C2945,C$14:C$10000),$X$2)</f>
        <v>2250</v>
      </c>
      <c r="Y2945">
        <f>MROUND(RANK(D2945,D$14:D$10000),$X$2)</f>
        <v>2250</v>
      </c>
      <c r="Z2945">
        <f>MROUND(RANK(E2945,E$14:E$10000),$X$2)</f>
        <v>3350</v>
      </c>
      <c r="AA2945">
        <f>MROUND(RANK(F2945,F$14:F$10000),$X$2)</f>
        <v>3050</v>
      </c>
      <c r="AB2945">
        <f>MROUND(RANK(G2945,G$14:G$10000),$X$2)</f>
        <v>4200</v>
      </c>
      <c r="AC2945">
        <f>MROUND(RANK(H2945,H$14:H$10000),$X$2)</f>
        <v>3050</v>
      </c>
      <c r="AD2945">
        <f>MROUND(RANK(I2945,I$14:I$10000),$X$2)</f>
        <v>3450</v>
      </c>
      <c r="AE2945">
        <f>SUM(X2945:AC2945)+SUM(Y2945:AA2945)+Y2945*4</f>
        <v>35800</v>
      </c>
      <c r="AG2945" s="16">
        <f t="shared" si="136"/>
        <v>-0.92031117031116982</v>
      </c>
    </row>
    <row r="2946" spans="1:33" x14ac:dyDescent="0.2">
      <c r="A2946" s="1">
        <v>45893</v>
      </c>
      <c r="B2946" s="2">
        <v>4.1192129629629627E-2</v>
      </c>
      <c r="C2946" s="11">
        <v>4705389001</v>
      </c>
      <c r="D2946" s="12">
        <v>0.4577</v>
      </c>
      <c r="E2946" s="4">
        <v>1.4854799999999999</v>
      </c>
      <c r="F2946" s="4">
        <v>1.4450000000000001</v>
      </c>
      <c r="G2946" s="12">
        <v>-0.62629999999999997</v>
      </c>
      <c r="H2946" s="12">
        <v>-0.1169</v>
      </c>
      <c r="I2946" s="4">
        <v>8.5000000000000006E-2</v>
      </c>
      <c r="J2946" s="29">
        <v>166</v>
      </c>
      <c r="K2946">
        <v>198</v>
      </c>
      <c r="L2946" s="6">
        <v>198</v>
      </c>
      <c r="M2946" s="27">
        <v>0.44500000000000001</v>
      </c>
      <c r="N2946" s="6">
        <v>1.35</v>
      </c>
      <c r="O2946" s="6">
        <v>1.3</v>
      </c>
      <c r="P2946" s="6">
        <v>-0.56000000000000005</v>
      </c>
      <c r="Q2946" s="6">
        <v>-0.115</v>
      </c>
      <c r="R2946" s="31">
        <v>4.4999999999999998E-2</v>
      </c>
      <c r="S2946" s="6">
        <v>0.2</v>
      </c>
      <c r="T2946" s="6">
        <v>0.16</v>
      </c>
      <c r="U2946" s="6">
        <v>0.05</v>
      </c>
      <c r="V2946" s="6">
        <v>1.6E-2</v>
      </c>
      <c r="X2946">
        <f>MROUND(RANK(C2946,C$14:C$10000),$X$2)</f>
        <v>2150</v>
      </c>
      <c r="Y2946">
        <f>MROUND(RANK(D2946,D$14:D$10000),$X$2)</f>
        <v>2150</v>
      </c>
      <c r="Z2946">
        <f>MROUND(RANK(E2946,E$14:E$10000),$X$2)</f>
        <v>3350</v>
      </c>
      <c r="AA2946">
        <f>MROUND(RANK(F2946,F$14:F$10000),$X$2)</f>
        <v>3050</v>
      </c>
      <c r="AB2946">
        <f>MROUND(RANK(G2946,G$14:G$10000),$X$2)</f>
        <v>4750</v>
      </c>
      <c r="AC2946">
        <f>MROUND(RANK(H2946,H$14:H$10000),$X$2)</f>
        <v>3250</v>
      </c>
      <c r="AD2946">
        <f>MROUND(RANK(I2946,I$14:I$10000),$X$2)</f>
        <v>3650</v>
      </c>
      <c r="AE2946">
        <f>SUM(X2946:AC2946)+SUM(Y2946:AA2946)+Y2946*4</f>
        <v>35850</v>
      </c>
      <c r="AG2946" s="16">
        <f t="shared" si="136"/>
        <v>0.14332222222222102</v>
      </c>
    </row>
    <row r="2947" spans="1:33" x14ac:dyDescent="0.2">
      <c r="A2947" s="1">
        <v>45894</v>
      </c>
      <c r="B2947" s="2">
        <v>0.51524305555555561</v>
      </c>
      <c r="C2947" s="11">
        <v>4575745456</v>
      </c>
      <c r="D2947" s="12">
        <v>0.45650000000000002</v>
      </c>
      <c r="E2947" s="4">
        <v>1.5123800000000001</v>
      </c>
      <c r="F2947" s="4">
        <v>1.4610000000000001</v>
      </c>
      <c r="G2947" s="12">
        <v>-0.6946</v>
      </c>
      <c r="H2947" s="12">
        <v>-0.1206</v>
      </c>
      <c r="I2947" s="4">
        <v>-0.187</v>
      </c>
      <c r="J2947" s="29">
        <v>106</v>
      </c>
      <c r="K2947">
        <v>158</v>
      </c>
      <c r="L2947" s="6">
        <v>191</v>
      </c>
      <c r="M2947" s="27">
        <v>0.44500000000000001</v>
      </c>
      <c r="N2947" s="6">
        <v>1.45</v>
      </c>
      <c r="O2947" s="6">
        <v>1.4</v>
      </c>
      <c r="P2947" s="6">
        <v>-0.56000000000000005</v>
      </c>
      <c r="Q2947" s="6">
        <v>-0.12</v>
      </c>
      <c r="R2947" s="31">
        <v>0.02</v>
      </c>
      <c r="S2947" s="6">
        <v>0.18</v>
      </c>
      <c r="T2947" s="6">
        <v>0.14000000000000001</v>
      </c>
      <c r="U2947" s="6">
        <v>0.06</v>
      </c>
      <c r="V2947" s="6">
        <v>1.2999999999999999E-2</v>
      </c>
      <c r="X2947">
        <f>MROUND(RANK(C2947,C$14:C$10000),$X$2)</f>
        <v>2200</v>
      </c>
      <c r="Y2947">
        <f>MROUND(RANK(D2947,D$14:D$10000),$X$2)</f>
        <v>2200</v>
      </c>
      <c r="Z2947">
        <f>MROUND(RANK(E2947,E$14:E$10000),$X$2)</f>
        <v>2850</v>
      </c>
      <c r="AA2947">
        <f>MROUND(RANK(F2947,F$14:F$10000),$X$2)</f>
        <v>2750</v>
      </c>
      <c r="AB2947">
        <f>MROUND(RANK(G2947,G$14:G$10000),$X$2)</f>
        <v>5350</v>
      </c>
      <c r="AC2947">
        <f>MROUND(RANK(H2947,H$14:H$10000),$X$2)</f>
        <v>3900</v>
      </c>
      <c r="AD2947">
        <f>MROUND(RANK(I2947,I$14:I$10000),$X$2)</f>
        <v>4150</v>
      </c>
      <c r="AE2947">
        <f>SUM(X2947:AC2947)+SUM(Y2947:AA2947)+Y2947*4</f>
        <v>35850</v>
      </c>
      <c r="AG2947" s="16">
        <f t="shared" si="136"/>
        <v>2.0822173382173363</v>
      </c>
    </row>
    <row r="2948" spans="1:33" x14ac:dyDescent="0.2">
      <c r="A2948" s="1">
        <v>45894</v>
      </c>
      <c r="B2948" s="2">
        <v>0.7708680555555556</v>
      </c>
      <c r="C2948" s="11">
        <v>2297225435</v>
      </c>
      <c r="D2948" s="12">
        <v>0.4279</v>
      </c>
      <c r="E2948" s="4">
        <v>1.56806</v>
      </c>
      <c r="F2948" s="4">
        <v>1.4590000000000001</v>
      </c>
      <c r="G2948" s="12">
        <v>-0.3473</v>
      </c>
      <c r="H2948" s="12">
        <v>-9.0499999999999997E-2</v>
      </c>
      <c r="I2948" s="4">
        <v>1.105</v>
      </c>
      <c r="J2948" s="29">
        <v>40</v>
      </c>
      <c r="K2948">
        <v>52</v>
      </c>
      <c r="L2948" s="6">
        <v>98</v>
      </c>
      <c r="M2948" s="27">
        <v>0.42499999999999999</v>
      </c>
      <c r="N2948" s="6">
        <v>1.35</v>
      </c>
      <c r="O2948" s="6">
        <v>1.45</v>
      </c>
      <c r="P2948" s="6">
        <v>-0.56000000000000005</v>
      </c>
      <c r="Q2948" s="6">
        <v>-0.115</v>
      </c>
      <c r="R2948" s="31">
        <v>0.05</v>
      </c>
      <c r="S2948" s="6">
        <v>0.16500000000000001</v>
      </c>
      <c r="T2948" s="6">
        <v>0.16</v>
      </c>
      <c r="U2948" s="6">
        <v>7.4999999999999997E-2</v>
      </c>
      <c r="V2948" s="6">
        <v>1.95E-2</v>
      </c>
      <c r="X2948">
        <f>MROUND(RANK(C2948,C$14:C$10000),$X$2)</f>
        <v>3750</v>
      </c>
      <c r="Y2948">
        <f>MROUND(RANK(D2948,D$14:D$10000),$X$2)</f>
        <v>3750</v>
      </c>
      <c r="Z2948">
        <f>MROUND(RANK(E2948,E$14:E$10000),$X$2)</f>
        <v>1650</v>
      </c>
      <c r="AA2948">
        <f>MROUND(RANK(F2948,F$14:F$10000),$X$2)</f>
        <v>2750</v>
      </c>
      <c r="AB2948">
        <f>MROUND(RANK(G2948,G$14:G$10000),$X$2)</f>
        <v>0</v>
      </c>
      <c r="AC2948">
        <f>MROUND(RANK(H2948,H$14:H$10000),$X$2)</f>
        <v>800</v>
      </c>
      <c r="AD2948">
        <f>MROUND(RANK(I2948,I$14:I$10000),$X$2)</f>
        <v>1100</v>
      </c>
      <c r="AE2948">
        <f>SUM(X2948:AC2948)+SUM(Y2948:AA2948)+Y2948*4</f>
        <v>35850</v>
      </c>
      <c r="AG2948" s="16">
        <f t="shared" si="136"/>
        <v>-5.4122360139860159</v>
      </c>
    </row>
    <row r="2949" spans="1:33" x14ac:dyDescent="0.2">
      <c r="A2949" s="1">
        <v>45895</v>
      </c>
      <c r="B2949" s="2">
        <v>0.69062500000000004</v>
      </c>
      <c r="C2949" s="11">
        <v>2716593590</v>
      </c>
      <c r="D2949" s="12">
        <v>0.43480000000000002</v>
      </c>
      <c r="E2949" s="4">
        <v>1.55603</v>
      </c>
      <c r="F2949" s="4">
        <v>1.46</v>
      </c>
      <c r="G2949" s="12">
        <v>-0.38990000000000002</v>
      </c>
      <c r="H2949" s="12">
        <v>-9.5399999999999999E-2</v>
      </c>
      <c r="I2949" s="4">
        <v>0.69899999999999995</v>
      </c>
      <c r="J2949" s="29">
        <v>41</v>
      </c>
      <c r="K2949">
        <v>51</v>
      </c>
      <c r="L2949">
        <v>104</v>
      </c>
      <c r="M2949" s="29">
        <v>0.44500000000000001</v>
      </c>
      <c r="N2949">
        <v>1.35</v>
      </c>
      <c r="O2949">
        <v>1.45</v>
      </c>
      <c r="P2949">
        <v>-0.57999999999999996</v>
      </c>
      <c r="Q2949">
        <v>-0.12</v>
      </c>
      <c r="R2949" s="33">
        <v>0.05</v>
      </c>
      <c r="S2949">
        <v>0.15</v>
      </c>
      <c r="T2949">
        <v>0.12</v>
      </c>
      <c r="U2949">
        <v>0.315</v>
      </c>
      <c r="V2949">
        <v>1.4999999999999999E-2</v>
      </c>
      <c r="X2949">
        <f>MROUND(RANK(C2949,C$14:C$10000),$X$2)</f>
        <v>3450</v>
      </c>
      <c r="Y2949">
        <f>MROUND(RANK(D2949,D$14:D$10000),$X$2)</f>
        <v>3450</v>
      </c>
      <c r="Z2949">
        <f>MROUND(RANK(E2949,E$14:E$10000),$X$2)</f>
        <v>1850</v>
      </c>
      <c r="AA2949">
        <f>MROUND(RANK(F2949,F$14:F$10000),$X$2)</f>
        <v>2750</v>
      </c>
      <c r="AB2949">
        <f>MROUND(RANK(G2949,G$14:G$10000),$X$2)</f>
        <v>1300</v>
      </c>
      <c r="AC2949">
        <f>MROUND(RANK(H2949,H$14:H$10000),$X$2)</f>
        <v>1200</v>
      </c>
      <c r="AD2949">
        <f>MROUND(RANK(I2949,I$14:I$10000),$X$2)</f>
        <v>2100</v>
      </c>
      <c r="AE2949">
        <f>SUM(X2949:AC2949)+SUM(Y2949:AA2949)+Y2949*4</f>
        <v>35850</v>
      </c>
      <c r="AG2949" s="16">
        <f t="shared" si="136"/>
        <v>-3.9043587301587293</v>
      </c>
    </row>
    <row r="2950" spans="1:33" x14ac:dyDescent="0.2">
      <c r="A2950" s="1">
        <v>45893</v>
      </c>
      <c r="B2950" s="2">
        <v>0.67700231481481477</v>
      </c>
      <c r="C2950" s="11">
        <v>2634270151</v>
      </c>
      <c r="D2950" s="12">
        <v>0.4335</v>
      </c>
      <c r="E2950" s="4">
        <v>1.5517700000000001</v>
      </c>
      <c r="F2950" s="4">
        <v>1.4490000000000001</v>
      </c>
      <c r="G2950" s="12">
        <v>-0.3473</v>
      </c>
      <c r="H2950" s="12">
        <v>-9.4600000000000004E-2</v>
      </c>
      <c r="I2950" s="4">
        <v>1.169</v>
      </c>
      <c r="J2950" s="29">
        <v>51</v>
      </c>
      <c r="K2950">
        <v>55</v>
      </c>
      <c r="L2950">
        <v>83</v>
      </c>
      <c r="M2950" s="29">
        <v>0.44500000000000001</v>
      </c>
      <c r="N2950">
        <v>1.45</v>
      </c>
      <c r="O2950">
        <v>1.4</v>
      </c>
      <c r="P2950">
        <v>-0.56000000000000005</v>
      </c>
      <c r="Q2950">
        <v>-0.12</v>
      </c>
      <c r="R2950" s="33">
        <v>0.02</v>
      </c>
      <c r="S2950">
        <v>0.18</v>
      </c>
      <c r="T2950">
        <v>0.14000000000000001</v>
      </c>
      <c r="U2950">
        <v>0.06</v>
      </c>
      <c r="V2950">
        <v>1.2999999999999999E-2</v>
      </c>
      <c r="X2950">
        <f>MROUND(RANK(C2950,C$14:C$10000),$X$2)</f>
        <v>3550</v>
      </c>
      <c r="Y2950">
        <f>MROUND(RANK(D2950,D$14:D$10000),$X$2)</f>
        <v>3550</v>
      </c>
      <c r="Z2950">
        <f>MROUND(RANK(E2950,E$14:E$10000),$X$2)</f>
        <v>1950</v>
      </c>
      <c r="AA2950">
        <f>MROUND(RANK(F2950,F$14:F$10000),$X$2)</f>
        <v>3000</v>
      </c>
      <c r="AB2950">
        <f>MROUND(RANK(G2950,G$14:G$10000),$X$2)</f>
        <v>0</v>
      </c>
      <c r="AC2950">
        <f>MROUND(RANK(H2950,H$14:H$10000),$X$2)</f>
        <v>1150</v>
      </c>
      <c r="AD2950">
        <f>MROUND(RANK(I2950,I$14:I$10000),$X$2)</f>
        <v>1000</v>
      </c>
      <c r="AE2950">
        <f>SUM(X2950:AC2950)+SUM(Y2950:AA2950)+Y2950*4</f>
        <v>35900</v>
      </c>
      <c r="AG2950" s="16">
        <f t="shared" si="136"/>
        <v>-6.9892350427350456</v>
      </c>
    </row>
    <row r="2951" spans="1:33" x14ac:dyDescent="0.2">
      <c r="A2951" s="1">
        <v>45894</v>
      </c>
      <c r="B2951" s="2">
        <v>0.58560185185185187</v>
      </c>
      <c r="C2951" s="11">
        <v>4458870895</v>
      </c>
      <c r="D2951" s="12">
        <v>0.45540000000000003</v>
      </c>
      <c r="E2951" s="4">
        <v>1.4908999999999999</v>
      </c>
      <c r="F2951" s="4">
        <v>1.45</v>
      </c>
      <c r="G2951" s="12">
        <v>-0.60560000000000003</v>
      </c>
      <c r="H2951" s="12">
        <v>-0.1176</v>
      </c>
      <c r="I2951" s="4">
        <v>0.12</v>
      </c>
      <c r="J2951" s="29">
        <v>156</v>
      </c>
      <c r="K2951">
        <v>193</v>
      </c>
      <c r="L2951" s="6">
        <v>194</v>
      </c>
      <c r="M2951" s="27">
        <v>0.45500000000000002</v>
      </c>
      <c r="N2951" s="6">
        <v>1.45</v>
      </c>
      <c r="O2951" s="6">
        <v>1.35</v>
      </c>
      <c r="P2951" s="6">
        <v>-0.56000000000000005</v>
      </c>
      <c r="Q2951" s="6">
        <v>-0.12</v>
      </c>
      <c r="R2951" s="31">
        <v>0.04</v>
      </c>
      <c r="S2951" s="6">
        <v>0.18</v>
      </c>
      <c r="T2951" s="6">
        <v>0.12</v>
      </c>
      <c r="U2951" s="6">
        <v>7.0000000000000007E-2</v>
      </c>
      <c r="V2951" s="6">
        <v>1.2999999999999999E-2</v>
      </c>
      <c r="X2951">
        <f>MROUND(RANK(C2951,C$14:C$10000),$X$2)</f>
        <v>2250</v>
      </c>
      <c r="Y2951">
        <f>MROUND(RANK(D2951,D$14:D$10000),$X$2)</f>
        <v>2250</v>
      </c>
      <c r="Z2951">
        <f>MROUND(RANK(E2951,E$14:E$10000),$X$2)</f>
        <v>3300</v>
      </c>
      <c r="AA2951">
        <f>MROUND(RANK(F2951,F$14:F$10000),$X$2)</f>
        <v>2950</v>
      </c>
      <c r="AB2951">
        <f>MROUND(RANK(G2951,G$14:G$10000),$X$2)</f>
        <v>4300</v>
      </c>
      <c r="AC2951">
        <f>MROUND(RANK(H2951,H$14:H$10000),$X$2)</f>
        <v>3350</v>
      </c>
      <c r="AD2951">
        <f>MROUND(RANK(I2951,I$14:I$10000),$X$2)</f>
        <v>3600</v>
      </c>
      <c r="AE2951">
        <f>SUM(X2951:AC2951)+SUM(Y2951:AA2951)+Y2951*4</f>
        <v>35900</v>
      </c>
      <c r="AG2951" s="16">
        <f t="shared" si="136"/>
        <v>-0.58374236874236751</v>
      </c>
    </row>
    <row r="2952" spans="1:33" x14ac:dyDescent="0.2">
      <c r="A2952" s="1">
        <v>45894</v>
      </c>
      <c r="B2952" s="2">
        <v>0.58480324074074075</v>
      </c>
      <c r="C2952" s="11">
        <v>3875746661</v>
      </c>
      <c r="D2952" s="12">
        <v>0.4496</v>
      </c>
      <c r="E2952" s="4">
        <v>1.50196</v>
      </c>
      <c r="F2952" s="4">
        <v>1.4570000000000001</v>
      </c>
      <c r="G2952" s="12">
        <v>-0.5847</v>
      </c>
      <c r="H2952" s="12">
        <v>-0.1195</v>
      </c>
      <c r="I2952" s="4">
        <v>1.0999999999999999E-2</v>
      </c>
      <c r="J2952" s="29">
        <v>139</v>
      </c>
      <c r="K2952">
        <v>152</v>
      </c>
      <c r="L2952">
        <v>162</v>
      </c>
      <c r="M2952" s="29">
        <v>0.44500000000000001</v>
      </c>
      <c r="N2952">
        <v>1.35</v>
      </c>
      <c r="O2952">
        <v>1.3</v>
      </c>
      <c r="P2952">
        <v>-0.54</v>
      </c>
      <c r="Q2952">
        <v>-0.105</v>
      </c>
      <c r="R2952" s="33">
        <v>0.06</v>
      </c>
      <c r="S2952">
        <v>0.15</v>
      </c>
      <c r="T2952">
        <v>0.12</v>
      </c>
      <c r="U2952">
        <v>0.05</v>
      </c>
      <c r="V2952">
        <v>0.01</v>
      </c>
      <c r="X2952">
        <f>MROUND(RANK(C2952,C$14:C$10000),$X$2)</f>
        <v>2500</v>
      </c>
      <c r="Y2952">
        <f>MROUND(RANK(D2952,D$14:D$10000),$X$2)</f>
        <v>2500</v>
      </c>
      <c r="Z2952">
        <f>MROUND(RANK(E2952,E$14:E$10000),$X$2)</f>
        <v>3050</v>
      </c>
      <c r="AA2952">
        <f>MROUND(RANK(F2952,F$14:F$10000),$X$2)</f>
        <v>2800</v>
      </c>
      <c r="AB2952">
        <f>MROUND(RANK(G2952,G$14:G$10000),$X$2)</f>
        <v>3050</v>
      </c>
      <c r="AC2952">
        <f>MROUND(RANK(H2952,H$14:H$10000),$X$2)</f>
        <v>3700</v>
      </c>
      <c r="AD2952">
        <f>MROUND(RANK(I2952,I$14:I$10000),$X$2)</f>
        <v>3800</v>
      </c>
      <c r="AE2952">
        <f>SUM(X2952:AC2952)+SUM(Y2952:AA2952)+Y2952*4</f>
        <v>35950</v>
      </c>
      <c r="AG2952" s="16">
        <f t="shared" si="136"/>
        <v>9.926666666666617E-2</v>
      </c>
    </row>
    <row r="2953" spans="1:33" x14ac:dyDescent="0.2">
      <c r="A2953" s="1">
        <v>45894</v>
      </c>
      <c r="B2953" s="2">
        <v>0.75907407407407412</v>
      </c>
      <c r="C2953" s="11">
        <v>4423161456</v>
      </c>
      <c r="D2953" s="12">
        <v>0.4551</v>
      </c>
      <c r="E2953" s="4">
        <v>1.47915</v>
      </c>
      <c r="F2953" s="4">
        <v>1.4370000000000001</v>
      </c>
      <c r="G2953" s="12">
        <v>-0.5897</v>
      </c>
      <c r="H2953" s="12">
        <v>-0.1191</v>
      </c>
      <c r="I2953" s="4">
        <v>0.09</v>
      </c>
      <c r="J2953" s="29">
        <v>181</v>
      </c>
      <c r="K2953">
        <v>187</v>
      </c>
      <c r="L2953">
        <v>233</v>
      </c>
      <c r="M2953" s="29">
        <v>0.45500000000000002</v>
      </c>
      <c r="N2953">
        <v>1.45</v>
      </c>
      <c r="O2953">
        <v>1.35</v>
      </c>
      <c r="P2953">
        <v>-0.56000000000000005</v>
      </c>
      <c r="Q2953">
        <v>-0.115</v>
      </c>
      <c r="R2953" s="33">
        <v>0.05</v>
      </c>
      <c r="S2953">
        <v>0.13500000000000001</v>
      </c>
      <c r="T2953">
        <v>0.12</v>
      </c>
      <c r="U2953">
        <v>0.105</v>
      </c>
      <c r="V2953">
        <v>1.95E-2</v>
      </c>
      <c r="X2953">
        <f>MROUND(RANK(C2953,C$14:C$10000),$X$2)</f>
        <v>2250</v>
      </c>
      <c r="Y2953">
        <f>MROUND(RANK(D2953,D$14:D$10000),$X$2)</f>
        <v>2250</v>
      </c>
      <c r="Z2953">
        <f>MROUND(RANK(E2953,E$14:E$10000),$X$2)</f>
        <v>3450</v>
      </c>
      <c r="AA2953">
        <f>MROUND(RANK(F2953,F$14:F$10000),$X$2)</f>
        <v>3200</v>
      </c>
      <c r="AB2953">
        <f>MROUND(RANK(G2953,G$14:G$10000),$X$2)</f>
        <v>3250</v>
      </c>
      <c r="AC2953">
        <f>MROUND(RANK(H2953,H$14:H$10000),$X$2)</f>
        <v>3650</v>
      </c>
      <c r="AD2953">
        <f>MROUND(RANK(I2953,I$14:I$10000),$X$2)</f>
        <v>3650</v>
      </c>
      <c r="AE2953">
        <f>SUM(X2953:AC2953)+SUM(Y2953:AA2953)+Y2953*4</f>
        <v>35950</v>
      </c>
      <c r="AG2953" s="16">
        <f t="shared" si="136"/>
        <v>-0.44581237281237374</v>
      </c>
    </row>
    <row r="2954" spans="1:33" x14ac:dyDescent="0.2">
      <c r="A2954" s="1">
        <v>45894</v>
      </c>
      <c r="B2954" s="2">
        <v>0.85098379629629628</v>
      </c>
      <c r="C2954" s="11">
        <v>2491524023</v>
      </c>
      <c r="D2954" s="12">
        <v>0.43120000000000003</v>
      </c>
      <c r="E2954" s="4">
        <v>1.5685199999999999</v>
      </c>
      <c r="F2954" s="4">
        <v>1.4650000000000001</v>
      </c>
      <c r="G2954" s="12">
        <v>-0.35149999999999998</v>
      </c>
      <c r="H2954" s="12">
        <v>-9.1499999999999998E-2</v>
      </c>
      <c r="I2954" s="4">
        <v>0.96899999999999997</v>
      </c>
      <c r="J2954" s="29">
        <v>41</v>
      </c>
      <c r="K2954">
        <v>53</v>
      </c>
      <c r="L2954" s="6">
        <v>107</v>
      </c>
      <c r="M2954" s="27">
        <v>0.435</v>
      </c>
      <c r="N2954" s="6">
        <v>1.35</v>
      </c>
      <c r="O2954" s="6">
        <v>1.35</v>
      </c>
      <c r="P2954" s="6">
        <v>-0.56000000000000005</v>
      </c>
      <c r="Q2954" s="6">
        <v>-0.125</v>
      </c>
      <c r="R2954" s="31">
        <v>0.05</v>
      </c>
      <c r="S2954" s="6">
        <v>0.2</v>
      </c>
      <c r="T2954" s="6">
        <v>0.14000000000000001</v>
      </c>
      <c r="U2954" s="6">
        <v>0.125</v>
      </c>
      <c r="V2954" s="6">
        <v>2.5000000000000001E-2</v>
      </c>
      <c r="X2954">
        <f>MROUND(RANK(C2954,C$14:C$10000),$X$2)</f>
        <v>3650</v>
      </c>
      <c r="Y2954">
        <f>MROUND(RANK(D2954,D$14:D$10000),$X$2)</f>
        <v>3650</v>
      </c>
      <c r="Z2954">
        <f>MROUND(RANK(E2954,E$14:E$10000),$X$2)</f>
        <v>1600</v>
      </c>
      <c r="AA2954">
        <f>MROUND(RANK(F2954,F$14:F$10000),$X$2)</f>
        <v>2650</v>
      </c>
      <c r="AB2954">
        <f>MROUND(RANK(G2954,G$14:G$10000),$X$2)</f>
        <v>1000</v>
      </c>
      <c r="AC2954">
        <f>MROUND(RANK(H2954,H$14:H$10000),$X$2)</f>
        <v>900</v>
      </c>
      <c r="AD2954">
        <f>MROUND(RANK(I2954,I$14:I$10000),$X$2)</f>
        <v>1400</v>
      </c>
      <c r="AE2954">
        <f>SUM(X2954:AC2954)+SUM(Y2954:AA2954)+Y2954*4</f>
        <v>35950</v>
      </c>
      <c r="AG2954" s="16">
        <f t="shared" si="136"/>
        <v>-4.9980285714285708</v>
      </c>
    </row>
    <row r="2955" spans="1:33" x14ac:dyDescent="0.2">
      <c r="A2955" s="1">
        <v>45893</v>
      </c>
      <c r="B2955" s="2">
        <v>0.64850694444444446</v>
      </c>
      <c r="C2955" s="11">
        <v>4350978371</v>
      </c>
      <c r="D2955" s="12">
        <v>0.45440000000000003</v>
      </c>
      <c r="E2955" s="4">
        <v>1.47464</v>
      </c>
      <c r="F2955" s="4">
        <v>1.4430000000000001</v>
      </c>
      <c r="G2955" s="12">
        <v>-0.59730000000000005</v>
      </c>
      <c r="H2955" s="12">
        <v>-0.1135</v>
      </c>
      <c r="I2955" s="4">
        <v>0.159</v>
      </c>
      <c r="J2955" s="29">
        <v>150</v>
      </c>
      <c r="K2955">
        <v>164</v>
      </c>
      <c r="L2955">
        <v>170</v>
      </c>
      <c r="M2955" s="29">
        <v>0.44500000000000001</v>
      </c>
      <c r="N2955">
        <v>1.45</v>
      </c>
      <c r="O2955">
        <v>1.4</v>
      </c>
      <c r="P2955">
        <v>-0.56000000000000005</v>
      </c>
      <c r="Q2955">
        <v>-0.12</v>
      </c>
      <c r="R2955" s="33">
        <v>0.02</v>
      </c>
      <c r="S2955">
        <v>0.18</v>
      </c>
      <c r="T2955">
        <v>0.14000000000000001</v>
      </c>
      <c r="U2955">
        <v>0.06</v>
      </c>
      <c r="V2955">
        <v>1.2999999999999999E-2</v>
      </c>
      <c r="X2955">
        <f>MROUND(RANK(C2955,C$14:C$10000),$X$2)</f>
        <v>2300</v>
      </c>
      <c r="Y2955">
        <f>MROUND(RANK(D2955,D$14:D$10000),$X$2)</f>
        <v>2300</v>
      </c>
      <c r="Z2955">
        <f>MROUND(RANK(E2955,E$14:E$10000),$X$2)</f>
        <v>3500</v>
      </c>
      <c r="AA2955">
        <f>MROUND(RANK(F2955,F$14:F$10000),$X$2)</f>
        <v>3100</v>
      </c>
      <c r="AB2955">
        <f>MROUND(RANK(G2955,G$14:G$10000),$X$2)</f>
        <v>4050</v>
      </c>
      <c r="AC2955">
        <f>MROUND(RANK(H2955,H$14:H$10000),$X$2)</f>
        <v>2650</v>
      </c>
      <c r="AD2955">
        <f>MROUND(RANK(I2955,I$14:I$10000),$X$2)</f>
        <v>3500</v>
      </c>
      <c r="AE2955">
        <f>SUM(X2955:AC2955)+SUM(Y2955:AA2955)+Y2955*4</f>
        <v>36000</v>
      </c>
      <c r="AG2955" s="16">
        <f t="shared" si="136"/>
        <v>0.14763492063492129</v>
      </c>
    </row>
    <row r="2956" spans="1:33" x14ac:dyDescent="0.2">
      <c r="A2956" s="1">
        <v>45896</v>
      </c>
      <c r="B2956" s="2">
        <v>0.61262731481481481</v>
      </c>
      <c r="C2956" s="11">
        <v>4103139931</v>
      </c>
      <c r="D2956" s="12">
        <v>0.45200000000000001</v>
      </c>
      <c r="E2956" s="4">
        <v>1.49634</v>
      </c>
      <c r="F2956" s="4">
        <v>1.4550000000000001</v>
      </c>
      <c r="G2956" s="12">
        <v>-0.57179999999999997</v>
      </c>
      <c r="H2956" s="12">
        <v>-0.1265</v>
      </c>
      <c r="I2956" s="4">
        <v>0.371</v>
      </c>
      <c r="J2956" s="29">
        <v>143</v>
      </c>
      <c r="K2956">
        <v>147</v>
      </c>
      <c r="L2956" s="6">
        <v>156</v>
      </c>
      <c r="M2956" s="27">
        <v>0.44500000000000001</v>
      </c>
      <c r="N2956" s="6">
        <v>1.35</v>
      </c>
      <c r="O2956" s="6">
        <v>1.4</v>
      </c>
      <c r="P2956" s="6">
        <v>-0.57999999999999996</v>
      </c>
      <c r="Q2956" s="6">
        <v>-0.105</v>
      </c>
      <c r="R2956" s="31">
        <v>6.6666666666666602E-3</v>
      </c>
      <c r="S2956" s="6">
        <v>0.2</v>
      </c>
      <c r="T2956" s="6">
        <v>0.16</v>
      </c>
      <c r="U2956" s="6">
        <v>0.22500000000000001</v>
      </c>
      <c r="V2956" s="6">
        <v>7.1999999999999995E-2</v>
      </c>
      <c r="X2956">
        <f>MROUND(RANK(C2956,C$14:C$10000),$X$2)</f>
        <v>2400</v>
      </c>
      <c r="Y2956">
        <f>MROUND(RANK(D2956,D$14:D$10000),$X$2)</f>
        <v>2400</v>
      </c>
      <c r="Z2956">
        <f>MROUND(RANK(E2956,E$14:E$10000),$X$2)</f>
        <v>3200</v>
      </c>
      <c r="AA2956">
        <f>MROUND(RANK(F2956,F$14:F$10000),$X$2)</f>
        <v>2850</v>
      </c>
      <c r="AB2956">
        <f>MROUND(RANK(G2956,G$14:G$10000),$X$2)</f>
        <v>2550</v>
      </c>
      <c r="AC2956">
        <f>MROUND(RANK(H2956,H$14:H$10000),$X$2)</f>
        <v>4550</v>
      </c>
      <c r="AD2956">
        <f>MROUND(RANK(I2956,I$14:I$10000),$X$2)</f>
        <v>3000</v>
      </c>
      <c r="AE2956">
        <f>SUM(X2956:AC2956)+SUM(Y2956:AA2956)+Y2956*4</f>
        <v>36000</v>
      </c>
      <c r="AG2956" s="16">
        <f t="shared" si="136"/>
        <v>0.2367166666666683</v>
      </c>
    </row>
    <row r="2957" spans="1:33" x14ac:dyDescent="0.2">
      <c r="A2957" s="1">
        <v>45893</v>
      </c>
      <c r="B2957" s="2">
        <v>4.704861111111111E-2</v>
      </c>
      <c r="C2957" s="11">
        <v>4584479198</v>
      </c>
      <c r="D2957" s="12">
        <v>0.45660000000000001</v>
      </c>
      <c r="E2957" s="4">
        <v>1.4960100000000001</v>
      </c>
      <c r="F2957" s="4">
        <v>1.46</v>
      </c>
      <c r="G2957" s="12">
        <v>-0.62390000000000001</v>
      </c>
      <c r="H2957" s="12">
        <v>-0.1222</v>
      </c>
      <c r="I2957" s="4">
        <v>3.6999999999999998E-2</v>
      </c>
      <c r="J2957" s="29">
        <v>138</v>
      </c>
      <c r="K2957">
        <v>160</v>
      </c>
      <c r="L2957">
        <v>172</v>
      </c>
      <c r="M2957" s="29">
        <v>0.44500000000000001</v>
      </c>
      <c r="N2957">
        <v>1.45</v>
      </c>
      <c r="O2957">
        <v>1.35</v>
      </c>
      <c r="P2957">
        <v>-0.54</v>
      </c>
      <c r="Q2957">
        <v>-0.125</v>
      </c>
      <c r="R2957" s="33">
        <v>0.05</v>
      </c>
      <c r="S2957">
        <v>0.18</v>
      </c>
      <c r="T2957">
        <v>0.12</v>
      </c>
      <c r="U2957">
        <v>0.06</v>
      </c>
      <c r="V2957">
        <v>1.6E-2</v>
      </c>
      <c r="X2957">
        <f>MROUND(RANK(C2957,C$14:C$10000),$X$2)</f>
        <v>2200</v>
      </c>
      <c r="Y2957">
        <f>MROUND(RANK(D2957,D$14:D$10000),$X$2)</f>
        <v>2200</v>
      </c>
      <c r="Z2957">
        <f>MROUND(RANK(E2957,E$14:E$10000),$X$2)</f>
        <v>3200</v>
      </c>
      <c r="AA2957">
        <f>MROUND(RANK(F2957,F$14:F$10000),$X$2)</f>
        <v>2750</v>
      </c>
      <c r="AB2957">
        <f>MROUND(RANK(G2957,G$14:G$10000),$X$2)</f>
        <v>4650</v>
      </c>
      <c r="AC2957">
        <f>MROUND(RANK(H2957,H$14:H$10000),$X$2)</f>
        <v>4100</v>
      </c>
      <c r="AD2957">
        <f>MROUND(RANK(I2957,I$14:I$10000),$X$2)</f>
        <v>3750</v>
      </c>
      <c r="AE2957">
        <f>SUM(X2957:AC2957)+SUM(Y2957:AA2957)+Y2957*4</f>
        <v>36050</v>
      </c>
      <c r="AG2957" s="16">
        <f t="shared" si="136"/>
        <v>0.28305555555555584</v>
      </c>
    </row>
    <row r="2958" spans="1:33" x14ac:dyDescent="0.2">
      <c r="A2958" s="1">
        <v>45894</v>
      </c>
      <c r="B2958" s="2">
        <v>0.76839120370370373</v>
      </c>
      <c r="C2958" s="11">
        <v>4391610503</v>
      </c>
      <c r="D2958" s="12">
        <v>0.45479999999999998</v>
      </c>
      <c r="E2958" s="4">
        <v>1.49457</v>
      </c>
      <c r="F2958" s="4">
        <v>1.4570000000000001</v>
      </c>
      <c r="G2958" s="12">
        <v>-0.62809999999999999</v>
      </c>
      <c r="H2958" s="12">
        <v>-0.11840000000000001</v>
      </c>
      <c r="I2958" s="4">
        <v>0.38500000000000001</v>
      </c>
      <c r="J2958" s="29">
        <v>146</v>
      </c>
      <c r="K2958">
        <v>161</v>
      </c>
      <c r="L2958" s="6">
        <v>168</v>
      </c>
      <c r="M2958" s="27">
        <v>0.435</v>
      </c>
      <c r="N2958" s="6">
        <v>1.35</v>
      </c>
      <c r="O2958" s="6">
        <v>1.3</v>
      </c>
      <c r="P2958" s="6">
        <v>-0.56000000000000005</v>
      </c>
      <c r="Q2958" s="6">
        <v>-0.105</v>
      </c>
      <c r="R2958" s="31">
        <v>0.02</v>
      </c>
      <c r="S2958" s="6">
        <v>0.15</v>
      </c>
      <c r="T2958" s="6">
        <v>0.12</v>
      </c>
      <c r="U2958" s="6">
        <v>0.105</v>
      </c>
      <c r="V2958" s="6">
        <v>1.95E-2</v>
      </c>
      <c r="X2958">
        <f>MROUND(RANK(C2958,C$14:C$10000),$X$2)</f>
        <v>2250</v>
      </c>
      <c r="Y2958">
        <f>MROUND(RANK(D2958,D$14:D$10000),$X$2)</f>
        <v>2250</v>
      </c>
      <c r="Z2958">
        <f>MROUND(RANK(E2958,E$14:E$10000),$X$2)</f>
        <v>3200</v>
      </c>
      <c r="AA2958">
        <f>MROUND(RANK(F2958,F$14:F$10000),$X$2)</f>
        <v>2800</v>
      </c>
      <c r="AB2958">
        <f>MROUND(RANK(G2958,G$14:G$10000),$X$2)</f>
        <v>4750</v>
      </c>
      <c r="AC2958">
        <f>MROUND(RANK(H2958,H$14:H$10000),$X$2)</f>
        <v>3550</v>
      </c>
      <c r="AD2958">
        <f>MROUND(RANK(I2958,I$14:I$10000),$X$2)</f>
        <v>3000</v>
      </c>
      <c r="AE2958">
        <f>SUM(X2958:AC2958)+SUM(Y2958:AA2958)+Y2958*4</f>
        <v>36050</v>
      </c>
      <c r="AG2958" s="16">
        <f t="shared" si="136"/>
        <v>5.3617582417582299E-2</v>
      </c>
    </row>
    <row r="2959" spans="1:33" x14ac:dyDescent="0.2">
      <c r="A2959" s="1">
        <v>45892</v>
      </c>
      <c r="B2959" s="2">
        <v>0.99829861111111107</v>
      </c>
      <c r="C2959" s="11">
        <v>4283498120</v>
      </c>
      <c r="D2959" s="12">
        <v>0.45379999999999998</v>
      </c>
      <c r="E2959" s="4">
        <v>1.4767399999999999</v>
      </c>
      <c r="F2959" s="4">
        <v>1.4430000000000001</v>
      </c>
      <c r="G2959" s="12">
        <v>-0.60440000000000005</v>
      </c>
      <c r="H2959" s="12">
        <v>-0.1128</v>
      </c>
      <c r="I2959" s="4">
        <v>0.11799999999999999</v>
      </c>
      <c r="J2959" s="29">
        <v>154</v>
      </c>
      <c r="K2959">
        <v>168</v>
      </c>
      <c r="L2959">
        <v>187</v>
      </c>
      <c r="M2959" s="29">
        <v>0.45500000000000002</v>
      </c>
      <c r="N2959">
        <v>1.35</v>
      </c>
      <c r="O2959">
        <v>1.45</v>
      </c>
      <c r="P2959">
        <v>-0.56000000000000005</v>
      </c>
      <c r="Q2959">
        <v>-0.125</v>
      </c>
      <c r="R2959" s="33">
        <v>0.02</v>
      </c>
      <c r="S2959">
        <v>0.18</v>
      </c>
      <c r="T2959">
        <v>0.12</v>
      </c>
      <c r="U2959">
        <v>7.0000000000000007E-2</v>
      </c>
      <c r="V2959">
        <v>1.9E-2</v>
      </c>
      <c r="X2959">
        <f>MROUND(RANK(C2959,C$14:C$10000),$X$2)</f>
        <v>2300</v>
      </c>
      <c r="Y2959">
        <f>MROUND(RANK(D2959,D$14:D$10000),$X$2)</f>
        <v>2300</v>
      </c>
      <c r="Z2959">
        <f>MROUND(RANK(E2959,E$14:E$10000),$X$2)</f>
        <v>3500</v>
      </c>
      <c r="AA2959">
        <f>MROUND(RANK(F2959,F$14:F$10000),$X$2)</f>
        <v>3100</v>
      </c>
      <c r="AB2959">
        <f>MROUND(RANK(G2959,G$14:G$10000),$X$2)</f>
        <v>4300</v>
      </c>
      <c r="AC2959">
        <f>MROUND(RANK(H2959,H$14:H$10000),$X$2)</f>
        <v>2500</v>
      </c>
      <c r="AD2959">
        <f>MROUND(RANK(I2959,I$14:I$10000),$X$2)</f>
        <v>3600</v>
      </c>
      <c r="AE2959">
        <f>SUM(X2959:AC2959)+SUM(Y2959:AA2959)+Y2959*4</f>
        <v>36100</v>
      </c>
      <c r="AG2959" s="16">
        <f t="shared" ref="AG2959:AG3022" si="137">(D2959-M2959)/R2959-(E2959-N2959)/S2959-(F2959-O2959)/T2959-(G2959-P2959)/U2959-(H2959-Q2959)/V2959</f>
        <v>-0.71359732664996034</v>
      </c>
    </row>
    <row r="2960" spans="1:33" x14ac:dyDescent="0.2">
      <c r="A2960" s="1">
        <v>45893</v>
      </c>
      <c r="B2960" s="2">
        <v>3.6828703703703704E-2</v>
      </c>
      <c r="C2960" s="11">
        <v>4000519114</v>
      </c>
      <c r="D2960" s="12">
        <v>0.45090000000000002</v>
      </c>
      <c r="E2960" s="4">
        <v>1.48031</v>
      </c>
      <c r="F2960" s="4">
        <v>1.4350000000000001</v>
      </c>
      <c r="G2960" s="12">
        <v>-0.55030000000000001</v>
      </c>
      <c r="H2960" s="12">
        <v>-0.121</v>
      </c>
      <c r="I2960" s="4">
        <v>0.39400000000000002</v>
      </c>
      <c r="J2960" s="29">
        <v>147</v>
      </c>
      <c r="K2960">
        <v>157</v>
      </c>
      <c r="L2960" s="6">
        <v>177</v>
      </c>
      <c r="M2960" s="27">
        <v>0.435</v>
      </c>
      <c r="N2960" s="6">
        <v>1.45</v>
      </c>
      <c r="O2960" s="6">
        <v>1.3</v>
      </c>
      <c r="P2960" s="6">
        <v>-0.57999999999999996</v>
      </c>
      <c r="Q2960" s="6">
        <v>-0.12</v>
      </c>
      <c r="R2960" s="31">
        <v>0.03</v>
      </c>
      <c r="S2960" s="6">
        <v>0.18</v>
      </c>
      <c r="T2960" s="6">
        <v>0.16</v>
      </c>
      <c r="U2960" s="6">
        <v>0.06</v>
      </c>
      <c r="V2960" s="6">
        <v>1.6E-2</v>
      </c>
      <c r="X2960">
        <f>MROUND(RANK(C2960,C$14:C$10000),$X$2)</f>
        <v>2450</v>
      </c>
      <c r="Y2960">
        <f>MROUND(RANK(D2960,D$14:D$10000),$X$2)</f>
        <v>2450</v>
      </c>
      <c r="Z2960">
        <f>MROUND(RANK(E2960,E$14:E$10000),$X$2)</f>
        <v>3400</v>
      </c>
      <c r="AA2960">
        <f>MROUND(RANK(F2960,F$14:F$10000),$X$2)</f>
        <v>3200</v>
      </c>
      <c r="AB2960">
        <f>MROUND(RANK(G2960,G$14:G$10000),$X$2)</f>
        <v>1800</v>
      </c>
      <c r="AC2960">
        <f>MROUND(RANK(H2960,H$14:H$10000),$X$2)</f>
        <v>3950</v>
      </c>
      <c r="AD2960">
        <f>MROUND(RANK(I2960,I$14:I$10000),$X$2)</f>
        <v>2950</v>
      </c>
      <c r="AE2960">
        <f>SUM(X2960:AC2960)+SUM(Y2960:AA2960)+Y2960*4</f>
        <v>36100</v>
      </c>
      <c r="AG2960" s="16">
        <f t="shared" si="137"/>
        <v>-0.91463888888888745</v>
      </c>
    </row>
    <row r="2961" spans="1:33" x14ac:dyDescent="0.2">
      <c r="A2961" s="1">
        <v>45893</v>
      </c>
      <c r="B2961" s="2">
        <v>0.56090277777777775</v>
      </c>
      <c r="C2961" s="11">
        <v>4472617494</v>
      </c>
      <c r="D2961" s="12">
        <v>0.4556</v>
      </c>
      <c r="E2961" s="4">
        <v>1.5126900000000001</v>
      </c>
      <c r="F2961" s="4">
        <v>1.4630000000000001</v>
      </c>
      <c r="G2961" s="12">
        <v>-0.63790000000000002</v>
      </c>
      <c r="H2961" s="12">
        <v>-0.1242</v>
      </c>
      <c r="I2961" s="4">
        <v>-5.8000000000000003E-2</v>
      </c>
      <c r="J2961" s="29">
        <v>139</v>
      </c>
      <c r="K2961">
        <v>143</v>
      </c>
      <c r="L2961">
        <v>180</v>
      </c>
      <c r="M2961" s="29">
        <v>0.44500000000000001</v>
      </c>
      <c r="N2961">
        <v>1.45</v>
      </c>
      <c r="O2961">
        <v>1.4</v>
      </c>
      <c r="P2961">
        <v>-0.56000000000000005</v>
      </c>
      <c r="Q2961">
        <v>-0.12</v>
      </c>
      <c r="R2961" s="33">
        <v>0.02</v>
      </c>
      <c r="S2961">
        <v>0.18</v>
      </c>
      <c r="T2961">
        <v>0.14000000000000001</v>
      </c>
      <c r="U2961">
        <v>0.06</v>
      </c>
      <c r="V2961">
        <v>1.2999999999999999E-2</v>
      </c>
      <c r="X2961">
        <f>MROUND(RANK(C2961,C$14:C$10000),$X$2)</f>
        <v>2250</v>
      </c>
      <c r="Y2961">
        <f>MROUND(RANK(D2961,D$14:D$10000),$X$2)</f>
        <v>2250</v>
      </c>
      <c r="Z2961">
        <f>MROUND(RANK(E2961,E$14:E$10000),$X$2)</f>
        <v>2850</v>
      </c>
      <c r="AA2961">
        <f>MROUND(RANK(F2961,F$14:F$10000),$X$2)</f>
        <v>2700</v>
      </c>
      <c r="AB2961">
        <f>MROUND(RANK(G2961,G$14:G$10000),$X$2)</f>
        <v>4900</v>
      </c>
      <c r="AC2961">
        <f>MROUND(RANK(H2961,H$14:H$10000),$X$2)</f>
        <v>4350</v>
      </c>
      <c r="AD2961">
        <f>MROUND(RANK(I2961,I$14:I$10000),$X$2)</f>
        <v>3950</v>
      </c>
      <c r="AE2961">
        <f>SUM(X2961:AC2961)+SUM(Y2961:AA2961)+Y2961*4</f>
        <v>36100</v>
      </c>
      <c r="AG2961" s="16">
        <f t="shared" si="137"/>
        <v>1.3531324786324768</v>
      </c>
    </row>
    <row r="2962" spans="1:33" x14ac:dyDescent="0.2">
      <c r="A2962" s="1">
        <v>45893</v>
      </c>
      <c r="B2962" s="2">
        <v>0.58193287037037034</v>
      </c>
      <c r="C2962" s="11">
        <v>2704630213</v>
      </c>
      <c r="D2962" s="12">
        <v>0.43459999999999999</v>
      </c>
      <c r="E2962" s="4">
        <v>1.54453</v>
      </c>
      <c r="F2962" s="4">
        <v>1.456</v>
      </c>
      <c r="G2962" s="12">
        <v>-0.35560000000000003</v>
      </c>
      <c r="H2962" s="12">
        <v>-9.1499999999999998E-2</v>
      </c>
      <c r="I2962" s="4">
        <v>1.2010000000000001</v>
      </c>
      <c r="J2962" s="29">
        <v>50</v>
      </c>
      <c r="K2962">
        <v>53</v>
      </c>
      <c r="L2962" s="6">
        <v>87</v>
      </c>
      <c r="M2962" s="27">
        <v>0.44500000000000001</v>
      </c>
      <c r="N2962" s="6">
        <v>1.45</v>
      </c>
      <c r="O2962" s="6">
        <v>1.4</v>
      </c>
      <c r="P2962" s="6">
        <v>-0.56000000000000005</v>
      </c>
      <c r="Q2962" s="6">
        <v>-0.12</v>
      </c>
      <c r="R2962" s="31">
        <v>0.02</v>
      </c>
      <c r="S2962" s="6">
        <v>0.18</v>
      </c>
      <c r="T2962" s="6">
        <v>0.14000000000000001</v>
      </c>
      <c r="U2962" s="6">
        <v>0.06</v>
      </c>
      <c r="V2962" s="6">
        <v>1.2999999999999999E-2</v>
      </c>
      <c r="X2962">
        <f>MROUND(RANK(C2962,C$14:C$10000),$X$2)</f>
        <v>3450</v>
      </c>
      <c r="Y2962">
        <f>MROUND(RANK(D2962,D$14:D$10000),$X$2)</f>
        <v>3450</v>
      </c>
      <c r="Z2962">
        <f>MROUND(RANK(E2962,E$14:E$10000),$X$2)</f>
        <v>2150</v>
      </c>
      <c r="AA2962">
        <f>MROUND(RANK(F2962,F$14:F$10000),$X$2)</f>
        <v>2850</v>
      </c>
      <c r="AB2962">
        <f>MROUND(RANK(G2962,G$14:G$10000),$X$2)</f>
        <v>1050</v>
      </c>
      <c r="AC2962">
        <f>MROUND(RANK(H2962,H$14:H$10000),$X$2)</f>
        <v>900</v>
      </c>
      <c r="AD2962">
        <f>MROUND(RANK(I2962,I$14:I$10000),$X$2)</f>
        <v>950</v>
      </c>
      <c r="AE2962">
        <f>SUM(X2962:AC2962)+SUM(Y2962:AA2962)+Y2962*4</f>
        <v>36100</v>
      </c>
      <c r="AG2962" s="16">
        <f t="shared" si="137"/>
        <v>-7.0441410256410268</v>
      </c>
    </row>
    <row r="2963" spans="1:33" x14ac:dyDescent="0.2">
      <c r="A2963" s="1">
        <v>45893</v>
      </c>
      <c r="B2963" s="2">
        <v>0.60446759259259264</v>
      </c>
      <c r="C2963" s="11">
        <v>2704630213</v>
      </c>
      <c r="D2963" s="12">
        <v>0.43459999999999999</v>
      </c>
      <c r="E2963" s="4">
        <v>1.54453</v>
      </c>
      <c r="F2963" s="4">
        <v>1.456</v>
      </c>
      <c r="G2963" s="12">
        <v>-0.35560000000000003</v>
      </c>
      <c r="H2963" s="12">
        <v>-9.1499999999999998E-2</v>
      </c>
      <c r="I2963" s="4">
        <v>1.2010000000000001</v>
      </c>
      <c r="J2963" s="29">
        <v>50</v>
      </c>
      <c r="K2963">
        <v>53</v>
      </c>
      <c r="L2963" s="6">
        <v>87</v>
      </c>
      <c r="M2963" s="27">
        <v>0.44500000000000001</v>
      </c>
      <c r="N2963" s="6">
        <v>1.45</v>
      </c>
      <c r="O2963" s="6">
        <v>1.4</v>
      </c>
      <c r="P2963" s="6">
        <v>-0.56000000000000005</v>
      </c>
      <c r="Q2963" s="6">
        <v>-0.12</v>
      </c>
      <c r="R2963" s="31">
        <v>0.02</v>
      </c>
      <c r="S2963" s="6">
        <v>0.18</v>
      </c>
      <c r="T2963" s="6">
        <v>0.14000000000000001</v>
      </c>
      <c r="U2963" s="6">
        <v>0.06</v>
      </c>
      <c r="V2963" s="6">
        <v>1.2999999999999999E-2</v>
      </c>
      <c r="X2963">
        <f>MROUND(RANK(C2963,C$14:C$10000),$X$2)</f>
        <v>3450</v>
      </c>
      <c r="Y2963">
        <f>MROUND(RANK(D2963,D$14:D$10000),$X$2)</f>
        <v>3450</v>
      </c>
      <c r="Z2963">
        <f>MROUND(RANK(E2963,E$14:E$10000),$X$2)</f>
        <v>2150</v>
      </c>
      <c r="AA2963">
        <f>MROUND(RANK(F2963,F$14:F$10000),$X$2)</f>
        <v>2850</v>
      </c>
      <c r="AB2963">
        <f>MROUND(RANK(G2963,G$14:G$10000),$X$2)</f>
        <v>1050</v>
      </c>
      <c r="AC2963">
        <f>MROUND(RANK(H2963,H$14:H$10000),$X$2)</f>
        <v>900</v>
      </c>
      <c r="AD2963">
        <f>MROUND(RANK(I2963,I$14:I$10000),$X$2)</f>
        <v>950</v>
      </c>
      <c r="AE2963">
        <f>SUM(X2963:AC2963)+SUM(Y2963:AA2963)+Y2963*4</f>
        <v>36100</v>
      </c>
      <c r="AG2963" s="16">
        <f t="shared" si="137"/>
        <v>-7.0441410256410268</v>
      </c>
    </row>
    <row r="2964" spans="1:33" x14ac:dyDescent="0.2">
      <c r="A2964" s="1">
        <v>45893</v>
      </c>
      <c r="B2964" s="2">
        <v>0.63181712962962966</v>
      </c>
      <c r="C2964" s="11">
        <v>2704630213</v>
      </c>
      <c r="D2964" s="12">
        <v>0.43459999999999999</v>
      </c>
      <c r="E2964" s="4">
        <v>1.54453</v>
      </c>
      <c r="F2964" s="4">
        <v>1.456</v>
      </c>
      <c r="G2964" s="12">
        <v>-0.35560000000000003</v>
      </c>
      <c r="H2964" s="12">
        <v>-9.1499999999999998E-2</v>
      </c>
      <c r="I2964" s="4">
        <v>1.2010000000000001</v>
      </c>
      <c r="J2964" s="29">
        <v>50</v>
      </c>
      <c r="K2964">
        <v>53</v>
      </c>
      <c r="L2964" s="6">
        <v>87</v>
      </c>
      <c r="M2964" s="27">
        <v>0.44500000000000001</v>
      </c>
      <c r="N2964" s="6">
        <v>1.45</v>
      </c>
      <c r="O2964" s="6">
        <v>1.4</v>
      </c>
      <c r="P2964" s="6">
        <v>-0.56000000000000005</v>
      </c>
      <c r="Q2964" s="6">
        <v>-0.12</v>
      </c>
      <c r="R2964" s="31">
        <v>0.02</v>
      </c>
      <c r="S2964" s="6">
        <v>0.18</v>
      </c>
      <c r="T2964" s="6">
        <v>0.14000000000000001</v>
      </c>
      <c r="U2964" s="6">
        <v>0.06</v>
      </c>
      <c r="V2964" s="6">
        <v>1.2999999999999999E-2</v>
      </c>
      <c r="X2964">
        <f>MROUND(RANK(C2964,C$14:C$10000),$X$2)</f>
        <v>3450</v>
      </c>
      <c r="Y2964">
        <f>MROUND(RANK(D2964,D$14:D$10000),$X$2)</f>
        <v>3450</v>
      </c>
      <c r="Z2964">
        <f>MROUND(RANK(E2964,E$14:E$10000),$X$2)</f>
        <v>2150</v>
      </c>
      <c r="AA2964">
        <f>MROUND(RANK(F2964,F$14:F$10000),$X$2)</f>
        <v>2850</v>
      </c>
      <c r="AB2964">
        <f>MROUND(RANK(G2964,G$14:G$10000),$X$2)</f>
        <v>1050</v>
      </c>
      <c r="AC2964">
        <f>MROUND(RANK(H2964,H$14:H$10000),$X$2)</f>
        <v>900</v>
      </c>
      <c r="AD2964">
        <f>MROUND(RANK(I2964,I$14:I$10000),$X$2)</f>
        <v>950</v>
      </c>
      <c r="AE2964">
        <f>SUM(X2964:AC2964)+SUM(Y2964:AA2964)+Y2964*4</f>
        <v>36100</v>
      </c>
      <c r="AG2964" s="16">
        <f t="shared" si="137"/>
        <v>-7.0441410256410268</v>
      </c>
    </row>
    <row r="2965" spans="1:33" x14ac:dyDescent="0.2">
      <c r="A2965" s="1">
        <v>45893</v>
      </c>
      <c r="B2965" s="2">
        <v>0.6958333333333333</v>
      </c>
      <c r="C2965" s="11">
        <v>2704630213</v>
      </c>
      <c r="D2965" s="12">
        <v>0.43459999999999999</v>
      </c>
      <c r="E2965" s="4">
        <v>1.54453</v>
      </c>
      <c r="F2965" s="4">
        <v>1.456</v>
      </c>
      <c r="G2965" s="12">
        <v>-0.35560000000000003</v>
      </c>
      <c r="H2965" s="12">
        <v>-9.1499999999999998E-2</v>
      </c>
      <c r="I2965" s="4">
        <v>1.2010000000000001</v>
      </c>
      <c r="J2965" s="29">
        <v>50</v>
      </c>
      <c r="K2965">
        <v>53</v>
      </c>
      <c r="L2965">
        <v>87</v>
      </c>
      <c r="M2965" s="29">
        <v>0.44500000000000001</v>
      </c>
      <c r="N2965">
        <v>1.45</v>
      </c>
      <c r="O2965">
        <v>1.4</v>
      </c>
      <c r="P2965">
        <v>-0.56000000000000005</v>
      </c>
      <c r="Q2965">
        <v>-0.12</v>
      </c>
      <c r="R2965" s="33">
        <v>0.02</v>
      </c>
      <c r="S2965">
        <v>0.18</v>
      </c>
      <c r="T2965">
        <v>0.14000000000000001</v>
      </c>
      <c r="U2965">
        <v>0.06</v>
      </c>
      <c r="V2965">
        <v>1.2999999999999999E-2</v>
      </c>
      <c r="X2965">
        <f>MROUND(RANK(C2965,C$14:C$10000),$X$2)</f>
        <v>3450</v>
      </c>
      <c r="Y2965">
        <f>MROUND(RANK(D2965,D$14:D$10000),$X$2)</f>
        <v>3450</v>
      </c>
      <c r="Z2965">
        <f>MROUND(RANK(E2965,E$14:E$10000),$X$2)</f>
        <v>2150</v>
      </c>
      <c r="AA2965">
        <f>MROUND(RANK(F2965,F$14:F$10000),$X$2)</f>
        <v>2850</v>
      </c>
      <c r="AB2965">
        <f>MROUND(RANK(G2965,G$14:G$10000),$X$2)</f>
        <v>1050</v>
      </c>
      <c r="AC2965">
        <f>MROUND(RANK(H2965,H$14:H$10000),$X$2)</f>
        <v>900</v>
      </c>
      <c r="AD2965">
        <f>MROUND(RANK(I2965,I$14:I$10000),$X$2)</f>
        <v>950</v>
      </c>
      <c r="AE2965">
        <f>SUM(X2965:AC2965)+SUM(Y2965:AA2965)+Y2965*4</f>
        <v>36100</v>
      </c>
      <c r="AG2965" s="16">
        <f t="shared" si="137"/>
        <v>-7.0441410256410268</v>
      </c>
    </row>
    <row r="2966" spans="1:33" x14ac:dyDescent="0.2">
      <c r="A2966" s="1">
        <v>45893</v>
      </c>
      <c r="B2966" s="2">
        <v>0.97730324074074071</v>
      </c>
      <c r="C2966" s="11">
        <v>4378372627</v>
      </c>
      <c r="D2966" s="12">
        <v>0.45469999999999999</v>
      </c>
      <c r="E2966" s="4">
        <v>1.47363</v>
      </c>
      <c r="F2966" s="4">
        <v>1.4259999999999999</v>
      </c>
      <c r="G2966" s="12">
        <v>-0.59609999999999996</v>
      </c>
      <c r="H2966" s="12">
        <v>-0.1129</v>
      </c>
      <c r="I2966" s="4">
        <v>0.14799999999999999</v>
      </c>
      <c r="J2966" s="29">
        <v>188</v>
      </c>
      <c r="K2966">
        <v>194</v>
      </c>
      <c r="L2966" s="6">
        <v>195</v>
      </c>
      <c r="M2966" s="27">
        <v>0.44500000000000001</v>
      </c>
      <c r="N2966" s="6">
        <v>1.45</v>
      </c>
      <c r="O2966" s="6">
        <v>1.4</v>
      </c>
      <c r="P2966" s="6">
        <v>-0.56000000000000005</v>
      </c>
      <c r="Q2966" s="6">
        <v>-0.12</v>
      </c>
      <c r="R2966" s="31">
        <v>0.02</v>
      </c>
      <c r="S2966" s="6">
        <v>0.18</v>
      </c>
      <c r="T2966" s="6">
        <v>0.14000000000000001</v>
      </c>
      <c r="U2966" s="6">
        <v>0.06</v>
      </c>
      <c r="V2966" s="6">
        <v>1.2999999999999999E-2</v>
      </c>
      <c r="X2966">
        <f>MROUND(RANK(C2966,C$14:C$10000),$X$2)</f>
        <v>2250</v>
      </c>
      <c r="Y2966">
        <f>MROUND(RANK(D2966,D$14:D$10000),$X$2)</f>
        <v>2250</v>
      </c>
      <c r="Z2966">
        <f>MROUND(RANK(E2966,E$14:E$10000),$X$2)</f>
        <v>3550</v>
      </c>
      <c r="AA2966">
        <f>MROUND(RANK(F2966,F$14:F$10000),$X$2)</f>
        <v>3350</v>
      </c>
      <c r="AB2966">
        <f>MROUND(RANK(G2966,G$14:G$10000),$X$2)</f>
        <v>4000</v>
      </c>
      <c r="AC2966">
        <f>MROUND(RANK(H2966,H$14:H$10000),$X$2)</f>
        <v>2550</v>
      </c>
      <c r="AD2966">
        <f>MROUND(RANK(I2966,I$14:I$10000),$X$2)</f>
        <v>3550</v>
      </c>
      <c r="AE2966">
        <f>SUM(X2966:AC2966)+SUM(Y2966:AA2966)+Y2966*4</f>
        <v>36100</v>
      </c>
      <c r="AG2966" s="16">
        <f t="shared" si="137"/>
        <v>0.22352075702075491</v>
      </c>
    </row>
    <row r="2967" spans="1:33" x14ac:dyDescent="0.2">
      <c r="A2967" s="1">
        <v>45893</v>
      </c>
      <c r="B2967" s="2">
        <v>0.99988425925925928</v>
      </c>
      <c r="C2967" s="11">
        <v>2706662664</v>
      </c>
      <c r="D2967" s="12">
        <v>0.43459999999999999</v>
      </c>
      <c r="E2967" s="4">
        <v>1.54505</v>
      </c>
      <c r="F2967" s="4">
        <v>1.456</v>
      </c>
      <c r="G2967" s="12">
        <v>-0.35560000000000003</v>
      </c>
      <c r="H2967" s="12">
        <v>-9.1499999999999998E-2</v>
      </c>
      <c r="I2967" s="4">
        <v>1.2030000000000001</v>
      </c>
      <c r="J2967" s="29">
        <v>50</v>
      </c>
      <c r="K2967">
        <v>53</v>
      </c>
      <c r="L2967" s="6">
        <v>87</v>
      </c>
      <c r="M2967" s="27">
        <v>0.44500000000000001</v>
      </c>
      <c r="N2967" s="6">
        <v>1.45</v>
      </c>
      <c r="O2967" s="6">
        <v>1.4</v>
      </c>
      <c r="P2967" s="6">
        <v>-0.56000000000000005</v>
      </c>
      <c r="Q2967" s="6">
        <v>-0.12</v>
      </c>
      <c r="R2967" s="31">
        <v>0.02</v>
      </c>
      <c r="S2967" s="6">
        <v>0.18</v>
      </c>
      <c r="T2967" s="6">
        <v>0.14000000000000001</v>
      </c>
      <c r="U2967" s="6">
        <v>0.06</v>
      </c>
      <c r="V2967" s="6">
        <v>1.2999999999999999E-2</v>
      </c>
      <c r="X2967">
        <f>MROUND(RANK(C2967,C$14:C$10000),$X$2)</f>
        <v>3450</v>
      </c>
      <c r="Y2967">
        <f>MROUND(RANK(D2967,D$14:D$10000),$X$2)</f>
        <v>3450</v>
      </c>
      <c r="Z2967">
        <f>MROUND(RANK(E2967,E$14:E$10000),$X$2)</f>
        <v>2150</v>
      </c>
      <c r="AA2967">
        <f>MROUND(RANK(F2967,F$14:F$10000),$X$2)</f>
        <v>2850</v>
      </c>
      <c r="AB2967">
        <f>MROUND(RANK(G2967,G$14:G$10000),$X$2)</f>
        <v>1050</v>
      </c>
      <c r="AC2967">
        <f>MROUND(RANK(H2967,H$14:H$10000),$X$2)</f>
        <v>900</v>
      </c>
      <c r="AD2967">
        <f>MROUND(RANK(I2967,I$14:I$10000),$X$2)</f>
        <v>950</v>
      </c>
      <c r="AE2967">
        <f>SUM(X2967:AC2967)+SUM(Y2967:AA2967)+Y2967*4</f>
        <v>36100</v>
      </c>
      <c r="AG2967" s="16">
        <f t="shared" si="137"/>
        <v>-7.0470299145299169</v>
      </c>
    </row>
    <row r="2968" spans="1:33" x14ac:dyDescent="0.2">
      <c r="A2968" s="1">
        <v>45894</v>
      </c>
      <c r="B2968" s="2">
        <v>0.55457175925925928</v>
      </c>
      <c r="C2968" s="11">
        <v>4304027638</v>
      </c>
      <c r="D2968" s="12">
        <v>0.45400000000000001</v>
      </c>
      <c r="E2968" s="4">
        <v>1.4956199999999999</v>
      </c>
      <c r="F2968" s="4">
        <v>1.4510000000000001</v>
      </c>
      <c r="G2968" s="12">
        <v>-0.58079999999999998</v>
      </c>
      <c r="H2968" s="12">
        <v>-0.129</v>
      </c>
      <c r="I2968" s="4">
        <v>0.14599999999999999</v>
      </c>
      <c r="J2968" s="29">
        <v>145</v>
      </c>
      <c r="K2968">
        <v>148</v>
      </c>
      <c r="L2968">
        <v>178</v>
      </c>
      <c r="M2968" s="29">
        <v>0.45500000000000002</v>
      </c>
      <c r="N2968">
        <v>1.45</v>
      </c>
      <c r="O2968">
        <v>1.3</v>
      </c>
      <c r="P2968">
        <v>-0.56000000000000005</v>
      </c>
      <c r="Q2968">
        <v>-0.125</v>
      </c>
      <c r="R2968" s="33">
        <v>4.4999999999999998E-2</v>
      </c>
      <c r="S2968">
        <v>0.16500000000000001</v>
      </c>
      <c r="T2968">
        <v>0.14000000000000001</v>
      </c>
      <c r="U2968">
        <v>7.0000000000000007E-2</v>
      </c>
      <c r="V2968">
        <v>1.2999999999999999E-2</v>
      </c>
      <c r="X2968">
        <f>MROUND(RANK(C2968,C$14:C$10000),$X$2)</f>
        <v>2300</v>
      </c>
      <c r="Y2968">
        <f>MROUND(RANK(D2968,D$14:D$10000),$X$2)</f>
        <v>2300</v>
      </c>
      <c r="Z2968">
        <f>MROUND(RANK(E2968,E$14:E$10000),$X$2)</f>
        <v>3200</v>
      </c>
      <c r="AA2968">
        <f>MROUND(RANK(F2968,F$14:F$10000),$X$2)</f>
        <v>2950</v>
      </c>
      <c r="AB2968">
        <f>MROUND(RANK(G2968,G$14:G$10000),$X$2)</f>
        <v>2950</v>
      </c>
      <c r="AC2968">
        <f>MROUND(RANK(H2968,H$14:H$10000),$X$2)</f>
        <v>4750</v>
      </c>
      <c r="AD2968">
        <f>MROUND(RANK(I2968,I$14:I$10000),$X$2)</f>
        <v>3550</v>
      </c>
      <c r="AE2968">
        <f>SUM(X2968:AC2968)+SUM(Y2968:AA2968)+Y2968*4</f>
        <v>36100</v>
      </c>
      <c r="AG2968" s="16">
        <f t="shared" si="137"/>
        <v>-0.77244333444333546</v>
      </c>
    </row>
    <row r="2969" spans="1:33" x14ac:dyDescent="0.2">
      <c r="A2969" s="1">
        <v>45894</v>
      </c>
      <c r="B2969" s="2">
        <v>0.69543981481481476</v>
      </c>
      <c r="C2969" s="11">
        <v>2706662664</v>
      </c>
      <c r="D2969" s="12">
        <v>0.43459999999999999</v>
      </c>
      <c r="E2969" s="4">
        <v>1.54505</v>
      </c>
      <c r="F2969" s="4">
        <v>1.456</v>
      </c>
      <c r="G2969" s="12">
        <v>-0.35560000000000003</v>
      </c>
      <c r="H2969" s="12">
        <v>-9.1499999999999998E-2</v>
      </c>
      <c r="I2969" s="4">
        <v>1.2829999999999999</v>
      </c>
      <c r="J2969" s="29">
        <v>50</v>
      </c>
      <c r="K2969">
        <v>53</v>
      </c>
      <c r="L2969" s="6">
        <v>87</v>
      </c>
      <c r="M2969" s="27">
        <v>0.45500000000000002</v>
      </c>
      <c r="N2969" s="6">
        <v>1.35</v>
      </c>
      <c r="O2969" s="6">
        <v>1.4</v>
      </c>
      <c r="P2969" s="6">
        <v>-0.54</v>
      </c>
      <c r="Q2969" s="6">
        <v>-0.115</v>
      </c>
      <c r="R2969" s="31">
        <v>0.06</v>
      </c>
      <c r="S2969" s="6">
        <v>0.2</v>
      </c>
      <c r="T2969" s="6">
        <v>0.16</v>
      </c>
      <c r="U2969" s="6">
        <v>0.06</v>
      </c>
      <c r="V2969" s="6">
        <v>0.01</v>
      </c>
      <c r="X2969">
        <f>MROUND(RANK(C2969,C$14:C$10000),$X$2)</f>
        <v>3450</v>
      </c>
      <c r="Y2969">
        <f>MROUND(RANK(D2969,D$14:D$10000),$X$2)</f>
        <v>3450</v>
      </c>
      <c r="Z2969">
        <f>MROUND(RANK(E2969,E$14:E$10000),$X$2)</f>
        <v>2150</v>
      </c>
      <c r="AA2969">
        <f>MROUND(RANK(F2969,F$14:F$10000),$X$2)</f>
        <v>2850</v>
      </c>
      <c r="AB2969">
        <f>MROUND(RANK(G2969,G$14:G$10000),$X$2)</f>
        <v>1050</v>
      </c>
      <c r="AC2969">
        <f>MROUND(RANK(H2969,H$14:H$10000),$X$2)</f>
        <v>900</v>
      </c>
      <c r="AD2969">
        <f>MROUND(RANK(I2969,I$14:I$10000),$X$2)</f>
        <v>850</v>
      </c>
      <c r="AE2969">
        <f>SUM(X2969:AC2969)+SUM(Y2969:AA2969)+Y2969*4</f>
        <v>36100</v>
      </c>
      <c r="AG2969" s="16">
        <f t="shared" si="137"/>
        <v>-7.088583333333335</v>
      </c>
    </row>
    <row r="2970" spans="1:33" x14ac:dyDescent="0.2">
      <c r="A2970" s="1">
        <v>45894</v>
      </c>
      <c r="B2970" s="2">
        <v>0.71644675925925927</v>
      </c>
      <c r="C2970" s="11">
        <v>2706662664</v>
      </c>
      <c r="D2970" s="12">
        <v>0.43459999999999999</v>
      </c>
      <c r="E2970" s="4">
        <v>1.54505</v>
      </c>
      <c r="F2970" s="4">
        <v>1.456</v>
      </c>
      <c r="G2970" s="12">
        <v>-0.35560000000000003</v>
      </c>
      <c r="H2970" s="12">
        <v>-9.1499999999999998E-2</v>
      </c>
      <c r="I2970" s="4">
        <v>1.2949999999999999</v>
      </c>
      <c r="J2970" s="29">
        <v>50</v>
      </c>
      <c r="K2970">
        <v>53</v>
      </c>
      <c r="L2970">
        <v>87</v>
      </c>
      <c r="M2970" s="29">
        <v>0.44500000000000001</v>
      </c>
      <c r="N2970">
        <v>1.35</v>
      </c>
      <c r="O2970">
        <v>1.3</v>
      </c>
      <c r="P2970">
        <v>-0.56000000000000005</v>
      </c>
      <c r="Q2970">
        <v>-0.11</v>
      </c>
      <c r="R2970" s="33">
        <v>0.05</v>
      </c>
      <c r="S2970">
        <v>0.16500000000000001</v>
      </c>
      <c r="T2970">
        <v>0.14000000000000001</v>
      </c>
      <c r="U2970">
        <v>0.06</v>
      </c>
      <c r="V2970">
        <v>1.9E-2</v>
      </c>
      <c r="X2970">
        <f>MROUND(RANK(C2970,C$14:C$10000),$X$2)</f>
        <v>3450</v>
      </c>
      <c r="Y2970">
        <f>MROUND(RANK(D2970,D$14:D$10000),$X$2)</f>
        <v>3450</v>
      </c>
      <c r="Z2970">
        <f>MROUND(RANK(E2970,E$14:E$10000),$X$2)</f>
        <v>2150</v>
      </c>
      <c r="AA2970">
        <f>MROUND(RANK(F2970,F$14:F$10000),$X$2)</f>
        <v>2850</v>
      </c>
      <c r="AB2970">
        <f>MROUND(RANK(G2970,G$14:G$10000),$X$2)</f>
        <v>1050</v>
      </c>
      <c r="AC2970">
        <f>MROUND(RANK(H2970,H$14:H$10000),$X$2)</f>
        <v>900</v>
      </c>
      <c r="AD2970">
        <f>MROUND(RANK(I2970,I$14:I$10000),$X$2)</f>
        <v>800</v>
      </c>
      <c r="AE2970">
        <f>SUM(X2970:AC2970)+SUM(Y2970:AA2970)+Y2970*4</f>
        <v>36100</v>
      </c>
      <c r="AG2970" s="16">
        <f t="shared" si="137"/>
        <v>-6.8847578035999089</v>
      </c>
    </row>
    <row r="2971" spans="1:33" x14ac:dyDescent="0.2">
      <c r="A2971" s="1">
        <v>45892</v>
      </c>
      <c r="B2971" s="2">
        <v>0.9569212962962963</v>
      </c>
      <c r="C2971" s="11">
        <v>4044202980</v>
      </c>
      <c r="D2971" s="12">
        <v>0.45140000000000002</v>
      </c>
      <c r="E2971" s="4">
        <v>1.49882</v>
      </c>
      <c r="F2971" s="4">
        <v>1.4450000000000001</v>
      </c>
      <c r="G2971" s="12">
        <v>-0.56389999999999996</v>
      </c>
      <c r="H2971" s="12">
        <v>-0.1239</v>
      </c>
      <c r="I2971" s="4">
        <v>0.44800000000000001</v>
      </c>
      <c r="J2971" s="29">
        <v>125</v>
      </c>
      <c r="K2971">
        <v>134</v>
      </c>
      <c r="L2971" s="6">
        <v>148</v>
      </c>
      <c r="M2971" s="27">
        <v>0.44500000000000001</v>
      </c>
      <c r="N2971" s="6">
        <v>1.35</v>
      </c>
      <c r="O2971" s="6">
        <v>1.3</v>
      </c>
      <c r="P2971" s="6">
        <v>-0.57999999999999996</v>
      </c>
      <c r="Q2971" s="6">
        <v>-0.12</v>
      </c>
      <c r="R2971" s="31">
        <v>0.04</v>
      </c>
      <c r="S2971" s="6">
        <v>0.15</v>
      </c>
      <c r="T2971" s="6">
        <v>0.12</v>
      </c>
      <c r="U2971" s="6">
        <v>0.06</v>
      </c>
      <c r="V2971" s="6">
        <v>0.01</v>
      </c>
      <c r="X2971">
        <f>MROUND(RANK(C2971,C$14:C$10000),$X$2)</f>
        <v>2450</v>
      </c>
      <c r="Y2971">
        <f>MROUND(RANK(D2971,D$14:D$10000),$X$2)</f>
        <v>2450</v>
      </c>
      <c r="Z2971">
        <f>MROUND(RANK(E2971,E$14:E$10000),$X$2)</f>
        <v>3150</v>
      </c>
      <c r="AA2971">
        <f>MROUND(RANK(F2971,F$14:F$10000),$X$2)</f>
        <v>3050</v>
      </c>
      <c r="AB2971">
        <f>MROUND(RANK(G2971,G$14:G$10000),$X$2)</f>
        <v>2300</v>
      </c>
      <c r="AC2971">
        <f>MROUND(RANK(H2971,H$14:H$10000),$X$2)</f>
        <v>4300</v>
      </c>
      <c r="AD2971">
        <f>MROUND(RANK(I2971,I$14:I$10000),$X$2)</f>
        <v>2850</v>
      </c>
      <c r="AE2971">
        <f>SUM(X2971:AC2971)+SUM(Y2971:AA2971)+Y2971*4</f>
        <v>36150</v>
      </c>
      <c r="AG2971" s="16">
        <f t="shared" si="137"/>
        <v>-1.9187999999999996</v>
      </c>
    </row>
    <row r="2972" spans="1:33" x14ac:dyDescent="0.2">
      <c r="A2972" s="1">
        <v>45894</v>
      </c>
      <c r="B2972" s="2">
        <v>0.66943287037037036</v>
      </c>
      <c r="C2972" s="11">
        <v>2684482987</v>
      </c>
      <c r="D2972" s="12">
        <v>0.43430000000000002</v>
      </c>
      <c r="E2972" s="4">
        <v>1.5330699999999999</v>
      </c>
      <c r="F2972" s="4">
        <v>1.444</v>
      </c>
      <c r="G2972" s="12">
        <v>-0.3473</v>
      </c>
      <c r="H2972" s="12">
        <v>-8.6199999999999999E-2</v>
      </c>
      <c r="I2972" s="4">
        <v>1.159</v>
      </c>
      <c r="J2972" s="29">
        <v>50</v>
      </c>
      <c r="K2972">
        <v>97</v>
      </c>
      <c r="L2972" s="6">
        <v>98</v>
      </c>
      <c r="M2972" s="27">
        <v>0.45500000000000002</v>
      </c>
      <c r="N2972" s="6">
        <v>1.35</v>
      </c>
      <c r="O2972" s="6">
        <v>1.4</v>
      </c>
      <c r="P2972" s="6">
        <v>-0.56000000000000005</v>
      </c>
      <c r="Q2972" s="6">
        <v>-0.11</v>
      </c>
      <c r="R2972" s="31">
        <v>4.4999999999999998E-2</v>
      </c>
      <c r="S2972" s="6">
        <v>0.16500000000000001</v>
      </c>
      <c r="T2972" s="6">
        <v>0.16</v>
      </c>
      <c r="U2972" s="6">
        <v>7.0000000000000007E-2</v>
      </c>
      <c r="V2972" s="6">
        <v>1.2999999999999999E-2</v>
      </c>
      <c r="X2972">
        <f>MROUND(RANK(C2972,C$14:C$10000),$X$2)</f>
        <v>3500</v>
      </c>
      <c r="Y2972">
        <f>MROUND(RANK(D2972,D$14:D$10000),$X$2)</f>
        <v>3500</v>
      </c>
      <c r="Z2972">
        <f>MROUND(RANK(E2972,E$14:E$10000),$X$2)</f>
        <v>2450</v>
      </c>
      <c r="AA2972">
        <f>MROUND(RANK(F2972,F$14:F$10000),$X$2)</f>
        <v>3050</v>
      </c>
      <c r="AB2972">
        <f>MROUND(RANK(G2972,G$14:G$10000),$X$2)</f>
        <v>0</v>
      </c>
      <c r="AC2972">
        <f>MROUND(RANK(H2972,H$14:H$10000),$X$2)</f>
        <v>650</v>
      </c>
      <c r="AD2972">
        <f>MROUND(RANK(I2972,I$14:I$10000),$X$2)</f>
        <v>1000</v>
      </c>
      <c r="AE2972">
        <f>SUM(X2972:AC2972)+SUM(Y2972:AA2972)+Y2972*4</f>
        <v>36150</v>
      </c>
      <c r="AG2972" s="16">
        <f t="shared" si="137"/>
        <v>-6.7138558108558115</v>
      </c>
    </row>
    <row r="2973" spans="1:33" x14ac:dyDescent="0.2">
      <c r="A2973" s="1">
        <v>45894</v>
      </c>
      <c r="B2973" s="2">
        <v>0.6726388888888889</v>
      </c>
      <c r="C2973" s="11">
        <v>2634177103</v>
      </c>
      <c r="D2973" s="12">
        <v>0.4335</v>
      </c>
      <c r="E2973" s="4">
        <v>1.56308</v>
      </c>
      <c r="F2973" s="4">
        <v>1.464</v>
      </c>
      <c r="G2973" s="12">
        <v>-0.38669999999999999</v>
      </c>
      <c r="H2973" s="12">
        <v>-9.6299999999999997E-2</v>
      </c>
      <c r="I2973" s="4">
        <v>1.5920000000000001</v>
      </c>
      <c r="J2973" s="29">
        <v>51</v>
      </c>
      <c r="K2973">
        <v>54</v>
      </c>
      <c r="L2973" s="6">
        <v>98</v>
      </c>
      <c r="M2973" s="27">
        <v>0.42499999999999999</v>
      </c>
      <c r="N2973" s="6">
        <v>1.35</v>
      </c>
      <c r="O2973" s="6">
        <v>1.35</v>
      </c>
      <c r="P2973" s="6">
        <v>-0.57999999999999996</v>
      </c>
      <c r="Q2973" s="6">
        <v>-0.125</v>
      </c>
      <c r="R2973" s="31">
        <v>0.02</v>
      </c>
      <c r="S2973" s="6">
        <v>0.16500000000000001</v>
      </c>
      <c r="T2973" s="6">
        <v>0.14000000000000001</v>
      </c>
      <c r="U2973" s="6">
        <v>0.06</v>
      </c>
      <c r="V2973" s="6">
        <v>1.2999999999999999E-2</v>
      </c>
      <c r="X2973">
        <f>MROUND(RANK(C2973,C$14:C$10000),$X$2)</f>
        <v>3550</v>
      </c>
      <c r="Y2973">
        <f>MROUND(RANK(D2973,D$14:D$10000),$X$2)</f>
        <v>3550</v>
      </c>
      <c r="Z2973">
        <f>MROUND(RANK(E2973,E$14:E$10000),$X$2)</f>
        <v>1700</v>
      </c>
      <c r="AA2973">
        <f>MROUND(RANK(F2973,F$14:F$10000),$X$2)</f>
        <v>2700</v>
      </c>
      <c r="AB2973">
        <f>MROUND(RANK(G2973,G$14:G$10000),$X$2)</f>
        <v>1300</v>
      </c>
      <c r="AC2973">
        <f>MROUND(RANK(H2973,H$14:H$10000),$X$2)</f>
        <v>1200</v>
      </c>
      <c r="AD2973">
        <f>MROUND(RANK(I2973,I$14:I$10000),$X$2)</f>
        <v>500</v>
      </c>
      <c r="AE2973">
        <f>SUM(X2973:AC2973)+SUM(Y2973:AA2973)+Y2973*4</f>
        <v>36150</v>
      </c>
      <c r="AG2973" s="16">
        <f t="shared" si="137"/>
        <v>-7.1100386280386259</v>
      </c>
    </row>
    <row r="2974" spans="1:33" x14ac:dyDescent="0.2">
      <c r="A2974" s="1">
        <v>45894</v>
      </c>
      <c r="B2974" s="2">
        <v>0.67511574074074077</v>
      </c>
      <c r="C2974" s="11">
        <v>2684482987</v>
      </c>
      <c r="D2974" s="12">
        <v>0.43430000000000002</v>
      </c>
      <c r="E2974" s="4">
        <v>1.5330699999999999</v>
      </c>
      <c r="F2974" s="4">
        <v>1.444</v>
      </c>
      <c r="G2974" s="12">
        <v>-0.3473</v>
      </c>
      <c r="H2974" s="12">
        <v>-8.6199999999999999E-2</v>
      </c>
      <c r="I2974" s="4">
        <v>1.4430000000000001</v>
      </c>
      <c r="J2974" s="29">
        <v>50</v>
      </c>
      <c r="K2974">
        <v>97</v>
      </c>
      <c r="L2974" s="6">
        <v>98</v>
      </c>
      <c r="M2974" s="27">
        <v>0.435</v>
      </c>
      <c r="N2974" s="6">
        <v>1.45</v>
      </c>
      <c r="O2974" s="6">
        <v>1.3</v>
      </c>
      <c r="P2974" s="6">
        <v>-0.56000000000000005</v>
      </c>
      <c r="Q2974" s="6">
        <v>-0.11</v>
      </c>
      <c r="R2974" s="31">
        <v>0.04</v>
      </c>
      <c r="S2974" s="6">
        <v>0.13500000000000001</v>
      </c>
      <c r="T2974" s="6">
        <v>0.12</v>
      </c>
      <c r="U2974" s="6">
        <v>7.0000000000000007E-2</v>
      </c>
      <c r="V2974" s="6">
        <v>0.01</v>
      </c>
      <c r="X2974">
        <f>MROUND(RANK(C2974,C$14:C$10000),$X$2)</f>
        <v>3500</v>
      </c>
      <c r="Y2974">
        <f>MROUND(RANK(D2974,D$14:D$10000),$X$2)</f>
        <v>3500</v>
      </c>
      <c r="Z2974">
        <f>MROUND(RANK(E2974,E$14:E$10000),$X$2)</f>
        <v>2450</v>
      </c>
      <c r="AA2974">
        <f>MROUND(RANK(F2974,F$14:F$10000),$X$2)</f>
        <v>3050</v>
      </c>
      <c r="AB2974">
        <f>MROUND(RANK(G2974,G$14:G$10000),$X$2)</f>
        <v>0</v>
      </c>
      <c r="AC2974">
        <f>MROUND(RANK(H2974,H$14:H$10000),$X$2)</f>
        <v>650</v>
      </c>
      <c r="AD2974">
        <f>MROUND(RANK(I2974,I$14:I$10000),$X$2)</f>
        <v>650</v>
      </c>
      <c r="AE2974">
        <f>SUM(X2974:AC2974)+SUM(Y2974:AA2974)+Y2974*4</f>
        <v>36150</v>
      </c>
      <c r="AG2974" s="16">
        <f t="shared" si="137"/>
        <v>-7.2514047619047624</v>
      </c>
    </row>
    <row r="2975" spans="1:33" x14ac:dyDescent="0.2">
      <c r="A2975" s="1">
        <v>45894</v>
      </c>
      <c r="B2975" s="2">
        <v>0.71605324074074073</v>
      </c>
      <c r="C2975" s="11">
        <v>2684482987</v>
      </c>
      <c r="D2975" s="12">
        <v>0.43430000000000002</v>
      </c>
      <c r="E2975" s="4">
        <v>1.5330699999999999</v>
      </c>
      <c r="F2975" s="4">
        <v>1.444</v>
      </c>
      <c r="G2975" s="12">
        <v>-0.3473</v>
      </c>
      <c r="H2975" s="12">
        <v>-8.6199999999999999E-2</v>
      </c>
      <c r="I2975" s="4">
        <v>1.6</v>
      </c>
      <c r="J2975" s="29">
        <v>50</v>
      </c>
      <c r="K2975">
        <v>97</v>
      </c>
      <c r="L2975" s="6">
        <v>98</v>
      </c>
      <c r="M2975" s="27">
        <v>0.435</v>
      </c>
      <c r="N2975" s="6">
        <v>1.45</v>
      </c>
      <c r="O2975" s="6">
        <v>1.3</v>
      </c>
      <c r="P2975" s="6">
        <v>-0.57999999999999996</v>
      </c>
      <c r="Q2975" s="6">
        <v>-0.115</v>
      </c>
      <c r="R2975" s="31">
        <v>0.04</v>
      </c>
      <c r="S2975" s="6">
        <v>0.13500000000000001</v>
      </c>
      <c r="T2975" s="6">
        <v>0.12</v>
      </c>
      <c r="U2975" s="6">
        <v>7.0000000000000007E-2</v>
      </c>
      <c r="V2975" s="6">
        <v>0.01</v>
      </c>
      <c r="X2975">
        <f>MROUND(RANK(C2975,C$14:C$10000),$X$2)</f>
        <v>3500</v>
      </c>
      <c r="Y2975">
        <f>MROUND(RANK(D2975,D$14:D$10000),$X$2)</f>
        <v>3500</v>
      </c>
      <c r="Z2975">
        <f>MROUND(RANK(E2975,E$14:E$10000),$X$2)</f>
        <v>2450</v>
      </c>
      <c r="AA2975">
        <f>MROUND(RANK(F2975,F$14:F$10000),$X$2)</f>
        <v>3050</v>
      </c>
      <c r="AB2975">
        <f>MROUND(RANK(G2975,G$14:G$10000),$X$2)</f>
        <v>0</v>
      </c>
      <c r="AC2975">
        <f>MROUND(RANK(H2975,H$14:H$10000),$X$2)</f>
        <v>650</v>
      </c>
      <c r="AD2975">
        <f>MROUND(RANK(I2975,I$14:I$10000),$X$2)</f>
        <v>500</v>
      </c>
      <c r="AE2975">
        <f>SUM(X2975:AC2975)+SUM(Y2975:AA2975)+Y2975*4</f>
        <v>36150</v>
      </c>
      <c r="AG2975" s="16">
        <f t="shared" si="137"/>
        <v>-8.0371190476190453</v>
      </c>
    </row>
    <row r="2976" spans="1:33" x14ac:dyDescent="0.2">
      <c r="A2976" s="1">
        <v>45895</v>
      </c>
      <c r="B2976" s="2">
        <v>0.89363425925925921</v>
      </c>
      <c r="C2976" s="11">
        <v>4739089687</v>
      </c>
      <c r="D2976" s="12">
        <v>0.45800000000000002</v>
      </c>
      <c r="E2976" s="4">
        <v>1.4883999999999999</v>
      </c>
      <c r="F2976" s="4">
        <v>1.4419999999999999</v>
      </c>
      <c r="G2976" s="12">
        <v>-0.59150000000000003</v>
      </c>
      <c r="H2976" s="12">
        <v>-0.125</v>
      </c>
      <c r="I2976" s="4">
        <v>1.208</v>
      </c>
      <c r="J2976" s="29">
        <v>149</v>
      </c>
      <c r="K2976">
        <v>157</v>
      </c>
      <c r="L2976" s="6">
        <v>206</v>
      </c>
      <c r="M2976" s="27">
        <v>0.42499999999999999</v>
      </c>
      <c r="N2976" s="6">
        <v>1.45</v>
      </c>
      <c r="O2976" s="6">
        <v>1.3</v>
      </c>
      <c r="P2976" s="6">
        <v>-0.56000000000000005</v>
      </c>
      <c r="Q2976" s="6">
        <v>-0.115</v>
      </c>
      <c r="R2976" s="31">
        <v>6.6666666666666602E-3</v>
      </c>
      <c r="S2976" s="6">
        <v>0.18</v>
      </c>
      <c r="T2976" s="6">
        <v>0.12</v>
      </c>
      <c r="U2976" s="6">
        <v>0.22500000000000001</v>
      </c>
      <c r="V2976" s="6">
        <v>5.8499999999999899E-2</v>
      </c>
      <c r="X2976">
        <f>MROUND(RANK(C2976,C$14:C$10000),$X$2)</f>
        <v>2150</v>
      </c>
      <c r="Y2976">
        <f>MROUND(RANK(D2976,D$14:D$10000),$X$2)</f>
        <v>2150</v>
      </c>
      <c r="Z2976">
        <f>MROUND(RANK(E2976,E$14:E$10000),$X$2)</f>
        <v>3300</v>
      </c>
      <c r="AA2976">
        <f>MROUND(RANK(F2976,F$14:F$10000),$X$2)</f>
        <v>3100</v>
      </c>
      <c r="AB2976">
        <f>MROUND(RANK(G2976,G$14:G$10000),$X$2)</f>
        <v>3900</v>
      </c>
      <c r="AC2976">
        <f>MROUND(RANK(H2976,H$14:H$10000),$X$2)</f>
        <v>4400</v>
      </c>
      <c r="AD2976">
        <f>MROUND(RANK(I2976,I$14:I$10000),$X$2)</f>
        <v>950</v>
      </c>
      <c r="AE2976">
        <f>SUM(X2976:AC2976)+SUM(Y2976:AA2976)+Y2976*4</f>
        <v>36150</v>
      </c>
      <c r="AG2976" s="16">
        <f t="shared" si="137"/>
        <v>3.8642735042735143</v>
      </c>
    </row>
    <row r="2977" spans="1:33" x14ac:dyDescent="0.2">
      <c r="A2977" s="1">
        <v>45893</v>
      </c>
      <c r="B2977" s="2">
        <v>0.90402777777777776</v>
      </c>
      <c r="C2977" s="11">
        <v>3833420243</v>
      </c>
      <c r="D2977" s="12">
        <v>0.4491</v>
      </c>
      <c r="E2977" s="4">
        <v>1.46787</v>
      </c>
      <c r="F2977" s="4">
        <v>1.401</v>
      </c>
      <c r="G2977" s="12">
        <v>-0.52839999999999998</v>
      </c>
      <c r="H2977" s="12">
        <v>-0.1095</v>
      </c>
      <c r="I2977" s="4">
        <v>0.32900000000000001</v>
      </c>
      <c r="J2977" s="29">
        <v>97</v>
      </c>
      <c r="K2977">
        <v>128</v>
      </c>
      <c r="L2977" s="6">
        <v>129</v>
      </c>
      <c r="M2977" s="27">
        <v>0.44500000000000001</v>
      </c>
      <c r="N2977" s="6">
        <v>1.45</v>
      </c>
      <c r="O2977" s="6">
        <v>1.4</v>
      </c>
      <c r="P2977" s="6">
        <v>-0.56000000000000005</v>
      </c>
      <c r="Q2977" s="6">
        <v>-0.12</v>
      </c>
      <c r="R2977" s="31">
        <v>0.02</v>
      </c>
      <c r="S2977" s="6">
        <v>0.18</v>
      </c>
      <c r="T2977" s="6">
        <v>0.14000000000000001</v>
      </c>
      <c r="U2977" s="6">
        <v>0.06</v>
      </c>
      <c r="V2977" s="6">
        <v>1.2999999999999999E-2</v>
      </c>
      <c r="X2977">
        <f>MROUND(RANK(C2977,C$14:C$10000),$X$2)</f>
        <v>2550</v>
      </c>
      <c r="Y2977">
        <f>MROUND(RANK(D2977,D$14:D$10000),$X$2)</f>
        <v>2550</v>
      </c>
      <c r="Z2977">
        <f>MROUND(RANK(E2977,E$14:E$10000),$X$2)</f>
        <v>3600</v>
      </c>
      <c r="AA2977">
        <f>MROUND(RANK(F2977,F$14:F$10000),$X$2)</f>
        <v>3700</v>
      </c>
      <c r="AB2977">
        <f>MROUND(RANK(G2977,G$14:G$10000),$X$2)</f>
        <v>1750</v>
      </c>
      <c r="AC2977">
        <f>MROUND(RANK(H2977,H$14:H$10000),$X$2)</f>
        <v>2000</v>
      </c>
      <c r="AD2977">
        <f>MROUND(RANK(I2977,I$14:I$10000),$X$2)</f>
        <v>3150</v>
      </c>
      <c r="AE2977">
        <f>SUM(X2977:AC2977)+SUM(Y2977:AA2977)+Y2977*4</f>
        <v>36200</v>
      </c>
      <c r="AG2977" s="16">
        <f t="shared" si="137"/>
        <v>-1.2357796092796116</v>
      </c>
    </row>
    <row r="2978" spans="1:33" x14ac:dyDescent="0.2">
      <c r="A2978" s="1">
        <v>45894</v>
      </c>
      <c r="B2978" s="2">
        <v>0.60708333333333331</v>
      </c>
      <c r="C2978" s="11">
        <v>4611522278</v>
      </c>
      <c r="D2978" s="12">
        <v>0.45689999999999997</v>
      </c>
      <c r="E2978" s="4">
        <v>1.49824</v>
      </c>
      <c r="F2978" s="4">
        <v>1.4590000000000001</v>
      </c>
      <c r="G2978" s="12">
        <v>-0.61</v>
      </c>
      <c r="H2978" s="12">
        <v>-0.12740000000000001</v>
      </c>
      <c r="I2978" s="4">
        <v>-0.16200000000000001</v>
      </c>
      <c r="J2978" s="29">
        <v>136</v>
      </c>
      <c r="K2978">
        <v>179</v>
      </c>
      <c r="L2978" s="6">
        <v>183</v>
      </c>
      <c r="M2978" s="27">
        <v>0.45500000000000002</v>
      </c>
      <c r="N2978" s="6">
        <v>1.45</v>
      </c>
      <c r="O2978" s="6">
        <v>1.45</v>
      </c>
      <c r="P2978" s="6">
        <v>-0.56000000000000005</v>
      </c>
      <c r="Q2978" s="6">
        <v>-0.12</v>
      </c>
      <c r="R2978" s="31">
        <v>0.03</v>
      </c>
      <c r="S2978" s="6">
        <v>0.13500000000000001</v>
      </c>
      <c r="T2978" s="6">
        <v>0.14000000000000001</v>
      </c>
      <c r="U2978" s="6">
        <v>0.06</v>
      </c>
      <c r="V2978" s="6">
        <v>1.6E-2</v>
      </c>
      <c r="X2978">
        <f>MROUND(RANK(C2978,C$14:C$10000),$X$2)</f>
        <v>2200</v>
      </c>
      <c r="Y2978">
        <f>MROUND(RANK(D2978,D$14:D$10000),$X$2)</f>
        <v>2200</v>
      </c>
      <c r="Z2978">
        <f>MROUND(RANK(E2978,E$14:E$10000),$X$2)</f>
        <v>3150</v>
      </c>
      <c r="AA2978">
        <f>MROUND(RANK(F2978,F$14:F$10000),$X$2)</f>
        <v>2750</v>
      </c>
      <c r="AB2978">
        <f>MROUND(RANK(G2978,G$14:G$10000),$X$2)</f>
        <v>4350</v>
      </c>
      <c r="AC2978">
        <f>MROUND(RANK(H2978,H$14:H$10000),$X$2)</f>
        <v>4650</v>
      </c>
      <c r="AD2978">
        <f>MROUND(RANK(I2978,I$14:I$10000),$X$2)</f>
        <v>4100</v>
      </c>
      <c r="AE2978">
        <f>SUM(X2978:AC2978)+SUM(Y2978:AA2978)+Y2978*4</f>
        <v>36200</v>
      </c>
      <c r="AG2978" s="16">
        <f t="shared" si="137"/>
        <v>0.93754761904761641</v>
      </c>
    </row>
    <row r="2979" spans="1:33" x14ac:dyDescent="0.2">
      <c r="A2979" s="1">
        <v>45894</v>
      </c>
      <c r="B2979" s="2">
        <v>0.66565972222222225</v>
      </c>
      <c r="C2979" s="11">
        <v>3860259563</v>
      </c>
      <c r="D2979" s="12">
        <v>0.44940000000000002</v>
      </c>
      <c r="E2979" s="4">
        <v>1.4919800000000001</v>
      </c>
      <c r="F2979" s="4">
        <v>1.4419999999999999</v>
      </c>
      <c r="G2979" s="12">
        <v>-0.56030000000000002</v>
      </c>
      <c r="H2979" s="12">
        <v>-0.11940000000000001</v>
      </c>
      <c r="I2979" s="4">
        <v>8.5999999999999993E-2</v>
      </c>
      <c r="J2979" s="29">
        <v>127</v>
      </c>
      <c r="K2979">
        <v>137</v>
      </c>
      <c r="L2979" s="6">
        <v>157</v>
      </c>
      <c r="M2979" s="27">
        <v>0.45500000000000002</v>
      </c>
      <c r="N2979" s="6">
        <v>1.45</v>
      </c>
      <c r="O2979" s="6">
        <v>1.35</v>
      </c>
      <c r="P2979" s="6">
        <v>-0.54</v>
      </c>
      <c r="Q2979" s="6">
        <v>-0.12</v>
      </c>
      <c r="R2979" s="31">
        <v>0.06</v>
      </c>
      <c r="S2979" s="6">
        <v>0.18</v>
      </c>
      <c r="T2979" s="6">
        <v>0.14000000000000001</v>
      </c>
      <c r="U2979" s="6">
        <v>0.05</v>
      </c>
      <c r="V2979" s="6">
        <v>1.6E-2</v>
      </c>
      <c r="X2979">
        <f>MROUND(RANK(C2979,C$14:C$10000),$X$2)</f>
        <v>2550</v>
      </c>
      <c r="Y2979">
        <f>MROUND(RANK(D2979,D$14:D$10000),$X$2)</f>
        <v>2500</v>
      </c>
      <c r="Z2979">
        <f>MROUND(RANK(E2979,E$14:E$10000),$X$2)</f>
        <v>3250</v>
      </c>
      <c r="AA2979">
        <f>MROUND(RANK(F2979,F$14:F$10000),$X$2)</f>
        <v>3100</v>
      </c>
      <c r="AB2979">
        <f>MROUND(RANK(G2979,G$14:G$10000),$X$2)</f>
        <v>2250</v>
      </c>
      <c r="AC2979">
        <f>MROUND(RANK(H2979,H$14:H$10000),$X$2)</f>
        <v>3700</v>
      </c>
      <c r="AD2979">
        <f>MROUND(RANK(I2979,I$14:I$10000),$X$2)</f>
        <v>3650</v>
      </c>
      <c r="AE2979">
        <f>SUM(X2979:AC2979)+SUM(Y2979:AA2979)+Y2979*4</f>
        <v>36200</v>
      </c>
      <c r="AG2979" s="16">
        <f t="shared" si="137"/>
        <v>-0.6151984126984118</v>
      </c>
    </row>
    <row r="2980" spans="1:33" x14ac:dyDescent="0.2">
      <c r="A2980" s="1">
        <v>45894</v>
      </c>
      <c r="B2980" s="2">
        <v>0.67679398148148151</v>
      </c>
      <c r="C2980" s="11">
        <v>4182665003</v>
      </c>
      <c r="D2980" s="12">
        <v>0.45279999999999998</v>
      </c>
      <c r="E2980" s="4">
        <v>1.48265</v>
      </c>
      <c r="F2980" s="4">
        <v>1.446</v>
      </c>
      <c r="G2980" s="12">
        <v>-0.59730000000000005</v>
      </c>
      <c r="H2980" s="12">
        <v>-0.1143</v>
      </c>
      <c r="I2980" s="4">
        <v>-9.1999999999999998E-2</v>
      </c>
      <c r="J2980" s="29">
        <v>150</v>
      </c>
      <c r="K2980">
        <v>162</v>
      </c>
      <c r="L2980" s="6">
        <v>166</v>
      </c>
      <c r="M2980" s="27">
        <v>0.435</v>
      </c>
      <c r="N2980" s="6">
        <v>1.45</v>
      </c>
      <c r="O2980" s="6">
        <v>1.35</v>
      </c>
      <c r="P2980" s="6">
        <v>-0.54</v>
      </c>
      <c r="Q2980" s="6">
        <v>-0.105</v>
      </c>
      <c r="R2980" s="31">
        <v>0.05</v>
      </c>
      <c r="S2980" s="6">
        <v>0.15</v>
      </c>
      <c r="T2980" s="6">
        <v>0.16</v>
      </c>
      <c r="U2980" s="6">
        <v>0.05</v>
      </c>
      <c r="V2980" s="6">
        <v>1.9E-2</v>
      </c>
      <c r="X2980">
        <f>MROUND(RANK(C2980,C$14:C$10000),$X$2)</f>
        <v>2350</v>
      </c>
      <c r="Y2980">
        <f>MROUND(RANK(D2980,D$14:D$10000),$X$2)</f>
        <v>2350</v>
      </c>
      <c r="Z2980">
        <f>MROUND(RANK(E2980,E$14:E$10000),$X$2)</f>
        <v>3400</v>
      </c>
      <c r="AA2980">
        <f>MROUND(RANK(F2980,F$14:F$10000),$X$2)</f>
        <v>3050</v>
      </c>
      <c r="AB2980">
        <f>MROUND(RANK(G2980,G$14:G$10000),$X$2)</f>
        <v>4050</v>
      </c>
      <c r="AC2980">
        <f>MROUND(RANK(H2980,H$14:H$10000),$X$2)</f>
        <v>2800</v>
      </c>
      <c r="AD2980">
        <f>MROUND(RANK(I2980,I$14:I$10000),$X$2)</f>
        <v>4000</v>
      </c>
      <c r="AE2980">
        <f>SUM(X2980:AC2980)+SUM(Y2980:AA2980)+Y2980*4</f>
        <v>36200</v>
      </c>
      <c r="AG2980" s="16">
        <f t="shared" si="137"/>
        <v>1.1738070175438602</v>
      </c>
    </row>
    <row r="2981" spans="1:33" x14ac:dyDescent="0.2">
      <c r="A2981" s="1">
        <v>45894</v>
      </c>
      <c r="B2981" s="2">
        <v>0.76821759259259259</v>
      </c>
      <c r="C2981" s="11">
        <v>4720433660</v>
      </c>
      <c r="D2981" s="12">
        <v>0.45779999999999998</v>
      </c>
      <c r="E2981" s="4">
        <v>1.48142</v>
      </c>
      <c r="F2981" s="4">
        <v>1.448</v>
      </c>
      <c r="G2981" s="12">
        <v>-0.59750000000000003</v>
      </c>
      <c r="H2981" s="12">
        <v>-0.12330000000000001</v>
      </c>
      <c r="I2981" s="4">
        <v>0.188</v>
      </c>
      <c r="J2981" s="29">
        <v>148</v>
      </c>
      <c r="K2981">
        <v>188</v>
      </c>
      <c r="L2981" s="6">
        <v>213</v>
      </c>
      <c r="M2981" s="27">
        <v>0.42499999999999999</v>
      </c>
      <c r="N2981" s="6">
        <v>1.35</v>
      </c>
      <c r="O2981" s="6">
        <v>1.45</v>
      </c>
      <c r="P2981" s="6">
        <v>-0.56000000000000005</v>
      </c>
      <c r="Q2981" s="6">
        <v>-0.12</v>
      </c>
      <c r="R2981" s="31">
        <v>0.06</v>
      </c>
      <c r="S2981" s="6">
        <v>0.15</v>
      </c>
      <c r="T2981" s="6">
        <v>0.14000000000000001</v>
      </c>
      <c r="U2981" s="6">
        <v>0.105</v>
      </c>
      <c r="V2981" s="6">
        <v>2.84999999999999E-2</v>
      </c>
      <c r="X2981">
        <f>MROUND(RANK(C2981,C$14:C$10000),$X$2)</f>
        <v>2150</v>
      </c>
      <c r="Y2981">
        <f>MROUND(RANK(D2981,D$14:D$10000),$X$2)</f>
        <v>2150</v>
      </c>
      <c r="Z2981">
        <f>MROUND(RANK(E2981,E$14:E$10000),$X$2)</f>
        <v>3400</v>
      </c>
      <c r="AA2981">
        <f>MROUND(RANK(F2981,F$14:F$10000),$X$2)</f>
        <v>3000</v>
      </c>
      <c r="AB2981">
        <f>MROUND(RANK(G2981,G$14:G$10000),$X$2)</f>
        <v>4100</v>
      </c>
      <c r="AC2981">
        <f>MROUND(RANK(H2981,H$14:H$10000),$X$2)</f>
        <v>4250</v>
      </c>
      <c r="AD2981">
        <f>MROUND(RANK(I2981,I$14:I$10000),$X$2)</f>
        <v>3450</v>
      </c>
      <c r="AE2981">
        <f>SUM(X2981:AC2981)+SUM(Y2981:AA2981)+Y2981*4</f>
        <v>36200</v>
      </c>
      <c r="AG2981" s="16">
        <f t="shared" si="137"/>
        <v>0.15775137844611664</v>
      </c>
    </row>
    <row r="2982" spans="1:33" x14ac:dyDescent="0.2">
      <c r="A2982" s="1">
        <v>45895</v>
      </c>
      <c r="B2982" s="2">
        <v>2.9016203703703704E-2</v>
      </c>
      <c r="C2982" s="11">
        <v>4150657465</v>
      </c>
      <c r="D2982" s="12">
        <v>0.45240000000000002</v>
      </c>
      <c r="E2982" s="4">
        <v>1.51213</v>
      </c>
      <c r="F2982" s="4">
        <v>1.472</v>
      </c>
      <c r="G2982" s="12">
        <v>-0.61299999999999999</v>
      </c>
      <c r="H2982" s="12">
        <v>-0.124</v>
      </c>
      <c r="I2982" s="4">
        <v>0.60699999999999998</v>
      </c>
      <c r="J2982" s="29">
        <v>142</v>
      </c>
      <c r="K2982">
        <v>152</v>
      </c>
      <c r="L2982" s="6">
        <v>153</v>
      </c>
      <c r="M2982" s="27">
        <v>0.45500000000000002</v>
      </c>
      <c r="N2982" s="6">
        <v>1.45</v>
      </c>
      <c r="O2982" s="6">
        <v>1.35</v>
      </c>
      <c r="P2982" s="6">
        <v>-0.56000000000000005</v>
      </c>
      <c r="Q2982" s="6">
        <v>-0.105</v>
      </c>
      <c r="R2982" s="31">
        <v>0.06</v>
      </c>
      <c r="S2982" s="6">
        <v>0.13500000000000001</v>
      </c>
      <c r="T2982" s="6">
        <v>0.04</v>
      </c>
      <c r="U2982" s="6">
        <v>0.315</v>
      </c>
      <c r="V2982" s="6">
        <v>7.1999999999999995E-2</v>
      </c>
      <c r="X2982">
        <f>MROUND(RANK(C2982,C$14:C$10000),$X$2)</f>
        <v>2400</v>
      </c>
      <c r="Y2982">
        <f>MROUND(RANK(D2982,D$14:D$10000),$X$2)</f>
        <v>2400</v>
      </c>
      <c r="Z2982">
        <f>MROUND(RANK(E2982,E$14:E$10000),$X$2)</f>
        <v>2850</v>
      </c>
      <c r="AA2982">
        <f>MROUND(RANK(F2982,F$14:F$10000),$X$2)</f>
        <v>2500</v>
      </c>
      <c r="AB2982">
        <f>MROUND(RANK(G2982,G$14:G$10000),$X$2)</f>
        <v>4400</v>
      </c>
      <c r="AC2982">
        <f>MROUND(RANK(H2982,H$14:H$10000),$X$2)</f>
        <v>4300</v>
      </c>
      <c r="AD2982">
        <f>MROUND(RANK(I2982,I$14:I$10000),$X$2)</f>
        <v>2350</v>
      </c>
      <c r="AE2982">
        <f>SUM(X2982:AC2982)+SUM(Y2982:AA2982)+Y2982*4</f>
        <v>36200</v>
      </c>
      <c r="AG2982" s="16">
        <f t="shared" si="137"/>
        <v>-3.121412698412696</v>
      </c>
    </row>
    <row r="2983" spans="1:33" x14ac:dyDescent="0.2">
      <c r="A2983" s="1">
        <v>45893</v>
      </c>
      <c r="B2983" s="2">
        <v>0.58473379629629629</v>
      </c>
      <c r="C2983" s="11">
        <v>4042290298</v>
      </c>
      <c r="D2983" s="12">
        <v>0.45129999999999998</v>
      </c>
      <c r="E2983" s="4">
        <v>1.4989600000000001</v>
      </c>
      <c r="F2983" s="4">
        <v>1.4550000000000001</v>
      </c>
      <c r="G2983" s="12">
        <v>-0.5847</v>
      </c>
      <c r="H2983" s="12">
        <v>-0.12180000000000001</v>
      </c>
      <c r="I2983" s="4">
        <v>8.5999999999999993E-2</v>
      </c>
      <c r="J2983" s="29">
        <v>139</v>
      </c>
      <c r="K2983">
        <v>149</v>
      </c>
      <c r="L2983">
        <v>164</v>
      </c>
      <c r="M2983" s="29">
        <v>0.44500000000000001</v>
      </c>
      <c r="N2983">
        <v>1.45</v>
      </c>
      <c r="O2983">
        <v>1.4</v>
      </c>
      <c r="P2983">
        <v>-0.56000000000000005</v>
      </c>
      <c r="Q2983">
        <v>-0.12</v>
      </c>
      <c r="R2983" s="33">
        <v>0.02</v>
      </c>
      <c r="S2983">
        <v>0.18</v>
      </c>
      <c r="T2983">
        <v>0.14000000000000001</v>
      </c>
      <c r="U2983">
        <v>0.06</v>
      </c>
      <c r="V2983">
        <v>1.2999999999999999E-2</v>
      </c>
      <c r="X2983">
        <f>MROUND(RANK(C2983,C$14:C$10000),$X$2)</f>
        <v>2450</v>
      </c>
      <c r="Y2983">
        <f>MROUND(RANK(D2983,D$14:D$10000),$X$2)</f>
        <v>2450</v>
      </c>
      <c r="Z2983">
        <f>MROUND(RANK(E2983,E$14:E$10000),$X$2)</f>
        <v>3150</v>
      </c>
      <c r="AA2983">
        <f>MROUND(RANK(F2983,F$14:F$10000),$X$2)</f>
        <v>2850</v>
      </c>
      <c r="AB2983">
        <f>MROUND(RANK(G2983,G$14:G$10000),$X$2)</f>
        <v>3050</v>
      </c>
      <c r="AC2983">
        <f>MROUND(RANK(H2983,H$14:H$10000),$X$2)</f>
        <v>4050</v>
      </c>
      <c r="AD2983">
        <f>MROUND(RANK(I2983,I$14:I$10000),$X$2)</f>
        <v>3650</v>
      </c>
      <c r="AE2983">
        <f>SUM(X2983:AC2983)+SUM(Y2983:AA2983)+Y2983*4</f>
        <v>36250</v>
      </c>
      <c r="AG2983" s="16">
        <f t="shared" si="137"/>
        <v>0.20027106227105898</v>
      </c>
    </row>
    <row r="2984" spans="1:33" x14ac:dyDescent="0.2">
      <c r="A2984" s="1">
        <v>45893</v>
      </c>
      <c r="B2984" s="2">
        <v>0.94096064814814817</v>
      </c>
      <c r="C2984" s="11">
        <v>4400068311</v>
      </c>
      <c r="D2984" s="12">
        <v>0.45490000000000003</v>
      </c>
      <c r="E2984" s="4">
        <v>1.4787699999999999</v>
      </c>
      <c r="F2984" s="4">
        <v>1.4390000000000001</v>
      </c>
      <c r="G2984" s="12">
        <v>-0.60189999999999999</v>
      </c>
      <c r="H2984" s="12">
        <v>-0.11600000000000001</v>
      </c>
      <c r="I2984" s="4">
        <v>0.109</v>
      </c>
      <c r="J2984" s="29">
        <v>167</v>
      </c>
      <c r="K2984">
        <v>189</v>
      </c>
      <c r="L2984" s="6">
        <v>191</v>
      </c>
      <c r="M2984" s="27">
        <v>0.44500000000000001</v>
      </c>
      <c r="N2984" s="6">
        <v>1.45</v>
      </c>
      <c r="O2984" s="6">
        <v>1.4</v>
      </c>
      <c r="P2984" s="6">
        <v>-0.56000000000000005</v>
      </c>
      <c r="Q2984" s="6">
        <v>-0.12</v>
      </c>
      <c r="R2984" s="31">
        <v>0.02</v>
      </c>
      <c r="S2984" s="6">
        <v>0.18</v>
      </c>
      <c r="T2984" s="6">
        <v>0.14000000000000001</v>
      </c>
      <c r="U2984" s="6">
        <v>0.06</v>
      </c>
      <c r="V2984" s="6">
        <v>1.2999999999999999E-2</v>
      </c>
      <c r="X2984">
        <f>MROUND(RANK(C2984,C$14:C$10000),$X$2)</f>
        <v>2250</v>
      </c>
      <c r="Y2984">
        <f>MROUND(RANK(D2984,D$14:D$10000),$X$2)</f>
        <v>2250</v>
      </c>
      <c r="Z2984">
        <f>MROUND(RANK(E2984,E$14:E$10000),$X$2)</f>
        <v>3450</v>
      </c>
      <c r="AA2984">
        <f>MROUND(RANK(F2984,F$14:F$10000),$X$2)</f>
        <v>3150</v>
      </c>
      <c r="AB2984">
        <f>MROUND(RANK(G2984,G$14:G$10000),$X$2)</f>
        <v>4200</v>
      </c>
      <c r="AC2984">
        <f>MROUND(RANK(H2984,H$14:H$10000),$X$2)</f>
        <v>3100</v>
      </c>
      <c r="AD2984">
        <f>MROUND(RANK(I2984,I$14:I$10000),$X$2)</f>
        <v>3600</v>
      </c>
      <c r="AE2984">
        <f>SUM(X2984:AC2984)+SUM(Y2984:AA2984)+Y2984*4</f>
        <v>36250</v>
      </c>
      <c r="AG2984" s="16">
        <f t="shared" si="137"/>
        <v>0.44723626373626368</v>
      </c>
    </row>
    <row r="2985" spans="1:33" x14ac:dyDescent="0.2">
      <c r="A2985" s="1">
        <v>45894</v>
      </c>
      <c r="B2985" s="2">
        <v>0.58475694444444448</v>
      </c>
      <c r="C2985" s="11">
        <v>4268935547</v>
      </c>
      <c r="D2985" s="12">
        <v>0.4536</v>
      </c>
      <c r="E2985" s="4">
        <v>1.47862</v>
      </c>
      <c r="F2985" s="4">
        <v>1.4379999999999999</v>
      </c>
      <c r="G2985" s="12">
        <v>-0.5897</v>
      </c>
      <c r="H2985" s="12">
        <v>-0.1187</v>
      </c>
      <c r="I2985" s="4">
        <v>-4.2000000000000003E-2</v>
      </c>
      <c r="J2985" s="29">
        <v>169</v>
      </c>
      <c r="K2985">
        <v>185</v>
      </c>
      <c r="L2985">
        <v>197</v>
      </c>
      <c r="M2985" s="29">
        <v>0.44500000000000001</v>
      </c>
      <c r="N2985">
        <v>1.35</v>
      </c>
      <c r="O2985">
        <v>1.3</v>
      </c>
      <c r="P2985">
        <v>-0.54</v>
      </c>
      <c r="Q2985">
        <v>-0.105</v>
      </c>
      <c r="R2985" s="33">
        <v>0.06</v>
      </c>
      <c r="S2985">
        <v>0.15</v>
      </c>
      <c r="T2985">
        <v>0.12</v>
      </c>
      <c r="U2985">
        <v>0.05</v>
      </c>
      <c r="V2985">
        <v>0.01</v>
      </c>
      <c r="X2985">
        <f>MROUND(RANK(C2985,C$14:C$10000),$X$2)</f>
        <v>2300</v>
      </c>
      <c r="Y2985">
        <f>MROUND(RANK(D2985,D$14:D$10000),$X$2)</f>
        <v>2300</v>
      </c>
      <c r="Z2985">
        <f>MROUND(RANK(E2985,E$14:E$10000),$X$2)</f>
        <v>3450</v>
      </c>
      <c r="AA2985">
        <f>MROUND(RANK(F2985,F$14:F$10000),$X$2)</f>
        <v>3200</v>
      </c>
      <c r="AB2985">
        <f>MROUND(RANK(G2985,G$14:G$10000),$X$2)</f>
        <v>3250</v>
      </c>
      <c r="AC2985">
        <f>MROUND(RANK(H2985,H$14:H$10000),$X$2)</f>
        <v>3600</v>
      </c>
      <c r="AD2985">
        <f>MROUND(RANK(I2985,I$14:I$10000),$X$2)</f>
        <v>3900</v>
      </c>
      <c r="AE2985">
        <f>SUM(X2985:AC2985)+SUM(Y2985:AA2985)+Y2985*4</f>
        <v>36250</v>
      </c>
      <c r="AG2985" s="16">
        <f t="shared" si="137"/>
        <v>0.49986666666666735</v>
      </c>
    </row>
    <row r="2986" spans="1:33" x14ac:dyDescent="0.2">
      <c r="A2986" s="1">
        <v>45894</v>
      </c>
      <c r="B2986" s="2">
        <v>0.7227662037037037</v>
      </c>
      <c r="C2986" s="11">
        <v>4402003702</v>
      </c>
      <c r="D2986" s="12">
        <v>0.45490000000000003</v>
      </c>
      <c r="E2986" s="4">
        <v>1.4841500000000001</v>
      </c>
      <c r="F2986" s="4">
        <v>1.4530000000000001</v>
      </c>
      <c r="G2986" s="12">
        <v>-0.61370000000000002</v>
      </c>
      <c r="H2986" s="12">
        <v>-0.11799999999999999</v>
      </c>
      <c r="I2986" s="4">
        <v>0.26100000000000001</v>
      </c>
      <c r="J2986" s="29">
        <v>154</v>
      </c>
      <c r="K2986">
        <v>176</v>
      </c>
      <c r="L2986">
        <v>180</v>
      </c>
      <c r="M2986" s="29">
        <v>0.42499999999999999</v>
      </c>
      <c r="N2986">
        <v>1.35</v>
      </c>
      <c r="O2986">
        <v>1.45</v>
      </c>
      <c r="P2986">
        <v>-0.56000000000000005</v>
      </c>
      <c r="Q2986">
        <v>-0.125</v>
      </c>
      <c r="R2986" s="33">
        <v>0.04</v>
      </c>
      <c r="S2986">
        <v>0.13500000000000001</v>
      </c>
      <c r="T2986">
        <v>0.12</v>
      </c>
      <c r="U2986">
        <v>0.06</v>
      </c>
      <c r="V2986">
        <v>1.6E-2</v>
      </c>
      <c r="X2986">
        <f>MROUND(RANK(C2986,C$14:C$10000),$X$2)</f>
        <v>2250</v>
      </c>
      <c r="Y2986">
        <f>MROUND(RANK(D2986,D$14:D$10000),$X$2)</f>
        <v>2250</v>
      </c>
      <c r="Z2986">
        <f>MROUND(RANK(E2986,E$14:E$10000),$X$2)</f>
        <v>3400</v>
      </c>
      <c r="AA2986">
        <f>MROUND(RANK(F2986,F$14:F$10000),$X$2)</f>
        <v>2900</v>
      </c>
      <c r="AB2986">
        <f>MROUND(RANK(G2986,G$14:G$10000),$X$2)</f>
        <v>4450</v>
      </c>
      <c r="AC2986">
        <f>MROUND(RANK(H2986,H$14:H$10000),$X$2)</f>
        <v>3450</v>
      </c>
      <c r="AD2986">
        <f>MROUND(RANK(I2986,I$14:I$10000),$X$2)</f>
        <v>3300</v>
      </c>
      <c r="AE2986">
        <f>SUM(X2986:AC2986)+SUM(Y2986:AA2986)+Y2986*4</f>
        <v>36250</v>
      </c>
      <c r="AG2986" s="16">
        <f t="shared" si="137"/>
        <v>0.18629629629629557</v>
      </c>
    </row>
    <row r="2987" spans="1:33" x14ac:dyDescent="0.2">
      <c r="A2987" s="1">
        <v>45893</v>
      </c>
      <c r="B2987" s="2">
        <v>0.55842592592592588</v>
      </c>
      <c r="C2987" s="11">
        <v>4218073562</v>
      </c>
      <c r="D2987" s="12">
        <v>0.4531</v>
      </c>
      <c r="E2987" s="4">
        <v>1.4701200000000001</v>
      </c>
      <c r="F2987" s="4">
        <v>1.448</v>
      </c>
      <c r="G2987" s="12">
        <v>-0.59640000000000004</v>
      </c>
      <c r="H2987" s="12">
        <v>-0.11360000000000001</v>
      </c>
      <c r="I2987" s="4">
        <v>0.14899999999999999</v>
      </c>
      <c r="J2987" s="29">
        <v>163</v>
      </c>
      <c r="K2987">
        <v>164</v>
      </c>
      <c r="L2987" s="6">
        <v>172</v>
      </c>
      <c r="M2987" s="27">
        <v>0.44500000000000001</v>
      </c>
      <c r="N2987" s="6">
        <v>1.45</v>
      </c>
      <c r="O2987" s="6">
        <v>1.4</v>
      </c>
      <c r="P2987" s="6">
        <v>-0.56000000000000005</v>
      </c>
      <c r="Q2987" s="6">
        <v>-0.12</v>
      </c>
      <c r="R2987" s="31">
        <v>0.02</v>
      </c>
      <c r="S2987" s="6">
        <v>0.18</v>
      </c>
      <c r="T2987" s="6">
        <v>0.14000000000000001</v>
      </c>
      <c r="U2987" s="6">
        <v>0.06</v>
      </c>
      <c r="V2987" s="6">
        <v>1.2999999999999999E-2</v>
      </c>
      <c r="X2987">
        <f>MROUND(RANK(C2987,C$14:C$10000),$X$2)</f>
        <v>2350</v>
      </c>
      <c r="Y2987">
        <f>MROUND(RANK(D2987,D$14:D$10000),$X$2)</f>
        <v>2350</v>
      </c>
      <c r="Z2987">
        <f>MROUND(RANK(E2987,E$14:E$10000),$X$2)</f>
        <v>3600</v>
      </c>
      <c r="AA2987">
        <f>MROUND(RANK(F2987,F$14:F$10000),$X$2)</f>
        <v>3000</v>
      </c>
      <c r="AB2987">
        <f>MROUND(RANK(G2987,G$14:G$10000),$X$2)</f>
        <v>4000</v>
      </c>
      <c r="AC2987">
        <f>MROUND(RANK(H2987,H$14:H$10000),$X$2)</f>
        <v>2650</v>
      </c>
      <c r="AD2987">
        <f>MROUND(RANK(I2987,I$14:I$10000),$X$2)</f>
        <v>3550</v>
      </c>
      <c r="AE2987">
        <f>SUM(X2987:AC2987)+SUM(Y2987:AA2987)+Y2987*4</f>
        <v>36300</v>
      </c>
      <c r="AG2987" s="16">
        <f t="shared" si="137"/>
        <v>6.4724053724053154E-2</v>
      </c>
    </row>
    <row r="2988" spans="1:33" x14ac:dyDescent="0.2">
      <c r="A2988" s="1">
        <v>45896</v>
      </c>
      <c r="B2988" s="2">
        <v>0.93487268518518518</v>
      </c>
      <c r="C2988" s="11">
        <v>4637093562</v>
      </c>
      <c r="D2988" s="12">
        <v>0.45710000000000001</v>
      </c>
      <c r="E2988" s="4">
        <v>1.48491</v>
      </c>
      <c r="F2988" s="4">
        <v>1.4570000000000001</v>
      </c>
      <c r="G2988" s="12">
        <v>-0.61750000000000005</v>
      </c>
      <c r="H2988" s="12">
        <v>-0.1244</v>
      </c>
      <c r="I2988" s="4">
        <v>1.244</v>
      </c>
      <c r="J2988" s="29">
        <v>152</v>
      </c>
      <c r="K2988">
        <v>178</v>
      </c>
      <c r="L2988">
        <v>179</v>
      </c>
      <c r="M2988" s="29">
        <v>0.42499999999999999</v>
      </c>
      <c r="N2988">
        <v>1.35</v>
      </c>
      <c r="O2988">
        <v>1.35</v>
      </c>
      <c r="P2988">
        <v>-0.54</v>
      </c>
      <c r="Q2988">
        <v>-0.12</v>
      </c>
      <c r="R2988" s="33">
        <v>6.6666666666666602E-3</v>
      </c>
      <c r="S2988">
        <v>0.15</v>
      </c>
      <c r="T2988">
        <v>0.12</v>
      </c>
      <c r="U2988">
        <v>0.27</v>
      </c>
      <c r="V2988">
        <v>4.4999999999999998E-2</v>
      </c>
      <c r="X2988">
        <f>MROUND(RANK(C2988,C$14:C$10000),$X$2)</f>
        <v>2200</v>
      </c>
      <c r="Y2988">
        <f>MROUND(RANK(D2988,D$14:D$10000),$X$2)</f>
        <v>2150</v>
      </c>
      <c r="Z2988">
        <f>MROUND(RANK(E2988,E$14:E$10000),$X$2)</f>
        <v>3350</v>
      </c>
      <c r="AA2988">
        <f>MROUND(RANK(F2988,F$14:F$10000),$X$2)</f>
        <v>2800</v>
      </c>
      <c r="AB2988">
        <f>MROUND(RANK(G2988,G$14:G$10000),$X$2)</f>
        <v>4550</v>
      </c>
      <c r="AC2988">
        <f>MROUND(RANK(H2988,H$14:H$10000),$X$2)</f>
        <v>4350</v>
      </c>
      <c r="AD2988">
        <f>MROUND(RANK(I2988,I$14:I$10000),$X$2)</f>
        <v>900</v>
      </c>
      <c r="AE2988">
        <f>SUM(X2988:AC2988)+SUM(Y2988:AA2988)+Y2988*4</f>
        <v>36300</v>
      </c>
      <c r="AG2988" s="16">
        <f t="shared" si="137"/>
        <v>3.408748148148157</v>
      </c>
    </row>
    <row r="2989" spans="1:33" x14ac:dyDescent="0.2">
      <c r="A2989" s="1">
        <v>45893</v>
      </c>
      <c r="B2989" s="2">
        <v>0.66210648148148143</v>
      </c>
      <c r="C2989" s="11">
        <v>2600469302</v>
      </c>
      <c r="D2989" s="12">
        <v>0.433</v>
      </c>
      <c r="E2989" s="4">
        <v>1.53651</v>
      </c>
      <c r="F2989" s="4">
        <v>1.444</v>
      </c>
      <c r="G2989" s="12">
        <v>-0.3473</v>
      </c>
      <c r="H2989" s="12">
        <v>-8.7300000000000003E-2</v>
      </c>
      <c r="I2989" s="4">
        <v>1.2509999999999999</v>
      </c>
      <c r="J2989" s="29">
        <v>50</v>
      </c>
      <c r="K2989">
        <v>53</v>
      </c>
      <c r="L2989">
        <v>100</v>
      </c>
      <c r="M2989" s="29">
        <v>0.44500000000000001</v>
      </c>
      <c r="N2989">
        <v>1.45</v>
      </c>
      <c r="O2989">
        <v>1.4</v>
      </c>
      <c r="P2989">
        <v>-0.56000000000000005</v>
      </c>
      <c r="Q2989">
        <v>-0.12</v>
      </c>
      <c r="R2989" s="33">
        <v>0.02</v>
      </c>
      <c r="S2989">
        <v>0.18</v>
      </c>
      <c r="T2989">
        <v>0.14000000000000001</v>
      </c>
      <c r="U2989">
        <v>0.06</v>
      </c>
      <c r="V2989">
        <v>1.2999999999999999E-2</v>
      </c>
      <c r="X2989">
        <f>MROUND(RANK(C2989,C$14:C$10000),$X$2)</f>
        <v>3550</v>
      </c>
      <c r="Y2989">
        <f>MROUND(RANK(D2989,D$14:D$10000),$X$2)</f>
        <v>3550</v>
      </c>
      <c r="Z2989">
        <f>MROUND(RANK(E2989,E$14:E$10000),$X$2)</f>
        <v>2350</v>
      </c>
      <c r="AA2989">
        <f>MROUND(RANK(F2989,F$14:F$10000),$X$2)</f>
        <v>3050</v>
      </c>
      <c r="AB2989">
        <f>MROUND(RANK(G2989,G$14:G$10000),$X$2)</f>
        <v>0</v>
      </c>
      <c r="AC2989">
        <f>MROUND(RANK(H2989,H$14:H$10000),$X$2)</f>
        <v>700</v>
      </c>
      <c r="AD2989">
        <f>MROUND(RANK(I2989,I$14:I$10000),$X$2)</f>
        <v>850</v>
      </c>
      <c r="AE2989">
        <f>SUM(X2989:AC2989)+SUM(Y2989:AA2989)+Y2989*4</f>
        <v>36350</v>
      </c>
      <c r="AG2989" s="16">
        <f t="shared" si="137"/>
        <v>-7.4552814407814427</v>
      </c>
    </row>
    <row r="2990" spans="1:33" x14ac:dyDescent="0.2">
      <c r="A2990" s="1">
        <v>45893</v>
      </c>
      <c r="B2990" s="2">
        <v>0.98657407407407405</v>
      </c>
      <c r="C2990" s="11">
        <v>4437909836</v>
      </c>
      <c r="D2990" s="12">
        <v>0.45519999999999999</v>
      </c>
      <c r="E2990" s="4">
        <v>1.4822200000000001</v>
      </c>
      <c r="F2990" s="4">
        <v>1.4550000000000001</v>
      </c>
      <c r="G2990" s="12">
        <v>-0.59670000000000001</v>
      </c>
      <c r="H2990" s="12">
        <v>-0.12239999999999999</v>
      </c>
      <c r="I2990" s="4">
        <v>5.8000000000000003E-2</v>
      </c>
      <c r="J2990" s="29">
        <v>145</v>
      </c>
      <c r="K2990">
        <v>175</v>
      </c>
      <c r="L2990" s="6">
        <v>184</v>
      </c>
      <c r="M2990" s="27">
        <v>0.44500000000000001</v>
      </c>
      <c r="N2990" s="6">
        <v>1.45</v>
      </c>
      <c r="O2990" s="6">
        <v>1.4</v>
      </c>
      <c r="P2990" s="6">
        <v>-0.56000000000000005</v>
      </c>
      <c r="Q2990" s="6">
        <v>-0.12</v>
      </c>
      <c r="R2990" s="31">
        <v>0.02</v>
      </c>
      <c r="S2990" s="6">
        <v>0.18</v>
      </c>
      <c r="T2990" s="6">
        <v>0.14000000000000001</v>
      </c>
      <c r="U2990" s="6">
        <v>0.06</v>
      </c>
      <c r="V2990" s="6">
        <v>1.2999999999999999E-2</v>
      </c>
      <c r="X2990">
        <f>MROUND(RANK(C2990,C$14:C$10000),$X$2)</f>
        <v>2250</v>
      </c>
      <c r="Y2990">
        <f>MROUND(RANK(D2990,D$14:D$10000),$X$2)</f>
        <v>2250</v>
      </c>
      <c r="Z2990">
        <f>MROUND(RANK(E2990,E$14:E$10000),$X$2)</f>
        <v>3400</v>
      </c>
      <c r="AA2990">
        <f>MROUND(RANK(F2990,F$14:F$10000),$X$2)</f>
        <v>2850</v>
      </c>
      <c r="AB2990">
        <f>MROUND(RANK(G2990,G$14:G$10000),$X$2)</f>
        <v>4000</v>
      </c>
      <c r="AC2990">
        <f>MROUND(RANK(H2990,H$14:H$10000),$X$2)</f>
        <v>4100</v>
      </c>
      <c r="AD2990">
        <f>MROUND(RANK(I2990,I$14:I$10000),$X$2)</f>
        <v>3750</v>
      </c>
      <c r="AE2990">
        <f>SUM(X2990:AC2990)+SUM(Y2990:AA2990)+Y2990*4</f>
        <v>36350</v>
      </c>
      <c r="AG2990" s="16">
        <f t="shared" si="137"/>
        <v>0.73442490842490504</v>
      </c>
    </row>
    <row r="2991" spans="1:33" x14ac:dyDescent="0.2">
      <c r="A2991" s="1">
        <v>45894</v>
      </c>
      <c r="B2991" s="2">
        <v>2.6701388888888889E-2</v>
      </c>
      <c r="C2991" s="11">
        <v>2607229048</v>
      </c>
      <c r="D2991" s="12">
        <v>0.43309999999999998</v>
      </c>
      <c r="E2991" s="4">
        <v>1.53728</v>
      </c>
      <c r="F2991" s="4">
        <v>1.4450000000000001</v>
      </c>
      <c r="G2991" s="12">
        <v>-0.3473</v>
      </c>
      <c r="H2991" s="12">
        <v>-8.7300000000000003E-2</v>
      </c>
      <c r="I2991" s="4">
        <v>1.254</v>
      </c>
      <c r="J2991" s="29">
        <v>50</v>
      </c>
      <c r="K2991">
        <v>53</v>
      </c>
      <c r="L2991" s="6">
        <v>100</v>
      </c>
      <c r="M2991" s="27">
        <v>0.44500000000000001</v>
      </c>
      <c r="N2991" s="6">
        <v>1.45</v>
      </c>
      <c r="O2991" s="6">
        <v>1.4</v>
      </c>
      <c r="P2991" s="6">
        <v>-0.56000000000000005</v>
      </c>
      <c r="Q2991" s="6">
        <v>-0.12</v>
      </c>
      <c r="R2991" s="31">
        <v>0.02</v>
      </c>
      <c r="S2991" s="6">
        <v>0.18</v>
      </c>
      <c r="T2991" s="6">
        <v>0.14000000000000001</v>
      </c>
      <c r="U2991" s="6">
        <v>0.06</v>
      </c>
      <c r="V2991" s="6">
        <v>1.2999999999999999E-2</v>
      </c>
      <c r="X2991">
        <f>MROUND(RANK(C2991,C$14:C$10000),$X$2)</f>
        <v>3550</v>
      </c>
      <c r="Y2991">
        <f>MROUND(RANK(D2991,D$14:D$10000),$X$2)</f>
        <v>3550</v>
      </c>
      <c r="Z2991">
        <f>MROUND(RANK(E2991,E$14:E$10000),$X$2)</f>
        <v>2350</v>
      </c>
      <c r="AA2991">
        <f>MROUND(RANK(F2991,F$14:F$10000),$X$2)</f>
        <v>3050</v>
      </c>
      <c r="AB2991">
        <f>MROUND(RANK(G2991,G$14:G$10000),$X$2)</f>
        <v>0</v>
      </c>
      <c r="AC2991">
        <f>MROUND(RANK(H2991,H$14:H$10000),$X$2)</f>
        <v>700</v>
      </c>
      <c r="AD2991">
        <f>MROUND(RANK(I2991,I$14:I$10000),$X$2)</f>
        <v>850</v>
      </c>
      <c r="AE2991">
        <f>SUM(X2991:AC2991)+SUM(Y2991:AA2991)+Y2991*4</f>
        <v>36350</v>
      </c>
      <c r="AG2991" s="16">
        <f t="shared" si="137"/>
        <v>-7.4617020757020782</v>
      </c>
    </row>
    <row r="2992" spans="1:33" x14ac:dyDescent="0.2">
      <c r="A2992" s="1">
        <v>45894</v>
      </c>
      <c r="B2992" s="2">
        <v>0.60175925925925922</v>
      </c>
      <c r="C2992" s="11">
        <v>4281062742</v>
      </c>
      <c r="D2992" s="12">
        <v>0.45369999999999999</v>
      </c>
      <c r="E2992" s="4">
        <v>1.48282</v>
      </c>
      <c r="F2992" s="4">
        <v>1.444</v>
      </c>
      <c r="G2992" s="12">
        <v>-0.622</v>
      </c>
      <c r="H2992" s="12">
        <v>-0.114</v>
      </c>
      <c r="I2992" s="4">
        <v>0.36099999999999999</v>
      </c>
      <c r="J2992" s="29">
        <v>145</v>
      </c>
      <c r="K2992">
        <v>158</v>
      </c>
      <c r="L2992" s="6">
        <v>191</v>
      </c>
      <c r="M2992" s="27">
        <v>0.42499999999999999</v>
      </c>
      <c r="N2992" s="6">
        <v>1.35</v>
      </c>
      <c r="O2992" s="6">
        <v>1.35</v>
      </c>
      <c r="P2992" s="6">
        <v>-0.57999999999999996</v>
      </c>
      <c r="Q2992" s="6">
        <v>-0.11</v>
      </c>
      <c r="R2992" s="31">
        <v>0.02</v>
      </c>
      <c r="S2992" s="6">
        <v>0.18</v>
      </c>
      <c r="T2992" s="6">
        <v>0.16</v>
      </c>
      <c r="U2992" s="6">
        <v>0.06</v>
      </c>
      <c r="V2992" s="6">
        <v>1.6E-2</v>
      </c>
      <c r="X2992">
        <f>MROUND(RANK(C2992,C$14:C$10000),$X$2)</f>
        <v>2300</v>
      </c>
      <c r="Y2992">
        <f>MROUND(RANK(D2992,D$14:D$10000),$X$2)</f>
        <v>2300</v>
      </c>
      <c r="Z2992">
        <f>MROUND(RANK(E2992,E$14:E$10000),$X$2)</f>
        <v>3400</v>
      </c>
      <c r="AA2992">
        <f>MROUND(RANK(F2992,F$14:F$10000),$X$2)</f>
        <v>3050</v>
      </c>
      <c r="AB2992">
        <f>MROUND(RANK(G2992,G$14:G$10000),$X$2)</f>
        <v>4600</v>
      </c>
      <c r="AC2992">
        <f>MROUND(RANK(H2992,H$14:H$10000),$X$2)</f>
        <v>2750</v>
      </c>
      <c r="AD2992">
        <f>MROUND(RANK(I2992,I$14:I$10000),$X$2)</f>
        <v>3050</v>
      </c>
      <c r="AE2992">
        <f>SUM(X2992:AC2992)+SUM(Y2992:AA2992)+Y2992*4</f>
        <v>36350</v>
      </c>
      <c r="AG2992" s="16">
        <f t="shared" si="137"/>
        <v>1.0596111111111131</v>
      </c>
    </row>
    <row r="2993" spans="1:33" x14ac:dyDescent="0.2">
      <c r="A2993" s="1">
        <v>45894</v>
      </c>
      <c r="B2993" s="2">
        <v>0.51523148148148146</v>
      </c>
      <c r="C2993" s="11">
        <v>4558475110</v>
      </c>
      <c r="D2993" s="12">
        <v>0.45639999999999997</v>
      </c>
      <c r="E2993" s="4">
        <v>1.50214</v>
      </c>
      <c r="F2993" s="4">
        <v>1.4570000000000001</v>
      </c>
      <c r="G2993" s="12">
        <v>-0.62660000000000005</v>
      </c>
      <c r="H2993" s="12">
        <v>-0.1265</v>
      </c>
      <c r="I2993" s="4">
        <v>-6.9000000000000006E-2</v>
      </c>
      <c r="J2993" s="29">
        <v>127</v>
      </c>
      <c r="K2993">
        <v>156</v>
      </c>
      <c r="L2993" s="6">
        <v>193</v>
      </c>
      <c r="M2993" s="27">
        <v>0.44500000000000001</v>
      </c>
      <c r="N2993" s="6">
        <v>1.45</v>
      </c>
      <c r="O2993" s="6">
        <v>1.4</v>
      </c>
      <c r="P2993" s="6">
        <v>-0.56000000000000005</v>
      </c>
      <c r="Q2993" s="6">
        <v>-0.12</v>
      </c>
      <c r="R2993" s="31">
        <v>0.02</v>
      </c>
      <c r="S2993" s="6">
        <v>0.18</v>
      </c>
      <c r="T2993" s="6">
        <v>0.14000000000000001</v>
      </c>
      <c r="U2993" s="6">
        <v>0.06</v>
      </c>
      <c r="V2993" s="6">
        <v>1.2999999999999999E-2</v>
      </c>
      <c r="X2993">
        <f>MROUND(RANK(C2993,C$14:C$10000),$X$2)</f>
        <v>2200</v>
      </c>
      <c r="Y2993">
        <f>MROUND(RANK(D2993,D$14:D$10000),$X$2)</f>
        <v>2200</v>
      </c>
      <c r="Z2993">
        <f>MROUND(RANK(E2993,E$14:E$10000),$X$2)</f>
        <v>3050</v>
      </c>
      <c r="AA2993">
        <f>MROUND(RANK(F2993,F$14:F$10000),$X$2)</f>
        <v>2800</v>
      </c>
      <c r="AB2993">
        <f>MROUND(RANK(G2993,G$14:G$10000),$X$2)</f>
        <v>4750</v>
      </c>
      <c r="AC2993">
        <f>MROUND(RANK(H2993,H$14:H$10000),$X$2)</f>
        <v>4550</v>
      </c>
      <c r="AD2993">
        <f>MROUND(RANK(I2993,I$14:I$10000),$X$2)</f>
        <v>3950</v>
      </c>
      <c r="AE2993">
        <f>SUM(X2993:AC2993)+SUM(Y2993:AA2993)+Y2993*4</f>
        <v>36400</v>
      </c>
      <c r="AG2993" s="16">
        <f t="shared" si="137"/>
        <v>1.4831904761904733</v>
      </c>
    </row>
    <row r="2994" spans="1:33" x14ac:dyDescent="0.2">
      <c r="A2994" s="1">
        <v>45894</v>
      </c>
      <c r="B2994" s="2">
        <v>0.51526620370370368</v>
      </c>
      <c r="C2994" s="11">
        <v>4015799436</v>
      </c>
      <c r="D2994" s="12">
        <v>0.4511</v>
      </c>
      <c r="E2994" s="4">
        <v>1.4951300000000001</v>
      </c>
      <c r="F2994" s="4">
        <v>1.4470000000000001</v>
      </c>
      <c r="G2994" s="12">
        <v>-0.56010000000000004</v>
      </c>
      <c r="H2994" s="12">
        <v>-0.1258</v>
      </c>
      <c r="I2994" s="4">
        <v>8.8999999999999996E-2</v>
      </c>
      <c r="J2994" s="29">
        <v>138</v>
      </c>
      <c r="K2994">
        <v>138</v>
      </c>
      <c r="L2994">
        <v>151</v>
      </c>
      <c r="M2994" s="29">
        <v>0.44500000000000001</v>
      </c>
      <c r="N2994">
        <v>1.45</v>
      </c>
      <c r="O2994">
        <v>1.4</v>
      </c>
      <c r="P2994">
        <v>-0.56000000000000005</v>
      </c>
      <c r="Q2994">
        <v>-0.12</v>
      </c>
      <c r="R2994" s="33">
        <v>0.02</v>
      </c>
      <c r="S2994">
        <v>0.18</v>
      </c>
      <c r="T2994">
        <v>0.14000000000000001</v>
      </c>
      <c r="U2994">
        <v>0.06</v>
      </c>
      <c r="V2994">
        <v>1.2999999999999999E-2</v>
      </c>
      <c r="X2994">
        <f>MROUND(RANK(C2994,C$14:C$10000),$X$2)</f>
        <v>2450</v>
      </c>
      <c r="Y2994">
        <f>MROUND(RANK(D2994,D$14:D$10000),$X$2)</f>
        <v>2450</v>
      </c>
      <c r="Z2994">
        <f>MROUND(RANK(E2994,E$14:E$10000),$X$2)</f>
        <v>3200</v>
      </c>
      <c r="AA2994">
        <f>MROUND(RANK(F2994,F$14:F$10000),$X$2)</f>
        <v>3050</v>
      </c>
      <c r="AB2994">
        <f>MROUND(RANK(G2994,G$14:G$10000),$X$2)</f>
        <v>2250</v>
      </c>
      <c r="AC2994">
        <f>MROUND(RANK(H2994,H$14:H$10000),$X$2)</f>
        <v>4500</v>
      </c>
      <c r="AD2994">
        <f>MROUND(RANK(I2994,I$14:I$10000),$X$2)</f>
        <v>3650</v>
      </c>
      <c r="AE2994">
        <f>SUM(X2994:AC2994)+SUM(Y2994:AA2994)+Y2994*4</f>
        <v>36400</v>
      </c>
      <c r="AG2994" s="16">
        <f t="shared" si="137"/>
        <v>0.16638400488400268</v>
      </c>
    </row>
    <row r="2995" spans="1:33" x14ac:dyDescent="0.2">
      <c r="A2995" s="1">
        <v>45894</v>
      </c>
      <c r="B2995" s="2">
        <v>0.7435532407407407</v>
      </c>
      <c r="C2995" s="11">
        <v>2545216016</v>
      </c>
      <c r="D2995" s="12">
        <v>0.43209999999999998</v>
      </c>
      <c r="E2995" s="4">
        <v>1.57009</v>
      </c>
      <c r="F2995" s="4">
        <v>1.454</v>
      </c>
      <c r="G2995" s="12">
        <v>-0.39729999999999999</v>
      </c>
      <c r="H2995" s="12">
        <v>-9.1600000000000001E-2</v>
      </c>
      <c r="I2995" s="4">
        <v>1.127</v>
      </c>
      <c r="J2995" s="29">
        <v>37</v>
      </c>
      <c r="K2995">
        <v>52</v>
      </c>
      <c r="L2995">
        <v>84</v>
      </c>
      <c r="M2995" s="29">
        <v>0.42499999999999999</v>
      </c>
      <c r="N2995">
        <v>1.45</v>
      </c>
      <c r="O2995">
        <v>1.35</v>
      </c>
      <c r="P2995">
        <v>-0.56000000000000005</v>
      </c>
      <c r="Q2995">
        <v>-0.11</v>
      </c>
      <c r="R2995" s="33">
        <v>0.04</v>
      </c>
      <c r="S2995">
        <v>0.16500000000000001</v>
      </c>
      <c r="T2995">
        <v>0.12</v>
      </c>
      <c r="U2995">
        <v>0.06</v>
      </c>
      <c r="V2995">
        <v>1.6E-2</v>
      </c>
      <c r="X2995">
        <f>MROUND(RANK(C2995,C$14:C$10000),$X$2)</f>
        <v>3600</v>
      </c>
      <c r="Y2995">
        <f>MROUND(RANK(D2995,D$14:D$10000),$X$2)</f>
        <v>3600</v>
      </c>
      <c r="Z2995">
        <f>MROUND(RANK(E2995,E$14:E$10000),$X$2)</f>
        <v>1600</v>
      </c>
      <c r="AA2995">
        <f>MROUND(RANK(F2995,F$14:F$10000),$X$2)</f>
        <v>2900</v>
      </c>
      <c r="AB2995">
        <f>MROUND(RANK(G2995,G$14:G$10000),$X$2)</f>
        <v>1300</v>
      </c>
      <c r="AC2995">
        <f>MROUND(RANK(H2995,H$14:H$10000),$X$2)</f>
        <v>900</v>
      </c>
      <c r="AD2995">
        <f>MROUND(RANK(I2995,I$14:I$10000),$X$2)</f>
        <v>1050</v>
      </c>
      <c r="AE2995">
        <f>SUM(X2995:AC2995)+SUM(Y2995:AA2995)+Y2995*4</f>
        <v>36400</v>
      </c>
      <c r="AG2995" s="16">
        <f t="shared" si="137"/>
        <v>-5.2786515151515161</v>
      </c>
    </row>
    <row r="2996" spans="1:33" x14ac:dyDescent="0.2">
      <c r="A2996" s="1">
        <v>45895</v>
      </c>
      <c r="B2996" s="2">
        <v>0.93462962962962959</v>
      </c>
      <c r="C2996" s="11">
        <v>3716040900</v>
      </c>
      <c r="D2996" s="12">
        <v>0.44779999999999998</v>
      </c>
      <c r="E2996" s="4">
        <v>1.5086200000000001</v>
      </c>
      <c r="F2996" s="4">
        <v>1.4550000000000001</v>
      </c>
      <c r="G2996" s="12">
        <v>-0.5766</v>
      </c>
      <c r="H2996" s="12">
        <v>-0.1174</v>
      </c>
      <c r="I2996" s="4">
        <v>0.38600000000000001</v>
      </c>
      <c r="J2996" s="29">
        <v>118</v>
      </c>
      <c r="K2996">
        <v>135</v>
      </c>
      <c r="L2996">
        <v>146</v>
      </c>
      <c r="M2996" s="29">
        <v>0.44500000000000001</v>
      </c>
      <c r="N2996">
        <v>1.35</v>
      </c>
      <c r="O2996">
        <v>1.3</v>
      </c>
      <c r="P2996">
        <v>-0.57999999999999996</v>
      </c>
      <c r="Q2996">
        <v>-0.11</v>
      </c>
      <c r="R2996" s="33">
        <v>4.4999999999999998E-2</v>
      </c>
      <c r="S2996">
        <v>0.18</v>
      </c>
      <c r="T2996">
        <v>0.14000000000000001</v>
      </c>
      <c r="U2996">
        <v>7.4999999999999997E-2</v>
      </c>
      <c r="V2996">
        <v>4.4999999999999998E-2</v>
      </c>
      <c r="X2996">
        <f>MROUND(RANK(C2996,C$14:C$10000),$X$2)</f>
        <v>2650</v>
      </c>
      <c r="Y2996">
        <f>MROUND(RANK(D2996,D$14:D$10000),$X$2)</f>
        <v>2650</v>
      </c>
      <c r="Z2996">
        <f>MROUND(RANK(E2996,E$14:E$10000),$X$2)</f>
        <v>2950</v>
      </c>
      <c r="AA2996">
        <f>MROUND(RANK(F2996,F$14:F$10000),$X$2)</f>
        <v>2850</v>
      </c>
      <c r="AB2996">
        <f>MROUND(RANK(G2996,G$14:G$10000),$X$2)</f>
        <v>2900</v>
      </c>
      <c r="AC2996">
        <f>MROUND(RANK(H2996,H$14:H$10000),$X$2)</f>
        <v>3350</v>
      </c>
      <c r="AD2996">
        <f>MROUND(RANK(I2996,I$14:I$10000),$X$2)</f>
        <v>3000</v>
      </c>
      <c r="AE2996">
        <f>SUM(X2996:AC2996)+SUM(Y2996:AA2996)+Y2996*4</f>
        <v>36400</v>
      </c>
      <c r="AG2996" s="16">
        <f t="shared" si="137"/>
        <v>-1.807031746031746</v>
      </c>
    </row>
    <row r="2997" spans="1:33" x14ac:dyDescent="0.2">
      <c r="A2997" s="1">
        <v>45897</v>
      </c>
      <c r="B2997" s="2">
        <v>0.63462962962962965</v>
      </c>
      <c r="C2997" s="11">
        <v>4319006083</v>
      </c>
      <c r="D2997" s="12">
        <v>0.4541</v>
      </c>
      <c r="E2997" s="4">
        <v>1.5023899999999999</v>
      </c>
      <c r="F2997" s="4">
        <v>1.456</v>
      </c>
      <c r="G2997" s="12">
        <v>-0.59730000000000005</v>
      </c>
      <c r="H2997" s="12">
        <v>-0.12559999999999999</v>
      </c>
      <c r="I2997" s="4">
        <v>0.3</v>
      </c>
      <c r="J2997" s="29">
        <v>136</v>
      </c>
      <c r="K2997">
        <v>151</v>
      </c>
      <c r="L2997" s="6">
        <v>153</v>
      </c>
      <c r="M2997" s="27">
        <v>0.42499999999999999</v>
      </c>
      <c r="N2997" s="6">
        <v>1.35</v>
      </c>
      <c r="O2997" s="6">
        <v>1.4</v>
      </c>
      <c r="P2997" s="6">
        <v>-0.54</v>
      </c>
      <c r="Q2997" s="6">
        <v>-0.12</v>
      </c>
      <c r="R2997" s="31">
        <v>4.4999999999999998E-2</v>
      </c>
      <c r="S2997" s="6">
        <v>0.2</v>
      </c>
      <c r="T2997" s="6">
        <v>0.14000000000000001</v>
      </c>
      <c r="U2997" s="6">
        <v>0.315</v>
      </c>
      <c r="V2997" s="6">
        <v>4.4999999999999998E-2</v>
      </c>
      <c r="X2997">
        <f>MROUND(RANK(C2997,C$14:C$10000),$X$2)</f>
        <v>2300</v>
      </c>
      <c r="Y2997">
        <f>MROUND(RANK(D2997,D$14:D$10000),$X$2)</f>
        <v>2300</v>
      </c>
      <c r="Z2997">
        <f>MROUND(RANK(E2997,E$14:E$10000),$X$2)</f>
        <v>3050</v>
      </c>
      <c r="AA2997">
        <f>MROUND(RANK(F2997,F$14:F$10000),$X$2)</f>
        <v>2850</v>
      </c>
      <c r="AB2997">
        <f>MROUND(RANK(G2997,G$14:G$10000),$X$2)</f>
        <v>4050</v>
      </c>
      <c r="AC2997">
        <f>MROUND(RANK(H2997,H$14:H$10000),$X$2)</f>
        <v>4450</v>
      </c>
      <c r="AD2997">
        <f>MROUND(RANK(I2997,I$14:I$10000),$X$2)</f>
        <v>3200</v>
      </c>
      <c r="AE2997">
        <f>SUM(X2997:AC2997)+SUM(Y2997:AA2997)+Y2997*4</f>
        <v>36400</v>
      </c>
      <c r="AG2997" s="16">
        <f t="shared" si="137"/>
        <v>-0.20893412698412595</v>
      </c>
    </row>
    <row r="2998" spans="1:33" x14ac:dyDescent="0.2">
      <c r="A2998" s="1">
        <v>45892</v>
      </c>
      <c r="B2998" s="2">
        <v>0.95241898148148152</v>
      </c>
      <c r="C2998" s="11">
        <v>4130475719</v>
      </c>
      <c r="D2998" s="12">
        <v>0.45219999999999999</v>
      </c>
      <c r="E2998" s="4">
        <v>1.4962500000000001</v>
      </c>
      <c r="F2998" s="4">
        <v>1.452</v>
      </c>
      <c r="G2998" s="12">
        <v>-0.58079999999999998</v>
      </c>
      <c r="H2998" s="12">
        <v>-0.1258</v>
      </c>
      <c r="I2998" s="4">
        <v>0.152</v>
      </c>
      <c r="J2998" s="29">
        <v>144</v>
      </c>
      <c r="K2998">
        <v>149</v>
      </c>
      <c r="L2998" s="6">
        <v>178</v>
      </c>
      <c r="M2998" s="27">
        <v>0.42499999999999999</v>
      </c>
      <c r="N2998" s="6">
        <v>1.45</v>
      </c>
      <c r="O2998" s="6">
        <v>1.3</v>
      </c>
      <c r="P2998" s="6">
        <v>-0.57999999999999996</v>
      </c>
      <c r="Q2998" s="6">
        <v>-0.105</v>
      </c>
      <c r="R2998" s="31">
        <v>0.05</v>
      </c>
      <c r="S2998" s="6">
        <v>0.18</v>
      </c>
      <c r="T2998" s="6">
        <v>0.12</v>
      </c>
      <c r="U2998" s="6">
        <v>0.06</v>
      </c>
      <c r="V2998" s="6">
        <v>1.6E-2</v>
      </c>
      <c r="X2998">
        <f>MROUND(RANK(C2998,C$14:C$10000),$X$2)</f>
        <v>2400</v>
      </c>
      <c r="Y2998">
        <f>MROUND(RANK(D2998,D$14:D$10000),$X$2)</f>
        <v>2400</v>
      </c>
      <c r="Z2998">
        <f>MROUND(RANK(E2998,E$14:E$10000),$X$2)</f>
        <v>3200</v>
      </c>
      <c r="AA2998">
        <f>MROUND(RANK(F2998,F$14:F$10000),$X$2)</f>
        <v>2900</v>
      </c>
      <c r="AB2998">
        <f>MROUND(RANK(G2998,G$14:G$10000),$X$2)</f>
        <v>2950</v>
      </c>
      <c r="AC2998">
        <f>MROUND(RANK(H2998,H$14:H$10000),$X$2)</f>
        <v>4500</v>
      </c>
      <c r="AD2998">
        <f>MROUND(RANK(I2998,I$14:I$10000),$X$2)</f>
        <v>3550</v>
      </c>
      <c r="AE2998">
        <f>SUM(X2998:AC2998)+SUM(Y2998:AA2998)+Y2998*4</f>
        <v>36450</v>
      </c>
      <c r="AG2998" s="16">
        <f t="shared" si="137"/>
        <v>0.33372222222222259</v>
      </c>
    </row>
    <row r="2999" spans="1:33" x14ac:dyDescent="0.2">
      <c r="A2999" s="1">
        <v>45893</v>
      </c>
      <c r="B2999" s="2">
        <v>0.59559027777777773</v>
      </c>
      <c r="C2999" s="11">
        <v>3492063929</v>
      </c>
      <c r="D2999" s="12">
        <v>0.44519999999999998</v>
      </c>
      <c r="E2999" s="4">
        <v>1.5021500000000001</v>
      </c>
      <c r="F2999" s="4">
        <v>1.4359999999999999</v>
      </c>
      <c r="G2999" s="12">
        <v>-0.52329999999999999</v>
      </c>
      <c r="H2999" s="12">
        <v>-0.1132</v>
      </c>
      <c r="I2999" s="4">
        <v>0.33800000000000002</v>
      </c>
      <c r="J2999" s="29">
        <v>97</v>
      </c>
      <c r="K2999">
        <v>126</v>
      </c>
      <c r="L2999">
        <v>127</v>
      </c>
      <c r="M2999" s="29">
        <v>0.44500000000000001</v>
      </c>
      <c r="N2999">
        <v>1.45</v>
      </c>
      <c r="O2999">
        <v>1.4</v>
      </c>
      <c r="P2999">
        <v>-0.56000000000000005</v>
      </c>
      <c r="Q2999">
        <v>-0.12</v>
      </c>
      <c r="R2999" s="33">
        <v>0.02</v>
      </c>
      <c r="S2999">
        <v>0.18</v>
      </c>
      <c r="T2999">
        <v>0.14000000000000001</v>
      </c>
      <c r="U2999">
        <v>0.06</v>
      </c>
      <c r="V2999">
        <v>1.2999999999999999E-2</v>
      </c>
      <c r="X2999">
        <f>MROUND(RANK(C2999,C$14:C$10000),$X$2)</f>
        <v>2850</v>
      </c>
      <c r="Y2999">
        <f>MROUND(RANK(D2999,D$14:D$10000),$X$2)</f>
        <v>2850</v>
      </c>
      <c r="Z2999">
        <f>MROUND(RANK(E2999,E$14:E$10000),$X$2)</f>
        <v>3050</v>
      </c>
      <c r="AA2999">
        <f>MROUND(RANK(F2999,F$14:F$10000),$X$2)</f>
        <v>3200</v>
      </c>
      <c r="AB2999">
        <f>MROUND(RANK(G2999,G$14:G$10000),$X$2)</f>
        <v>1400</v>
      </c>
      <c r="AC2999">
        <f>MROUND(RANK(H2999,H$14:H$10000),$X$2)</f>
        <v>2600</v>
      </c>
      <c r="AD2999">
        <f>MROUND(RANK(I2999,I$14:I$10000),$X$2)</f>
        <v>3100</v>
      </c>
      <c r="AE2999">
        <f>SUM(X2999:AC2999)+SUM(Y2999:AA2999)+Y2999*4</f>
        <v>36450</v>
      </c>
      <c r="AG2999" s="16">
        <f t="shared" si="137"/>
        <v>-1.6716086691086725</v>
      </c>
    </row>
    <row r="3000" spans="1:33" x14ac:dyDescent="0.2">
      <c r="A3000" s="1">
        <v>45893</v>
      </c>
      <c r="B3000" s="2">
        <v>0.99581018518518516</v>
      </c>
      <c r="C3000" s="11">
        <v>4565256679</v>
      </c>
      <c r="D3000" s="12">
        <v>0.45639999999999997</v>
      </c>
      <c r="E3000" s="4">
        <v>1.4857100000000001</v>
      </c>
      <c r="F3000" s="4">
        <v>1.4410000000000001</v>
      </c>
      <c r="G3000" s="12">
        <v>-0.61309999999999998</v>
      </c>
      <c r="H3000" s="12">
        <v>-0.1195</v>
      </c>
      <c r="I3000" s="4">
        <v>4.3999999999999997E-2</v>
      </c>
      <c r="J3000" s="29">
        <v>155</v>
      </c>
      <c r="K3000">
        <v>157</v>
      </c>
      <c r="L3000">
        <v>160</v>
      </c>
      <c r="M3000" s="29">
        <v>0.44500000000000001</v>
      </c>
      <c r="N3000">
        <v>1.45</v>
      </c>
      <c r="O3000">
        <v>1.4</v>
      </c>
      <c r="P3000">
        <v>-0.56000000000000005</v>
      </c>
      <c r="Q3000">
        <v>-0.12</v>
      </c>
      <c r="R3000" s="33">
        <v>0.02</v>
      </c>
      <c r="S3000">
        <v>0.18</v>
      </c>
      <c r="T3000">
        <v>0.14000000000000001</v>
      </c>
      <c r="U3000">
        <v>0.06</v>
      </c>
      <c r="V3000">
        <v>1.2999999999999999E-2</v>
      </c>
      <c r="X3000">
        <f>MROUND(RANK(C3000,C$14:C$10000),$X$2)</f>
        <v>2200</v>
      </c>
      <c r="Y3000">
        <f>MROUND(RANK(D3000,D$14:D$10000),$X$2)</f>
        <v>2200</v>
      </c>
      <c r="Z3000">
        <f>MROUND(RANK(E3000,E$14:E$10000),$X$2)</f>
        <v>3350</v>
      </c>
      <c r="AA3000">
        <f>MROUND(RANK(F3000,F$14:F$10000),$X$2)</f>
        <v>3100</v>
      </c>
      <c r="AB3000">
        <f>MROUND(RANK(G3000,G$14:G$10000),$X$2)</f>
        <v>4450</v>
      </c>
      <c r="AC3000">
        <f>MROUND(RANK(H3000,H$14:H$10000),$X$2)</f>
        <v>3700</v>
      </c>
      <c r="AD3000">
        <f>MROUND(RANK(I3000,I$14:I$10000),$X$2)</f>
        <v>3750</v>
      </c>
      <c r="AE3000">
        <f>SUM(X3000:AC3000)+SUM(Y3000:AA3000)+Y3000*4</f>
        <v>36450</v>
      </c>
      <c r="AG3000" s="16">
        <f t="shared" si="137"/>
        <v>0.92529242979242499</v>
      </c>
    </row>
    <row r="3001" spans="1:33" x14ac:dyDescent="0.2">
      <c r="A3001" s="1">
        <v>45894</v>
      </c>
      <c r="B3001" s="2">
        <v>0.54071759259259256</v>
      </c>
      <c r="C3001" s="11">
        <v>2651913426</v>
      </c>
      <c r="D3001" s="12">
        <v>0.43380000000000002</v>
      </c>
      <c r="E3001" s="4">
        <v>1.5497000000000001</v>
      </c>
      <c r="F3001" s="4">
        <v>1.46</v>
      </c>
      <c r="G3001" s="12">
        <v>-0.36080000000000001</v>
      </c>
      <c r="H3001" s="12">
        <v>-9.64E-2</v>
      </c>
      <c r="I3001" s="4">
        <v>1.5589999999999999</v>
      </c>
      <c r="J3001" s="29">
        <v>51</v>
      </c>
      <c r="K3001">
        <v>53</v>
      </c>
      <c r="L3001">
        <v>96</v>
      </c>
      <c r="M3001" s="29">
        <v>0.435</v>
      </c>
      <c r="N3001">
        <v>1.35</v>
      </c>
      <c r="O3001">
        <v>1.3</v>
      </c>
      <c r="P3001">
        <v>-0.57999999999999996</v>
      </c>
      <c r="Q3001">
        <v>-0.115</v>
      </c>
      <c r="R3001" s="33">
        <v>0.03</v>
      </c>
      <c r="S3001">
        <v>0.15</v>
      </c>
      <c r="T3001">
        <v>0.14000000000000001</v>
      </c>
      <c r="U3001">
        <v>0.05</v>
      </c>
      <c r="V3001">
        <v>1.9E-2</v>
      </c>
      <c r="X3001">
        <f>MROUND(RANK(C3001,C$14:C$10000),$X$2)</f>
        <v>3500</v>
      </c>
      <c r="Y3001">
        <f>MROUND(RANK(D3001,D$14:D$10000),$X$2)</f>
        <v>3500</v>
      </c>
      <c r="Z3001">
        <f>MROUND(RANK(E3001,E$14:E$10000),$X$2)</f>
        <v>2050</v>
      </c>
      <c r="AA3001">
        <f>MROUND(RANK(F3001,F$14:F$10000),$X$2)</f>
        <v>2750</v>
      </c>
      <c r="AB3001">
        <f>MROUND(RANK(G3001,G$14:G$10000),$X$2)</f>
        <v>1150</v>
      </c>
      <c r="AC3001">
        <f>MROUND(RANK(H3001,H$14:H$10000),$X$2)</f>
        <v>1200</v>
      </c>
      <c r="AD3001">
        <f>MROUND(RANK(I3001,I$14:I$10000),$X$2)</f>
        <v>500</v>
      </c>
      <c r="AE3001">
        <f>SUM(X3001:AC3001)+SUM(Y3001:AA3001)+Y3001*4</f>
        <v>36450</v>
      </c>
      <c r="AG3001" s="16">
        <f t="shared" si="137"/>
        <v>-7.8771378446115259</v>
      </c>
    </row>
    <row r="3002" spans="1:33" x14ac:dyDescent="0.2">
      <c r="A3002" s="1">
        <v>45894</v>
      </c>
      <c r="B3002" s="2">
        <v>0.59164351851851849</v>
      </c>
      <c r="C3002" s="11">
        <v>2695996655</v>
      </c>
      <c r="D3002" s="12">
        <v>0.4345</v>
      </c>
      <c r="E3002" s="4">
        <v>1.54559</v>
      </c>
      <c r="F3002" s="4">
        <v>1.45</v>
      </c>
      <c r="G3002" s="12">
        <v>-0.35560000000000003</v>
      </c>
      <c r="H3002" s="12">
        <v>-9.35E-2</v>
      </c>
      <c r="I3002" s="4">
        <v>1.0860000000000001</v>
      </c>
      <c r="J3002" s="29">
        <v>52</v>
      </c>
      <c r="K3002">
        <v>55</v>
      </c>
      <c r="L3002">
        <v>83</v>
      </c>
      <c r="M3002" s="29">
        <v>0.44500000000000001</v>
      </c>
      <c r="N3002">
        <v>1.45</v>
      </c>
      <c r="O3002">
        <v>1.45</v>
      </c>
      <c r="P3002">
        <v>-0.57999999999999996</v>
      </c>
      <c r="Q3002">
        <v>-0.115</v>
      </c>
      <c r="R3002" s="33">
        <v>4.4999999999999998E-2</v>
      </c>
      <c r="S3002">
        <v>0.16500000000000001</v>
      </c>
      <c r="T3002">
        <v>0.16</v>
      </c>
      <c r="U3002">
        <v>0.06</v>
      </c>
      <c r="V3002">
        <v>1.6E-2</v>
      </c>
      <c r="X3002">
        <f>MROUND(RANK(C3002,C$14:C$10000),$X$2)</f>
        <v>3450</v>
      </c>
      <c r="Y3002">
        <f>MROUND(RANK(D3002,D$14:D$10000),$X$2)</f>
        <v>3450</v>
      </c>
      <c r="Z3002">
        <f>MROUND(RANK(E3002,E$14:E$10000),$X$2)</f>
        <v>2150</v>
      </c>
      <c r="AA3002">
        <f>MROUND(RANK(F3002,F$14:F$10000),$X$2)</f>
        <v>2950</v>
      </c>
      <c r="AB3002">
        <f>MROUND(RANK(G3002,G$14:G$10000),$X$2)</f>
        <v>1050</v>
      </c>
      <c r="AC3002">
        <f>MROUND(RANK(H3002,H$14:H$10000),$X$2)</f>
        <v>1050</v>
      </c>
      <c r="AD3002">
        <f>MROUND(RANK(I3002,I$14:I$10000),$X$2)</f>
        <v>1150</v>
      </c>
      <c r="AE3002">
        <f>SUM(X3002:AC3002)+SUM(Y3002:AA3002)+Y3002*4</f>
        <v>36450</v>
      </c>
      <c r="AG3002" s="16">
        <f t="shared" si="137"/>
        <v>-5.8964166666666662</v>
      </c>
    </row>
    <row r="3003" spans="1:33" x14ac:dyDescent="0.2">
      <c r="A3003" s="1">
        <v>45894</v>
      </c>
      <c r="B3003" s="2">
        <v>0.59310185185185182</v>
      </c>
      <c r="C3003" s="11">
        <v>2695996655</v>
      </c>
      <c r="D3003" s="12">
        <v>0.4345</v>
      </c>
      <c r="E3003" s="4">
        <v>1.54559</v>
      </c>
      <c r="F3003" s="4">
        <v>1.45</v>
      </c>
      <c r="G3003" s="12">
        <v>-0.35560000000000003</v>
      </c>
      <c r="H3003" s="12">
        <v>-9.35E-2</v>
      </c>
      <c r="I3003" s="4">
        <v>1.0509999999999999</v>
      </c>
      <c r="J3003" s="29">
        <v>52</v>
      </c>
      <c r="K3003">
        <v>55</v>
      </c>
      <c r="L3003">
        <v>83</v>
      </c>
      <c r="M3003" s="29">
        <v>0.435</v>
      </c>
      <c r="N3003">
        <v>1.35</v>
      </c>
      <c r="O3003">
        <v>1.45</v>
      </c>
      <c r="P3003">
        <v>-0.54</v>
      </c>
      <c r="Q3003">
        <v>-0.11</v>
      </c>
      <c r="R3003" s="33">
        <v>0.05</v>
      </c>
      <c r="S3003">
        <v>0.2</v>
      </c>
      <c r="T3003">
        <v>0.12</v>
      </c>
      <c r="U3003">
        <v>7.0000000000000007E-2</v>
      </c>
      <c r="V3003">
        <v>0.01</v>
      </c>
      <c r="X3003">
        <f>MROUND(RANK(C3003,C$14:C$10000),$X$2)</f>
        <v>3450</v>
      </c>
      <c r="Y3003">
        <f>MROUND(RANK(D3003,D$14:D$10000),$X$2)</f>
        <v>3450</v>
      </c>
      <c r="Z3003">
        <f>MROUND(RANK(E3003,E$14:E$10000),$X$2)</f>
        <v>2150</v>
      </c>
      <c r="AA3003">
        <f>MROUND(RANK(F3003,F$14:F$10000),$X$2)</f>
        <v>2950</v>
      </c>
      <c r="AB3003">
        <f>MROUND(RANK(G3003,G$14:G$10000),$X$2)</f>
        <v>1050</v>
      </c>
      <c r="AC3003">
        <f>MROUND(RANK(H3003,H$14:H$10000),$X$2)</f>
        <v>1050</v>
      </c>
      <c r="AD3003">
        <f>MROUND(RANK(I3003,I$14:I$10000),$X$2)</f>
        <v>1250</v>
      </c>
      <c r="AE3003">
        <f>SUM(X3003:AC3003)+SUM(Y3003:AA3003)+Y3003*4</f>
        <v>36450</v>
      </c>
      <c r="AG3003" s="16">
        <f t="shared" si="137"/>
        <v>-5.2722357142857144</v>
      </c>
    </row>
    <row r="3004" spans="1:33" x14ac:dyDescent="0.2">
      <c r="A3004" s="1">
        <v>45894</v>
      </c>
      <c r="B3004" s="2">
        <v>0.65491898148148153</v>
      </c>
      <c r="C3004" s="11">
        <v>3949977281</v>
      </c>
      <c r="D3004" s="12">
        <v>0.45040000000000002</v>
      </c>
      <c r="E3004" s="4">
        <v>1.4719899999999999</v>
      </c>
      <c r="F3004" s="4">
        <v>1.4350000000000001</v>
      </c>
      <c r="G3004" s="12">
        <v>-0.5897</v>
      </c>
      <c r="H3004" s="12">
        <v>-0.1129</v>
      </c>
      <c r="I3004" s="4">
        <v>9.5000000000000001E-2</v>
      </c>
      <c r="J3004" s="29">
        <v>156</v>
      </c>
      <c r="K3004">
        <v>162</v>
      </c>
      <c r="L3004" s="6">
        <v>185</v>
      </c>
      <c r="M3004" s="27">
        <v>0.435</v>
      </c>
      <c r="N3004" s="6">
        <v>1.45</v>
      </c>
      <c r="O3004" s="6">
        <v>1.4</v>
      </c>
      <c r="P3004" s="6">
        <v>-0.56000000000000005</v>
      </c>
      <c r="Q3004" s="6">
        <v>-0.115</v>
      </c>
      <c r="R3004" s="31">
        <v>0.03</v>
      </c>
      <c r="S3004" s="6">
        <v>0.2</v>
      </c>
      <c r="T3004" s="6">
        <v>0.16</v>
      </c>
      <c r="U3004" s="6">
        <v>0.06</v>
      </c>
      <c r="V3004" s="6">
        <v>1.6E-2</v>
      </c>
      <c r="X3004">
        <f>MROUND(RANK(C3004,C$14:C$10000),$X$2)</f>
        <v>2450</v>
      </c>
      <c r="Y3004">
        <f>MROUND(RANK(D3004,D$14:D$10000),$X$2)</f>
        <v>2450</v>
      </c>
      <c r="Z3004">
        <f>MROUND(RANK(E3004,E$14:E$10000),$X$2)</f>
        <v>3550</v>
      </c>
      <c r="AA3004">
        <f>MROUND(RANK(F3004,F$14:F$10000),$X$2)</f>
        <v>3200</v>
      </c>
      <c r="AB3004">
        <f>MROUND(RANK(G3004,G$14:G$10000),$X$2)</f>
        <v>3250</v>
      </c>
      <c r="AC3004">
        <f>MROUND(RANK(H3004,H$14:H$10000),$X$2)</f>
        <v>2550</v>
      </c>
      <c r="AD3004">
        <f>MROUND(RANK(I3004,I$14:I$10000),$X$2)</f>
        <v>3650</v>
      </c>
      <c r="AE3004">
        <f>SUM(X3004:AC3004)+SUM(Y3004:AA3004)+Y3004*4</f>
        <v>36450</v>
      </c>
      <c r="AG3004" s="16">
        <f t="shared" si="137"/>
        <v>0.54838333333333233</v>
      </c>
    </row>
    <row r="3005" spans="1:33" x14ac:dyDescent="0.2">
      <c r="A3005" s="1">
        <v>45893</v>
      </c>
      <c r="B3005" s="2">
        <v>0.56047453703703709</v>
      </c>
      <c r="C3005" s="11">
        <v>4335908983</v>
      </c>
      <c r="D3005" s="12">
        <v>0.45429999999999998</v>
      </c>
      <c r="E3005" s="4">
        <v>1.4891099999999999</v>
      </c>
      <c r="F3005" s="4">
        <v>1.448</v>
      </c>
      <c r="G3005" s="12">
        <v>-0.58079999999999998</v>
      </c>
      <c r="H3005" s="12">
        <v>-0.13</v>
      </c>
      <c r="I3005" s="4">
        <v>-1.9E-2</v>
      </c>
      <c r="J3005" s="29">
        <v>144</v>
      </c>
      <c r="K3005">
        <v>153</v>
      </c>
      <c r="L3005" s="6">
        <v>180</v>
      </c>
      <c r="M3005" s="27">
        <v>0.44500000000000001</v>
      </c>
      <c r="N3005" s="6">
        <v>1.45</v>
      </c>
      <c r="O3005" s="6">
        <v>1.4</v>
      </c>
      <c r="P3005" s="6">
        <v>-0.56000000000000005</v>
      </c>
      <c r="Q3005" s="6">
        <v>-0.12</v>
      </c>
      <c r="R3005" s="31">
        <v>0.02</v>
      </c>
      <c r="S3005" s="6">
        <v>0.18</v>
      </c>
      <c r="T3005" s="6">
        <v>0.14000000000000001</v>
      </c>
      <c r="U3005" s="6">
        <v>0.06</v>
      </c>
      <c r="V3005" s="6">
        <v>1.2999999999999999E-2</v>
      </c>
      <c r="X3005">
        <f>MROUND(RANK(C3005,C$14:C$10000),$X$2)</f>
        <v>2300</v>
      </c>
      <c r="Y3005">
        <f>MROUND(RANK(D3005,D$14:D$10000),$X$2)</f>
        <v>2300</v>
      </c>
      <c r="Z3005">
        <f>MROUND(RANK(E3005,E$14:E$10000),$X$2)</f>
        <v>3300</v>
      </c>
      <c r="AA3005">
        <f>MROUND(RANK(F3005,F$14:F$10000),$X$2)</f>
        <v>3000</v>
      </c>
      <c r="AB3005">
        <f>MROUND(RANK(G3005,G$14:G$10000),$X$2)</f>
        <v>2950</v>
      </c>
      <c r="AC3005">
        <f>MROUND(RANK(H3005,H$14:H$10000),$X$2)</f>
        <v>4850</v>
      </c>
      <c r="AD3005">
        <f>MROUND(RANK(I3005,I$14:I$10000),$X$2)</f>
        <v>3850</v>
      </c>
      <c r="AE3005">
        <f>SUM(X3005:AC3005)+SUM(Y3005:AA3005)+Y3005*4</f>
        <v>36500</v>
      </c>
      <c r="AG3005" s="16">
        <f t="shared" si="137"/>
        <v>1.0207625152625135</v>
      </c>
    </row>
    <row r="3006" spans="1:33" x14ac:dyDescent="0.2">
      <c r="A3006" s="1">
        <v>45893</v>
      </c>
      <c r="B3006" s="2">
        <v>0.57255787037037043</v>
      </c>
      <c r="C3006" s="11">
        <v>3678376071</v>
      </c>
      <c r="D3006" s="12">
        <v>0.44740000000000002</v>
      </c>
      <c r="E3006" s="4">
        <v>1.4980599999999999</v>
      </c>
      <c r="F3006" s="4">
        <v>1.4570000000000001</v>
      </c>
      <c r="G3006" s="12">
        <v>-0.56679999999999997</v>
      </c>
      <c r="H3006" s="12">
        <v>-0.1172</v>
      </c>
      <c r="I3006" s="4">
        <v>0.17799999999999999</v>
      </c>
      <c r="J3006" s="29">
        <v>108</v>
      </c>
      <c r="K3006">
        <v>146</v>
      </c>
      <c r="L3006" s="6">
        <v>195</v>
      </c>
      <c r="M3006" s="27">
        <v>0.44500000000000001</v>
      </c>
      <c r="N3006" s="6">
        <v>1.45</v>
      </c>
      <c r="O3006" s="6">
        <v>1.4</v>
      </c>
      <c r="P3006" s="6">
        <v>-0.56000000000000005</v>
      </c>
      <c r="Q3006" s="6">
        <v>-0.12</v>
      </c>
      <c r="R3006" s="31">
        <v>0.02</v>
      </c>
      <c r="S3006" s="6">
        <v>0.18</v>
      </c>
      <c r="T3006" s="6">
        <v>0.14000000000000001</v>
      </c>
      <c r="U3006" s="6">
        <v>0.06</v>
      </c>
      <c r="V3006" s="6">
        <v>1.2999999999999999E-2</v>
      </c>
      <c r="X3006">
        <f>MROUND(RANK(C3006,C$14:C$10000),$X$2)</f>
        <v>2700</v>
      </c>
      <c r="Y3006">
        <f>MROUND(RANK(D3006,D$14:D$10000),$X$2)</f>
        <v>2700</v>
      </c>
      <c r="Z3006">
        <f>MROUND(RANK(E3006,E$14:E$10000),$X$2)</f>
        <v>3150</v>
      </c>
      <c r="AA3006">
        <f>MROUND(RANK(F3006,F$14:F$10000),$X$2)</f>
        <v>2800</v>
      </c>
      <c r="AB3006">
        <f>MROUND(RANK(G3006,G$14:G$10000),$X$2)</f>
        <v>2400</v>
      </c>
      <c r="AC3006">
        <f>MROUND(RANK(H3006,H$14:H$10000),$X$2)</f>
        <v>3300</v>
      </c>
      <c r="AD3006">
        <f>MROUND(RANK(I3006,I$14:I$10000),$X$2)</f>
        <v>3450</v>
      </c>
      <c r="AE3006">
        <f>SUM(X3006:AC3006)+SUM(Y3006:AA3006)+Y3006*4</f>
        <v>36500</v>
      </c>
      <c r="AG3006" s="16">
        <f t="shared" si="137"/>
        <v>-0.65619413919414071</v>
      </c>
    </row>
    <row r="3007" spans="1:33" x14ac:dyDescent="0.2">
      <c r="A3007" s="1">
        <v>45894</v>
      </c>
      <c r="B3007" s="2">
        <v>0.85473379629629631</v>
      </c>
      <c r="C3007" s="11">
        <v>4113504629</v>
      </c>
      <c r="D3007" s="12">
        <v>0.4521</v>
      </c>
      <c r="E3007" s="4">
        <v>1.5142500000000001</v>
      </c>
      <c r="F3007" s="4">
        <v>1.4650000000000001</v>
      </c>
      <c r="G3007" s="12">
        <v>-0.61570000000000003</v>
      </c>
      <c r="H3007" s="12">
        <v>-0.12379999999999999</v>
      </c>
      <c r="I3007" s="4">
        <v>0.27400000000000002</v>
      </c>
      <c r="J3007" s="29">
        <v>108</v>
      </c>
      <c r="K3007">
        <v>144</v>
      </c>
      <c r="L3007" s="6">
        <v>152</v>
      </c>
      <c r="M3007" s="27">
        <v>0.44500000000000001</v>
      </c>
      <c r="N3007" s="6">
        <v>1.35</v>
      </c>
      <c r="O3007" s="6">
        <v>1.35</v>
      </c>
      <c r="P3007" s="6">
        <v>-0.57999999999999996</v>
      </c>
      <c r="Q3007" s="6">
        <v>-0.105</v>
      </c>
      <c r="R3007" s="31">
        <v>0.03</v>
      </c>
      <c r="S3007" s="6">
        <v>0.13500000000000001</v>
      </c>
      <c r="T3007" s="6">
        <v>0.12</v>
      </c>
      <c r="U3007" s="6">
        <v>0.125</v>
      </c>
      <c r="V3007" s="6">
        <v>2.5000000000000001E-2</v>
      </c>
      <c r="X3007">
        <f>MROUND(RANK(C3007,C$14:C$10000),$X$2)</f>
        <v>2400</v>
      </c>
      <c r="Y3007">
        <f>MROUND(RANK(D3007,D$14:D$10000),$X$2)</f>
        <v>2400</v>
      </c>
      <c r="Z3007">
        <f>MROUND(RANK(E3007,E$14:E$10000),$X$2)</f>
        <v>2800</v>
      </c>
      <c r="AA3007">
        <f>MROUND(RANK(F3007,F$14:F$10000),$X$2)</f>
        <v>2650</v>
      </c>
      <c r="AB3007">
        <f>MROUND(RANK(G3007,G$14:G$10000),$X$2)</f>
        <v>4500</v>
      </c>
      <c r="AC3007">
        <f>MROUND(RANK(H3007,H$14:H$10000),$X$2)</f>
        <v>4300</v>
      </c>
      <c r="AD3007">
        <f>MROUND(RANK(I3007,I$14:I$10000),$X$2)</f>
        <v>3250</v>
      </c>
      <c r="AE3007">
        <f>SUM(X3007:AC3007)+SUM(Y3007:AA3007)+Y3007*4</f>
        <v>36500</v>
      </c>
      <c r="AG3007" s="16">
        <f t="shared" si="137"/>
        <v>-0.90073333333333283</v>
      </c>
    </row>
    <row r="3008" spans="1:33" x14ac:dyDescent="0.2">
      <c r="A3008" s="1">
        <v>45895</v>
      </c>
      <c r="B3008" s="2">
        <v>0.89812499999999995</v>
      </c>
      <c r="C3008" s="11">
        <v>4578394486</v>
      </c>
      <c r="D3008" s="12">
        <v>0.45660000000000001</v>
      </c>
      <c r="E3008" s="4">
        <v>1.4833799999999999</v>
      </c>
      <c r="F3008" s="4">
        <v>1.4390000000000001</v>
      </c>
      <c r="G3008" s="12">
        <v>-0.61250000000000004</v>
      </c>
      <c r="H3008" s="12">
        <v>-0.1188</v>
      </c>
      <c r="I3008" s="4">
        <v>0.90600000000000003</v>
      </c>
      <c r="J3008" s="29">
        <v>166</v>
      </c>
      <c r="K3008">
        <v>193</v>
      </c>
      <c r="L3008">
        <v>193</v>
      </c>
      <c r="M3008" s="29">
        <v>0.42499999999999999</v>
      </c>
      <c r="N3008">
        <v>1.35</v>
      </c>
      <c r="O3008">
        <v>1.3</v>
      </c>
      <c r="P3008">
        <v>-0.56000000000000005</v>
      </c>
      <c r="Q3008">
        <v>-0.105</v>
      </c>
      <c r="R3008" s="33">
        <v>0.06</v>
      </c>
      <c r="S3008">
        <v>0.15</v>
      </c>
      <c r="T3008">
        <v>0.04</v>
      </c>
      <c r="U3008">
        <v>0.315</v>
      </c>
      <c r="V3008">
        <v>7.1999999999999995E-2</v>
      </c>
      <c r="X3008">
        <f>MROUND(RANK(C3008,C$14:C$10000),$X$2)</f>
        <v>2200</v>
      </c>
      <c r="Y3008">
        <f>MROUND(RANK(D3008,D$14:D$10000),$X$2)</f>
        <v>2200</v>
      </c>
      <c r="Z3008">
        <f>MROUND(RANK(E3008,E$14:E$10000),$X$2)</f>
        <v>3400</v>
      </c>
      <c r="AA3008">
        <f>MROUND(RANK(F3008,F$14:F$10000),$X$2)</f>
        <v>3150</v>
      </c>
      <c r="AB3008">
        <f>MROUND(RANK(G3008,G$14:G$10000),$X$2)</f>
        <v>4400</v>
      </c>
      <c r="AC3008">
        <f>MROUND(RANK(H3008,H$14:H$10000),$X$2)</f>
        <v>3600</v>
      </c>
      <c r="AD3008">
        <f>MROUND(RANK(I3008,I$14:I$10000),$X$2)</f>
        <v>1550</v>
      </c>
      <c r="AE3008">
        <f>SUM(X3008:AC3008)+SUM(Y3008:AA3008)+Y3008*4</f>
        <v>36500</v>
      </c>
      <c r="AG3008" s="16">
        <f t="shared" si="137"/>
        <v>-3.4791999999999987</v>
      </c>
    </row>
    <row r="3009" spans="1:33" x14ac:dyDescent="0.2">
      <c r="A3009" s="1">
        <v>45895</v>
      </c>
      <c r="B3009" s="2">
        <v>0.90857638888888892</v>
      </c>
      <c r="C3009" s="11">
        <v>2285739429</v>
      </c>
      <c r="D3009" s="12">
        <v>0.42770000000000002</v>
      </c>
      <c r="E3009" s="4">
        <v>1.55931</v>
      </c>
      <c r="F3009" s="4">
        <v>1.4550000000000001</v>
      </c>
      <c r="G3009" s="12">
        <v>-0.3473</v>
      </c>
      <c r="H3009" s="12">
        <v>-9.2299999999999993E-2</v>
      </c>
      <c r="I3009" s="4">
        <v>0.34100000000000003</v>
      </c>
      <c r="J3009" s="29">
        <v>41</v>
      </c>
      <c r="K3009">
        <v>47</v>
      </c>
      <c r="L3009" s="6">
        <v>89</v>
      </c>
      <c r="M3009" s="27">
        <v>0.42499999999999999</v>
      </c>
      <c r="N3009" s="6">
        <v>1.45</v>
      </c>
      <c r="O3009" s="6">
        <v>1.45</v>
      </c>
      <c r="P3009" s="6">
        <v>-0.56000000000000005</v>
      </c>
      <c r="Q3009" s="6">
        <v>-0.115</v>
      </c>
      <c r="R3009" s="31">
        <v>0.05</v>
      </c>
      <c r="S3009" s="6">
        <v>0.2</v>
      </c>
      <c r="T3009" s="6">
        <v>0.12</v>
      </c>
      <c r="U3009" s="6">
        <v>0.315</v>
      </c>
      <c r="V3009" s="6">
        <v>5.8499999999999899E-2</v>
      </c>
      <c r="X3009">
        <f>MROUND(RANK(C3009,C$14:C$10000),$X$2)</f>
        <v>3750</v>
      </c>
      <c r="Y3009">
        <f>MROUND(RANK(D3009,D$14:D$10000),$X$2)</f>
        <v>3750</v>
      </c>
      <c r="Z3009">
        <f>MROUND(RANK(E3009,E$14:E$10000),$X$2)</f>
        <v>1800</v>
      </c>
      <c r="AA3009">
        <f>MROUND(RANK(F3009,F$14:F$10000),$X$2)</f>
        <v>2850</v>
      </c>
      <c r="AB3009">
        <f>MROUND(RANK(G3009,G$14:G$10000),$X$2)</f>
        <v>0</v>
      </c>
      <c r="AC3009">
        <f>MROUND(RANK(H3009,H$14:H$10000),$X$2)</f>
        <v>950</v>
      </c>
      <c r="AD3009">
        <f>MROUND(RANK(I3009,I$14:I$10000),$X$2)</f>
        <v>3100</v>
      </c>
      <c r="AE3009">
        <f>SUM(X3009:AC3009)+SUM(Y3009:AA3009)+Y3009*4</f>
        <v>36500</v>
      </c>
      <c r="AG3009" s="16">
        <f t="shared" si="137"/>
        <v>-1.5974889499389513</v>
      </c>
    </row>
    <row r="3010" spans="1:33" x14ac:dyDescent="0.2">
      <c r="A3010" s="1">
        <v>45893</v>
      </c>
      <c r="B3010" s="2">
        <v>0.56005787037037036</v>
      </c>
      <c r="C3010" s="11">
        <v>4128566710</v>
      </c>
      <c r="D3010" s="12">
        <v>0.45219999999999999</v>
      </c>
      <c r="E3010" s="4">
        <v>1.48539</v>
      </c>
      <c r="F3010" s="4">
        <v>1.448</v>
      </c>
      <c r="G3010" s="12">
        <v>-0.59260000000000002</v>
      </c>
      <c r="H3010" s="12">
        <v>-0.1159</v>
      </c>
      <c r="I3010" s="4">
        <v>0.29099999999999998</v>
      </c>
      <c r="J3010" s="29">
        <v>146</v>
      </c>
      <c r="K3010">
        <v>167</v>
      </c>
      <c r="L3010" s="6">
        <v>175</v>
      </c>
      <c r="M3010" s="27">
        <v>0.42499999999999999</v>
      </c>
      <c r="N3010" s="6">
        <v>1.35</v>
      </c>
      <c r="O3010" s="6">
        <v>1.3</v>
      </c>
      <c r="P3010" s="6">
        <v>-0.56000000000000005</v>
      </c>
      <c r="Q3010" s="6">
        <v>-0.115</v>
      </c>
      <c r="R3010" s="31">
        <v>0.06</v>
      </c>
      <c r="S3010" s="6">
        <v>0.16500000000000001</v>
      </c>
      <c r="T3010" s="6">
        <v>0.16</v>
      </c>
      <c r="U3010" s="6">
        <v>0.05</v>
      </c>
      <c r="V3010" s="6">
        <v>0.01</v>
      </c>
      <c r="X3010">
        <f>MROUND(RANK(C3010,C$14:C$10000),$X$2)</f>
        <v>2400</v>
      </c>
      <c r="Y3010">
        <f>MROUND(RANK(D3010,D$14:D$10000),$X$2)</f>
        <v>2400</v>
      </c>
      <c r="Z3010">
        <f>MROUND(RANK(E3010,E$14:E$10000),$X$2)</f>
        <v>3350</v>
      </c>
      <c r="AA3010">
        <f>MROUND(RANK(F3010,F$14:F$10000),$X$2)</f>
        <v>3000</v>
      </c>
      <c r="AB3010">
        <f>MROUND(RANK(G3010,G$14:G$10000),$X$2)</f>
        <v>3950</v>
      </c>
      <c r="AC3010">
        <f>MROUND(RANK(H3010,H$14:H$10000),$X$2)</f>
        <v>3100</v>
      </c>
      <c r="AD3010">
        <f>MROUND(RANK(I3010,I$14:I$10000),$X$2)</f>
        <v>3200</v>
      </c>
      <c r="AE3010">
        <f>SUM(X3010:AC3010)+SUM(Y3010:AA3010)+Y3010*4</f>
        <v>36550</v>
      </c>
      <c r="AG3010" s="16">
        <f t="shared" si="137"/>
        <v>-0.55021212121212093</v>
      </c>
    </row>
    <row r="3011" spans="1:33" x14ac:dyDescent="0.2">
      <c r="A3011" s="1">
        <v>45893</v>
      </c>
      <c r="B3011" s="2">
        <v>0.56187500000000001</v>
      </c>
      <c r="C3011" s="11">
        <v>4774259610</v>
      </c>
      <c r="D3011" s="12">
        <v>0.45829999999999999</v>
      </c>
      <c r="E3011" s="4">
        <v>1.5043899999999999</v>
      </c>
      <c r="F3011" s="4">
        <v>1.456</v>
      </c>
      <c r="G3011" s="12">
        <v>-0.64880000000000004</v>
      </c>
      <c r="H3011" s="12">
        <v>-0.1293</v>
      </c>
      <c r="I3011" s="4">
        <v>-0.16500000000000001</v>
      </c>
      <c r="J3011" s="29">
        <v>140</v>
      </c>
      <c r="K3011">
        <v>144</v>
      </c>
      <c r="L3011">
        <v>145</v>
      </c>
      <c r="M3011" s="29">
        <v>0.44500000000000001</v>
      </c>
      <c r="N3011">
        <v>1.45</v>
      </c>
      <c r="O3011">
        <v>1.4</v>
      </c>
      <c r="P3011">
        <v>-0.56000000000000005</v>
      </c>
      <c r="Q3011">
        <v>-0.12</v>
      </c>
      <c r="R3011" s="33">
        <v>0.02</v>
      </c>
      <c r="S3011">
        <v>0.18</v>
      </c>
      <c r="T3011">
        <v>0.14000000000000001</v>
      </c>
      <c r="U3011">
        <v>0.06</v>
      </c>
      <c r="V3011">
        <v>1.2999999999999999E-2</v>
      </c>
      <c r="X3011">
        <f>MROUND(RANK(C3011,C$14:C$10000),$X$2)</f>
        <v>2150</v>
      </c>
      <c r="Y3011">
        <f>MROUND(RANK(D3011,D$14:D$10000),$X$2)</f>
        <v>2150</v>
      </c>
      <c r="Z3011">
        <f>MROUND(RANK(E3011,E$14:E$10000),$X$2)</f>
        <v>3000</v>
      </c>
      <c r="AA3011">
        <f>MROUND(RANK(F3011,F$14:F$10000),$X$2)</f>
        <v>2850</v>
      </c>
      <c r="AB3011">
        <f>MROUND(RANK(G3011,G$14:G$10000),$X$2)</f>
        <v>5000</v>
      </c>
      <c r="AC3011">
        <f>MROUND(RANK(H3011,H$14:H$10000),$X$2)</f>
        <v>4800</v>
      </c>
      <c r="AD3011">
        <f>MROUND(RANK(I3011,I$14:I$10000),$X$2)</f>
        <v>4100</v>
      </c>
      <c r="AE3011">
        <f>SUM(X3011:AC3011)+SUM(Y3011:AA3011)+Y3011*4</f>
        <v>36550</v>
      </c>
      <c r="AG3011" s="16">
        <f t="shared" si="137"/>
        <v>2.1582179487179478</v>
      </c>
    </row>
    <row r="3012" spans="1:33" x14ac:dyDescent="0.2">
      <c r="A3012" s="1">
        <v>45893</v>
      </c>
      <c r="B3012" s="2">
        <v>0.57233796296296291</v>
      </c>
      <c r="C3012" s="11">
        <v>4220520268</v>
      </c>
      <c r="D3012" s="12">
        <v>0.4531</v>
      </c>
      <c r="E3012" s="4">
        <v>1.4886900000000001</v>
      </c>
      <c r="F3012" s="4">
        <v>1.446</v>
      </c>
      <c r="G3012" s="12">
        <v>-0.57179999999999997</v>
      </c>
      <c r="H3012" s="12">
        <v>-0.1298</v>
      </c>
      <c r="I3012" s="4">
        <v>-1E-3</v>
      </c>
      <c r="J3012" s="29">
        <v>128</v>
      </c>
      <c r="K3012">
        <v>154</v>
      </c>
      <c r="L3012" s="6">
        <v>181</v>
      </c>
      <c r="M3012" s="27">
        <v>0.44500000000000001</v>
      </c>
      <c r="N3012" s="6">
        <v>1.45</v>
      </c>
      <c r="O3012" s="6">
        <v>1.4</v>
      </c>
      <c r="P3012" s="6">
        <v>-0.56000000000000005</v>
      </c>
      <c r="Q3012" s="6">
        <v>-0.12</v>
      </c>
      <c r="R3012" s="31">
        <v>0.02</v>
      </c>
      <c r="S3012" s="6">
        <v>0.18</v>
      </c>
      <c r="T3012" s="6">
        <v>0.14000000000000001</v>
      </c>
      <c r="U3012" s="6">
        <v>0.06</v>
      </c>
      <c r="V3012" s="6">
        <v>1.2999999999999999E-2</v>
      </c>
      <c r="X3012">
        <f>MROUND(RANK(C3012,C$14:C$10000),$X$2)</f>
        <v>2350</v>
      </c>
      <c r="Y3012">
        <f>MROUND(RANK(D3012,D$14:D$10000),$X$2)</f>
        <v>2350</v>
      </c>
      <c r="Z3012">
        <f>MROUND(RANK(E3012,E$14:E$10000),$X$2)</f>
        <v>3300</v>
      </c>
      <c r="AA3012">
        <f>MROUND(RANK(F3012,F$14:F$10000),$X$2)</f>
        <v>3050</v>
      </c>
      <c r="AB3012">
        <f>MROUND(RANK(G3012,G$14:G$10000),$X$2)</f>
        <v>2550</v>
      </c>
      <c r="AC3012">
        <f>MROUND(RANK(H3012,H$14:H$10000),$X$2)</f>
        <v>4850</v>
      </c>
      <c r="AD3012">
        <f>MROUND(RANK(I3012,I$14:I$10000),$X$2)</f>
        <v>3850</v>
      </c>
      <c r="AE3012">
        <f>SUM(X3012:AC3012)+SUM(Y3012:AA3012)+Y3012*4</f>
        <v>36550</v>
      </c>
      <c r="AG3012" s="16">
        <f t="shared" si="137"/>
        <v>0.8119969474969454</v>
      </c>
    </row>
    <row r="3013" spans="1:33" x14ac:dyDescent="0.2">
      <c r="A3013" s="1">
        <v>45893</v>
      </c>
      <c r="B3013" s="2">
        <v>0.5930671296296296</v>
      </c>
      <c r="C3013" s="11">
        <v>4074486035</v>
      </c>
      <c r="D3013" s="12">
        <v>0.45169999999999999</v>
      </c>
      <c r="E3013" s="4">
        <v>1.4780599999999999</v>
      </c>
      <c r="F3013" s="4">
        <v>1.4359999999999999</v>
      </c>
      <c r="G3013" s="12">
        <v>-0.56030000000000002</v>
      </c>
      <c r="H3013" s="12">
        <v>-0.1229</v>
      </c>
      <c r="I3013" s="4">
        <v>0.26700000000000002</v>
      </c>
      <c r="J3013" s="29">
        <v>138</v>
      </c>
      <c r="K3013">
        <v>160</v>
      </c>
      <c r="L3013" s="6">
        <v>192</v>
      </c>
      <c r="M3013" s="27">
        <v>0.435</v>
      </c>
      <c r="N3013" s="6">
        <v>1.35</v>
      </c>
      <c r="O3013" s="6">
        <v>1.3</v>
      </c>
      <c r="P3013" s="6">
        <v>-0.54</v>
      </c>
      <c r="Q3013" s="6">
        <v>-0.115</v>
      </c>
      <c r="R3013" s="31">
        <v>0.04</v>
      </c>
      <c r="S3013" s="6">
        <v>0.16500000000000001</v>
      </c>
      <c r="T3013" s="6">
        <v>0.16</v>
      </c>
      <c r="U3013" s="6">
        <v>7.0000000000000007E-2</v>
      </c>
      <c r="V3013" s="6">
        <v>1.9E-2</v>
      </c>
      <c r="X3013">
        <f>MROUND(RANK(C3013,C$14:C$10000),$X$2)</f>
        <v>2400</v>
      </c>
      <c r="Y3013">
        <f>MROUND(RANK(D3013,D$14:D$10000),$X$2)</f>
        <v>2400</v>
      </c>
      <c r="Z3013">
        <f>MROUND(RANK(E3013,E$14:E$10000),$X$2)</f>
        <v>3450</v>
      </c>
      <c r="AA3013">
        <f>MROUND(RANK(F3013,F$14:F$10000),$X$2)</f>
        <v>3200</v>
      </c>
      <c r="AB3013">
        <f>MROUND(RANK(G3013,G$14:G$10000),$X$2)</f>
        <v>2250</v>
      </c>
      <c r="AC3013">
        <f>MROUND(RANK(H3013,H$14:H$10000),$X$2)</f>
        <v>4200</v>
      </c>
      <c r="AD3013">
        <f>MROUND(RANK(I3013,I$14:I$10000),$X$2)</f>
        <v>3250</v>
      </c>
      <c r="AE3013">
        <f>SUM(X3013:AC3013)+SUM(Y3013:AA3013)+Y3013*4</f>
        <v>36550</v>
      </c>
      <c r="AG3013" s="16">
        <f t="shared" si="137"/>
        <v>-0.50283173843700069</v>
      </c>
    </row>
    <row r="3014" spans="1:33" x14ac:dyDescent="0.2">
      <c r="A3014" s="1">
        <v>45893</v>
      </c>
      <c r="B3014" s="2">
        <v>0.9739930555555556</v>
      </c>
      <c r="C3014" s="11">
        <v>2647640961</v>
      </c>
      <c r="D3014" s="12">
        <v>0.43369999999999997</v>
      </c>
      <c r="E3014" s="4">
        <v>1.5499000000000001</v>
      </c>
      <c r="F3014" s="4">
        <v>1.4330000000000001</v>
      </c>
      <c r="G3014" s="12">
        <v>-0.3473</v>
      </c>
      <c r="H3014" s="12">
        <v>-9.4399999999999998E-2</v>
      </c>
      <c r="I3014" s="4">
        <v>1.147</v>
      </c>
      <c r="J3014" s="29">
        <v>51</v>
      </c>
      <c r="K3014">
        <v>52</v>
      </c>
      <c r="L3014" s="6">
        <v>83</v>
      </c>
      <c r="M3014" s="27">
        <v>0.44500000000000001</v>
      </c>
      <c r="N3014" s="6">
        <v>1.45</v>
      </c>
      <c r="O3014" s="6">
        <v>1.4</v>
      </c>
      <c r="P3014" s="6">
        <v>-0.56000000000000005</v>
      </c>
      <c r="Q3014" s="6">
        <v>-0.12</v>
      </c>
      <c r="R3014" s="31">
        <v>0.02</v>
      </c>
      <c r="S3014" s="6">
        <v>0.18</v>
      </c>
      <c r="T3014" s="6">
        <v>0.14000000000000001</v>
      </c>
      <c r="U3014" s="6">
        <v>0.06</v>
      </c>
      <c r="V3014" s="6">
        <v>1.2999999999999999E-2</v>
      </c>
      <c r="X3014">
        <f>MROUND(RANK(C3014,C$14:C$10000),$X$2)</f>
        <v>3550</v>
      </c>
      <c r="Y3014">
        <f>MROUND(RANK(D3014,D$14:D$10000),$X$2)</f>
        <v>3550</v>
      </c>
      <c r="Z3014">
        <f>MROUND(RANK(E3014,E$14:E$10000),$X$2)</f>
        <v>2050</v>
      </c>
      <c r="AA3014">
        <f>MROUND(RANK(F3014,F$14:F$10000),$X$2)</f>
        <v>3250</v>
      </c>
      <c r="AB3014">
        <f>MROUND(RANK(G3014,G$14:G$10000),$X$2)</f>
        <v>0</v>
      </c>
      <c r="AC3014">
        <f>MROUND(RANK(H3014,H$14:H$10000),$X$2)</f>
        <v>1100</v>
      </c>
      <c r="AD3014">
        <f>MROUND(RANK(I3014,I$14:I$10000),$X$2)</f>
        <v>1050</v>
      </c>
      <c r="AE3014">
        <f>SUM(X3014:AC3014)+SUM(Y3014:AA3014)+Y3014*4</f>
        <v>36550</v>
      </c>
      <c r="AG3014" s="16">
        <f t="shared" si="137"/>
        <v>-6.8699450549450596</v>
      </c>
    </row>
    <row r="3015" spans="1:33" x14ac:dyDescent="0.2">
      <c r="A3015" s="1">
        <v>45894</v>
      </c>
      <c r="B3015" s="2">
        <v>0.53642361111111114</v>
      </c>
      <c r="C3015" s="11">
        <v>4326535344</v>
      </c>
      <c r="D3015" s="12">
        <v>0.45419999999999999</v>
      </c>
      <c r="E3015" s="4">
        <v>1.4992000000000001</v>
      </c>
      <c r="F3015" s="4">
        <v>1.458</v>
      </c>
      <c r="G3015" s="12">
        <v>-0.63529999999999998</v>
      </c>
      <c r="H3015" s="12">
        <v>-0.11940000000000001</v>
      </c>
      <c r="I3015" s="4">
        <v>0.19800000000000001</v>
      </c>
      <c r="J3015" s="29">
        <v>132</v>
      </c>
      <c r="K3015">
        <v>146</v>
      </c>
      <c r="L3015">
        <v>171</v>
      </c>
      <c r="M3015" s="29">
        <v>0.435</v>
      </c>
      <c r="N3015">
        <v>1.35</v>
      </c>
      <c r="O3015">
        <v>1.4</v>
      </c>
      <c r="P3015">
        <v>-0.57999999999999996</v>
      </c>
      <c r="Q3015">
        <v>-0.125</v>
      </c>
      <c r="R3015" s="33">
        <v>0.05</v>
      </c>
      <c r="S3015">
        <v>0.2</v>
      </c>
      <c r="T3015">
        <v>0.12</v>
      </c>
      <c r="U3015">
        <v>0.06</v>
      </c>
      <c r="V3015">
        <v>1.9E-2</v>
      </c>
      <c r="X3015">
        <f>MROUND(RANK(C3015,C$14:C$10000),$X$2)</f>
        <v>2300</v>
      </c>
      <c r="Y3015">
        <f>MROUND(RANK(D3015,D$14:D$10000),$X$2)</f>
        <v>2300</v>
      </c>
      <c r="Z3015">
        <f>MROUND(RANK(E3015,E$14:E$10000),$X$2)</f>
        <v>3150</v>
      </c>
      <c r="AA3015">
        <f>MROUND(RANK(F3015,F$14:F$10000),$X$2)</f>
        <v>2800</v>
      </c>
      <c r="AB3015">
        <f>MROUND(RANK(G3015,G$14:G$10000),$X$2)</f>
        <v>4850</v>
      </c>
      <c r="AC3015">
        <f>MROUND(RANK(H3015,H$14:H$10000),$X$2)</f>
        <v>3700</v>
      </c>
      <c r="AD3015">
        <f>MROUND(RANK(I3015,I$14:I$10000),$X$2)</f>
        <v>3450</v>
      </c>
      <c r="AE3015">
        <f>SUM(X3015:AC3015)+SUM(Y3015:AA3015)+Y3015*4</f>
        <v>36550</v>
      </c>
      <c r="AG3015" s="16">
        <f t="shared" si="137"/>
        <v>-0.21840350877192982</v>
      </c>
    </row>
    <row r="3016" spans="1:33" x14ac:dyDescent="0.2">
      <c r="A3016" s="1">
        <v>45896</v>
      </c>
      <c r="B3016" s="2">
        <v>0.96611111111111114</v>
      </c>
      <c r="C3016" s="11">
        <v>4144095294</v>
      </c>
      <c r="D3016" s="12">
        <v>0.45240000000000002</v>
      </c>
      <c r="E3016" s="4">
        <v>1.5010300000000001</v>
      </c>
      <c r="F3016" s="4">
        <v>1.466</v>
      </c>
      <c r="G3016" s="12">
        <v>-0.60819999999999996</v>
      </c>
      <c r="H3016" s="12">
        <v>-0.1206</v>
      </c>
      <c r="I3016" s="4">
        <v>0.95599999999999996</v>
      </c>
      <c r="J3016" s="29">
        <v>176</v>
      </c>
      <c r="K3016">
        <v>249</v>
      </c>
      <c r="L3016" s="6">
        <v>270</v>
      </c>
      <c r="M3016" s="27">
        <v>0.42499999999999999</v>
      </c>
      <c r="N3016" s="6">
        <v>1.45</v>
      </c>
      <c r="O3016" s="6">
        <v>1.3</v>
      </c>
      <c r="P3016" s="6">
        <v>-0.56000000000000005</v>
      </c>
      <c r="Q3016" s="6">
        <v>-0.125</v>
      </c>
      <c r="R3016" s="31">
        <v>4.4999999999999998E-2</v>
      </c>
      <c r="S3016" s="6">
        <v>0.13500000000000001</v>
      </c>
      <c r="T3016" s="6">
        <v>0.04</v>
      </c>
      <c r="U3016" s="6">
        <v>7.4999999999999997E-2</v>
      </c>
      <c r="V3016" s="6">
        <v>1.4999999999999999E-2</v>
      </c>
      <c r="X3016">
        <f>MROUND(RANK(C3016,C$14:C$10000),$X$2)</f>
        <v>2400</v>
      </c>
      <c r="Y3016">
        <f>MROUND(RANK(D3016,D$14:D$10000),$X$2)</f>
        <v>2400</v>
      </c>
      <c r="Z3016">
        <f>MROUND(RANK(E3016,E$14:E$10000),$X$2)</f>
        <v>3100</v>
      </c>
      <c r="AA3016">
        <f>MROUND(RANK(F3016,F$14:F$10000),$X$2)</f>
        <v>2650</v>
      </c>
      <c r="AB3016">
        <f>MROUND(RANK(G3016,G$14:G$10000),$X$2)</f>
        <v>4350</v>
      </c>
      <c r="AC3016">
        <f>MROUND(RANK(H3016,H$14:H$10000),$X$2)</f>
        <v>3900</v>
      </c>
      <c r="AD3016">
        <f>MROUND(RANK(I3016,I$14:I$10000),$X$2)</f>
        <v>1450</v>
      </c>
      <c r="AE3016">
        <f>SUM(X3016:AC3016)+SUM(Y3016:AA3016)+Y3016*4</f>
        <v>36550</v>
      </c>
      <c r="AG3016" s="16">
        <f t="shared" si="137"/>
        <v>-3.5697777777777766</v>
      </c>
    </row>
    <row r="3017" spans="1:33" x14ac:dyDescent="0.2">
      <c r="A3017" s="1">
        <v>45893</v>
      </c>
      <c r="B3017" s="2">
        <v>3.4490740740740738E-2</v>
      </c>
      <c r="C3017" s="11">
        <v>2173652742</v>
      </c>
      <c r="D3017" s="12">
        <v>0.42559999999999998</v>
      </c>
      <c r="E3017" s="4">
        <v>1.5553600000000001</v>
      </c>
      <c r="F3017" s="4">
        <v>1.4570000000000001</v>
      </c>
      <c r="G3017" s="12">
        <v>-0.3473</v>
      </c>
      <c r="H3017" s="12">
        <v>-8.5400000000000004E-2</v>
      </c>
      <c r="I3017" s="4">
        <v>1.8959999999999999</v>
      </c>
      <c r="J3017" s="29">
        <v>50</v>
      </c>
      <c r="K3017">
        <v>57</v>
      </c>
      <c r="L3017" s="6">
        <v>96</v>
      </c>
      <c r="M3017" s="27">
        <v>0.435</v>
      </c>
      <c r="N3017" s="6">
        <v>1.45</v>
      </c>
      <c r="O3017" s="6">
        <v>1.3</v>
      </c>
      <c r="P3017" s="6">
        <v>-0.54</v>
      </c>
      <c r="Q3017" s="6">
        <v>-0.125</v>
      </c>
      <c r="R3017" s="31">
        <v>0.06</v>
      </c>
      <c r="S3017" s="6">
        <v>0.15</v>
      </c>
      <c r="T3017" s="6">
        <v>0.14000000000000001</v>
      </c>
      <c r="U3017" s="6">
        <v>0.05</v>
      </c>
      <c r="V3017" s="6">
        <v>0.01</v>
      </c>
      <c r="X3017">
        <f>MROUND(RANK(C3017,C$14:C$10000),$X$2)</f>
        <v>3800</v>
      </c>
      <c r="Y3017">
        <f>MROUND(RANK(D3017,D$14:D$10000),$X$2)</f>
        <v>3800</v>
      </c>
      <c r="Z3017">
        <f>MROUND(RANK(E3017,E$14:E$10000),$X$2)</f>
        <v>1900</v>
      </c>
      <c r="AA3017">
        <f>MROUND(RANK(F3017,F$14:F$10000),$X$2)</f>
        <v>2800</v>
      </c>
      <c r="AB3017">
        <f>MROUND(RANK(G3017,G$14:G$10000),$X$2)</f>
        <v>0</v>
      </c>
      <c r="AC3017">
        <f>MROUND(RANK(H3017,H$14:H$10000),$X$2)</f>
        <v>600</v>
      </c>
      <c r="AD3017">
        <f>MROUND(RANK(I3017,I$14:I$10000),$X$2)</f>
        <v>200</v>
      </c>
      <c r="AE3017">
        <f>SUM(X3017:AC3017)+SUM(Y3017:AA3017)+Y3017*4</f>
        <v>36600</v>
      </c>
      <c r="AG3017" s="16">
        <f t="shared" si="137"/>
        <v>-9.794495238095239</v>
      </c>
    </row>
    <row r="3018" spans="1:33" x14ac:dyDescent="0.2">
      <c r="A3018" s="1">
        <v>45893</v>
      </c>
      <c r="B3018" s="2">
        <v>3.8206018518518521E-2</v>
      </c>
      <c r="C3018" s="11">
        <v>3667622606</v>
      </c>
      <c r="D3018" s="12">
        <v>0.44729999999999998</v>
      </c>
      <c r="E3018" s="4">
        <v>1.49912</v>
      </c>
      <c r="F3018" s="4">
        <v>1.4550000000000001</v>
      </c>
      <c r="G3018" s="12">
        <v>-0.55030000000000001</v>
      </c>
      <c r="H3018" s="12">
        <v>-0.1207</v>
      </c>
      <c r="I3018" s="4">
        <v>6.3E-2</v>
      </c>
      <c r="J3018" s="29">
        <v>110</v>
      </c>
      <c r="K3018">
        <v>137</v>
      </c>
      <c r="L3018">
        <v>151</v>
      </c>
      <c r="M3018" s="29">
        <v>0.44500000000000001</v>
      </c>
      <c r="N3018">
        <v>1.45</v>
      </c>
      <c r="O3018">
        <v>1.4</v>
      </c>
      <c r="P3018">
        <v>-0.54</v>
      </c>
      <c r="Q3018">
        <v>-0.115</v>
      </c>
      <c r="R3018" s="33">
        <v>0.03</v>
      </c>
      <c r="S3018">
        <v>0.2</v>
      </c>
      <c r="T3018">
        <v>0.12</v>
      </c>
      <c r="U3018">
        <v>0.06</v>
      </c>
      <c r="V3018">
        <v>1.9E-2</v>
      </c>
      <c r="X3018">
        <f>MROUND(RANK(C3018,C$14:C$10000),$X$2)</f>
        <v>2700</v>
      </c>
      <c r="Y3018">
        <f>MROUND(RANK(D3018,D$14:D$10000),$X$2)</f>
        <v>2700</v>
      </c>
      <c r="Z3018">
        <f>MROUND(RANK(E3018,E$14:E$10000),$X$2)</f>
        <v>3150</v>
      </c>
      <c r="AA3018">
        <f>MROUND(RANK(F3018,F$14:F$10000),$X$2)</f>
        <v>2850</v>
      </c>
      <c r="AB3018">
        <f>MROUND(RANK(G3018,G$14:G$10000),$X$2)</f>
        <v>1800</v>
      </c>
      <c r="AC3018">
        <f>MROUND(RANK(H3018,H$14:H$10000),$X$2)</f>
        <v>3900</v>
      </c>
      <c r="AD3018">
        <f>MROUND(RANK(I3018,I$14:I$10000),$X$2)</f>
        <v>3700</v>
      </c>
      <c r="AE3018">
        <f>SUM(X3018:AC3018)+SUM(Y3018:AA3018)+Y3018*4</f>
        <v>36600</v>
      </c>
      <c r="AG3018" s="16">
        <f t="shared" si="137"/>
        <v>-0.15560000000000318</v>
      </c>
    </row>
    <row r="3019" spans="1:33" x14ac:dyDescent="0.2">
      <c r="A3019" s="1">
        <v>45893</v>
      </c>
      <c r="B3019" s="2">
        <v>0.55846064814814811</v>
      </c>
      <c r="C3019" s="11">
        <v>3858650974</v>
      </c>
      <c r="D3019" s="12">
        <v>0.44940000000000002</v>
      </c>
      <c r="E3019" s="4">
        <v>1.4623900000000001</v>
      </c>
      <c r="F3019" s="4">
        <v>1.4330000000000001</v>
      </c>
      <c r="G3019" s="12">
        <v>-0.5897</v>
      </c>
      <c r="H3019" s="12">
        <v>-0.1085</v>
      </c>
      <c r="I3019" s="4">
        <v>0.182</v>
      </c>
      <c r="J3019" s="29">
        <v>160</v>
      </c>
      <c r="K3019">
        <v>170</v>
      </c>
      <c r="L3019" s="6">
        <v>171</v>
      </c>
      <c r="M3019" s="27">
        <v>0.44500000000000001</v>
      </c>
      <c r="N3019" s="6">
        <v>1.45</v>
      </c>
      <c r="O3019" s="6">
        <v>1.4</v>
      </c>
      <c r="P3019" s="6">
        <v>-0.56000000000000005</v>
      </c>
      <c r="Q3019" s="6">
        <v>-0.12</v>
      </c>
      <c r="R3019" s="31">
        <v>0.02</v>
      </c>
      <c r="S3019" s="6">
        <v>0.18</v>
      </c>
      <c r="T3019" s="6">
        <v>0.14000000000000001</v>
      </c>
      <c r="U3019" s="6">
        <v>0.06</v>
      </c>
      <c r="V3019" s="6">
        <v>1.2999999999999999E-2</v>
      </c>
      <c r="X3019">
        <f>MROUND(RANK(C3019,C$14:C$10000),$X$2)</f>
        <v>2550</v>
      </c>
      <c r="Y3019">
        <f>MROUND(RANK(D3019,D$14:D$10000),$X$2)</f>
        <v>2500</v>
      </c>
      <c r="Z3019">
        <f>MROUND(RANK(E3019,E$14:E$10000),$X$2)</f>
        <v>3700</v>
      </c>
      <c r="AA3019">
        <f>MROUND(RANK(F3019,F$14:F$10000),$X$2)</f>
        <v>3250</v>
      </c>
      <c r="AB3019">
        <f>MROUND(RANK(G3019,G$14:G$10000),$X$2)</f>
        <v>3250</v>
      </c>
      <c r="AC3019">
        <f>MROUND(RANK(H3019,H$14:H$10000),$X$2)</f>
        <v>1900</v>
      </c>
      <c r="AD3019">
        <f>MROUND(RANK(I3019,I$14:I$10000),$X$2)</f>
        <v>3450</v>
      </c>
      <c r="AE3019">
        <f>SUM(X3019:AC3019)+SUM(Y3019:AA3019)+Y3019*4</f>
        <v>36600</v>
      </c>
      <c r="AG3019" s="16">
        <f t="shared" si="137"/>
        <v>-0.47416300366300512</v>
      </c>
    </row>
    <row r="3020" spans="1:33" x14ac:dyDescent="0.2">
      <c r="A3020" s="1">
        <v>45893</v>
      </c>
      <c r="B3020" s="2">
        <v>0.58701388888888884</v>
      </c>
      <c r="C3020" s="11">
        <v>2739349139</v>
      </c>
      <c r="D3020" s="12">
        <v>0.43509999999999999</v>
      </c>
      <c r="E3020" s="4">
        <v>1.5375300000000001</v>
      </c>
      <c r="F3020" s="4">
        <v>1.4339999999999999</v>
      </c>
      <c r="G3020" s="12">
        <v>-0.3473</v>
      </c>
      <c r="H3020" s="12">
        <v>-9.7600000000000006E-2</v>
      </c>
      <c r="I3020" s="4">
        <v>1.101</v>
      </c>
      <c r="J3020" s="29">
        <v>51</v>
      </c>
      <c r="K3020">
        <v>53</v>
      </c>
      <c r="L3020">
        <v>83</v>
      </c>
      <c r="M3020" s="29">
        <v>0.44500000000000001</v>
      </c>
      <c r="N3020">
        <v>1.45</v>
      </c>
      <c r="O3020">
        <v>1.4</v>
      </c>
      <c r="P3020">
        <v>-0.56000000000000005</v>
      </c>
      <c r="Q3020">
        <v>-0.12</v>
      </c>
      <c r="R3020" s="33">
        <v>0.02</v>
      </c>
      <c r="S3020">
        <v>0.18</v>
      </c>
      <c r="T3020">
        <v>0.14000000000000001</v>
      </c>
      <c r="U3020">
        <v>0.06</v>
      </c>
      <c r="V3020">
        <v>1.2999999999999999E-2</v>
      </c>
      <c r="X3020">
        <f>MROUND(RANK(C3020,C$14:C$10000),$X$2)</f>
        <v>3450</v>
      </c>
      <c r="Y3020">
        <f>MROUND(RANK(D3020,D$14:D$10000),$X$2)</f>
        <v>3450</v>
      </c>
      <c r="Z3020">
        <f>MROUND(RANK(E3020,E$14:E$10000),$X$2)</f>
        <v>2350</v>
      </c>
      <c r="AA3020">
        <f>MROUND(RANK(F3020,F$14:F$10000),$X$2)</f>
        <v>3250</v>
      </c>
      <c r="AB3020">
        <f>MROUND(RANK(G3020,G$14:G$10000),$X$2)</f>
        <v>0</v>
      </c>
      <c r="AC3020">
        <f>MROUND(RANK(H3020,H$14:H$10000),$X$2)</f>
        <v>1250</v>
      </c>
      <c r="AD3020">
        <f>MROUND(RANK(I3020,I$14:I$10000),$X$2)</f>
        <v>1150</v>
      </c>
      <c r="AE3020">
        <f>SUM(X3020:AC3020)+SUM(Y3020:AA3020)+Y3020*4</f>
        <v>36600</v>
      </c>
      <c r="AG3020" s="16">
        <f t="shared" si="137"/>
        <v>-6.4922118437118463</v>
      </c>
    </row>
    <row r="3021" spans="1:33" x14ac:dyDescent="0.2">
      <c r="A3021" s="1">
        <v>45893</v>
      </c>
      <c r="B3021" s="2">
        <v>0.94135416666666671</v>
      </c>
      <c r="C3021" s="11">
        <v>4134894648</v>
      </c>
      <c r="D3021" s="12">
        <v>0.45229999999999998</v>
      </c>
      <c r="E3021" s="4">
        <v>1.4771799999999999</v>
      </c>
      <c r="F3021" s="4">
        <v>1.4330000000000001</v>
      </c>
      <c r="G3021" s="12">
        <v>-0.5897</v>
      </c>
      <c r="H3021" s="12">
        <v>-0.1157</v>
      </c>
      <c r="I3021" s="4">
        <v>0.11700000000000001</v>
      </c>
      <c r="J3021" s="29">
        <v>168</v>
      </c>
      <c r="K3021">
        <v>194</v>
      </c>
      <c r="L3021" s="6">
        <v>198</v>
      </c>
      <c r="M3021" s="27">
        <v>0.44500000000000001</v>
      </c>
      <c r="N3021" s="6">
        <v>1.45</v>
      </c>
      <c r="O3021" s="6">
        <v>1.4</v>
      </c>
      <c r="P3021" s="6">
        <v>-0.56000000000000005</v>
      </c>
      <c r="Q3021" s="6">
        <v>-0.12</v>
      </c>
      <c r="R3021" s="31">
        <v>0.02</v>
      </c>
      <c r="S3021" s="6">
        <v>0.18</v>
      </c>
      <c r="T3021" s="6">
        <v>0.14000000000000001</v>
      </c>
      <c r="U3021" s="6">
        <v>0.06</v>
      </c>
      <c r="V3021" s="6">
        <v>1.2999999999999999E-2</v>
      </c>
      <c r="X3021">
        <f>MROUND(RANK(C3021,C$14:C$10000),$X$2)</f>
        <v>2400</v>
      </c>
      <c r="Y3021">
        <f>MROUND(RANK(D3021,D$14:D$10000),$X$2)</f>
        <v>2400</v>
      </c>
      <c r="Z3021">
        <f>MROUND(RANK(E3021,E$14:E$10000),$X$2)</f>
        <v>3500</v>
      </c>
      <c r="AA3021">
        <f>MROUND(RANK(F3021,F$14:F$10000),$X$2)</f>
        <v>3250</v>
      </c>
      <c r="AB3021">
        <f>MROUND(RANK(G3021,G$14:G$10000),$X$2)</f>
        <v>3250</v>
      </c>
      <c r="AC3021">
        <f>MROUND(RANK(H3021,H$14:H$10000),$X$2)</f>
        <v>3050</v>
      </c>
      <c r="AD3021">
        <f>MROUND(RANK(I3021,I$14:I$10000),$X$2)</f>
        <v>3600</v>
      </c>
      <c r="AE3021">
        <f>SUM(X3021:AC3021)+SUM(Y3021:AA3021)+Y3021*4</f>
        <v>36600</v>
      </c>
      <c r="AG3021" s="16">
        <f t="shared" si="137"/>
        <v>0.14251648351648055</v>
      </c>
    </row>
    <row r="3022" spans="1:33" x14ac:dyDescent="0.2">
      <c r="A3022" s="1">
        <v>45894</v>
      </c>
      <c r="B3022" s="2">
        <v>3.6354166666666667E-2</v>
      </c>
      <c r="C3022" s="11">
        <v>2686478281</v>
      </c>
      <c r="D3022" s="12">
        <v>0.43430000000000002</v>
      </c>
      <c r="E3022" s="4">
        <v>1.54701</v>
      </c>
      <c r="F3022" s="4">
        <v>1.4670000000000001</v>
      </c>
      <c r="G3022" s="12">
        <v>-0.4148</v>
      </c>
      <c r="H3022" s="12">
        <v>-0.10199999999999999</v>
      </c>
      <c r="I3022" s="4">
        <v>0.85899999999999999</v>
      </c>
      <c r="J3022" s="29">
        <v>53</v>
      </c>
      <c r="K3022">
        <v>53</v>
      </c>
      <c r="L3022" s="6">
        <v>96</v>
      </c>
      <c r="M3022" s="27">
        <v>0.44500000000000001</v>
      </c>
      <c r="N3022" s="6">
        <v>1.45</v>
      </c>
      <c r="O3022" s="6">
        <v>1.4</v>
      </c>
      <c r="P3022" s="6">
        <v>-0.56000000000000005</v>
      </c>
      <c r="Q3022" s="6">
        <v>-0.12</v>
      </c>
      <c r="R3022" s="31">
        <v>0.02</v>
      </c>
      <c r="S3022" s="6">
        <v>0.18</v>
      </c>
      <c r="T3022" s="6">
        <v>0.14000000000000001</v>
      </c>
      <c r="U3022" s="6">
        <v>0.06</v>
      </c>
      <c r="V3022" s="6">
        <v>1.2999999999999999E-2</v>
      </c>
      <c r="X3022">
        <f>MROUND(RANK(C3022,C$14:C$10000),$X$2)</f>
        <v>3500</v>
      </c>
      <c r="Y3022">
        <f>MROUND(RANK(D3022,D$14:D$10000),$X$2)</f>
        <v>3500</v>
      </c>
      <c r="Z3022">
        <f>MROUND(RANK(E3022,E$14:E$10000),$X$2)</f>
        <v>2100</v>
      </c>
      <c r="AA3022">
        <f>MROUND(RANK(F3022,F$14:F$10000),$X$2)</f>
        <v>2600</v>
      </c>
      <c r="AB3022">
        <f>MROUND(RANK(G3022,G$14:G$10000),$X$2)</f>
        <v>1300</v>
      </c>
      <c r="AC3022">
        <f>MROUND(RANK(H3022,H$14:H$10000),$X$2)</f>
        <v>1400</v>
      </c>
      <c r="AD3022">
        <f>MROUND(RANK(I3022,I$14:I$10000),$X$2)</f>
        <v>1700</v>
      </c>
      <c r="AE3022">
        <f>SUM(X3022:AC3022)+SUM(Y3022:AA3022)+Y3022*4</f>
        <v>36600</v>
      </c>
      <c r="AG3022" s="16">
        <f t="shared" si="137"/>
        <v>-5.3571312576312593</v>
      </c>
    </row>
    <row r="3023" spans="1:33" x14ac:dyDescent="0.2">
      <c r="A3023" s="1">
        <v>45894</v>
      </c>
      <c r="B3023" s="2">
        <v>0.66623842592592597</v>
      </c>
      <c r="C3023" s="11">
        <v>2585196128</v>
      </c>
      <c r="D3023" s="12">
        <v>0.43269999999999997</v>
      </c>
      <c r="E3023" s="4">
        <v>1.5392600000000001</v>
      </c>
      <c r="F3023" s="4">
        <v>1.4410000000000001</v>
      </c>
      <c r="G3023" s="12">
        <v>-0.3473</v>
      </c>
      <c r="H3023" s="12">
        <v>-9.2299999999999993E-2</v>
      </c>
      <c r="I3023" s="4">
        <v>1.18</v>
      </c>
      <c r="J3023" s="29">
        <v>50</v>
      </c>
      <c r="K3023">
        <v>54</v>
      </c>
      <c r="L3023">
        <v>87</v>
      </c>
      <c r="M3023" s="29">
        <v>0.45500000000000002</v>
      </c>
      <c r="N3023">
        <v>1.35</v>
      </c>
      <c r="O3023">
        <v>1.35</v>
      </c>
      <c r="P3023">
        <v>-0.54</v>
      </c>
      <c r="Q3023">
        <v>-0.105</v>
      </c>
      <c r="R3023" s="33">
        <v>4.4999999999999998E-2</v>
      </c>
      <c r="S3023">
        <v>0.16500000000000001</v>
      </c>
      <c r="T3023">
        <v>0.12</v>
      </c>
      <c r="U3023">
        <v>0.06</v>
      </c>
      <c r="V3023">
        <v>0.01</v>
      </c>
      <c r="X3023">
        <f>MROUND(RANK(C3023,C$14:C$10000),$X$2)</f>
        <v>3550</v>
      </c>
      <c r="Y3023">
        <f>MROUND(RANK(D3023,D$14:D$10000),$X$2)</f>
        <v>3550</v>
      </c>
      <c r="Z3023">
        <f>MROUND(RANK(E3023,E$14:E$10000),$X$2)</f>
        <v>2300</v>
      </c>
      <c r="AA3023">
        <f>MROUND(RANK(F3023,F$14:F$10000),$X$2)</f>
        <v>3100</v>
      </c>
      <c r="AB3023">
        <f>MROUND(RANK(G3023,G$14:G$10000),$X$2)</f>
        <v>0</v>
      </c>
      <c r="AC3023">
        <f>MROUND(RANK(H3023,H$14:H$10000),$X$2)</f>
        <v>950</v>
      </c>
      <c r="AD3023">
        <f>MROUND(RANK(I3023,I$14:I$10000),$X$2)</f>
        <v>1000</v>
      </c>
      <c r="AE3023">
        <f>SUM(X3023:AC3023)+SUM(Y3023:AA3023)+Y3023*4</f>
        <v>36600</v>
      </c>
      <c r="AG3023" s="16">
        <f t="shared" ref="AG3023:AG3086" si="138">(D3023-M3023)/R3023-(E3023-N3023)/S3023-(F3023-O3023)/T3023-(G3023-P3023)/U3023-(H3023-Q3023)/V3023</f>
        <v>-6.8825858585858599</v>
      </c>
    </row>
    <row r="3024" spans="1:33" x14ac:dyDescent="0.2">
      <c r="A3024" s="1">
        <v>45893</v>
      </c>
      <c r="B3024" s="2">
        <v>0.57157407407407412</v>
      </c>
      <c r="C3024" s="11">
        <v>3227367249</v>
      </c>
      <c r="D3024" s="12">
        <v>0.44190000000000002</v>
      </c>
      <c r="E3024" s="4">
        <v>1.5025200000000001</v>
      </c>
      <c r="F3024" s="4">
        <v>1.4390000000000001</v>
      </c>
      <c r="G3024" s="12">
        <v>-0.52329999999999999</v>
      </c>
      <c r="H3024" s="12">
        <v>-0.10440000000000001</v>
      </c>
      <c r="I3024" s="4">
        <v>0.56299999999999994</v>
      </c>
      <c r="J3024" s="29">
        <v>87</v>
      </c>
      <c r="K3024">
        <v>103</v>
      </c>
      <c r="L3024">
        <v>146</v>
      </c>
      <c r="M3024" s="29">
        <v>0.435</v>
      </c>
      <c r="N3024">
        <v>1.35</v>
      </c>
      <c r="O3024">
        <v>1.4</v>
      </c>
      <c r="P3024">
        <v>-0.57999999999999996</v>
      </c>
      <c r="Q3024">
        <v>-0.11</v>
      </c>
      <c r="R3024" s="33">
        <v>4.4999999999999998E-2</v>
      </c>
      <c r="S3024">
        <v>0.15</v>
      </c>
      <c r="T3024">
        <v>0.14000000000000001</v>
      </c>
      <c r="U3024">
        <v>7.0000000000000007E-2</v>
      </c>
      <c r="V3024">
        <v>0.01</v>
      </c>
      <c r="X3024">
        <f>MROUND(RANK(C3024,C$14:C$10000),$X$2)</f>
        <v>3050</v>
      </c>
      <c r="Y3024">
        <f>MROUND(RANK(D3024,D$14:D$10000),$X$2)</f>
        <v>3050</v>
      </c>
      <c r="Z3024">
        <f>MROUND(RANK(E3024,E$14:E$10000),$X$2)</f>
        <v>3050</v>
      </c>
      <c r="AA3024">
        <f>MROUND(RANK(F3024,F$14:F$10000),$X$2)</f>
        <v>3150</v>
      </c>
      <c r="AB3024">
        <f>MROUND(RANK(G3024,G$14:G$10000),$X$2)</f>
        <v>1400</v>
      </c>
      <c r="AC3024">
        <f>MROUND(RANK(H3024,H$14:H$10000),$X$2)</f>
        <v>1500</v>
      </c>
      <c r="AD3024">
        <f>MROUND(RANK(I3024,I$14:I$10000),$X$2)</f>
        <v>2500</v>
      </c>
      <c r="AE3024">
        <f>SUM(X3024:AC3024)+SUM(Y3024:AA3024)+Y3024*4</f>
        <v>36650</v>
      </c>
      <c r="AG3024" s="16">
        <f t="shared" si="138"/>
        <v>-2.5120380952380943</v>
      </c>
    </row>
    <row r="3025" spans="1:33" x14ac:dyDescent="0.2">
      <c r="A3025" s="1">
        <v>45893</v>
      </c>
      <c r="B3025" s="2">
        <v>0.58395833333333336</v>
      </c>
      <c r="C3025" s="11">
        <v>2581049141</v>
      </c>
      <c r="D3025" s="12">
        <v>0.43269999999999997</v>
      </c>
      <c r="E3025" s="4">
        <v>1.53861</v>
      </c>
      <c r="F3025" s="4">
        <v>1.4410000000000001</v>
      </c>
      <c r="G3025" s="12">
        <v>-0.3473</v>
      </c>
      <c r="H3025" s="12">
        <v>-9.2299999999999993E-2</v>
      </c>
      <c r="I3025" s="4">
        <v>1.169</v>
      </c>
      <c r="J3025" s="29">
        <v>50</v>
      </c>
      <c r="K3025">
        <v>54</v>
      </c>
      <c r="L3025" s="6">
        <v>87</v>
      </c>
      <c r="M3025" s="27">
        <v>0.44500000000000001</v>
      </c>
      <c r="N3025" s="6">
        <v>1.45</v>
      </c>
      <c r="O3025" s="6">
        <v>1.4</v>
      </c>
      <c r="P3025" s="6">
        <v>-0.56000000000000005</v>
      </c>
      <c r="Q3025" s="6">
        <v>-0.12</v>
      </c>
      <c r="R3025" s="31">
        <v>0.02</v>
      </c>
      <c r="S3025" s="6">
        <v>0.18</v>
      </c>
      <c r="T3025" s="6">
        <v>0.14000000000000001</v>
      </c>
      <c r="U3025" s="6">
        <v>0.06</v>
      </c>
      <c r="V3025" s="6">
        <v>1.2999999999999999E-2</v>
      </c>
      <c r="X3025">
        <f>MROUND(RANK(C3025,C$14:C$10000),$X$2)</f>
        <v>3600</v>
      </c>
      <c r="Y3025">
        <f>MROUND(RANK(D3025,D$14:D$10000),$X$2)</f>
        <v>3550</v>
      </c>
      <c r="Z3025">
        <f>MROUND(RANK(E3025,E$14:E$10000),$X$2)</f>
        <v>2300</v>
      </c>
      <c r="AA3025">
        <f>MROUND(RANK(F3025,F$14:F$10000),$X$2)</f>
        <v>3100</v>
      </c>
      <c r="AB3025">
        <f>MROUND(RANK(G3025,G$14:G$10000),$X$2)</f>
        <v>0</v>
      </c>
      <c r="AC3025">
        <f>MROUND(RANK(H3025,H$14:H$10000),$X$2)</f>
        <v>950</v>
      </c>
      <c r="AD3025">
        <f>MROUND(RANK(I3025,I$14:I$10000),$X$2)</f>
        <v>1000</v>
      </c>
      <c r="AE3025">
        <f>SUM(X3025:AC3025)+SUM(Y3025:AA3025)+Y3025*4</f>
        <v>36650</v>
      </c>
      <c r="AG3025" s="16">
        <f t="shared" si="138"/>
        <v>-7.0759041514041563</v>
      </c>
    </row>
    <row r="3026" spans="1:33" x14ac:dyDescent="0.2">
      <c r="A3026" s="1">
        <v>45893</v>
      </c>
      <c r="B3026" s="2">
        <v>0.59</v>
      </c>
      <c r="C3026" s="11">
        <v>2581049141</v>
      </c>
      <c r="D3026" s="12">
        <v>0.43269999999999997</v>
      </c>
      <c r="E3026" s="4">
        <v>1.53861</v>
      </c>
      <c r="F3026" s="4">
        <v>1.4410000000000001</v>
      </c>
      <c r="G3026" s="12">
        <v>-0.3473</v>
      </c>
      <c r="H3026" s="12">
        <v>-9.2299999999999993E-2</v>
      </c>
      <c r="I3026" s="4">
        <v>1.3140000000000001</v>
      </c>
      <c r="J3026" s="29">
        <v>50</v>
      </c>
      <c r="K3026">
        <v>54</v>
      </c>
      <c r="L3026" s="6">
        <v>87</v>
      </c>
      <c r="M3026" s="27">
        <v>0.45500000000000002</v>
      </c>
      <c r="N3026" s="6">
        <v>1.45</v>
      </c>
      <c r="O3026" s="6">
        <v>1.4</v>
      </c>
      <c r="P3026" s="6">
        <v>-0.56000000000000005</v>
      </c>
      <c r="Q3026" s="6">
        <v>-0.115</v>
      </c>
      <c r="R3026" s="31">
        <v>0.03</v>
      </c>
      <c r="S3026" s="6">
        <v>0.18</v>
      </c>
      <c r="T3026" s="6">
        <v>0.14000000000000001</v>
      </c>
      <c r="U3026" s="6">
        <v>0.05</v>
      </c>
      <c r="V3026" s="6">
        <v>0.01</v>
      </c>
      <c r="X3026">
        <f>MROUND(RANK(C3026,C$14:C$10000),$X$2)</f>
        <v>3600</v>
      </c>
      <c r="Y3026">
        <f>MROUND(RANK(D3026,D$14:D$10000),$X$2)</f>
        <v>3550</v>
      </c>
      <c r="Z3026">
        <f>MROUND(RANK(E3026,E$14:E$10000),$X$2)</f>
        <v>2300</v>
      </c>
      <c r="AA3026">
        <f>MROUND(RANK(F3026,F$14:F$10000),$X$2)</f>
        <v>3100</v>
      </c>
      <c r="AB3026">
        <f>MROUND(RANK(G3026,G$14:G$10000),$X$2)</f>
        <v>0</v>
      </c>
      <c r="AC3026">
        <f>MROUND(RANK(H3026,H$14:H$10000),$X$2)</f>
        <v>950</v>
      </c>
      <c r="AD3026">
        <f>MROUND(RANK(I3026,I$14:I$10000),$X$2)</f>
        <v>800</v>
      </c>
      <c r="AE3026">
        <f>SUM(X3026:AC3026)+SUM(Y3026:AA3026)+Y3026*4</f>
        <v>36650</v>
      </c>
      <c r="AG3026" s="16">
        <f t="shared" si="138"/>
        <v>-8.052468253968259</v>
      </c>
    </row>
    <row r="3027" spans="1:33" x14ac:dyDescent="0.2">
      <c r="A3027" s="1">
        <v>45893</v>
      </c>
      <c r="B3027" s="2">
        <v>0.63179398148148147</v>
      </c>
      <c r="C3027" s="11">
        <v>2581049141</v>
      </c>
      <c r="D3027" s="12">
        <v>0.43269999999999997</v>
      </c>
      <c r="E3027" s="4">
        <v>1.53861</v>
      </c>
      <c r="F3027" s="4">
        <v>1.4410000000000001</v>
      </c>
      <c r="G3027" s="12">
        <v>-0.3473</v>
      </c>
      <c r="H3027" s="12">
        <v>-9.2299999999999993E-2</v>
      </c>
      <c r="I3027" s="4">
        <v>1.169</v>
      </c>
      <c r="J3027" s="29">
        <v>50</v>
      </c>
      <c r="K3027">
        <v>54</v>
      </c>
      <c r="L3027" s="6">
        <v>87</v>
      </c>
      <c r="M3027" s="27">
        <v>0.44500000000000001</v>
      </c>
      <c r="N3027" s="6">
        <v>1.45</v>
      </c>
      <c r="O3027" s="6">
        <v>1.4</v>
      </c>
      <c r="P3027" s="6">
        <v>-0.56000000000000005</v>
      </c>
      <c r="Q3027" s="6">
        <v>-0.12</v>
      </c>
      <c r="R3027" s="31">
        <v>0.02</v>
      </c>
      <c r="S3027" s="6">
        <v>0.18</v>
      </c>
      <c r="T3027" s="6">
        <v>0.14000000000000001</v>
      </c>
      <c r="U3027" s="6">
        <v>0.06</v>
      </c>
      <c r="V3027" s="6">
        <v>1.2999999999999999E-2</v>
      </c>
      <c r="X3027">
        <f>MROUND(RANK(C3027,C$14:C$10000),$X$2)</f>
        <v>3600</v>
      </c>
      <c r="Y3027">
        <f>MROUND(RANK(D3027,D$14:D$10000),$X$2)</f>
        <v>3550</v>
      </c>
      <c r="Z3027">
        <f>MROUND(RANK(E3027,E$14:E$10000),$X$2)</f>
        <v>2300</v>
      </c>
      <c r="AA3027">
        <f>MROUND(RANK(F3027,F$14:F$10000),$X$2)</f>
        <v>3100</v>
      </c>
      <c r="AB3027">
        <f>MROUND(RANK(G3027,G$14:G$10000),$X$2)</f>
        <v>0</v>
      </c>
      <c r="AC3027">
        <f>MROUND(RANK(H3027,H$14:H$10000),$X$2)</f>
        <v>950</v>
      </c>
      <c r="AD3027">
        <f>MROUND(RANK(I3027,I$14:I$10000),$X$2)</f>
        <v>1000</v>
      </c>
      <c r="AE3027">
        <f>SUM(X3027:AC3027)+SUM(Y3027:AA3027)+Y3027*4</f>
        <v>36650</v>
      </c>
      <c r="AG3027" s="16">
        <f t="shared" si="138"/>
        <v>-7.0759041514041563</v>
      </c>
    </row>
    <row r="3028" spans="1:33" x14ac:dyDescent="0.2">
      <c r="A3028" s="1">
        <v>45893</v>
      </c>
      <c r="B3028" s="2">
        <v>0.9040393518518518</v>
      </c>
      <c r="C3028" s="11">
        <v>4356098015</v>
      </c>
      <c r="D3028" s="12">
        <v>0.45450000000000002</v>
      </c>
      <c r="E3028" s="4">
        <v>1.4981899999999999</v>
      </c>
      <c r="F3028" s="4">
        <v>1.4470000000000001</v>
      </c>
      <c r="G3028" s="12">
        <v>-0.61809999999999998</v>
      </c>
      <c r="H3028" s="12">
        <v>-0.1207</v>
      </c>
      <c r="I3028" s="4">
        <v>0.01</v>
      </c>
      <c r="J3028" s="29">
        <v>135</v>
      </c>
      <c r="K3028">
        <v>143</v>
      </c>
      <c r="L3028">
        <v>186</v>
      </c>
      <c r="M3028" s="29">
        <v>0.44500000000000001</v>
      </c>
      <c r="N3028">
        <v>1.45</v>
      </c>
      <c r="O3028">
        <v>1.4</v>
      </c>
      <c r="P3028">
        <v>-0.56000000000000005</v>
      </c>
      <c r="Q3028">
        <v>-0.12</v>
      </c>
      <c r="R3028" s="33">
        <v>0.02</v>
      </c>
      <c r="S3028">
        <v>0.18</v>
      </c>
      <c r="T3028">
        <v>0.14000000000000001</v>
      </c>
      <c r="U3028">
        <v>0.06</v>
      </c>
      <c r="V3028">
        <v>1.2999999999999999E-2</v>
      </c>
      <c r="X3028">
        <f>MROUND(RANK(C3028,C$14:C$10000),$X$2)</f>
        <v>2300</v>
      </c>
      <c r="Y3028">
        <f>MROUND(RANK(D3028,D$14:D$10000),$X$2)</f>
        <v>2250</v>
      </c>
      <c r="Z3028">
        <f>MROUND(RANK(E3028,E$14:E$10000),$X$2)</f>
        <v>3150</v>
      </c>
      <c r="AA3028">
        <f>MROUND(RANK(F3028,F$14:F$10000),$X$2)</f>
        <v>3050</v>
      </c>
      <c r="AB3028">
        <f>MROUND(RANK(G3028,G$14:G$10000),$X$2)</f>
        <v>4550</v>
      </c>
      <c r="AC3028">
        <f>MROUND(RANK(H3028,H$14:H$10000),$X$2)</f>
        <v>3900</v>
      </c>
      <c r="AD3028">
        <f>MROUND(RANK(I3028,I$14:I$10000),$X$2)</f>
        <v>3800</v>
      </c>
      <c r="AE3028">
        <f>SUM(X3028:AC3028)+SUM(Y3028:AA3028)+Y3028*4</f>
        <v>36650</v>
      </c>
      <c r="AG3028" s="16">
        <f t="shared" si="138"/>
        <v>0.89374297924297808</v>
      </c>
    </row>
    <row r="3029" spans="1:33" x14ac:dyDescent="0.2">
      <c r="A3029" s="1">
        <v>45893</v>
      </c>
      <c r="B3029" s="2">
        <v>0.95954861111111112</v>
      </c>
      <c r="C3029" s="11">
        <v>4036475884</v>
      </c>
      <c r="D3029" s="12">
        <v>0.45129999999999998</v>
      </c>
      <c r="E3029" s="4">
        <v>1.4755499999999999</v>
      </c>
      <c r="F3029" s="4">
        <v>1.44</v>
      </c>
      <c r="G3029" s="12">
        <v>-0.56920000000000004</v>
      </c>
      <c r="H3029" s="12">
        <v>-0.1196</v>
      </c>
      <c r="I3029" s="4">
        <v>0.122</v>
      </c>
      <c r="J3029" s="29">
        <v>147</v>
      </c>
      <c r="K3029">
        <v>157</v>
      </c>
      <c r="L3029">
        <v>161</v>
      </c>
      <c r="M3029" s="29">
        <v>0.44500000000000001</v>
      </c>
      <c r="N3029">
        <v>1.45</v>
      </c>
      <c r="O3029">
        <v>1.4</v>
      </c>
      <c r="P3029">
        <v>-0.56000000000000005</v>
      </c>
      <c r="Q3029">
        <v>-0.12</v>
      </c>
      <c r="R3029" s="33">
        <v>0.02</v>
      </c>
      <c r="S3029">
        <v>0.18</v>
      </c>
      <c r="T3029">
        <v>0.14000000000000001</v>
      </c>
      <c r="U3029">
        <v>0.06</v>
      </c>
      <c r="V3029">
        <v>1.2999999999999999E-2</v>
      </c>
      <c r="X3029">
        <f>MROUND(RANK(C3029,C$14:C$10000),$X$2)</f>
        <v>2450</v>
      </c>
      <c r="Y3029">
        <f>MROUND(RANK(D3029,D$14:D$10000),$X$2)</f>
        <v>2450</v>
      </c>
      <c r="Z3029">
        <f>MROUND(RANK(E3029,E$14:E$10000),$X$2)</f>
        <v>3500</v>
      </c>
      <c r="AA3029">
        <f>MROUND(RANK(F3029,F$14:F$10000),$X$2)</f>
        <v>3150</v>
      </c>
      <c r="AB3029">
        <f>MROUND(RANK(G3029,G$14:G$10000),$X$2)</f>
        <v>2450</v>
      </c>
      <c r="AC3029">
        <f>MROUND(RANK(H3029,H$14:H$10000),$X$2)</f>
        <v>3750</v>
      </c>
      <c r="AD3029">
        <f>MROUND(RANK(I3029,I$14:I$10000),$X$2)</f>
        <v>3600</v>
      </c>
      <c r="AE3029">
        <f>SUM(X3029:AC3029)+SUM(Y3029:AA3029)+Y3029*4</f>
        <v>36650</v>
      </c>
      <c r="AG3029" s="16">
        <f t="shared" si="138"/>
        <v>9.9053724053709755E-3</v>
      </c>
    </row>
    <row r="3030" spans="1:33" x14ac:dyDescent="0.2">
      <c r="A3030" s="1">
        <v>45894</v>
      </c>
      <c r="B3030" s="2">
        <v>0.60753472222222227</v>
      </c>
      <c r="C3030" s="11">
        <v>3866837343</v>
      </c>
      <c r="D3030" s="12">
        <v>0.44950000000000001</v>
      </c>
      <c r="E3030" s="4">
        <v>1.48689</v>
      </c>
      <c r="F3030" s="4">
        <v>1.4419999999999999</v>
      </c>
      <c r="G3030" s="12">
        <v>-0.55030000000000001</v>
      </c>
      <c r="H3030" s="12">
        <v>-0.12509999999999999</v>
      </c>
      <c r="I3030" s="4">
        <v>-2.5000000000000001E-2</v>
      </c>
      <c r="J3030" s="29">
        <v>138</v>
      </c>
      <c r="K3030">
        <v>139</v>
      </c>
      <c r="L3030">
        <v>147</v>
      </c>
      <c r="M3030" s="29">
        <v>0.45500000000000002</v>
      </c>
      <c r="N3030">
        <v>1.45</v>
      </c>
      <c r="O3030">
        <v>1.45</v>
      </c>
      <c r="P3030">
        <v>-0.56000000000000005</v>
      </c>
      <c r="Q3030">
        <v>-0.12</v>
      </c>
      <c r="R3030" s="33">
        <v>0.03</v>
      </c>
      <c r="S3030">
        <v>0.13500000000000001</v>
      </c>
      <c r="T3030">
        <v>0.14000000000000001</v>
      </c>
      <c r="U3030">
        <v>0.06</v>
      </c>
      <c r="V3030">
        <v>1.6E-2</v>
      </c>
      <c r="X3030">
        <f>MROUND(RANK(C3030,C$14:C$10000),$X$2)</f>
        <v>2500</v>
      </c>
      <c r="Y3030">
        <f>MROUND(RANK(D3030,D$14:D$10000),$X$2)</f>
        <v>2500</v>
      </c>
      <c r="Z3030">
        <f>MROUND(RANK(E3030,E$14:E$10000),$X$2)</f>
        <v>3350</v>
      </c>
      <c r="AA3030">
        <f>MROUND(RANK(F3030,F$14:F$10000),$X$2)</f>
        <v>3100</v>
      </c>
      <c r="AB3030">
        <f>MROUND(RANK(G3030,G$14:G$10000),$X$2)</f>
        <v>1800</v>
      </c>
      <c r="AC3030">
        <f>MROUND(RANK(H3030,H$14:H$10000),$X$2)</f>
        <v>4450</v>
      </c>
      <c r="AD3030">
        <f>MROUND(RANK(I3030,I$14:I$10000),$X$2)</f>
        <v>3900</v>
      </c>
      <c r="AE3030">
        <f>SUM(X3030:AC3030)+SUM(Y3030:AA3030)+Y3030*4</f>
        <v>36650</v>
      </c>
      <c r="AG3030" s="16">
        <f t="shared" si="138"/>
        <v>-0.24236640211640409</v>
      </c>
    </row>
    <row r="3031" spans="1:33" x14ac:dyDescent="0.2">
      <c r="A3031" s="1">
        <v>45894</v>
      </c>
      <c r="B3031" s="2">
        <v>0.67675925925925928</v>
      </c>
      <c r="C3031" s="11">
        <v>3201304330</v>
      </c>
      <c r="D3031" s="12">
        <v>0.44159999999999999</v>
      </c>
      <c r="E3031" s="4">
        <v>1.5087699999999999</v>
      </c>
      <c r="F3031" s="4">
        <v>1.44</v>
      </c>
      <c r="G3031" s="12">
        <v>-0.52329999999999999</v>
      </c>
      <c r="H3031" s="12">
        <v>-0.10680000000000001</v>
      </c>
      <c r="I3031" s="4">
        <v>0.36099999999999999</v>
      </c>
      <c r="J3031" s="29">
        <v>89</v>
      </c>
      <c r="K3031">
        <v>125</v>
      </c>
      <c r="L3031" s="6">
        <v>131</v>
      </c>
      <c r="M3031" s="27">
        <v>0.45500000000000002</v>
      </c>
      <c r="N3031" s="6">
        <v>1.45</v>
      </c>
      <c r="O3031" s="6">
        <v>1.3</v>
      </c>
      <c r="P3031" s="6">
        <v>-0.54</v>
      </c>
      <c r="Q3031" s="6">
        <v>-0.115</v>
      </c>
      <c r="R3031" s="31">
        <v>0.06</v>
      </c>
      <c r="S3031" s="6">
        <v>0.16500000000000001</v>
      </c>
      <c r="T3031" s="6">
        <v>0.14000000000000001</v>
      </c>
      <c r="U3031" s="6">
        <v>7.0000000000000007E-2</v>
      </c>
      <c r="V3031" s="6">
        <v>1.9E-2</v>
      </c>
      <c r="X3031">
        <f>MROUND(RANK(C3031,C$14:C$10000),$X$2)</f>
        <v>3050</v>
      </c>
      <c r="Y3031">
        <f>MROUND(RANK(D3031,D$14:D$10000),$X$2)</f>
        <v>3050</v>
      </c>
      <c r="Z3031">
        <f>MROUND(RANK(E3031,E$14:E$10000),$X$2)</f>
        <v>2950</v>
      </c>
      <c r="AA3031">
        <f>MROUND(RANK(F3031,F$14:F$10000),$X$2)</f>
        <v>3150</v>
      </c>
      <c r="AB3031">
        <f>MROUND(RANK(G3031,G$14:G$10000),$X$2)</f>
        <v>1400</v>
      </c>
      <c r="AC3031">
        <f>MROUND(RANK(H3031,H$14:H$10000),$X$2)</f>
        <v>1700</v>
      </c>
      <c r="AD3031">
        <f>MROUND(RANK(I3031,I$14:I$10000),$X$2)</f>
        <v>3050</v>
      </c>
      <c r="AE3031">
        <f>SUM(X3031:AC3031)+SUM(Y3031:AA3031)+Y3031*4</f>
        <v>36650</v>
      </c>
      <c r="AG3031" s="16">
        <f t="shared" si="138"/>
        <v>-2.2496655274550013</v>
      </c>
    </row>
    <row r="3032" spans="1:33" x14ac:dyDescent="0.2">
      <c r="A3032" s="1">
        <v>45893</v>
      </c>
      <c r="B3032" s="2">
        <v>0.57349537037037035</v>
      </c>
      <c r="C3032" s="11">
        <v>4491828944</v>
      </c>
      <c r="D3032" s="12">
        <v>0.45579999999999998</v>
      </c>
      <c r="E3032" s="4">
        <v>1.4777499999999999</v>
      </c>
      <c r="F3032" s="4">
        <v>1.4430000000000001</v>
      </c>
      <c r="G3032" s="12">
        <v>-0.61240000000000006</v>
      </c>
      <c r="H3032" s="12">
        <v>-0.1197</v>
      </c>
      <c r="I3032" s="4">
        <v>0.03</v>
      </c>
      <c r="J3032" s="29">
        <v>167</v>
      </c>
      <c r="K3032">
        <v>183</v>
      </c>
      <c r="L3032" s="6">
        <v>199</v>
      </c>
      <c r="M3032" s="27">
        <v>0.44500000000000001</v>
      </c>
      <c r="N3032" s="6">
        <v>1.45</v>
      </c>
      <c r="O3032" s="6">
        <v>1.4</v>
      </c>
      <c r="P3032" s="6">
        <v>-0.56000000000000005</v>
      </c>
      <c r="Q3032" s="6">
        <v>-0.12</v>
      </c>
      <c r="R3032" s="31">
        <v>0.02</v>
      </c>
      <c r="S3032" s="6">
        <v>0.18</v>
      </c>
      <c r="T3032" s="6">
        <v>0.14000000000000001</v>
      </c>
      <c r="U3032" s="6">
        <v>0.06</v>
      </c>
      <c r="V3032" s="6">
        <v>1.2999999999999999E-2</v>
      </c>
      <c r="X3032">
        <f>MROUND(RANK(C3032,C$14:C$10000),$X$2)</f>
        <v>2250</v>
      </c>
      <c r="Y3032">
        <f>MROUND(RANK(D3032,D$14:D$10000),$X$2)</f>
        <v>2200</v>
      </c>
      <c r="Z3032">
        <f>MROUND(RANK(E3032,E$14:E$10000),$X$2)</f>
        <v>3450</v>
      </c>
      <c r="AA3032">
        <f>MROUND(RANK(F3032,F$14:F$10000),$X$2)</f>
        <v>3100</v>
      </c>
      <c r="AB3032">
        <f>MROUND(RANK(G3032,G$14:G$10000),$X$2)</f>
        <v>4400</v>
      </c>
      <c r="AC3032">
        <f>MROUND(RANK(H3032,H$14:H$10000),$X$2)</f>
        <v>3750</v>
      </c>
      <c r="AD3032">
        <f>MROUND(RANK(I3032,I$14:I$10000),$X$2)</f>
        <v>3800</v>
      </c>
      <c r="AE3032">
        <f>SUM(X3032:AC3032)+SUM(Y3032:AA3032)+Y3032*4</f>
        <v>36700</v>
      </c>
      <c r="AG3032" s="16">
        <f t="shared" si="138"/>
        <v>0.92894688644688506</v>
      </c>
    </row>
    <row r="3033" spans="1:33" x14ac:dyDescent="0.2">
      <c r="A3033" s="1">
        <v>45893</v>
      </c>
      <c r="B3033" s="2">
        <v>0.90417824074074071</v>
      </c>
      <c r="C3033" s="11">
        <v>4740348713</v>
      </c>
      <c r="D3033" s="12">
        <v>0.45800000000000002</v>
      </c>
      <c r="E3033" s="4">
        <v>1.49007</v>
      </c>
      <c r="F3033" s="4">
        <v>1.4430000000000001</v>
      </c>
      <c r="G3033" s="12">
        <v>-0.62619999999999998</v>
      </c>
      <c r="H3033" s="12">
        <v>-0.1221</v>
      </c>
      <c r="I3033" s="4">
        <v>-1.7000000000000001E-2</v>
      </c>
      <c r="J3033" s="29">
        <v>127</v>
      </c>
      <c r="K3033">
        <v>144</v>
      </c>
      <c r="L3033" s="6">
        <v>151</v>
      </c>
      <c r="M3033" s="27">
        <v>0.44500000000000001</v>
      </c>
      <c r="N3033" s="6">
        <v>1.45</v>
      </c>
      <c r="O3033" s="6">
        <v>1.4</v>
      </c>
      <c r="P3033" s="6">
        <v>-0.56000000000000005</v>
      </c>
      <c r="Q3033" s="6">
        <v>-0.12</v>
      </c>
      <c r="R3033" s="31">
        <v>0.02</v>
      </c>
      <c r="S3033" s="6">
        <v>0.18</v>
      </c>
      <c r="T3033" s="6">
        <v>0.14000000000000001</v>
      </c>
      <c r="U3033" s="6">
        <v>0.06</v>
      </c>
      <c r="V3033" s="6">
        <v>1.2999999999999999E-2</v>
      </c>
      <c r="X3033">
        <f>MROUND(RANK(C3033,C$14:C$10000),$X$2)</f>
        <v>2150</v>
      </c>
      <c r="Y3033">
        <f>MROUND(RANK(D3033,D$14:D$10000),$X$2)</f>
        <v>2150</v>
      </c>
      <c r="Z3033">
        <f>MROUND(RANK(E3033,E$14:E$10000),$X$2)</f>
        <v>3300</v>
      </c>
      <c r="AA3033">
        <f>MROUND(RANK(F3033,F$14:F$10000),$X$2)</f>
        <v>3100</v>
      </c>
      <c r="AB3033">
        <f>MROUND(RANK(G3033,G$14:G$10000),$X$2)</f>
        <v>4750</v>
      </c>
      <c r="AC3033">
        <f>MROUND(RANK(H3033,H$14:H$10000),$X$2)</f>
        <v>4100</v>
      </c>
      <c r="AD3033">
        <f>MROUND(RANK(I3033,I$14:I$10000),$X$2)</f>
        <v>3850</v>
      </c>
      <c r="AE3033">
        <f>SUM(X3033:AC3033)+SUM(Y3033:AA3033)+Y3033*4</f>
        <v>36700</v>
      </c>
      <c r="AG3033" s="16">
        <f t="shared" si="138"/>
        <v>1.385117826617825</v>
      </c>
    </row>
    <row r="3034" spans="1:33" x14ac:dyDescent="0.2">
      <c r="A3034" s="1">
        <v>45894</v>
      </c>
      <c r="B3034" s="2">
        <v>0.55306712962962967</v>
      </c>
      <c r="C3034" s="11">
        <v>3509429234</v>
      </c>
      <c r="D3034" s="12">
        <v>0.44540000000000002</v>
      </c>
      <c r="E3034" s="4">
        <v>1.52901</v>
      </c>
      <c r="F3034" s="4">
        <v>1.4430000000000001</v>
      </c>
      <c r="G3034" s="12">
        <v>-0.57230000000000003</v>
      </c>
      <c r="H3034" s="12">
        <v>-0.1137</v>
      </c>
      <c r="I3034" s="4">
        <v>0.33500000000000002</v>
      </c>
      <c r="J3034" s="29">
        <v>52</v>
      </c>
      <c r="K3034">
        <v>148</v>
      </c>
      <c r="L3034" s="6">
        <v>152</v>
      </c>
      <c r="M3034" s="27">
        <v>0.435</v>
      </c>
      <c r="N3034" s="6">
        <v>1.35</v>
      </c>
      <c r="O3034" s="6">
        <v>1.4</v>
      </c>
      <c r="P3034" s="6">
        <v>-0.54</v>
      </c>
      <c r="Q3034" s="6">
        <v>-0.125</v>
      </c>
      <c r="R3034" s="31">
        <v>0.04</v>
      </c>
      <c r="S3034" s="6">
        <v>0.18</v>
      </c>
      <c r="T3034" s="6">
        <v>0.12</v>
      </c>
      <c r="U3034" s="6">
        <v>0.05</v>
      </c>
      <c r="V3034" s="6">
        <v>1.6E-2</v>
      </c>
      <c r="X3034">
        <f>MROUND(RANK(C3034,C$14:C$10000),$X$2)</f>
        <v>2850</v>
      </c>
      <c r="Y3034">
        <f>MROUND(RANK(D3034,D$14:D$10000),$X$2)</f>
        <v>2850</v>
      </c>
      <c r="Z3034">
        <f>MROUND(RANK(E3034,E$14:E$10000),$X$2)</f>
        <v>2500</v>
      </c>
      <c r="AA3034">
        <f>MROUND(RANK(F3034,F$14:F$10000),$X$2)</f>
        <v>3100</v>
      </c>
      <c r="AB3034">
        <f>MROUND(RANK(G3034,G$14:G$10000),$X$2)</f>
        <v>2850</v>
      </c>
      <c r="AC3034">
        <f>MROUND(RANK(H3034,H$14:H$10000),$X$2)</f>
        <v>2700</v>
      </c>
      <c r="AD3034">
        <f>MROUND(RANK(I3034,I$14:I$10000),$X$2)</f>
        <v>3100</v>
      </c>
      <c r="AE3034">
        <f>SUM(X3034:AC3034)+SUM(Y3034:AA3034)+Y3034*4</f>
        <v>36700</v>
      </c>
      <c r="AG3034" s="16">
        <f t="shared" si="138"/>
        <v>-1.1530833333333339</v>
      </c>
    </row>
    <row r="3035" spans="1:33" x14ac:dyDescent="0.2">
      <c r="A3035" s="1">
        <v>45894</v>
      </c>
      <c r="B3035" s="2">
        <v>0.97564814814814815</v>
      </c>
      <c r="C3035" s="11">
        <v>3509429234</v>
      </c>
      <c r="D3035" s="12">
        <v>0.44540000000000002</v>
      </c>
      <c r="E3035" s="4">
        <v>1.52901</v>
      </c>
      <c r="F3035" s="4">
        <v>1.4430000000000001</v>
      </c>
      <c r="G3035" s="12">
        <v>-0.57230000000000003</v>
      </c>
      <c r="H3035" s="12">
        <v>-0.1137</v>
      </c>
      <c r="I3035" s="4">
        <v>0.151</v>
      </c>
      <c r="J3035" s="29">
        <v>52</v>
      </c>
      <c r="K3035">
        <v>148</v>
      </c>
      <c r="L3035" s="6">
        <v>152</v>
      </c>
      <c r="M3035" s="27">
        <v>0.44500000000000001</v>
      </c>
      <c r="N3035" s="6">
        <v>1.45</v>
      </c>
      <c r="O3035" s="6">
        <v>1.35</v>
      </c>
      <c r="P3035" s="6">
        <v>-0.54</v>
      </c>
      <c r="Q3035" s="6">
        <v>-0.11</v>
      </c>
      <c r="R3035" s="31">
        <v>0.04</v>
      </c>
      <c r="S3035" s="6">
        <v>0.2</v>
      </c>
      <c r="T3035" s="6">
        <v>0.16</v>
      </c>
      <c r="U3035" s="6">
        <v>0.21</v>
      </c>
      <c r="V3035" s="6">
        <v>4.5499999999999999E-2</v>
      </c>
      <c r="X3035">
        <f>MROUND(RANK(C3035,C$14:C$10000),$X$2)</f>
        <v>2850</v>
      </c>
      <c r="Y3035">
        <f>MROUND(RANK(D3035,D$14:D$10000),$X$2)</f>
        <v>2850</v>
      </c>
      <c r="Z3035">
        <f>MROUND(RANK(E3035,E$14:E$10000),$X$2)</f>
        <v>2500</v>
      </c>
      <c r="AA3035">
        <f>MROUND(RANK(F3035,F$14:F$10000),$X$2)</f>
        <v>3100</v>
      </c>
      <c r="AB3035">
        <f>MROUND(RANK(G3035,G$14:G$10000),$X$2)</f>
        <v>2850</v>
      </c>
      <c r="AC3035">
        <f>MROUND(RANK(H3035,H$14:H$10000),$X$2)</f>
        <v>2700</v>
      </c>
      <c r="AD3035">
        <f>MROUND(RANK(I3035,I$14:I$10000),$X$2)</f>
        <v>3550</v>
      </c>
      <c r="AE3035">
        <f>SUM(X3035:AC3035)+SUM(Y3035:AA3035)+Y3035*4</f>
        <v>36700</v>
      </c>
      <c r="AG3035" s="16">
        <f t="shared" si="138"/>
        <v>-0.73117179487179462</v>
      </c>
    </row>
    <row r="3036" spans="1:33" x14ac:dyDescent="0.2">
      <c r="A3036" s="1">
        <v>45896</v>
      </c>
      <c r="B3036" s="2">
        <v>0.92105324074074069</v>
      </c>
      <c r="C3036" s="11">
        <v>2251635590</v>
      </c>
      <c r="D3036" s="12">
        <v>0.42699999999999999</v>
      </c>
      <c r="E3036" s="4">
        <v>1.55202</v>
      </c>
      <c r="F3036" s="4">
        <v>1.45</v>
      </c>
      <c r="G3036" s="12">
        <v>-0.3473</v>
      </c>
      <c r="H3036" s="12">
        <v>-8.6300000000000002E-2</v>
      </c>
      <c r="I3036" s="4">
        <v>1.4610000000000001</v>
      </c>
      <c r="J3036" s="29">
        <v>41</v>
      </c>
      <c r="K3036">
        <v>53</v>
      </c>
      <c r="L3036">
        <v>129</v>
      </c>
      <c r="M3036" s="29">
        <v>0.435</v>
      </c>
      <c r="N3036">
        <v>1.35</v>
      </c>
      <c r="O3036">
        <v>1.4</v>
      </c>
      <c r="P3036">
        <v>-0.57999999999999996</v>
      </c>
      <c r="Q3036">
        <v>-0.11</v>
      </c>
      <c r="R3036" s="33">
        <v>0.05</v>
      </c>
      <c r="S3036">
        <v>4.4999999999999998E-2</v>
      </c>
      <c r="T3036">
        <v>0.14000000000000001</v>
      </c>
      <c r="U3036">
        <v>0.22500000000000001</v>
      </c>
      <c r="V3036">
        <v>1.4999999999999999E-2</v>
      </c>
      <c r="X3036">
        <f>MROUND(RANK(C3036,C$14:C$10000),$X$2)</f>
        <v>3750</v>
      </c>
      <c r="Y3036">
        <f>MROUND(RANK(D3036,D$14:D$10000),$X$2)</f>
        <v>3750</v>
      </c>
      <c r="Z3036">
        <f>MROUND(RANK(E3036,E$14:E$10000),$X$2)</f>
        <v>1950</v>
      </c>
      <c r="AA3036">
        <f>MROUND(RANK(F3036,F$14:F$10000),$X$2)</f>
        <v>2950</v>
      </c>
      <c r="AB3036">
        <f>MROUND(RANK(G3036,G$14:G$10000),$X$2)</f>
        <v>0</v>
      </c>
      <c r="AC3036">
        <f>MROUND(RANK(H3036,H$14:H$10000),$X$2)</f>
        <v>650</v>
      </c>
      <c r="AD3036">
        <f>MROUND(RANK(I3036,I$14:I$10000),$X$2)</f>
        <v>650</v>
      </c>
      <c r="AE3036">
        <f>SUM(X3036:AC3036)+SUM(Y3036:AA3036)+Y3036*4</f>
        <v>36700</v>
      </c>
      <c r="AG3036" s="16">
        <f t="shared" si="138"/>
        <v>-7.6206984126984105</v>
      </c>
    </row>
    <row r="3037" spans="1:33" x14ac:dyDescent="0.2">
      <c r="A3037" s="1">
        <v>45892</v>
      </c>
      <c r="B3037" s="2">
        <v>0.98917824074074079</v>
      </c>
      <c r="C3037" s="11">
        <v>4120421543</v>
      </c>
      <c r="D3037" s="12">
        <v>0.4521</v>
      </c>
      <c r="E3037" s="4">
        <v>1.46472</v>
      </c>
      <c r="F3037" s="4">
        <v>1.4330000000000001</v>
      </c>
      <c r="G3037" s="12">
        <v>-0.5897</v>
      </c>
      <c r="H3037" s="12">
        <v>-0.115</v>
      </c>
      <c r="I3037" s="4">
        <v>-0.191</v>
      </c>
      <c r="J3037" s="29">
        <v>171</v>
      </c>
      <c r="K3037">
        <v>190</v>
      </c>
      <c r="L3037" s="6">
        <v>195</v>
      </c>
      <c r="M3037" s="27">
        <v>0.45500000000000002</v>
      </c>
      <c r="N3037" s="6">
        <v>1.35</v>
      </c>
      <c r="O3037" s="6">
        <v>1.45</v>
      </c>
      <c r="P3037" s="6">
        <v>-0.54</v>
      </c>
      <c r="Q3037" s="6">
        <v>-0.105</v>
      </c>
      <c r="R3037" s="31">
        <v>0.05</v>
      </c>
      <c r="S3037" s="6">
        <v>0.16500000000000001</v>
      </c>
      <c r="T3037" s="6">
        <v>0.12</v>
      </c>
      <c r="U3037" s="6">
        <v>0.06</v>
      </c>
      <c r="V3037" s="6">
        <v>1.6E-2</v>
      </c>
      <c r="X3037">
        <f>MROUND(RANK(C3037,C$14:C$10000),$X$2)</f>
        <v>2400</v>
      </c>
      <c r="Y3037">
        <f>MROUND(RANK(D3037,D$14:D$10000),$X$2)</f>
        <v>2400</v>
      </c>
      <c r="Z3037">
        <f>MROUND(RANK(E3037,E$14:E$10000),$X$2)</f>
        <v>3650</v>
      </c>
      <c r="AA3037">
        <f>MROUND(RANK(F3037,F$14:F$10000),$X$2)</f>
        <v>3250</v>
      </c>
      <c r="AB3037">
        <f>MROUND(RANK(G3037,G$14:G$10000),$X$2)</f>
        <v>3250</v>
      </c>
      <c r="AC3037">
        <f>MROUND(RANK(H3037,H$14:H$10000),$X$2)</f>
        <v>2900</v>
      </c>
      <c r="AD3037">
        <f>MROUND(RANK(I3037,I$14:I$10000),$X$2)</f>
        <v>4150</v>
      </c>
      <c r="AE3037">
        <f>SUM(X3037:AC3037)+SUM(Y3037:AA3037)+Y3037*4</f>
        <v>36750</v>
      </c>
      <c r="AG3037" s="16">
        <f t="shared" si="138"/>
        <v>0.84172727272727221</v>
      </c>
    </row>
    <row r="3038" spans="1:33" x14ac:dyDescent="0.2">
      <c r="A3038" s="1">
        <v>45893</v>
      </c>
      <c r="B3038" s="2">
        <v>0.9212731481481482</v>
      </c>
      <c r="C3038" s="11">
        <v>3430124241</v>
      </c>
      <c r="D3038" s="12">
        <v>0.44450000000000001</v>
      </c>
      <c r="E3038" s="4">
        <v>1.51458</v>
      </c>
      <c r="F3038" s="4">
        <v>1.4279999999999999</v>
      </c>
      <c r="G3038" s="12">
        <v>-0.52329999999999999</v>
      </c>
      <c r="H3038" s="12">
        <v>-0.1147</v>
      </c>
      <c r="I3038" s="4">
        <v>0.309</v>
      </c>
      <c r="J3038" s="29">
        <v>99</v>
      </c>
      <c r="K3038">
        <v>111</v>
      </c>
      <c r="L3038">
        <v>115</v>
      </c>
      <c r="M3038" s="29">
        <v>0.44500000000000001</v>
      </c>
      <c r="N3038">
        <v>1.45</v>
      </c>
      <c r="O3038">
        <v>1.4</v>
      </c>
      <c r="P3038">
        <v>-0.56000000000000005</v>
      </c>
      <c r="Q3038">
        <v>-0.12</v>
      </c>
      <c r="R3038" s="33">
        <v>0.02</v>
      </c>
      <c r="S3038">
        <v>0.18</v>
      </c>
      <c r="T3038">
        <v>0.14000000000000001</v>
      </c>
      <c r="U3038">
        <v>0.06</v>
      </c>
      <c r="V3038">
        <v>1.2999999999999999E-2</v>
      </c>
      <c r="X3038">
        <f>MROUND(RANK(C3038,C$14:C$10000),$X$2)</f>
        <v>2900</v>
      </c>
      <c r="Y3038">
        <f>MROUND(RANK(D3038,D$14:D$10000),$X$2)</f>
        <v>2900</v>
      </c>
      <c r="Z3038">
        <f>MROUND(RANK(E3038,E$14:E$10000),$X$2)</f>
        <v>2800</v>
      </c>
      <c r="AA3038">
        <f>MROUND(RANK(F3038,F$14:F$10000),$X$2)</f>
        <v>3300</v>
      </c>
      <c r="AB3038">
        <f>MROUND(RANK(G3038,G$14:G$10000),$X$2)</f>
        <v>1400</v>
      </c>
      <c r="AC3038">
        <f>MROUND(RANK(H3038,H$14:H$10000),$X$2)</f>
        <v>2850</v>
      </c>
      <c r="AD3038">
        <f>MROUND(RANK(I3038,I$14:I$10000),$X$2)</f>
        <v>3150</v>
      </c>
      <c r="AE3038">
        <f>SUM(X3038:AC3038)+SUM(Y3038:AA3038)+Y3038*4</f>
        <v>36750</v>
      </c>
      <c r="AG3038" s="16">
        <f t="shared" si="138"/>
        <v>-1.6031367521367539</v>
      </c>
    </row>
    <row r="3039" spans="1:33" x14ac:dyDescent="0.2">
      <c r="A3039" s="1">
        <v>45893</v>
      </c>
      <c r="B3039" s="2">
        <v>0.94991898148148146</v>
      </c>
      <c r="C3039" s="11">
        <v>4411291401</v>
      </c>
      <c r="D3039" s="12">
        <v>0.45500000000000002</v>
      </c>
      <c r="E3039" s="4">
        <v>1.48716</v>
      </c>
      <c r="F3039" s="4">
        <v>1.4430000000000001</v>
      </c>
      <c r="G3039" s="12">
        <v>-0.59730000000000005</v>
      </c>
      <c r="H3039" s="12">
        <v>-0.122</v>
      </c>
      <c r="I3039" s="4">
        <v>4.9000000000000002E-2</v>
      </c>
      <c r="J3039" s="29">
        <v>151</v>
      </c>
      <c r="K3039">
        <v>158</v>
      </c>
      <c r="L3039">
        <v>181</v>
      </c>
      <c r="M3039" s="29">
        <v>0.44500000000000001</v>
      </c>
      <c r="N3039">
        <v>1.45</v>
      </c>
      <c r="O3039">
        <v>1.4</v>
      </c>
      <c r="P3039">
        <v>-0.56000000000000005</v>
      </c>
      <c r="Q3039">
        <v>-0.12</v>
      </c>
      <c r="R3039" s="33">
        <v>0.02</v>
      </c>
      <c r="S3039">
        <v>0.18</v>
      </c>
      <c r="T3039">
        <v>0.14000000000000001</v>
      </c>
      <c r="U3039">
        <v>0.06</v>
      </c>
      <c r="V3039">
        <v>1.2999999999999999E-2</v>
      </c>
      <c r="X3039">
        <f>MROUND(RANK(C3039,C$14:C$10000),$X$2)</f>
        <v>2250</v>
      </c>
      <c r="Y3039">
        <f>MROUND(RANK(D3039,D$14:D$10000),$X$2)</f>
        <v>2250</v>
      </c>
      <c r="Z3039">
        <f>MROUND(RANK(E3039,E$14:E$10000),$X$2)</f>
        <v>3350</v>
      </c>
      <c r="AA3039">
        <f>MROUND(RANK(F3039,F$14:F$10000),$X$2)</f>
        <v>3100</v>
      </c>
      <c r="AB3039">
        <f>MROUND(RANK(G3039,G$14:G$10000),$X$2)</f>
        <v>4050</v>
      </c>
      <c r="AC3039">
        <f>MROUND(RANK(H3039,H$14:H$10000),$X$2)</f>
        <v>4050</v>
      </c>
      <c r="AD3039">
        <f>MROUND(RANK(I3039,I$14:I$10000),$X$2)</f>
        <v>3750</v>
      </c>
      <c r="AE3039">
        <f>SUM(X3039:AC3039)+SUM(Y3039:AA3039)+Y3039*4</f>
        <v>36750</v>
      </c>
      <c r="AG3039" s="16">
        <f t="shared" si="138"/>
        <v>0.76192551892551807</v>
      </c>
    </row>
    <row r="3040" spans="1:33" x14ac:dyDescent="0.2">
      <c r="A3040" s="1">
        <v>45894</v>
      </c>
      <c r="B3040" s="2">
        <v>0.66020833333333329</v>
      </c>
      <c r="C3040" s="11">
        <v>4420852366</v>
      </c>
      <c r="D3040" s="12">
        <v>0.4551</v>
      </c>
      <c r="E3040" s="4">
        <v>1.484</v>
      </c>
      <c r="F3040" s="4">
        <v>1.452</v>
      </c>
      <c r="G3040" s="12">
        <v>-0.61370000000000002</v>
      </c>
      <c r="H3040" s="12">
        <v>-0.1211</v>
      </c>
      <c r="I3040" s="4">
        <v>0.248</v>
      </c>
      <c r="J3040" s="29">
        <v>152</v>
      </c>
      <c r="K3040">
        <v>168</v>
      </c>
      <c r="L3040" s="6">
        <v>200</v>
      </c>
      <c r="M3040" s="27">
        <v>0.42499999999999999</v>
      </c>
      <c r="N3040" s="6">
        <v>1.45</v>
      </c>
      <c r="O3040" s="6">
        <v>1.3</v>
      </c>
      <c r="P3040" s="6">
        <v>-0.56000000000000005</v>
      </c>
      <c r="Q3040" s="6">
        <v>-0.12</v>
      </c>
      <c r="R3040" s="31">
        <v>0.04</v>
      </c>
      <c r="S3040" s="6">
        <v>0.15</v>
      </c>
      <c r="T3040" s="6">
        <v>0.14000000000000001</v>
      </c>
      <c r="U3040" s="6">
        <v>7.0000000000000007E-2</v>
      </c>
      <c r="V3040" s="6">
        <v>1.9E-2</v>
      </c>
      <c r="X3040">
        <f>MROUND(RANK(C3040,C$14:C$10000),$X$2)</f>
        <v>2250</v>
      </c>
      <c r="Y3040">
        <f>MROUND(RANK(D3040,D$14:D$10000),$X$2)</f>
        <v>2250</v>
      </c>
      <c r="Z3040">
        <f>MROUND(RANK(E3040,E$14:E$10000),$X$2)</f>
        <v>3400</v>
      </c>
      <c r="AA3040">
        <f>MROUND(RANK(F3040,F$14:F$10000),$X$2)</f>
        <v>2900</v>
      </c>
      <c r="AB3040">
        <f>MROUND(RANK(G3040,G$14:G$10000),$X$2)</f>
        <v>4450</v>
      </c>
      <c r="AC3040">
        <f>MROUND(RANK(H3040,H$14:H$10000),$X$2)</f>
        <v>3950</v>
      </c>
      <c r="AD3040">
        <f>MROUND(RANK(I3040,I$14:I$10000),$X$2)</f>
        <v>3300</v>
      </c>
      <c r="AE3040">
        <f>SUM(X3040:AC3040)+SUM(Y3040:AA3040)+Y3040*4</f>
        <v>36750</v>
      </c>
      <c r="AG3040" s="16">
        <f t="shared" si="138"/>
        <v>0.26515664160401065</v>
      </c>
    </row>
    <row r="3041" spans="1:33" x14ac:dyDescent="0.2">
      <c r="A3041" s="1">
        <v>45894</v>
      </c>
      <c r="B3041" s="2">
        <v>0.75081018518518516</v>
      </c>
      <c r="C3041" s="11">
        <v>4289828693</v>
      </c>
      <c r="D3041" s="12">
        <v>0.45379999999999998</v>
      </c>
      <c r="E3041" s="4">
        <v>1.49952</v>
      </c>
      <c r="F3041" s="4">
        <v>1.4570000000000001</v>
      </c>
      <c r="G3041" s="12">
        <v>-0.61970000000000003</v>
      </c>
      <c r="H3041" s="12">
        <v>-0.1241</v>
      </c>
      <c r="I3041" s="4">
        <v>0.124</v>
      </c>
      <c r="J3041" s="29">
        <v>118</v>
      </c>
      <c r="K3041">
        <v>155</v>
      </c>
      <c r="L3041">
        <v>181</v>
      </c>
      <c r="M3041" s="29">
        <v>0.435</v>
      </c>
      <c r="N3041">
        <v>1.45</v>
      </c>
      <c r="O3041">
        <v>1.4</v>
      </c>
      <c r="P3041">
        <v>-0.57999999999999996</v>
      </c>
      <c r="Q3041">
        <v>-0.125</v>
      </c>
      <c r="R3041" s="33">
        <v>0.04</v>
      </c>
      <c r="S3041">
        <v>0.16500000000000001</v>
      </c>
      <c r="T3041">
        <v>0.16</v>
      </c>
      <c r="U3041">
        <v>7.0000000000000007E-2</v>
      </c>
      <c r="V3041">
        <v>1.6E-2</v>
      </c>
      <c r="X3041">
        <f>MROUND(RANK(C3041,C$14:C$10000),$X$2)</f>
        <v>2300</v>
      </c>
      <c r="Y3041">
        <f>MROUND(RANK(D3041,D$14:D$10000),$X$2)</f>
        <v>2300</v>
      </c>
      <c r="Z3041">
        <f>MROUND(RANK(E3041,E$14:E$10000),$X$2)</f>
        <v>3100</v>
      </c>
      <c r="AA3041">
        <f>MROUND(RANK(F3041,F$14:F$10000),$X$2)</f>
        <v>2800</v>
      </c>
      <c r="AB3041">
        <f>MROUND(RANK(G3041,G$14:G$10000),$X$2)</f>
        <v>4550</v>
      </c>
      <c r="AC3041">
        <f>MROUND(RANK(H3041,H$14:H$10000),$X$2)</f>
        <v>4300</v>
      </c>
      <c r="AD3041">
        <f>MROUND(RANK(I3041,I$14:I$10000),$X$2)</f>
        <v>3600</v>
      </c>
      <c r="AE3041">
        <f>SUM(X3041:AC3041)+SUM(Y3041:AA3041)+Y3041*4</f>
        <v>36750</v>
      </c>
      <c r="AG3041" s="16">
        <f t="shared" si="138"/>
        <v>0.3245216450216446</v>
      </c>
    </row>
    <row r="3042" spans="1:33" x14ac:dyDescent="0.2">
      <c r="A3042" s="1">
        <v>45893</v>
      </c>
      <c r="B3042" s="2">
        <v>3.7974537037037036E-2</v>
      </c>
      <c r="C3042" s="11">
        <v>2729867987</v>
      </c>
      <c r="D3042" s="12">
        <v>0.435</v>
      </c>
      <c r="E3042" s="4">
        <v>1.5423899999999999</v>
      </c>
      <c r="F3042" s="4">
        <v>1.448</v>
      </c>
      <c r="G3042" s="12">
        <v>-0.36059999999999998</v>
      </c>
      <c r="H3042" s="12">
        <v>-9.3700000000000006E-2</v>
      </c>
      <c r="I3042" s="4">
        <v>1.149</v>
      </c>
      <c r="J3042" s="29">
        <v>50</v>
      </c>
      <c r="K3042">
        <v>53</v>
      </c>
      <c r="L3042" s="6">
        <v>82</v>
      </c>
      <c r="M3042" s="27">
        <v>0.44500000000000001</v>
      </c>
      <c r="N3042" s="6">
        <v>1.45</v>
      </c>
      <c r="O3042" s="6">
        <v>1.35</v>
      </c>
      <c r="P3042" s="6">
        <v>-0.56000000000000005</v>
      </c>
      <c r="Q3042" s="6">
        <v>-0.105</v>
      </c>
      <c r="R3042" s="31">
        <v>0.03</v>
      </c>
      <c r="S3042" s="6">
        <v>0.13500000000000001</v>
      </c>
      <c r="T3042" s="6">
        <v>0.14000000000000001</v>
      </c>
      <c r="U3042" s="6">
        <v>0.05</v>
      </c>
      <c r="V3042" s="6">
        <v>1.6E-2</v>
      </c>
      <c r="X3042">
        <f>MROUND(RANK(C3042,C$14:C$10000),$X$2)</f>
        <v>3450</v>
      </c>
      <c r="Y3042">
        <f>MROUND(RANK(D3042,D$14:D$10000),$X$2)</f>
        <v>3450</v>
      </c>
      <c r="Z3042">
        <f>MROUND(RANK(E3042,E$14:E$10000),$X$2)</f>
        <v>2200</v>
      </c>
      <c r="AA3042">
        <f>MROUND(RANK(F3042,F$14:F$10000),$X$2)</f>
        <v>3000</v>
      </c>
      <c r="AB3042">
        <f>MROUND(RANK(G3042,G$14:G$10000),$X$2)</f>
        <v>1150</v>
      </c>
      <c r="AC3042">
        <f>MROUND(RANK(H3042,H$14:H$10000),$X$2)</f>
        <v>1100</v>
      </c>
      <c r="AD3042">
        <f>MROUND(RANK(I3042,I$14:I$10000),$X$2)</f>
        <v>1050</v>
      </c>
      <c r="AE3042">
        <f>SUM(X3042:AC3042)+SUM(Y3042:AA3042)+Y3042*4</f>
        <v>36800</v>
      </c>
      <c r="AG3042" s="16">
        <f t="shared" si="138"/>
        <v>-6.4119537037037038</v>
      </c>
    </row>
    <row r="3043" spans="1:33" x14ac:dyDescent="0.2">
      <c r="A3043" s="1">
        <v>45893</v>
      </c>
      <c r="B3043" s="2">
        <v>4.6064814814814815E-2</v>
      </c>
      <c r="C3043" s="11">
        <v>3948742973</v>
      </c>
      <c r="D3043" s="12">
        <v>0.45040000000000002</v>
      </c>
      <c r="E3043" s="4">
        <v>1.46455</v>
      </c>
      <c r="F3043" s="4">
        <v>1.4359999999999999</v>
      </c>
      <c r="G3043" s="12">
        <v>-0.5897</v>
      </c>
      <c r="H3043" s="12">
        <v>-0.1139</v>
      </c>
      <c r="I3043" s="4">
        <v>0.12</v>
      </c>
      <c r="J3043" s="29">
        <v>154</v>
      </c>
      <c r="K3043">
        <v>174</v>
      </c>
      <c r="L3043">
        <v>182</v>
      </c>
      <c r="M3043" s="29">
        <v>0.44500000000000001</v>
      </c>
      <c r="N3043">
        <v>1.45</v>
      </c>
      <c r="O3043">
        <v>1.4</v>
      </c>
      <c r="P3043">
        <v>-0.56000000000000005</v>
      </c>
      <c r="Q3043">
        <v>-0.12</v>
      </c>
      <c r="R3043" s="33">
        <v>0.06</v>
      </c>
      <c r="S3043">
        <v>0.15</v>
      </c>
      <c r="T3043">
        <v>0.16</v>
      </c>
      <c r="U3043">
        <v>7.0000000000000007E-2</v>
      </c>
      <c r="V3043">
        <v>0.01</v>
      </c>
      <c r="X3043">
        <f>MROUND(RANK(C3043,C$14:C$10000),$X$2)</f>
        <v>2450</v>
      </c>
      <c r="Y3043">
        <f>MROUND(RANK(D3043,D$14:D$10000),$X$2)</f>
        <v>2450</v>
      </c>
      <c r="Z3043">
        <f>MROUND(RANK(E3043,E$14:E$10000),$X$2)</f>
        <v>3650</v>
      </c>
      <c r="AA3043">
        <f>MROUND(RANK(F3043,F$14:F$10000),$X$2)</f>
        <v>3200</v>
      </c>
      <c r="AB3043">
        <f>MROUND(RANK(G3043,G$14:G$10000),$X$2)</f>
        <v>3250</v>
      </c>
      <c r="AC3043">
        <f>MROUND(RANK(H3043,H$14:H$10000),$X$2)</f>
        <v>2700</v>
      </c>
      <c r="AD3043">
        <f>MROUND(RANK(I3043,I$14:I$10000),$X$2)</f>
        <v>3600</v>
      </c>
      <c r="AE3043">
        <f>SUM(X3043:AC3043)+SUM(Y3043:AA3043)+Y3043*4</f>
        <v>36800</v>
      </c>
      <c r="AG3043" s="16">
        <f t="shared" si="138"/>
        <v>-0.41771428571428626</v>
      </c>
    </row>
    <row r="3044" spans="1:33" x14ac:dyDescent="0.2">
      <c r="A3044" s="1">
        <v>45893</v>
      </c>
      <c r="B3044" s="2">
        <v>0.58201388888888894</v>
      </c>
      <c r="C3044" s="11">
        <v>4291017277</v>
      </c>
      <c r="D3044" s="12">
        <v>0.45379999999999998</v>
      </c>
      <c r="E3044" s="4">
        <v>1.4808399999999999</v>
      </c>
      <c r="F3044" s="4">
        <v>1.4470000000000001</v>
      </c>
      <c r="G3044" s="12">
        <v>-0.61370000000000002</v>
      </c>
      <c r="H3044" s="12">
        <v>-0.1176</v>
      </c>
      <c r="I3044" s="4">
        <v>0.115</v>
      </c>
      <c r="J3044" s="29">
        <v>147</v>
      </c>
      <c r="K3044">
        <v>174</v>
      </c>
      <c r="L3044" s="6">
        <v>197</v>
      </c>
      <c r="M3044" s="27">
        <v>0.44500000000000001</v>
      </c>
      <c r="N3044" s="6">
        <v>1.35</v>
      </c>
      <c r="O3044" s="6">
        <v>1.45</v>
      </c>
      <c r="P3044" s="6">
        <v>-0.54</v>
      </c>
      <c r="Q3044" s="6">
        <v>-0.12</v>
      </c>
      <c r="R3044" s="31">
        <v>0.02</v>
      </c>
      <c r="S3044" s="6">
        <v>0.13500000000000001</v>
      </c>
      <c r="T3044" s="6">
        <v>0.16</v>
      </c>
      <c r="U3044" s="6">
        <v>7.0000000000000007E-2</v>
      </c>
      <c r="V3044" s="6">
        <v>0.01</v>
      </c>
      <c r="X3044">
        <f>MROUND(RANK(C3044,C$14:C$10000),$X$2)</f>
        <v>2300</v>
      </c>
      <c r="Y3044">
        <f>MROUND(RANK(D3044,D$14:D$10000),$X$2)</f>
        <v>2300</v>
      </c>
      <c r="Z3044">
        <f>MROUND(RANK(E3044,E$14:E$10000),$X$2)</f>
        <v>3400</v>
      </c>
      <c r="AA3044">
        <f>MROUND(RANK(F3044,F$14:F$10000),$X$2)</f>
        <v>3050</v>
      </c>
      <c r="AB3044">
        <f>MROUND(RANK(G3044,G$14:G$10000),$X$2)</f>
        <v>4450</v>
      </c>
      <c r="AC3044">
        <f>MROUND(RANK(H3044,H$14:H$10000),$X$2)</f>
        <v>3350</v>
      </c>
      <c r="AD3044">
        <f>MROUND(RANK(I3044,I$14:I$10000),$X$2)</f>
        <v>3600</v>
      </c>
      <c r="AE3044">
        <f>SUM(X3044:AC3044)+SUM(Y3044:AA3044)+Y3044*4</f>
        <v>36800</v>
      </c>
      <c r="AG3044" s="16">
        <f t="shared" si="138"/>
        <v>0.30242195767195673</v>
      </c>
    </row>
    <row r="3045" spans="1:33" x14ac:dyDescent="0.2">
      <c r="A3045" s="1">
        <v>45893</v>
      </c>
      <c r="B3045" s="2">
        <v>0.70761574074074074</v>
      </c>
      <c r="C3045" s="11">
        <v>2729867987</v>
      </c>
      <c r="D3045" s="12">
        <v>0.435</v>
      </c>
      <c r="E3045" s="4">
        <v>1.5423899999999999</v>
      </c>
      <c r="F3045" s="4">
        <v>1.448</v>
      </c>
      <c r="G3045" s="12">
        <v>-0.36059999999999998</v>
      </c>
      <c r="H3045" s="12">
        <v>-9.3700000000000006E-2</v>
      </c>
      <c r="I3045" s="4">
        <v>1.1399999999999999</v>
      </c>
      <c r="J3045" s="29">
        <v>50</v>
      </c>
      <c r="K3045">
        <v>53</v>
      </c>
      <c r="L3045">
        <v>82</v>
      </c>
      <c r="M3045" s="29">
        <v>0.44500000000000001</v>
      </c>
      <c r="N3045">
        <v>1.45</v>
      </c>
      <c r="O3045">
        <v>1.4</v>
      </c>
      <c r="P3045">
        <v>-0.56000000000000005</v>
      </c>
      <c r="Q3045">
        <v>-0.12</v>
      </c>
      <c r="R3045" s="33">
        <v>0.02</v>
      </c>
      <c r="S3045">
        <v>0.18</v>
      </c>
      <c r="T3045">
        <v>0.14000000000000001</v>
      </c>
      <c r="U3045">
        <v>0.06</v>
      </c>
      <c r="V3045">
        <v>1.2999999999999999E-2</v>
      </c>
      <c r="X3045">
        <f>MROUND(RANK(C3045,C$14:C$10000),$X$2)</f>
        <v>3450</v>
      </c>
      <c r="Y3045">
        <f>MROUND(RANK(D3045,D$14:D$10000),$X$2)</f>
        <v>3450</v>
      </c>
      <c r="Z3045">
        <f>MROUND(RANK(E3045,E$14:E$10000),$X$2)</f>
        <v>2200</v>
      </c>
      <c r="AA3045">
        <f>MROUND(RANK(F3045,F$14:F$10000),$X$2)</f>
        <v>3000</v>
      </c>
      <c r="AB3045">
        <f>MROUND(RANK(G3045,G$14:G$10000),$X$2)</f>
        <v>1150</v>
      </c>
      <c r="AC3045">
        <f>MROUND(RANK(H3045,H$14:H$10000),$X$2)</f>
        <v>1100</v>
      </c>
      <c r="AD3045">
        <f>MROUND(RANK(I3045,I$14:I$10000),$X$2)</f>
        <v>1050</v>
      </c>
      <c r="AE3045">
        <f>SUM(X3045:AC3045)+SUM(Y3045:AA3045)+Y3045*4</f>
        <v>36800</v>
      </c>
      <c r="AG3045" s="16">
        <f t="shared" si="138"/>
        <v>-6.7025451770451792</v>
      </c>
    </row>
    <row r="3046" spans="1:33" x14ac:dyDescent="0.2">
      <c r="A3046" s="1">
        <v>45893</v>
      </c>
      <c r="B3046" s="2">
        <v>0.91575231481481478</v>
      </c>
      <c r="C3046" s="11">
        <v>4360743478</v>
      </c>
      <c r="D3046" s="12">
        <v>0.45450000000000002</v>
      </c>
      <c r="E3046" s="4">
        <v>1.5107900000000001</v>
      </c>
      <c r="F3046" s="4">
        <v>1.444</v>
      </c>
      <c r="G3046" s="12">
        <v>-0.60499999999999998</v>
      </c>
      <c r="H3046" s="12">
        <v>-0.13009999999999999</v>
      </c>
      <c r="I3046" s="4">
        <v>-0.08</v>
      </c>
      <c r="J3046" s="29">
        <v>158</v>
      </c>
      <c r="K3046">
        <v>178</v>
      </c>
      <c r="L3046" s="6">
        <v>200</v>
      </c>
      <c r="M3046" s="27">
        <v>0.44500000000000001</v>
      </c>
      <c r="N3046" s="6">
        <v>1.45</v>
      </c>
      <c r="O3046" s="6">
        <v>1.4</v>
      </c>
      <c r="P3046" s="6">
        <v>-0.56000000000000005</v>
      </c>
      <c r="Q3046" s="6">
        <v>-0.12</v>
      </c>
      <c r="R3046" s="31">
        <v>0.02</v>
      </c>
      <c r="S3046" s="6">
        <v>0.18</v>
      </c>
      <c r="T3046" s="6">
        <v>0.14000000000000001</v>
      </c>
      <c r="U3046" s="6">
        <v>0.06</v>
      </c>
      <c r="V3046" s="6">
        <v>1.2999999999999999E-2</v>
      </c>
      <c r="X3046">
        <f>MROUND(RANK(C3046,C$14:C$10000),$X$2)</f>
        <v>2250</v>
      </c>
      <c r="Y3046">
        <f>MROUND(RANK(D3046,D$14:D$10000),$X$2)</f>
        <v>2250</v>
      </c>
      <c r="Z3046">
        <f>MROUND(RANK(E3046,E$14:E$10000),$X$2)</f>
        <v>2900</v>
      </c>
      <c r="AA3046">
        <f>MROUND(RANK(F3046,F$14:F$10000),$X$2)</f>
        <v>3050</v>
      </c>
      <c r="AB3046">
        <f>MROUND(RANK(G3046,G$14:G$10000),$X$2)</f>
        <v>4300</v>
      </c>
      <c r="AC3046">
        <f>MROUND(RANK(H3046,H$14:H$10000),$X$2)</f>
        <v>4850</v>
      </c>
      <c r="AD3046">
        <f>MROUND(RANK(I3046,I$14:I$10000),$X$2)</f>
        <v>3950</v>
      </c>
      <c r="AE3046">
        <f>SUM(X3046:AC3046)+SUM(Y3046:AA3046)+Y3046*4</f>
        <v>36800</v>
      </c>
      <c r="AG3046" s="16">
        <f t="shared" si="138"/>
        <v>1.3499151404151386</v>
      </c>
    </row>
    <row r="3047" spans="1:33" x14ac:dyDescent="0.2">
      <c r="A3047" s="1">
        <v>45894</v>
      </c>
      <c r="B3047" s="2">
        <v>0.55282407407407408</v>
      </c>
      <c r="C3047" s="11">
        <v>3799451190</v>
      </c>
      <c r="D3047" s="12">
        <v>0.44869999999999999</v>
      </c>
      <c r="E3047" s="4">
        <v>1.4716199999999999</v>
      </c>
      <c r="F3047" s="4">
        <v>1.429</v>
      </c>
      <c r="G3047" s="12">
        <v>-0.5897</v>
      </c>
      <c r="H3047" s="12">
        <v>-0.10929999999999999</v>
      </c>
      <c r="I3047" s="4">
        <v>0.249</v>
      </c>
      <c r="J3047" s="29">
        <v>157</v>
      </c>
      <c r="K3047">
        <v>170</v>
      </c>
      <c r="L3047" s="6">
        <v>199</v>
      </c>
      <c r="M3047" s="27">
        <v>0.435</v>
      </c>
      <c r="N3047" s="6">
        <v>1.35</v>
      </c>
      <c r="O3047" s="6">
        <v>1.4</v>
      </c>
      <c r="P3047" s="6">
        <v>-0.54</v>
      </c>
      <c r="Q3047" s="6">
        <v>-0.125</v>
      </c>
      <c r="R3047" s="31">
        <v>0.04</v>
      </c>
      <c r="S3047" s="6">
        <v>0.18</v>
      </c>
      <c r="T3047" s="6">
        <v>0.12</v>
      </c>
      <c r="U3047" s="6">
        <v>0.05</v>
      </c>
      <c r="V3047" s="6">
        <v>1.6E-2</v>
      </c>
      <c r="X3047">
        <f>MROUND(RANK(C3047,C$14:C$10000),$X$2)</f>
        <v>2550</v>
      </c>
      <c r="Y3047">
        <f>MROUND(RANK(D3047,D$14:D$10000),$X$2)</f>
        <v>2550</v>
      </c>
      <c r="Z3047">
        <f>MROUND(RANK(E3047,E$14:E$10000),$X$2)</f>
        <v>3550</v>
      </c>
      <c r="AA3047">
        <f>MROUND(RANK(F3047,F$14:F$10000),$X$2)</f>
        <v>3300</v>
      </c>
      <c r="AB3047">
        <f>MROUND(RANK(G3047,G$14:G$10000),$X$2)</f>
        <v>3250</v>
      </c>
      <c r="AC3047">
        <f>MROUND(RANK(H3047,H$14:H$10000),$X$2)</f>
        <v>2000</v>
      </c>
      <c r="AD3047">
        <f>MROUND(RANK(I3047,I$14:I$10000),$X$2)</f>
        <v>3300</v>
      </c>
      <c r="AE3047">
        <f>SUM(X3047:AC3047)+SUM(Y3047:AA3047)+Y3047*4</f>
        <v>36800</v>
      </c>
      <c r="AG3047" s="16">
        <f t="shared" si="138"/>
        <v>-0.56208333333333471</v>
      </c>
    </row>
    <row r="3048" spans="1:33" x14ac:dyDescent="0.2">
      <c r="A3048" s="1">
        <v>45894</v>
      </c>
      <c r="B3048" s="2">
        <v>0.94056712962962963</v>
      </c>
      <c r="C3048" s="11">
        <v>4505977064</v>
      </c>
      <c r="D3048" s="12">
        <v>0.45590000000000003</v>
      </c>
      <c r="E3048" s="4">
        <v>1.4802500000000001</v>
      </c>
      <c r="F3048" s="4">
        <v>1.448</v>
      </c>
      <c r="G3048" s="12">
        <v>-0.60840000000000005</v>
      </c>
      <c r="H3048" s="12">
        <v>-0.1227</v>
      </c>
      <c r="I3048" s="4">
        <v>0.252</v>
      </c>
      <c r="J3048" s="29">
        <v>149</v>
      </c>
      <c r="K3048">
        <v>195</v>
      </c>
      <c r="L3048" s="6">
        <v>214</v>
      </c>
      <c r="M3048" s="27">
        <v>0.42499999999999999</v>
      </c>
      <c r="N3048" s="6">
        <v>1.35</v>
      </c>
      <c r="O3048" s="6">
        <v>1.4</v>
      </c>
      <c r="P3048" s="6">
        <v>-0.57999999999999996</v>
      </c>
      <c r="Q3048" s="6">
        <v>-0.11</v>
      </c>
      <c r="R3048" s="31">
        <v>4.4999999999999998E-2</v>
      </c>
      <c r="S3048" s="6">
        <v>0.15</v>
      </c>
      <c r="T3048" s="6">
        <v>0.12</v>
      </c>
      <c r="U3048" s="6">
        <v>0.15</v>
      </c>
      <c r="V3048" s="6">
        <v>2.5000000000000001E-2</v>
      </c>
      <c r="X3048">
        <f>MROUND(RANK(C3048,C$14:C$10000),$X$2)</f>
        <v>2200</v>
      </c>
      <c r="Y3048">
        <f>MROUND(RANK(D3048,D$14:D$10000),$X$2)</f>
        <v>2200</v>
      </c>
      <c r="Z3048">
        <f>MROUND(RANK(E3048,E$14:E$10000),$X$2)</f>
        <v>3450</v>
      </c>
      <c r="AA3048">
        <f>MROUND(RANK(F3048,F$14:F$10000),$X$2)</f>
        <v>3000</v>
      </c>
      <c r="AB3048">
        <f>MROUND(RANK(G3048,G$14:G$10000),$X$2)</f>
        <v>4350</v>
      </c>
      <c r="AC3048">
        <f>MROUND(RANK(H3048,H$14:H$10000),$X$2)</f>
        <v>4150</v>
      </c>
      <c r="AD3048">
        <f>MROUND(RANK(I3048,I$14:I$10000),$X$2)</f>
        <v>3300</v>
      </c>
      <c r="AE3048">
        <f>SUM(X3048:AC3048)+SUM(Y3048:AA3048)+Y3048*4</f>
        <v>36800</v>
      </c>
      <c r="AG3048" s="16">
        <f t="shared" si="138"/>
        <v>0.11566666666666808</v>
      </c>
    </row>
    <row r="3049" spans="1:33" x14ac:dyDescent="0.2">
      <c r="A3049" s="1">
        <v>45895</v>
      </c>
      <c r="B3049" s="2">
        <v>0.68153935185185188</v>
      </c>
      <c r="C3049" s="11">
        <v>3942923763</v>
      </c>
      <c r="D3049" s="12">
        <v>0.45029999999999998</v>
      </c>
      <c r="E3049" s="4">
        <v>1.4809399999999999</v>
      </c>
      <c r="F3049" s="4">
        <v>1.44</v>
      </c>
      <c r="G3049" s="12">
        <v>-0.55030000000000001</v>
      </c>
      <c r="H3049" s="12">
        <v>-0.12470000000000001</v>
      </c>
      <c r="I3049" s="4">
        <v>-0.44</v>
      </c>
      <c r="J3049" s="29">
        <v>128</v>
      </c>
      <c r="K3049">
        <v>145</v>
      </c>
      <c r="L3049" s="6">
        <v>181</v>
      </c>
      <c r="M3049" s="27">
        <v>0.46500000000000002</v>
      </c>
      <c r="N3049" s="6">
        <v>1.35</v>
      </c>
      <c r="O3049" s="6">
        <v>1.45</v>
      </c>
      <c r="P3049" s="6">
        <v>-0.54</v>
      </c>
      <c r="Q3049" s="6">
        <v>-0.105</v>
      </c>
      <c r="R3049" s="31">
        <v>6.6666666666666602E-3</v>
      </c>
      <c r="S3049" s="6">
        <v>0.2</v>
      </c>
      <c r="T3049" s="6">
        <v>0.14000000000000001</v>
      </c>
      <c r="U3049" s="6">
        <v>7.4999999999999997E-2</v>
      </c>
      <c r="V3049" s="6">
        <v>4.4999999999999998E-2</v>
      </c>
      <c r="X3049">
        <f>MROUND(RANK(C3049,C$14:C$10000),$X$2)</f>
        <v>2500</v>
      </c>
      <c r="Y3049">
        <f>MROUND(RANK(D3049,D$14:D$10000),$X$2)</f>
        <v>2500</v>
      </c>
      <c r="Z3049">
        <f>MROUND(RANK(E3049,E$14:E$10000),$X$2)</f>
        <v>3400</v>
      </c>
      <c r="AA3049">
        <f>MROUND(RANK(F3049,F$14:F$10000),$X$2)</f>
        <v>3150</v>
      </c>
      <c r="AB3049">
        <f>MROUND(RANK(G3049,G$14:G$10000),$X$2)</f>
        <v>1800</v>
      </c>
      <c r="AC3049">
        <f>MROUND(RANK(H3049,H$14:H$10000),$X$2)</f>
        <v>4400</v>
      </c>
      <c r="AD3049">
        <f>MROUND(RANK(I3049,I$14:I$10000),$X$2)</f>
        <v>4450</v>
      </c>
      <c r="AE3049">
        <f>SUM(X3049:AC3049)+SUM(Y3049:AA3049)+Y3049*4</f>
        <v>36800</v>
      </c>
      <c r="AG3049" s="16">
        <f t="shared" si="138"/>
        <v>-2.2131603174603258</v>
      </c>
    </row>
    <row r="3050" spans="1:33" x14ac:dyDescent="0.2">
      <c r="A3050" s="1">
        <v>45893</v>
      </c>
      <c r="B3050" s="2">
        <v>0.97047453703703701</v>
      </c>
      <c r="C3050" s="11">
        <v>2321701392</v>
      </c>
      <c r="D3050" s="12">
        <v>0.42830000000000001</v>
      </c>
      <c r="E3050" s="4">
        <v>1.5494000000000001</v>
      </c>
      <c r="F3050" s="4">
        <v>1.4490000000000001</v>
      </c>
      <c r="G3050" s="12">
        <v>-0.3473</v>
      </c>
      <c r="H3050" s="12">
        <v>-9.1300000000000006E-2</v>
      </c>
      <c r="I3050" s="4">
        <v>1.163</v>
      </c>
      <c r="J3050" s="29">
        <v>50</v>
      </c>
      <c r="K3050">
        <v>54</v>
      </c>
      <c r="L3050" s="6">
        <v>94</v>
      </c>
      <c r="M3050" s="27">
        <v>0.44500000000000001</v>
      </c>
      <c r="N3050" s="6">
        <v>1.45</v>
      </c>
      <c r="O3050" s="6">
        <v>1.4</v>
      </c>
      <c r="P3050" s="6">
        <v>-0.56000000000000005</v>
      </c>
      <c r="Q3050" s="6">
        <v>-0.12</v>
      </c>
      <c r="R3050" s="31">
        <v>0.02</v>
      </c>
      <c r="S3050" s="6">
        <v>0.18</v>
      </c>
      <c r="T3050" s="6">
        <v>0.14000000000000001</v>
      </c>
      <c r="U3050" s="6">
        <v>0.06</v>
      </c>
      <c r="V3050" s="6">
        <v>1.2999999999999999E-2</v>
      </c>
      <c r="X3050">
        <f>MROUND(RANK(C3050,C$14:C$10000),$X$2)</f>
        <v>3700</v>
      </c>
      <c r="Y3050">
        <f>MROUND(RANK(D3050,D$14:D$10000),$X$2)</f>
        <v>3700</v>
      </c>
      <c r="Z3050">
        <f>MROUND(RANK(E3050,E$14:E$10000),$X$2)</f>
        <v>2050</v>
      </c>
      <c r="AA3050">
        <f>MROUND(RANK(F3050,F$14:F$10000),$X$2)</f>
        <v>3000</v>
      </c>
      <c r="AB3050">
        <f>MROUND(RANK(G3050,G$14:G$10000),$X$2)</f>
        <v>0</v>
      </c>
      <c r="AC3050">
        <f>MROUND(RANK(H3050,H$14:H$10000),$X$2)</f>
        <v>850</v>
      </c>
      <c r="AD3050">
        <f>MROUND(RANK(I3050,I$14:I$10000),$X$2)</f>
        <v>1000</v>
      </c>
      <c r="AE3050">
        <f>SUM(X3050:AC3050)+SUM(Y3050:AA3050)+Y3050*4</f>
        <v>36850</v>
      </c>
      <c r="AG3050" s="16">
        <f t="shared" si="138"/>
        <v>-7.4899145299145324</v>
      </c>
    </row>
    <row r="3051" spans="1:33" x14ac:dyDescent="0.2">
      <c r="A3051" s="1">
        <v>45894</v>
      </c>
      <c r="B3051" s="2">
        <v>0.76202546296296292</v>
      </c>
      <c r="C3051" s="11">
        <v>2408742447</v>
      </c>
      <c r="D3051" s="12">
        <v>0.42980000000000002</v>
      </c>
      <c r="E3051" s="4">
        <v>1.55341</v>
      </c>
      <c r="F3051" s="4">
        <v>1.4530000000000001</v>
      </c>
      <c r="G3051" s="12">
        <v>-0.35099999999999998</v>
      </c>
      <c r="H3051" s="12">
        <v>-8.77E-2</v>
      </c>
      <c r="I3051" s="4">
        <v>0.90200000000000002</v>
      </c>
      <c r="J3051" s="29">
        <v>42</v>
      </c>
      <c r="K3051">
        <v>44</v>
      </c>
      <c r="L3051">
        <v>120</v>
      </c>
      <c r="M3051" s="29">
        <v>0.45500000000000002</v>
      </c>
      <c r="N3051">
        <v>1.45</v>
      </c>
      <c r="O3051">
        <v>1.35</v>
      </c>
      <c r="P3051">
        <v>-0.56000000000000005</v>
      </c>
      <c r="Q3051">
        <v>-0.115</v>
      </c>
      <c r="R3051" s="33">
        <v>0.05</v>
      </c>
      <c r="S3051">
        <v>0.13500000000000001</v>
      </c>
      <c r="T3051">
        <v>0.12</v>
      </c>
      <c r="U3051">
        <v>0.105</v>
      </c>
      <c r="V3051">
        <v>1.95E-2</v>
      </c>
      <c r="X3051">
        <f>MROUND(RANK(C3051,C$14:C$10000),$X$2)</f>
        <v>3650</v>
      </c>
      <c r="Y3051">
        <f>MROUND(RANK(D3051,D$14:D$10000),$X$2)</f>
        <v>3650</v>
      </c>
      <c r="Z3051">
        <f>MROUND(RANK(E3051,E$14:E$10000),$X$2)</f>
        <v>1900</v>
      </c>
      <c r="AA3051">
        <f>MROUND(RANK(F3051,F$14:F$10000),$X$2)</f>
        <v>2900</v>
      </c>
      <c r="AB3051">
        <f>MROUND(RANK(G3051,G$14:G$10000),$X$2)</f>
        <v>1000</v>
      </c>
      <c r="AC3051">
        <f>MROUND(RANK(H3051,H$14:H$10000),$X$2)</f>
        <v>700</v>
      </c>
      <c r="AD3051">
        <f>MROUND(RANK(I3051,I$14:I$10000),$X$2)</f>
        <v>1550</v>
      </c>
      <c r="AE3051">
        <f>SUM(X3051:AC3051)+SUM(Y3051:AA3051)+Y3051*4</f>
        <v>36850</v>
      </c>
      <c r="AG3051" s="16">
        <f t="shared" si="138"/>
        <v>-5.5188095238095247</v>
      </c>
    </row>
    <row r="3052" spans="1:33" x14ac:dyDescent="0.2">
      <c r="A3052" s="1">
        <v>45893</v>
      </c>
      <c r="B3052" s="2">
        <v>0.58128472222222227</v>
      </c>
      <c r="C3052" s="11">
        <v>2616731727</v>
      </c>
      <c r="D3052" s="12">
        <v>0.43319999999999997</v>
      </c>
      <c r="E3052" s="4">
        <v>1.5522800000000001</v>
      </c>
      <c r="F3052" s="4">
        <v>1.45</v>
      </c>
      <c r="G3052" s="12">
        <v>-0.36059999999999998</v>
      </c>
      <c r="H3052" s="12">
        <v>-9.4100000000000003E-2</v>
      </c>
      <c r="I3052" s="4">
        <v>1.131</v>
      </c>
      <c r="J3052" s="29">
        <v>50</v>
      </c>
      <c r="K3052">
        <v>52</v>
      </c>
      <c r="L3052">
        <v>82</v>
      </c>
      <c r="M3052" s="29">
        <v>0.44500000000000001</v>
      </c>
      <c r="N3052">
        <v>1.45</v>
      </c>
      <c r="O3052">
        <v>1.4</v>
      </c>
      <c r="P3052">
        <v>-0.56000000000000005</v>
      </c>
      <c r="Q3052">
        <v>-0.12</v>
      </c>
      <c r="R3052" s="33">
        <v>0.02</v>
      </c>
      <c r="S3052">
        <v>0.18</v>
      </c>
      <c r="T3052">
        <v>0.14000000000000001</v>
      </c>
      <c r="U3052">
        <v>0.06</v>
      </c>
      <c r="V3052">
        <v>1.2999999999999999E-2</v>
      </c>
      <c r="X3052">
        <f>MROUND(RANK(C3052,C$14:C$10000),$X$2)</f>
        <v>3550</v>
      </c>
      <c r="Y3052">
        <f>MROUND(RANK(D3052,D$14:D$10000),$X$2)</f>
        <v>3550</v>
      </c>
      <c r="Z3052">
        <f>MROUND(RANK(E3052,E$14:E$10000),$X$2)</f>
        <v>1950</v>
      </c>
      <c r="AA3052">
        <f>MROUND(RANK(F3052,F$14:F$10000),$X$2)</f>
        <v>2950</v>
      </c>
      <c r="AB3052">
        <f>MROUND(RANK(G3052,G$14:G$10000),$X$2)</f>
        <v>1150</v>
      </c>
      <c r="AC3052">
        <f>MROUND(RANK(H3052,H$14:H$10000),$X$2)</f>
        <v>1100</v>
      </c>
      <c r="AD3052">
        <f>MROUND(RANK(I3052,I$14:I$10000),$X$2)</f>
        <v>1050</v>
      </c>
      <c r="AE3052">
        <f>SUM(X3052:AC3052)+SUM(Y3052:AA3052)+Y3052*4</f>
        <v>36900</v>
      </c>
      <c r="AG3052" s="16">
        <f t="shared" si="138"/>
        <v>-6.8310061050061091</v>
      </c>
    </row>
    <row r="3053" spans="1:33" x14ac:dyDescent="0.2">
      <c r="A3053" s="1">
        <v>45893</v>
      </c>
      <c r="B3053" s="2">
        <v>0.60151620370370373</v>
      </c>
      <c r="C3053" s="11">
        <v>2713320047</v>
      </c>
      <c r="D3053" s="12">
        <v>0.43469999999999998</v>
      </c>
      <c r="E3053" s="4">
        <v>1.5390600000000001</v>
      </c>
      <c r="F3053" s="4">
        <v>1.45</v>
      </c>
      <c r="G3053" s="12">
        <v>-0.36270000000000002</v>
      </c>
      <c r="H3053" s="12">
        <v>-9.4399999999999998E-2</v>
      </c>
      <c r="I3053" s="4">
        <v>1.119</v>
      </c>
      <c r="J3053" s="29">
        <v>50</v>
      </c>
      <c r="K3053">
        <v>53</v>
      </c>
      <c r="L3053">
        <v>80</v>
      </c>
      <c r="M3053" s="29">
        <v>0.44500000000000001</v>
      </c>
      <c r="N3053">
        <v>1.45</v>
      </c>
      <c r="O3053">
        <v>1.4</v>
      </c>
      <c r="P3053">
        <v>-0.56000000000000005</v>
      </c>
      <c r="Q3053">
        <v>-0.12</v>
      </c>
      <c r="R3053" s="33">
        <v>0.02</v>
      </c>
      <c r="S3053">
        <v>0.18</v>
      </c>
      <c r="T3053">
        <v>0.14000000000000001</v>
      </c>
      <c r="U3053">
        <v>0.06</v>
      </c>
      <c r="V3053">
        <v>1.2999999999999999E-2</v>
      </c>
      <c r="X3053">
        <f>MROUND(RANK(C3053,C$14:C$10000),$X$2)</f>
        <v>3450</v>
      </c>
      <c r="Y3053">
        <f>MROUND(RANK(D3053,D$14:D$10000),$X$2)</f>
        <v>3450</v>
      </c>
      <c r="Z3053">
        <f>MROUND(RANK(E3053,E$14:E$10000),$X$2)</f>
        <v>2300</v>
      </c>
      <c r="AA3053">
        <f>MROUND(RANK(F3053,F$14:F$10000),$X$2)</f>
        <v>2950</v>
      </c>
      <c r="AB3053">
        <f>MROUND(RANK(G3053,G$14:G$10000),$X$2)</f>
        <v>1150</v>
      </c>
      <c r="AC3053">
        <f>MROUND(RANK(H3053,H$14:H$10000),$X$2)</f>
        <v>1100</v>
      </c>
      <c r="AD3053">
        <f>MROUND(RANK(I3053,I$14:I$10000),$X$2)</f>
        <v>1100</v>
      </c>
      <c r="AE3053">
        <f>SUM(X3053:AC3053)+SUM(Y3053:AA3053)+Y3053*4</f>
        <v>36900</v>
      </c>
      <c r="AG3053" s="16">
        <f t="shared" si="138"/>
        <v>-6.6244847374847406</v>
      </c>
    </row>
    <row r="3054" spans="1:33" x14ac:dyDescent="0.2">
      <c r="A3054" s="1">
        <v>45893</v>
      </c>
      <c r="B3054" s="2">
        <v>0.92780092592592589</v>
      </c>
      <c r="C3054" s="11">
        <v>2717671171</v>
      </c>
      <c r="D3054" s="12">
        <v>0.43480000000000002</v>
      </c>
      <c r="E3054" s="4">
        <v>1.5397099999999999</v>
      </c>
      <c r="F3054" s="4">
        <v>1.4510000000000001</v>
      </c>
      <c r="G3054" s="12">
        <v>-0.36270000000000002</v>
      </c>
      <c r="H3054" s="12">
        <v>-9.4399999999999998E-2</v>
      </c>
      <c r="I3054" s="4">
        <v>1.121</v>
      </c>
      <c r="J3054" s="29">
        <v>50</v>
      </c>
      <c r="K3054">
        <v>53</v>
      </c>
      <c r="L3054">
        <v>80</v>
      </c>
      <c r="M3054" s="29">
        <v>0.44500000000000001</v>
      </c>
      <c r="N3054">
        <v>1.45</v>
      </c>
      <c r="O3054">
        <v>1.4</v>
      </c>
      <c r="P3054">
        <v>-0.56000000000000005</v>
      </c>
      <c r="Q3054">
        <v>-0.12</v>
      </c>
      <c r="R3054" s="33">
        <v>0.02</v>
      </c>
      <c r="S3054">
        <v>0.18</v>
      </c>
      <c r="T3054">
        <v>0.14000000000000001</v>
      </c>
      <c r="U3054">
        <v>0.06</v>
      </c>
      <c r="V3054">
        <v>1.2999999999999999E-2</v>
      </c>
      <c r="X3054">
        <f>MROUND(RANK(C3054,C$14:C$10000),$X$2)</f>
        <v>3450</v>
      </c>
      <c r="Y3054">
        <f>MROUND(RANK(D3054,D$14:D$10000),$X$2)</f>
        <v>3450</v>
      </c>
      <c r="Z3054">
        <f>MROUND(RANK(E3054,E$14:E$10000),$X$2)</f>
        <v>2300</v>
      </c>
      <c r="AA3054">
        <f>MROUND(RANK(F3054,F$14:F$10000),$X$2)</f>
        <v>2950</v>
      </c>
      <c r="AB3054">
        <f>MROUND(RANK(G3054,G$14:G$10000),$X$2)</f>
        <v>1150</v>
      </c>
      <c r="AC3054">
        <f>MROUND(RANK(H3054,H$14:H$10000),$X$2)</f>
        <v>1100</v>
      </c>
      <c r="AD3054">
        <f>MROUND(RANK(I3054,I$14:I$10000),$X$2)</f>
        <v>1100</v>
      </c>
      <c r="AE3054">
        <f>SUM(X3054:AC3054)+SUM(Y3054:AA3054)+Y3054*4</f>
        <v>36900</v>
      </c>
      <c r="AG3054" s="16">
        <f t="shared" si="138"/>
        <v>-6.6302387057387069</v>
      </c>
    </row>
    <row r="3055" spans="1:33" x14ac:dyDescent="0.2">
      <c r="A3055" s="1">
        <v>45893</v>
      </c>
      <c r="B3055" s="2">
        <v>0.95037037037037042</v>
      </c>
      <c r="C3055" s="11">
        <v>4304950825</v>
      </c>
      <c r="D3055" s="12">
        <v>0.45400000000000001</v>
      </c>
      <c r="E3055" s="4">
        <v>1.47905</v>
      </c>
      <c r="F3055" s="4">
        <v>1.4419999999999999</v>
      </c>
      <c r="G3055" s="12">
        <v>-0.60560000000000003</v>
      </c>
      <c r="H3055" s="12">
        <v>-0.1178</v>
      </c>
      <c r="I3055" s="4">
        <v>6.2E-2</v>
      </c>
      <c r="J3055" s="29">
        <v>159</v>
      </c>
      <c r="K3055">
        <v>187</v>
      </c>
      <c r="L3055" s="6">
        <v>197</v>
      </c>
      <c r="M3055" s="27">
        <v>0.44500000000000001</v>
      </c>
      <c r="N3055" s="6">
        <v>1.45</v>
      </c>
      <c r="O3055" s="6">
        <v>1.4</v>
      </c>
      <c r="P3055" s="6">
        <v>-0.56000000000000005</v>
      </c>
      <c r="Q3055" s="6">
        <v>-0.12</v>
      </c>
      <c r="R3055" s="31">
        <v>0.02</v>
      </c>
      <c r="S3055" s="6">
        <v>0.18</v>
      </c>
      <c r="T3055" s="6">
        <v>0.14000000000000001</v>
      </c>
      <c r="U3055" s="6">
        <v>0.06</v>
      </c>
      <c r="V3055" s="6">
        <v>1.2999999999999999E-2</v>
      </c>
      <c r="X3055">
        <f>MROUND(RANK(C3055,C$14:C$10000),$X$2)</f>
        <v>2300</v>
      </c>
      <c r="Y3055">
        <f>MROUND(RANK(D3055,D$14:D$10000),$X$2)</f>
        <v>2300</v>
      </c>
      <c r="Z3055">
        <f>MROUND(RANK(E3055,E$14:E$10000),$X$2)</f>
        <v>3450</v>
      </c>
      <c r="AA3055">
        <f>MROUND(RANK(F3055,F$14:F$10000),$X$2)</f>
        <v>3100</v>
      </c>
      <c r="AB3055">
        <f>MROUND(RANK(G3055,G$14:G$10000),$X$2)</f>
        <v>4300</v>
      </c>
      <c r="AC3055">
        <f>MROUND(RANK(H3055,H$14:H$10000),$X$2)</f>
        <v>3400</v>
      </c>
      <c r="AD3055">
        <f>MROUND(RANK(I3055,I$14:I$10000),$X$2)</f>
        <v>3700</v>
      </c>
      <c r="AE3055">
        <f>SUM(X3055:AC3055)+SUM(Y3055:AA3055)+Y3055*4</f>
        <v>36900</v>
      </c>
      <c r="AG3055" s="16">
        <f t="shared" si="138"/>
        <v>0.57938034188034193</v>
      </c>
    </row>
    <row r="3056" spans="1:33" x14ac:dyDescent="0.2">
      <c r="A3056" s="1">
        <v>45893</v>
      </c>
      <c r="B3056" s="2">
        <v>0.97743055555555558</v>
      </c>
      <c r="C3056" s="11">
        <v>2427673621</v>
      </c>
      <c r="D3056" s="12">
        <v>0.43009999999999998</v>
      </c>
      <c r="E3056" s="4">
        <v>1.5433600000000001</v>
      </c>
      <c r="F3056" s="4">
        <v>1.4470000000000001</v>
      </c>
      <c r="G3056" s="12">
        <v>-0.3473</v>
      </c>
      <c r="H3056" s="12">
        <v>-9.06E-2</v>
      </c>
      <c r="I3056" s="4">
        <v>1.1839999999999999</v>
      </c>
      <c r="J3056" s="29">
        <v>50</v>
      </c>
      <c r="K3056">
        <v>54</v>
      </c>
      <c r="L3056">
        <v>97</v>
      </c>
      <c r="M3056" s="29">
        <v>0.44500000000000001</v>
      </c>
      <c r="N3056">
        <v>1.45</v>
      </c>
      <c r="O3056">
        <v>1.4</v>
      </c>
      <c r="P3056">
        <v>-0.56000000000000005</v>
      </c>
      <c r="Q3056">
        <v>-0.12</v>
      </c>
      <c r="R3056" s="33">
        <v>0.02</v>
      </c>
      <c r="S3056">
        <v>0.18</v>
      </c>
      <c r="T3056">
        <v>0.14000000000000001</v>
      </c>
      <c r="U3056">
        <v>0.06</v>
      </c>
      <c r="V3056">
        <v>1.2999999999999999E-2</v>
      </c>
      <c r="X3056">
        <f>MROUND(RANK(C3056,C$14:C$10000),$X$2)</f>
        <v>3650</v>
      </c>
      <c r="Y3056">
        <f>MROUND(RANK(D3056,D$14:D$10000),$X$2)</f>
        <v>3650</v>
      </c>
      <c r="Z3056">
        <f>MROUND(RANK(E3056,E$14:E$10000),$X$2)</f>
        <v>2200</v>
      </c>
      <c r="AA3056">
        <f>MROUND(RANK(F3056,F$14:F$10000),$X$2)</f>
        <v>3050</v>
      </c>
      <c r="AB3056">
        <f>MROUND(RANK(G3056,G$14:G$10000),$X$2)</f>
        <v>0</v>
      </c>
      <c r="AC3056">
        <f>MROUND(RANK(H3056,H$14:H$10000),$X$2)</f>
        <v>850</v>
      </c>
      <c r="AD3056">
        <f>MROUND(RANK(I3056,I$14:I$10000),$X$2)</f>
        <v>950</v>
      </c>
      <c r="AE3056">
        <f>SUM(X3056:AC3056)+SUM(Y3056:AA3056)+Y3056*4</f>
        <v>36900</v>
      </c>
      <c r="AG3056" s="16">
        <f t="shared" si="138"/>
        <v>-7.4059194139194178</v>
      </c>
    </row>
    <row r="3057" spans="1:33" x14ac:dyDescent="0.2">
      <c r="A3057" s="1">
        <v>45894</v>
      </c>
      <c r="B3057" s="2">
        <v>0.51818287037037036</v>
      </c>
      <c r="C3057" s="11">
        <v>2717671171</v>
      </c>
      <c r="D3057" s="12">
        <v>0.43480000000000002</v>
      </c>
      <c r="E3057" s="4">
        <v>1.5397099999999999</v>
      </c>
      <c r="F3057" s="4">
        <v>1.4510000000000001</v>
      </c>
      <c r="G3057" s="12">
        <v>-0.36270000000000002</v>
      </c>
      <c r="H3057" s="12">
        <v>-9.4399999999999998E-2</v>
      </c>
      <c r="I3057" s="4">
        <v>1.121</v>
      </c>
      <c r="J3057" s="29">
        <v>50</v>
      </c>
      <c r="K3057">
        <v>53</v>
      </c>
      <c r="L3057" s="6">
        <v>80</v>
      </c>
      <c r="M3057" s="27">
        <v>0.44500000000000001</v>
      </c>
      <c r="N3057" s="6">
        <v>1.45</v>
      </c>
      <c r="O3057" s="6">
        <v>1.4</v>
      </c>
      <c r="P3057" s="6">
        <v>-0.56000000000000005</v>
      </c>
      <c r="Q3057" s="6">
        <v>-0.12</v>
      </c>
      <c r="R3057" s="31">
        <v>0.02</v>
      </c>
      <c r="S3057" s="6">
        <v>0.18</v>
      </c>
      <c r="T3057" s="6">
        <v>0.14000000000000001</v>
      </c>
      <c r="U3057" s="6">
        <v>0.06</v>
      </c>
      <c r="V3057" s="6">
        <v>1.2999999999999999E-2</v>
      </c>
      <c r="X3057">
        <f>MROUND(RANK(C3057,C$14:C$10000),$X$2)</f>
        <v>3450</v>
      </c>
      <c r="Y3057">
        <f>MROUND(RANK(D3057,D$14:D$10000),$X$2)</f>
        <v>3450</v>
      </c>
      <c r="Z3057">
        <f>MROUND(RANK(E3057,E$14:E$10000),$X$2)</f>
        <v>2300</v>
      </c>
      <c r="AA3057">
        <f>MROUND(RANK(F3057,F$14:F$10000),$X$2)</f>
        <v>2950</v>
      </c>
      <c r="AB3057">
        <f>MROUND(RANK(G3057,G$14:G$10000),$X$2)</f>
        <v>1150</v>
      </c>
      <c r="AC3057">
        <f>MROUND(RANK(H3057,H$14:H$10000),$X$2)</f>
        <v>1100</v>
      </c>
      <c r="AD3057">
        <f>MROUND(RANK(I3057,I$14:I$10000),$X$2)</f>
        <v>1100</v>
      </c>
      <c r="AE3057">
        <f>SUM(X3057:AC3057)+SUM(Y3057:AA3057)+Y3057*4</f>
        <v>36900</v>
      </c>
      <c r="AG3057" s="16">
        <f t="shared" si="138"/>
        <v>-6.6302387057387069</v>
      </c>
    </row>
    <row r="3058" spans="1:33" x14ac:dyDescent="0.2">
      <c r="A3058" s="1">
        <v>45894</v>
      </c>
      <c r="B3058" s="2">
        <v>0.51853009259259264</v>
      </c>
      <c r="C3058" s="11">
        <v>2620448365</v>
      </c>
      <c r="D3058" s="12">
        <v>0.43330000000000002</v>
      </c>
      <c r="E3058" s="4">
        <v>1.54593</v>
      </c>
      <c r="F3058" s="4">
        <v>1.4590000000000001</v>
      </c>
      <c r="G3058" s="12">
        <v>-0.36630000000000001</v>
      </c>
      <c r="H3058" s="12">
        <v>-9.3700000000000006E-2</v>
      </c>
      <c r="I3058" s="4">
        <v>1.1240000000000001</v>
      </c>
      <c r="J3058" s="29">
        <v>52</v>
      </c>
      <c r="K3058">
        <v>53</v>
      </c>
      <c r="L3058" s="6">
        <v>98</v>
      </c>
      <c r="M3058" s="27">
        <v>0.44500000000000001</v>
      </c>
      <c r="N3058" s="6">
        <v>1.45</v>
      </c>
      <c r="O3058" s="6">
        <v>1.4</v>
      </c>
      <c r="P3058" s="6">
        <v>-0.56000000000000005</v>
      </c>
      <c r="Q3058" s="6">
        <v>-0.12</v>
      </c>
      <c r="R3058" s="31">
        <v>0.02</v>
      </c>
      <c r="S3058" s="6">
        <v>0.18</v>
      </c>
      <c r="T3058" s="6">
        <v>0.14000000000000001</v>
      </c>
      <c r="U3058" s="6">
        <v>0.06</v>
      </c>
      <c r="V3058" s="6">
        <v>1.2999999999999999E-2</v>
      </c>
      <c r="X3058">
        <f>MROUND(RANK(C3058,C$14:C$10000),$X$2)</f>
        <v>3550</v>
      </c>
      <c r="Y3058">
        <f>MROUND(RANK(D3058,D$14:D$10000),$X$2)</f>
        <v>3550</v>
      </c>
      <c r="Z3058">
        <f>MROUND(RANK(E3058,E$14:E$10000),$X$2)</f>
        <v>2150</v>
      </c>
      <c r="AA3058">
        <f>MROUND(RANK(F3058,F$14:F$10000),$X$2)</f>
        <v>2750</v>
      </c>
      <c r="AB3058">
        <f>MROUND(RANK(G3058,G$14:G$10000),$X$2)</f>
        <v>1150</v>
      </c>
      <c r="AC3058">
        <f>MROUND(RANK(H3058,H$14:H$10000),$X$2)</f>
        <v>1100</v>
      </c>
      <c r="AD3058">
        <f>MROUND(RANK(I3058,I$14:I$10000),$X$2)</f>
        <v>1050</v>
      </c>
      <c r="AE3058">
        <f>SUM(X3058:AC3058)+SUM(Y3058:AA3058)+Y3058*4</f>
        <v>36900</v>
      </c>
      <c r="AG3058" s="16">
        <f t="shared" si="138"/>
        <v>-6.7907832722832744</v>
      </c>
    </row>
    <row r="3059" spans="1:33" x14ac:dyDescent="0.2">
      <c r="A3059" s="1">
        <v>45894</v>
      </c>
      <c r="B3059" s="2">
        <v>0.52060185185185182</v>
      </c>
      <c r="C3059" s="11">
        <v>2717671171</v>
      </c>
      <c r="D3059" s="12">
        <v>0.43480000000000002</v>
      </c>
      <c r="E3059" s="4">
        <v>1.5397099999999999</v>
      </c>
      <c r="F3059" s="4">
        <v>1.4510000000000001</v>
      </c>
      <c r="G3059" s="12">
        <v>-0.36270000000000002</v>
      </c>
      <c r="H3059" s="12">
        <v>-9.4399999999999998E-2</v>
      </c>
      <c r="I3059" s="4">
        <v>1.121</v>
      </c>
      <c r="J3059" s="29">
        <v>50</v>
      </c>
      <c r="K3059">
        <v>53</v>
      </c>
      <c r="L3059">
        <v>80</v>
      </c>
      <c r="M3059" s="29">
        <v>0.44500000000000001</v>
      </c>
      <c r="N3059">
        <v>1.45</v>
      </c>
      <c r="O3059">
        <v>1.4</v>
      </c>
      <c r="P3059">
        <v>-0.56000000000000005</v>
      </c>
      <c r="Q3059">
        <v>-0.12</v>
      </c>
      <c r="R3059" s="33">
        <v>0.02</v>
      </c>
      <c r="S3059">
        <v>0.18</v>
      </c>
      <c r="T3059">
        <v>0.14000000000000001</v>
      </c>
      <c r="U3059">
        <v>0.06</v>
      </c>
      <c r="V3059">
        <v>1.2999999999999999E-2</v>
      </c>
      <c r="X3059">
        <f>MROUND(RANK(C3059,C$14:C$10000),$X$2)</f>
        <v>3450</v>
      </c>
      <c r="Y3059">
        <f>MROUND(RANK(D3059,D$14:D$10000),$X$2)</f>
        <v>3450</v>
      </c>
      <c r="Z3059">
        <f>MROUND(RANK(E3059,E$14:E$10000),$X$2)</f>
        <v>2300</v>
      </c>
      <c r="AA3059">
        <f>MROUND(RANK(F3059,F$14:F$10000),$X$2)</f>
        <v>2950</v>
      </c>
      <c r="AB3059">
        <f>MROUND(RANK(G3059,G$14:G$10000),$X$2)</f>
        <v>1150</v>
      </c>
      <c r="AC3059">
        <f>MROUND(RANK(H3059,H$14:H$10000),$X$2)</f>
        <v>1100</v>
      </c>
      <c r="AD3059">
        <f>MROUND(RANK(I3059,I$14:I$10000),$X$2)</f>
        <v>1100</v>
      </c>
      <c r="AE3059">
        <f>SUM(X3059:AC3059)+SUM(Y3059:AA3059)+Y3059*4</f>
        <v>36900</v>
      </c>
      <c r="AG3059" s="16">
        <f t="shared" si="138"/>
        <v>-6.6302387057387069</v>
      </c>
    </row>
    <row r="3060" spans="1:33" x14ac:dyDescent="0.2">
      <c r="A3060" s="1">
        <v>45894</v>
      </c>
      <c r="B3060" s="2">
        <v>0.69883101851851848</v>
      </c>
      <c r="C3060" s="11">
        <v>2620448365</v>
      </c>
      <c r="D3060" s="12">
        <v>0.43330000000000002</v>
      </c>
      <c r="E3060" s="4">
        <v>1.54593</v>
      </c>
      <c r="F3060" s="4">
        <v>1.4590000000000001</v>
      </c>
      <c r="G3060" s="12">
        <v>-0.36630000000000001</v>
      </c>
      <c r="H3060" s="12">
        <v>-9.3700000000000006E-2</v>
      </c>
      <c r="I3060" s="4">
        <v>1.2849999999999999</v>
      </c>
      <c r="J3060" s="29">
        <v>52</v>
      </c>
      <c r="K3060">
        <v>53</v>
      </c>
      <c r="L3060" s="6">
        <v>98</v>
      </c>
      <c r="M3060" s="27">
        <v>0.435</v>
      </c>
      <c r="N3060" s="6">
        <v>1.45</v>
      </c>
      <c r="O3060" s="6">
        <v>1.45</v>
      </c>
      <c r="P3060" s="6">
        <v>-0.57999999999999996</v>
      </c>
      <c r="Q3060" s="6">
        <v>-0.125</v>
      </c>
      <c r="R3060" s="31">
        <v>0.02</v>
      </c>
      <c r="S3060" s="6">
        <v>0.2</v>
      </c>
      <c r="T3060" s="6">
        <v>0.14000000000000001</v>
      </c>
      <c r="U3060" s="6">
        <v>0.06</v>
      </c>
      <c r="V3060" s="6">
        <v>1.2999999999999999E-2</v>
      </c>
      <c r="X3060">
        <f>MROUND(RANK(C3060,C$14:C$10000),$X$2)</f>
        <v>3550</v>
      </c>
      <c r="Y3060">
        <f>MROUND(RANK(D3060,D$14:D$10000),$X$2)</f>
        <v>3550</v>
      </c>
      <c r="Z3060">
        <f>MROUND(RANK(E3060,E$14:E$10000),$X$2)</f>
        <v>2150</v>
      </c>
      <c r="AA3060">
        <f>MROUND(RANK(F3060,F$14:F$10000),$X$2)</f>
        <v>2750</v>
      </c>
      <c r="AB3060">
        <f>MROUND(RANK(G3060,G$14:G$10000),$X$2)</f>
        <v>1150</v>
      </c>
      <c r="AC3060">
        <f>MROUND(RANK(H3060,H$14:H$10000),$X$2)</f>
        <v>1100</v>
      </c>
      <c r="AD3060">
        <f>MROUND(RANK(I3060,I$14:I$10000),$X$2)</f>
        <v>800</v>
      </c>
      <c r="AE3060">
        <f>SUM(X3060:AC3060)+SUM(Y3060:AA3060)+Y3060*4</f>
        <v>36900</v>
      </c>
      <c r="AG3060" s="16">
        <f t="shared" si="138"/>
        <v>-6.5982946886446889</v>
      </c>
    </row>
    <row r="3061" spans="1:33" x14ac:dyDescent="0.2">
      <c r="A3061" s="1">
        <v>45894</v>
      </c>
      <c r="B3061" s="2">
        <v>0.75965277777777773</v>
      </c>
      <c r="C3061" s="11">
        <v>4231149831</v>
      </c>
      <c r="D3061" s="12">
        <v>0.45319999999999999</v>
      </c>
      <c r="E3061" s="4">
        <v>1.5123899999999999</v>
      </c>
      <c r="F3061" s="4">
        <v>1.4670000000000001</v>
      </c>
      <c r="G3061" s="12">
        <v>-0.70099999999999996</v>
      </c>
      <c r="H3061" s="12">
        <v>-0.12280000000000001</v>
      </c>
      <c r="I3061" s="4">
        <v>0.156</v>
      </c>
      <c r="J3061" s="29">
        <v>106</v>
      </c>
      <c r="K3061">
        <v>178</v>
      </c>
      <c r="L3061" s="6">
        <v>179</v>
      </c>
      <c r="M3061" s="27">
        <v>0.42499999999999999</v>
      </c>
      <c r="N3061" s="6">
        <v>1.35</v>
      </c>
      <c r="O3061" s="6">
        <v>1.4</v>
      </c>
      <c r="P3061" s="6">
        <v>-0.54</v>
      </c>
      <c r="Q3061" s="6">
        <v>-0.125</v>
      </c>
      <c r="R3061" s="31">
        <v>0.02</v>
      </c>
      <c r="S3061" s="6">
        <v>0.2</v>
      </c>
      <c r="T3061" s="6">
        <v>0.12</v>
      </c>
      <c r="U3061" s="6">
        <v>7.4999999999999997E-2</v>
      </c>
      <c r="V3061" s="6">
        <v>1.4999999999999999E-2</v>
      </c>
      <c r="X3061">
        <f>MROUND(RANK(C3061,C$14:C$10000),$X$2)</f>
        <v>2350</v>
      </c>
      <c r="Y3061">
        <f>MROUND(RANK(D3061,D$14:D$10000),$X$2)</f>
        <v>2350</v>
      </c>
      <c r="Z3061">
        <f>MROUND(RANK(E3061,E$14:E$10000),$X$2)</f>
        <v>2850</v>
      </c>
      <c r="AA3061">
        <f>MROUND(RANK(F3061,F$14:F$10000),$X$2)</f>
        <v>2600</v>
      </c>
      <c r="AB3061">
        <f>MROUND(RANK(G3061,G$14:G$10000),$X$2)</f>
        <v>5350</v>
      </c>
      <c r="AC3061">
        <f>MROUND(RANK(H3061,H$14:H$10000),$X$2)</f>
        <v>4200</v>
      </c>
      <c r="AD3061">
        <f>MROUND(RANK(I3061,I$14:I$10000),$X$2)</f>
        <v>3500</v>
      </c>
      <c r="AE3061">
        <f>SUM(X3061:AC3061)+SUM(Y3061:AA3061)+Y3061*4</f>
        <v>36900</v>
      </c>
      <c r="AG3061" s="16">
        <f t="shared" si="138"/>
        <v>2.0397166666666657</v>
      </c>
    </row>
    <row r="3062" spans="1:33" x14ac:dyDescent="0.2">
      <c r="A3062" s="1">
        <v>45895</v>
      </c>
      <c r="B3062" s="2">
        <v>0.98927083333333332</v>
      </c>
      <c r="C3062" s="11">
        <v>2297194635</v>
      </c>
      <c r="D3062" s="12">
        <v>0.4279</v>
      </c>
      <c r="E3062" s="4">
        <v>1.55078</v>
      </c>
      <c r="F3062" s="4">
        <v>1.448</v>
      </c>
      <c r="G3062" s="12">
        <v>-0.3473</v>
      </c>
      <c r="H3062" s="12">
        <v>-8.6699999999999999E-2</v>
      </c>
      <c r="I3062" s="4">
        <v>1.421</v>
      </c>
      <c r="J3062" s="29">
        <v>47</v>
      </c>
      <c r="K3062">
        <v>49</v>
      </c>
      <c r="L3062" s="6">
        <v>88</v>
      </c>
      <c r="M3062" s="27">
        <v>0.46500000000000002</v>
      </c>
      <c r="N3062" s="6">
        <v>1.35</v>
      </c>
      <c r="O3062" s="6">
        <v>1.35</v>
      </c>
      <c r="P3062" s="6">
        <v>-0.54</v>
      </c>
      <c r="Q3062" s="6">
        <v>-0.12</v>
      </c>
      <c r="R3062" s="31">
        <v>0.04</v>
      </c>
      <c r="S3062" s="6">
        <v>4.4999999999999998E-2</v>
      </c>
      <c r="T3062" s="6">
        <v>0.16</v>
      </c>
      <c r="U3062" s="6">
        <v>7.4999999999999997E-2</v>
      </c>
      <c r="V3062" s="6">
        <v>8.5499999999999896E-2</v>
      </c>
      <c r="X3062">
        <f>MROUND(RANK(C3062,C$14:C$10000),$X$2)</f>
        <v>3750</v>
      </c>
      <c r="Y3062">
        <f>MROUND(RANK(D3062,D$14:D$10000),$X$2)</f>
        <v>3750</v>
      </c>
      <c r="Z3062">
        <f>MROUND(RANK(E3062,E$14:E$10000),$X$2)</f>
        <v>2000</v>
      </c>
      <c r="AA3062">
        <f>MROUND(RANK(F3062,F$14:F$10000),$X$2)</f>
        <v>3000</v>
      </c>
      <c r="AB3062">
        <f>MROUND(RANK(G3062,G$14:G$10000),$X$2)</f>
        <v>0</v>
      </c>
      <c r="AC3062">
        <f>MROUND(RANK(H3062,H$14:H$10000),$X$2)</f>
        <v>650</v>
      </c>
      <c r="AD3062">
        <f>MROUND(RANK(I3062,I$14:I$10000),$X$2)</f>
        <v>650</v>
      </c>
      <c r="AE3062">
        <f>SUM(X3062:AC3062)+SUM(Y3062:AA3062)+Y3062*4</f>
        <v>36900</v>
      </c>
      <c r="AG3062" s="16">
        <f t="shared" si="138"/>
        <v>-8.9605847953216369</v>
      </c>
    </row>
    <row r="3063" spans="1:33" x14ac:dyDescent="0.2">
      <c r="A3063" s="1">
        <v>45893</v>
      </c>
      <c r="B3063" s="2">
        <v>0.64834490740740736</v>
      </c>
      <c r="C3063" s="11">
        <v>4020568347</v>
      </c>
      <c r="D3063" s="12">
        <v>0.4511</v>
      </c>
      <c r="E3063" s="4">
        <v>1.4736899999999999</v>
      </c>
      <c r="F3063" s="4">
        <v>1.4350000000000001</v>
      </c>
      <c r="G3063" s="12">
        <v>-0.5897</v>
      </c>
      <c r="H3063" s="12">
        <v>-0.1157</v>
      </c>
      <c r="I3063" s="4">
        <v>0.104</v>
      </c>
      <c r="J3063" s="29">
        <v>147</v>
      </c>
      <c r="K3063">
        <v>186</v>
      </c>
      <c r="L3063" s="6">
        <v>190</v>
      </c>
      <c r="M3063" s="27">
        <v>0.44500000000000001</v>
      </c>
      <c r="N3063" s="6">
        <v>1.45</v>
      </c>
      <c r="O3063" s="6">
        <v>1.4</v>
      </c>
      <c r="P3063" s="6">
        <v>-0.56000000000000005</v>
      </c>
      <c r="Q3063" s="6">
        <v>-0.12</v>
      </c>
      <c r="R3063" s="31">
        <v>0.02</v>
      </c>
      <c r="S3063" s="6">
        <v>0.18</v>
      </c>
      <c r="T3063" s="6">
        <v>0.14000000000000001</v>
      </c>
      <c r="U3063" s="6">
        <v>0.06</v>
      </c>
      <c r="V3063" s="6">
        <v>1.2999999999999999E-2</v>
      </c>
      <c r="X3063">
        <f>MROUND(RANK(C3063,C$14:C$10000),$X$2)</f>
        <v>2450</v>
      </c>
      <c r="Y3063">
        <f>MROUND(RANK(D3063,D$14:D$10000),$X$2)</f>
        <v>2450</v>
      </c>
      <c r="Z3063">
        <f>MROUND(RANK(E3063,E$14:E$10000),$X$2)</f>
        <v>3550</v>
      </c>
      <c r="AA3063">
        <f>MROUND(RANK(F3063,F$14:F$10000),$X$2)</f>
        <v>3200</v>
      </c>
      <c r="AB3063">
        <f>MROUND(RANK(G3063,G$14:G$10000),$X$2)</f>
        <v>3250</v>
      </c>
      <c r="AC3063">
        <f>MROUND(RANK(H3063,H$14:H$10000),$X$2)</f>
        <v>3050</v>
      </c>
      <c r="AD3063">
        <f>MROUND(RANK(I3063,I$14:I$10000),$X$2)</f>
        <v>3650</v>
      </c>
      <c r="AE3063">
        <f>SUM(X3063:AC3063)+SUM(Y3063:AA3063)+Y3063*4</f>
        <v>36950</v>
      </c>
      <c r="AG3063" s="16">
        <f t="shared" si="138"/>
        <v>8.7619658119656163E-2</v>
      </c>
    </row>
    <row r="3064" spans="1:33" x14ac:dyDescent="0.2">
      <c r="A3064" s="1">
        <v>45893</v>
      </c>
      <c r="B3064" s="2">
        <v>0.99572916666666667</v>
      </c>
      <c r="C3064" s="11">
        <v>3874174215</v>
      </c>
      <c r="D3064" s="12">
        <v>0.4496</v>
      </c>
      <c r="E3064" s="4">
        <v>1.4956799999999999</v>
      </c>
      <c r="F3064" s="4">
        <v>1.4470000000000001</v>
      </c>
      <c r="G3064" s="12">
        <v>-0.56769999999999998</v>
      </c>
      <c r="H3064" s="12">
        <v>-0.1265</v>
      </c>
      <c r="I3064" s="4">
        <v>3.7999999999999999E-2</v>
      </c>
      <c r="J3064" s="29">
        <v>135</v>
      </c>
      <c r="K3064">
        <v>140</v>
      </c>
      <c r="L3064" s="6">
        <v>148</v>
      </c>
      <c r="M3064" s="27">
        <v>0.44500000000000001</v>
      </c>
      <c r="N3064" s="6">
        <v>1.45</v>
      </c>
      <c r="O3064" s="6">
        <v>1.4</v>
      </c>
      <c r="P3064" s="6">
        <v>-0.56000000000000005</v>
      </c>
      <c r="Q3064" s="6">
        <v>-0.12</v>
      </c>
      <c r="R3064" s="31">
        <v>0.02</v>
      </c>
      <c r="S3064" s="6">
        <v>0.18</v>
      </c>
      <c r="T3064" s="6">
        <v>0.14000000000000001</v>
      </c>
      <c r="U3064" s="6">
        <v>0.06</v>
      </c>
      <c r="V3064" s="6">
        <v>1.2999999999999999E-2</v>
      </c>
      <c r="X3064">
        <f>MROUND(RANK(C3064,C$14:C$10000),$X$2)</f>
        <v>2500</v>
      </c>
      <c r="Y3064">
        <f>MROUND(RANK(D3064,D$14:D$10000),$X$2)</f>
        <v>2500</v>
      </c>
      <c r="Z3064">
        <f>MROUND(RANK(E3064,E$14:E$10000),$X$2)</f>
        <v>3200</v>
      </c>
      <c r="AA3064">
        <f>MROUND(RANK(F3064,F$14:F$10000),$X$2)</f>
        <v>3050</v>
      </c>
      <c r="AB3064">
        <f>MROUND(RANK(G3064,G$14:G$10000),$X$2)</f>
        <v>2400</v>
      </c>
      <c r="AC3064">
        <f>MROUND(RANK(H3064,H$14:H$10000),$X$2)</f>
        <v>4550</v>
      </c>
      <c r="AD3064">
        <f>MROUND(RANK(I3064,I$14:I$10000),$X$2)</f>
        <v>3750</v>
      </c>
      <c r="AE3064">
        <f>SUM(X3064:AC3064)+SUM(Y3064:AA3064)+Y3064*4</f>
        <v>36950</v>
      </c>
      <c r="AG3064" s="16">
        <f t="shared" si="138"/>
        <v>0.26884126984126799</v>
      </c>
    </row>
    <row r="3065" spans="1:33" x14ac:dyDescent="0.2">
      <c r="A3065" s="1">
        <v>45894</v>
      </c>
      <c r="B3065" s="2">
        <v>0.67130787037037032</v>
      </c>
      <c r="C3065" s="11">
        <v>4019564753</v>
      </c>
      <c r="D3065" s="12">
        <v>0.4511</v>
      </c>
      <c r="E3065" s="4">
        <v>1.4705699999999999</v>
      </c>
      <c r="F3065" s="4">
        <v>1.4379999999999999</v>
      </c>
      <c r="G3065" s="12">
        <v>-0.5897</v>
      </c>
      <c r="H3065" s="12">
        <v>-0.1152</v>
      </c>
      <c r="I3065" s="4">
        <v>-0.09</v>
      </c>
      <c r="J3065" s="29">
        <v>156</v>
      </c>
      <c r="K3065">
        <v>164</v>
      </c>
      <c r="L3065">
        <v>185</v>
      </c>
      <c r="M3065" s="29">
        <v>0.42499999999999999</v>
      </c>
      <c r="N3065">
        <v>1.45</v>
      </c>
      <c r="O3065">
        <v>1.4</v>
      </c>
      <c r="P3065">
        <v>-0.56000000000000005</v>
      </c>
      <c r="Q3065">
        <v>-0.105</v>
      </c>
      <c r="R3065" s="33">
        <v>0.05</v>
      </c>
      <c r="S3065">
        <v>0.13500000000000001</v>
      </c>
      <c r="T3065">
        <v>0.12</v>
      </c>
      <c r="U3065">
        <v>7.0000000000000007E-2</v>
      </c>
      <c r="V3065">
        <v>0.01</v>
      </c>
      <c r="X3065">
        <f>MROUND(RANK(C3065,C$14:C$10000),$X$2)</f>
        <v>2450</v>
      </c>
      <c r="Y3065">
        <f>MROUND(RANK(D3065,D$14:D$10000),$X$2)</f>
        <v>2450</v>
      </c>
      <c r="Z3065">
        <f>MROUND(RANK(E3065,E$14:E$10000),$X$2)</f>
        <v>3600</v>
      </c>
      <c r="AA3065">
        <f>MROUND(RANK(F3065,F$14:F$10000),$X$2)</f>
        <v>3200</v>
      </c>
      <c r="AB3065">
        <f>MROUND(RANK(G3065,G$14:G$10000),$X$2)</f>
        <v>3250</v>
      </c>
      <c r="AC3065">
        <f>MROUND(RANK(H3065,H$14:H$10000),$X$2)</f>
        <v>2950</v>
      </c>
      <c r="AD3065">
        <f>MROUND(RANK(I3065,I$14:I$10000),$X$2)</f>
        <v>4000</v>
      </c>
      <c r="AE3065">
        <f>SUM(X3065:AC3065)+SUM(Y3065:AA3065)+Y3065*4</f>
        <v>36950</v>
      </c>
      <c r="AG3065" s="16">
        <f t="shared" si="138"/>
        <v>1.4972486772486766</v>
      </c>
    </row>
    <row r="3066" spans="1:33" x14ac:dyDescent="0.2">
      <c r="A3066" s="1">
        <v>45894</v>
      </c>
      <c r="B3066" s="2">
        <v>0.86554398148148148</v>
      </c>
      <c r="C3066" s="11">
        <v>4609902356</v>
      </c>
      <c r="D3066" s="12">
        <v>0.45679999999999998</v>
      </c>
      <c r="E3066" s="4">
        <v>1.49373</v>
      </c>
      <c r="F3066" s="4">
        <v>1.4570000000000001</v>
      </c>
      <c r="G3066" s="12">
        <v>-0.68510000000000004</v>
      </c>
      <c r="H3066" s="12">
        <v>-0.1235</v>
      </c>
      <c r="I3066" s="4">
        <v>1.0999999999999999E-2</v>
      </c>
      <c r="J3066" s="29">
        <v>126</v>
      </c>
      <c r="K3066">
        <v>158</v>
      </c>
      <c r="L3066">
        <v>165</v>
      </c>
      <c r="M3066" s="29">
        <v>0.45500000000000002</v>
      </c>
      <c r="N3066">
        <v>1.45</v>
      </c>
      <c r="O3066">
        <v>1.35</v>
      </c>
      <c r="P3066">
        <v>-0.54</v>
      </c>
      <c r="Q3066">
        <v>-0.125</v>
      </c>
      <c r="R3066" s="33">
        <v>0.03</v>
      </c>
      <c r="S3066">
        <v>0.16500000000000001</v>
      </c>
      <c r="T3066">
        <v>0.16</v>
      </c>
      <c r="U3066">
        <v>0.15</v>
      </c>
      <c r="V3066">
        <v>4.7500000000000001E-2</v>
      </c>
      <c r="X3066">
        <f>MROUND(RANK(C3066,C$14:C$10000),$X$2)</f>
        <v>2200</v>
      </c>
      <c r="Y3066">
        <f>MROUND(RANK(D3066,D$14:D$10000),$X$2)</f>
        <v>2200</v>
      </c>
      <c r="Z3066">
        <f>MROUND(RANK(E3066,E$14:E$10000),$X$2)</f>
        <v>3200</v>
      </c>
      <c r="AA3066">
        <f>MROUND(RANK(F3066,F$14:F$10000),$X$2)</f>
        <v>2800</v>
      </c>
      <c r="AB3066">
        <f>MROUND(RANK(G3066,G$14:G$10000),$X$2)</f>
        <v>5300</v>
      </c>
      <c r="AC3066">
        <f>MROUND(RANK(H3066,H$14:H$10000),$X$2)</f>
        <v>4250</v>
      </c>
      <c r="AD3066">
        <f>MROUND(RANK(I3066,I$14:I$10000),$X$2)</f>
        <v>3800</v>
      </c>
      <c r="AE3066">
        <f>SUM(X3066:AC3066)+SUM(Y3066:AA3066)+Y3066*4</f>
        <v>36950</v>
      </c>
      <c r="AG3066" s="16">
        <f t="shared" si="138"/>
        <v>6.1974082934608113E-2</v>
      </c>
    </row>
    <row r="3067" spans="1:33" x14ac:dyDescent="0.2">
      <c r="A3067" s="1">
        <v>45892</v>
      </c>
      <c r="B3067" s="2">
        <v>0.99820601851851853</v>
      </c>
      <c r="C3067" s="11">
        <v>4016061692</v>
      </c>
      <c r="D3067" s="12">
        <v>0.4511</v>
      </c>
      <c r="E3067" s="4">
        <v>1.4638599999999999</v>
      </c>
      <c r="F3067" s="4">
        <v>1.4259999999999999</v>
      </c>
      <c r="G3067" s="12">
        <v>-0.5897</v>
      </c>
      <c r="H3067" s="12">
        <v>-0.1128</v>
      </c>
      <c r="I3067" s="4">
        <v>9.0999999999999998E-2</v>
      </c>
      <c r="J3067" s="29">
        <v>172</v>
      </c>
      <c r="K3067">
        <v>195</v>
      </c>
      <c r="L3067" s="6">
        <v>199</v>
      </c>
      <c r="M3067" s="27">
        <v>0.45500000000000002</v>
      </c>
      <c r="N3067" s="6">
        <v>1.35</v>
      </c>
      <c r="O3067" s="6">
        <v>1.45</v>
      </c>
      <c r="P3067" s="6">
        <v>-0.56000000000000005</v>
      </c>
      <c r="Q3067" s="6">
        <v>-0.125</v>
      </c>
      <c r="R3067" s="31">
        <v>0.02</v>
      </c>
      <c r="S3067" s="6">
        <v>0.18</v>
      </c>
      <c r="T3067" s="6">
        <v>0.12</v>
      </c>
      <c r="U3067" s="6">
        <v>7.0000000000000007E-2</v>
      </c>
      <c r="V3067" s="6">
        <v>1.9E-2</v>
      </c>
      <c r="X3067">
        <f>MROUND(RANK(C3067,C$14:C$10000),$X$2)</f>
        <v>2450</v>
      </c>
      <c r="Y3067">
        <f>MROUND(RANK(D3067,D$14:D$10000),$X$2)</f>
        <v>2450</v>
      </c>
      <c r="Z3067">
        <f>MROUND(RANK(E3067,E$14:E$10000),$X$2)</f>
        <v>3700</v>
      </c>
      <c r="AA3067">
        <f>MROUND(RANK(F3067,F$14:F$10000),$X$2)</f>
        <v>3350</v>
      </c>
      <c r="AB3067">
        <f>MROUND(RANK(G3067,G$14:G$10000),$X$2)</f>
        <v>3250</v>
      </c>
      <c r="AC3067">
        <f>MROUND(RANK(H3067,H$14:H$10000),$X$2)</f>
        <v>2500</v>
      </c>
      <c r="AD3067">
        <f>MROUND(RANK(I3067,I$14:I$10000),$X$2)</f>
        <v>3650</v>
      </c>
      <c r="AE3067">
        <f>SUM(X3067:AC3067)+SUM(Y3067:AA3067)+Y3067*4</f>
        <v>37000</v>
      </c>
      <c r="AG3067" s="16">
        <f t="shared" si="138"/>
        <v>-0.84537510442773667</v>
      </c>
    </row>
    <row r="3068" spans="1:33" x14ac:dyDescent="0.2">
      <c r="A3068" s="1">
        <v>45894</v>
      </c>
      <c r="B3068" s="2">
        <v>0.62557870370370372</v>
      </c>
      <c r="C3068" s="11">
        <v>3123267422</v>
      </c>
      <c r="D3068" s="12">
        <v>0.44059999999999999</v>
      </c>
      <c r="E3068" s="4">
        <v>1.50491</v>
      </c>
      <c r="F3068" s="4">
        <v>1.4390000000000001</v>
      </c>
      <c r="G3068" s="12">
        <v>-0.52329999999999999</v>
      </c>
      <c r="H3068" s="12">
        <v>-0.1057</v>
      </c>
      <c r="I3068" s="4">
        <v>0.998</v>
      </c>
      <c r="J3068" s="29">
        <v>90</v>
      </c>
      <c r="K3068">
        <v>108</v>
      </c>
      <c r="L3068" s="6">
        <v>143</v>
      </c>
      <c r="M3068" s="27">
        <v>0.44500000000000001</v>
      </c>
      <c r="N3068" s="6">
        <v>1.35</v>
      </c>
      <c r="O3068" s="6">
        <v>1.3</v>
      </c>
      <c r="P3068" s="6">
        <v>-0.57999999999999996</v>
      </c>
      <c r="Q3068" s="6">
        <v>-0.125</v>
      </c>
      <c r="R3068" s="31">
        <v>0.05</v>
      </c>
      <c r="S3068" s="6">
        <v>0.18</v>
      </c>
      <c r="T3068" s="6">
        <v>0.12</v>
      </c>
      <c r="U3068" s="6">
        <v>0.05</v>
      </c>
      <c r="V3068" s="6">
        <v>0.01</v>
      </c>
      <c r="X3068">
        <f>MROUND(RANK(C3068,C$14:C$10000),$X$2)</f>
        <v>3100</v>
      </c>
      <c r="Y3068">
        <f>MROUND(RANK(D3068,D$14:D$10000),$X$2)</f>
        <v>3100</v>
      </c>
      <c r="Z3068">
        <f>MROUND(RANK(E3068,E$14:E$10000),$X$2)</f>
        <v>3000</v>
      </c>
      <c r="AA3068">
        <f>MROUND(RANK(F3068,F$14:F$10000),$X$2)</f>
        <v>3150</v>
      </c>
      <c r="AB3068">
        <f>MROUND(RANK(G3068,G$14:G$10000),$X$2)</f>
        <v>1400</v>
      </c>
      <c r="AC3068">
        <f>MROUND(RANK(H3068,H$14:H$10000),$X$2)</f>
        <v>1600</v>
      </c>
      <c r="AD3068">
        <f>MROUND(RANK(I3068,I$14:I$10000),$X$2)</f>
        <v>1350</v>
      </c>
      <c r="AE3068">
        <f>SUM(X3068:AC3068)+SUM(Y3068:AA3068)+Y3068*4</f>
        <v>37000</v>
      </c>
      <c r="AG3068" s="16">
        <f t="shared" si="138"/>
        <v>-5.1709444444444435</v>
      </c>
    </row>
    <row r="3069" spans="1:33" x14ac:dyDescent="0.2">
      <c r="A3069" s="1">
        <v>45894</v>
      </c>
      <c r="B3069" s="2">
        <v>0.76571759259259264</v>
      </c>
      <c r="C3069" s="11">
        <v>2718204370</v>
      </c>
      <c r="D3069" s="12">
        <v>0.43480000000000002</v>
      </c>
      <c r="E3069" s="4">
        <v>1.5475300000000001</v>
      </c>
      <c r="F3069" s="4">
        <v>1.4410000000000001</v>
      </c>
      <c r="G3069" s="12">
        <v>-0.37969999999999998</v>
      </c>
      <c r="H3069" s="12">
        <v>-9.5699999999999993E-2</v>
      </c>
      <c r="I3069" s="4">
        <v>0.92200000000000004</v>
      </c>
      <c r="J3069" s="29">
        <v>49</v>
      </c>
      <c r="K3069">
        <v>53</v>
      </c>
      <c r="L3069" s="6">
        <v>82</v>
      </c>
      <c r="M3069" s="27">
        <v>0.45500000000000002</v>
      </c>
      <c r="N3069" s="6">
        <v>1.35</v>
      </c>
      <c r="O3069" s="6">
        <v>1.3</v>
      </c>
      <c r="P3069" s="6">
        <v>-0.56000000000000005</v>
      </c>
      <c r="Q3069" s="6">
        <v>-0.105</v>
      </c>
      <c r="R3069" s="31">
        <v>0.05</v>
      </c>
      <c r="S3069" s="6">
        <v>0.2</v>
      </c>
      <c r="T3069" s="6">
        <v>0.14000000000000001</v>
      </c>
      <c r="U3069" s="6">
        <v>7.4999999999999997E-2</v>
      </c>
      <c r="V3069" s="6">
        <v>1.4999999999999999E-2</v>
      </c>
      <c r="X3069">
        <f>MROUND(RANK(C3069,C$14:C$10000),$X$2)</f>
        <v>3450</v>
      </c>
      <c r="Y3069">
        <f>MROUND(RANK(D3069,D$14:D$10000),$X$2)</f>
        <v>3450</v>
      </c>
      <c r="Z3069">
        <f>MROUND(RANK(E3069,E$14:E$10000),$X$2)</f>
        <v>2100</v>
      </c>
      <c r="AA3069">
        <f>MROUND(RANK(F3069,F$14:F$10000),$X$2)</f>
        <v>3100</v>
      </c>
      <c r="AB3069">
        <f>MROUND(RANK(G3069,G$14:G$10000),$X$2)</f>
        <v>1250</v>
      </c>
      <c r="AC3069">
        <f>MROUND(RANK(H3069,H$14:H$10000),$X$2)</f>
        <v>1200</v>
      </c>
      <c r="AD3069">
        <f>MROUND(RANK(I3069,I$14:I$10000),$X$2)</f>
        <v>1550</v>
      </c>
      <c r="AE3069">
        <f>SUM(X3069:AC3069)+SUM(Y3069:AA3069)+Y3069*4</f>
        <v>37000</v>
      </c>
      <c r="AG3069" s="16">
        <f t="shared" si="138"/>
        <v>-5.4227928571428583</v>
      </c>
    </row>
    <row r="3070" spans="1:33" x14ac:dyDescent="0.2">
      <c r="A3070" s="1">
        <v>45895</v>
      </c>
      <c r="B3070" s="2">
        <v>4.1666666666666664E-2</v>
      </c>
      <c r="C3070" s="11">
        <v>4595682603</v>
      </c>
      <c r="D3070" s="12">
        <v>0.45669999999999999</v>
      </c>
      <c r="E3070" s="4">
        <v>1.47946</v>
      </c>
      <c r="F3070" s="4">
        <v>1.4470000000000001</v>
      </c>
      <c r="G3070" s="12">
        <v>-0.63449999999999995</v>
      </c>
      <c r="H3070" s="12">
        <v>-0.1196</v>
      </c>
      <c r="I3070" s="4">
        <v>0.374</v>
      </c>
      <c r="J3070" s="29">
        <v>175</v>
      </c>
      <c r="K3070">
        <v>184</v>
      </c>
      <c r="L3070">
        <v>195</v>
      </c>
      <c r="M3070" s="29">
        <v>0.42499999999999999</v>
      </c>
      <c r="N3070">
        <v>1.35</v>
      </c>
      <c r="O3070">
        <v>1.3</v>
      </c>
      <c r="P3070">
        <v>-0.56000000000000005</v>
      </c>
      <c r="Q3070">
        <v>-0.105</v>
      </c>
      <c r="R3070" s="33">
        <v>0.04</v>
      </c>
      <c r="S3070">
        <v>0.2</v>
      </c>
      <c r="T3070">
        <v>0.16</v>
      </c>
      <c r="U3070">
        <v>0.315</v>
      </c>
      <c r="V3070">
        <v>5.8499999999999899E-2</v>
      </c>
      <c r="X3070">
        <f>MROUND(RANK(C3070,C$14:C$10000),$X$2)</f>
        <v>2200</v>
      </c>
      <c r="Y3070">
        <f>MROUND(RANK(D3070,D$14:D$10000),$X$2)</f>
        <v>2200</v>
      </c>
      <c r="Z3070">
        <f>MROUND(RANK(E3070,E$14:E$10000),$X$2)</f>
        <v>3450</v>
      </c>
      <c r="AA3070">
        <f>MROUND(RANK(F3070,F$14:F$10000),$X$2)</f>
        <v>3050</v>
      </c>
      <c r="AB3070">
        <f>MROUND(RANK(G3070,G$14:G$10000),$X$2)</f>
        <v>4850</v>
      </c>
      <c r="AC3070">
        <f>MROUND(RANK(H3070,H$14:H$10000),$X$2)</f>
        <v>3750</v>
      </c>
      <c r="AD3070">
        <f>MROUND(RANK(I3070,I$14:I$10000),$X$2)</f>
        <v>3000</v>
      </c>
      <c r="AE3070">
        <f>SUM(X3070:AC3070)+SUM(Y3070:AA3070)+Y3070*4</f>
        <v>37000</v>
      </c>
      <c r="AG3070" s="16">
        <f t="shared" si="138"/>
        <v>-0.28746941391941327</v>
      </c>
    </row>
    <row r="3071" spans="1:33" x14ac:dyDescent="0.2">
      <c r="A3071" s="1">
        <v>45895</v>
      </c>
      <c r="B3071" s="2">
        <v>0.89825231481481482</v>
      </c>
      <c r="C3071" s="11">
        <v>4242761014</v>
      </c>
      <c r="D3071" s="12">
        <v>0.45340000000000003</v>
      </c>
      <c r="E3071" s="4">
        <v>1.5004900000000001</v>
      </c>
      <c r="F3071" s="4">
        <v>1.452</v>
      </c>
      <c r="G3071" s="12">
        <v>-0.61619999999999997</v>
      </c>
      <c r="H3071" s="12">
        <v>-0.125</v>
      </c>
      <c r="I3071" s="4">
        <v>0.96299999999999997</v>
      </c>
      <c r="J3071" s="29">
        <v>136</v>
      </c>
      <c r="K3071">
        <v>137</v>
      </c>
      <c r="L3071">
        <v>144</v>
      </c>
      <c r="M3071" s="29">
        <v>0.42499999999999999</v>
      </c>
      <c r="N3071">
        <v>1.35</v>
      </c>
      <c r="O3071">
        <v>1.3</v>
      </c>
      <c r="P3071">
        <v>-0.56000000000000005</v>
      </c>
      <c r="Q3071">
        <v>-0.105</v>
      </c>
      <c r="R3071" s="33">
        <v>0.06</v>
      </c>
      <c r="S3071">
        <v>0.15</v>
      </c>
      <c r="T3071">
        <v>0.04</v>
      </c>
      <c r="U3071">
        <v>0.315</v>
      </c>
      <c r="V3071">
        <v>7.1999999999999995E-2</v>
      </c>
      <c r="X3071">
        <f>MROUND(RANK(C3071,C$14:C$10000),$X$2)</f>
        <v>2300</v>
      </c>
      <c r="Y3071">
        <f>MROUND(RANK(D3071,D$14:D$10000),$X$2)</f>
        <v>2300</v>
      </c>
      <c r="Z3071">
        <f>MROUND(RANK(E3071,E$14:E$10000),$X$2)</f>
        <v>3100</v>
      </c>
      <c r="AA3071">
        <f>MROUND(RANK(F3071,F$14:F$10000),$X$2)</f>
        <v>2900</v>
      </c>
      <c r="AB3071">
        <f>MROUND(RANK(G3071,G$14:G$10000),$X$2)</f>
        <v>4500</v>
      </c>
      <c r="AC3071">
        <f>MROUND(RANK(H3071,H$14:H$10000),$X$2)</f>
        <v>4400</v>
      </c>
      <c r="AD3071">
        <f>MROUND(RANK(I3071,I$14:I$10000),$X$2)</f>
        <v>1450</v>
      </c>
      <c r="AE3071">
        <f>SUM(X3071:AC3071)+SUM(Y3071:AA3071)+Y3071*4</f>
        <v>37000</v>
      </c>
      <c r="AG3071" s="16">
        <f t="shared" si="138"/>
        <v>-3.8737428571428545</v>
      </c>
    </row>
    <row r="3072" spans="1:33" x14ac:dyDescent="0.2">
      <c r="A3072" s="1">
        <v>45893</v>
      </c>
      <c r="B3072" s="2">
        <v>0.96825231481481477</v>
      </c>
      <c r="C3072" s="11">
        <v>3997693067</v>
      </c>
      <c r="D3072" s="12">
        <v>0.45090000000000002</v>
      </c>
      <c r="E3072" s="4">
        <v>1.47481</v>
      </c>
      <c r="F3072" s="4">
        <v>1.4339999999999999</v>
      </c>
      <c r="G3072" s="12">
        <v>-0.5897</v>
      </c>
      <c r="H3072" s="12">
        <v>-0.1164</v>
      </c>
      <c r="I3072" s="4">
        <v>0.09</v>
      </c>
      <c r="J3072" s="29">
        <v>163</v>
      </c>
      <c r="K3072">
        <v>179</v>
      </c>
      <c r="L3072" s="6">
        <v>190</v>
      </c>
      <c r="M3072" s="27">
        <v>0.44500000000000001</v>
      </c>
      <c r="N3072" s="6">
        <v>1.45</v>
      </c>
      <c r="O3072" s="6">
        <v>1.4</v>
      </c>
      <c r="P3072" s="6">
        <v>-0.56000000000000005</v>
      </c>
      <c r="Q3072" s="6">
        <v>-0.12</v>
      </c>
      <c r="R3072" s="31">
        <v>0.02</v>
      </c>
      <c r="S3072" s="6">
        <v>0.18</v>
      </c>
      <c r="T3072" s="6">
        <v>0.14000000000000001</v>
      </c>
      <c r="U3072" s="6">
        <v>0.06</v>
      </c>
      <c r="V3072" s="6">
        <v>1.2999999999999999E-2</v>
      </c>
      <c r="X3072">
        <f>MROUND(RANK(C3072,C$14:C$10000),$X$2)</f>
        <v>2450</v>
      </c>
      <c r="Y3072">
        <f>MROUND(RANK(D3072,D$14:D$10000),$X$2)</f>
        <v>2450</v>
      </c>
      <c r="Z3072">
        <f>MROUND(RANK(E3072,E$14:E$10000),$X$2)</f>
        <v>3500</v>
      </c>
      <c r="AA3072">
        <f>MROUND(RANK(F3072,F$14:F$10000),$X$2)</f>
        <v>3250</v>
      </c>
      <c r="AB3072">
        <f>MROUND(RANK(G3072,G$14:G$10000),$X$2)</f>
        <v>3250</v>
      </c>
      <c r="AC3072">
        <f>MROUND(RANK(H3072,H$14:H$10000),$X$2)</f>
        <v>3150</v>
      </c>
      <c r="AD3072">
        <f>MROUND(RANK(I3072,I$14:I$10000),$X$2)</f>
        <v>3650</v>
      </c>
      <c r="AE3072">
        <f>SUM(X3072:AC3072)+SUM(Y3072:AA3072)+Y3072*4</f>
        <v>37050</v>
      </c>
      <c r="AG3072" s="16">
        <f t="shared" si="138"/>
        <v>0.13238644688644724</v>
      </c>
    </row>
    <row r="3073" spans="1:33" x14ac:dyDescent="0.2">
      <c r="A3073" s="1">
        <v>45893</v>
      </c>
      <c r="B3073" s="2">
        <v>0.96839120370370368</v>
      </c>
      <c r="C3073" s="11">
        <v>4241447251</v>
      </c>
      <c r="D3073" s="12">
        <v>0.45329999999999998</v>
      </c>
      <c r="E3073" s="4">
        <v>1.4876100000000001</v>
      </c>
      <c r="F3073" s="4">
        <v>1.45</v>
      </c>
      <c r="G3073" s="12">
        <v>-0.64600000000000002</v>
      </c>
      <c r="H3073" s="12">
        <v>-0.1181</v>
      </c>
      <c r="I3073" s="4">
        <v>-6.0999999999999999E-2</v>
      </c>
      <c r="J3073" s="29">
        <v>146</v>
      </c>
      <c r="K3073">
        <v>159</v>
      </c>
      <c r="L3073" s="6">
        <v>161</v>
      </c>
      <c r="M3073" s="27">
        <v>0.44500000000000001</v>
      </c>
      <c r="N3073" s="6">
        <v>1.45</v>
      </c>
      <c r="O3073" s="6">
        <v>1.4</v>
      </c>
      <c r="P3073" s="6">
        <v>-0.56000000000000005</v>
      </c>
      <c r="Q3073" s="6">
        <v>-0.12</v>
      </c>
      <c r="R3073" s="31">
        <v>0.02</v>
      </c>
      <c r="S3073" s="6">
        <v>0.18</v>
      </c>
      <c r="T3073" s="6">
        <v>0.14000000000000001</v>
      </c>
      <c r="U3073" s="6">
        <v>0.06</v>
      </c>
      <c r="V3073" s="6">
        <v>1.2999999999999999E-2</v>
      </c>
      <c r="X3073">
        <f>MROUND(RANK(C3073,C$14:C$10000),$X$2)</f>
        <v>2300</v>
      </c>
      <c r="Y3073">
        <f>MROUND(RANK(D3073,D$14:D$10000),$X$2)</f>
        <v>2300</v>
      </c>
      <c r="Z3073">
        <f>MROUND(RANK(E3073,E$14:E$10000),$X$2)</f>
        <v>3300</v>
      </c>
      <c r="AA3073">
        <f>MROUND(RANK(F3073,F$14:F$10000),$X$2)</f>
        <v>2950</v>
      </c>
      <c r="AB3073">
        <f>MROUND(RANK(G3073,G$14:G$10000),$X$2)</f>
        <v>4950</v>
      </c>
      <c r="AC3073">
        <f>MROUND(RANK(H3073,H$14:H$10000),$X$2)</f>
        <v>3500</v>
      </c>
      <c r="AD3073">
        <f>MROUND(RANK(I3073,I$14:I$10000),$X$2)</f>
        <v>3950</v>
      </c>
      <c r="AE3073">
        <f>SUM(X3073:AC3073)+SUM(Y3073:AA3073)+Y3073*4</f>
        <v>37050</v>
      </c>
      <c r="AG3073" s="16">
        <f t="shared" si="138"/>
        <v>1.1360921855921828</v>
      </c>
    </row>
    <row r="3074" spans="1:33" x14ac:dyDescent="0.2">
      <c r="A3074" s="1">
        <v>45896</v>
      </c>
      <c r="B3074" s="2">
        <v>0.63067129629629626</v>
      </c>
      <c r="C3074" s="11">
        <v>2419961007</v>
      </c>
      <c r="D3074" s="12">
        <v>0.43</v>
      </c>
      <c r="E3074" s="4">
        <v>1.5480499999999999</v>
      </c>
      <c r="F3074" s="4">
        <v>1.452</v>
      </c>
      <c r="G3074" s="12">
        <v>-0.35149999999999998</v>
      </c>
      <c r="H3074" s="12">
        <v>-8.3599999999999994E-2</v>
      </c>
      <c r="I3074" s="4">
        <v>0.56000000000000005</v>
      </c>
      <c r="J3074" s="29">
        <v>42</v>
      </c>
      <c r="K3074">
        <v>52</v>
      </c>
      <c r="L3074" s="6">
        <v>108</v>
      </c>
      <c r="M3074" s="27">
        <v>0.46500000000000002</v>
      </c>
      <c r="N3074" s="6">
        <v>1.45</v>
      </c>
      <c r="O3074" s="6">
        <v>1.4</v>
      </c>
      <c r="P3074" s="6">
        <v>-0.57999999999999996</v>
      </c>
      <c r="Q3074" s="6">
        <v>-0.11</v>
      </c>
      <c r="R3074" s="31">
        <v>4.4999999999999998E-2</v>
      </c>
      <c r="S3074" s="6">
        <v>0.13500000000000001</v>
      </c>
      <c r="T3074" s="6">
        <v>0.14000000000000001</v>
      </c>
      <c r="U3074" s="6">
        <v>0.315</v>
      </c>
      <c r="V3074" s="6">
        <v>1.4999999999999999E-2</v>
      </c>
      <c r="X3074">
        <f>MROUND(RANK(C3074,C$14:C$10000),$X$2)</f>
        <v>3650</v>
      </c>
      <c r="Y3074">
        <f>MROUND(RANK(D3074,D$14:D$10000),$X$2)</f>
        <v>3650</v>
      </c>
      <c r="Z3074">
        <f>MROUND(RANK(E3074,E$14:E$10000),$X$2)</f>
        <v>2100</v>
      </c>
      <c r="AA3074">
        <f>MROUND(RANK(F3074,F$14:F$10000),$X$2)</f>
        <v>2900</v>
      </c>
      <c r="AB3074">
        <f>MROUND(RANK(G3074,G$14:G$10000),$X$2)</f>
        <v>1000</v>
      </c>
      <c r="AC3074">
        <f>MROUND(RANK(H3074,H$14:H$10000),$X$2)</f>
        <v>500</v>
      </c>
      <c r="AD3074">
        <f>MROUND(RANK(I3074,I$14:I$10000),$X$2)</f>
        <v>2500</v>
      </c>
      <c r="AE3074">
        <f>SUM(X3074:AC3074)+SUM(Y3074:AA3074)+Y3074*4</f>
        <v>37050</v>
      </c>
      <c r="AG3074" s="16">
        <f t="shared" si="138"/>
        <v>-4.3608994708994722</v>
      </c>
    </row>
    <row r="3075" spans="1:33" x14ac:dyDescent="0.2">
      <c r="A3075" s="1">
        <v>45893</v>
      </c>
      <c r="B3075" s="2">
        <v>0.94089120370370372</v>
      </c>
      <c r="C3075" s="11">
        <v>3845743169</v>
      </c>
      <c r="D3075" s="12">
        <v>0.44919999999999999</v>
      </c>
      <c r="E3075" s="4">
        <v>1.49274</v>
      </c>
      <c r="F3075" s="4">
        <v>1.4510000000000001</v>
      </c>
      <c r="G3075" s="12">
        <v>-0.5847</v>
      </c>
      <c r="H3075" s="12">
        <v>-0.1201</v>
      </c>
      <c r="I3075" s="4">
        <v>7.9000000000000001E-2</v>
      </c>
      <c r="J3075" s="29">
        <v>138</v>
      </c>
      <c r="K3075">
        <v>150</v>
      </c>
      <c r="L3075">
        <v>179</v>
      </c>
      <c r="M3075" s="29">
        <v>0.44500000000000001</v>
      </c>
      <c r="N3075">
        <v>1.45</v>
      </c>
      <c r="O3075">
        <v>1.4</v>
      </c>
      <c r="P3075">
        <v>-0.56000000000000005</v>
      </c>
      <c r="Q3075">
        <v>-0.12</v>
      </c>
      <c r="R3075" s="33">
        <v>0.02</v>
      </c>
      <c r="S3075">
        <v>0.18</v>
      </c>
      <c r="T3075">
        <v>0.14000000000000001</v>
      </c>
      <c r="U3075">
        <v>0.06</v>
      </c>
      <c r="V3075">
        <v>1.2999999999999999E-2</v>
      </c>
      <c r="X3075">
        <f>MROUND(RANK(C3075,C$14:C$10000),$X$2)</f>
        <v>2550</v>
      </c>
      <c r="Y3075">
        <f>MROUND(RANK(D3075,D$14:D$10000),$X$2)</f>
        <v>2550</v>
      </c>
      <c r="Z3075">
        <f>MROUND(RANK(E3075,E$14:E$10000),$X$2)</f>
        <v>3250</v>
      </c>
      <c r="AA3075">
        <f>MROUND(RANK(F3075,F$14:F$10000),$X$2)</f>
        <v>2950</v>
      </c>
      <c r="AB3075">
        <f>MROUND(RANK(G3075,G$14:G$10000),$X$2)</f>
        <v>3050</v>
      </c>
      <c r="AC3075">
        <f>MROUND(RANK(H3075,H$14:H$10000),$X$2)</f>
        <v>3800</v>
      </c>
      <c r="AD3075">
        <f>MROUND(RANK(I3075,I$14:I$10000),$X$2)</f>
        <v>3700</v>
      </c>
      <c r="AE3075">
        <f>SUM(X3075:AC3075)+SUM(Y3075:AA3075)+Y3075*4</f>
        <v>37100</v>
      </c>
      <c r="AG3075" s="16">
        <f t="shared" si="138"/>
        <v>2.7628815628812892E-2</v>
      </c>
    </row>
    <row r="3076" spans="1:33" x14ac:dyDescent="0.2">
      <c r="A3076" s="1">
        <v>45894</v>
      </c>
      <c r="B3076" s="2">
        <v>0.56333333333333335</v>
      </c>
      <c r="C3076" s="11">
        <v>4340916236</v>
      </c>
      <c r="D3076" s="12">
        <v>0.45429999999999998</v>
      </c>
      <c r="E3076" s="4">
        <v>1.47445</v>
      </c>
      <c r="F3076" s="4">
        <v>1.4350000000000001</v>
      </c>
      <c r="G3076" s="12">
        <v>-0.60189999999999999</v>
      </c>
      <c r="H3076" s="12">
        <v>-0.1171</v>
      </c>
      <c r="I3076" s="4">
        <v>-2E-3</v>
      </c>
      <c r="J3076" s="29">
        <v>167</v>
      </c>
      <c r="K3076">
        <v>187</v>
      </c>
      <c r="L3076" s="6">
        <v>192</v>
      </c>
      <c r="M3076" s="27">
        <v>0.435</v>
      </c>
      <c r="N3076" s="6">
        <v>1.45</v>
      </c>
      <c r="O3076" s="6">
        <v>1.3</v>
      </c>
      <c r="P3076" s="6">
        <v>-0.54</v>
      </c>
      <c r="Q3076" s="6">
        <v>-0.11</v>
      </c>
      <c r="R3076" s="31">
        <v>4.4999999999999998E-2</v>
      </c>
      <c r="S3076" s="6">
        <v>0.2</v>
      </c>
      <c r="T3076" s="6">
        <v>0.16</v>
      </c>
      <c r="U3076" s="6">
        <v>0.06</v>
      </c>
      <c r="V3076" s="6">
        <v>1.9E-2</v>
      </c>
      <c r="X3076">
        <f>MROUND(RANK(C3076,C$14:C$10000),$X$2)</f>
        <v>2300</v>
      </c>
      <c r="Y3076">
        <f>MROUND(RANK(D3076,D$14:D$10000),$X$2)</f>
        <v>2300</v>
      </c>
      <c r="Z3076">
        <f>MROUND(RANK(E3076,E$14:E$10000),$X$2)</f>
        <v>3550</v>
      </c>
      <c r="AA3076">
        <f>MROUND(RANK(F3076,F$14:F$10000),$X$2)</f>
        <v>3200</v>
      </c>
      <c r="AB3076">
        <f>MROUND(RANK(G3076,G$14:G$10000),$X$2)</f>
        <v>4200</v>
      </c>
      <c r="AC3076">
        <f>MROUND(RANK(H3076,H$14:H$10000),$X$2)</f>
        <v>3300</v>
      </c>
      <c r="AD3076">
        <f>MROUND(RANK(I3076,I$14:I$10000),$X$2)</f>
        <v>3850</v>
      </c>
      <c r="AE3076">
        <f>SUM(X3076:AC3076)+SUM(Y3076:AA3076)+Y3076*4</f>
        <v>37100</v>
      </c>
      <c r="AG3076" s="16">
        <f t="shared" si="138"/>
        <v>0.8682397660818697</v>
      </c>
    </row>
    <row r="3077" spans="1:33" x14ac:dyDescent="0.2">
      <c r="A3077" s="1">
        <v>45894</v>
      </c>
      <c r="B3077" s="2">
        <v>0.58555555555555561</v>
      </c>
      <c r="C3077" s="11">
        <v>4306193508</v>
      </c>
      <c r="D3077" s="12">
        <v>0.45400000000000001</v>
      </c>
      <c r="E3077" s="4">
        <v>1.4715</v>
      </c>
      <c r="F3077" s="4">
        <v>1.431</v>
      </c>
      <c r="G3077" s="12">
        <v>-0.5988</v>
      </c>
      <c r="H3077" s="12">
        <v>-0.1167</v>
      </c>
      <c r="I3077" s="4">
        <v>0.20799999999999999</v>
      </c>
      <c r="J3077" s="29">
        <v>175</v>
      </c>
      <c r="K3077">
        <v>192</v>
      </c>
      <c r="L3077" s="6">
        <v>200</v>
      </c>
      <c r="M3077" s="27">
        <v>0.435</v>
      </c>
      <c r="N3077" s="6">
        <v>1.35</v>
      </c>
      <c r="O3077" s="6">
        <v>1.45</v>
      </c>
      <c r="P3077" s="6">
        <v>-0.54</v>
      </c>
      <c r="Q3077" s="6">
        <v>-0.125</v>
      </c>
      <c r="R3077" s="31">
        <v>0.04</v>
      </c>
      <c r="S3077" s="6">
        <v>0.13500000000000001</v>
      </c>
      <c r="T3077" s="6">
        <v>0.14000000000000001</v>
      </c>
      <c r="U3077" s="6">
        <v>7.0000000000000007E-2</v>
      </c>
      <c r="V3077" s="6">
        <v>1.2999999999999999E-2</v>
      </c>
      <c r="X3077">
        <f>MROUND(RANK(C3077,C$14:C$10000),$X$2)</f>
        <v>2300</v>
      </c>
      <c r="Y3077">
        <f>MROUND(RANK(D3077,D$14:D$10000),$X$2)</f>
        <v>2300</v>
      </c>
      <c r="Z3077">
        <f>MROUND(RANK(E3077,E$14:E$10000),$X$2)</f>
        <v>3550</v>
      </c>
      <c r="AA3077">
        <f>MROUND(RANK(F3077,F$14:F$10000),$X$2)</f>
        <v>3300</v>
      </c>
      <c r="AB3077">
        <f>MROUND(RANK(G3077,G$14:G$10000),$X$2)</f>
        <v>4100</v>
      </c>
      <c r="AC3077">
        <f>MROUND(RANK(H3077,H$14:H$10000),$X$2)</f>
        <v>3200</v>
      </c>
      <c r="AD3077">
        <f>MROUND(RANK(I3077,I$14:I$10000),$X$2)</f>
        <v>3400</v>
      </c>
      <c r="AE3077">
        <f>SUM(X3077:AC3077)+SUM(Y3077:AA3077)+Y3077*4</f>
        <v>37100</v>
      </c>
      <c r="AG3077" s="16">
        <f t="shared" si="138"/>
        <v>-8.7747252747253257E-2</v>
      </c>
    </row>
    <row r="3078" spans="1:33" x14ac:dyDescent="0.2">
      <c r="A3078" s="1">
        <v>45894</v>
      </c>
      <c r="B3078" s="2">
        <v>0.60035879629629629</v>
      </c>
      <c r="C3078" s="11">
        <v>2571974078</v>
      </c>
      <c r="D3078" s="12">
        <v>0.4325</v>
      </c>
      <c r="E3078" s="4">
        <v>1.5503</v>
      </c>
      <c r="F3078" s="4">
        <v>1.452</v>
      </c>
      <c r="G3078" s="12">
        <v>-0.35560000000000003</v>
      </c>
      <c r="H3078" s="12">
        <v>-9.3200000000000005E-2</v>
      </c>
      <c r="I3078" s="4">
        <v>1.1879999999999999</v>
      </c>
      <c r="J3078" s="29">
        <v>50</v>
      </c>
      <c r="K3078">
        <v>55</v>
      </c>
      <c r="L3078" s="6">
        <v>83</v>
      </c>
      <c r="M3078" s="27">
        <v>0.44500000000000001</v>
      </c>
      <c r="N3078" s="6">
        <v>1.45</v>
      </c>
      <c r="O3078" s="6">
        <v>1.3</v>
      </c>
      <c r="P3078" s="6">
        <v>-0.54</v>
      </c>
      <c r="Q3078" s="6">
        <v>-0.105</v>
      </c>
      <c r="R3078" s="31">
        <v>0.04</v>
      </c>
      <c r="S3078" s="6">
        <v>0.18</v>
      </c>
      <c r="T3078" s="6">
        <v>0.12</v>
      </c>
      <c r="U3078" s="6">
        <v>0.05</v>
      </c>
      <c r="V3078" s="6">
        <v>1.6E-2</v>
      </c>
      <c r="X3078">
        <f>MROUND(RANK(C3078,C$14:C$10000),$X$2)</f>
        <v>3600</v>
      </c>
      <c r="Y3078">
        <f>MROUND(RANK(D3078,D$14:D$10000),$X$2)</f>
        <v>3600</v>
      </c>
      <c r="Z3078">
        <f>MROUND(RANK(E3078,E$14:E$10000),$X$2)</f>
        <v>2000</v>
      </c>
      <c r="AA3078">
        <f>MROUND(RANK(F3078,F$14:F$10000),$X$2)</f>
        <v>2900</v>
      </c>
      <c r="AB3078">
        <f>MROUND(RANK(G3078,G$14:G$10000),$X$2)</f>
        <v>1050</v>
      </c>
      <c r="AC3078">
        <f>MROUND(RANK(H3078,H$14:H$10000),$X$2)</f>
        <v>1050</v>
      </c>
      <c r="AD3078">
        <f>MROUND(RANK(I3078,I$14:I$10000),$X$2)</f>
        <v>950</v>
      </c>
      <c r="AE3078">
        <f>SUM(X3078:AC3078)+SUM(Y3078:AA3078)+Y3078*4</f>
        <v>37100</v>
      </c>
      <c r="AG3078" s="16">
        <f t="shared" si="138"/>
        <v>-6.5618888888888875</v>
      </c>
    </row>
    <row r="3079" spans="1:33" x14ac:dyDescent="0.2">
      <c r="A3079" s="1">
        <v>45894</v>
      </c>
      <c r="B3079" s="2">
        <v>0.99886574074074075</v>
      </c>
      <c r="C3079" s="11">
        <v>3747114988</v>
      </c>
      <c r="D3079" s="12">
        <v>0.44819999999999999</v>
      </c>
      <c r="E3079" s="4">
        <v>1.4943900000000001</v>
      </c>
      <c r="F3079" s="4">
        <v>1.4350000000000001</v>
      </c>
      <c r="G3079" s="12">
        <v>-0.5897</v>
      </c>
      <c r="H3079" s="12">
        <v>-0.1144</v>
      </c>
      <c r="I3079" s="4">
        <v>0.51200000000000001</v>
      </c>
      <c r="J3079" s="29">
        <v>158</v>
      </c>
      <c r="K3079">
        <v>255</v>
      </c>
      <c r="L3079">
        <v>299</v>
      </c>
      <c r="M3079" s="29">
        <v>0.42499999999999999</v>
      </c>
      <c r="N3079">
        <v>1.35</v>
      </c>
      <c r="O3079">
        <v>1.3</v>
      </c>
      <c r="P3079">
        <v>-0.57999999999999996</v>
      </c>
      <c r="Q3079">
        <v>-0.115</v>
      </c>
      <c r="R3079" s="33">
        <v>0.03</v>
      </c>
      <c r="S3079">
        <v>0.15</v>
      </c>
      <c r="T3079">
        <v>0.16</v>
      </c>
      <c r="U3079">
        <v>0.315</v>
      </c>
      <c r="V3079">
        <v>5.8499999999999899E-2</v>
      </c>
      <c r="X3079">
        <f>MROUND(RANK(C3079,C$14:C$10000),$X$2)</f>
        <v>2650</v>
      </c>
      <c r="Y3079">
        <f>MROUND(RANK(D3079,D$14:D$10000),$X$2)</f>
        <v>2600</v>
      </c>
      <c r="Z3079">
        <f>MROUND(RANK(E3079,E$14:E$10000),$X$2)</f>
        <v>3200</v>
      </c>
      <c r="AA3079">
        <f>MROUND(RANK(F3079,F$14:F$10000),$X$2)</f>
        <v>3200</v>
      </c>
      <c r="AB3079">
        <f>MROUND(RANK(G3079,G$14:G$10000),$X$2)</f>
        <v>3250</v>
      </c>
      <c r="AC3079">
        <f>MROUND(RANK(H3079,H$14:H$10000),$X$2)</f>
        <v>2800</v>
      </c>
      <c r="AD3079">
        <f>MROUND(RANK(I3079,I$14:I$10000),$X$2)</f>
        <v>2650</v>
      </c>
      <c r="AE3079">
        <f>SUM(X3079:AC3079)+SUM(Y3079:AA3079)+Y3079*4</f>
        <v>37100</v>
      </c>
      <c r="AG3079" s="16">
        <f t="shared" si="138"/>
        <v>-1.0124794261294263</v>
      </c>
    </row>
    <row r="3080" spans="1:33" x14ac:dyDescent="0.2">
      <c r="A3080" s="1">
        <v>45895</v>
      </c>
      <c r="B3080" s="2">
        <v>0.98699074074074078</v>
      </c>
      <c r="C3080" s="11">
        <v>3716665854</v>
      </c>
      <c r="D3080" s="12">
        <v>0.44779999999999998</v>
      </c>
      <c r="E3080" s="4">
        <v>1.5012300000000001</v>
      </c>
      <c r="F3080" s="4">
        <v>1.4490000000000001</v>
      </c>
      <c r="G3080" s="12">
        <v>-0.56859999999999999</v>
      </c>
      <c r="H3080" s="12">
        <v>-0.1208</v>
      </c>
      <c r="I3080" s="4">
        <v>0.63200000000000001</v>
      </c>
      <c r="J3080" s="29">
        <v>117</v>
      </c>
      <c r="K3080">
        <v>128</v>
      </c>
      <c r="L3080" s="6">
        <v>145</v>
      </c>
      <c r="M3080" s="27">
        <v>0.46500000000000002</v>
      </c>
      <c r="N3080" s="6">
        <v>1.35</v>
      </c>
      <c r="O3080" s="6">
        <v>1.35</v>
      </c>
      <c r="P3080" s="6">
        <v>-0.54</v>
      </c>
      <c r="Q3080" s="6">
        <v>-0.12</v>
      </c>
      <c r="R3080" s="31">
        <v>0.04</v>
      </c>
      <c r="S3080" s="6">
        <v>4.4999999999999998E-2</v>
      </c>
      <c r="T3080" s="6">
        <v>0.16</v>
      </c>
      <c r="U3080" s="6">
        <v>7.4999999999999997E-2</v>
      </c>
      <c r="V3080" s="6">
        <v>8.5499999999999896E-2</v>
      </c>
      <c r="X3080">
        <f>MROUND(RANK(C3080,C$14:C$10000),$X$2)</f>
        <v>2650</v>
      </c>
      <c r="Y3080">
        <f>MROUND(RANK(D3080,D$14:D$10000),$X$2)</f>
        <v>2650</v>
      </c>
      <c r="Z3080">
        <f>MROUND(RANK(E3080,E$14:E$10000),$X$2)</f>
        <v>3100</v>
      </c>
      <c r="AA3080">
        <f>MROUND(RANK(F3080,F$14:F$10000),$X$2)</f>
        <v>3000</v>
      </c>
      <c r="AB3080">
        <f>MROUND(RANK(G3080,G$14:G$10000),$X$2)</f>
        <v>2450</v>
      </c>
      <c r="AC3080">
        <f>MROUND(RANK(H3080,H$14:H$10000),$X$2)</f>
        <v>3900</v>
      </c>
      <c r="AD3080">
        <f>MROUND(RANK(I3080,I$14:I$10000),$X$2)</f>
        <v>2300</v>
      </c>
      <c r="AE3080">
        <f>SUM(X3080:AC3080)+SUM(Y3080:AA3080)+Y3080*4</f>
        <v>37100</v>
      </c>
      <c r="AG3080" s="16">
        <f t="shared" si="138"/>
        <v>-4.0187266081871353</v>
      </c>
    </row>
    <row r="3081" spans="1:33" x14ac:dyDescent="0.2">
      <c r="A3081" s="1">
        <v>45896</v>
      </c>
      <c r="B3081" s="2">
        <v>0.53356481481481477</v>
      </c>
      <c r="C3081" s="11">
        <v>4492878675</v>
      </c>
      <c r="D3081" s="12">
        <v>0.45579999999999998</v>
      </c>
      <c r="E3081" s="4">
        <v>1.4712499999999999</v>
      </c>
      <c r="F3081" s="4">
        <v>1.4390000000000001</v>
      </c>
      <c r="G3081" s="12">
        <v>-0.59760000000000002</v>
      </c>
      <c r="H3081" s="12">
        <v>-0.1226</v>
      </c>
      <c r="I3081" s="4">
        <v>0.47399999999999998</v>
      </c>
      <c r="J3081" s="29">
        <v>154</v>
      </c>
      <c r="K3081">
        <v>187</v>
      </c>
      <c r="L3081" s="6">
        <v>209</v>
      </c>
      <c r="M3081" s="27">
        <v>0.46500000000000002</v>
      </c>
      <c r="N3081" s="6">
        <v>1.35</v>
      </c>
      <c r="O3081" s="6">
        <v>1.3</v>
      </c>
      <c r="P3081" s="6">
        <v>-0.54</v>
      </c>
      <c r="Q3081" s="6">
        <v>-0.115</v>
      </c>
      <c r="R3081" s="31">
        <v>6.6666666666666602E-3</v>
      </c>
      <c r="S3081" s="6">
        <v>0.2</v>
      </c>
      <c r="T3081" s="6">
        <v>0.04</v>
      </c>
      <c r="U3081" s="6">
        <v>0.27</v>
      </c>
      <c r="V3081" s="6">
        <v>7.1999999999999995E-2</v>
      </c>
      <c r="X3081">
        <f>MROUND(RANK(C3081,C$14:C$10000),$X$2)</f>
        <v>2250</v>
      </c>
      <c r="Y3081">
        <f>MROUND(RANK(D3081,D$14:D$10000),$X$2)</f>
        <v>2200</v>
      </c>
      <c r="Z3081">
        <f>MROUND(RANK(E3081,E$14:E$10000),$X$2)</f>
        <v>3550</v>
      </c>
      <c r="AA3081">
        <f>MROUND(RANK(F3081,F$14:F$10000),$X$2)</f>
        <v>3150</v>
      </c>
      <c r="AB3081">
        <f>MROUND(RANK(G3081,G$14:G$10000),$X$2)</f>
        <v>4100</v>
      </c>
      <c r="AC3081">
        <f>MROUND(RANK(H3081,H$14:H$10000),$X$2)</f>
        <v>4150</v>
      </c>
      <c r="AD3081">
        <f>MROUND(RANK(I3081,I$14:I$10000),$X$2)</f>
        <v>2750</v>
      </c>
      <c r="AE3081">
        <f>SUM(X3081:AC3081)+SUM(Y3081:AA3081)+Y3081*4</f>
        <v>37100</v>
      </c>
      <c r="AG3081" s="16">
        <f t="shared" si="138"/>
        <v>-5.1423611111111187</v>
      </c>
    </row>
    <row r="3082" spans="1:33" x14ac:dyDescent="0.2">
      <c r="A3082" s="1">
        <v>45896</v>
      </c>
      <c r="B3082" s="2">
        <v>0.62085648148148154</v>
      </c>
      <c r="C3082" s="11">
        <v>4274296550</v>
      </c>
      <c r="D3082" s="12">
        <v>0.45369999999999999</v>
      </c>
      <c r="E3082" s="4">
        <v>1.4820899999999999</v>
      </c>
      <c r="F3082" s="4">
        <v>1.4410000000000001</v>
      </c>
      <c r="G3082" s="12">
        <v>-0.59150000000000003</v>
      </c>
      <c r="H3082" s="12">
        <v>-0.12239999999999999</v>
      </c>
      <c r="I3082" s="4">
        <v>0.29299999999999998</v>
      </c>
      <c r="J3082" s="29">
        <v>149</v>
      </c>
      <c r="K3082">
        <v>163</v>
      </c>
      <c r="L3082" s="6">
        <v>180</v>
      </c>
      <c r="M3082" s="27">
        <v>0.44500000000000001</v>
      </c>
      <c r="N3082" s="6">
        <v>1.35</v>
      </c>
      <c r="O3082" s="6">
        <v>1.45</v>
      </c>
      <c r="P3082" s="6">
        <v>-0.54</v>
      </c>
      <c r="Q3082" s="6">
        <v>-0.125</v>
      </c>
      <c r="R3082" s="31">
        <v>6.6666666666666602E-3</v>
      </c>
      <c r="S3082" s="6">
        <v>0.15</v>
      </c>
      <c r="T3082" s="6">
        <v>0.14000000000000001</v>
      </c>
      <c r="U3082" s="6">
        <v>7.4999999999999997E-2</v>
      </c>
      <c r="V3082" s="6">
        <v>7.1999999999999995E-2</v>
      </c>
      <c r="X3082">
        <f>MROUND(RANK(C3082,C$14:C$10000),$X$2)</f>
        <v>2300</v>
      </c>
      <c r="Y3082">
        <f>MROUND(RANK(D3082,D$14:D$10000),$X$2)</f>
        <v>2300</v>
      </c>
      <c r="Z3082">
        <f>MROUND(RANK(E3082,E$14:E$10000),$X$2)</f>
        <v>3400</v>
      </c>
      <c r="AA3082">
        <f>MROUND(RANK(F3082,F$14:F$10000),$X$2)</f>
        <v>3100</v>
      </c>
      <c r="AB3082">
        <f>MROUND(RANK(G3082,G$14:G$10000),$X$2)</f>
        <v>3900</v>
      </c>
      <c r="AC3082">
        <f>MROUND(RANK(H3082,H$14:H$10000),$X$2)</f>
        <v>4100</v>
      </c>
      <c r="AD3082">
        <f>MROUND(RANK(I3082,I$14:I$10000),$X$2)</f>
        <v>3200</v>
      </c>
      <c r="AE3082">
        <f>SUM(X3082:AC3082)+SUM(Y3082:AA3082)+Y3082*4</f>
        <v>37100</v>
      </c>
      <c r="AG3082" s="16">
        <f t="shared" si="138"/>
        <v>1.1392412698412691</v>
      </c>
    </row>
    <row r="3083" spans="1:33" x14ac:dyDescent="0.2">
      <c r="A3083" s="1">
        <v>45893</v>
      </c>
      <c r="B3083" s="2">
        <v>0.67144675925925923</v>
      </c>
      <c r="C3083" s="11">
        <v>4228108790</v>
      </c>
      <c r="D3083" s="12">
        <v>0.45319999999999999</v>
      </c>
      <c r="E3083" s="4">
        <v>1.4644999999999999</v>
      </c>
      <c r="F3083" s="4">
        <v>1.4330000000000001</v>
      </c>
      <c r="G3083" s="12">
        <v>-0.5897</v>
      </c>
      <c r="H3083" s="12">
        <v>-0.11899999999999999</v>
      </c>
      <c r="I3083" s="4">
        <v>6.0999999999999999E-2</v>
      </c>
      <c r="J3083" s="29">
        <v>175</v>
      </c>
      <c r="K3083">
        <v>180</v>
      </c>
      <c r="L3083">
        <v>191</v>
      </c>
      <c r="M3083" s="29">
        <v>0.44500000000000001</v>
      </c>
      <c r="N3083">
        <v>1.45</v>
      </c>
      <c r="O3083">
        <v>1.4</v>
      </c>
      <c r="P3083">
        <v>-0.56000000000000005</v>
      </c>
      <c r="Q3083">
        <v>-0.12</v>
      </c>
      <c r="R3083" s="33">
        <v>0.02</v>
      </c>
      <c r="S3083">
        <v>0.18</v>
      </c>
      <c r="T3083">
        <v>0.14000000000000001</v>
      </c>
      <c r="U3083">
        <v>0.06</v>
      </c>
      <c r="V3083">
        <v>1.2999999999999999E-2</v>
      </c>
      <c r="X3083">
        <f>MROUND(RANK(C3083,C$14:C$10000),$X$2)</f>
        <v>2350</v>
      </c>
      <c r="Y3083">
        <f>MROUND(RANK(D3083,D$14:D$10000),$X$2)</f>
        <v>2350</v>
      </c>
      <c r="Z3083">
        <f>MROUND(RANK(E3083,E$14:E$10000),$X$2)</f>
        <v>3650</v>
      </c>
      <c r="AA3083">
        <f>MROUND(RANK(F3083,F$14:F$10000),$X$2)</f>
        <v>3250</v>
      </c>
      <c r="AB3083">
        <f>MROUND(RANK(G3083,G$14:G$10000),$X$2)</f>
        <v>3250</v>
      </c>
      <c r="AC3083">
        <f>MROUND(RANK(H3083,H$14:H$10000),$X$2)</f>
        <v>3650</v>
      </c>
      <c r="AD3083">
        <f>MROUND(RANK(I3083,I$14:I$10000),$X$2)</f>
        <v>3750</v>
      </c>
      <c r="AE3083">
        <f>SUM(X3083:AC3083)+SUM(Y3083:AA3083)+Y3083*4</f>
        <v>37150</v>
      </c>
      <c r="AG3083" s="16">
        <f t="shared" si="138"/>
        <v>0.51180708180707946</v>
      </c>
    </row>
    <row r="3084" spans="1:33" x14ac:dyDescent="0.2">
      <c r="A3084" s="1">
        <v>45896</v>
      </c>
      <c r="B3084" s="2">
        <v>0.94289351851851855</v>
      </c>
      <c r="C3084" s="11">
        <v>4008845795</v>
      </c>
      <c r="D3084" s="12">
        <v>0.45100000000000001</v>
      </c>
      <c r="E3084" s="4">
        <v>1.5017400000000001</v>
      </c>
      <c r="F3084" s="4">
        <v>1.454</v>
      </c>
      <c r="G3084" s="12">
        <v>-0.60819999999999996</v>
      </c>
      <c r="H3084" s="12">
        <v>-0.1198</v>
      </c>
      <c r="I3084" s="4">
        <v>0.21299999999999999</v>
      </c>
      <c r="J3084" s="29">
        <v>174</v>
      </c>
      <c r="K3084">
        <v>254</v>
      </c>
      <c r="L3084" s="6">
        <v>274</v>
      </c>
      <c r="M3084" s="27">
        <v>0.42499999999999999</v>
      </c>
      <c r="N3084" s="6">
        <v>1.45</v>
      </c>
      <c r="O3084" s="6">
        <v>1.4</v>
      </c>
      <c r="P3084" s="6">
        <v>-0.54</v>
      </c>
      <c r="Q3084" s="6">
        <v>-0.115</v>
      </c>
      <c r="R3084" s="31">
        <v>0.04</v>
      </c>
      <c r="S3084" s="6">
        <v>0.18</v>
      </c>
      <c r="T3084" s="6">
        <v>0.04</v>
      </c>
      <c r="U3084" s="6">
        <v>7.4999999999999997E-2</v>
      </c>
      <c r="V3084" s="6">
        <v>1.4999999999999999E-2</v>
      </c>
      <c r="X3084">
        <f>MROUND(RANK(C3084,C$14:C$10000),$X$2)</f>
        <v>2450</v>
      </c>
      <c r="Y3084">
        <f>MROUND(RANK(D3084,D$14:D$10000),$X$2)</f>
        <v>2450</v>
      </c>
      <c r="Z3084">
        <f>MROUND(RANK(E3084,E$14:E$10000),$X$2)</f>
        <v>3050</v>
      </c>
      <c r="AA3084">
        <f>MROUND(RANK(F3084,F$14:F$10000),$X$2)</f>
        <v>2900</v>
      </c>
      <c r="AB3084">
        <f>MROUND(RANK(G3084,G$14:G$10000),$X$2)</f>
        <v>4350</v>
      </c>
      <c r="AC3084">
        <f>MROUND(RANK(H3084,H$14:H$10000),$X$2)</f>
        <v>3750</v>
      </c>
      <c r="AD3084">
        <f>MROUND(RANK(I3084,I$14:I$10000),$X$2)</f>
        <v>3400</v>
      </c>
      <c r="AE3084">
        <f>SUM(X3084:AC3084)+SUM(Y3084:AA3084)+Y3084*4</f>
        <v>37150</v>
      </c>
      <c r="AG3084" s="16">
        <f t="shared" si="138"/>
        <v>0.24188888888888671</v>
      </c>
    </row>
    <row r="3085" spans="1:33" x14ac:dyDescent="0.2">
      <c r="A3085" s="1">
        <v>45893</v>
      </c>
      <c r="B3085" s="2">
        <v>0.61458333333333337</v>
      </c>
      <c r="C3085" s="11">
        <v>3846994832</v>
      </c>
      <c r="D3085" s="12">
        <v>0.44929999999999998</v>
      </c>
      <c r="E3085" s="4">
        <v>1.4618800000000001</v>
      </c>
      <c r="F3085" s="4">
        <v>1.4359999999999999</v>
      </c>
      <c r="G3085" s="12">
        <v>-0.5897</v>
      </c>
      <c r="H3085" s="12">
        <v>-0.11169999999999999</v>
      </c>
      <c r="I3085" s="4">
        <v>0.13600000000000001</v>
      </c>
      <c r="J3085" s="29">
        <v>163</v>
      </c>
      <c r="K3085">
        <v>171</v>
      </c>
      <c r="L3085" s="6">
        <v>173</v>
      </c>
      <c r="M3085" s="27">
        <v>0.44500000000000001</v>
      </c>
      <c r="N3085" s="6">
        <v>1.45</v>
      </c>
      <c r="O3085" s="6">
        <v>1.4</v>
      </c>
      <c r="P3085" s="6">
        <v>-0.56000000000000005</v>
      </c>
      <c r="Q3085" s="6">
        <v>-0.12</v>
      </c>
      <c r="R3085" s="31">
        <v>0.02</v>
      </c>
      <c r="S3085" s="6">
        <v>0.18</v>
      </c>
      <c r="T3085" s="6">
        <v>0.14000000000000001</v>
      </c>
      <c r="U3085" s="6">
        <v>0.06</v>
      </c>
      <c r="V3085" s="6">
        <v>1.2999999999999999E-2</v>
      </c>
      <c r="X3085">
        <f>MROUND(RANK(C3085,C$14:C$10000),$X$2)</f>
        <v>2550</v>
      </c>
      <c r="Y3085">
        <f>MROUND(RANK(D3085,D$14:D$10000),$X$2)</f>
        <v>2550</v>
      </c>
      <c r="Z3085">
        <f>MROUND(RANK(E3085,E$14:E$10000),$X$2)</f>
        <v>3700</v>
      </c>
      <c r="AA3085">
        <f>MROUND(RANK(F3085,F$14:F$10000),$X$2)</f>
        <v>3200</v>
      </c>
      <c r="AB3085">
        <f>MROUND(RANK(G3085,G$14:G$10000),$X$2)</f>
        <v>3250</v>
      </c>
      <c r="AC3085">
        <f>MROUND(RANK(H3085,H$14:H$10000),$X$2)</f>
        <v>2300</v>
      </c>
      <c r="AD3085">
        <f>MROUND(RANK(I3085,I$14:I$10000),$X$2)</f>
        <v>3550</v>
      </c>
      <c r="AE3085">
        <f>SUM(X3085:AC3085)+SUM(Y3085:AA3085)+Y3085*4</f>
        <v>37200</v>
      </c>
      <c r="AG3085" s="16">
        <f t="shared" si="138"/>
        <v>-0.2516043956043989</v>
      </c>
    </row>
    <row r="3086" spans="1:33" x14ac:dyDescent="0.2">
      <c r="A3086" s="1">
        <v>45893</v>
      </c>
      <c r="B3086" s="2">
        <v>0.9503125</v>
      </c>
      <c r="C3086" s="11">
        <v>4197764538</v>
      </c>
      <c r="D3086" s="12">
        <v>0.45290000000000002</v>
      </c>
      <c r="E3086" s="4">
        <v>1.49563</v>
      </c>
      <c r="F3086" s="4">
        <v>1.45</v>
      </c>
      <c r="G3086" s="12">
        <v>-0.59730000000000005</v>
      </c>
      <c r="H3086" s="12">
        <v>-0.12570000000000001</v>
      </c>
      <c r="I3086" s="4">
        <v>-1.0999999999999999E-2</v>
      </c>
      <c r="J3086" s="29">
        <v>138</v>
      </c>
      <c r="K3086">
        <v>151</v>
      </c>
      <c r="L3086" s="6">
        <v>152</v>
      </c>
      <c r="M3086" s="27">
        <v>0.44500000000000001</v>
      </c>
      <c r="N3086" s="6">
        <v>1.45</v>
      </c>
      <c r="O3086" s="6">
        <v>1.4</v>
      </c>
      <c r="P3086" s="6">
        <v>-0.56000000000000005</v>
      </c>
      <c r="Q3086" s="6">
        <v>-0.12</v>
      </c>
      <c r="R3086" s="31">
        <v>0.02</v>
      </c>
      <c r="S3086" s="6">
        <v>0.18</v>
      </c>
      <c r="T3086" s="6">
        <v>0.14000000000000001</v>
      </c>
      <c r="U3086" s="6">
        <v>0.06</v>
      </c>
      <c r="V3086" s="6">
        <v>1.2999999999999999E-2</v>
      </c>
      <c r="X3086">
        <f>MROUND(RANK(C3086,C$14:C$10000),$X$2)</f>
        <v>2350</v>
      </c>
      <c r="Y3086">
        <f>MROUND(RANK(D3086,D$14:D$10000),$X$2)</f>
        <v>2350</v>
      </c>
      <c r="Z3086">
        <f>MROUND(RANK(E3086,E$14:E$10000),$X$2)</f>
        <v>3200</v>
      </c>
      <c r="AA3086">
        <f>MROUND(RANK(F3086,F$14:F$10000),$X$2)</f>
        <v>2950</v>
      </c>
      <c r="AB3086">
        <f>MROUND(RANK(G3086,G$14:G$10000),$X$2)</f>
        <v>4050</v>
      </c>
      <c r="AC3086">
        <f>MROUND(RANK(H3086,H$14:H$10000),$X$2)</f>
        <v>4450</v>
      </c>
      <c r="AD3086">
        <f>MROUND(RANK(I3086,I$14:I$10000),$X$2)</f>
        <v>3850</v>
      </c>
      <c r="AE3086">
        <f>SUM(X3086:AC3086)+SUM(Y3086:AA3086)+Y3086*4</f>
        <v>37250</v>
      </c>
      <c r="AG3086" s="16">
        <f t="shared" si="138"/>
        <v>0.84448534798534913</v>
      </c>
    </row>
    <row r="3087" spans="1:33" x14ac:dyDescent="0.2">
      <c r="A3087" s="1">
        <v>45894</v>
      </c>
      <c r="B3087" s="2">
        <v>0.60038194444444448</v>
      </c>
      <c r="C3087" s="11">
        <v>2279521716</v>
      </c>
      <c r="D3087" s="12">
        <v>0.42749999999999999</v>
      </c>
      <c r="E3087" s="4">
        <v>1.5481199999999999</v>
      </c>
      <c r="F3087" s="4">
        <v>1.448</v>
      </c>
      <c r="G3087" s="12">
        <v>-0.3473</v>
      </c>
      <c r="H3087" s="12">
        <v>-9.1499999999999998E-2</v>
      </c>
      <c r="I3087" s="4">
        <v>1.208</v>
      </c>
      <c r="J3087" s="29">
        <v>50</v>
      </c>
      <c r="K3087">
        <v>59</v>
      </c>
      <c r="L3087">
        <v>89</v>
      </c>
      <c r="M3087" s="29">
        <v>0.44500000000000001</v>
      </c>
      <c r="N3087">
        <v>1.45</v>
      </c>
      <c r="O3087">
        <v>1.3</v>
      </c>
      <c r="P3087">
        <v>-0.54</v>
      </c>
      <c r="Q3087">
        <v>-0.105</v>
      </c>
      <c r="R3087" s="33">
        <v>0.04</v>
      </c>
      <c r="S3087">
        <v>0.18</v>
      </c>
      <c r="T3087">
        <v>0.12</v>
      </c>
      <c r="U3087">
        <v>0.05</v>
      </c>
      <c r="V3087">
        <v>1.6E-2</v>
      </c>
      <c r="X3087">
        <f>MROUND(RANK(C3087,C$14:C$10000),$X$2)</f>
        <v>3750</v>
      </c>
      <c r="Y3087">
        <f>MROUND(RANK(D3087,D$14:D$10000),$X$2)</f>
        <v>3750</v>
      </c>
      <c r="Z3087">
        <f>MROUND(RANK(E3087,E$14:E$10000),$X$2)</f>
        <v>2050</v>
      </c>
      <c r="AA3087">
        <f>MROUND(RANK(F3087,F$14:F$10000),$X$2)</f>
        <v>3000</v>
      </c>
      <c r="AB3087">
        <f>MROUND(RANK(G3087,G$14:G$10000),$X$2)</f>
        <v>0</v>
      </c>
      <c r="AC3087">
        <f>MROUND(RANK(H3087,H$14:H$10000),$X$2)</f>
        <v>900</v>
      </c>
      <c r="AD3087">
        <f>MROUND(RANK(I3087,I$14:I$10000),$X$2)</f>
        <v>950</v>
      </c>
      <c r="AE3087">
        <f>SUM(X3087:AC3087)+SUM(Y3087:AA3087)+Y3087*4</f>
        <v>37250</v>
      </c>
      <c r="AG3087" s="16">
        <f t="shared" ref="AG3087:AG3150" si="139">(D3087-M3087)/R3087-(E3087-N3087)/S3087-(F3087-O3087)/T3087-(G3087-P3087)/U3087-(H3087-Q3087)/V3087</f>
        <v>-6.9136944444444453</v>
      </c>
    </row>
    <row r="3088" spans="1:33" x14ac:dyDescent="0.2">
      <c r="A3088" s="1">
        <v>45894</v>
      </c>
      <c r="B3088" s="2">
        <v>0.68344907407407407</v>
      </c>
      <c r="C3088" s="11">
        <v>4453988022</v>
      </c>
      <c r="D3088" s="12">
        <v>0.45540000000000003</v>
      </c>
      <c r="E3088" s="4">
        <v>1.48671</v>
      </c>
      <c r="F3088" s="4">
        <v>1.4490000000000001</v>
      </c>
      <c r="G3088" s="12">
        <v>-0.61</v>
      </c>
      <c r="H3088" s="12">
        <v>-0.12529999999999999</v>
      </c>
      <c r="I3088" s="4">
        <v>0.19600000000000001</v>
      </c>
      <c r="J3088" s="29">
        <v>144</v>
      </c>
      <c r="K3088">
        <v>178</v>
      </c>
      <c r="L3088">
        <v>187</v>
      </c>
      <c r="M3088" s="29">
        <v>0.435</v>
      </c>
      <c r="N3088">
        <v>1.35</v>
      </c>
      <c r="O3088">
        <v>1.45</v>
      </c>
      <c r="P3088">
        <v>-0.56000000000000005</v>
      </c>
      <c r="Q3088">
        <v>-0.125</v>
      </c>
      <c r="R3088" s="33">
        <v>0.02</v>
      </c>
      <c r="S3088">
        <v>0.16500000000000001</v>
      </c>
      <c r="T3088">
        <v>0.12</v>
      </c>
      <c r="U3088">
        <v>0.06</v>
      </c>
      <c r="V3088">
        <v>0.01</v>
      </c>
      <c r="X3088">
        <f>MROUND(RANK(C3088,C$14:C$10000),$X$2)</f>
        <v>2250</v>
      </c>
      <c r="Y3088">
        <f>MROUND(RANK(D3088,D$14:D$10000),$X$2)</f>
        <v>2250</v>
      </c>
      <c r="Z3088">
        <f>MROUND(RANK(E3088,E$14:E$10000),$X$2)</f>
        <v>3350</v>
      </c>
      <c r="AA3088">
        <f>MROUND(RANK(F3088,F$14:F$10000),$X$2)</f>
        <v>3000</v>
      </c>
      <c r="AB3088">
        <f>MROUND(RANK(G3088,G$14:G$10000),$X$2)</f>
        <v>4350</v>
      </c>
      <c r="AC3088">
        <f>MROUND(RANK(H3088,H$14:H$10000),$X$2)</f>
        <v>4450</v>
      </c>
      <c r="AD3088">
        <f>MROUND(RANK(I3088,I$14:I$10000),$X$2)</f>
        <v>3450</v>
      </c>
      <c r="AE3088">
        <f>SUM(X3088:AC3088)+SUM(Y3088:AA3088)+Y3088*4</f>
        <v>37250</v>
      </c>
      <c r="AG3088" s="16">
        <f t="shared" si="139"/>
        <v>1.0631212121212115</v>
      </c>
    </row>
    <row r="3089" spans="1:33" x14ac:dyDescent="0.2">
      <c r="A3089" s="1">
        <v>45894</v>
      </c>
      <c r="B3089" s="2">
        <v>0.73230324074074071</v>
      </c>
      <c r="C3089" s="11">
        <v>4253608878</v>
      </c>
      <c r="D3089" s="12">
        <v>0.45350000000000001</v>
      </c>
      <c r="E3089" s="4">
        <v>1.49942</v>
      </c>
      <c r="F3089" s="4">
        <v>1.45</v>
      </c>
      <c r="G3089" s="12">
        <v>-0.61619999999999997</v>
      </c>
      <c r="H3089" s="12">
        <v>-0.12540000000000001</v>
      </c>
      <c r="I3089" s="4">
        <v>4.1000000000000002E-2</v>
      </c>
      <c r="J3089" s="29">
        <v>137</v>
      </c>
      <c r="K3089">
        <v>138</v>
      </c>
      <c r="L3089">
        <v>145</v>
      </c>
      <c r="M3089" s="29">
        <v>0.44500000000000001</v>
      </c>
      <c r="N3089">
        <v>1.45</v>
      </c>
      <c r="O3089">
        <v>1.3</v>
      </c>
      <c r="P3089">
        <v>-0.57999999999999996</v>
      </c>
      <c r="Q3089">
        <v>-0.115</v>
      </c>
      <c r="R3089" s="33">
        <v>0.03</v>
      </c>
      <c r="S3089">
        <v>0.2</v>
      </c>
      <c r="T3089">
        <v>0.14000000000000001</v>
      </c>
      <c r="U3089">
        <v>0.06</v>
      </c>
      <c r="V3089">
        <v>1.2999999999999999E-2</v>
      </c>
      <c r="X3089">
        <f>MROUND(RANK(C3089,C$14:C$10000),$X$2)</f>
        <v>2300</v>
      </c>
      <c r="Y3089">
        <f>MROUND(RANK(D3089,D$14:D$10000),$X$2)</f>
        <v>2300</v>
      </c>
      <c r="Z3089">
        <f>MROUND(RANK(E3089,E$14:E$10000),$X$2)</f>
        <v>3150</v>
      </c>
      <c r="AA3089">
        <f>MROUND(RANK(F3089,F$14:F$10000),$X$2)</f>
        <v>2950</v>
      </c>
      <c r="AB3089">
        <f>MROUND(RANK(G3089,G$14:G$10000),$X$2)</f>
        <v>4500</v>
      </c>
      <c r="AC3089">
        <f>MROUND(RANK(H3089,H$14:H$10000),$X$2)</f>
        <v>4450</v>
      </c>
      <c r="AD3089">
        <f>MROUND(RANK(I3089,I$14:I$10000),$X$2)</f>
        <v>3750</v>
      </c>
      <c r="AE3089">
        <f>SUM(X3089:AC3089)+SUM(Y3089:AA3089)+Y3089*4</f>
        <v>37250</v>
      </c>
      <c r="AG3089" s="16">
        <f t="shared" si="139"/>
        <v>0.36813809523809682</v>
      </c>
    </row>
    <row r="3090" spans="1:33" x14ac:dyDescent="0.2">
      <c r="A3090" s="1">
        <v>45894</v>
      </c>
      <c r="B3090" s="2">
        <v>0.73532407407407407</v>
      </c>
      <c r="C3090" s="11">
        <v>2279521716</v>
      </c>
      <c r="D3090" s="12">
        <v>0.42749999999999999</v>
      </c>
      <c r="E3090" s="4">
        <v>1.5481199999999999</v>
      </c>
      <c r="F3090" s="4">
        <v>1.448</v>
      </c>
      <c r="G3090" s="12">
        <v>-0.3473</v>
      </c>
      <c r="H3090" s="12">
        <v>-9.1499999999999998E-2</v>
      </c>
      <c r="I3090" s="4">
        <v>1.1619999999999999</v>
      </c>
      <c r="J3090" s="29">
        <v>50</v>
      </c>
      <c r="K3090">
        <v>59</v>
      </c>
      <c r="L3090" s="6">
        <v>89</v>
      </c>
      <c r="M3090" s="27">
        <v>0.42499999999999999</v>
      </c>
      <c r="N3090" s="6">
        <v>1.45</v>
      </c>
      <c r="O3090" s="6">
        <v>1.3</v>
      </c>
      <c r="P3090" s="6">
        <v>-0.56000000000000005</v>
      </c>
      <c r="Q3090" s="6">
        <v>-0.11</v>
      </c>
      <c r="R3090" s="31">
        <v>0.04</v>
      </c>
      <c r="S3090" s="6">
        <v>0.2</v>
      </c>
      <c r="T3090" s="6">
        <v>0.14000000000000001</v>
      </c>
      <c r="U3090" s="6">
        <v>7.0000000000000007E-2</v>
      </c>
      <c r="V3090" s="6">
        <v>1.6E-2</v>
      </c>
      <c r="X3090">
        <f>MROUND(RANK(C3090,C$14:C$10000),$X$2)</f>
        <v>3750</v>
      </c>
      <c r="Y3090">
        <f>MROUND(RANK(D3090,D$14:D$10000),$X$2)</f>
        <v>3750</v>
      </c>
      <c r="Z3090">
        <f>MROUND(RANK(E3090,E$14:E$10000),$X$2)</f>
        <v>2050</v>
      </c>
      <c r="AA3090">
        <f>MROUND(RANK(F3090,F$14:F$10000),$X$2)</f>
        <v>3000</v>
      </c>
      <c r="AB3090">
        <f>MROUND(RANK(G3090,G$14:G$10000),$X$2)</f>
        <v>0</v>
      </c>
      <c r="AC3090">
        <f>MROUND(RANK(H3090,H$14:H$10000),$X$2)</f>
        <v>900</v>
      </c>
      <c r="AD3090">
        <f>MROUND(RANK(I3090,I$14:I$10000),$X$2)</f>
        <v>1000</v>
      </c>
      <c r="AE3090">
        <f>SUM(X3090:AC3090)+SUM(Y3090:AA3090)+Y3090*4</f>
        <v>37250</v>
      </c>
      <c r="AG3090" s="16">
        <f t="shared" si="139"/>
        <v>-5.6800642857142858</v>
      </c>
    </row>
    <row r="3091" spans="1:33" x14ac:dyDescent="0.2">
      <c r="A3091" s="1">
        <v>45894</v>
      </c>
      <c r="B3091" s="2">
        <v>0.94866898148148149</v>
      </c>
      <c r="C3091" s="11">
        <v>4243716948</v>
      </c>
      <c r="D3091" s="12">
        <v>0.45340000000000003</v>
      </c>
      <c r="E3091" s="4">
        <v>1.47847</v>
      </c>
      <c r="F3091" s="4">
        <v>1.4370000000000001</v>
      </c>
      <c r="G3091" s="12">
        <v>-0.59150000000000003</v>
      </c>
      <c r="H3091" s="12">
        <v>-0.1212</v>
      </c>
      <c r="I3091" s="4">
        <v>0.33200000000000002</v>
      </c>
      <c r="J3091" s="29">
        <v>148</v>
      </c>
      <c r="K3091">
        <v>155</v>
      </c>
      <c r="L3091" s="6">
        <v>161</v>
      </c>
      <c r="M3091" s="27">
        <v>0.435</v>
      </c>
      <c r="N3091" s="6">
        <v>1.45</v>
      </c>
      <c r="O3091" s="6">
        <v>1.3</v>
      </c>
      <c r="P3091" s="6">
        <v>-0.56000000000000005</v>
      </c>
      <c r="Q3091" s="6">
        <v>-0.125</v>
      </c>
      <c r="R3091" s="31">
        <v>0.03</v>
      </c>
      <c r="S3091" s="6">
        <v>0.16500000000000001</v>
      </c>
      <c r="T3091" s="6">
        <v>0.14000000000000001</v>
      </c>
      <c r="U3091" s="6">
        <v>0.125</v>
      </c>
      <c r="V3091" s="6">
        <v>2.5000000000000001E-2</v>
      </c>
      <c r="X3091">
        <f>MROUND(RANK(C3091,C$14:C$10000),$X$2)</f>
        <v>2300</v>
      </c>
      <c r="Y3091">
        <f>MROUND(RANK(D3091,D$14:D$10000),$X$2)</f>
        <v>2300</v>
      </c>
      <c r="Z3091">
        <f>MROUND(RANK(E3091,E$14:E$10000),$X$2)</f>
        <v>3450</v>
      </c>
      <c r="AA3091">
        <f>MROUND(RANK(F3091,F$14:F$10000),$X$2)</f>
        <v>3200</v>
      </c>
      <c r="AB3091">
        <f>MROUND(RANK(G3091,G$14:G$10000),$X$2)</f>
        <v>3900</v>
      </c>
      <c r="AC3091">
        <f>MROUND(RANK(H3091,H$14:H$10000),$X$2)</f>
        <v>3950</v>
      </c>
      <c r="AD3091">
        <f>MROUND(RANK(I3091,I$14:I$10000),$X$2)</f>
        <v>3100</v>
      </c>
      <c r="AE3091">
        <f>SUM(X3091:AC3091)+SUM(Y3091:AA3091)+Y3091*4</f>
        <v>37250</v>
      </c>
      <c r="AG3091" s="16">
        <f t="shared" si="139"/>
        <v>-0.43778354978354894</v>
      </c>
    </row>
    <row r="3092" spans="1:33" x14ac:dyDescent="0.2">
      <c r="A3092" s="1">
        <v>45893</v>
      </c>
      <c r="B3092" s="2">
        <v>0.92237268518518523</v>
      </c>
      <c r="C3092" s="11">
        <v>3779988374</v>
      </c>
      <c r="D3092" s="12">
        <v>0.44850000000000001</v>
      </c>
      <c r="E3092" s="4">
        <v>1.48098</v>
      </c>
      <c r="F3092" s="4">
        <v>1.431</v>
      </c>
      <c r="G3092" s="12">
        <v>-0.55030000000000001</v>
      </c>
      <c r="H3092" s="12">
        <v>-0.1235</v>
      </c>
      <c r="I3092" s="4">
        <v>9.4E-2</v>
      </c>
      <c r="J3092" s="29">
        <v>129</v>
      </c>
      <c r="K3092">
        <v>134</v>
      </c>
      <c r="L3092" s="6">
        <v>188</v>
      </c>
      <c r="M3092" s="27">
        <v>0.44500000000000001</v>
      </c>
      <c r="N3092" s="6">
        <v>1.45</v>
      </c>
      <c r="O3092" s="6">
        <v>1.4</v>
      </c>
      <c r="P3092" s="6">
        <v>-0.56000000000000005</v>
      </c>
      <c r="Q3092" s="6">
        <v>-0.12</v>
      </c>
      <c r="R3092" s="31">
        <v>0.02</v>
      </c>
      <c r="S3092" s="6">
        <v>0.18</v>
      </c>
      <c r="T3092" s="6">
        <v>0.14000000000000001</v>
      </c>
      <c r="U3092" s="6">
        <v>0.06</v>
      </c>
      <c r="V3092" s="6">
        <v>1.2999999999999999E-2</v>
      </c>
      <c r="X3092">
        <f>MROUND(RANK(C3092,C$14:C$10000),$X$2)</f>
        <v>2550</v>
      </c>
      <c r="Y3092">
        <f>MROUND(RANK(D3092,D$14:D$10000),$X$2)</f>
        <v>2550</v>
      </c>
      <c r="Z3092">
        <f>MROUND(RANK(E3092,E$14:E$10000),$X$2)</f>
        <v>3400</v>
      </c>
      <c r="AA3092">
        <f>MROUND(RANK(F3092,F$14:F$10000),$X$2)</f>
        <v>3300</v>
      </c>
      <c r="AB3092">
        <f>MROUND(RANK(G3092,G$14:G$10000),$X$2)</f>
        <v>1800</v>
      </c>
      <c r="AC3092">
        <f>MROUND(RANK(H3092,H$14:H$10000),$X$2)</f>
        <v>4250</v>
      </c>
      <c r="AD3092">
        <f>MROUND(RANK(I3092,I$14:I$10000),$X$2)</f>
        <v>3650</v>
      </c>
      <c r="AE3092">
        <f>SUM(X3092:AC3092)+SUM(Y3092:AA3092)+Y3092*4</f>
        <v>37300</v>
      </c>
      <c r="AG3092" s="16">
        <f t="shared" si="139"/>
        <v>-0.11097557997558127</v>
      </c>
    </row>
    <row r="3093" spans="1:33" x14ac:dyDescent="0.2">
      <c r="A3093" s="1">
        <v>45893</v>
      </c>
      <c r="B3093" s="2">
        <v>0.92262731481481486</v>
      </c>
      <c r="C3093" s="11">
        <v>3870920202</v>
      </c>
      <c r="D3093" s="12">
        <v>0.44950000000000001</v>
      </c>
      <c r="E3093" s="4">
        <v>1.5082800000000001</v>
      </c>
      <c r="F3093" s="4">
        <v>1.4530000000000001</v>
      </c>
      <c r="G3093" s="12">
        <v>-0.61019999999999996</v>
      </c>
      <c r="H3093" s="12">
        <v>-0.1193</v>
      </c>
      <c r="I3093" s="4">
        <v>2.9000000000000001E-2</v>
      </c>
      <c r="J3093" s="29">
        <v>109</v>
      </c>
      <c r="K3093">
        <v>149</v>
      </c>
      <c r="L3093" s="6">
        <v>152</v>
      </c>
      <c r="M3093" s="27">
        <v>0.44500000000000001</v>
      </c>
      <c r="N3093" s="6">
        <v>1.45</v>
      </c>
      <c r="O3093" s="6">
        <v>1.4</v>
      </c>
      <c r="P3093" s="6">
        <v>-0.56000000000000005</v>
      </c>
      <c r="Q3093" s="6">
        <v>-0.12</v>
      </c>
      <c r="R3093" s="31">
        <v>0.02</v>
      </c>
      <c r="S3093" s="6">
        <v>0.18</v>
      </c>
      <c r="T3093" s="6">
        <v>0.14000000000000001</v>
      </c>
      <c r="U3093" s="6">
        <v>0.06</v>
      </c>
      <c r="V3093" s="6">
        <v>1.2999999999999999E-2</v>
      </c>
      <c r="X3093">
        <f>MROUND(RANK(C3093,C$14:C$10000),$X$2)</f>
        <v>2500</v>
      </c>
      <c r="Y3093">
        <f>MROUND(RANK(D3093,D$14:D$10000),$X$2)</f>
        <v>2500</v>
      </c>
      <c r="Z3093">
        <f>MROUND(RANK(E3093,E$14:E$10000),$X$2)</f>
        <v>2950</v>
      </c>
      <c r="AA3093">
        <f>MROUND(RANK(F3093,F$14:F$10000),$X$2)</f>
        <v>2900</v>
      </c>
      <c r="AB3093">
        <f>MROUND(RANK(G3093,G$14:G$10000),$X$2)</f>
        <v>4400</v>
      </c>
      <c r="AC3093">
        <f>MROUND(RANK(H3093,H$14:H$10000),$X$2)</f>
        <v>3700</v>
      </c>
      <c r="AD3093">
        <f>MROUND(RANK(I3093,I$14:I$10000),$X$2)</f>
        <v>3800</v>
      </c>
      <c r="AE3093">
        <f>SUM(X3093:AC3093)+SUM(Y3093:AA3093)+Y3093*4</f>
        <v>37300</v>
      </c>
      <c r="AG3093" s="16">
        <f t="shared" si="139"/>
        <v>0.3054713064713041</v>
      </c>
    </row>
    <row r="3094" spans="1:33" x14ac:dyDescent="0.2">
      <c r="A3094" s="1">
        <v>45893</v>
      </c>
      <c r="B3094" s="2">
        <v>0.93171296296296291</v>
      </c>
      <c r="C3094" s="11">
        <v>3870920202</v>
      </c>
      <c r="D3094" s="12">
        <v>0.44950000000000001</v>
      </c>
      <c r="E3094" s="4">
        <v>1.5082800000000001</v>
      </c>
      <c r="F3094" s="4">
        <v>1.4530000000000001</v>
      </c>
      <c r="G3094" s="12">
        <v>-0.61019999999999996</v>
      </c>
      <c r="H3094" s="12">
        <v>-0.1193</v>
      </c>
      <c r="I3094" s="4">
        <v>2.9000000000000001E-2</v>
      </c>
      <c r="J3094" s="29">
        <v>109</v>
      </c>
      <c r="K3094">
        <v>149</v>
      </c>
      <c r="L3094" s="6">
        <v>152</v>
      </c>
      <c r="M3094" s="27">
        <v>0.44500000000000001</v>
      </c>
      <c r="N3094" s="6">
        <v>1.45</v>
      </c>
      <c r="O3094" s="6">
        <v>1.4</v>
      </c>
      <c r="P3094" s="6">
        <v>-0.56000000000000005</v>
      </c>
      <c r="Q3094" s="6">
        <v>-0.12</v>
      </c>
      <c r="R3094" s="31">
        <v>0.02</v>
      </c>
      <c r="S3094" s="6">
        <v>0.18</v>
      </c>
      <c r="T3094" s="6">
        <v>0.14000000000000001</v>
      </c>
      <c r="U3094" s="6">
        <v>0.06</v>
      </c>
      <c r="V3094" s="6">
        <v>1.2999999999999999E-2</v>
      </c>
      <c r="X3094">
        <f>MROUND(RANK(C3094,C$14:C$10000),$X$2)</f>
        <v>2500</v>
      </c>
      <c r="Y3094">
        <f>MROUND(RANK(D3094,D$14:D$10000),$X$2)</f>
        <v>2500</v>
      </c>
      <c r="Z3094">
        <f>MROUND(RANK(E3094,E$14:E$10000),$X$2)</f>
        <v>2950</v>
      </c>
      <c r="AA3094">
        <f>MROUND(RANK(F3094,F$14:F$10000),$X$2)</f>
        <v>2900</v>
      </c>
      <c r="AB3094">
        <f>MROUND(RANK(G3094,G$14:G$10000),$X$2)</f>
        <v>4400</v>
      </c>
      <c r="AC3094">
        <f>MROUND(RANK(H3094,H$14:H$10000),$X$2)</f>
        <v>3700</v>
      </c>
      <c r="AD3094">
        <f>MROUND(RANK(I3094,I$14:I$10000),$X$2)</f>
        <v>3800</v>
      </c>
      <c r="AE3094">
        <f>SUM(X3094:AC3094)+SUM(Y3094:AA3094)+Y3094*4</f>
        <v>37300</v>
      </c>
      <c r="AG3094" s="16">
        <f t="shared" si="139"/>
        <v>0.3054713064713041</v>
      </c>
    </row>
    <row r="3095" spans="1:33" x14ac:dyDescent="0.2">
      <c r="A3095" s="1">
        <v>45894</v>
      </c>
      <c r="B3095" s="2">
        <v>0.74170138888888892</v>
      </c>
      <c r="C3095" s="11">
        <v>4090245814</v>
      </c>
      <c r="D3095" s="12">
        <v>0.45179999999999998</v>
      </c>
      <c r="E3095" s="4">
        <v>1.4939199999999999</v>
      </c>
      <c r="F3095" s="4">
        <v>1.456</v>
      </c>
      <c r="G3095" s="12">
        <v>-0.62219999999999998</v>
      </c>
      <c r="H3095" s="12">
        <v>-0.12</v>
      </c>
      <c r="I3095" s="4">
        <v>0.29599999999999999</v>
      </c>
      <c r="J3095" s="29">
        <v>168</v>
      </c>
      <c r="K3095">
        <v>252</v>
      </c>
      <c r="L3095" s="6">
        <v>267</v>
      </c>
      <c r="M3095" s="27">
        <v>0.42499999999999999</v>
      </c>
      <c r="N3095" s="6">
        <v>1.45</v>
      </c>
      <c r="O3095" s="6">
        <v>1.3</v>
      </c>
      <c r="P3095" s="6">
        <v>-0.54</v>
      </c>
      <c r="Q3095" s="6">
        <v>-0.115</v>
      </c>
      <c r="R3095" s="31">
        <v>0.02</v>
      </c>
      <c r="S3095" s="6">
        <v>0.13500000000000001</v>
      </c>
      <c r="T3095" s="6">
        <v>0.12</v>
      </c>
      <c r="U3095" s="6">
        <v>7.0000000000000007E-2</v>
      </c>
      <c r="V3095" s="6">
        <v>1.6E-2</v>
      </c>
      <c r="X3095">
        <f>MROUND(RANK(C3095,C$14:C$10000),$X$2)</f>
        <v>2400</v>
      </c>
      <c r="Y3095">
        <f>MROUND(RANK(D3095,D$14:D$10000),$X$2)</f>
        <v>2400</v>
      </c>
      <c r="Z3095">
        <f>MROUND(RANK(E3095,E$14:E$10000),$X$2)</f>
        <v>3200</v>
      </c>
      <c r="AA3095">
        <f>MROUND(RANK(F3095,F$14:F$10000),$X$2)</f>
        <v>2850</v>
      </c>
      <c r="AB3095">
        <f>MROUND(RANK(G3095,G$14:G$10000),$X$2)</f>
        <v>4600</v>
      </c>
      <c r="AC3095">
        <f>MROUND(RANK(H3095,H$14:H$10000),$X$2)</f>
        <v>3800</v>
      </c>
      <c r="AD3095">
        <f>MROUND(RANK(I3095,I$14:I$10000),$X$2)</f>
        <v>3200</v>
      </c>
      <c r="AE3095">
        <f>SUM(X3095:AC3095)+SUM(Y3095:AA3095)+Y3095*4</f>
        <v>37300</v>
      </c>
      <c r="AG3095" s="16">
        <f t="shared" si="139"/>
        <v>1.2014523809523796</v>
      </c>
    </row>
    <row r="3096" spans="1:33" x14ac:dyDescent="0.2">
      <c r="A3096" s="1">
        <v>45895</v>
      </c>
      <c r="B3096" s="2">
        <v>0.67240740740740745</v>
      </c>
      <c r="C3096" s="11">
        <v>3830355454</v>
      </c>
      <c r="D3096" s="12">
        <v>0.4491</v>
      </c>
      <c r="E3096" s="4">
        <v>1.49986</v>
      </c>
      <c r="F3096" s="4">
        <v>1.46</v>
      </c>
      <c r="G3096" s="12">
        <v>-0.60819999999999996</v>
      </c>
      <c r="H3096" s="12">
        <v>-0.1178</v>
      </c>
      <c r="I3096" s="4">
        <v>0.35899999999999999</v>
      </c>
      <c r="J3096" s="29">
        <v>166</v>
      </c>
      <c r="K3096">
        <v>251</v>
      </c>
      <c r="L3096">
        <v>268</v>
      </c>
      <c r="M3096" s="29">
        <v>0.42499999999999999</v>
      </c>
      <c r="N3096">
        <v>1.35</v>
      </c>
      <c r="O3096">
        <v>1.35</v>
      </c>
      <c r="P3096">
        <v>-0.56000000000000005</v>
      </c>
      <c r="Q3096">
        <v>-0.125</v>
      </c>
      <c r="R3096" s="33">
        <v>0.05</v>
      </c>
      <c r="S3096">
        <v>0.13500000000000001</v>
      </c>
      <c r="T3096">
        <v>0.16</v>
      </c>
      <c r="U3096">
        <v>7.4999999999999997E-2</v>
      </c>
      <c r="V3096">
        <v>4.4999999999999998E-2</v>
      </c>
      <c r="X3096">
        <f>MROUND(RANK(C3096,C$14:C$10000),$X$2)</f>
        <v>2550</v>
      </c>
      <c r="Y3096">
        <f>MROUND(RANK(D3096,D$14:D$10000),$X$2)</f>
        <v>2550</v>
      </c>
      <c r="Z3096">
        <f>MROUND(RANK(E3096,E$14:E$10000),$X$2)</f>
        <v>3100</v>
      </c>
      <c r="AA3096">
        <f>MROUND(RANK(F3096,F$14:F$10000),$X$2)</f>
        <v>2750</v>
      </c>
      <c r="AB3096">
        <f>MROUND(RANK(G3096,G$14:G$10000),$X$2)</f>
        <v>4350</v>
      </c>
      <c r="AC3096">
        <f>MROUND(RANK(H3096,H$14:H$10000),$X$2)</f>
        <v>3400</v>
      </c>
      <c r="AD3096">
        <f>MROUND(RANK(I3096,I$14:I$10000),$X$2)</f>
        <v>3050</v>
      </c>
      <c r="AE3096">
        <f>SUM(X3096:AC3096)+SUM(Y3096:AA3096)+Y3096*4</f>
        <v>37300</v>
      </c>
      <c r="AG3096" s="16">
        <f t="shared" si="139"/>
        <v>-0.83290740740740654</v>
      </c>
    </row>
    <row r="3097" spans="1:33" x14ac:dyDescent="0.2">
      <c r="A3097" s="1">
        <v>45895</v>
      </c>
      <c r="B3097" s="2">
        <v>0.99776620370370372</v>
      </c>
      <c r="C3097" s="11">
        <v>4187656238</v>
      </c>
      <c r="D3097" s="12">
        <v>0.45279999999999998</v>
      </c>
      <c r="E3097" s="4">
        <v>1.4774700000000001</v>
      </c>
      <c r="F3097" s="4">
        <v>1.44</v>
      </c>
      <c r="G3097" s="12">
        <v>-0.60740000000000005</v>
      </c>
      <c r="H3097" s="12">
        <v>-0.1169</v>
      </c>
      <c r="I3097" s="4">
        <v>0.7</v>
      </c>
      <c r="J3097" s="29">
        <v>144</v>
      </c>
      <c r="K3097">
        <v>190</v>
      </c>
      <c r="L3097">
        <v>206</v>
      </c>
      <c r="M3097" s="29">
        <v>0.45500000000000002</v>
      </c>
      <c r="N3097">
        <v>1.35</v>
      </c>
      <c r="O3097">
        <v>1.3</v>
      </c>
      <c r="P3097">
        <v>-0.57999999999999996</v>
      </c>
      <c r="Q3097">
        <v>-0.105</v>
      </c>
      <c r="R3097" s="33">
        <v>0.05</v>
      </c>
      <c r="S3097">
        <v>4.4999999999999998E-2</v>
      </c>
      <c r="T3097">
        <v>0.14000000000000001</v>
      </c>
      <c r="U3097">
        <v>0.22500000000000001</v>
      </c>
      <c r="V3097">
        <v>7.1999999999999995E-2</v>
      </c>
      <c r="X3097">
        <f>MROUND(RANK(C3097,C$14:C$10000),$X$2)</f>
        <v>2350</v>
      </c>
      <c r="Y3097">
        <f>MROUND(RANK(D3097,D$14:D$10000),$X$2)</f>
        <v>2350</v>
      </c>
      <c r="Z3097">
        <f>MROUND(RANK(E3097,E$14:E$10000),$X$2)</f>
        <v>3500</v>
      </c>
      <c r="AA3097">
        <f>MROUND(RANK(F3097,F$14:F$10000),$X$2)</f>
        <v>3150</v>
      </c>
      <c r="AB3097">
        <f>MROUND(RANK(G3097,G$14:G$10000),$X$2)</f>
        <v>4300</v>
      </c>
      <c r="AC3097">
        <f>MROUND(RANK(H3097,H$14:H$10000),$X$2)</f>
        <v>3250</v>
      </c>
      <c r="AD3097">
        <f>MROUND(RANK(I3097,I$14:I$10000),$X$2)</f>
        <v>2100</v>
      </c>
      <c r="AE3097">
        <f>SUM(X3097:AC3097)+SUM(Y3097:AA3097)+Y3097*4</f>
        <v>37300</v>
      </c>
      <c r="AG3097" s="16">
        <f t="shared" si="139"/>
        <v>-3.5896111111111102</v>
      </c>
    </row>
    <row r="3098" spans="1:33" x14ac:dyDescent="0.2">
      <c r="A3098" s="1">
        <v>45893</v>
      </c>
      <c r="B3098" s="2">
        <v>0.57231481481481483</v>
      </c>
      <c r="C3098" s="11">
        <v>2921488418</v>
      </c>
      <c r="D3098" s="12">
        <v>0.43780000000000002</v>
      </c>
      <c r="E3098" s="4">
        <v>1.5198400000000001</v>
      </c>
      <c r="F3098" s="4">
        <v>1.429</v>
      </c>
      <c r="G3098" s="12">
        <v>-0.52329999999999999</v>
      </c>
      <c r="H3098" s="12">
        <v>-9.1399999999999995E-2</v>
      </c>
      <c r="I3098" s="4">
        <v>0.60899999999999999</v>
      </c>
      <c r="J3098" s="29">
        <v>50</v>
      </c>
      <c r="K3098">
        <v>96</v>
      </c>
      <c r="L3098">
        <v>146</v>
      </c>
      <c r="M3098" s="29">
        <v>0.44500000000000001</v>
      </c>
      <c r="N3098">
        <v>1.45</v>
      </c>
      <c r="O3098">
        <v>1.4</v>
      </c>
      <c r="P3098">
        <v>-0.56000000000000005</v>
      </c>
      <c r="Q3098">
        <v>-0.12</v>
      </c>
      <c r="R3098" s="33">
        <v>0.02</v>
      </c>
      <c r="S3098">
        <v>0.18</v>
      </c>
      <c r="T3098">
        <v>0.14000000000000001</v>
      </c>
      <c r="U3098">
        <v>0.06</v>
      </c>
      <c r="V3098">
        <v>1.2999999999999999E-2</v>
      </c>
      <c r="X3098">
        <f>MROUND(RANK(C3098,C$14:C$10000),$X$2)</f>
        <v>3300</v>
      </c>
      <c r="Y3098">
        <f>MROUND(RANK(D3098,D$14:D$10000),$X$2)</f>
        <v>3300</v>
      </c>
      <c r="Z3098">
        <f>MROUND(RANK(E3098,E$14:E$10000),$X$2)</f>
        <v>2700</v>
      </c>
      <c r="AA3098">
        <f>MROUND(RANK(F3098,F$14:F$10000),$X$2)</f>
        <v>3300</v>
      </c>
      <c r="AB3098">
        <f>MROUND(RANK(G3098,G$14:G$10000),$X$2)</f>
        <v>1400</v>
      </c>
      <c r="AC3098">
        <f>MROUND(RANK(H3098,H$14:H$10000),$X$2)</f>
        <v>850</v>
      </c>
      <c r="AD3098">
        <f>MROUND(RANK(I3098,I$14:I$10000),$X$2)</f>
        <v>2350</v>
      </c>
      <c r="AE3098">
        <f>SUM(X3098:AC3098)+SUM(Y3098:AA3098)+Y3098*4</f>
        <v>37350</v>
      </c>
      <c r="AG3098" s="16">
        <f t="shared" si="139"/>
        <v>-3.7668095238095258</v>
      </c>
    </row>
    <row r="3099" spans="1:33" x14ac:dyDescent="0.2">
      <c r="A3099" s="1">
        <v>45893</v>
      </c>
      <c r="B3099" s="2">
        <v>0.62853009259259263</v>
      </c>
      <c r="C3099" s="11">
        <v>4559772402</v>
      </c>
      <c r="D3099" s="12">
        <v>0.45639999999999997</v>
      </c>
      <c r="E3099" s="4">
        <v>1.4897499999999999</v>
      </c>
      <c r="F3099" s="4">
        <v>1.45</v>
      </c>
      <c r="G3099" s="12">
        <v>-0.64049999999999996</v>
      </c>
      <c r="H3099" s="12">
        <v>-0.12659999999999999</v>
      </c>
      <c r="I3099" s="4">
        <v>-0.14099999999999999</v>
      </c>
      <c r="J3099" s="29">
        <v>106</v>
      </c>
      <c r="K3099">
        <v>156</v>
      </c>
      <c r="L3099">
        <v>175</v>
      </c>
      <c r="M3099" s="29">
        <v>0.44500000000000001</v>
      </c>
      <c r="N3099">
        <v>1.45</v>
      </c>
      <c r="O3099">
        <v>1.4</v>
      </c>
      <c r="P3099">
        <v>-0.56000000000000005</v>
      </c>
      <c r="Q3099">
        <v>-0.12</v>
      </c>
      <c r="R3099" s="33">
        <v>0.02</v>
      </c>
      <c r="S3099">
        <v>0.18</v>
      </c>
      <c r="T3099">
        <v>0.14000000000000001</v>
      </c>
      <c r="U3099">
        <v>0.06</v>
      </c>
      <c r="V3099">
        <v>1.2999999999999999E-2</v>
      </c>
      <c r="X3099">
        <f>MROUND(RANK(C3099,C$14:C$10000),$X$2)</f>
        <v>2200</v>
      </c>
      <c r="Y3099">
        <f>MROUND(RANK(D3099,D$14:D$10000),$X$2)</f>
        <v>2200</v>
      </c>
      <c r="Z3099">
        <f>MROUND(RANK(E3099,E$14:E$10000),$X$2)</f>
        <v>3300</v>
      </c>
      <c r="AA3099">
        <f>MROUND(RANK(F3099,F$14:F$10000),$X$2)</f>
        <v>2950</v>
      </c>
      <c r="AB3099">
        <f>MROUND(RANK(G3099,G$14:G$10000),$X$2)</f>
        <v>4900</v>
      </c>
      <c r="AC3099">
        <f>MROUND(RANK(H3099,H$14:H$10000),$X$2)</f>
        <v>4550</v>
      </c>
      <c r="AD3099">
        <f>MROUND(RANK(I3099,I$14:I$10000),$X$2)</f>
        <v>4050</v>
      </c>
      <c r="AE3099">
        <f>SUM(X3099:AC3099)+SUM(Y3099:AA3099)+Y3099*4</f>
        <v>37350</v>
      </c>
      <c r="AG3099" s="16">
        <f t="shared" si="139"/>
        <v>1.8413827838827803</v>
      </c>
    </row>
    <row r="3100" spans="1:33" x14ac:dyDescent="0.2">
      <c r="A3100" s="1">
        <v>45893</v>
      </c>
      <c r="B3100" s="2">
        <v>0.70285879629629633</v>
      </c>
      <c r="C3100" s="11">
        <v>2276312297</v>
      </c>
      <c r="D3100" s="12">
        <v>0.42749999999999999</v>
      </c>
      <c r="E3100" s="4">
        <v>1.54748</v>
      </c>
      <c r="F3100" s="4">
        <v>1.448</v>
      </c>
      <c r="G3100" s="12">
        <v>-0.3473</v>
      </c>
      <c r="H3100" s="12">
        <v>-9.1499999999999998E-2</v>
      </c>
      <c r="I3100" s="4">
        <v>1.1479999999999999</v>
      </c>
      <c r="J3100" s="29">
        <v>50</v>
      </c>
      <c r="K3100">
        <v>59</v>
      </c>
      <c r="L3100">
        <v>89</v>
      </c>
      <c r="M3100" s="29">
        <v>0.44500000000000001</v>
      </c>
      <c r="N3100">
        <v>1.45</v>
      </c>
      <c r="O3100">
        <v>1.4</v>
      </c>
      <c r="P3100">
        <v>-0.56000000000000005</v>
      </c>
      <c r="Q3100">
        <v>-0.12</v>
      </c>
      <c r="R3100" s="33">
        <v>0.02</v>
      </c>
      <c r="S3100">
        <v>0.18</v>
      </c>
      <c r="T3100">
        <v>0.14000000000000001</v>
      </c>
      <c r="U3100">
        <v>0.06</v>
      </c>
      <c r="V3100">
        <v>1.2999999999999999E-2</v>
      </c>
      <c r="X3100">
        <f>MROUND(RANK(C3100,C$14:C$10000),$X$2)</f>
        <v>3750</v>
      </c>
      <c r="Y3100">
        <f>MROUND(RANK(D3100,D$14:D$10000),$X$2)</f>
        <v>3750</v>
      </c>
      <c r="Z3100">
        <f>MROUND(RANK(E3100,E$14:E$10000),$X$2)</f>
        <v>2100</v>
      </c>
      <c r="AA3100">
        <f>MROUND(RANK(F3100,F$14:F$10000),$X$2)</f>
        <v>3000</v>
      </c>
      <c r="AB3100">
        <f>MROUND(RANK(G3100,G$14:G$10000),$X$2)</f>
        <v>0</v>
      </c>
      <c r="AC3100">
        <f>MROUND(RANK(H3100,H$14:H$10000),$X$2)</f>
        <v>900</v>
      </c>
      <c r="AD3100">
        <f>MROUND(RANK(I3100,I$14:I$10000),$X$2)</f>
        <v>1050</v>
      </c>
      <c r="AE3100">
        <f>SUM(X3100:AC3100)+SUM(Y3100:AA3100)+Y3100*4</f>
        <v>37350</v>
      </c>
      <c r="AG3100" s="16">
        <f t="shared" si="139"/>
        <v>-7.4967203907203928</v>
      </c>
    </row>
    <row r="3101" spans="1:33" x14ac:dyDescent="0.2">
      <c r="A3101" s="1">
        <v>45894</v>
      </c>
      <c r="B3101" s="2">
        <v>0.7427083333333333</v>
      </c>
      <c r="C3101" s="11">
        <v>3801703863</v>
      </c>
      <c r="D3101" s="12">
        <v>0.44879999999999998</v>
      </c>
      <c r="E3101" s="4">
        <v>1.47638</v>
      </c>
      <c r="F3101" s="4">
        <v>1.4359999999999999</v>
      </c>
      <c r="G3101" s="12">
        <v>-0.55030000000000001</v>
      </c>
      <c r="H3101" s="12">
        <v>-0.1237</v>
      </c>
      <c r="I3101" s="4">
        <v>0.36499999999999999</v>
      </c>
      <c r="J3101" s="29">
        <v>125</v>
      </c>
      <c r="K3101">
        <v>147</v>
      </c>
      <c r="L3101" s="6">
        <v>174</v>
      </c>
      <c r="M3101" s="27">
        <v>0.42499999999999999</v>
      </c>
      <c r="N3101" s="6">
        <v>1.45</v>
      </c>
      <c r="O3101" s="6">
        <v>1.3</v>
      </c>
      <c r="P3101" s="6">
        <v>-0.54</v>
      </c>
      <c r="Q3101" s="6">
        <v>-0.115</v>
      </c>
      <c r="R3101" s="31">
        <v>0.02</v>
      </c>
      <c r="S3101" s="6">
        <v>0.13500000000000001</v>
      </c>
      <c r="T3101" s="6">
        <v>0.12</v>
      </c>
      <c r="U3101" s="6">
        <v>7.0000000000000007E-2</v>
      </c>
      <c r="V3101" s="6">
        <v>1.6E-2</v>
      </c>
      <c r="X3101">
        <f>MROUND(RANK(C3101,C$14:C$10000),$X$2)</f>
        <v>2550</v>
      </c>
      <c r="Y3101">
        <f>MROUND(RANK(D3101,D$14:D$10000),$X$2)</f>
        <v>2550</v>
      </c>
      <c r="Z3101">
        <f>MROUND(RANK(E3101,E$14:E$10000),$X$2)</f>
        <v>3500</v>
      </c>
      <c r="AA3101">
        <f>MROUND(RANK(F3101,F$14:F$10000),$X$2)</f>
        <v>3200</v>
      </c>
      <c r="AB3101">
        <f>MROUND(RANK(G3101,G$14:G$10000),$X$2)</f>
        <v>1800</v>
      </c>
      <c r="AC3101">
        <f>MROUND(RANK(H3101,H$14:H$10000),$X$2)</f>
        <v>4300</v>
      </c>
      <c r="AD3101">
        <f>MROUND(RANK(I3101,I$14:I$10000),$X$2)</f>
        <v>3050</v>
      </c>
      <c r="AE3101">
        <f>SUM(X3101:AC3101)+SUM(Y3101:AA3101)+Y3101*4</f>
        <v>37350</v>
      </c>
      <c r="AG3101" s="16">
        <f t="shared" si="139"/>
        <v>0.55215211640211548</v>
      </c>
    </row>
    <row r="3102" spans="1:33" x14ac:dyDescent="0.2">
      <c r="A3102" s="1">
        <v>45894</v>
      </c>
      <c r="B3102" s="2">
        <v>0.87193287037037037</v>
      </c>
      <c r="C3102" s="11">
        <v>4079376641</v>
      </c>
      <c r="D3102" s="12">
        <v>0.45169999999999999</v>
      </c>
      <c r="E3102" s="4">
        <v>1.47183</v>
      </c>
      <c r="F3102" s="4">
        <v>1.4339999999999999</v>
      </c>
      <c r="G3102" s="12">
        <v>-0.5988</v>
      </c>
      <c r="H3102" s="12">
        <v>-0.11459999999999999</v>
      </c>
      <c r="I3102" s="4">
        <v>0.16900000000000001</v>
      </c>
      <c r="J3102" s="29">
        <v>172</v>
      </c>
      <c r="K3102">
        <v>202</v>
      </c>
      <c r="L3102" s="6">
        <v>218</v>
      </c>
      <c r="M3102" s="27">
        <v>0.45500000000000002</v>
      </c>
      <c r="N3102" s="6">
        <v>1.35</v>
      </c>
      <c r="O3102" s="6">
        <v>1.4</v>
      </c>
      <c r="P3102" s="6">
        <v>-0.56000000000000005</v>
      </c>
      <c r="Q3102" s="6">
        <v>-0.125</v>
      </c>
      <c r="R3102" s="31">
        <v>0.04</v>
      </c>
      <c r="S3102" s="6">
        <v>0.2</v>
      </c>
      <c r="T3102" s="6">
        <v>0.16</v>
      </c>
      <c r="U3102" s="6">
        <v>0.125</v>
      </c>
      <c r="V3102" s="6">
        <v>2.5000000000000001E-2</v>
      </c>
      <c r="X3102">
        <f>MROUND(RANK(C3102,C$14:C$10000),$X$2)</f>
        <v>2400</v>
      </c>
      <c r="Y3102">
        <f>MROUND(RANK(D3102,D$14:D$10000),$X$2)</f>
        <v>2400</v>
      </c>
      <c r="Z3102">
        <f>MROUND(RANK(E3102,E$14:E$10000),$X$2)</f>
        <v>3550</v>
      </c>
      <c r="AA3102">
        <f>MROUND(RANK(F3102,F$14:F$10000),$X$2)</f>
        <v>3250</v>
      </c>
      <c r="AB3102">
        <f>MROUND(RANK(G3102,G$14:G$10000),$X$2)</f>
        <v>4100</v>
      </c>
      <c r="AC3102">
        <f>MROUND(RANK(H3102,H$14:H$10000),$X$2)</f>
        <v>2850</v>
      </c>
      <c r="AD3102">
        <f>MROUND(RANK(I3102,I$14:I$10000),$X$2)</f>
        <v>3500</v>
      </c>
      <c r="AE3102">
        <f>SUM(X3102:AC3102)+SUM(Y3102:AA3102)+Y3102*4</f>
        <v>37350</v>
      </c>
      <c r="AG3102" s="16">
        <f t="shared" si="139"/>
        <v>-1.0097500000000008</v>
      </c>
    </row>
    <row r="3103" spans="1:33" x14ac:dyDescent="0.2">
      <c r="A3103" s="1">
        <v>45895</v>
      </c>
      <c r="B3103" s="2">
        <v>0.91221064814814812</v>
      </c>
      <c r="C3103" s="11">
        <v>4129731528</v>
      </c>
      <c r="D3103" s="12">
        <v>0.45219999999999999</v>
      </c>
      <c r="E3103" s="4">
        <v>1.50414</v>
      </c>
      <c r="F3103" s="4">
        <v>1.458</v>
      </c>
      <c r="G3103" s="12">
        <v>-0.63700000000000001</v>
      </c>
      <c r="H3103" s="12">
        <v>-0.12189999999999999</v>
      </c>
      <c r="I3103" s="4">
        <v>0.627</v>
      </c>
      <c r="J3103" s="29">
        <v>176</v>
      </c>
      <c r="K3103">
        <v>254</v>
      </c>
      <c r="L3103" s="6">
        <v>275</v>
      </c>
      <c r="M3103" s="27">
        <v>0.44500000000000001</v>
      </c>
      <c r="N3103" s="6">
        <v>1.35</v>
      </c>
      <c r="O3103" s="6">
        <v>1.35</v>
      </c>
      <c r="P3103" s="6">
        <v>-0.54</v>
      </c>
      <c r="Q3103" s="6">
        <v>-0.12</v>
      </c>
      <c r="R3103" s="31">
        <v>0.06</v>
      </c>
      <c r="S3103" s="6">
        <v>4.4999999999999998E-2</v>
      </c>
      <c r="T3103" s="6">
        <v>0.12</v>
      </c>
      <c r="U3103" s="6">
        <v>7.4999999999999997E-2</v>
      </c>
      <c r="V3103" s="6">
        <v>8.5499999999999896E-2</v>
      </c>
      <c r="X3103">
        <f>MROUND(RANK(C3103,C$14:C$10000),$X$2)</f>
        <v>2400</v>
      </c>
      <c r="Y3103">
        <f>MROUND(RANK(D3103,D$14:D$10000),$X$2)</f>
        <v>2400</v>
      </c>
      <c r="Z3103">
        <f>MROUND(RANK(E3103,E$14:E$10000),$X$2)</f>
        <v>3000</v>
      </c>
      <c r="AA3103">
        <f>MROUND(RANK(F3103,F$14:F$10000),$X$2)</f>
        <v>2800</v>
      </c>
      <c r="AB3103">
        <f>MROUND(RANK(G3103,G$14:G$10000),$X$2)</f>
        <v>4900</v>
      </c>
      <c r="AC3103">
        <f>MROUND(RANK(H3103,H$14:H$10000),$X$2)</f>
        <v>4050</v>
      </c>
      <c r="AD3103">
        <f>MROUND(RANK(I3103,I$14:I$10000),$X$2)</f>
        <v>2300</v>
      </c>
      <c r="AE3103">
        <f>SUM(X3103:AC3103)+SUM(Y3103:AA3103)+Y3103*4</f>
        <v>37350</v>
      </c>
      <c r="AG3103" s="16">
        <f t="shared" si="139"/>
        <v>-2.8897777777777769</v>
      </c>
    </row>
    <row r="3104" spans="1:33" x14ac:dyDescent="0.2">
      <c r="A3104" s="1">
        <v>45893</v>
      </c>
      <c r="B3104" s="2">
        <v>0.54394675925925928</v>
      </c>
      <c r="C3104" s="11">
        <v>2291396789</v>
      </c>
      <c r="D3104" s="12">
        <v>0.42780000000000001</v>
      </c>
      <c r="E3104" s="4">
        <v>1.5477700000000001</v>
      </c>
      <c r="F3104" s="4">
        <v>1.446</v>
      </c>
      <c r="G3104" s="12">
        <v>-0.3473</v>
      </c>
      <c r="H3104" s="12">
        <v>-9.1300000000000006E-2</v>
      </c>
      <c r="I3104" s="4">
        <v>1.24</v>
      </c>
      <c r="J3104" s="29">
        <v>50</v>
      </c>
      <c r="K3104">
        <v>54</v>
      </c>
      <c r="L3104">
        <v>94</v>
      </c>
      <c r="M3104" s="29">
        <v>0.44500000000000001</v>
      </c>
      <c r="N3104">
        <v>1.45</v>
      </c>
      <c r="O3104">
        <v>1.45</v>
      </c>
      <c r="P3104">
        <v>-0.57999999999999996</v>
      </c>
      <c r="Q3104">
        <v>-0.125</v>
      </c>
      <c r="R3104" s="33">
        <v>0.05</v>
      </c>
      <c r="S3104">
        <v>0.16500000000000001</v>
      </c>
      <c r="T3104">
        <v>0.12</v>
      </c>
      <c r="U3104">
        <v>0.06</v>
      </c>
      <c r="V3104">
        <v>1.6E-2</v>
      </c>
      <c r="X3104">
        <f>MROUND(RANK(C3104,C$14:C$10000),$X$2)</f>
        <v>3750</v>
      </c>
      <c r="Y3104">
        <f>MROUND(RANK(D3104,D$14:D$10000),$X$2)</f>
        <v>3750</v>
      </c>
      <c r="Z3104">
        <f>MROUND(RANK(E3104,E$14:E$10000),$X$2)</f>
        <v>2100</v>
      </c>
      <c r="AA3104">
        <f>MROUND(RANK(F3104,F$14:F$10000),$X$2)</f>
        <v>3050</v>
      </c>
      <c r="AB3104">
        <f>MROUND(RANK(G3104,G$14:G$10000),$X$2)</f>
        <v>0</v>
      </c>
      <c r="AC3104">
        <f>MROUND(RANK(H3104,H$14:H$10000),$X$2)</f>
        <v>850</v>
      </c>
      <c r="AD3104">
        <f>MROUND(RANK(I3104,I$14:I$10000),$X$2)</f>
        <v>900</v>
      </c>
      <c r="AE3104">
        <f>SUM(X3104:AC3104)+SUM(Y3104:AA3104)+Y3104*4</f>
        <v>37400</v>
      </c>
      <c r="AG3104" s="16">
        <f t="shared" si="139"/>
        <v>-6.8877954545454543</v>
      </c>
    </row>
    <row r="3105" spans="1:33" x14ac:dyDescent="0.2">
      <c r="A3105" s="1">
        <v>45893</v>
      </c>
      <c r="B3105" s="2">
        <v>0.56702546296296297</v>
      </c>
      <c r="C3105" s="11">
        <v>2291396789</v>
      </c>
      <c r="D3105" s="12">
        <v>0.42780000000000001</v>
      </c>
      <c r="E3105" s="4">
        <v>1.5477700000000001</v>
      </c>
      <c r="F3105" s="4">
        <v>1.446</v>
      </c>
      <c r="G3105" s="12">
        <v>-0.3473</v>
      </c>
      <c r="H3105" s="12">
        <v>-9.1300000000000006E-2</v>
      </c>
      <c r="I3105" s="4">
        <v>1.153</v>
      </c>
      <c r="J3105" s="29">
        <v>50</v>
      </c>
      <c r="K3105">
        <v>54</v>
      </c>
      <c r="L3105" s="6">
        <v>94</v>
      </c>
      <c r="M3105" s="27">
        <v>0.44500000000000001</v>
      </c>
      <c r="N3105" s="6">
        <v>1.45</v>
      </c>
      <c r="O3105" s="6">
        <v>1.4</v>
      </c>
      <c r="P3105" s="6">
        <v>-0.56000000000000005</v>
      </c>
      <c r="Q3105" s="6">
        <v>-0.12</v>
      </c>
      <c r="R3105" s="31">
        <v>0.02</v>
      </c>
      <c r="S3105" s="6">
        <v>0.18</v>
      </c>
      <c r="T3105" s="6">
        <v>0.14000000000000001</v>
      </c>
      <c r="U3105" s="6">
        <v>0.06</v>
      </c>
      <c r="V3105" s="6">
        <v>1.2999999999999999E-2</v>
      </c>
      <c r="X3105">
        <f>MROUND(RANK(C3105,C$14:C$10000),$X$2)</f>
        <v>3750</v>
      </c>
      <c r="Y3105">
        <f>MROUND(RANK(D3105,D$14:D$10000),$X$2)</f>
        <v>3750</v>
      </c>
      <c r="Z3105">
        <f>MROUND(RANK(E3105,E$14:E$10000),$X$2)</f>
        <v>2100</v>
      </c>
      <c r="AA3105">
        <f>MROUND(RANK(F3105,F$14:F$10000),$X$2)</f>
        <v>3050</v>
      </c>
      <c r="AB3105">
        <f>MROUND(RANK(G3105,G$14:G$10000),$X$2)</f>
        <v>0</v>
      </c>
      <c r="AC3105">
        <f>MROUND(RANK(H3105,H$14:H$10000),$X$2)</f>
        <v>850</v>
      </c>
      <c r="AD3105">
        <f>MROUND(RANK(I3105,I$14:I$10000),$X$2)</f>
        <v>1000</v>
      </c>
      <c r="AE3105">
        <f>SUM(X3105:AC3105)+SUM(Y3105:AA3105)+Y3105*4</f>
        <v>37400</v>
      </c>
      <c r="AG3105" s="16">
        <f t="shared" si="139"/>
        <v>-7.4844304029304043</v>
      </c>
    </row>
    <row r="3106" spans="1:33" x14ac:dyDescent="0.2">
      <c r="A3106" s="1">
        <v>45893</v>
      </c>
      <c r="B3106" s="2">
        <v>0.57182870370370376</v>
      </c>
      <c r="C3106" s="11">
        <v>3747045851</v>
      </c>
      <c r="D3106" s="12">
        <v>0.44819999999999999</v>
      </c>
      <c r="E3106" s="4">
        <v>1.47753</v>
      </c>
      <c r="F3106" s="4">
        <v>1.4410000000000001</v>
      </c>
      <c r="G3106" s="12">
        <v>-0.55030000000000001</v>
      </c>
      <c r="H3106" s="12">
        <v>-0.1226</v>
      </c>
      <c r="I3106" s="4">
        <v>0.114</v>
      </c>
      <c r="J3106" s="29">
        <v>132</v>
      </c>
      <c r="K3106">
        <v>134</v>
      </c>
      <c r="L3106" s="6">
        <v>175</v>
      </c>
      <c r="M3106" s="27">
        <v>0.44500000000000001</v>
      </c>
      <c r="N3106" s="6">
        <v>1.45</v>
      </c>
      <c r="O3106" s="6">
        <v>1.4</v>
      </c>
      <c r="P3106" s="6">
        <v>-0.56000000000000005</v>
      </c>
      <c r="Q3106" s="6">
        <v>-0.12</v>
      </c>
      <c r="R3106" s="31">
        <v>0.02</v>
      </c>
      <c r="S3106" s="6">
        <v>0.18</v>
      </c>
      <c r="T3106" s="6">
        <v>0.14000000000000001</v>
      </c>
      <c r="U3106" s="6">
        <v>0.06</v>
      </c>
      <c r="V3106" s="6">
        <v>1.2999999999999999E-2</v>
      </c>
      <c r="X3106">
        <f>MROUND(RANK(C3106,C$14:C$10000),$X$2)</f>
        <v>2650</v>
      </c>
      <c r="Y3106">
        <f>MROUND(RANK(D3106,D$14:D$10000),$X$2)</f>
        <v>2600</v>
      </c>
      <c r="Z3106">
        <f>MROUND(RANK(E3106,E$14:E$10000),$X$2)</f>
        <v>3500</v>
      </c>
      <c r="AA3106">
        <f>MROUND(RANK(F3106,F$14:F$10000),$X$2)</f>
        <v>3100</v>
      </c>
      <c r="AB3106">
        <f>MROUND(RANK(G3106,G$14:G$10000),$X$2)</f>
        <v>1800</v>
      </c>
      <c r="AC3106">
        <f>MROUND(RANK(H3106,H$14:H$10000),$X$2)</f>
        <v>4150</v>
      </c>
      <c r="AD3106">
        <f>MROUND(RANK(I3106,I$14:I$10000),$X$2)</f>
        <v>3600</v>
      </c>
      <c r="AE3106">
        <f>SUM(X3106:AC3106)+SUM(Y3106:AA3106)+Y3106*4</f>
        <v>37400</v>
      </c>
      <c r="AG3106" s="16">
        <f t="shared" si="139"/>
        <v>-0.24746825396825656</v>
      </c>
    </row>
    <row r="3107" spans="1:33" x14ac:dyDescent="0.2">
      <c r="A3107" s="1">
        <v>45893</v>
      </c>
      <c r="B3107" s="2">
        <v>0.69060185185185186</v>
      </c>
      <c r="C3107" s="11">
        <v>3778640002</v>
      </c>
      <c r="D3107" s="12">
        <v>0.44850000000000001</v>
      </c>
      <c r="E3107" s="4">
        <v>1.46841</v>
      </c>
      <c r="F3107" s="4">
        <v>1.4259999999999999</v>
      </c>
      <c r="G3107" s="12">
        <v>-0.5897</v>
      </c>
      <c r="H3107" s="12">
        <v>-0.11219999999999999</v>
      </c>
      <c r="I3107" s="4">
        <v>0.114</v>
      </c>
      <c r="J3107" s="29">
        <v>156</v>
      </c>
      <c r="K3107">
        <v>168</v>
      </c>
      <c r="L3107">
        <v>191</v>
      </c>
      <c r="M3107" s="29">
        <v>0.44500000000000001</v>
      </c>
      <c r="N3107">
        <v>1.45</v>
      </c>
      <c r="O3107">
        <v>1.4</v>
      </c>
      <c r="P3107">
        <v>-0.56000000000000005</v>
      </c>
      <c r="Q3107">
        <v>-0.12</v>
      </c>
      <c r="R3107" s="33">
        <v>0.02</v>
      </c>
      <c r="S3107">
        <v>0.18</v>
      </c>
      <c r="T3107">
        <v>0.14000000000000001</v>
      </c>
      <c r="U3107">
        <v>0.06</v>
      </c>
      <c r="V3107">
        <v>1.2999999999999999E-2</v>
      </c>
      <c r="X3107">
        <f>MROUND(RANK(C3107,C$14:C$10000),$X$2)</f>
        <v>2550</v>
      </c>
      <c r="Y3107">
        <f>MROUND(RANK(D3107,D$14:D$10000),$X$2)</f>
        <v>2550</v>
      </c>
      <c r="Z3107">
        <f>MROUND(RANK(E3107,E$14:E$10000),$X$2)</f>
        <v>3600</v>
      </c>
      <c r="AA3107">
        <f>MROUND(RANK(F3107,F$14:F$10000),$X$2)</f>
        <v>3350</v>
      </c>
      <c r="AB3107">
        <f>MROUND(RANK(G3107,G$14:G$10000),$X$2)</f>
        <v>3250</v>
      </c>
      <c r="AC3107">
        <f>MROUND(RANK(H3107,H$14:H$10000),$X$2)</f>
        <v>2400</v>
      </c>
      <c r="AD3107">
        <f>MROUND(RANK(I3107,I$14:I$10000),$X$2)</f>
        <v>3600</v>
      </c>
      <c r="AE3107">
        <f>SUM(X3107:AC3107)+SUM(Y3107:AA3107)+Y3107*4</f>
        <v>37400</v>
      </c>
      <c r="AG3107" s="16">
        <f t="shared" si="139"/>
        <v>-0.21799206349206462</v>
      </c>
    </row>
    <row r="3108" spans="1:33" x14ac:dyDescent="0.2">
      <c r="A3108" s="1">
        <v>45893</v>
      </c>
      <c r="B3108" s="2">
        <v>0.95942129629629624</v>
      </c>
      <c r="C3108" s="11">
        <v>4210400261</v>
      </c>
      <c r="D3108" s="12">
        <v>0.45300000000000001</v>
      </c>
      <c r="E3108" s="4">
        <v>1.4958899999999999</v>
      </c>
      <c r="F3108" s="4">
        <v>1.446</v>
      </c>
      <c r="G3108" s="12">
        <v>-0.63649999999999995</v>
      </c>
      <c r="H3108" s="12">
        <v>-0.11840000000000001</v>
      </c>
      <c r="I3108" s="4">
        <v>-3.3000000000000002E-2</v>
      </c>
      <c r="J3108" s="29">
        <v>125</v>
      </c>
      <c r="K3108">
        <v>156</v>
      </c>
      <c r="L3108">
        <v>191</v>
      </c>
      <c r="M3108" s="29">
        <v>0.44500000000000001</v>
      </c>
      <c r="N3108">
        <v>1.45</v>
      </c>
      <c r="O3108">
        <v>1.4</v>
      </c>
      <c r="P3108">
        <v>-0.56000000000000005</v>
      </c>
      <c r="Q3108">
        <v>-0.12</v>
      </c>
      <c r="R3108" s="33">
        <v>0.02</v>
      </c>
      <c r="S3108">
        <v>0.18</v>
      </c>
      <c r="T3108">
        <v>0.14000000000000001</v>
      </c>
      <c r="U3108">
        <v>0.06</v>
      </c>
      <c r="V3108">
        <v>1.2999999999999999E-2</v>
      </c>
      <c r="X3108">
        <f>MROUND(RANK(C3108,C$14:C$10000),$X$2)</f>
        <v>2350</v>
      </c>
      <c r="Y3108">
        <f>MROUND(RANK(D3108,D$14:D$10000),$X$2)</f>
        <v>2350</v>
      </c>
      <c r="Z3108">
        <f>MROUND(RANK(E3108,E$14:E$10000),$X$2)</f>
        <v>3200</v>
      </c>
      <c r="AA3108">
        <f>MROUND(RANK(F3108,F$14:F$10000),$X$2)</f>
        <v>3050</v>
      </c>
      <c r="AB3108">
        <f>MROUND(RANK(G3108,G$14:G$10000),$X$2)</f>
        <v>4900</v>
      </c>
      <c r="AC3108">
        <f>MROUND(RANK(H3108,H$14:H$10000),$X$2)</f>
        <v>3550</v>
      </c>
      <c r="AD3108">
        <f>MROUND(RANK(I3108,I$14:I$10000),$X$2)</f>
        <v>3900</v>
      </c>
      <c r="AE3108">
        <f>SUM(X3108:AC3108)+SUM(Y3108:AA3108)+Y3108*4</f>
        <v>37400</v>
      </c>
      <c r="AG3108" s="16">
        <f t="shared" si="139"/>
        <v>0.96840720390720325</v>
      </c>
    </row>
    <row r="3109" spans="1:33" x14ac:dyDescent="0.2">
      <c r="A3109" s="1">
        <v>45894</v>
      </c>
      <c r="B3109" s="2">
        <v>0.6138541666666667</v>
      </c>
      <c r="C3109" s="11">
        <v>3032956449</v>
      </c>
      <c r="D3109" s="12">
        <v>0.43940000000000001</v>
      </c>
      <c r="E3109" s="4">
        <v>1.5110600000000001</v>
      </c>
      <c r="F3109" s="4">
        <v>1.4339999999999999</v>
      </c>
      <c r="G3109" s="12">
        <v>-0.52329999999999999</v>
      </c>
      <c r="H3109" s="12">
        <v>-9.9699999999999997E-2</v>
      </c>
      <c r="I3109" s="4">
        <v>0.71699999999999997</v>
      </c>
      <c r="J3109" s="29">
        <v>50</v>
      </c>
      <c r="K3109">
        <v>99</v>
      </c>
      <c r="L3109" s="6">
        <v>105</v>
      </c>
      <c r="M3109" s="27">
        <v>0.435</v>
      </c>
      <c r="N3109" s="6">
        <v>1.35</v>
      </c>
      <c r="O3109" s="6">
        <v>1.3</v>
      </c>
      <c r="P3109" s="6">
        <v>-0.54</v>
      </c>
      <c r="Q3109" s="6">
        <v>-0.12</v>
      </c>
      <c r="R3109" s="31">
        <v>0.03</v>
      </c>
      <c r="S3109" s="6">
        <v>0.2</v>
      </c>
      <c r="T3109" s="6">
        <v>0.16</v>
      </c>
      <c r="U3109" s="6">
        <v>7.0000000000000007E-2</v>
      </c>
      <c r="V3109" s="6">
        <v>1.2999999999999999E-2</v>
      </c>
      <c r="X3109">
        <f>MROUND(RANK(C3109,C$14:C$10000),$X$2)</f>
        <v>3200</v>
      </c>
      <c r="Y3109">
        <f>MROUND(RANK(D3109,D$14:D$10000),$X$2)</f>
        <v>3200</v>
      </c>
      <c r="Z3109">
        <f>MROUND(RANK(E3109,E$14:E$10000),$X$2)</f>
        <v>2900</v>
      </c>
      <c r="AA3109">
        <f>MROUND(RANK(F3109,F$14:F$10000),$X$2)</f>
        <v>3250</v>
      </c>
      <c r="AB3109">
        <f>MROUND(RANK(G3109,G$14:G$10000),$X$2)</f>
        <v>1400</v>
      </c>
      <c r="AC3109">
        <f>MROUND(RANK(H3109,H$14:H$10000),$X$2)</f>
        <v>1300</v>
      </c>
      <c r="AD3109">
        <f>MROUND(RANK(I3109,I$14:I$10000),$X$2)</f>
        <v>2100</v>
      </c>
      <c r="AE3109">
        <f>SUM(X3109:AC3109)+SUM(Y3109:AA3109)+Y3109*4</f>
        <v>37400</v>
      </c>
      <c r="AG3109" s="16">
        <f t="shared" si="139"/>
        <v>-3.2962432234432226</v>
      </c>
    </row>
    <row r="3110" spans="1:33" x14ac:dyDescent="0.2">
      <c r="A3110" s="1">
        <v>45896</v>
      </c>
      <c r="B3110" s="2">
        <v>0.61998842592592596</v>
      </c>
      <c r="C3110" s="11">
        <v>4524643739</v>
      </c>
      <c r="D3110" s="12">
        <v>0.45610000000000001</v>
      </c>
      <c r="E3110" s="4">
        <v>1.47129</v>
      </c>
      <c r="F3110" s="4">
        <v>1.4379999999999999</v>
      </c>
      <c r="G3110" s="12">
        <v>-0.6381</v>
      </c>
      <c r="H3110" s="12">
        <v>-0.1186</v>
      </c>
      <c r="I3110" s="4">
        <v>0.23300000000000001</v>
      </c>
      <c r="J3110" s="29">
        <v>175</v>
      </c>
      <c r="K3110">
        <v>192</v>
      </c>
      <c r="L3110" s="6">
        <v>229</v>
      </c>
      <c r="M3110" s="27">
        <v>0.44500000000000001</v>
      </c>
      <c r="N3110" s="6">
        <v>1.35</v>
      </c>
      <c r="O3110" s="6">
        <v>1.45</v>
      </c>
      <c r="P3110" s="6">
        <v>-0.54</v>
      </c>
      <c r="Q3110" s="6">
        <v>-0.125</v>
      </c>
      <c r="R3110" s="31">
        <v>6.6666666666666602E-3</v>
      </c>
      <c r="S3110" s="6">
        <v>0.15</v>
      </c>
      <c r="T3110" s="6">
        <v>0.14000000000000001</v>
      </c>
      <c r="U3110" s="6">
        <v>7.4999999999999997E-2</v>
      </c>
      <c r="V3110" s="6">
        <v>7.1999999999999995E-2</v>
      </c>
      <c r="X3110">
        <f>MROUND(RANK(C3110,C$14:C$10000),$X$2)</f>
        <v>2200</v>
      </c>
      <c r="Y3110">
        <f>MROUND(RANK(D3110,D$14:D$10000),$X$2)</f>
        <v>2200</v>
      </c>
      <c r="Z3110">
        <f>MROUND(RANK(E3110,E$14:E$10000),$X$2)</f>
        <v>3550</v>
      </c>
      <c r="AA3110">
        <f>MROUND(RANK(F3110,F$14:F$10000),$X$2)</f>
        <v>3200</v>
      </c>
      <c r="AB3110">
        <f>MROUND(RANK(G3110,G$14:G$10000),$X$2)</f>
        <v>4900</v>
      </c>
      <c r="AC3110">
        <f>MROUND(RANK(H3110,H$14:H$10000),$X$2)</f>
        <v>3600</v>
      </c>
      <c r="AD3110">
        <f>MROUND(RANK(I3110,I$14:I$10000),$X$2)</f>
        <v>3350</v>
      </c>
      <c r="AE3110">
        <f>SUM(X3110:AC3110)+SUM(Y3110:AA3110)+Y3110*4</f>
        <v>37400</v>
      </c>
      <c r="AG3110" s="16">
        <f t="shared" si="139"/>
        <v>2.1612253968253983</v>
      </c>
    </row>
    <row r="3111" spans="1:33" x14ac:dyDescent="0.2">
      <c r="A3111" s="1">
        <v>45893</v>
      </c>
      <c r="B3111" s="2">
        <v>0.92290509259259257</v>
      </c>
      <c r="C3111" s="11">
        <v>4153067484</v>
      </c>
      <c r="D3111" s="12">
        <v>0.45250000000000001</v>
      </c>
      <c r="E3111" s="4">
        <v>1.47776</v>
      </c>
      <c r="F3111" s="4">
        <v>1.448</v>
      </c>
      <c r="G3111" s="12">
        <v>-0.61370000000000002</v>
      </c>
      <c r="H3111" s="12">
        <v>-0.1172</v>
      </c>
      <c r="I3111" s="4">
        <v>3.9E-2</v>
      </c>
      <c r="J3111" s="29">
        <v>150</v>
      </c>
      <c r="K3111">
        <v>167</v>
      </c>
      <c r="L3111" s="6">
        <v>199</v>
      </c>
      <c r="M3111" s="27">
        <v>0.44500000000000001</v>
      </c>
      <c r="N3111" s="6">
        <v>1.45</v>
      </c>
      <c r="O3111" s="6">
        <v>1.4</v>
      </c>
      <c r="P3111" s="6">
        <v>-0.56000000000000005</v>
      </c>
      <c r="Q3111" s="6">
        <v>-0.12</v>
      </c>
      <c r="R3111" s="31">
        <v>0.02</v>
      </c>
      <c r="S3111" s="6">
        <v>0.18</v>
      </c>
      <c r="T3111" s="6">
        <v>0.14000000000000001</v>
      </c>
      <c r="U3111" s="6">
        <v>0.06</v>
      </c>
      <c r="V3111" s="6">
        <v>1.2999999999999999E-2</v>
      </c>
      <c r="X3111">
        <f>MROUND(RANK(C3111,C$14:C$10000),$X$2)</f>
        <v>2400</v>
      </c>
      <c r="Y3111">
        <f>MROUND(RANK(D3111,D$14:D$10000),$X$2)</f>
        <v>2400</v>
      </c>
      <c r="Z3111">
        <f>MROUND(RANK(E3111,E$14:E$10000),$X$2)</f>
        <v>3450</v>
      </c>
      <c r="AA3111">
        <f>MROUND(RANK(F3111,F$14:F$10000),$X$2)</f>
        <v>3000</v>
      </c>
      <c r="AB3111">
        <f>MROUND(RANK(G3111,G$14:G$10000),$X$2)</f>
        <v>4450</v>
      </c>
      <c r="AC3111">
        <f>MROUND(RANK(H3111,H$14:H$10000),$X$2)</f>
        <v>3300</v>
      </c>
      <c r="AD3111">
        <f>MROUND(RANK(I3111,I$14:I$10000),$X$2)</f>
        <v>3750</v>
      </c>
      <c r="AE3111">
        <f>SUM(X3111:AC3111)+SUM(Y3111:AA3111)+Y3111*4</f>
        <v>37450</v>
      </c>
      <c r="AG3111" s="16">
        <f t="shared" si="139"/>
        <v>0.55753601953601939</v>
      </c>
    </row>
    <row r="3112" spans="1:33" x14ac:dyDescent="0.2">
      <c r="A3112" s="1">
        <v>45893</v>
      </c>
      <c r="B3112" s="2">
        <v>0.9701967592592593</v>
      </c>
      <c r="C3112" s="11">
        <v>2580153508</v>
      </c>
      <c r="D3112" s="12">
        <v>0.43269999999999997</v>
      </c>
      <c r="E3112" s="4">
        <v>1.54243</v>
      </c>
      <c r="F3112" s="4">
        <v>1.46</v>
      </c>
      <c r="G3112" s="12">
        <v>-0.39889999999999998</v>
      </c>
      <c r="H3112" s="12">
        <v>-0.10050000000000001</v>
      </c>
      <c r="I3112" s="4">
        <v>0.90300000000000002</v>
      </c>
      <c r="J3112" s="29">
        <v>51</v>
      </c>
      <c r="K3112">
        <v>53</v>
      </c>
      <c r="L3112" s="6">
        <v>89</v>
      </c>
      <c r="M3112" s="27">
        <v>0.44500000000000001</v>
      </c>
      <c r="N3112" s="6">
        <v>1.45</v>
      </c>
      <c r="O3112" s="6">
        <v>1.4</v>
      </c>
      <c r="P3112" s="6">
        <v>-0.56000000000000005</v>
      </c>
      <c r="Q3112" s="6">
        <v>-0.12</v>
      </c>
      <c r="R3112" s="31">
        <v>0.02</v>
      </c>
      <c r="S3112" s="6">
        <v>0.18</v>
      </c>
      <c r="T3112" s="6">
        <v>0.14000000000000001</v>
      </c>
      <c r="U3112" s="6">
        <v>0.06</v>
      </c>
      <c r="V3112" s="6">
        <v>1.2999999999999999E-2</v>
      </c>
      <c r="X3112">
        <f>MROUND(RANK(C3112,C$14:C$10000),$X$2)</f>
        <v>3600</v>
      </c>
      <c r="Y3112">
        <f>MROUND(RANK(D3112,D$14:D$10000),$X$2)</f>
        <v>3550</v>
      </c>
      <c r="Z3112">
        <f>MROUND(RANK(E3112,E$14:E$10000),$X$2)</f>
        <v>2200</v>
      </c>
      <c r="AA3112">
        <f>MROUND(RANK(F3112,F$14:F$10000),$X$2)</f>
        <v>2750</v>
      </c>
      <c r="AB3112">
        <f>MROUND(RANK(G3112,G$14:G$10000),$X$2)</f>
        <v>1300</v>
      </c>
      <c r="AC3112">
        <f>MROUND(RANK(H3112,H$14:H$10000),$X$2)</f>
        <v>1350</v>
      </c>
      <c r="AD3112">
        <f>MROUND(RANK(I3112,I$14:I$10000),$X$2)</f>
        <v>1550</v>
      </c>
      <c r="AE3112">
        <f>SUM(X3112:AC3112)+SUM(Y3112:AA3112)+Y3112*4</f>
        <v>37450</v>
      </c>
      <c r="AG3112" s="16">
        <f t="shared" si="139"/>
        <v>-5.7420714285714309</v>
      </c>
    </row>
    <row r="3113" spans="1:33" x14ac:dyDescent="0.2">
      <c r="A3113" s="1">
        <v>45893</v>
      </c>
      <c r="B3113" s="2">
        <v>0.97241898148148154</v>
      </c>
      <c r="C3113" s="11">
        <v>2194625661</v>
      </c>
      <c r="D3113" s="12">
        <v>0.42599999999999999</v>
      </c>
      <c r="E3113" s="4">
        <v>1.54908</v>
      </c>
      <c r="F3113" s="4">
        <v>1.4430000000000001</v>
      </c>
      <c r="G3113" s="12">
        <v>-0.3473</v>
      </c>
      <c r="H3113" s="12">
        <v>-8.5000000000000006E-2</v>
      </c>
      <c r="I3113" s="4">
        <v>1.2290000000000001</v>
      </c>
      <c r="J3113" s="29">
        <v>50</v>
      </c>
      <c r="K3113">
        <v>51</v>
      </c>
      <c r="L3113">
        <v>97</v>
      </c>
      <c r="M3113" s="29">
        <v>0.44500000000000001</v>
      </c>
      <c r="N3113">
        <v>1.45</v>
      </c>
      <c r="O3113">
        <v>1.4</v>
      </c>
      <c r="P3113">
        <v>-0.56000000000000005</v>
      </c>
      <c r="Q3113">
        <v>-0.12</v>
      </c>
      <c r="R3113" s="33">
        <v>0.02</v>
      </c>
      <c r="S3113">
        <v>0.18</v>
      </c>
      <c r="T3113">
        <v>0.14000000000000001</v>
      </c>
      <c r="U3113">
        <v>0.06</v>
      </c>
      <c r="V3113">
        <v>1.2999999999999999E-2</v>
      </c>
      <c r="X3113">
        <f>MROUND(RANK(C3113,C$14:C$10000),$X$2)</f>
        <v>3800</v>
      </c>
      <c r="Y3113">
        <f>MROUND(RANK(D3113,D$14:D$10000),$X$2)</f>
        <v>3800</v>
      </c>
      <c r="Z3113">
        <f>MROUND(RANK(E3113,E$14:E$10000),$X$2)</f>
        <v>2050</v>
      </c>
      <c r="AA3113">
        <f>MROUND(RANK(F3113,F$14:F$10000),$X$2)</f>
        <v>3100</v>
      </c>
      <c r="AB3113">
        <f>MROUND(RANK(G3113,G$14:G$10000),$X$2)</f>
        <v>0</v>
      </c>
      <c r="AC3113">
        <f>MROUND(RANK(H3113,H$14:H$10000),$X$2)</f>
        <v>550</v>
      </c>
      <c r="AD3113">
        <f>MROUND(RANK(I3113,I$14:I$10000),$X$2)</f>
        <v>900</v>
      </c>
      <c r="AE3113">
        <f>SUM(X3113:AC3113)+SUM(Y3113:AA3113)+Y3113*4</f>
        <v>37450</v>
      </c>
      <c r="AG3113" s="16">
        <f t="shared" si="139"/>
        <v>-8.0448949938949958</v>
      </c>
    </row>
    <row r="3114" spans="1:33" x14ac:dyDescent="0.2">
      <c r="A3114" s="1">
        <v>45894</v>
      </c>
      <c r="B3114" s="2">
        <v>1.6168981481481482E-2</v>
      </c>
      <c r="C3114" s="11">
        <v>2443425144</v>
      </c>
      <c r="D3114" s="12">
        <v>0.4304</v>
      </c>
      <c r="E3114" s="4">
        <v>1.5379799999999999</v>
      </c>
      <c r="F3114" s="4">
        <v>1.4410000000000001</v>
      </c>
      <c r="G3114" s="12">
        <v>-0.3473</v>
      </c>
      <c r="H3114" s="12">
        <v>-9.2700000000000005E-2</v>
      </c>
      <c r="I3114" s="4">
        <v>1.1399999999999999</v>
      </c>
      <c r="J3114" s="29">
        <v>51</v>
      </c>
      <c r="K3114">
        <v>53</v>
      </c>
      <c r="L3114" s="6">
        <v>101</v>
      </c>
      <c r="M3114" s="27">
        <v>0.44500000000000001</v>
      </c>
      <c r="N3114" s="6">
        <v>1.45</v>
      </c>
      <c r="O3114" s="6">
        <v>1.4</v>
      </c>
      <c r="P3114" s="6">
        <v>-0.56000000000000005</v>
      </c>
      <c r="Q3114" s="6">
        <v>-0.12</v>
      </c>
      <c r="R3114" s="31">
        <v>0.02</v>
      </c>
      <c r="S3114" s="6">
        <v>0.18</v>
      </c>
      <c r="T3114" s="6">
        <v>0.14000000000000001</v>
      </c>
      <c r="U3114" s="6">
        <v>0.06</v>
      </c>
      <c r="V3114" s="6">
        <v>1.2999999999999999E-2</v>
      </c>
      <c r="X3114">
        <f>MROUND(RANK(C3114,C$14:C$10000),$X$2)</f>
        <v>3650</v>
      </c>
      <c r="Y3114">
        <f>MROUND(RANK(D3114,D$14:D$10000),$X$2)</f>
        <v>3650</v>
      </c>
      <c r="Z3114">
        <f>MROUND(RANK(E3114,E$14:E$10000),$X$2)</f>
        <v>2350</v>
      </c>
      <c r="AA3114">
        <f>MROUND(RANK(F3114,F$14:F$10000),$X$2)</f>
        <v>3100</v>
      </c>
      <c r="AB3114">
        <f>MROUND(RANK(G3114,G$14:G$10000),$X$2)</f>
        <v>0</v>
      </c>
      <c r="AC3114">
        <f>MROUND(RANK(H3114,H$14:H$10000),$X$2)</f>
        <v>1000</v>
      </c>
      <c r="AD3114">
        <f>MROUND(RANK(I3114,I$14:I$10000),$X$2)</f>
        <v>1050</v>
      </c>
      <c r="AE3114">
        <f>SUM(X3114:AC3114)+SUM(Y3114:AA3114)+Y3114*4</f>
        <v>37450</v>
      </c>
      <c r="AG3114" s="16">
        <f t="shared" si="139"/>
        <v>-7.1566349206349216</v>
      </c>
    </row>
    <row r="3115" spans="1:33" x14ac:dyDescent="0.2">
      <c r="A3115" s="1">
        <v>45894</v>
      </c>
      <c r="B3115" s="2">
        <v>0.54074074074074074</v>
      </c>
      <c r="C3115" s="11">
        <v>2194625661</v>
      </c>
      <c r="D3115" s="12">
        <v>0.42599999999999999</v>
      </c>
      <c r="E3115" s="4">
        <v>1.54908</v>
      </c>
      <c r="F3115" s="4">
        <v>1.4430000000000001</v>
      </c>
      <c r="G3115" s="12">
        <v>-0.3473</v>
      </c>
      <c r="H3115" s="12">
        <v>-8.5000000000000006E-2</v>
      </c>
      <c r="I3115" s="4">
        <v>1.6559999999999999</v>
      </c>
      <c r="J3115" s="29">
        <v>50</v>
      </c>
      <c r="K3115">
        <v>51</v>
      </c>
      <c r="L3115">
        <v>97</v>
      </c>
      <c r="M3115" s="29">
        <v>0.435</v>
      </c>
      <c r="N3115">
        <v>1.35</v>
      </c>
      <c r="O3115">
        <v>1.3</v>
      </c>
      <c r="P3115">
        <v>-0.57999999999999996</v>
      </c>
      <c r="Q3115">
        <v>-0.115</v>
      </c>
      <c r="R3115" s="33">
        <v>0.03</v>
      </c>
      <c r="S3115">
        <v>0.15</v>
      </c>
      <c r="T3115">
        <v>0.14000000000000001</v>
      </c>
      <c r="U3115">
        <v>0.05</v>
      </c>
      <c r="V3115">
        <v>1.9E-2</v>
      </c>
      <c r="X3115">
        <f>MROUND(RANK(C3115,C$14:C$10000),$X$2)</f>
        <v>3800</v>
      </c>
      <c r="Y3115">
        <f>MROUND(RANK(D3115,D$14:D$10000),$X$2)</f>
        <v>3800</v>
      </c>
      <c r="Z3115">
        <f>MROUND(RANK(E3115,E$14:E$10000),$X$2)</f>
        <v>2050</v>
      </c>
      <c r="AA3115">
        <f>MROUND(RANK(F3115,F$14:F$10000),$X$2)</f>
        <v>3100</v>
      </c>
      <c r="AB3115">
        <f>MROUND(RANK(G3115,G$14:G$10000),$X$2)</f>
        <v>0</v>
      </c>
      <c r="AC3115">
        <f>MROUND(RANK(H3115,H$14:H$10000),$X$2)</f>
        <v>550</v>
      </c>
      <c r="AD3115">
        <f>MROUND(RANK(I3115,I$14:I$10000),$X$2)</f>
        <v>400</v>
      </c>
      <c r="AE3115">
        <f>SUM(X3115:AC3115)+SUM(Y3115:AA3115)+Y3115*4</f>
        <v>37450</v>
      </c>
      <c r="AG3115" s="16">
        <f t="shared" si="139"/>
        <v>-8.8815759398496237</v>
      </c>
    </row>
    <row r="3116" spans="1:33" x14ac:dyDescent="0.2">
      <c r="A3116" s="1">
        <v>45894</v>
      </c>
      <c r="B3116" s="2">
        <v>0.55833333333333335</v>
      </c>
      <c r="C3116" s="11">
        <v>2194625661</v>
      </c>
      <c r="D3116" s="12">
        <v>0.42599999999999999</v>
      </c>
      <c r="E3116" s="4">
        <v>1.54908</v>
      </c>
      <c r="F3116" s="4">
        <v>1.4430000000000001</v>
      </c>
      <c r="G3116" s="12">
        <v>-0.3473</v>
      </c>
      <c r="H3116" s="12">
        <v>-8.5000000000000006E-2</v>
      </c>
      <c r="I3116" s="4">
        <v>1.5189999999999999</v>
      </c>
      <c r="J3116" s="29">
        <v>50</v>
      </c>
      <c r="K3116">
        <v>51</v>
      </c>
      <c r="L3116" s="6">
        <v>97</v>
      </c>
      <c r="M3116" s="27">
        <v>0.435</v>
      </c>
      <c r="N3116" s="6">
        <v>1.35</v>
      </c>
      <c r="O3116" s="6">
        <v>1.4</v>
      </c>
      <c r="P3116" s="6">
        <v>-0.54</v>
      </c>
      <c r="Q3116" s="6">
        <v>-0.125</v>
      </c>
      <c r="R3116" s="31">
        <v>0.04</v>
      </c>
      <c r="S3116" s="6">
        <v>0.18</v>
      </c>
      <c r="T3116" s="6">
        <v>0.12</v>
      </c>
      <c r="U3116" s="6">
        <v>0.05</v>
      </c>
      <c r="V3116" s="6">
        <v>1.6E-2</v>
      </c>
      <c r="X3116">
        <f>MROUND(RANK(C3116,C$14:C$10000),$X$2)</f>
        <v>3800</v>
      </c>
      <c r="Y3116">
        <f>MROUND(RANK(D3116,D$14:D$10000),$X$2)</f>
        <v>3800</v>
      </c>
      <c r="Z3116">
        <f>MROUND(RANK(E3116,E$14:E$10000),$X$2)</f>
        <v>2050</v>
      </c>
      <c r="AA3116">
        <f>MROUND(RANK(F3116,F$14:F$10000),$X$2)</f>
        <v>3100</v>
      </c>
      <c r="AB3116">
        <f>MROUND(RANK(G3116,G$14:G$10000),$X$2)</f>
        <v>0</v>
      </c>
      <c r="AC3116">
        <f>MROUND(RANK(H3116,H$14:H$10000),$X$2)</f>
        <v>550</v>
      </c>
      <c r="AD3116">
        <f>MROUND(RANK(I3116,I$14:I$10000),$X$2)</f>
        <v>550</v>
      </c>
      <c r="AE3116">
        <f>SUM(X3116:AC3116)+SUM(Y3116:AA3116)+Y3116*4</f>
        <v>37450</v>
      </c>
      <c r="AG3116" s="16">
        <f t="shared" si="139"/>
        <v>-8.0433333333333348</v>
      </c>
    </row>
    <row r="3117" spans="1:33" x14ac:dyDescent="0.2">
      <c r="A3117" s="1">
        <v>45894</v>
      </c>
      <c r="B3117" s="2">
        <v>0.71908564814814813</v>
      </c>
      <c r="C3117" s="11">
        <v>2194625661</v>
      </c>
      <c r="D3117" s="12">
        <v>0.42599999999999999</v>
      </c>
      <c r="E3117" s="4">
        <v>1.54908</v>
      </c>
      <c r="F3117" s="4">
        <v>1.4430000000000001</v>
      </c>
      <c r="G3117" s="12">
        <v>-0.3473</v>
      </c>
      <c r="H3117" s="12">
        <v>-8.5000000000000006E-2</v>
      </c>
      <c r="I3117" s="4">
        <v>1.34</v>
      </c>
      <c r="J3117" s="29">
        <v>50</v>
      </c>
      <c r="K3117">
        <v>51</v>
      </c>
      <c r="L3117">
        <v>97</v>
      </c>
      <c r="M3117" s="29">
        <v>0.44500000000000001</v>
      </c>
      <c r="N3117">
        <v>1.45</v>
      </c>
      <c r="O3117">
        <v>1.45</v>
      </c>
      <c r="P3117">
        <v>-0.57999999999999996</v>
      </c>
      <c r="Q3117">
        <v>-0.115</v>
      </c>
      <c r="R3117" s="33">
        <v>0.06</v>
      </c>
      <c r="S3117">
        <v>0.13500000000000001</v>
      </c>
      <c r="T3117">
        <v>0.16</v>
      </c>
      <c r="U3117">
        <v>7.0000000000000007E-2</v>
      </c>
      <c r="V3117">
        <v>0.01</v>
      </c>
      <c r="X3117">
        <f>MROUND(RANK(C3117,C$14:C$10000),$X$2)</f>
        <v>3800</v>
      </c>
      <c r="Y3117">
        <f>MROUND(RANK(D3117,D$14:D$10000),$X$2)</f>
        <v>3800</v>
      </c>
      <c r="Z3117">
        <f>MROUND(RANK(E3117,E$14:E$10000),$X$2)</f>
        <v>2050</v>
      </c>
      <c r="AA3117">
        <f>MROUND(RANK(F3117,F$14:F$10000),$X$2)</f>
        <v>3100</v>
      </c>
      <c r="AB3117">
        <f>MROUND(RANK(G3117,G$14:G$10000),$X$2)</f>
        <v>0</v>
      </c>
      <c r="AC3117">
        <f>MROUND(RANK(H3117,H$14:H$10000),$X$2)</f>
        <v>550</v>
      </c>
      <c r="AD3117">
        <f>MROUND(RANK(I3117,I$14:I$10000),$X$2)</f>
        <v>750</v>
      </c>
      <c r="AE3117">
        <f>SUM(X3117:AC3117)+SUM(Y3117:AA3117)+Y3117*4</f>
        <v>37450</v>
      </c>
      <c r="AG3117" s="16">
        <f t="shared" si="139"/>
        <v>-7.3311283068783073</v>
      </c>
    </row>
    <row r="3118" spans="1:33" x14ac:dyDescent="0.2">
      <c r="A3118" s="1">
        <v>45895</v>
      </c>
      <c r="B3118" s="2">
        <v>0.93752314814814819</v>
      </c>
      <c r="C3118" s="11">
        <v>2082812340</v>
      </c>
      <c r="D3118" s="12">
        <v>0.42380000000000001</v>
      </c>
      <c r="E3118" s="4">
        <v>1.56108</v>
      </c>
      <c r="F3118" s="4">
        <v>1.4550000000000001</v>
      </c>
      <c r="G3118" s="12">
        <v>-0.3473</v>
      </c>
      <c r="H3118" s="12">
        <v>-9.2299999999999993E-2</v>
      </c>
      <c r="I3118" s="4">
        <v>1.0609999999999999</v>
      </c>
      <c r="J3118" s="29">
        <v>41</v>
      </c>
      <c r="K3118">
        <v>45</v>
      </c>
      <c r="L3118" s="6">
        <v>53</v>
      </c>
      <c r="M3118" s="27">
        <v>0.44500000000000001</v>
      </c>
      <c r="N3118" s="6">
        <v>1.35</v>
      </c>
      <c r="O3118" s="6">
        <v>1.3</v>
      </c>
      <c r="P3118" s="6">
        <v>-0.57999999999999996</v>
      </c>
      <c r="Q3118" s="6">
        <v>-0.11</v>
      </c>
      <c r="R3118" s="31">
        <v>4.4999999999999998E-2</v>
      </c>
      <c r="S3118" s="6">
        <v>0.18</v>
      </c>
      <c r="T3118" s="6">
        <v>0.14000000000000001</v>
      </c>
      <c r="U3118" s="6">
        <v>7.4999999999999997E-2</v>
      </c>
      <c r="V3118" s="6">
        <v>4.4999999999999998E-2</v>
      </c>
      <c r="X3118">
        <f>MROUND(RANK(C3118,C$14:C$10000),$X$2)</f>
        <v>3900</v>
      </c>
      <c r="Y3118">
        <f>MROUND(RANK(D3118,D$14:D$10000),$X$2)</f>
        <v>3900</v>
      </c>
      <c r="Z3118">
        <f>MROUND(RANK(E3118,E$14:E$10000),$X$2)</f>
        <v>1750</v>
      </c>
      <c r="AA3118">
        <f>MROUND(RANK(F3118,F$14:F$10000),$X$2)</f>
        <v>2850</v>
      </c>
      <c r="AB3118">
        <f>MROUND(RANK(G3118,G$14:G$10000),$X$2)</f>
        <v>0</v>
      </c>
      <c r="AC3118">
        <f>MROUND(RANK(H3118,H$14:H$10000),$X$2)</f>
        <v>950</v>
      </c>
      <c r="AD3118">
        <f>MROUND(RANK(I3118,I$14:I$10000),$X$2)</f>
        <v>1200</v>
      </c>
      <c r="AE3118">
        <f>SUM(X3118:AC3118)+SUM(Y3118:AA3118)+Y3118*4</f>
        <v>37450</v>
      </c>
      <c r="AG3118" s="16">
        <f t="shared" si="139"/>
        <v>-6.2469206349206345</v>
      </c>
    </row>
    <row r="3119" spans="1:33" x14ac:dyDescent="0.2">
      <c r="A3119" s="1">
        <v>45893</v>
      </c>
      <c r="B3119" s="2">
        <v>4.283564814814815E-2</v>
      </c>
      <c r="C3119" s="11">
        <v>4261692729</v>
      </c>
      <c r="D3119" s="12">
        <v>0.45350000000000001</v>
      </c>
      <c r="E3119" s="4">
        <v>1.4933099999999999</v>
      </c>
      <c r="F3119" s="4">
        <v>1.4450000000000001</v>
      </c>
      <c r="G3119" s="12">
        <v>-0.59150000000000003</v>
      </c>
      <c r="H3119" s="12">
        <v>-0.13100000000000001</v>
      </c>
      <c r="I3119" s="4">
        <v>4.5999999999999999E-2</v>
      </c>
      <c r="J3119" s="29">
        <v>148</v>
      </c>
      <c r="K3119">
        <v>149</v>
      </c>
      <c r="L3119" s="6">
        <v>180</v>
      </c>
      <c r="M3119" s="27">
        <v>0.44500000000000001</v>
      </c>
      <c r="N3119" s="6">
        <v>1.45</v>
      </c>
      <c r="O3119" s="6">
        <v>1.35</v>
      </c>
      <c r="P3119" s="6">
        <v>-0.57999999999999996</v>
      </c>
      <c r="Q3119" s="6">
        <v>-0.115</v>
      </c>
      <c r="R3119" s="31">
        <v>4.4999999999999998E-2</v>
      </c>
      <c r="S3119" s="6">
        <v>0.15</v>
      </c>
      <c r="T3119" s="6">
        <v>0.12</v>
      </c>
      <c r="U3119" s="6">
        <v>0.06</v>
      </c>
      <c r="V3119" s="6">
        <v>1.9E-2</v>
      </c>
      <c r="X3119">
        <f>MROUND(RANK(C3119,C$14:C$10000),$X$2)</f>
        <v>2300</v>
      </c>
      <c r="Y3119">
        <f>MROUND(RANK(D3119,D$14:D$10000),$X$2)</f>
        <v>2300</v>
      </c>
      <c r="Z3119">
        <f>MROUND(RANK(E3119,E$14:E$10000),$X$2)</f>
        <v>3250</v>
      </c>
      <c r="AA3119">
        <f>MROUND(RANK(F3119,F$14:F$10000),$X$2)</f>
        <v>3050</v>
      </c>
      <c r="AB3119">
        <f>MROUND(RANK(G3119,G$14:G$10000),$X$2)</f>
        <v>3900</v>
      </c>
      <c r="AC3119">
        <f>MROUND(RANK(H3119,H$14:H$10000),$X$2)</f>
        <v>4900</v>
      </c>
      <c r="AD3119">
        <f>MROUND(RANK(I3119,I$14:I$10000),$X$2)</f>
        <v>3750</v>
      </c>
      <c r="AE3119">
        <f>SUM(X3119:AC3119)+SUM(Y3119:AA3119)+Y3119*4</f>
        <v>37500</v>
      </c>
      <c r="AG3119" s="16">
        <f t="shared" si="139"/>
        <v>0.14226081871345209</v>
      </c>
    </row>
    <row r="3120" spans="1:33" x14ac:dyDescent="0.2">
      <c r="A3120" s="1">
        <v>45893</v>
      </c>
      <c r="B3120" s="2">
        <v>0.91917824074074073</v>
      </c>
      <c r="C3120" s="11">
        <v>3068297716</v>
      </c>
      <c r="D3120" s="12">
        <v>0.43980000000000002</v>
      </c>
      <c r="E3120" s="4">
        <v>1.5141100000000001</v>
      </c>
      <c r="F3120" s="4">
        <v>1.4350000000000001</v>
      </c>
      <c r="G3120" s="12">
        <v>-0.52329999999999999</v>
      </c>
      <c r="H3120" s="12">
        <v>-0.1099</v>
      </c>
      <c r="I3120" s="4">
        <v>0.34699999999999998</v>
      </c>
      <c r="J3120" s="29">
        <v>102</v>
      </c>
      <c r="K3120">
        <v>110</v>
      </c>
      <c r="L3120" s="6">
        <v>121</v>
      </c>
      <c r="M3120" s="27">
        <v>0.44500000000000001</v>
      </c>
      <c r="N3120" s="6">
        <v>1.45</v>
      </c>
      <c r="O3120" s="6">
        <v>1.4</v>
      </c>
      <c r="P3120" s="6">
        <v>-0.56000000000000005</v>
      </c>
      <c r="Q3120" s="6">
        <v>-0.12</v>
      </c>
      <c r="R3120" s="31">
        <v>0.02</v>
      </c>
      <c r="S3120" s="6">
        <v>0.18</v>
      </c>
      <c r="T3120" s="6">
        <v>0.14000000000000001</v>
      </c>
      <c r="U3120" s="6">
        <v>0.06</v>
      </c>
      <c r="V3120" s="6">
        <v>1.2999999999999999E-2</v>
      </c>
      <c r="X3120">
        <f>MROUND(RANK(C3120,C$14:C$10000),$X$2)</f>
        <v>3150</v>
      </c>
      <c r="Y3120">
        <f>MROUND(RANK(D3120,D$14:D$10000),$X$2)</f>
        <v>3150</v>
      </c>
      <c r="Z3120">
        <f>MROUND(RANK(E3120,E$14:E$10000),$X$2)</f>
        <v>2800</v>
      </c>
      <c r="AA3120">
        <f>MROUND(RANK(F3120,F$14:F$10000),$X$2)</f>
        <v>3200</v>
      </c>
      <c r="AB3120">
        <f>MROUND(RANK(G3120,G$14:G$10000),$X$2)</f>
        <v>1400</v>
      </c>
      <c r="AC3120">
        <f>MROUND(RANK(H3120,H$14:H$10000),$X$2)</f>
        <v>2050</v>
      </c>
      <c r="AD3120">
        <f>MROUND(RANK(I3120,I$14:I$10000),$X$2)</f>
        <v>3100</v>
      </c>
      <c r="AE3120">
        <f>SUM(X3120:AC3120)+SUM(Y3120:AA3120)+Y3120*4</f>
        <v>37500</v>
      </c>
      <c r="AG3120" s="16">
        <f t="shared" si="139"/>
        <v>-2.2547564102564119</v>
      </c>
    </row>
    <row r="3121" spans="1:33" x14ac:dyDescent="0.2">
      <c r="A3121" s="1">
        <v>45896</v>
      </c>
      <c r="B3121" s="2">
        <v>0.91959490740740746</v>
      </c>
      <c r="C3121" s="11">
        <v>4431247049</v>
      </c>
      <c r="D3121" s="12">
        <v>0.45519999999999999</v>
      </c>
      <c r="E3121" s="4">
        <v>1.4774499999999999</v>
      </c>
      <c r="F3121" s="4">
        <v>1.4239999999999999</v>
      </c>
      <c r="G3121" s="12">
        <v>-0.63529999999999998</v>
      </c>
      <c r="H3121" s="12">
        <v>-0.11600000000000001</v>
      </c>
      <c r="I3121" s="4">
        <v>0.55200000000000005</v>
      </c>
      <c r="J3121" s="29">
        <v>183</v>
      </c>
      <c r="K3121">
        <v>186</v>
      </c>
      <c r="L3121" s="6">
        <v>228</v>
      </c>
      <c r="M3121" s="27">
        <v>0.435</v>
      </c>
      <c r="N3121" s="6">
        <v>1.35</v>
      </c>
      <c r="O3121" s="6">
        <v>1.4</v>
      </c>
      <c r="P3121" s="6">
        <v>-0.57999999999999996</v>
      </c>
      <c r="Q3121" s="6">
        <v>-0.11</v>
      </c>
      <c r="R3121" s="31">
        <v>0.05</v>
      </c>
      <c r="S3121" s="6">
        <v>4.4999999999999998E-2</v>
      </c>
      <c r="T3121" s="6">
        <v>0.14000000000000001</v>
      </c>
      <c r="U3121" s="6">
        <v>0.22500000000000001</v>
      </c>
      <c r="V3121" s="6">
        <v>1.4999999999999999E-2</v>
      </c>
      <c r="X3121">
        <f>MROUND(RANK(C3121,C$14:C$10000),$X$2)</f>
        <v>2250</v>
      </c>
      <c r="Y3121">
        <f>MROUND(RANK(D3121,D$14:D$10000),$X$2)</f>
        <v>2250</v>
      </c>
      <c r="Z3121">
        <f>MROUND(RANK(E3121,E$14:E$10000),$X$2)</f>
        <v>3500</v>
      </c>
      <c r="AA3121">
        <f>MROUND(RANK(F3121,F$14:F$10000),$X$2)</f>
        <v>3400</v>
      </c>
      <c r="AB3121">
        <f>MROUND(RANK(G3121,G$14:G$10000),$X$2)</f>
        <v>4850</v>
      </c>
      <c r="AC3121">
        <f>MROUND(RANK(H3121,H$14:H$10000),$X$2)</f>
        <v>3100</v>
      </c>
      <c r="AD3121">
        <f>MROUND(RANK(I3121,I$14:I$10000),$X$2)</f>
        <v>2550</v>
      </c>
      <c r="AE3121">
        <f>SUM(X3121:AC3121)+SUM(Y3121:AA3121)+Y3121*4</f>
        <v>37500</v>
      </c>
      <c r="AG3121" s="16">
        <f t="shared" si="139"/>
        <v>-1.9538730158730124</v>
      </c>
    </row>
    <row r="3122" spans="1:33" x14ac:dyDescent="0.2">
      <c r="A3122" s="1">
        <v>45893</v>
      </c>
      <c r="B3122" s="2">
        <v>0.57608796296296294</v>
      </c>
      <c r="C3122" s="11">
        <v>3829494727</v>
      </c>
      <c r="D3122" s="12">
        <v>0.4491</v>
      </c>
      <c r="E3122" s="4">
        <v>1.4630000000000001</v>
      </c>
      <c r="F3122" s="4">
        <v>1.4319999999999999</v>
      </c>
      <c r="G3122" s="12">
        <v>-0.5897</v>
      </c>
      <c r="H3122" s="12">
        <v>-0.11310000000000001</v>
      </c>
      <c r="I3122" s="4">
        <v>0.376</v>
      </c>
      <c r="J3122" s="29">
        <v>159</v>
      </c>
      <c r="K3122">
        <v>165</v>
      </c>
      <c r="L3122" s="6">
        <v>184</v>
      </c>
      <c r="M3122" s="27">
        <v>0.42499999999999999</v>
      </c>
      <c r="N3122" s="6">
        <v>1.35</v>
      </c>
      <c r="O3122" s="6">
        <v>1.35</v>
      </c>
      <c r="P3122" s="6">
        <v>-0.57999999999999996</v>
      </c>
      <c r="Q3122" s="6">
        <v>-0.105</v>
      </c>
      <c r="R3122" s="31">
        <v>0.02</v>
      </c>
      <c r="S3122" s="6">
        <v>0.15</v>
      </c>
      <c r="T3122" s="6">
        <v>0.16</v>
      </c>
      <c r="U3122" s="6">
        <v>0.06</v>
      </c>
      <c r="V3122" s="6">
        <v>1.9E-2</v>
      </c>
      <c r="X3122">
        <f>MROUND(RANK(C3122,C$14:C$10000),$X$2)</f>
        <v>2550</v>
      </c>
      <c r="Y3122">
        <f>MROUND(RANK(D3122,D$14:D$10000),$X$2)</f>
        <v>2550</v>
      </c>
      <c r="Z3122">
        <f>MROUND(RANK(E3122,E$14:E$10000),$X$2)</f>
        <v>3700</v>
      </c>
      <c r="AA3122">
        <f>MROUND(RANK(F3122,F$14:F$10000),$X$2)</f>
        <v>3250</v>
      </c>
      <c r="AB3122">
        <f>MROUND(RANK(G3122,G$14:G$10000),$X$2)</f>
        <v>3250</v>
      </c>
      <c r="AC3122">
        <f>MROUND(RANK(H3122,H$14:H$10000),$X$2)</f>
        <v>2550</v>
      </c>
      <c r="AD3122">
        <f>MROUND(RANK(I3122,I$14:I$10000),$X$2)</f>
        <v>3000</v>
      </c>
      <c r="AE3122">
        <f>SUM(X3122:AC3122)+SUM(Y3122:AA3122)+Y3122*4</f>
        <v>37550</v>
      </c>
      <c r="AG3122" s="16">
        <f t="shared" si="139"/>
        <v>0.52714912280702031</v>
      </c>
    </row>
    <row r="3123" spans="1:33" x14ac:dyDescent="0.2">
      <c r="A3123" s="1">
        <v>45894</v>
      </c>
      <c r="B3123" s="2">
        <v>0.66585648148148147</v>
      </c>
      <c r="C3123" s="11">
        <v>4524911299</v>
      </c>
      <c r="D3123" s="12">
        <v>0.45610000000000001</v>
      </c>
      <c r="E3123" s="4">
        <v>1.48184</v>
      </c>
      <c r="F3123" s="4">
        <v>1.448</v>
      </c>
      <c r="G3123" s="12">
        <v>-0.62480000000000002</v>
      </c>
      <c r="H3123" s="12">
        <v>-0.12790000000000001</v>
      </c>
      <c r="I3123" s="4">
        <v>-0.41299999999999998</v>
      </c>
      <c r="J3123" s="29">
        <v>150</v>
      </c>
      <c r="K3123">
        <v>153</v>
      </c>
      <c r="L3123" s="6">
        <v>199</v>
      </c>
      <c r="M3123" s="27">
        <v>0.45500000000000002</v>
      </c>
      <c r="N3123" s="6">
        <v>1.35</v>
      </c>
      <c r="O3123" s="6">
        <v>1.35</v>
      </c>
      <c r="P3123" s="6">
        <v>-0.54</v>
      </c>
      <c r="Q3123" s="6">
        <v>-0.105</v>
      </c>
      <c r="R3123" s="31">
        <v>4.4999999999999998E-2</v>
      </c>
      <c r="S3123" s="6">
        <v>0.16500000000000001</v>
      </c>
      <c r="T3123" s="6">
        <v>0.12</v>
      </c>
      <c r="U3123" s="6">
        <v>0.06</v>
      </c>
      <c r="V3123" s="6">
        <v>0.01</v>
      </c>
      <c r="X3123">
        <f>MROUND(RANK(C3123,C$14:C$10000),$X$2)</f>
        <v>2200</v>
      </c>
      <c r="Y3123">
        <f>MROUND(RANK(D3123,D$14:D$10000),$X$2)</f>
        <v>2200</v>
      </c>
      <c r="Z3123">
        <f>MROUND(RANK(E3123,E$14:E$10000),$X$2)</f>
        <v>3400</v>
      </c>
      <c r="AA3123">
        <f>MROUND(RANK(F3123,F$14:F$10000),$X$2)</f>
        <v>3000</v>
      </c>
      <c r="AB3123">
        <f>MROUND(RANK(G3123,G$14:G$10000),$X$2)</f>
        <v>4700</v>
      </c>
      <c r="AC3123">
        <f>MROUND(RANK(H3123,H$14:H$10000),$X$2)</f>
        <v>4650</v>
      </c>
      <c r="AD3123">
        <f>MROUND(RANK(I3123,I$14:I$10000),$X$2)</f>
        <v>4400</v>
      </c>
      <c r="AE3123">
        <f>SUM(X3123:AC3123)+SUM(Y3123:AA3123)+Y3123*4</f>
        <v>37550</v>
      </c>
      <c r="AG3123" s="16">
        <f t="shared" si="139"/>
        <v>2.1120808080808109</v>
      </c>
    </row>
    <row r="3124" spans="1:33" x14ac:dyDescent="0.2">
      <c r="A3124" s="1">
        <v>45894</v>
      </c>
      <c r="B3124" s="2">
        <v>0.73187500000000005</v>
      </c>
      <c r="C3124" s="11">
        <v>4083867147</v>
      </c>
      <c r="D3124" s="12">
        <v>0.45179999999999998</v>
      </c>
      <c r="E3124" s="4">
        <v>1.4759800000000001</v>
      </c>
      <c r="F3124" s="4">
        <v>1.4379999999999999</v>
      </c>
      <c r="G3124" s="12">
        <v>-0.5897</v>
      </c>
      <c r="H3124" s="12">
        <v>-0.1221</v>
      </c>
      <c r="I3124" s="4">
        <v>0.38400000000000001</v>
      </c>
      <c r="J3124" s="29">
        <v>168</v>
      </c>
      <c r="K3124">
        <v>180</v>
      </c>
      <c r="L3124">
        <v>183</v>
      </c>
      <c r="M3124" s="29">
        <v>0.435</v>
      </c>
      <c r="N3124">
        <v>1.45</v>
      </c>
      <c r="O3124">
        <v>1.3</v>
      </c>
      <c r="P3124">
        <v>-0.57999999999999996</v>
      </c>
      <c r="Q3124">
        <v>-0.125</v>
      </c>
      <c r="R3124" s="33">
        <v>0.02</v>
      </c>
      <c r="S3124">
        <v>0.16500000000000001</v>
      </c>
      <c r="T3124">
        <v>0.16</v>
      </c>
      <c r="U3124">
        <v>0.06</v>
      </c>
      <c r="V3124">
        <v>1.2999999999999999E-2</v>
      </c>
      <c r="X3124">
        <f>MROUND(RANK(C3124,C$14:C$10000),$X$2)</f>
        <v>2400</v>
      </c>
      <c r="Y3124">
        <f>MROUND(RANK(D3124,D$14:D$10000),$X$2)</f>
        <v>2400</v>
      </c>
      <c r="Z3124">
        <f>MROUND(RANK(E3124,E$14:E$10000),$X$2)</f>
        <v>3500</v>
      </c>
      <c r="AA3124">
        <f>MROUND(RANK(F3124,F$14:F$10000),$X$2)</f>
        <v>3200</v>
      </c>
      <c r="AB3124">
        <f>MROUND(RANK(G3124,G$14:G$10000),$X$2)</f>
        <v>3250</v>
      </c>
      <c r="AC3124">
        <f>MROUND(RANK(H3124,H$14:H$10000),$X$2)</f>
        <v>4100</v>
      </c>
      <c r="AD3124">
        <f>MROUND(RANK(I3124,I$14:I$10000),$X$2)</f>
        <v>3000</v>
      </c>
      <c r="AE3124">
        <f>SUM(X3124:AC3124)+SUM(Y3124:AA3124)+Y3124*4</f>
        <v>37550</v>
      </c>
      <c r="AG3124" s="16">
        <f t="shared" si="139"/>
        <v>-0.24136480186480216</v>
      </c>
    </row>
    <row r="3125" spans="1:33" x14ac:dyDescent="0.2">
      <c r="A3125" s="1">
        <v>45895</v>
      </c>
      <c r="B3125" s="2">
        <v>0.9085185185185185</v>
      </c>
      <c r="C3125" s="11">
        <v>2103273697</v>
      </c>
      <c r="D3125" s="12">
        <v>0.42420000000000002</v>
      </c>
      <c r="E3125" s="4">
        <v>1.5591299999999999</v>
      </c>
      <c r="F3125" s="4">
        <v>1.444</v>
      </c>
      <c r="G3125" s="12">
        <v>-0.3473</v>
      </c>
      <c r="H3125" s="12">
        <v>-8.5199999999999998E-2</v>
      </c>
      <c r="I3125" s="4">
        <v>0.33300000000000002</v>
      </c>
      <c r="J3125" s="29">
        <v>43</v>
      </c>
      <c r="K3125">
        <v>52</v>
      </c>
      <c r="L3125">
        <v>87</v>
      </c>
      <c r="M3125" s="29">
        <v>0.42499999999999999</v>
      </c>
      <c r="N3125">
        <v>1.45</v>
      </c>
      <c r="O3125">
        <v>1.45</v>
      </c>
      <c r="P3125">
        <v>-0.56000000000000005</v>
      </c>
      <c r="Q3125">
        <v>-0.115</v>
      </c>
      <c r="R3125" s="33">
        <v>0.05</v>
      </c>
      <c r="S3125">
        <v>0.2</v>
      </c>
      <c r="T3125">
        <v>0.12</v>
      </c>
      <c r="U3125">
        <v>0.315</v>
      </c>
      <c r="V3125">
        <v>5.8499999999999899E-2</v>
      </c>
      <c r="X3125">
        <f>MROUND(RANK(C3125,C$14:C$10000),$X$2)</f>
        <v>3900</v>
      </c>
      <c r="Y3125">
        <f>MROUND(RANK(D3125,D$14:D$10000),$X$2)</f>
        <v>3900</v>
      </c>
      <c r="Z3125">
        <f>MROUND(RANK(E3125,E$14:E$10000),$X$2)</f>
        <v>1800</v>
      </c>
      <c r="AA3125">
        <f>MROUND(RANK(F3125,F$14:F$10000),$X$2)</f>
        <v>3050</v>
      </c>
      <c r="AB3125">
        <f>MROUND(RANK(G3125,G$14:G$10000),$X$2)</f>
        <v>0</v>
      </c>
      <c r="AC3125">
        <f>MROUND(RANK(H3125,H$14:H$10000),$X$2)</f>
        <v>550</v>
      </c>
      <c r="AD3125">
        <f>MROUND(RANK(I3125,I$14:I$10000),$X$2)</f>
        <v>3100</v>
      </c>
      <c r="AE3125">
        <f>SUM(X3125:AC3125)+SUM(Y3125:AA3125)+Y3125*4</f>
        <v>37550</v>
      </c>
      <c r="AG3125" s="16">
        <f t="shared" si="139"/>
        <v>-1.6962898046398047</v>
      </c>
    </row>
    <row r="3126" spans="1:33" x14ac:dyDescent="0.2">
      <c r="A3126" s="1">
        <v>45896</v>
      </c>
      <c r="B3126" s="2">
        <v>0.62995370370370374</v>
      </c>
      <c r="C3126" s="11">
        <v>4303719441</v>
      </c>
      <c r="D3126" s="12">
        <v>0.45400000000000001</v>
      </c>
      <c r="E3126" s="4">
        <v>1.49349</v>
      </c>
      <c r="F3126" s="4">
        <v>1.4470000000000001</v>
      </c>
      <c r="G3126" s="12">
        <v>-0.68500000000000005</v>
      </c>
      <c r="H3126" s="12">
        <v>-0.11840000000000001</v>
      </c>
      <c r="I3126" s="4">
        <v>0.158</v>
      </c>
      <c r="J3126" s="29">
        <v>124</v>
      </c>
      <c r="K3126">
        <v>158</v>
      </c>
      <c r="L3126">
        <v>171</v>
      </c>
      <c r="M3126" s="29">
        <v>0.45500000000000002</v>
      </c>
      <c r="N3126">
        <v>1.45</v>
      </c>
      <c r="O3126">
        <v>1.4</v>
      </c>
      <c r="P3126">
        <v>-0.56000000000000005</v>
      </c>
      <c r="Q3126">
        <v>-0.105</v>
      </c>
      <c r="R3126" s="33">
        <v>0.04</v>
      </c>
      <c r="S3126">
        <v>0.15</v>
      </c>
      <c r="T3126">
        <v>0.04</v>
      </c>
      <c r="U3126">
        <v>0.27</v>
      </c>
      <c r="V3126">
        <v>7.1999999999999995E-2</v>
      </c>
      <c r="X3126">
        <f>MROUND(RANK(C3126,C$14:C$10000),$X$2)</f>
        <v>2300</v>
      </c>
      <c r="Y3126">
        <f>MROUND(RANK(D3126,D$14:D$10000),$X$2)</f>
        <v>2300</v>
      </c>
      <c r="Z3126">
        <f>MROUND(RANK(E3126,E$14:E$10000),$X$2)</f>
        <v>3250</v>
      </c>
      <c r="AA3126">
        <f>MROUND(RANK(F3126,F$14:F$10000),$X$2)</f>
        <v>3050</v>
      </c>
      <c r="AB3126">
        <f>MROUND(RANK(G3126,G$14:G$10000),$X$2)</f>
        <v>5300</v>
      </c>
      <c r="AC3126">
        <f>MROUND(RANK(H3126,H$14:H$10000),$X$2)</f>
        <v>3550</v>
      </c>
      <c r="AD3126">
        <f>MROUND(RANK(I3126,I$14:I$10000),$X$2)</f>
        <v>3500</v>
      </c>
      <c r="AE3126">
        <f>SUM(X3126:AC3126)+SUM(Y3126:AA3126)+Y3126*4</f>
        <v>37550</v>
      </c>
      <c r="AG3126" s="16">
        <f t="shared" si="139"/>
        <v>-0.84085925925926308</v>
      </c>
    </row>
    <row r="3127" spans="1:33" x14ac:dyDescent="0.2">
      <c r="A3127" s="1">
        <v>45893</v>
      </c>
      <c r="B3127" s="2">
        <v>4.2731481481481481E-2</v>
      </c>
      <c r="C3127" s="11">
        <v>3811827031</v>
      </c>
      <c r="D3127" s="12">
        <v>0.44890000000000002</v>
      </c>
      <c r="E3127" s="4">
        <v>1.45722</v>
      </c>
      <c r="F3127" s="4">
        <v>1.423</v>
      </c>
      <c r="G3127" s="12">
        <v>-0.5897</v>
      </c>
      <c r="H3127" s="12">
        <v>-0.111</v>
      </c>
      <c r="I3127" s="4">
        <v>0.215</v>
      </c>
      <c r="J3127" s="29">
        <v>158</v>
      </c>
      <c r="K3127">
        <v>163</v>
      </c>
      <c r="L3127" s="6">
        <v>191</v>
      </c>
      <c r="M3127" s="27">
        <v>0.44500000000000001</v>
      </c>
      <c r="N3127" s="6">
        <v>1.45</v>
      </c>
      <c r="O3127" s="6">
        <v>1.35</v>
      </c>
      <c r="P3127" s="6">
        <v>-0.57999999999999996</v>
      </c>
      <c r="Q3127" s="6">
        <v>-0.12</v>
      </c>
      <c r="R3127" s="31">
        <v>4.4999999999999998E-2</v>
      </c>
      <c r="S3127" s="6">
        <v>0.16500000000000001</v>
      </c>
      <c r="T3127" s="6">
        <v>0.12</v>
      </c>
      <c r="U3127" s="6">
        <v>7.0000000000000007E-2</v>
      </c>
      <c r="V3127" s="6">
        <v>1.9E-2</v>
      </c>
      <c r="X3127">
        <f>MROUND(RANK(C3127,C$14:C$10000),$X$2)</f>
        <v>2550</v>
      </c>
      <c r="Y3127">
        <f>MROUND(RANK(D3127,D$14:D$10000),$X$2)</f>
        <v>2550</v>
      </c>
      <c r="Z3127">
        <f>MROUND(RANK(E3127,E$14:E$10000),$X$2)</f>
        <v>3750</v>
      </c>
      <c r="AA3127">
        <f>MROUND(RANK(F3127,F$14:F$10000),$X$2)</f>
        <v>3400</v>
      </c>
      <c r="AB3127">
        <f>MROUND(RANK(G3127,G$14:G$10000),$X$2)</f>
        <v>3250</v>
      </c>
      <c r="AC3127">
        <f>MROUND(RANK(H3127,H$14:H$10000),$X$2)</f>
        <v>2200</v>
      </c>
      <c r="AD3127">
        <f>MROUND(RANK(I3127,I$14:I$10000),$X$2)</f>
        <v>3400</v>
      </c>
      <c r="AE3127">
        <f>SUM(X3127:AC3127)+SUM(Y3127:AA3127)+Y3127*4</f>
        <v>37600</v>
      </c>
      <c r="AG3127" s="16">
        <f t="shared" si="139"/>
        <v>-0.90053702437912808</v>
      </c>
    </row>
    <row r="3128" spans="1:33" x14ac:dyDescent="0.2">
      <c r="A3128" s="1">
        <v>45893</v>
      </c>
      <c r="B3128" s="2">
        <v>0.57209490740740743</v>
      </c>
      <c r="C3128" s="11">
        <v>2306109464</v>
      </c>
      <c r="D3128" s="12">
        <v>0.42799999999999999</v>
      </c>
      <c r="E3128" s="4">
        <v>1.5377799999999999</v>
      </c>
      <c r="F3128" s="4">
        <v>1.44</v>
      </c>
      <c r="G3128" s="12">
        <v>-0.3473</v>
      </c>
      <c r="H3128" s="12">
        <v>-8.1600000000000006E-2</v>
      </c>
      <c r="I3128" s="4">
        <v>1.2849999999999999</v>
      </c>
      <c r="J3128" s="29">
        <v>50</v>
      </c>
      <c r="K3128">
        <v>50</v>
      </c>
      <c r="L3128" s="6">
        <v>97</v>
      </c>
      <c r="M3128" s="27">
        <v>0.44500000000000001</v>
      </c>
      <c r="N3128" s="6">
        <v>1.45</v>
      </c>
      <c r="O3128" s="6">
        <v>1.4</v>
      </c>
      <c r="P3128" s="6">
        <v>-0.56000000000000005</v>
      </c>
      <c r="Q3128" s="6">
        <v>-0.12</v>
      </c>
      <c r="R3128" s="31">
        <v>0.02</v>
      </c>
      <c r="S3128" s="6">
        <v>0.18</v>
      </c>
      <c r="T3128" s="6">
        <v>0.14000000000000001</v>
      </c>
      <c r="U3128" s="6">
        <v>0.06</v>
      </c>
      <c r="V3128" s="6">
        <v>1.2999999999999999E-2</v>
      </c>
      <c r="X3128">
        <f>MROUND(RANK(C3128,C$14:C$10000),$X$2)</f>
        <v>3750</v>
      </c>
      <c r="Y3128">
        <f>MROUND(RANK(D3128,D$14:D$10000),$X$2)</f>
        <v>3750</v>
      </c>
      <c r="Z3128">
        <f>MROUND(RANK(E3128,E$14:E$10000),$X$2)</f>
        <v>2350</v>
      </c>
      <c r="AA3128">
        <f>MROUND(RANK(F3128,F$14:F$10000),$X$2)</f>
        <v>3150</v>
      </c>
      <c r="AB3128">
        <f>MROUND(RANK(G3128,G$14:G$10000),$X$2)</f>
        <v>0</v>
      </c>
      <c r="AC3128">
        <f>MROUND(RANK(H3128,H$14:H$10000),$X$2)</f>
        <v>350</v>
      </c>
      <c r="AD3128">
        <f>MROUND(RANK(I3128,I$14:I$10000),$X$2)</f>
        <v>800</v>
      </c>
      <c r="AE3128">
        <f>SUM(X3128:AC3128)+SUM(Y3128:AA3128)+Y3128*4</f>
        <v>37600</v>
      </c>
      <c r="AG3128" s="16">
        <f t="shared" si="139"/>
        <v>-8.1222271062271076</v>
      </c>
    </row>
    <row r="3129" spans="1:33" x14ac:dyDescent="0.2">
      <c r="A3129" s="1">
        <v>45893</v>
      </c>
      <c r="B3129" s="2">
        <v>0.58895833333333336</v>
      </c>
      <c r="C3129" s="11">
        <v>4279095588</v>
      </c>
      <c r="D3129" s="12">
        <v>0.45369999999999999</v>
      </c>
      <c r="E3129" s="4">
        <v>1.47881</v>
      </c>
      <c r="F3129" s="4">
        <v>1.4410000000000001</v>
      </c>
      <c r="G3129" s="12">
        <v>-0.61609999999999998</v>
      </c>
      <c r="H3129" s="12">
        <v>-0.12089999999999999</v>
      </c>
      <c r="I3129" s="4">
        <v>-0.26</v>
      </c>
      <c r="J3129" s="29">
        <v>157</v>
      </c>
      <c r="K3129">
        <v>184</v>
      </c>
      <c r="L3129" s="6">
        <v>196</v>
      </c>
      <c r="M3129" s="27">
        <v>0.45500000000000002</v>
      </c>
      <c r="N3129" s="6">
        <v>1.45</v>
      </c>
      <c r="O3129" s="6">
        <v>1.4</v>
      </c>
      <c r="P3129" s="6">
        <v>-0.56000000000000005</v>
      </c>
      <c r="Q3129" s="6">
        <v>-0.115</v>
      </c>
      <c r="R3129" s="31">
        <v>0.03</v>
      </c>
      <c r="S3129" s="6">
        <v>0.18</v>
      </c>
      <c r="T3129" s="6">
        <v>0.14000000000000001</v>
      </c>
      <c r="U3129" s="6">
        <v>0.05</v>
      </c>
      <c r="V3129" s="6">
        <v>0.01</v>
      </c>
      <c r="X3129">
        <f>MROUND(RANK(C3129,C$14:C$10000),$X$2)</f>
        <v>2300</v>
      </c>
      <c r="Y3129">
        <f>MROUND(RANK(D3129,D$14:D$10000),$X$2)</f>
        <v>2300</v>
      </c>
      <c r="Z3129">
        <f>MROUND(RANK(E3129,E$14:E$10000),$X$2)</f>
        <v>3450</v>
      </c>
      <c r="AA3129">
        <f>MROUND(RANK(F3129,F$14:F$10000),$X$2)</f>
        <v>3100</v>
      </c>
      <c r="AB3129">
        <f>MROUND(RANK(G3129,G$14:G$10000),$X$2)</f>
        <v>4500</v>
      </c>
      <c r="AC3129">
        <f>MROUND(RANK(H3129,H$14:H$10000),$X$2)</f>
        <v>3900</v>
      </c>
      <c r="AD3129">
        <f>MROUND(RANK(I3129,I$14:I$10000),$X$2)</f>
        <v>4250</v>
      </c>
      <c r="AE3129">
        <f>SUM(X3129:AC3129)+SUM(Y3129:AA3129)+Y3129*4</f>
        <v>37600</v>
      </c>
      <c r="AG3129" s="16">
        <f t="shared" si="139"/>
        <v>1.215753968253964</v>
      </c>
    </row>
    <row r="3130" spans="1:33" x14ac:dyDescent="0.2">
      <c r="A3130" s="1">
        <v>45893</v>
      </c>
      <c r="B3130" s="2">
        <v>0.95017361111111109</v>
      </c>
      <c r="C3130" s="11">
        <v>3765097142</v>
      </c>
      <c r="D3130" s="12">
        <v>0.44840000000000002</v>
      </c>
      <c r="E3130" s="4">
        <v>1.4864900000000001</v>
      </c>
      <c r="F3130" s="4">
        <v>1.4359999999999999</v>
      </c>
      <c r="G3130" s="12">
        <v>-0.56010000000000004</v>
      </c>
      <c r="H3130" s="12">
        <v>-0.125</v>
      </c>
      <c r="I3130" s="4">
        <v>4.7E-2</v>
      </c>
      <c r="J3130" s="29">
        <v>137</v>
      </c>
      <c r="K3130">
        <v>138</v>
      </c>
      <c r="L3130" s="6">
        <v>151</v>
      </c>
      <c r="M3130" s="27">
        <v>0.44500000000000001</v>
      </c>
      <c r="N3130" s="6">
        <v>1.45</v>
      </c>
      <c r="O3130" s="6">
        <v>1.4</v>
      </c>
      <c r="P3130" s="6">
        <v>-0.56000000000000005</v>
      </c>
      <c r="Q3130" s="6">
        <v>-0.12</v>
      </c>
      <c r="R3130" s="31">
        <v>0.02</v>
      </c>
      <c r="S3130" s="6">
        <v>0.18</v>
      </c>
      <c r="T3130" s="6">
        <v>0.14000000000000001</v>
      </c>
      <c r="U3130" s="6">
        <v>0.06</v>
      </c>
      <c r="V3130" s="6">
        <v>1.2999999999999999E-2</v>
      </c>
      <c r="X3130">
        <f>MROUND(RANK(C3130,C$14:C$10000),$X$2)</f>
        <v>2550</v>
      </c>
      <c r="Y3130">
        <f>MROUND(RANK(D3130,D$14:D$10000),$X$2)</f>
        <v>2550</v>
      </c>
      <c r="Z3130">
        <f>MROUND(RANK(E3130,E$14:E$10000),$X$2)</f>
        <v>3350</v>
      </c>
      <c r="AA3130">
        <f>MROUND(RANK(F3130,F$14:F$10000),$X$2)</f>
        <v>3200</v>
      </c>
      <c r="AB3130">
        <f>MROUND(RANK(G3130,G$14:G$10000),$X$2)</f>
        <v>2250</v>
      </c>
      <c r="AC3130">
        <f>MROUND(RANK(H3130,H$14:H$10000),$X$2)</f>
        <v>4400</v>
      </c>
      <c r="AD3130">
        <f>MROUND(RANK(I3130,I$14:I$10000),$X$2)</f>
        <v>3750</v>
      </c>
      <c r="AE3130">
        <f>SUM(X3130:AC3130)+SUM(Y3130:AA3130)+Y3130*4</f>
        <v>37600</v>
      </c>
      <c r="AG3130" s="16">
        <f t="shared" si="139"/>
        <v>9.641697191697185E-2</v>
      </c>
    </row>
    <row r="3131" spans="1:33" x14ac:dyDescent="0.2">
      <c r="A3131" s="1">
        <v>45893</v>
      </c>
      <c r="B3131" s="2">
        <v>0.4987152777777778</v>
      </c>
      <c r="C3131" s="11">
        <v>4113539162</v>
      </c>
      <c r="D3131" s="12">
        <v>0.4521</v>
      </c>
      <c r="E3131" s="4">
        <v>1.49132</v>
      </c>
      <c r="F3131" s="4">
        <v>1.4510000000000001</v>
      </c>
      <c r="G3131" s="12">
        <v>-0.67500000000000004</v>
      </c>
      <c r="H3131" s="12">
        <v>-0.1168</v>
      </c>
      <c r="I3131" s="4">
        <v>1.6E-2</v>
      </c>
      <c r="J3131" s="29">
        <v>111</v>
      </c>
      <c r="K3131">
        <v>157</v>
      </c>
      <c r="L3131" s="6">
        <v>172</v>
      </c>
      <c r="M3131" s="27">
        <v>0.45500000000000002</v>
      </c>
      <c r="N3131" s="6">
        <v>1.35</v>
      </c>
      <c r="O3131" s="6">
        <v>1.3</v>
      </c>
      <c r="P3131" s="6">
        <v>-0.54</v>
      </c>
      <c r="Q3131" s="6">
        <v>-0.12</v>
      </c>
      <c r="R3131" s="31">
        <v>0.03</v>
      </c>
      <c r="S3131" s="6">
        <v>0.2</v>
      </c>
      <c r="T3131" s="6">
        <v>0.14000000000000001</v>
      </c>
      <c r="U3131" s="6">
        <v>7.0000000000000007E-2</v>
      </c>
      <c r="V3131" s="6">
        <v>0.01</v>
      </c>
      <c r="X3131">
        <f>MROUND(RANK(C3131,C$14:C$10000),$X$2)</f>
        <v>2400</v>
      </c>
      <c r="Y3131">
        <f>MROUND(RANK(D3131,D$14:D$10000),$X$2)</f>
        <v>2400</v>
      </c>
      <c r="Z3131">
        <f>MROUND(RANK(E3131,E$14:E$10000),$X$2)</f>
        <v>3250</v>
      </c>
      <c r="AA3131">
        <f>MROUND(RANK(F3131,F$14:F$10000),$X$2)</f>
        <v>2950</v>
      </c>
      <c r="AB3131">
        <f>MROUND(RANK(G3131,G$14:G$10000),$X$2)</f>
        <v>5200</v>
      </c>
      <c r="AC3131">
        <f>MROUND(RANK(H3131,H$14:H$10000),$X$2)</f>
        <v>3250</v>
      </c>
      <c r="AD3131">
        <f>MROUND(RANK(I3131,I$14:I$10000),$X$2)</f>
        <v>3800</v>
      </c>
      <c r="AE3131">
        <f>SUM(X3131:AC3131)+SUM(Y3131:AA3131)+Y3131*4</f>
        <v>37650</v>
      </c>
      <c r="AG3131" s="16">
        <f t="shared" si="139"/>
        <v>-0.27326666666666616</v>
      </c>
    </row>
    <row r="3132" spans="1:33" x14ac:dyDescent="0.2">
      <c r="A3132" s="1">
        <v>45893</v>
      </c>
      <c r="B3132" s="2">
        <v>0.58190972222222226</v>
      </c>
      <c r="C3132" s="11">
        <v>4116337083</v>
      </c>
      <c r="D3132" s="12">
        <v>0.4521</v>
      </c>
      <c r="E3132" s="4">
        <v>1.46153</v>
      </c>
      <c r="F3132" s="4">
        <v>1.431</v>
      </c>
      <c r="G3132" s="12">
        <v>-0.5897</v>
      </c>
      <c r="H3132" s="12">
        <v>-0.11890000000000001</v>
      </c>
      <c r="I3132" s="4">
        <v>0.13100000000000001</v>
      </c>
      <c r="J3132" s="29">
        <v>172</v>
      </c>
      <c r="K3132">
        <v>180</v>
      </c>
      <c r="L3132">
        <v>182</v>
      </c>
      <c r="M3132" s="29">
        <v>0.44500000000000001</v>
      </c>
      <c r="N3132">
        <v>1.35</v>
      </c>
      <c r="O3132">
        <v>1.35</v>
      </c>
      <c r="P3132">
        <v>-0.56000000000000005</v>
      </c>
      <c r="Q3132">
        <v>-0.115</v>
      </c>
      <c r="R3132" s="33">
        <v>0.05</v>
      </c>
      <c r="S3132">
        <v>0.15</v>
      </c>
      <c r="T3132">
        <v>0.16</v>
      </c>
      <c r="U3132">
        <v>0.06</v>
      </c>
      <c r="V3132">
        <v>1.6E-2</v>
      </c>
      <c r="X3132">
        <f>MROUND(RANK(C3132,C$14:C$10000),$X$2)</f>
        <v>2400</v>
      </c>
      <c r="Y3132">
        <f>MROUND(RANK(D3132,D$14:D$10000),$X$2)</f>
        <v>2400</v>
      </c>
      <c r="Z3132">
        <f>MROUND(RANK(E3132,E$14:E$10000),$X$2)</f>
        <v>3700</v>
      </c>
      <c r="AA3132">
        <f>MROUND(RANK(F3132,F$14:F$10000),$X$2)</f>
        <v>3300</v>
      </c>
      <c r="AB3132">
        <f>MROUND(RANK(G3132,G$14:G$10000),$X$2)</f>
        <v>3250</v>
      </c>
      <c r="AC3132">
        <f>MROUND(RANK(H3132,H$14:H$10000),$X$2)</f>
        <v>3600</v>
      </c>
      <c r="AD3132">
        <f>MROUND(RANK(I3132,I$14:I$10000),$X$2)</f>
        <v>3550</v>
      </c>
      <c r="AE3132">
        <f>SUM(X3132:AC3132)+SUM(Y3132:AA3132)+Y3132*4</f>
        <v>37650</v>
      </c>
      <c r="AG3132" s="16">
        <f t="shared" si="139"/>
        <v>-0.36903333333333321</v>
      </c>
    </row>
    <row r="3133" spans="1:33" x14ac:dyDescent="0.2">
      <c r="A3133" s="1">
        <v>45893</v>
      </c>
      <c r="B3133" s="2">
        <v>0.58765046296296297</v>
      </c>
      <c r="C3133" s="11">
        <v>4271948952</v>
      </c>
      <c r="D3133" s="12">
        <v>0.4536</v>
      </c>
      <c r="E3133" s="4">
        <v>1.4706900000000001</v>
      </c>
      <c r="F3133" s="4">
        <v>1.4359999999999999</v>
      </c>
      <c r="G3133" s="12">
        <v>-0.61240000000000006</v>
      </c>
      <c r="H3133" s="12">
        <v>-0.11840000000000001</v>
      </c>
      <c r="I3133" s="4">
        <v>-0.17399999999999999</v>
      </c>
      <c r="J3133" s="29">
        <v>159</v>
      </c>
      <c r="K3133">
        <v>184</v>
      </c>
      <c r="L3133">
        <v>193</v>
      </c>
      <c r="M3133" s="29">
        <v>0.45500000000000002</v>
      </c>
      <c r="N3133">
        <v>1.45</v>
      </c>
      <c r="O3133">
        <v>1.45</v>
      </c>
      <c r="P3133">
        <v>-0.56000000000000005</v>
      </c>
      <c r="Q3133">
        <v>-0.12</v>
      </c>
      <c r="R3133" s="33">
        <v>0.02</v>
      </c>
      <c r="S3133">
        <v>0.2</v>
      </c>
      <c r="T3133">
        <v>0.12</v>
      </c>
      <c r="U3133">
        <v>0.06</v>
      </c>
      <c r="V3133">
        <v>1.9E-2</v>
      </c>
      <c r="X3133">
        <f>MROUND(RANK(C3133,C$14:C$10000),$X$2)</f>
        <v>2300</v>
      </c>
      <c r="Y3133">
        <f>MROUND(RANK(D3133,D$14:D$10000),$X$2)</f>
        <v>2300</v>
      </c>
      <c r="Z3133">
        <f>MROUND(RANK(E3133,E$14:E$10000),$X$2)</f>
        <v>3600</v>
      </c>
      <c r="AA3133">
        <f>MROUND(RANK(F3133,F$14:F$10000),$X$2)</f>
        <v>3200</v>
      </c>
      <c r="AB3133">
        <f>MROUND(RANK(G3133,G$14:G$10000),$X$2)</f>
        <v>4400</v>
      </c>
      <c r="AC3133">
        <f>MROUND(RANK(H3133,H$14:H$10000),$X$2)</f>
        <v>3550</v>
      </c>
      <c r="AD3133">
        <f>MROUND(RANK(I3133,I$14:I$10000),$X$2)</f>
        <v>4100</v>
      </c>
      <c r="AE3133">
        <f>SUM(X3133:AC3133)+SUM(Y3133:AA3133)+Y3133*4</f>
        <v>37650</v>
      </c>
      <c r="AG3133" s="16">
        <f t="shared" si="139"/>
        <v>0.73233947368421015</v>
      </c>
    </row>
    <row r="3134" spans="1:33" x14ac:dyDescent="0.2">
      <c r="A3134" s="1">
        <v>45893</v>
      </c>
      <c r="B3134" s="2">
        <v>0.92782407407407408</v>
      </c>
      <c r="C3134" s="11">
        <v>2510295094</v>
      </c>
      <c r="D3134" s="12">
        <v>0.43149999999999999</v>
      </c>
      <c r="E3134" s="4">
        <v>1.52599</v>
      </c>
      <c r="F3134" s="4">
        <v>1.4339999999999999</v>
      </c>
      <c r="G3134" s="12">
        <v>-0.3473</v>
      </c>
      <c r="H3134" s="12">
        <v>-8.9899999999999994E-2</v>
      </c>
      <c r="I3134" s="4">
        <v>1.17</v>
      </c>
      <c r="J3134" s="29">
        <v>52</v>
      </c>
      <c r="K3134">
        <v>54</v>
      </c>
      <c r="L3134" s="6">
        <v>84</v>
      </c>
      <c r="M3134" s="27">
        <v>0.44500000000000001</v>
      </c>
      <c r="N3134" s="6">
        <v>1.45</v>
      </c>
      <c r="O3134" s="6">
        <v>1.4</v>
      </c>
      <c r="P3134" s="6">
        <v>-0.56000000000000005</v>
      </c>
      <c r="Q3134" s="6">
        <v>-0.12</v>
      </c>
      <c r="R3134" s="31">
        <v>0.02</v>
      </c>
      <c r="S3134" s="6">
        <v>0.18</v>
      </c>
      <c r="T3134" s="6">
        <v>0.14000000000000001</v>
      </c>
      <c r="U3134" s="6">
        <v>0.06</v>
      </c>
      <c r="V3134" s="6">
        <v>1.2999999999999999E-2</v>
      </c>
      <c r="X3134">
        <f>MROUND(RANK(C3134,C$14:C$10000),$X$2)</f>
        <v>3650</v>
      </c>
      <c r="Y3134">
        <f>MROUND(RANK(D3134,D$14:D$10000),$X$2)</f>
        <v>3600</v>
      </c>
      <c r="Z3134">
        <f>MROUND(RANK(E3134,E$14:E$10000),$X$2)</f>
        <v>2550</v>
      </c>
      <c r="AA3134">
        <f>MROUND(RANK(F3134,F$14:F$10000),$X$2)</f>
        <v>3250</v>
      </c>
      <c r="AB3134">
        <f>MROUND(RANK(G3134,G$14:G$10000),$X$2)</f>
        <v>0</v>
      </c>
      <c r="AC3134">
        <f>MROUND(RANK(H3134,H$14:H$10000),$X$2)</f>
        <v>800</v>
      </c>
      <c r="AD3134">
        <f>MROUND(RANK(I3134,I$14:I$10000),$X$2)</f>
        <v>1000</v>
      </c>
      <c r="AE3134">
        <f>SUM(X3134:AC3134)+SUM(Y3134:AA3134)+Y3134*4</f>
        <v>37650</v>
      </c>
      <c r="AG3134" s="16">
        <f t="shared" si="139"/>
        <v>-7.2004084249084279</v>
      </c>
    </row>
    <row r="3135" spans="1:33" x14ac:dyDescent="0.2">
      <c r="A3135" s="1">
        <v>45894</v>
      </c>
      <c r="B3135" s="2">
        <v>0.74905092592592593</v>
      </c>
      <c r="C3135" s="11">
        <v>2166272760</v>
      </c>
      <c r="D3135" s="12">
        <v>0.4254</v>
      </c>
      <c r="E3135" s="4">
        <v>1.5484899999999999</v>
      </c>
      <c r="F3135" s="4">
        <v>1.4530000000000001</v>
      </c>
      <c r="G3135" s="12">
        <v>-0.3473</v>
      </c>
      <c r="H3135" s="12">
        <v>-9.0399999999999994E-2</v>
      </c>
      <c r="I3135" s="4">
        <v>1.204</v>
      </c>
      <c r="J3135" s="29">
        <v>41</v>
      </c>
      <c r="K3135">
        <v>48</v>
      </c>
      <c r="L3135">
        <v>54</v>
      </c>
      <c r="M3135" s="29">
        <v>0.42499999999999999</v>
      </c>
      <c r="N3135">
        <v>1.45</v>
      </c>
      <c r="O3135">
        <v>1.35</v>
      </c>
      <c r="P3135">
        <v>-0.56000000000000005</v>
      </c>
      <c r="Q3135">
        <v>-0.105</v>
      </c>
      <c r="R3135" s="33">
        <v>0.02</v>
      </c>
      <c r="S3135">
        <v>0.16500000000000001</v>
      </c>
      <c r="T3135">
        <v>0.14000000000000001</v>
      </c>
      <c r="U3135">
        <v>0.06</v>
      </c>
      <c r="V3135">
        <v>1.2999999999999999E-2</v>
      </c>
      <c r="X3135">
        <f>MROUND(RANK(C3135,C$14:C$10000),$X$2)</f>
        <v>3850</v>
      </c>
      <c r="Y3135">
        <f>MROUND(RANK(D3135,D$14:D$10000),$X$2)</f>
        <v>3850</v>
      </c>
      <c r="Z3135">
        <f>MROUND(RANK(E3135,E$14:E$10000),$X$2)</f>
        <v>2050</v>
      </c>
      <c r="AA3135">
        <f>MROUND(RANK(F3135,F$14:F$10000),$X$2)</f>
        <v>2900</v>
      </c>
      <c r="AB3135">
        <f>MROUND(RANK(G3135,G$14:G$10000),$X$2)</f>
        <v>0</v>
      </c>
      <c r="AC3135">
        <f>MROUND(RANK(H3135,H$14:H$10000),$X$2)</f>
        <v>800</v>
      </c>
      <c r="AD3135">
        <f>MROUND(RANK(I3135,I$14:I$10000),$X$2)</f>
        <v>950</v>
      </c>
      <c r="AE3135">
        <f>SUM(X3135:AC3135)+SUM(Y3135:AA3135)+Y3135*4</f>
        <v>37650</v>
      </c>
      <c r="AG3135" s="16">
        <f t="shared" si="139"/>
        <v>-5.9807002997003007</v>
      </c>
    </row>
    <row r="3136" spans="1:33" x14ac:dyDescent="0.2">
      <c r="A3136" s="1">
        <v>45894</v>
      </c>
      <c r="B3136" s="2">
        <v>0.99229166666666668</v>
      </c>
      <c r="C3136" s="11">
        <v>4118181267</v>
      </c>
      <c r="D3136" s="12">
        <v>0.4521</v>
      </c>
      <c r="E3136" s="4">
        <v>1.4798800000000001</v>
      </c>
      <c r="F3136" s="4">
        <v>1.44</v>
      </c>
      <c r="G3136" s="12">
        <v>-0.58520000000000005</v>
      </c>
      <c r="H3136" s="12">
        <v>-0.12520000000000001</v>
      </c>
      <c r="I3136" s="4">
        <v>0.16600000000000001</v>
      </c>
      <c r="J3136" s="29">
        <v>121</v>
      </c>
      <c r="K3136">
        <v>157</v>
      </c>
      <c r="L3136" s="6">
        <v>176</v>
      </c>
      <c r="M3136" s="27">
        <v>0.435</v>
      </c>
      <c r="N3136" s="6">
        <v>1.35</v>
      </c>
      <c r="O3136" s="6">
        <v>1.45</v>
      </c>
      <c r="P3136" s="6">
        <v>-0.56000000000000005</v>
      </c>
      <c r="Q3136" s="6">
        <v>-0.125</v>
      </c>
      <c r="R3136" s="31">
        <v>0.05</v>
      </c>
      <c r="S3136" s="6">
        <v>0.18</v>
      </c>
      <c r="T3136" s="6">
        <v>0.12</v>
      </c>
      <c r="U3136" s="6">
        <v>0.17499999999999999</v>
      </c>
      <c r="V3136" s="6">
        <v>5.6000000000000001E-2</v>
      </c>
      <c r="X3136">
        <f>MROUND(RANK(C3136,C$14:C$10000),$X$2)</f>
        <v>2400</v>
      </c>
      <c r="Y3136">
        <f>MROUND(RANK(D3136,D$14:D$10000),$X$2)</f>
        <v>2400</v>
      </c>
      <c r="Z3136">
        <f>MROUND(RANK(E3136,E$14:E$10000),$X$2)</f>
        <v>3450</v>
      </c>
      <c r="AA3136">
        <f>MROUND(RANK(F3136,F$14:F$10000),$X$2)</f>
        <v>3150</v>
      </c>
      <c r="AB3136">
        <f>MROUND(RANK(G3136,G$14:G$10000),$X$2)</f>
        <v>3200</v>
      </c>
      <c r="AC3136">
        <f>MROUND(RANK(H3136,H$14:H$10000),$X$2)</f>
        <v>4450</v>
      </c>
      <c r="AD3136">
        <f>MROUND(RANK(I3136,I$14:I$10000),$X$2)</f>
        <v>3500</v>
      </c>
      <c r="AE3136">
        <f>SUM(X3136:AC3136)+SUM(Y3136:AA3136)+Y3136*4</f>
        <v>37650</v>
      </c>
      <c r="AG3136" s="16">
        <f t="shared" si="139"/>
        <v>-0.14865079365079331</v>
      </c>
    </row>
    <row r="3137" spans="1:33" x14ac:dyDescent="0.2">
      <c r="A3137" s="1">
        <v>45896</v>
      </c>
      <c r="B3137" s="2">
        <v>0.98502314814814818</v>
      </c>
      <c r="C3137" s="11">
        <v>3733321455</v>
      </c>
      <c r="D3137" s="12">
        <v>0.44800000000000001</v>
      </c>
      <c r="E3137" s="4">
        <v>1.4891000000000001</v>
      </c>
      <c r="F3137" s="4">
        <v>1.4419999999999999</v>
      </c>
      <c r="G3137" s="12">
        <v>-0.57069999999999999</v>
      </c>
      <c r="H3137" s="12">
        <v>-0.1201</v>
      </c>
      <c r="I3137" s="4">
        <v>0.22</v>
      </c>
      <c r="J3137" s="29">
        <v>107</v>
      </c>
      <c r="K3137">
        <v>139</v>
      </c>
      <c r="L3137" s="6">
        <v>168</v>
      </c>
      <c r="M3137" s="27">
        <v>0.46500000000000002</v>
      </c>
      <c r="N3137" s="6">
        <v>1.35</v>
      </c>
      <c r="O3137" s="6">
        <v>1.35</v>
      </c>
      <c r="P3137" s="6">
        <v>-0.57999999999999996</v>
      </c>
      <c r="Q3137" s="6">
        <v>-0.105</v>
      </c>
      <c r="R3137" s="31">
        <v>0.06</v>
      </c>
      <c r="S3137" s="6">
        <v>0.13500000000000001</v>
      </c>
      <c r="T3137" s="6">
        <v>0.14000000000000001</v>
      </c>
      <c r="U3137" s="6">
        <v>0.315</v>
      </c>
      <c r="V3137" s="6">
        <v>4.4999999999999998E-2</v>
      </c>
      <c r="X3137">
        <f>MROUND(RANK(C3137,C$14:C$10000),$X$2)</f>
        <v>2650</v>
      </c>
      <c r="Y3137">
        <f>MROUND(RANK(D3137,D$14:D$10000),$X$2)</f>
        <v>2650</v>
      </c>
      <c r="Z3137">
        <f>MROUND(RANK(E3137,E$14:E$10000),$X$2)</f>
        <v>3300</v>
      </c>
      <c r="AA3137">
        <f>MROUND(RANK(F3137,F$14:F$10000),$X$2)</f>
        <v>3100</v>
      </c>
      <c r="AB3137">
        <f>MROUND(RANK(G3137,G$14:G$10000),$X$2)</f>
        <v>2500</v>
      </c>
      <c r="AC3137">
        <f>MROUND(RANK(H3137,H$14:H$10000),$X$2)</f>
        <v>3800</v>
      </c>
      <c r="AD3137">
        <f>MROUND(RANK(I3137,I$14:I$10000),$X$2)</f>
        <v>3400</v>
      </c>
      <c r="AE3137">
        <f>SUM(X3137:AC3137)+SUM(Y3137:AA3137)+Y3137*4</f>
        <v>37650</v>
      </c>
      <c r="AG3137" s="16">
        <f t="shared" si="139"/>
        <v>-1.6648148148148141</v>
      </c>
    </row>
    <row r="3138" spans="1:33" x14ac:dyDescent="0.2">
      <c r="A3138" s="1">
        <v>45893</v>
      </c>
      <c r="B3138" s="2">
        <v>0.5849537037037037</v>
      </c>
      <c r="C3138" s="11">
        <v>4240146151</v>
      </c>
      <c r="D3138" s="12">
        <v>0.45329999999999998</v>
      </c>
      <c r="E3138" s="4">
        <v>1.4819899999999999</v>
      </c>
      <c r="F3138" s="4">
        <v>1.45</v>
      </c>
      <c r="G3138" s="12">
        <v>-0.63800000000000001</v>
      </c>
      <c r="H3138" s="12">
        <v>-0.1217</v>
      </c>
      <c r="I3138" s="4">
        <v>-9.6000000000000002E-2</v>
      </c>
      <c r="J3138" s="29">
        <v>158</v>
      </c>
      <c r="K3138">
        <v>177</v>
      </c>
      <c r="L3138">
        <v>178</v>
      </c>
      <c r="M3138" s="29">
        <v>0.44500000000000001</v>
      </c>
      <c r="N3138">
        <v>1.45</v>
      </c>
      <c r="O3138">
        <v>1.4</v>
      </c>
      <c r="P3138">
        <v>-0.56000000000000005</v>
      </c>
      <c r="Q3138">
        <v>-0.12</v>
      </c>
      <c r="R3138" s="33">
        <v>0.02</v>
      </c>
      <c r="S3138">
        <v>0.18</v>
      </c>
      <c r="T3138">
        <v>0.14000000000000001</v>
      </c>
      <c r="U3138">
        <v>0.06</v>
      </c>
      <c r="V3138">
        <v>1.2999999999999999E-2</v>
      </c>
      <c r="X3138">
        <f>MROUND(RANK(C3138,C$14:C$10000),$X$2)</f>
        <v>2300</v>
      </c>
      <c r="Y3138">
        <f>MROUND(RANK(D3138,D$14:D$10000),$X$2)</f>
        <v>2300</v>
      </c>
      <c r="Z3138">
        <f>MROUND(RANK(E3138,E$14:E$10000),$X$2)</f>
        <v>3400</v>
      </c>
      <c r="AA3138">
        <f>MROUND(RANK(F3138,F$14:F$10000),$X$2)</f>
        <v>2950</v>
      </c>
      <c r="AB3138">
        <f>MROUND(RANK(G3138,G$14:G$10000),$X$2)</f>
        <v>4900</v>
      </c>
      <c r="AC3138">
        <f>MROUND(RANK(H3138,H$14:H$10000),$X$2)</f>
        <v>4000</v>
      </c>
      <c r="AD3138">
        <f>MROUND(RANK(I3138,I$14:I$10000),$X$2)</f>
        <v>4000</v>
      </c>
      <c r="AE3138">
        <f>SUM(X3138:AC3138)+SUM(Y3138:AA3138)+Y3138*4</f>
        <v>37700</v>
      </c>
      <c r="AG3138" s="16">
        <f t="shared" si="139"/>
        <v>1.31090415140415</v>
      </c>
    </row>
    <row r="3139" spans="1:33" x14ac:dyDescent="0.2">
      <c r="A3139" s="1">
        <v>45893</v>
      </c>
      <c r="B3139" s="2">
        <v>0.92238425925925926</v>
      </c>
      <c r="C3139" s="11">
        <v>3812347997</v>
      </c>
      <c r="D3139" s="12">
        <v>0.44890000000000002</v>
      </c>
      <c r="E3139" s="4">
        <v>1.46245</v>
      </c>
      <c r="F3139" s="4">
        <v>1.425</v>
      </c>
      <c r="G3139" s="12">
        <v>-0.5897</v>
      </c>
      <c r="H3139" s="12">
        <v>-0.11269999999999999</v>
      </c>
      <c r="I3139" s="4">
        <v>0.10100000000000001</v>
      </c>
      <c r="J3139" s="29">
        <v>157</v>
      </c>
      <c r="K3139">
        <v>163</v>
      </c>
      <c r="L3139">
        <v>188</v>
      </c>
      <c r="M3139" s="29">
        <v>0.44500000000000001</v>
      </c>
      <c r="N3139">
        <v>1.45</v>
      </c>
      <c r="O3139">
        <v>1.4</v>
      </c>
      <c r="P3139">
        <v>-0.56000000000000005</v>
      </c>
      <c r="Q3139">
        <v>-0.12</v>
      </c>
      <c r="R3139" s="33">
        <v>0.02</v>
      </c>
      <c r="S3139">
        <v>0.18</v>
      </c>
      <c r="T3139">
        <v>0.14000000000000001</v>
      </c>
      <c r="U3139">
        <v>0.06</v>
      </c>
      <c r="V3139">
        <v>1.2999999999999999E-2</v>
      </c>
      <c r="X3139">
        <f>MROUND(RANK(C3139,C$14:C$10000),$X$2)</f>
        <v>2550</v>
      </c>
      <c r="Y3139">
        <f>MROUND(RANK(D3139,D$14:D$10000),$X$2)</f>
        <v>2550</v>
      </c>
      <c r="Z3139">
        <f>MROUND(RANK(E3139,E$14:E$10000),$X$2)</f>
        <v>3700</v>
      </c>
      <c r="AA3139">
        <f>MROUND(RANK(F3139,F$14:F$10000),$X$2)</f>
        <v>3350</v>
      </c>
      <c r="AB3139">
        <f>MROUND(RANK(G3139,G$14:G$10000),$X$2)</f>
        <v>3250</v>
      </c>
      <c r="AC3139">
        <f>MROUND(RANK(H3139,H$14:H$10000),$X$2)</f>
        <v>2500</v>
      </c>
      <c r="AD3139">
        <f>MROUND(RANK(I3139,I$14:I$10000),$X$2)</f>
        <v>3650</v>
      </c>
      <c r="AE3139">
        <f>SUM(X3139:AC3139)+SUM(Y3139:AA3139)+Y3139*4</f>
        <v>37700</v>
      </c>
      <c r="AG3139" s="16">
        <f t="shared" si="139"/>
        <v>-0.11927655677655835</v>
      </c>
    </row>
    <row r="3140" spans="1:33" x14ac:dyDescent="0.2">
      <c r="A3140" s="1">
        <v>45894</v>
      </c>
      <c r="B3140" s="2">
        <v>1.4004629629629629E-2</v>
      </c>
      <c r="C3140" s="11">
        <v>3781638091</v>
      </c>
      <c r="D3140" s="12">
        <v>0.44850000000000001</v>
      </c>
      <c r="E3140" s="4">
        <v>1.4552400000000001</v>
      </c>
      <c r="F3140" s="4">
        <v>1.4279999999999999</v>
      </c>
      <c r="G3140" s="12">
        <v>-0.5897</v>
      </c>
      <c r="H3140" s="12">
        <v>-0.11219999999999999</v>
      </c>
      <c r="I3140" s="4">
        <v>0.10100000000000001</v>
      </c>
      <c r="J3140" s="29">
        <v>153</v>
      </c>
      <c r="K3140">
        <v>170</v>
      </c>
      <c r="L3140" s="6">
        <v>171</v>
      </c>
      <c r="M3140" s="27">
        <v>0.44500000000000001</v>
      </c>
      <c r="N3140" s="6">
        <v>1.45</v>
      </c>
      <c r="O3140" s="6">
        <v>1.4</v>
      </c>
      <c r="P3140" s="6">
        <v>-0.56000000000000005</v>
      </c>
      <c r="Q3140" s="6">
        <v>-0.12</v>
      </c>
      <c r="R3140" s="31">
        <v>0.02</v>
      </c>
      <c r="S3140" s="6">
        <v>0.18</v>
      </c>
      <c r="T3140" s="6">
        <v>0.14000000000000001</v>
      </c>
      <c r="U3140" s="6">
        <v>0.06</v>
      </c>
      <c r="V3140" s="6">
        <v>1.2999999999999999E-2</v>
      </c>
      <c r="X3140">
        <f>MROUND(RANK(C3140,C$14:C$10000),$X$2)</f>
        <v>2550</v>
      </c>
      <c r="Y3140">
        <f>MROUND(RANK(D3140,D$14:D$10000),$X$2)</f>
        <v>2550</v>
      </c>
      <c r="Z3140">
        <f>MROUND(RANK(E3140,E$14:E$10000),$X$2)</f>
        <v>3800</v>
      </c>
      <c r="AA3140">
        <f>MROUND(RANK(F3140,F$14:F$10000),$X$2)</f>
        <v>3300</v>
      </c>
      <c r="AB3140">
        <f>MROUND(RANK(G3140,G$14:G$10000),$X$2)</f>
        <v>3250</v>
      </c>
      <c r="AC3140">
        <f>MROUND(RANK(H3140,H$14:H$10000),$X$2)</f>
        <v>2400</v>
      </c>
      <c r="AD3140">
        <f>MROUND(RANK(I3140,I$14:I$10000),$X$2)</f>
        <v>3650</v>
      </c>
      <c r="AE3140">
        <f>SUM(X3140:AC3140)+SUM(Y3140:AA3140)+Y3140*4</f>
        <v>37700</v>
      </c>
      <c r="AG3140" s="16">
        <f t="shared" si="139"/>
        <v>-0.15911111111111276</v>
      </c>
    </row>
    <row r="3141" spans="1:33" x14ac:dyDescent="0.2">
      <c r="A3141" s="1">
        <v>45894</v>
      </c>
      <c r="B3141" s="2">
        <v>0.57344907407407408</v>
      </c>
      <c r="C3141" s="11">
        <v>3171210039</v>
      </c>
      <c r="D3141" s="12">
        <v>0.44119999999999998</v>
      </c>
      <c r="E3141" s="4">
        <v>1.51868</v>
      </c>
      <c r="F3141" s="4">
        <v>1.4370000000000001</v>
      </c>
      <c r="G3141" s="12">
        <v>-0.52329999999999999</v>
      </c>
      <c r="H3141" s="12">
        <v>-0.1162</v>
      </c>
      <c r="I3141" s="4">
        <v>0.16600000000000001</v>
      </c>
      <c r="J3141" s="29">
        <v>89</v>
      </c>
      <c r="K3141">
        <v>94</v>
      </c>
      <c r="L3141" s="6">
        <v>150</v>
      </c>
      <c r="M3141" s="27">
        <v>0.44500000000000001</v>
      </c>
      <c r="N3141" s="6">
        <v>1.45</v>
      </c>
      <c r="O3141" s="6">
        <v>1.3</v>
      </c>
      <c r="P3141" s="6">
        <v>-0.54</v>
      </c>
      <c r="Q3141" s="6">
        <v>-0.105</v>
      </c>
      <c r="R3141" s="31">
        <v>0.02</v>
      </c>
      <c r="S3141" s="6">
        <v>0.13500000000000001</v>
      </c>
      <c r="T3141" s="6">
        <v>0.14000000000000001</v>
      </c>
      <c r="U3141" s="6">
        <v>7.0000000000000007E-2</v>
      </c>
      <c r="V3141" s="6">
        <v>1.6E-2</v>
      </c>
      <c r="X3141">
        <f>MROUND(RANK(C3141,C$14:C$10000),$X$2)</f>
        <v>3050</v>
      </c>
      <c r="Y3141">
        <f>MROUND(RANK(D3141,D$14:D$10000),$X$2)</f>
        <v>3050</v>
      </c>
      <c r="Z3141">
        <f>MROUND(RANK(E3141,E$14:E$10000),$X$2)</f>
        <v>2700</v>
      </c>
      <c r="AA3141">
        <f>MROUND(RANK(F3141,F$14:F$10000),$X$2)</f>
        <v>3200</v>
      </c>
      <c r="AB3141">
        <f>MROUND(RANK(G3141,G$14:G$10000),$X$2)</f>
        <v>1400</v>
      </c>
      <c r="AC3141">
        <f>MROUND(RANK(H3141,H$14:H$10000),$X$2)</f>
        <v>3150</v>
      </c>
      <c r="AD3141">
        <f>MROUND(RANK(I3141,I$14:I$10000),$X$2)</f>
        <v>3500</v>
      </c>
      <c r="AE3141">
        <f>SUM(X3141:AC3141)+SUM(Y3141:AA3141)+Y3141*4</f>
        <v>37700</v>
      </c>
      <c r="AG3141" s="16">
        <f t="shared" si="139"/>
        <v>-1.2158835978836002</v>
      </c>
    </row>
    <row r="3142" spans="1:33" x14ac:dyDescent="0.2">
      <c r="A3142" s="1">
        <v>45894</v>
      </c>
      <c r="B3142" s="2">
        <v>0.66038194444444442</v>
      </c>
      <c r="C3142" s="11">
        <v>3590912553</v>
      </c>
      <c r="D3142" s="12">
        <v>0.44640000000000002</v>
      </c>
      <c r="E3142" s="4">
        <v>1.5096799999999999</v>
      </c>
      <c r="F3142" s="4">
        <v>1.4530000000000001</v>
      </c>
      <c r="G3142" s="12">
        <v>-0.58679999999999999</v>
      </c>
      <c r="H3142" s="12">
        <v>-0.1168</v>
      </c>
      <c r="I3142" s="4">
        <v>0.125</v>
      </c>
      <c r="J3142" s="29">
        <v>107</v>
      </c>
      <c r="K3142">
        <v>130</v>
      </c>
      <c r="L3142" s="6">
        <v>137</v>
      </c>
      <c r="M3142" s="27">
        <v>0.435</v>
      </c>
      <c r="N3142" s="6">
        <v>1.45</v>
      </c>
      <c r="O3142" s="6">
        <v>1.3</v>
      </c>
      <c r="P3142" s="6">
        <v>-0.54</v>
      </c>
      <c r="Q3142" s="6">
        <v>-0.11</v>
      </c>
      <c r="R3142" s="31">
        <v>0.05</v>
      </c>
      <c r="S3142" s="6">
        <v>0.15</v>
      </c>
      <c r="T3142" s="6">
        <v>0.14000000000000001</v>
      </c>
      <c r="U3142" s="6">
        <v>7.0000000000000007E-2</v>
      </c>
      <c r="V3142" s="6">
        <v>1.6E-2</v>
      </c>
      <c r="X3142">
        <f>MROUND(RANK(C3142,C$14:C$10000),$X$2)</f>
        <v>2800</v>
      </c>
      <c r="Y3142">
        <f>MROUND(RANK(D3142,D$14:D$10000),$X$2)</f>
        <v>2800</v>
      </c>
      <c r="Z3142">
        <f>MROUND(RANK(E3142,E$14:E$10000),$X$2)</f>
        <v>2900</v>
      </c>
      <c r="AA3142">
        <f>MROUND(RANK(F3142,F$14:F$10000),$X$2)</f>
        <v>2900</v>
      </c>
      <c r="AB3142">
        <f>MROUND(RANK(G3142,G$14:G$10000),$X$2)</f>
        <v>3250</v>
      </c>
      <c r="AC3142">
        <f>MROUND(RANK(H3142,H$14:H$10000),$X$2)</f>
        <v>3250</v>
      </c>
      <c r="AD3142">
        <f>MROUND(RANK(I3142,I$14:I$10000),$X$2)</f>
        <v>3600</v>
      </c>
      <c r="AE3142">
        <f>SUM(X3142:AC3142)+SUM(Y3142:AA3142)+Y3142*4</f>
        <v>37700</v>
      </c>
      <c r="AG3142" s="16">
        <f t="shared" si="139"/>
        <v>-0.16915238095238105</v>
      </c>
    </row>
    <row r="3143" spans="1:33" x14ac:dyDescent="0.2">
      <c r="A3143" s="1">
        <v>45894</v>
      </c>
      <c r="B3143" s="2">
        <v>0.75026620370370367</v>
      </c>
      <c r="C3143" s="11">
        <v>2171924280</v>
      </c>
      <c r="D3143" s="12">
        <v>0.42559999999999998</v>
      </c>
      <c r="E3143" s="4">
        <v>1.5401199999999999</v>
      </c>
      <c r="F3143" s="4">
        <v>1.45</v>
      </c>
      <c r="G3143" s="12">
        <v>-0.3473</v>
      </c>
      <c r="H3143" s="12">
        <v>-8.6900000000000005E-2</v>
      </c>
      <c r="I3143" s="4">
        <v>1.2450000000000001</v>
      </c>
      <c r="J3143" s="29">
        <v>41</v>
      </c>
      <c r="K3143">
        <v>51</v>
      </c>
      <c r="L3143" s="6">
        <v>52</v>
      </c>
      <c r="M3143" s="27">
        <v>0.42499999999999999</v>
      </c>
      <c r="N3143" s="6">
        <v>1.45</v>
      </c>
      <c r="O3143" s="6">
        <v>1.35</v>
      </c>
      <c r="P3143" s="6">
        <v>-0.56000000000000005</v>
      </c>
      <c r="Q3143" s="6">
        <v>-0.105</v>
      </c>
      <c r="R3143" s="31">
        <v>0.02</v>
      </c>
      <c r="S3143" s="6">
        <v>0.16500000000000001</v>
      </c>
      <c r="T3143" s="6">
        <v>0.14000000000000001</v>
      </c>
      <c r="U3143" s="6">
        <v>0.06</v>
      </c>
      <c r="V3143" s="6">
        <v>1.2999999999999999E-2</v>
      </c>
      <c r="X3143">
        <f>MROUND(RANK(C3143,C$14:C$10000),$X$2)</f>
        <v>3850</v>
      </c>
      <c r="Y3143">
        <f>MROUND(RANK(D3143,D$14:D$10000),$X$2)</f>
        <v>3800</v>
      </c>
      <c r="Z3143">
        <f>MROUND(RANK(E3143,E$14:E$10000),$X$2)</f>
        <v>2250</v>
      </c>
      <c r="AA3143">
        <f>MROUND(RANK(F3143,F$14:F$10000),$X$2)</f>
        <v>2950</v>
      </c>
      <c r="AB3143">
        <f>MROUND(RANK(G3143,G$14:G$10000),$X$2)</f>
        <v>0</v>
      </c>
      <c r="AC3143">
        <f>MROUND(RANK(H3143,H$14:H$10000),$X$2)</f>
        <v>650</v>
      </c>
      <c r="AD3143">
        <f>MROUND(RANK(I3143,I$14:I$10000),$X$2)</f>
        <v>850</v>
      </c>
      <c r="AE3143">
        <f>SUM(X3143:AC3143)+SUM(Y3143:AA3143)+Y3143*4</f>
        <v>37700</v>
      </c>
      <c r="AG3143" s="16">
        <f t="shared" si="139"/>
        <v>-6.1677752247752249</v>
      </c>
    </row>
    <row r="3144" spans="1:33" x14ac:dyDescent="0.2">
      <c r="A3144" s="1">
        <v>45894</v>
      </c>
      <c r="B3144" s="2">
        <v>0.75350694444444444</v>
      </c>
      <c r="C3144" s="11">
        <v>2171924280</v>
      </c>
      <c r="D3144" s="12">
        <v>0.42559999999999998</v>
      </c>
      <c r="E3144" s="4">
        <v>1.5401199999999999</v>
      </c>
      <c r="F3144" s="4">
        <v>1.45</v>
      </c>
      <c r="G3144" s="12">
        <v>-0.3473</v>
      </c>
      <c r="H3144" s="12">
        <v>-8.6900000000000005E-2</v>
      </c>
      <c r="I3144" s="4">
        <v>1.2170000000000001</v>
      </c>
      <c r="J3144" s="29">
        <v>41</v>
      </c>
      <c r="K3144">
        <v>51</v>
      </c>
      <c r="L3144" s="6">
        <v>52</v>
      </c>
      <c r="M3144" s="27">
        <v>0.435</v>
      </c>
      <c r="N3144" s="6">
        <v>1.35</v>
      </c>
      <c r="O3144" s="6">
        <v>1.4</v>
      </c>
      <c r="P3144" s="6">
        <v>-0.57999999999999996</v>
      </c>
      <c r="Q3144" s="6">
        <v>-0.11</v>
      </c>
      <c r="R3144" s="31">
        <v>0.02</v>
      </c>
      <c r="S3144" s="6">
        <v>0.16500000000000001</v>
      </c>
      <c r="T3144" s="6">
        <v>0.16</v>
      </c>
      <c r="U3144" s="6">
        <v>0.06</v>
      </c>
      <c r="V3144" s="6">
        <v>1.9E-2</v>
      </c>
      <c r="X3144">
        <f>MROUND(RANK(C3144,C$14:C$10000),$X$2)</f>
        <v>3850</v>
      </c>
      <c r="Y3144">
        <f>MROUND(RANK(D3144,D$14:D$10000),$X$2)</f>
        <v>3800</v>
      </c>
      <c r="Z3144">
        <f>MROUND(RANK(E3144,E$14:E$10000),$X$2)</f>
        <v>2250</v>
      </c>
      <c r="AA3144">
        <f>MROUND(RANK(F3144,F$14:F$10000),$X$2)</f>
        <v>2950</v>
      </c>
      <c r="AB3144">
        <f>MROUND(RANK(G3144,G$14:G$10000),$X$2)</f>
        <v>0</v>
      </c>
      <c r="AC3144">
        <f>MROUND(RANK(H3144,H$14:H$10000),$X$2)</f>
        <v>650</v>
      </c>
      <c r="AD3144">
        <f>MROUND(RANK(I3144,I$14:I$10000),$X$2)</f>
        <v>900</v>
      </c>
      <c r="AE3144">
        <f>SUM(X3144:AC3144)+SUM(Y3144:AA3144)+Y3144*4</f>
        <v>37700</v>
      </c>
      <c r="AG3144" s="16">
        <f t="shared" si="139"/>
        <v>-7.0288652312599673</v>
      </c>
    </row>
    <row r="3145" spans="1:33" x14ac:dyDescent="0.2">
      <c r="A3145" s="1">
        <v>45894</v>
      </c>
      <c r="B3145" s="2">
        <v>0.79666666666666663</v>
      </c>
      <c r="C3145" s="11">
        <v>2171924280</v>
      </c>
      <c r="D3145" s="12">
        <v>0.42559999999999998</v>
      </c>
      <c r="E3145" s="4">
        <v>1.5401199999999999</v>
      </c>
      <c r="F3145" s="4">
        <v>1.45</v>
      </c>
      <c r="G3145" s="12">
        <v>-0.3473</v>
      </c>
      <c r="H3145" s="12">
        <v>-8.6900000000000005E-2</v>
      </c>
      <c r="I3145" s="4">
        <v>0.95099999999999996</v>
      </c>
      <c r="J3145" s="29">
        <v>41</v>
      </c>
      <c r="K3145">
        <v>51</v>
      </c>
      <c r="L3145" s="6">
        <v>52</v>
      </c>
      <c r="M3145" s="27">
        <v>0.42499999999999999</v>
      </c>
      <c r="N3145" s="6">
        <v>1.45</v>
      </c>
      <c r="O3145" s="6">
        <v>1.3</v>
      </c>
      <c r="P3145" s="6">
        <v>-0.56000000000000005</v>
      </c>
      <c r="Q3145" s="6">
        <v>-0.115</v>
      </c>
      <c r="R3145" s="31">
        <v>0.03</v>
      </c>
      <c r="S3145" s="6">
        <v>0.2</v>
      </c>
      <c r="T3145" s="6">
        <v>0.16</v>
      </c>
      <c r="U3145" s="6">
        <v>0.09</v>
      </c>
      <c r="V3145" s="6">
        <v>2.84999999999999E-2</v>
      </c>
      <c r="X3145">
        <f>MROUND(RANK(C3145,C$14:C$10000),$X$2)</f>
        <v>3850</v>
      </c>
      <c r="Y3145">
        <f>MROUND(RANK(D3145,D$14:D$10000),$X$2)</f>
        <v>3800</v>
      </c>
      <c r="Z3145">
        <f>MROUND(RANK(E3145,E$14:E$10000),$X$2)</f>
        <v>2250</v>
      </c>
      <c r="AA3145">
        <f>MROUND(RANK(F3145,F$14:F$10000),$X$2)</f>
        <v>2950</v>
      </c>
      <c r="AB3145">
        <f>MROUND(RANK(G3145,G$14:G$10000),$X$2)</f>
        <v>0</v>
      </c>
      <c r="AC3145">
        <f>MROUND(RANK(H3145,H$14:H$10000),$X$2)</f>
        <v>650</v>
      </c>
      <c r="AD3145">
        <f>MROUND(RANK(I3145,I$14:I$10000),$X$2)</f>
        <v>1450</v>
      </c>
      <c r="AE3145">
        <f>SUM(X3145:AC3145)+SUM(Y3145:AA3145)+Y3145*4</f>
        <v>37700</v>
      </c>
      <c r="AG3145" s="16">
        <f t="shared" si="139"/>
        <v>-4.7173982456140386</v>
      </c>
    </row>
    <row r="3146" spans="1:33" x14ac:dyDescent="0.2">
      <c r="A3146" s="1">
        <v>45893</v>
      </c>
      <c r="B3146" s="2">
        <v>0.64840277777777777</v>
      </c>
      <c r="C3146" s="11">
        <v>3883173325</v>
      </c>
      <c r="D3146" s="12">
        <v>0.44969999999999999</v>
      </c>
      <c r="E3146" s="4">
        <v>1.4770099999999999</v>
      </c>
      <c r="F3146" s="4">
        <v>1.4350000000000001</v>
      </c>
      <c r="G3146" s="12">
        <v>-0.56389999999999996</v>
      </c>
      <c r="H3146" s="12">
        <v>-0.12640000000000001</v>
      </c>
      <c r="I3146" s="4">
        <v>1.4999999999999999E-2</v>
      </c>
      <c r="J3146" s="29">
        <v>125</v>
      </c>
      <c r="K3146">
        <v>132</v>
      </c>
      <c r="L3146" s="6">
        <v>149</v>
      </c>
      <c r="M3146" s="27">
        <v>0.44500000000000001</v>
      </c>
      <c r="N3146" s="6">
        <v>1.45</v>
      </c>
      <c r="O3146" s="6">
        <v>1.4</v>
      </c>
      <c r="P3146" s="6">
        <v>-0.56000000000000005</v>
      </c>
      <c r="Q3146" s="6">
        <v>-0.12</v>
      </c>
      <c r="R3146" s="31">
        <v>0.02</v>
      </c>
      <c r="S3146" s="6">
        <v>0.18</v>
      </c>
      <c r="T3146" s="6">
        <v>0.14000000000000001</v>
      </c>
      <c r="U3146" s="6">
        <v>0.06</v>
      </c>
      <c r="V3146" s="6">
        <v>1.2999999999999999E-2</v>
      </c>
      <c r="X3146">
        <f>MROUND(RANK(C3146,C$14:C$10000),$X$2)</f>
        <v>2500</v>
      </c>
      <c r="Y3146">
        <f>MROUND(RANK(D3146,D$14:D$10000),$X$2)</f>
        <v>2500</v>
      </c>
      <c r="Z3146">
        <f>MROUND(RANK(E3146,E$14:E$10000),$X$2)</f>
        <v>3500</v>
      </c>
      <c r="AA3146">
        <f>MROUND(RANK(F3146,F$14:F$10000),$X$2)</f>
        <v>3200</v>
      </c>
      <c r="AB3146">
        <f>MROUND(RANK(G3146,G$14:G$10000),$X$2)</f>
        <v>2300</v>
      </c>
      <c r="AC3146">
        <f>MROUND(RANK(H3146,H$14:H$10000),$X$2)</f>
        <v>4550</v>
      </c>
      <c r="AD3146">
        <f>MROUND(RANK(I3146,I$14:I$10000),$X$2)</f>
        <v>3800</v>
      </c>
      <c r="AE3146">
        <f>SUM(X3146:AC3146)+SUM(Y3146:AA3146)+Y3146*4</f>
        <v>37750</v>
      </c>
      <c r="AG3146" s="16">
        <f t="shared" si="139"/>
        <v>0.39225213675213466</v>
      </c>
    </row>
    <row r="3147" spans="1:33" x14ac:dyDescent="0.2">
      <c r="A3147" s="1">
        <v>45894</v>
      </c>
      <c r="B3147" s="2">
        <v>0.67109953703703706</v>
      </c>
      <c r="C3147" s="11">
        <v>3628857096</v>
      </c>
      <c r="D3147" s="12">
        <v>0.44679999999999997</v>
      </c>
      <c r="E3147" s="4">
        <v>1.5108600000000001</v>
      </c>
      <c r="F3147" s="4">
        <v>1.46</v>
      </c>
      <c r="G3147" s="12">
        <v>-0.59299999999999997</v>
      </c>
      <c r="H3147" s="12">
        <v>-0.1168</v>
      </c>
      <c r="I3147" s="4">
        <v>-0.246</v>
      </c>
      <c r="J3147" s="29">
        <v>110</v>
      </c>
      <c r="K3147">
        <v>132</v>
      </c>
      <c r="L3147" s="6">
        <v>159</v>
      </c>
      <c r="M3147" s="27">
        <v>0.44500000000000001</v>
      </c>
      <c r="N3147" s="6">
        <v>1.45</v>
      </c>
      <c r="O3147" s="6">
        <v>1.45</v>
      </c>
      <c r="P3147" s="6">
        <v>-0.54</v>
      </c>
      <c r="Q3147" s="6">
        <v>-0.105</v>
      </c>
      <c r="R3147" s="31">
        <v>0.06</v>
      </c>
      <c r="S3147" s="6">
        <v>0.13500000000000001</v>
      </c>
      <c r="T3147" s="6">
        <v>0.12</v>
      </c>
      <c r="U3147" s="6">
        <v>0.06</v>
      </c>
      <c r="V3147" s="6">
        <v>1.2999999999999999E-2</v>
      </c>
      <c r="X3147">
        <f>MROUND(RANK(C3147,C$14:C$10000),$X$2)</f>
        <v>2750</v>
      </c>
      <c r="Y3147">
        <f>MROUND(RANK(D3147,D$14:D$10000),$X$2)</f>
        <v>2750</v>
      </c>
      <c r="Z3147">
        <f>MROUND(RANK(E3147,E$14:E$10000),$X$2)</f>
        <v>2900</v>
      </c>
      <c r="AA3147">
        <f>MROUND(RANK(F3147,F$14:F$10000),$X$2)</f>
        <v>2750</v>
      </c>
      <c r="AB3147">
        <f>MROUND(RANK(G3147,G$14:G$10000),$X$2)</f>
        <v>3950</v>
      </c>
      <c r="AC3147">
        <f>MROUND(RANK(H3147,H$14:H$10000),$X$2)</f>
        <v>3250</v>
      </c>
      <c r="AD3147">
        <f>MROUND(RANK(I3147,I$14:I$10000),$X$2)</f>
        <v>4200</v>
      </c>
      <c r="AE3147">
        <f>SUM(X3147:AC3147)+SUM(Y3147:AA3147)+Y3147*4</f>
        <v>37750</v>
      </c>
      <c r="AG3147" s="16">
        <f t="shared" si="139"/>
        <v>1.2868774928774909</v>
      </c>
    </row>
    <row r="3148" spans="1:33" x14ac:dyDescent="0.2">
      <c r="A3148" s="1">
        <v>45894</v>
      </c>
      <c r="B3148" s="2">
        <v>0.96416666666666662</v>
      </c>
      <c r="C3148" s="11">
        <v>3848260011</v>
      </c>
      <c r="D3148" s="12">
        <v>0.44929999999999998</v>
      </c>
      <c r="E3148" s="4">
        <v>1.47967</v>
      </c>
      <c r="F3148" s="4">
        <v>1.4430000000000001</v>
      </c>
      <c r="G3148" s="12">
        <v>-0.56879999999999997</v>
      </c>
      <c r="H3148" s="12">
        <v>-0.1242</v>
      </c>
      <c r="I3148" s="4">
        <v>5.1999999999999998E-2</v>
      </c>
      <c r="J3148" s="29">
        <v>128</v>
      </c>
      <c r="K3148">
        <v>148</v>
      </c>
      <c r="L3148" s="6">
        <v>167</v>
      </c>
      <c r="M3148" s="27">
        <v>0.45500000000000002</v>
      </c>
      <c r="N3148" s="6">
        <v>1.45</v>
      </c>
      <c r="O3148" s="6">
        <v>1.4</v>
      </c>
      <c r="P3148" s="6">
        <v>-0.54</v>
      </c>
      <c r="Q3148" s="6">
        <v>-0.125</v>
      </c>
      <c r="R3148" s="31">
        <v>0.05</v>
      </c>
      <c r="S3148" s="6">
        <v>0.13500000000000001</v>
      </c>
      <c r="T3148" s="6">
        <v>0.14000000000000001</v>
      </c>
      <c r="U3148" s="6">
        <v>0.17499999999999999</v>
      </c>
      <c r="V3148" s="6">
        <v>6.6500000000000004E-2</v>
      </c>
      <c r="X3148">
        <f>MROUND(RANK(C3148,C$14:C$10000),$X$2)</f>
        <v>2550</v>
      </c>
      <c r="Y3148">
        <f>MROUND(RANK(D3148,D$14:D$10000),$X$2)</f>
        <v>2550</v>
      </c>
      <c r="Z3148">
        <f>MROUND(RANK(E3148,E$14:E$10000),$X$2)</f>
        <v>3450</v>
      </c>
      <c r="AA3148">
        <f>MROUND(RANK(F3148,F$14:F$10000),$X$2)</f>
        <v>3100</v>
      </c>
      <c r="AB3148">
        <f>MROUND(RANK(G3148,G$14:G$10000),$X$2)</f>
        <v>2450</v>
      </c>
      <c r="AC3148">
        <f>MROUND(RANK(H3148,H$14:H$10000),$X$2)</f>
        <v>4350</v>
      </c>
      <c r="AD3148">
        <f>MROUND(RANK(I3148,I$14:I$10000),$X$2)</f>
        <v>3750</v>
      </c>
      <c r="AE3148">
        <f>SUM(X3148:AC3148)+SUM(Y3148:AA3148)+Y3148*4</f>
        <v>37750</v>
      </c>
      <c r="AG3148" s="16">
        <f t="shared" si="139"/>
        <v>-0.48837928153717891</v>
      </c>
    </row>
    <row r="3149" spans="1:33" x14ac:dyDescent="0.2">
      <c r="A3149" s="1">
        <v>45893</v>
      </c>
      <c r="B3149" s="2">
        <v>0.68141203703703701</v>
      </c>
      <c r="C3149" s="11">
        <v>3915445888</v>
      </c>
      <c r="D3149" s="12">
        <v>0.45</v>
      </c>
      <c r="E3149" s="4">
        <v>1.486</v>
      </c>
      <c r="F3149" s="4">
        <v>1.44</v>
      </c>
      <c r="G3149" s="12">
        <v>-0.57589999999999997</v>
      </c>
      <c r="H3149" s="12">
        <v>-0.12479999999999999</v>
      </c>
      <c r="I3149" s="4">
        <v>0.02</v>
      </c>
      <c r="J3149" s="29">
        <v>138</v>
      </c>
      <c r="K3149">
        <v>145</v>
      </c>
      <c r="L3149">
        <v>148</v>
      </c>
      <c r="M3149" s="29">
        <v>0.44500000000000001</v>
      </c>
      <c r="N3149">
        <v>1.45</v>
      </c>
      <c r="O3149">
        <v>1.4</v>
      </c>
      <c r="P3149">
        <v>-0.56000000000000005</v>
      </c>
      <c r="Q3149">
        <v>-0.12</v>
      </c>
      <c r="R3149" s="33">
        <v>0.02</v>
      </c>
      <c r="S3149">
        <v>0.18</v>
      </c>
      <c r="T3149">
        <v>0.14000000000000001</v>
      </c>
      <c r="U3149">
        <v>0.06</v>
      </c>
      <c r="V3149">
        <v>1.2999999999999999E-2</v>
      </c>
      <c r="X3149">
        <f>MROUND(RANK(C3149,C$14:C$10000),$X$2)</f>
        <v>2500</v>
      </c>
      <c r="Y3149">
        <f>MROUND(RANK(D3149,D$14:D$10000),$X$2)</f>
        <v>2500</v>
      </c>
      <c r="Z3149">
        <f>MROUND(RANK(E3149,E$14:E$10000),$X$2)</f>
        <v>3350</v>
      </c>
      <c r="AA3149">
        <f>MROUND(RANK(F3149,F$14:F$10000),$X$2)</f>
        <v>3150</v>
      </c>
      <c r="AB3149">
        <f>MROUND(RANK(G3149,G$14:G$10000),$X$2)</f>
        <v>2900</v>
      </c>
      <c r="AC3149">
        <f>MROUND(RANK(H3149,H$14:H$10000),$X$2)</f>
        <v>4400</v>
      </c>
      <c r="AD3149">
        <f>MROUND(RANK(I3149,I$14:I$10000),$X$2)</f>
        <v>3800</v>
      </c>
      <c r="AE3149">
        <f>SUM(X3149:AC3149)+SUM(Y3149:AA3149)+Y3149*4</f>
        <v>37800</v>
      </c>
      <c r="AG3149" s="16">
        <f t="shared" si="139"/>
        <v>0.39851648351648183</v>
      </c>
    </row>
    <row r="3150" spans="1:33" x14ac:dyDescent="0.2">
      <c r="A3150" s="1">
        <v>45893</v>
      </c>
      <c r="B3150" s="2">
        <v>0.93164351851851857</v>
      </c>
      <c r="C3150" s="11">
        <v>4167794152</v>
      </c>
      <c r="D3150" s="12">
        <v>0.4526</v>
      </c>
      <c r="E3150" s="4">
        <v>1.5004500000000001</v>
      </c>
      <c r="F3150" s="4">
        <v>1.4530000000000001</v>
      </c>
      <c r="G3150" s="12">
        <v>-0.62660000000000005</v>
      </c>
      <c r="H3150" s="12">
        <v>-0.12330000000000001</v>
      </c>
      <c r="I3150" s="4">
        <v>-6.5000000000000002E-2</v>
      </c>
      <c r="J3150" s="29">
        <v>136</v>
      </c>
      <c r="K3150">
        <v>137</v>
      </c>
      <c r="L3150" s="6">
        <v>192</v>
      </c>
      <c r="M3150" s="27">
        <v>0.44500000000000001</v>
      </c>
      <c r="N3150" s="6">
        <v>1.45</v>
      </c>
      <c r="O3150" s="6">
        <v>1.4</v>
      </c>
      <c r="P3150" s="6">
        <v>-0.56000000000000005</v>
      </c>
      <c r="Q3150" s="6">
        <v>-0.12</v>
      </c>
      <c r="R3150" s="31">
        <v>0.02</v>
      </c>
      <c r="S3150" s="6">
        <v>0.18</v>
      </c>
      <c r="T3150" s="6">
        <v>0.14000000000000001</v>
      </c>
      <c r="U3150" s="6">
        <v>0.06</v>
      </c>
      <c r="V3150" s="6">
        <v>1.2999999999999999E-2</v>
      </c>
      <c r="X3150">
        <f>MROUND(RANK(C3150,C$14:C$10000),$X$2)</f>
        <v>2400</v>
      </c>
      <c r="Y3150">
        <f>MROUND(RANK(D3150,D$14:D$10000),$X$2)</f>
        <v>2400</v>
      </c>
      <c r="Z3150">
        <f>MROUND(RANK(E3150,E$14:E$10000),$X$2)</f>
        <v>3100</v>
      </c>
      <c r="AA3150">
        <f>MROUND(RANK(F3150,F$14:F$10000),$X$2)</f>
        <v>2900</v>
      </c>
      <c r="AB3150">
        <f>MROUND(RANK(G3150,G$14:G$10000),$X$2)</f>
        <v>4750</v>
      </c>
      <c r="AC3150">
        <f>MROUND(RANK(H3150,H$14:H$10000),$X$2)</f>
        <v>4250</v>
      </c>
      <c r="AD3150">
        <f>MROUND(RANK(I3150,I$14:I$10000),$X$2)</f>
        <v>3950</v>
      </c>
      <c r="AE3150">
        <f>SUM(X3150:AC3150)+SUM(Y3150:AA3150)+Y3150*4</f>
        <v>37800</v>
      </c>
      <c r="AG3150" s="16">
        <f t="shared" si="139"/>
        <v>1.0849969474969463</v>
      </c>
    </row>
    <row r="3151" spans="1:33" x14ac:dyDescent="0.2">
      <c r="A3151" s="1">
        <v>45897</v>
      </c>
      <c r="B3151" s="2">
        <v>9.4212962962962957E-3</v>
      </c>
      <c r="C3151" s="11">
        <v>4071356399</v>
      </c>
      <c r="D3151" s="12">
        <v>0.4516</v>
      </c>
      <c r="E3151" s="4">
        <v>1.4599200000000001</v>
      </c>
      <c r="F3151" s="4">
        <v>1.425</v>
      </c>
      <c r="G3151" s="12">
        <v>-0.5897</v>
      </c>
      <c r="H3151" s="12">
        <v>-0.11650000000000001</v>
      </c>
      <c r="I3151" s="4">
        <v>-0.221</v>
      </c>
      <c r="J3151" s="29">
        <v>172</v>
      </c>
      <c r="K3151">
        <v>199</v>
      </c>
      <c r="L3151" s="6">
        <v>203</v>
      </c>
      <c r="M3151" s="27">
        <v>0.46500000000000002</v>
      </c>
      <c r="N3151" s="6">
        <v>1.45</v>
      </c>
      <c r="O3151" s="6">
        <v>1.45</v>
      </c>
      <c r="P3151" s="6">
        <v>-0.56000000000000005</v>
      </c>
      <c r="Q3151" s="6">
        <v>-0.105</v>
      </c>
      <c r="R3151" s="31">
        <v>0.03</v>
      </c>
      <c r="S3151" s="6">
        <v>0.2</v>
      </c>
      <c r="T3151" s="6">
        <v>0.16</v>
      </c>
      <c r="U3151" s="6">
        <v>7.4999999999999997E-2</v>
      </c>
      <c r="V3151" s="6">
        <v>7.1999999999999995E-2</v>
      </c>
      <c r="X3151">
        <f>MROUND(RANK(C3151,C$14:C$10000),$X$2)</f>
        <v>2450</v>
      </c>
      <c r="Y3151">
        <f>MROUND(RANK(D3151,D$14:D$10000),$X$2)</f>
        <v>2450</v>
      </c>
      <c r="Z3151">
        <f>MROUND(RANK(E3151,E$14:E$10000),$X$2)</f>
        <v>3750</v>
      </c>
      <c r="AA3151">
        <f>MROUND(RANK(F3151,F$14:F$10000),$X$2)</f>
        <v>3350</v>
      </c>
      <c r="AB3151">
        <f>MROUND(RANK(G3151,G$14:G$10000),$X$2)</f>
        <v>3250</v>
      </c>
      <c r="AC3151">
        <f>MROUND(RANK(H3151,H$14:H$10000),$X$2)</f>
        <v>3200</v>
      </c>
      <c r="AD3151">
        <f>MROUND(RANK(I3151,I$14:I$10000),$X$2)</f>
        <v>4200</v>
      </c>
      <c r="AE3151">
        <f>SUM(X3151:AC3151)+SUM(Y3151:AA3151)+Y3151*4</f>
        <v>37800</v>
      </c>
      <c r="AG3151" s="16">
        <f t="shared" ref="AG3151:AG3175" si="140">(D3151-M3151)/R3151-(E3151-N3151)/S3151-(F3151-O3151)/T3151-(G3151-P3151)/U3151-(H3151-Q3151)/V3151</f>
        <v>0.21570555555555299</v>
      </c>
    </row>
    <row r="3152" spans="1:33" x14ac:dyDescent="0.2">
      <c r="A3152" s="1">
        <v>45893</v>
      </c>
      <c r="B3152" s="2">
        <v>0.63936342592592588</v>
      </c>
      <c r="C3152" s="11">
        <v>4582581005</v>
      </c>
      <c r="D3152" s="12">
        <v>0.45660000000000001</v>
      </c>
      <c r="E3152" s="4">
        <v>1.47933</v>
      </c>
      <c r="F3152" s="4">
        <v>1.448</v>
      </c>
      <c r="G3152" s="12">
        <v>-0.65739999999999998</v>
      </c>
      <c r="H3152" s="12">
        <v>-0.12520000000000001</v>
      </c>
      <c r="I3152" s="4">
        <v>-0.187</v>
      </c>
      <c r="J3152" s="29">
        <v>152</v>
      </c>
      <c r="K3152">
        <v>153</v>
      </c>
      <c r="L3152" s="6">
        <v>176</v>
      </c>
      <c r="M3152" s="27">
        <v>0.44500000000000001</v>
      </c>
      <c r="N3152" s="6">
        <v>1.45</v>
      </c>
      <c r="O3152" s="6">
        <v>1.4</v>
      </c>
      <c r="P3152" s="6">
        <v>-0.56000000000000005</v>
      </c>
      <c r="Q3152" s="6">
        <v>-0.12</v>
      </c>
      <c r="R3152" s="31">
        <v>0.02</v>
      </c>
      <c r="S3152" s="6">
        <v>0.18</v>
      </c>
      <c r="T3152" s="6">
        <v>0.14000000000000001</v>
      </c>
      <c r="U3152" s="6">
        <v>0.06</v>
      </c>
      <c r="V3152" s="6">
        <v>1.2999999999999999E-2</v>
      </c>
      <c r="X3152">
        <f>MROUND(RANK(C3152,C$14:C$10000),$X$2)</f>
        <v>2200</v>
      </c>
      <c r="Y3152">
        <f>MROUND(RANK(D3152,D$14:D$10000),$X$2)</f>
        <v>2200</v>
      </c>
      <c r="Z3152">
        <f>MROUND(RANK(E3152,E$14:E$10000),$X$2)</f>
        <v>3450</v>
      </c>
      <c r="AA3152">
        <f>MROUND(RANK(F3152,F$14:F$10000),$X$2)</f>
        <v>3000</v>
      </c>
      <c r="AB3152">
        <f>MROUND(RANK(G3152,G$14:G$10000),$X$2)</f>
        <v>5100</v>
      </c>
      <c r="AC3152">
        <f>MROUND(RANK(H3152,H$14:H$10000),$X$2)</f>
        <v>4450</v>
      </c>
      <c r="AD3152">
        <f>MROUND(RANK(I3152,I$14:I$10000),$X$2)</f>
        <v>4150</v>
      </c>
      <c r="AE3152">
        <f>SUM(X3152:AC3152)+SUM(Y3152:AA3152)+Y3152*4</f>
        <v>37850</v>
      </c>
      <c r="AG3152" s="16">
        <f t="shared" si="140"/>
        <v>2.0975317460317449</v>
      </c>
    </row>
    <row r="3153" spans="1:33" x14ac:dyDescent="0.2">
      <c r="A3153" s="1">
        <v>45893</v>
      </c>
      <c r="B3153" s="2">
        <v>0.9039814814814815</v>
      </c>
      <c r="C3153" s="11">
        <v>4620463197</v>
      </c>
      <c r="D3153" s="12">
        <v>0.45689999999999997</v>
      </c>
      <c r="E3153" s="4">
        <v>1.49214</v>
      </c>
      <c r="F3153" s="4">
        <v>1.4370000000000001</v>
      </c>
      <c r="G3153" s="12">
        <v>-0.63329999999999997</v>
      </c>
      <c r="H3153" s="12">
        <v>-0.12859999999999999</v>
      </c>
      <c r="I3153" s="4">
        <v>-0.158</v>
      </c>
      <c r="J3153" s="29">
        <v>105</v>
      </c>
      <c r="K3153">
        <v>129</v>
      </c>
      <c r="L3153">
        <v>181</v>
      </c>
      <c r="M3153" s="29">
        <v>0.44500000000000001</v>
      </c>
      <c r="N3153">
        <v>1.45</v>
      </c>
      <c r="O3153">
        <v>1.4</v>
      </c>
      <c r="P3153">
        <v>-0.56000000000000005</v>
      </c>
      <c r="Q3153">
        <v>-0.12</v>
      </c>
      <c r="R3153" s="33">
        <v>0.02</v>
      </c>
      <c r="S3153">
        <v>0.18</v>
      </c>
      <c r="T3153">
        <v>0.14000000000000001</v>
      </c>
      <c r="U3153">
        <v>0.06</v>
      </c>
      <c r="V3153">
        <v>1.2999999999999999E-2</v>
      </c>
      <c r="X3153">
        <f>MROUND(RANK(C3153,C$14:C$10000),$X$2)</f>
        <v>2200</v>
      </c>
      <c r="Y3153">
        <f>MROUND(RANK(D3153,D$14:D$10000),$X$2)</f>
        <v>2200</v>
      </c>
      <c r="Z3153">
        <f>MROUND(RANK(E3153,E$14:E$10000),$X$2)</f>
        <v>3250</v>
      </c>
      <c r="AA3153">
        <f>MROUND(RANK(F3153,F$14:F$10000),$X$2)</f>
        <v>3200</v>
      </c>
      <c r="AB3153">
        <f>MROUND(RANK(G3153,G$14:G$10000),$X$2)</f>
        <v>4800</v>
      </c>
      <c r="AC3153">
        <f>MROUND(RANK(H3153,H$14:H$10000),$X$2)</f>
        <v>4750</v>
      </c>
      <c r="AD3153">
        <f>MROUND(RANK(I3153,I$14:I$10000),$X$2)</f>
        <v>4100</v>
      </c>
      <c r="AE3153">
        <f>SUM(X3153:AC3153)+SUM(Y3153:AA3153)+Y3153*4</f>
        <v>37850</v>
      </c>
      <c r="AG3153" s="16">
        <f t="shared" si="140"/>
        <v>1.9798083028082982</v>
      </c>
    </row>
    <row r="3154" spans="1:33" x14ac:dyDescent="0.2">
      <c r="A3154" s="1">
        <v>45895</v>
      </c>
      <c r="B3154" s="2">
        <v>0.6425925925925926</v>
      </c>
      <c r="C3154" s="11">
        <v>4131683921</v>
      </c>
      <c r="D3154" s="12">
        <v>0.45219999999999999</v>
      </c>
      <c r="E3154" s="4">
        <v>1.49346</v>
      </c>
      <c r="F3154" s="4">
        <v>1.454</v>
      </c>
      <c r="G3154" s="12">
        <v>-0.62390000000000001</v>
      </c>
      <c r="H3154" s="12">
        <v>-0.1221</v>
      </c>
      <c r="I3154" s="4">
        <v>-8.5000000000000006E-2</v>
      </c>
      <c r="J3154" s="29">
        <v>133</v>
      </c>
      <c r="K3154">
        <v>139</v>
      </c>
      <c r="L3154" s="6">
        <v>170</v>
      </c>
      <c r="M3154" s="27">
        <v>0.46500000000000002</v>
      </c>
      <c r="N3154" s="6">
        <v>1.45</v>
      </c>
      <c r="O3154" s="6">
        <v>1.45</v>
      </c>
      <c r="P3154" s="6">
        <v>-0.56000000000000005</v>
      </c>
      <c r="Q3154" s="6">
        <v>-0.125</v>
      </c>
      <c r="R3154" s="31">
        <v>0.02</v>
      </c>
      <c r="S3154" s="6">
        <v>0.2</v>
      </c>
      <c r="T3154" s="6">
        <v>0.12</v>
      </c>
      <c r="U3154" s="6">
        <v>0.27</v>
      </c>
      <c r="V3154" s="6">
        <v>1.4999999999999999E-2</v>
      </c>
      <c r="X3154">
        <f>MROUND(RANK(C3154,C$14:C$10000),$X$2)</f>
        <v>2400</v>
      </c>
      <c r="Y3154">
        <f>MROUND(RANK(D3154,D$14:D$10000),$X$2)</f>
        <v>2400</v>
      </c>
      <c r="Z3154">
        <f>MROUND(RANK(E3154,E$14:E$10000),$X$2)</f>
        <v>3250</v>
      </c>
      <c r="AA3154">
        <f>MROUND(RANK(F3154,F$14:F$10000),$X$2)</f>
        <v>2900</v>
      </c>
      <c r="AB3154">
        <f>MROUND(RANK(G3154,G$14:G$10000),$X$2)</f>
        <v>4650</v>
      </c>
      <c r="AC3154">
        <f>MROUND(RANK(H3154,H$14:H$10000),$X$2)</f>
        <v>4100</v>
      </c>
      <c r="AD3154">
        <f>MROUND(RANK(I3154,I$14:I$10000),$X$2)</f>
        <v>3950</v>
      </c>
      <c r="AE3154">
        <f>SUM(X3154:AC3154)+SUM(Y3154:AA3154)+Y3154*4</f>
        <v>37850</v>
      </c>
      <c r="AG3154" s="16">
        <f t="shared" si="140"/>
        <v>-0.84730000000000216</v>
      </c>
    </row>
    <row r="3155" spans="1:33" x14ac:dyDescent="0.2">
      <c r="A3155" s="1">
        <v>45893</v>
      </c>
      <c r="B3155" s="2">
        <v>3.2812500000000001E-2</v>
      </c>
      <c r="C3155" s="11">
        <v>4154203645</v>
      </c>
      <c r="D3155" s="12">
        <v>0.45250000000000001</v>
      </c>
      <c r="E3155" s="4">
        <v>1.4997199999999999</v>
      </c>
      <c r="F3155" s="4">
        <v>1.458</v>
      </c>
      <c r="G3155" s="12">
        <v>-0.61299999999999999</v>
      </c>
      <c r="H3155" s="12">
        <v>-0.13109999999999999</v>
      </c>
      <c r="I3155" s="4">
        <v>8.8999999999999996E-2</v>
      </c>
      <c r="J3155" s="29">
        <v>145</v>
      </c>
      <c r="K3155">
        <v>152</v>
      </c>
      <c r="L3155">
        <v>165</v>
      </c>
      <c r="M3155" s="29">
        <v>0.435</v>
      </c>
      <c r="N3155">
        <v>1.35</v>
      </c>
      <c r="O3155">
        <v>1.4</v>
      </c>
      <c r="P3155">
        <v>-0.57999999999999996</v>
      </c>
      <c r="Q3155">
        <v>-0.115</v>
      </c>
      <c r="R3155" s="33">
        <v>0.02</v>
      </c>
      <c r="S3155">
        <v>0.13500000000000001</v>
      </c>
      <c r="T3155">
        <v>0.16</v>
      </c>
      <c r="U3155">
        <v>0.05</v>
      </c>
      <c r="V3155">
        <v>1.2999999999999999E-2</v>
      </c>
      <c r="X3155">
        <f>MROUND(RANK(C3155,C$14:C$10000),$X$2)</f>
        <v>2400</v>
      </c>
      <c r="Y3155">
        <f>MROUND(RANK(D3155,D$14:D$10000),$X$2)</f>
        <v>2400</v>
      </c>
      <c r="Z3155">
        <f>MROUND(RANK(E3155,E$14:E$10000),$X$2)</f>
        <v>3100</v>
      </c>
      <c r="AA3155">
        <f>MROUND(RANK(F3155,F$14:F$10000),$X$2)</f>
        <v>2800</v>
      </c>
      <c r="AB3155">
        <f>MROUND(RANK(G3155,G$14:G$10000),$X$2)</f>
        <v>4400</v>
      </c>
      <c r="AC3155">
        <f>MROUND(RANK(H3155,H$14:H$10000),$X$2)</f>
        <v>4900</v>
      </c>
      <c r="AD3155">
        <f>MROUND(RANK(I3155,I$14:I$10000),$X$2)</f>
        <v>3650</v>
      </c>
      <c r="AE3155">
        <f>SUM(X3155:AC3155)+SUM(Y3155:AA3155)+Y3155*4</f>
        <v>37900</v>
      </c>
      <c r="AG3155" s="16">
        <f t="shared" si="140"/>
        <v>1.3019245014245027</v>
      </c>
    </row>
    <row r="3156" spans="1:33" x14ac:dyDescent="0.2">
      <c r="A3156" s="1">
        <v>45893</v>
      </c>
      <c r="B3156" s="2">
        <v>0.68421296296296297</v>
      </c>
      <c r="C3156" s="11">
        <v>4358923016</v>
      </c>
      <c r="D3156" s="12">
        <v>0.45450000000000002</v>
      </c>
      <c r="E3156" s="4">
        <v>1.4664900000000001</v>
      </c>
      <c r="F3156" s="4">
        <v>1.425</v>
      </c>
      <c r="G3156" s="12">
        <v>-0.61170000000000002</v>
      </c>
      <c r="H3156" s="12">
        <v>-0.1197</v>
      </c>
      <c r="I3156" s="4">
        <v>-1.9E-2</v>
      </c>
      <c r="J3156" s="29">
        <v>149</v>
      </c>
      <c r="K3156">
        <v>187</v>
      </c>
      <c r="L3156">
        <v>192</v>
      </c>
      <c r="M3156" s="29">
        <v>0.44500000000000001</v>
      </c>
      <c r="N3156">
        <v>1.45</v>
      </c>
      <c r="O3156">
        <v>1.4</v>
      </c>
      <c r="P3156">
        <v>-0.56000000000000005</v>
      </c>
      <c r="Q3156">
        <v>-0.12</v>
      </c>
      <c r="R3156" s="33">
        <v>0.02</v>
      </c>
      <c r="S3156">
        <v>0.18</v>
      </c>
      <c r="T3156">
        <v>0.14000000000000001</v>
      </c>
      <c r="U3156">
        <v>0.06</v>
      </c>
      <c r="V3156">
        <v>1.2999999999999999E-2</v>
      </c>
      <c r="X3156">
        <f>MROUND(RANK(C3156,C$14:C$10000),$X$2)</f>
        <v>2250</v>
      </c>
      <c r="Y3156">
        <f>MROUND(RANK(D3156,D$14:D$10000),$X$2)</f>
        <v>2250</v>
      </c>
      <c r="Z3156">
        <f>MROUND(RANK(E3156,E$14:E$10000),$X$2)</f>
        <v>3650</v>
      </c>
      <c r="AA3156">
        <f>MROUND(RANK(F3156,F$14:F$10000),$X$2)</f>
        <v>3350</v>
      </c>
      <c r="AB3156">
        <f>MROUND(RANK(G3156,G$14:G$10000),$X$2)</f>
        <v>4400</v>
      </c>
      <c r="AC3156">
        <f>MROUND(RANK(H3156,H$14:H$10000),$X$2)</f>
        <v>3750</v>
      </c>
      <c r="AD3156">
        <f>MROUND(RANK(I3156,I$14:I$10000),$X$2)</f>
        <v>3850</v>
      </c>
      <c r="AE3156">
        <f>SUM(X3156:AC3156)+SUM(Y3156:AA3156)+Y3156*4</f>
        <v>37900</v>
      </c>
      <c r="AG3156" s="16">
        <f t="shared" si="140"/>
        <v>1.0434072039072024</v>
      </c>
    </row>
    <row r="3157" spans="1:33" x14ac:dyDescent="0.2">
      <c r="A3157" s="1">
        <v>45894</v>
      </c>
      <c r="B3157" s="2">
        <v>0.55657407407407411</v>
      </c>
      <c r="C3157" s="11">
        <v>2535138695</v>
      </c>
      <c r="D3157" s="12">
        <v>0.43190000000000001</v>
      </c>
      <c r="E3157" s="4">
        <v>1.5416000000000001</v>
      </c>
      <c r="F3157" s="4">
        <v>1.4590000000000001</v>
      </c>
      <c r="G3157" s="12">
        <v>-0.40620000000000001</v>
      </c>
      <c r="H3157" s="12">
        <v>-0.10249999999999999</v>
      </c>
      <c r="I3157" s="4">
        <v>1.022</v>
      </c>
      <c r="J3157" s="29">
        <v>52</v>
      </c>
      <c r="K3157">
        <v>53</v>
      </c>
      <c r="L3157">
        <v>89</v>
      </c>
      <c r="M3157" s="29">
        <v>0.45500000000000002</v>
      </c>
      <c r="N3157">
        <v>1.45</v>
      </c>
      <c r="O3157">
        <v>1.3</v>
      </c>
      <c r="P3157">
        <v>-0.56000000000000005</v>
      </c>
      <c r="Q3157">
        <v>-0.125</v>
      </c>
      <c r="R3157" s="33">
        <v>4.4999999999999998E-2</v>
      </c>
      <c r="S3157">
        <v>0.16500000000000001</v>
      </c>
      <c r="T3157">
        <v>0.14000000000000001</v>
      </c>
      <c r="U3157">
        <v>7.0000000000000007E-2</v>
      </c>
      <c r="V3157">
        <v>1.2999999999999999E-2</v>
      </c>
      <c r="X3157">
        <f>MROUND(RANK(C3157,C$14:C$10000),$X$2)</f>
        <v>3600</v>
      </c>
      <c r="Y3157">
        <f>MROUND(RANK(D3157,D$14:D$10000),$X$2)</f>
        <v>3600</v>
      </c>
      <c r="Z3157">
        <f>MROUND(RANK(E3157,E$14:E$10000),$X$2)</f>
        <v>2250</v>
      </c>
      <c r="AA3157">
        <f>MROUND(RANK(F3157,F$14:F$10000),$X$2)</f>
        <v>2750</v>
      </c>
      <c r="AB3157">
        <f>MROUND(RANK(G3157,G$14:G$10000),$X$2)</f>
        <v>1300</v>
      </c>
      <c r="AC3157">
        <f>MROUND(RANK(H3157,H$14:H$10000),$X$2)</f>
        <v>1400</v>
      </c>
      <c r="AD3157">
        <f>MROUND(RANK(I3157,I$14:I$10000),$X$2)</f>
        <v>1300</v>
      </c>
      <c r="AE3157">
        <f>SUM(X3157:AC3157)+SUM(Y3157:AA3157)+Y3157*4</f>
        <v>37900</v>
      </c>
      <c r="AG3157" s="16">
        <f t="shared" si="140"/>
        <v>-6.1321112221112237</v>
      </c>
    </row>
    <row r="3158" spans="1:33" x14ac:dyDescent="0.2">
      <c r="A3158" s="1">
        <v>45892</v>
      </c>
      <c r="B3158" s="2">
        <v>0.95702546296296298</v>
      </c>
      <c r="C3158" s="11">
        <v>3577414922</v>
      </c>
      <c r="D3158" s="12">
        <v>0.44619999999999999</v>
      </c>
      <c r="E3158" s="4">
        <v>1.4785299999999999</v>
      </c>
      <c r="F3158" s="4">
        <v>1.4390000000000001</v>
      </c>
      <c r="G3158" s="12">
        <v>-0.55030000000000001</v>
      </c>
      <c r="H3158" s="12">
        <v>-0.1174</v>
      </c>
      <c r="I3158" s="4">
        <v>0.56100000000000005</v>
      </c>
      <c r="J3158" s="29">
        <v>147</v>
      </c>
      <c r="K3158">
        <v>165</v>
      </c>
      <c r="L3158">
        <v>167</v>
      </c>
      <c r="M3158" s="29">
        <v>0.44500000000000001</v>
      </c>
      <c r="N3158">
        <v>1.35</v>
      </c>
      <c r="O3158">
        <v>1.3</v>
      </c>
      <c r="P3158">
        <v>-0.57999999999999996</v>
      </c>
      <c r="Q3158">
        <v>-0.12</v>
      </c>
      <c r="R3158" s="33">
        <v>0.04</v>
      </c>
      <c r="S3158">
        <v>0.15</v>
      </c>
      <c r="T3158">
        <v>0.12</v>
      </c>
      <c r="U3158">
        <v>0.06</v>
      </c>
      <c r="V3158">
        <v>0.01</v>
      </c>
      <c r="X3158">
        <f>MROUND(RANK(C3158,C$14:C$10000),$X$2)</f>
        <v>2800</v>
      </c>
      <c r="Y3158">
        <f>MROUND(RANK(D3158,D$14:D$10000),$X$2)</f>
        <v>2800</v>
      </c>
      <c r="Z3158">
        <f>MROUND(RANK(E3158,E$14:E$10000),$X$2)</f>
        <v>3450</v>
      </c>
      <c r="AA3158">
        <f>MROUND(RANK(F3158,F$14:F$10000),$X$2)</f>
        <v>3150</v>
      </c>
      <c r="AB3158">
        <f>MROUND(RANK(G3158,G$14:G$10000),$X$2)</f>
        <v>1800</v>
      </c>
      <c r="AC3158">
        <f>MROUND(RANK(H3158,H$14:H$10000),$X$2)</f>
        <v>3350</v>
      </c>
      <c r="AD3158">
        <f>MROUND(RANK(I3158,I$14:I$10000),$X$2)</f>
        <v>2500</v>
      </c>
      <c r="AE3158">
        <f>SUM(X3158:AC3158)+SUM(Y3158:AA3158)+Y3158*4</f>
        <v>37950</v>
      </c>
      <c r="AG3158" s="16">
        <f t="shared" si="140"/>
        <v>-2.740199999999998</v>
      </c>
    </row>
    <row r="3159" spans="1:33" x14ac:dyDescent="0.2">
      <c r="A3159" s="1">
        <v>45893</v>
      </c>
      <c r="B3159" s="2">
        <v>0.61986111111111108</v>
      </c>
      <c r="C3159" s="11">
        <v>3815263466</v>
      </c>
      <c r="D3159" s="12">
        <v>0.44890000000000002</v>
      </c>
      <c r="E3159" s="4">
        <v>1.4770000000000001</v>
      </c>
      <c r="F3159" s="4">
        <v>1.4390000000000001</v>
      </c>
      <c r="G3159" s="12">
        <v>-0.61</v>
      </c>
      <c r="H3159" s="12">
        <v>-0.1124</v>
      </c>
      <c r="I3159" s="4">
        <v>7.4999999999999997E-2</v>
      </c>
      <c r="J3159" s="29">
        <v>139</v>
      </c>
      <c r="K3159">
        <v>171</v>
      </c>
      <c r="L3159" s="6">
        <v>190</v>
      </c>
      <c r="M3159" s="27">
        <v>0.44500000000000001</v>
      </c>
      <c r="N3159" s="6">
        <v>1.45</v>
      </c>
      <c r="O3159" s="6">
        <v>1.4</v>
      </c>
      <c r="P3159" s="6">
        <v>-0.56000000000000005</v>
      </c>
      <c r="Q3159" s="6">
        <v>-0.12</v>
      </c>
      <c r="R3159" s="31">
        <v>0.02</v>
      </c>
      <c r="S3159" s="6">
        <v>0.18</v>
      </c>
      <c r="T3159" s="6">
        <v>0.14000000000000001</v>
      </c>
      <c r="U3159" s="6">
        <v>0.06</v>
      </c>
      <c r="V3159" s="6">
        <v>1.2999999999999999E-2</v>
      </c>
      <c r="X3159">
        <f>MROUND(RANK(C3159,C$14:C$10000),$X$2)</f>
        <v>2550</v>
      </c>
      <c r="Y3159">
        <f>MROUND(RANK(D3159,D$14:D$10000),$X$2)</f>
        <v>2550</v>
      </c>
      <c r="Z3159">
        <f>MROUND(RANK(E3159,E$14:E$10000),$X$2)</f>
        <v>3500</v>
      </c>
      <c r="AA3159">
        <f>MROUND(RANK(F3159,F$14:F$10000),$X$2)</f>
        <v>3150</v>
      </c>
      <c r="AB3159">
        <f>MROUND(RANK(G3159,G$14:G$10000),$X$2)</f>
        <v>4350</v>
      </c>
      <c r="AC3159">
        <f>MROUND(RANK(H3159,H$14:H$10000),$X$2)</f>
        <v>2450</v>
      </c>
      <c r="AD3159">
        <f>MROUND(RANK(I3159,I$14:I$10000),$X$2)</f>
        <v>3700</v>
      </c>
      <c r="AE3159">
        <f>SUM(X3159:AC3159)+SUM(Y3159:AA3159)+Y3159*4</f>
        <v>37950</v>
      </c>
      <c r="AG3159" s="16">
        <f t="shared" si="140"/>
        <v>1.5146520146518405E-2</v>
      </c>
    </row>
    <row r="3160" spans="1:33" x14ac:dyDescent="0.2">
      <c r="A3160" s="1">
        <v>45894</v>
      </c>
      <c r="B3160" s="2">
        <v>0.58234953703703707</v>
      </c>
      <c r="C3160" s="11">
        <v>2470974373</v>
      </c>
      <c r="D3160" s="12">
        <v>0.43090000000000001</v>
      </c>
      <c r="E3160" s="4">
        <v>1.54959</v>
      </c>
      <c r="F3160" s="4">
        <v>1.45</v>
      </c>
      <c r="G3160" s="12">
        <v>-0.37780000000000002</v>
      </c>
      <c r="H3160" s="12">
        <v>-9.5200000000000007E-2</v>
      </c>
      <c r="I3160" s="4">
        <v>1.204</v>
      </c>
      <c r="J3160" s="29">
        <v>51</v>
      </c>
      <c r="K3160">
        <v>54</v>
      </c>
      <c r="L3160" s="6">
        <v>97</v>
      </c>
      <c r="M3160" s="27">
        <v>0.42499999999999999</v>
      </c>
      <c r="N3160" s="6">
        <v>1.35</v>
      </c>
      <c r="O3160" s="6">
        <v>1.4</v>
      </c>
      <c r="P3160" s="6">
        <v>-0.56000000000000005</v>
      </c>
      <c r="Q3160" s="6">
        <v>-0.105</v>
      </c>
      <c r="R3160" s="31">
        <v>0.02</v>
      </c>
      <c r="S3160" s="6">
        <v>0.16500000000000001</v>
      </c>
      <c r="T3160" s="6">
        <v>0.14000000000000001</v>
      </c>
      <c r="U3160" s="6">
        <v>0.05</v>
      </c>
      <c r="V3160" s="6">
        <v>1.9E-2</v>
      </c>
      <c r="X3160">
        <f>MROUND(RANK(C3160,C$14:C$10000),$X$2)</f>
        <v>3650</v>
      </c>
      <c r="Y3160">
        <f>MROUND(RANK(D3160,D$14:D$10000),$X$2)</f>
        <v>3650</v>
      </c>
      <c r="Z3160">
        <f>MROUND(RANK(E3160,E$14:E$10000),$X$2)</f>
        <v>2050</v>
      </c>
      <c r="AA3160">
        <f>MROUND(RANK(F3160,F$14:F$10000),$X$2)</f>
        <v>2950</v>
      </c>
      <c r="AB3160">
        <f>MROUND(RANK(G3160,G$14:G$10000),$X$2)</f>
        <v>1250</v>
      </c>
      <c r="AC3160">
        <f>MROUND(RANK(H3160,H$14:H$10000),$X$2)</f>
        <v>1150</v>
      </c>
      <c r="AD3160">
        <f>MROUND(RANK(I3160,I$14:I$10000),$X$2)</f>
        <v>950</v>
      </c>
      <c r="AE3160">
        <f>SUM(X3160:AC3160)+SUM(Y3160:AA3160)+Y3160*4</f>
        <v>37950</v>
      </c>
      <c r="AG3160" s="16">
        <f t="shared" si="140"/>
        <v>-5.4315686944634303</v>
      </c>
    </row>
    <row r="3161" spans="1:33" x14ac:dyDescent="0.2">
      <c r="A3161" s="1">
        <v>45894</v>
      </c>
      <c r="B3161" s="2">
        <v>0.59870370370370374</v>
      </c>
      <c r="C3161" s="11">
        <v>2005635845</v>
      </c>
      <c r="D3161" s="12">
        <v>0.42230000000000001</v>
      </c>
      <c r="E3161" s="4">
        <v>1.5485100000000001</v>
      </c>
      <c r="F3161" s="4">
        <v>1.4530000000000001</v>
      </c>
      <c r="G3161" s="12">
        <v>-0.3473</v>
      </c>
      <c r="H3161" s="12">
        <v>-8.2299999999999998E-2</v>
      </c>
      <c r="I3161" s="4">
        <v>1.2769999999999999</v>
      </c>
      <c r="J3161" s="29">
        <v>50</v>
      </c>
      <c r="K3161">
        <v>58</v>
      </c>
      <c r="L3161">
        <v>97</v>
      </c>
      <c r="M3161" s="29">
        <v>0.44500000000000001</v>
      </c>
      <c r="N3161">
        <v>1.45</v>
      </c>
      <c r="O3161">
        <v>1.45</v>
      </c>
      <c r="P3161">
        <v>-0.56000000000000005</v>
      </c>
      <c r="Q3161">
        <v>-0.125</v>
      </c>
      <c r="R3161" s="33">
        <v>0.04</v>
      </c>
      <c r="S3161">
        <v>0.16500000000000001</v>
      </c>
      <c r="T3161">
        <v>0.12</v>
      </c>
      <c r="U3161">
        <v>7.0000000000000007E-2</v>
      </c>
      <c r="V3161">
        <v>1.2999999999999999E-2</v>
      </c>
      <c r="X3161">
        <f>MROUND(RANK(C3161,C$14:C$10000),$X$2)</f>
        <v>3950</v>
      </c>
      <c r="Y3161">
        <f>MROUND(RANK(D3161,D$14:D$10000),$X$2)</f>
        <v>3950</v>
      </c>
      <c r="Z3161">
        <f>MROUND(RANK(E3161,E$14:E$10000),$X$2)</f>
        <v>2050</v>
      </c>
      <c r="AA3161">
        <f>MROUND(RANK(F3161,F$14:F$10000),$X$2)</f>
        <v>2900</v>
      </c>
      <c r="AB3161">
        <f>MROUND(RANK(G3161,G$14:G$10000),$X$2)</f>
        <v>0</v>
      </c>
      <c r="AC3161">
        <f>MROUND(RANK(H3161,H$14:H$10000),$X$2)</f>
        <v>400</v>
      </c>
      <c r="AD3161">
        <f>MROUND(RANK(I3161,I$14:I$10000),$X$2)</f>
        <v>850</v>
      </c>
      <c r="AE3161">
        <f>SUM(X3161:AC3161)+SUM(Y3161:AA3161)+Y3161*4</f>
        <v>37950</v>
      </c>
      <c r="AG3161" s="16">
        <f t="shared" si="140"/>
        <v>-7.512717116217118</v>
      </c>
    </row>
    <row r="3162" spans="1:33" x14ac:dyDescent="0.2">
      <c r="A3162" s="1">
        <v>45896</v>
      </c>
      <c r="B3162" s="2">
        <v>0.93425925925925923</v>
      </c>
      <c r="C3162" s="11">
        <v>4205810981</v>
      </c>
      <c r="D3162" s="12">
        <v>0.45300000000000001</v>
      </c>
      <c r="E3162" s="4">
        <v>1.4926999999999999</v>
      </c>
      <c r="F3162" s="4">
        <v>1.4510000000000001</v>
      </c>
      <c r="G3162" s="12">
        <v>-0.64880000000000004</v>
      </c>
      <c r="H3162" s="12">
        <v>-0.1221</v>
      </c>
      <c r="I3162" s="4">
        <v>1.109</v>
      </c>
      <c r="J3162" s="29">
        <v>140</v>
      </c>
      <c r="K3162">
        <v>146</v>
      </c>
      <c r="L3162" s="6">
        <v>169</v>
      </c>
      <c r="M3162" s="27">
        <v>0.42499999999999999</v>
      </c>
      <c r="N3162" s="6">
        <v>1.35</v>
      </c>
      <c r="O3162" s="6">
        <v>1.35</v>
      </c>
      <c r="P3162" s="6">
        <v>-0.54</v>
      </c>
      <c r="Q3162" s="6">
        <v>-0.12</v>
      </c>
      <c r="R3162" s="31">
        <v>6.6666666666666602E-3</v>
      </c>
      <c r="S3162" s="6">
        <v>0.15</v>
      </c>
      <c r="T3162" s="6">
        <v>0.12</v>
      </c>
      <c r="U3162" s="6">
        <v>0.27</v>
      </c>
      <c r="V3162" s="6">
        <v>4.4999999999999998E-2</v>
      </c>
      <c r="X3162">
        <f>MROUND(RANK(C3162,C$14:C$10000),$X$2)</f>
        <v>2350</v>
      </c>
      <c r="Y3162">
        <f>MROUND(RANK(D3162,D$14:D$10000),$X$2)</f>
        <v>2350</v>
      </c>
      <c r="Z3162">
        <f>MROUND(RANK(E3162,E$14:E$10000),$X$2)</f>
        <v>3250</v>
      </c>
      <c r="AA3162">
        <f>MROUND(RANK(F3162,F$14:F$10000),$X$2)</f>
        <v>2950</v>
      </c>
      <c r="AB3162">
        <f>MROUND(RANK(G3162,G$14:G$10000),$X$2)</f>
        <v>5000</v>
      </c>
      <c r="AC3162">
        <f>MROUND(RANK(H3162,H$14:H$10000),$X$2)</f>
        <v>4100</v>
      </c>
      <c r="AD3162">
        <f>MROUND(RANK(I3162,I$14:I$10000),$X$2)</f>
        <v>1100</v>
      </c>
      <c r="AE3162">
        <f>SUM(X3162:AC3162)+SUM(Y3162:AA3162)+Y3162*4</f>
        <v>37950</v>
      </c>
      <c r="AG3162" s="16">
        <f t="shared" si="140"/>
        <v>2.856629629629639</v>
      </c>
    </row>
    <row r="3163" spans="1:33" x14ac:dyDescent="0.2">
      <c r="A3163" s="1">
        <v>45893</v>
      </c>
      <c r="B3163" s="2">
        <v>0.55489583333333337</v>
      </c>
      <c r="C3163" s="11">
        <v>2381445267</v>
      </c>
      <c r="D3163" s="12">
        <v>0.42930000000000001</v>
      </c>
      <c r="E3163" s="4">
        <v>1.5484199999999999</v>
      </c>
      <c r="F3163" s="4">
        <v>1.452</v>
      </c>
      <c r="G3163" s="12">
        <v>-0.37240000000000001</v>
      </c>
      <c r="H3163" s="12">
        <v>-9.2899999999999996E-2</v>
      </c>
      <c r="I3163" s="4">
        <v>1.129</v>
      </c>
      <c r="J3163" s="29">
        <v>50</v>
      </c>
      <c r="K3163">
        <v>52</v>
      </c>
      <c r="L3163">
        <v>88</v>
      </c>
      <c r="M3163" s="29">
        <v>0.42499999999999999</v>
      </c>
      <c r="N3163">
        <v>1.35</v>
      </c>
      <c r="O3163">
        <v>1.35</v>
      </c>
      <c r="P3163">
        <v>-0.57999999999999996</v>
      </c>
      <c r="Q3163">
        <v>-0.11</v>
      </c>
      <c r="R3163" s="33">
        <v>0.03</v>
      </c>
      <c r="S3163">
        <v>0.2</v>
      </c>
      <c r="T3163">
        <v>0.16</v>
      </c>
      <c r="U3163">
        <v>7.0000000000000007E-2</v>
      </c>
      <c r="V3163">
        <v>1.9E-2</v>
      </c>
      <c r="X3163">
        <f>MROUND(RANK(C3163,C$14:C$10000),$X$2)</f>
        <v>3700</v>
      </c>
      <c r="Y3163">
        <f>MROUND(RANK(D3163,D$14:D$10000),$X$2)</f>
        <v>3700</v>
      </c>
      <c r="Z3163">
        <f>MROUND(RANK(E3163,E$14:E$10000),$X$2)</f>
        <v>2050</v>
      </c>
      <c r="AA3163">
        <f>MROUND(RANK(F3163,F$14:F$10000),$X$2)</f>
        <v>2900</v>
      </c>
      <c r="AB3163">
        <f>MROUND(RANK(G3163,G$14:G$10000),$X$2)</f>
        <v>1200</v>
      </c>
      <c r="AC3163">
        <f>MROUND(RANK(H3163,H$14:H$10000),$X$2)</f>
        <v>1000</v>
      </c>
      <c r="AD3163">
        <f>MROUND(RANK(I3163,I$14:I$10000),$X$2)</f>
        <v>1050</v>
      </c>
      <c r="AE3163">
        <f>SUM(X3163:AC3163)+SUM(Y3163:AA3163)+Y3163*4</f>
        <v>38000</v>
      </c>
      <c r="AG3163" s="16">
        <f t="shared" si="140"/>
        <v>-5.3519809523809494</v>
      </c>
    </row>
    <row r="3164" spans="1:33" x14ac:dyDescent="0.2">
      <c r="A3164" s="1">
        <v>45893</v>
      </c>
      <c r="B3164" s="2">
        <v>0.58679398148148143</v>
      </c>
      <c r="C3164" s="11">
        <v>1937100819</v>
      </c>
      <c r="D3164" s="12">
        <v>0.4209</v>
      </c>
      <c r="E3164" s="4">
        <v>1.5525500000000001</v>
      </c>
      <c r="F3164" s="4">
        <v>1.4550000000000001</v>
      </c>
      <c r="G3164" s="12">
        <v>-0.3473</v>
      </c>
      <c r="H3164" s="12">
        <v>-8.2299999999999998E-2</v>
      </c>
      <c r="I3164" s="4">
        <v>1.24</v>
      </c>
      <c r="J3164" s="29">
        <v>50</v>
      </c>
      <c r="K3164">
        <v>58</v>
      </c>
      <c r="L3164" s="6">
        <v>96</v>
      </c>
      <c r="M3164" s="27">
        <v>0.44500000000000001</v>
      </c>
      <c r="N3164" s="6">
        <v>1.45</v>
      </c>
      <c r="O3164" s="6">
        <v>1.4</v>
      </c>
      <c r="P3164" s="6">
        <v>-0.56000000000000005</v>
      </c>
      <c r="Q3164" s="6">
        <v>-0.12</v>
      </c>
      <c r="R3164" s="31">
        <v>0.02</v>
      </c>
      <c r="S3164" s="6">
        <v>0.18</v>
      </c>
      <c r="T3164" s="6">
        <v>0.14000000000000001</v>
      </c>
      <c r="U3164" s="6">
        <v>0.06</v>
      </c>
      <c r="V3164" s="6">
        <v>1.2999999999999999E-2</v>
      </c>
      <c r="X3164">
        <f>MROUND(RANK(C3164,C$14:C$10000),$X$2)</f>
        <v>4000</v>
      </c>
      <c r="Y3164">
        <f>MROUND(RANK(D3164,D$14:D$10000),$X$2)</f>
        <v>4000</v>
      </c>
      <c r="Z3164">
        <f>MROUND(RANK(E3164,E$14:E$10000),$X$2)</f>
        <v>1950</v>
      </c>
      <c r="AA3164">
        <f>MROUND(RANK(F3164,F$14:F$10000),$X$2)</f>
        <v>2850</v>
      </c>
      <c r="AB3164">
        <f>MROUND(RANK(G3164,G$14:G$10000),$X$2)</f>
        <v>0</v>
      </c>
      <c r="AC3164">
        <f>MROUND(RANK(H3164,H$14:H$10000),$X$2)</f>
        <v>400</v>
      </c>
      <c r="AD3164">
        <f>MROUND(RANK(I3164,I$14:I$10000),$X$2)</f>
        <v>900</v>
      </c>
      <c r="AE3164">
        <f>SUM(X3164:AC3164)+SUM(Y3164:AA3164)+Y3164*4</f>
        <v>38000</v>
      </c>
      <c r="AG3164" s="16">
        <f t="shared" si="140"/>
        <v>-8.6125793650793696</v>
      </c>
    </row>
    <row r="3165" spans="1:33" x14ac:dyDescent="0.2">
      <c r="A3165" s="1">
        <v>45893</v>
      </c>
      <c r="B3165" s="2">
        <v>0.58740740740740738</v>
      </c>
      <c r="C3165" s="11">
        <v>2381445267</v>
      </c>
      <c r="D3165" s="12">
        <v>0.42930000000000001</v>
      </c>
      <c r="E3165" s="4">
        <v>1.5484199999999999</v>
      </c>
      <c r="F3165" s="4">
        <v>1.452</v>
      </c>
      <c r="G3165" s="12">
        <v>-0.37240000000000001</v>
      </c>
      <c r="H3165" s="12">
        <v>-9.2899999999999996E-2</v>
      </c>
      <c r="I3165" s="4">
        <v>1.07</v>
      </c>
      <c r="J3165" s="29">
        <v>50</v>
      </c>
      <c r="K3165">
        <v>52</v>
      </c>
      <c r="L3165" s="6">
        <v>88</v>
      </c>
      <c r="M3165" s="27">
        <v>0.44500000000000001</v>
      </c>
      <c r="N3165" s="6">
        <v>1.45</v>
      </c>
      <c r="O3165" s="6">
        <v>1.4</v>
      </c>
      <c r="P3165" s="6">
        <v>-0.56000000000000005</v>
      </c>
      <c r="Q3165" s="6">
        <v>-0.12</v>
      </c>
      <c r="R3165" s="31">
        <v>0.02</v>
      </c>
      <c r="S3165" s="6">
        <v>0.18</v>
      </c>
      <c r="T3165" s="6">
        <v>0.14000000000000001</v>
      </c>
      <c r="U3165" s="6">
        <v>0.06</v>
      </c>
      <c r="V3165" s="6">
        <v>1.2999999999999999E-2</v>
      </c>
      <c r="X3165">
        <f>MROUND(RANK(C3165,C$14:C$10000),$X$2)</f>
        <v>3700</v>
      </c>
      <c r="Y3165">
        <f>MROUND(RANK(D3165,D$14:D$10000),$X$2)</f>
        <v>3700</v>
      </c>
      <c r="Z3165">
        <f>MROUND(RANK(E3165,E$14:E$10000),$X$2)</f>
        <v>2050</v>
      </c>
      <c r="AA3165">
        <f>MROUND(RANK(F3165,F$14:F$10000),$X$2)</f>
        <v>2900</v>
      </c>
      <c r="AB3165">
        <f>MROUND(RANK(G3165,G$14:G$10000),$X$2)</f>
        <v>1200</v>
      </c>
      <c r="AC3165">
        <f>MROUND(RANK(H3165,H$14:H$10000),$X$2)</f>
        <v>1000</v>
      </c>
      <c r="AD3165">
        <f>MROUND(RANK(I3165,I$14:I$10000),$X$2)</f>
        <v>1200</v>
      </c>
      <c r="AE3165">
        <f>SUM(X3165:AC3165)+SUM(Y3165:AA3165)+Y3165*4</f>
        <v>38000</v>
      </c>
      <c r="AG3165" s="16">
        <f t="shared" si="140"/>
        <v>-6.9144884004884002</v>
      </c>
    </row>
    <row r="3166" spans="1:33" x14ac:dyDescent="0.2">
      <c r="A3166" s="1">
        <v>45893</v>
      </c>
      <c r="B3166" s="2">
        <v>0.59444444444444444</v>
      </c>
      <c r="C3166" s="11">
        <v>4198578931</v>
      </c>
      <c r="D3166" s="12">
        <v>0.45290000000000002</v>
      </c>
      <c r="E3166" s="4">
        <v>1.49624</v>
      </c>
      <c r="F3166" s="4">
        <v>1.46</v>
      </c>
      <c r="G3166" s="12">
        <v>-0.67190000000000005</v>
      </c>
      <c r="H3166" s="12">
        <v>-0.12540000000000001</v>
      </c>
      <c r="I3166" s="4">
        <v>-0.24</v>
      </c>
      <c r="J3166" s="29">
        <v>119</v>
      </c>
      <c r="K3166">
        <v>159</v>
      </c>
      <c r="L3166">
        <v>167</v>
      </c>
      <c r="M3166" s="29">
        <v>0.44500000000000001</v>
      </c>
      <c r="N3166">
        <v>1.45</v>
      </c>
      <c r="O3166">
        <v>1.4</v>
      </c>
      <c r="P3166">
        <v>-0.56000000000000005</v>
      </c>
      <c r="Q3166">
        <v>-0.12</v>
      </c>
      <c r="R3166" s="33">
        <v>0.02</v>
      </c>
      <c r="S3166">
        <v>0.18</v>
      </c>
      <c r="T3166">
        <v>0.14000000000000001</v>
      </c>
      <c r="U3166">
        <v>0.06</v>
      </c>
      <c r="V3166">
        <v>1.2999999999999999E-2</v>
      </c>
      <c r="X3166">
        <f>MROUND(RANK(C3166,C$14:C$10000),$X$2)</f>
        <v>2350</v>
      </c>
      <c r="Y3166">
        <f>MROUND(RANK(D3166,D$14:D$10000),$X$2)</f>
        <v>2350</v>
      </c>
      <c r="Z3166">
        <f>MROUND(RANK(E3166,E$14:E$10000),$X$2)</f>
        <v>3200</v>
      </c>
      <c r="AA3166">
        <f>MROUND(RANK(F3166,F$14:F$10000),$X$2)</f>
        <v>2750</v>
      </c>
      <c r="AB3166">
        <f>MROUND(RANK(G3166,G$14:G$10000),$X$2)</f>
        <v>5200</v>
      </c>
      <c r="AC3166">
        <f>MROUND(RANK(H3166,H$14:H$10000),$X$2)</f>
        <v>4450</v>
      </c>
      <c r="AD3166">
        <f>MROUND(RANK(I3166,I$14:I$10000),$X$2)</f>
        <v>4200</v>
      </c>
      <c r="AE3166">
        <f>SUM(X3166:AC3166)+SUM(Y3166:AA3166)+Y3166*4</f>
        <v>38000</v>
      </c>
      <c r="AG3166" s="16">
        <f t="shared" si="140"/>
        <v>1.9899242979242993</v>
      </c>
    </row>
    <row r="3167" spans="1:33" x14ac:dyDescent="0.2">
      <c r="A3167" s="1">
        <v>45893</v>
      </c>
      <c r="B3167" s="2">
        <v>0.67638888888888893</v>
      </c>
      <c r="C3167" s="11">
        <v>1937100819</v>
      </c>
      <c r="D3167" s="12">
        <v>0.4209</v>
      </c>
      <c r="E3167" s="4">
        <v>1.5525500000000001</v>
      </c>
      <c r="F3167" s="4">
        <v>1.4550000000000001</v>
      </c>
      <c r="G3167" s="12">
        <v>-0.3473</v>
      </c>
      <c r="H3167" s="12">
        <v>-8.2299999999999998E-2</v>
      </c>
      <c r="I3167" s="4">
        <v>1.24</v>
      </c>
      <c r="J3167" s="29">
        <v>50</v>
      </c>
      <c r="K3167">
        <v>58</v>
      </c>
      <c r="L3167">
        <v>96</v>
      </c>
      <c r="M3167" s="29">
        <v>0.44500000000000001</v>
      </c>
      <c r="N3167">
        <v>1.45</v>
      </c>
      <c r="O3167">
        <v>1.4</v>
      </c>
      <c r="P3167">
        <v>-0.56000000000000005</v>
      </c>
      <c r="Q3167">
        <v>-0.12</v>
      </c>
      <c r="R3167" s="33">
        <v>0.02</v>
      </c>
      <c r="S3167">
        <v>0.18</v>
      </c>
      <c r="T3167">
        <v>0.14000000000000001</v>
      </c>
      <c r="U3167">
        <v>0.06</v>
      </c>
      <c r="V3167">
        <v>1.2999999999999999E-2</v>
      </c>
      <c r="X3167">
        <f>MROUND(RANK(C3167,C$14:C$10000),$X$2)</f>
        <v>4000</v>
      </c>
      <c r="Y3167">
        <f>MROUND(RANK(D3167,D$14:D$10000),$X$2)</f>
        <v>4000</v>
      </c>
      <c r="Z3167">
        <f>MROUND(RANK(E3167,E$14:E$10000),$X$2)</f>
        <v>1950</v>
      </c>
      <c r="AA3167">
        <f>MROUND(RANK(F3167,F$14:F$10000),$X$2)</f>
        <v>2850</v>
      </c>
      <c r="AB3167">
        <f>MROUND(RANK(G3167,G$14:G$10000),$X$2)</f>
        <v>0</v>
      </c>
      <c r="AC3167">
        <f>MROUND(RANK(H3167,H$14:H$10000),$X$2)</f>
        <v>400</v>
      </c>
      <c r="AD3167">
        <f>MROUND(RANK(I3167,I$14:I$10000),$X$2)</f>
        <v>900</v>
      </c>
      <c r="AE3167">
        <f>SUM(X3167:AC3167)+SUM(Y3167:AA3167)+Y3167*4</f>
        <v>38000</v>
      </c>
      <c r="AG3167" s="16">
        <f t="shared" si="140"/>
        <v>-8.6125793650793696</v>
      </c>
    </row>
    <row r="3168" spans="1:33" x14ac:dyDescent="0.2">
      <c r="A3168" s="1">
        <v>45894</v>
      </c>
      <c r="B3168" s="2">
        <v>2.0752314814814814E-2</v>
      </c>
      <c r="C3168" s="11">
        <v>2548683475</v>
      </c>
      <c r="D3168" s="12">
        <v>0.43209999999999998</v>
      </c>
      <c r="E3168" s="4">
        <v>1.53179</v>
      </c>
      <c r="F3168" s="4">
        <v>1.45</v>
      </c>
      <c r="G3168" s="12">
        <v>-0.36630000000000001</v>
      </c>
      <c r="H3168" s="12">
        <v>-9.0800000000000006E-2</v>
      </c>
      <c r="I3168" s="4">
        <v>1.129</v>
      </c>
      <c r="J3168" s="29">
        <v>52</v>
      </c>
      <c r="K3168">
        <v>53</v>
      </c>
      <c r="L3168" s="6">
        <v>99</v>
      </c>
      <c r="M3168" s="27">
        <v>0.44500000000000001</v>
      </c>
      <c r="N3168" s="6">
        <v>1.45</v>
      </c>
      <c r="O3168" s="6">
        <v>1.4</v>
      </c>
      <c r="P3168" s="6">
        <v>-0.56000000000000005</v>
      </c>
      <c r="Q3168" s="6">
        <v>-0.12</v>
      </c>
      <c r="R3168" s="31">
        <v>0.02</v>
      </c>
      <c r="S3168" s="6">
        <v>0.18</v>
      </c>
      <c r="T3168" s="6">
        <v>0.14000000000000001</v>
      </c>
      <c r="U3168" s="6">
        <v>0.06</v>
      </c>
      <c r="V3168" s="6">
        <v>1.2999999999999999E-2</v>
      </c>
      <c r="X3168">
        <f>MROUND(RANK(C3168,C$14:C$10000),$X$2)</f>
        <v>3600</v>
      </c>
      <c r="Y3168">
        <f>MROUND(RANK(D3168,D$14:D$10000),$X$2)</f>
        <v>3600</v>
      </c>
      <c r="Z3168">
        <f>MROUND(RANK(E3168,E$14:E$10000),$X$2)</f>
        <v>2450</v>
      </c>
      <c r="AA3168">
        <f>MROUND(RANK(F3168,F$14:F$10000),$X$2)</f>
        <v>2950</v>
      </c>
      <c r="AB3168">
        <f>MROUND(RANK(G3168,G$14:G$10000),$X$2)</f>
        <v>1150</v>
      </c>
      <c r="AC3168">
        <f>MROUND(RANK(H3168,H$14:H$10000),$X$2)</f>
        <v>850</v>
      </c>
      <c r="AD3168">
        <f>MROUND(RANK(I3168,I$14:I$10000),$X$2)</f>
        <v>1050</v>
      </c>
      <c r="AE3168">
        <f>SUM(X3168:AC3168)+SUM(Y3168:AA3168)+Y3168*4</f>
        <v>38000</v>
      </c>
      <c r="AG3168" s="16">
        <f t="shared" si="140"/>
        <v>-6.9310189255189272</v>
      </c>
    </row>
    <row r="3169" spans="1:33" x14ac:dyDescent="0.2">
      <c r="A3169" s="1">
        <v>45894</v>
      </c>
      <c r="B3169" s="2">
        <v>2.3425925925925926E-2</v>
      </c>
      <c r="C3169" s="11">
        <v>4378919844</v>
      </c>
      <c r="D3169" s="12">
        <v>0.45469999999999999</v>
      </c>
      <c r="E3169" s="4">
        <v>1.47498</v>
      </c>
      <c r="F3169" s="4">
        <v>1.448</v>
      </c>
      <c r="G3169" s="12">
        <v>-0.61299999999999999</v>
      </c>
      <c r="H3169" s="12">
        <v>-0.12970000000000001</v>
      </c>
      <c r="I3169" s="4">
        <v>-0.13300000000000001</v>
      </c>
      <c r="J3169" s="29">
        <v>153</v>
      </c>
      <c r="K3169">
        <v>154</v>
      </c>
      <c r="L3169" s="6">
        <v>183</v>
      </c>
      <c r="M3169" s="27">
        <v>0.44500000000000001</v>
      </c>
      <c r="N3169" s="6">
        <v>1.45</v>
      </c>
      <c r="O3169" s="6">
        <v>1.4</v>
      </c>
      <c r="P3169" s="6">
        <v>-0.56000000000000005</v>
      </c>
      <c r="Q3169" s="6">
        <v>-0.12</v>
      </c>
      <c r="R3169" s="31">
        <v>0.02</v>
      </c>
      <c r="S3169" s="6">
        <v>0.18</v>
      </c>
      <c r="T3169" s="6">
        <v>0.14000000000000001</v>
      </c>
      <c r="U3169" s="6">
        <v>0.06</v>
      </c>
      <c r="V3169" s="6">
        <v>1.2999999999999999E-2</v>
      </c>
      <c r="X3169">
        <f>MROUND(RANK(C3169,C$14:C$10000),$X$2)</f>
        <v>2250</v>
      </c>
      <c r="Y3169">
        <f>MROUND(RANK(D3169,D$14:D$10000),$X$2)</f>
        <v>2250</v>
      </c>
      <c r="Z3169">
        <f>MROUND(RANK(E3169,E$14:E$10000),$X$2)</f>
        <v>3500</v>
      </c>
      <c r="AA3169">
        <f>MROUND(RANK(F3169,F$14:F$10000),$X$2)</f>
        <v>3000</v>
      </c>
      <c r="AB3169">
        <f>MROUND(RANK(G3169,G$14:G$10000),$X$2)</f>
        <v>4400</v>
      </c>
      <c r="AC3169">
        <f>MROUND(RANK(H3169,H$14:H$10000),$X$2)</f>
        <v>4850</v>
      </c>
      <c r="AD3169">
        <f>MROUND(RANK(I3169,I$14:I$10000),$X$2)</f>
        <v>4050</v>
      </c>
      <c r="AE3169">
        <f>SUM(X3169:AC3169)+SUM(Y3169:AA3169)+Y3169*4</f>
        <v>38000</v>
      </c>
      <c r="AG3169" s="16">
        <f t="shared" si="140"/>
        <v>1.632852258852258</v>
      </c>
    </row>
    <row r="3170" spans="1:33" x14ac:dyDescent="0.2">
      <c r="A3170" s="1">
        <v>45894</v>
      </c>
      <c r="B3170" s="2">
        <v>0.59182870370370366</v>
      </c>
      <c r="C3170" s="11">
        <v>2923654495</v>
      </c>
      <c r="D3170" s="12">
        <v>0.43780000000000002</v>
      </c>
      <c r="E3170" s="4">
        <v>1.50725</v>
      </c>
      <c r="F3170" s="4">
        <v>1.4430000000000001</v>
      </c>
      <c r="G3170" s="12">
        <v>-0.52329999999999999</v>
      </c>
      <c r="H3170" s="12">
        <v>-0.1019</v>
      </c>
      <c r="I3170" s="4">
        <v>0.748</v>
      </c>
      <c r="J3170" s="29">
        <v>94</v>
      </c>
      <c r="K3170">
        <v>110</v>
      </c>
      <c r="L3170" s="6">
        <v>146</v>
      </c>
      <c r="M3170" s="27">
        <v>0.42499999999999999</v>
      </c>
      <c r="N3170" s="6">
        <v>1.45</v>
      </c>
      <c r="O3170" s="6">
        <v>1.4</v>
      </c>
      <c r="P3170" s="6">
        <v>-0.57999999999999996</v>
      </c>
      <c r="Q3170" s="6">
        <v>-0.125</v>
      </c>
      <c r="R3170" s="31">
        <v>0.06</v>
      </c>
      <c r="S3170" s="6">
        <v>0.16500000000000001</v>
      </c>
      <c r="T3170" s="6">
        <v>0.16</v>
      </c>
      <c r="U3170" s="6">
        <v>0.05</v>
      </c>
      <c r="V3170" s="6">
        <v>1.2999999999999999E-2</v>
      </c>
      <c r="X3170">
        <f>MROUND(RANK(C3170,C$14:C$10000),$X$2)</f>
        <v>3300</v>
      </c>
      <c r="Y3170">
        <f>MROUND(RANK(D3170,D$14:D$10000),$X$2)</f>
        <v>3300</v>
      </c>
      <c r="Z3170">
        <f>MROUND(RANK(E3170,E$14:E$10000),$X$2)</f>
        <v>2950</v>
      </c>
      <c r="AA3170">
        <f>MROUND(RANK(F3170,F$14:F$10000),$X$2)</f>
        <v>3100</v>
      </c>
      <c r="AB3170">
        <f>MROUND(RANK(G3170,G$14:G$10000),$X$2)</f>
        <v>1400</v>
      </c>
      <c r="AC3170">
        <f>MROUND(RANK(H3170,H$14:H$10000),$X$2)</f>
        <v>1400</v>
      </c>
      <c r="AD3170">
        <f>MROUND(RANK(I3170,I$14:I$10000),$X$2)</f>
        <v>2000</v>
      </c>
      <c r="AE3170">
        <f>SUM(X3170:AC3170)+SUM(Y3170:AA3170)+Y3170*4</f>
        <v>38000</v>
      </c>
      <c r="AG3170" s="16">
        <f t="shared" si="140"/>
        <v>-3.3133094405594399</v>
      </c>
    </row>
    <row r="3171" spans="1:33" x14ac:dyDescent="0.2">
      <c r="A3171" s="1">
        <v>45893</v>
      </c>
      <c r="B3171" s="2">
        <v>3.3391203703703701E-2</v>
      </c>
      <c r="C3171" s="11">
        <v>2504025403</v>
      </c>
      <c r="D3171" s="12">
        <v>0.43140000000000001</v>
      </c>
      <c r="E3171" s="4">
        <v>1.5252399999999999</v>
      </c>
      <c r="F3171" s="4">
        <v>1.4330000000000001</v>
      </c>
      <c r="G3171" s="12">
        <v>-0.3473</v>
      </c>
      <c r="H3171" s="12">
        <v>-8.9899999999999994E-2</v>
      </c>
      <c r="I3171" s="4">
        <v>1.5820000000000001</v>
      </c>
      <c r="J3171" s="29">
        <v>52</v>
      </c>
      <c r="K3171">
        <v>54</v>
      </c>
      <c r="L3171" s="6">
        <v>84</v>
      </c>
      <c r="M3171" s="27">
        <v>0.435</v>
      </c>
      <c r="N3171" s="6">
        <v>1.35</v>
      </c>
      <c r="O3171" s="6">
        <v>1.4</v>
      </c>
      <c r="P3171" s="6">
        <v>-0.57999999999999996</v>
      </c>
      <c r="Q3171" s="6">
        <v>-0.115</v>
      </c>
      <c r="R3171" s="31">
        <v>0.02</v>
      </c>
      <c r="S3171" s="6">
        <v>0.13500000000000001</v>
      </c>
      <c r="T3171" s="6">
        <v>0.16</v>
      </c>
      <c r="U3171" s="6">
        <v>0.05</v>
      </c>
      <c r="V3171" s="6">
        <v>1.2999999999999999E-2</v>
      </c>
      <c r="X3171">
        <f>MROUND(RANK(C3171,C$14:C$10000),$X$2)</f>
        <v>3650</v>
      </c>
      <c r="Y3171">
        <f>MROUND(RANK(D3171,D$14:D$10000),$X$2)</f>
        <v>3650</v>
      </c>
      <c r="Z3171">
        <f>MROUND(RANK(E3171,E$14:E$10000),$X$2)</f>
        <v>2600</v>
      </c>
      <c r="AA3171">
        <f>MROUND(RANK(F3171,F$14:F$10000),$X$2)</f>
        <v>3250</v>
      </c>
      <c r="AB3171">
        <f>MROUND(RANK(G3171,G$14:G$10000),$X$2)</f>
        <v>0</v>
      </c>
      <c r="AC3171">
        <f>MROUND(RANK(H3171,H$14:H$10000),$X$2)</f>
        <v>800</v>
      </c>
      <c r="AD3171">
        <f>MROUND(RANK(I3171,I$14:I$10000),$X$2)</f>
        <v>500</v>
      </c>
      <c r="AE3171">
        <f>SUM(X3171:AC3171)+SUM(Y3171:AA3171)+Y3171*4</f>
        <v>38050</v>
      </c>
      <c r="AG3171" s="16">
        <f t="shared" si="140"/>
        <v>-8.2690933048433042</v>
      </c>
    </row>
    <row r="3172" spans="1:33" x14ac:dyDescent="0.2">
      <c r="A3172" s="1">
        <v>45893</v>
      </c>
      <c r="B3172" s="2">
        <v>0.58901620370370367</v>
      </c>
      <c r="C3172" s="11">
        <v>3138610035</v>
      </c>
      <c r="D3172" s="12">
        <v>0.44080000000000003</v>
      </c>
      <c r="E3172" s="4">
        <v>1.50569</v>
      </c>
      <c r="F3172" s="4">
        <v>1.4410000000000001</v>
      </c>
      <c r="G3172" s="12">
        <v>-0.56389999999999996</v>
      </c>
      <c r="H3172" s="12">
        <v>-0.10829999999999999</v>
      </c>
      <c r="I3172" s="4">
        <v>0.14399999999999999</v>
      </c>
      <c r="J3172" s="29">
        <v>62</v>
      </c>
      <c r="K3172">
        <v>153</v>
      </c>
      <c r="L3172">
        <v>156</v>
      </c>
      <c r="M3172" s="29">
        <v>0.45500000000000002</v>
      </c>
      <c r="N3172">
        <v>1.45</v>
      </c>
      <c r="O3172">
        <v>1.4</v>
      </c>
      <c r="P3172">
        <v>-0.56000000000000005</v>
      </c>
      <c r="Q3172">
        <v>-0.115</v>
      </c>
      <c r="R3172" s="33">
        <v>0.03</v>
      </c>
      <c r="S3172">
        <v>0.18</v>
      </c>
      <c r="T3172">
        <v>0.14000000000000001</v>
      </c>
      <c r="U3172">
        <v>0.05</v>
      </c>
      <c r="V3172">
        <v>0.01</v>
      </c>
      <c r="X3172">
        <f>MROUND(RANK(C3172,C$14:C$10000),$X$2)</f>
        <v>3100</v>
      </c>
      <c r="Y3172">
        <f>MROUND(RANK(D3172,D$14:D$10000),$X$2)</f>
        <v>3100</v>
      </c>
      <c r="Z3172">
        <f>MROUND(RANK(E3172,E$14:E$10000),$X$2)</f>
        <v>3000</v>
      </c>
      <c r="AA3172">
        <f>MROUND(RANK(F3172,F$14:F$10000),$X$2)</f>
        <v>3100</v>
      </c>
      <c r="AB3172">
        <f>MROUND(RANK(G3172,G$14:G$10000),$X$2)</f>
        <v>2300</v>
      </c>
      <c r="AC3172">
        <f>MROUND(RANK(H3172,H$14:H$10000),$X$2)</f>
        <v>1850</v>
      </c>
      <c r="AD3172">
        <f>MROUND(RANK(I3172,I$14:I$10000),$X$2)</f>
        <v>3550</v>
      </c>
      <c r="AE3172">
        <f>SUM(X3172:AC3172)+SUM(Y3172:AA3172)+Y3172*4</f>
        <v>38050</v>
      </c>
      <c r="AG3172" s="16">
        <f t="shared" si="140"/>
        <v>-1.6675793650793689</v>
      </c>
    </row>
    <row r="3173" spans="1:33" x14ac:dyDescent="0.2">
      <c r="A3173" s="1">
        <v>45893</v>
      </c>
      <c r="B3173" s="2">
        <v>0.62820601851851854</v>
      </c>
      <c r="C3173" s="11">
        <v>4177397014</v>
      </c>
      <c r="D3173" s="12">
        <v>0.45269999999999999</v>
      </c>
      <c r="E3173" s="4">
        <v>1.4763299999999999</v>
      </c>
      <c r="F3173" s="4">
        <v>1.4350000000000001</v>
      </c>
      <c r="G3173" s="12">
        <v>-0.59150000000000003</v>
      </c>
      <c r="H3173" s="12">
        <v>-0.1234</v>
      </c>
      <c r="I3173" s="4">
        <v>0</v>
      </c>
      <c r="J3173" s="29">
        <v>149</v>
      </c>
      <c r="K3173">
        <v>162</v>
      </c>
      <c r="L3173" s="6">
        <v>182</v>
      </c>
      <c r="M3173" s="27">
        <v>0.44500000000000001</v>
      </c>
      <c r="N3173" s="6">
        <v>1.45</v>
      </c>
      <c r="O3173" s="6">
        <v>1.4</v>
      </c>
      <c r="P3173" s="6">
        <v>-0.56000000000000005</v>
      </c>
      <c r="Q3173" s="6">
        <v>-0.12</v>
      </c>
      <c r="R3173" s="31">
        <v>0.02</v>
      </c>
      <c r="S3173" s="6">
        <v>0.18</v>
      </c>
      <c r="T3173" s="6">
        <v>0.14000000000000001</v>
      </c>
      <c r="U3173" s="6">
        <v>0.06</v>
      </c>
      <c r="V3173" s="6">
        <v>1.2999999999999999E-2</v>
      </c>
      <c r="X3173">
        <f>MROUND(RANK(C3173,C$14:C$10000),$X$2)</f>
        <v>2400</v>
      </c>
      <c r="Y3173">
        <f>MROUND(RANK(D3173,D$14:D$10000),$X$2)</f>
        <v>2350</v>
      </c>
      <c r="Z3173">
        <f>MROUND(RANK(E3173,E$14:E$10000),$X$2)</f>
        <v>3500</v>
      </c>
      <c r="AA3173">
        <f>MROUND(RANK(F3173,F$14:F$10000),$X$2)</f>
        <v>3200</v>
      </c>
      <c r="AB3173">
        <f>MROUND(RANK(G3173,G$14:G$10000),$X$2)</f>
        <v>3900</v>
      </c>
      <c r="AC3173">
        <f>MROUND(RANK(H3173,H$14:H$10000),$X$2)</f>
        <v>4250</v>
      </c>
      <c r="AD3173">
        <f>MROUND(RANK(I3173,I$14:I$10000),$X$2)</f>
        <v>3850</v>
      </c>
      <c r="AE3173">
        <f>SUM(X3173:AC3173)+SUM(Y3173:AA3173)+Y3173*4</f>
        <v>38050</v>
      </c>
      <c r="AG3173" s="16">
        <f t="shared" si="140"/>
        <v>0.77526068376068169</v>
      </c>
    </row>
    <row r="3174" spans="1:33" x14ac:dyDescent="0.2">
      <c r="A3174" s="1">
        <v>45894</v>
      </c>
      <c r="B3174" s="2">
        <v>0.5364930555555556</v>
      </c>
      <c r="C3174" s="11">
        <v>4277684185</v>
      </c>
      <c r="D3174" s="12">
        <v>0.45369999999999999</v>
      </c>
      <c r="E3174" s="4">
        <v>1.4960500000000001</v>
      </c>
      <c r="F3174" s="4">
        <v>1.452</v>
      </c>
      <c r="G3174" s="12">
        <v>-0.64390000000000003</v>
      </c>
      <c r="H3174" s="12">
        <v>-0.1295</v>
      </c>
      <c r="I3174" s="4">
        <v>-0.35299999999999998</v>
      </c>
      <c r="J3174" s="29">
        <v>139</v>
      </c>
      <c r="K3174">
        <v>147</v>
      </c>
      <c r="L3174" s="6">
        <v>188</v>
      </c>
      <c r="M3174" s="27">
        <v>0.45500000000000002</v>
      </c>
      <c r="N3174" s="6">
        <v>1.45</v>
      </c>
      <c r="O3174" s="6">
        <v>1.3</v>
      </c>
      <c r="P3174" s="6">
        <v>-0.57999999999999996</v>
      </c>
      <c r="Q3174" s="6">
        <v>-0.11</v>
      </c>
      <c r="R3174" s="31">
        <v>0.03</v>
      </c>
      <c r="S3174" s="6">
        <v>0.13500000000000001</v>
      </c>
      <c r="T3174" s="6">
        <v>0.16</v>
      </c>
      <c r="U3174" s="6">
        <v>0.06</v>
      </c>
      <c r="V3174" s="6">
        <v>0.01</v>
      </c>
      <c r="X3174">
        <f>MROUND(RANK(C3174,C$14:C$10000),$X$2)</f>
        <v>2300</v>
      </c>
      <c r="Y3174">
        <f>MROUND(RANK(D3174,D$14:D$10000),$X$2)</f>
        <v>2300</v>
      </c>
      <c r="Z3174">
        <f>MROUND(RANK(E3174,E$14:E$10000),$X$2)</f>
        <v>3200</v>
      </c>
      <c r="AA3174">
        <f>MROUND(RANK(F3174,F$14:F$10000),$X$2)</f>
        <v>2900</v>
      </c>
      <c r="AB3174">
        <f>MROUND(RANK(G3174,G$14:G$10000),$X$2)</f>
        <v>4950</v>
      </c>
      <c r="AC3174">
        <f>MROUND(RANK(H3174,H$14:H$10000),$X$2)</f>
        <v>4800</v>
      </c>
      <c r="AD3174">
        <f>MROUND(RANK(I3174,I$14:I$10000),$X$2)</f>
        <v>4350</v>
      </c>
      <c r="AE3174">
        <f>SUM(X3174:AC3174)+SUM(Y3174:AA3174)+Y3174*4</f>
        <v>38050</v>
      </c>
      <c r="AG3174" s="16">
        <f t="shared" si="140"/>
        <v>1.680555555555556</v>
      </c>
    </row>
    <row r="3175" spans="1:33" x14ac:dyDescent="0.2">
      <c r="A3175" s="1">
        <v>45894</v>
      </c>
      <c r="B3175" s="2">
        <v>0.74688657407407411</v>
      </c>
      <c r="C3175" s="11">
        <v>2269462199</v>
      </c>
      <c r="D3175" s="12">
        <v>0.4274</v>
      </c>
      <c r="E3175" s="4">
        <v>1.5358099999999999</v>
      </c>
      <c r="F3175" s="4">
        <v>1.4419999999999999</v>
      </c>
      <c r="G3175" s="12">
        <v>-0.3473</v>
      </c>
      <c r="H3175" s="12">
        <v>-9.0499999999999997E-2</v>
      </c>
      <c r="I3175" s="4">
        <v>1.1910000000000001</v>
      </c>
      <c r="J3175" s="29">
        <v>41</v>
      </c>
      <c r="K3175">
        <v>52</v>
      </c>
      <c r="L3175">
        <v>54</v>
      </c>
      <c r="M3175" s="29">
        <v>0.42499999999999999</v>
      </c>
      <c r="N3175">
        <v>1.45</v>
      </c>
      <c r="O3175">
        <v>1.35</v>
      </c>
      <c r="P3175">
        <v>-0.56000000000000005</v>
      </c>
      <c r="Q3175">
        <v>-0.105</v>
      </c>
      <c r="R3175" s="33">
        <v>0.02</v>
      </c>
      <c r="S3175">
        <v>0.16500000000000001</v>
      </c>
      <c r="T3175">
        <v>0.14000000000000001</v>
      </c>
      <c r="U3175">
        <v>0.06</v>
      </c>
      <c r="V3175">
        <v>1.2999999999999999E-2</v>
      </c>
      <c r="X3175">
        <f>MROUND(RANK(C3175,C$14:C$10000),$X$2)</f>
        <v>3750</v>
      </c>
      <c r="Y3175">
        <f>MROUND(RANK(D3175,D$14:D$10000),$X$2)</f>
        <v>3750</v>
      </c>
      <c r="Z3175">
        <f>MROUND(RANK(E3175,E$14:E$10000),$X$2)</f>
        <v>2400</v>
      </c>
      <c r="AA3175">
        <f>MROUND(RANK(F3175,F$14:F$10000),$X$2)</f>
        <v>3100</v>
      </c>
      <c r="AB3175">
        <f>MROUND(RANK(G3175,G$14:G$10000),$X$2)</f>
        <v>0</v>
      </c>
      <c r="AC3175">
        <f>MROUND(RANK(H3175,H$14:H$10000),$X$2)</f>
        <v>800</v>
      </c>
      <c r="AD3175">
        <f>MROUND(RANK(I3175,I$14:I$10000),$X$2)</f>
        <v>950</v>
      </c>
      <c r="AE3175">
        <f>SUM(X3175:AC3175)+SUM(Y3175:AA3175)+Y3175*4</f>
        <v>38050</v>
      </c>
      <c r="AG3175" s="16">
        <f t="shared" si="140"/>
        <v>-5.7175880785880775</v>
      </c>
    </row>
    <row r="3176" spans="1:33" x14ac:dyDescent="0.2">
      <c r="A3176" s="1">
        <v>45894</v>
      </c>
      <c r="B3176" s="2">
        <v>0.79532407407407413</v>
      </c>
      <c r="C3176" s="11">
        <v>2269462199</v>
      </c>
      <c r="D3176" s="12">
        <v>0.4274</v>
      </c>
      <c r="E3176" s="4">
        <v>1.5358099999999999</v>
      </c>
      <c r="F3176" s="4">
        <v>1.4419999999999999</v>
      </c>
      <c r="G3176" s="12">
        <v>-0.3473</v>
      </c>
      <c r="H3176" s="12">
        <v>-9.0499999999999997E-2</v>
      </c>
      <c r="I3176" s="4">
        <v>0.92400000000000004</v>
      </c>
      <c r="J3176" s="29">
        <v>41</v>
      </c>
      <c r="K3176">
        <v>52</v>
      </c>
      <c r="L3176">
        <v>54</v>
      </c>
      <c r="M3176" s="29">
        <v>0.42499999999999999</v>
      </c>
      <c r="N3176">
        <v>1.45</v>
      </c>
      <c r="O3176">
        <v>1.3</v>
      </c>
      <c r="P3176">
        <v>-0.56000000000000005</v>
      </c>
      <c r="Q3176">
        <v>-0.115</v>
      </c>
      <c r="R3176" s="33">
        <v>0.03</v>
      </c>
      <c r="S3176">
        <v>0.2</v>
      </c>
      <c r="T3176">
        <v>0.16</v>
      </c>
      <c r="U3176">
        <v>0.09</v>
      </c>
      <c r="V3176">
        <v>2.84999999999999E-2</v>
      </c>
      <c r="X3176">
        <f>MROUND(RANK(C3176,C$14:C$10000),$X$2)</f>
        <v>3750</v>
      </c>
      <c r="Y3176">
        <f>MROUND(RANK(D3176,D$14:D$10000),$X$2)</f>
        <v>3750</v>
      </c>
      <c r="Z3176">
        <f>MROUND(RANK(E3176,E$14:E$10000),$X$2)</f>
        <v>2400</v>
      </c>
      <c r="AA3176">
        <f>MROUND(RANK(F3176,F$14:F$10000),$X$2)</f>
        <v>3100</v>
      </c>
      <c r="AB3176">
        <f>MROUND(RANK(G3176,G$14:G$10000),$X$2)</f>
        <v>0</v>
      </c>
      <c r="AC3176">
        <f>MROUND(RANK(H3176,H$14:H$10000),$X$2)</f>
        <v>800</v>
      </c>
      <c r="AD3176">
        <f>MROUND(RANK(I3176,I$14:I$10000),$X$2)</f>
        <v>1500</v>
      </c>
      <c r="AE3176">
        <f>SUM(X3176:AC3176)+SUM(Y3176:AA3176)+Y3176*4</f>
        <v>38050</v>
      </c>
    </row>
    <row r="3177" spans="1:33" x14ac:dyDescent="0.2">
      <c r="A3177" s="1">
        <v>45896</v>
      </c>
      <c r="B3177" s="2">
        <v>0.91763888888888889</v>
      </c>
      <c r="C3177" s="11">
        <v>3654333672</v>
      </c>
      <c r="D3177" s="12">
        <v>0.4471</v>
      </c>
      <c r="E3177" s="4">
        <v>1.4880800000000001</v>
      </c>
      <c r="F3177" s="4">
        <v>1.4450000000000001</v>
      </c>
      <c r="G3177" s="12">
        <v>-0.55769999999999997</v>
      </c>
      <c r="H3177" s="12">
        <v>-0.1205</v>
      </c>
      <c r="I3177" s="4">
        <v>0.245</v>
      </c>
      <c r="J3177" s="29">
        <v>133</v>
      </c>
      <c r="K3177">
        <v>134</v>
      </c>
      <c r="L3177" s="6">
        <v>203</v>
      </c>
      <c r="M3177" s="27">
        <v>0.435</v>
      </c>
      <c r="N3177" s="6">
        <v>1.35</v>
      </c>
      <c r="O3177" s="6">
        <v>1.4</v>
      </c>
      <c r="P3177" s="6">
        <v>-0.54</v>
      </c>
      <c r="Q3177" s="6">
        <v>-0.115</v>
      </c>
      <c r="R3177" s="31">
        <v>4.4999999999999998E-2</v>
      </c>
      <c r="S3177" s="6">
        <v>0.18</v>
      </c>
      <c r="T3177" s="6">
        <v>0.12</v>
      </c>
      <c r="U3177" s="6">
        <v>0.27</v>
      </c>
      <c r="V3177" s="6">
        <v>4.4999999999999998E-2</v>
      </c>
      <c r="X3177">
        <f>MROUND(RANK(C3177,C$14:C$10000),$X$2)</f>
        <v>2750</v>
      </c>
      <c r="Y3177">
        <f>MROUND(RANK(D3177,D$14:D$10000),$X$2)</f>
        <v>2750</v>
      </c>
      <c r="Z3177">
        <f>MROUND(RANK(E3177,E$14:E$10000),$X$2)</f>
        <v>3300</v>
      </c>
      <c r="AA3177">
        <f>MROUND(RANK(F3177,F$14:F$10000),$X$2)</f>
        <v>3050</v>
      </c>
      <c r="AB3177">
        <f>MROUND(RANK(G3177,G$14:G$10000),$X$2)</f>
        <v>2250</v>
      </c>
      <c r="AC3177">
        <f>MROUND(RANK(H3177,H$14:H$10000),$X$2)</f>
        <v>3850</v>
      </c>
      <c r="AD3177">
        <f>MROUND(RANK(I3177,I$14:I$10000),$X$2)</f>
        <v>3300</v>
      </c>
      <c r="AE3177">
        <f>SUM(X3177:AC3177)+SUM(Y3177:AA3177)+Y3177*4</f>
        <v>38050</v>
      </c>
    </row>
    <row r="3178" spans="1:33" x14ac:dyDescent="0.2">
      <c r="A3178" s="1">
        <v>45896</v>
      </c>
      <c r="B3178" s="2">
        <v>0.96835648148148146</v>
      </c>
      <c r="C3178" s="11">
        <v>2202829374</v>
      </c>
      <c r="D3178" s="12">
        <v>0.42609999999999998</v>
      </c>
      <c r="E3178" s="4">
        <v>1.5620000000000001</v>
      </c>
      <c r="F3178" s="4">
        <v>1.4530000000000001</v>
      </c>
      <c r="G3178" s="12">
        <v>-0.35149999999999998</v>
      </c>
      <c r="H3178" s="12">
        <v>-9.5299999999999996E-2</v>
      </c>
      <c r="I3178" s="4">
        <v>1.887</v>
      </c>
      <c r="J3178" s="29">
        <v>36</v>
      </c>
      <c r="K3178">
        <v>49</v>
      </c>
      <c r="L3178" s="6">
        <v>96</v>
      </c>
      <c r="M3178" s="27">
        <v>0.42499999999999999</v>
      </c>
      <c r="N3178" s="6">
        <v>1.45</v>
      </c>
      <c r="O3178" s="6">
        <v>1.3</v>
      </c>
      <c r="P3178" s="6">
        <v>-0.56000000000000005</v>
      </c>
      <c r="Q3178" s="6">
        <v>-0.125</v>
      </c>
      <c r="R3178" s="31">
        <v>4.4999999999999998E-2</v>
      </c>
      <c r="S3178" s="6">
        <v>0.13500000000000001</v>
      </c>
      <c r="T3178" s="6">
        <v>0.04</v>
      </c>
      <c r="U3178" s="6">
        <v>7.4999999999999997E-2</v>
      </c>
      <c r="V3178" s="6">
        <v>1.4999999999999999E-2</v>
      </c>
      <c r="X3178">
        <f>MROUND(RANK(C3178,C$14:C$10000),$X$2)</f>
        <v>3800</v>
      </c>
      <c r="Y3178">
        <f>MROUND(RANK(D3178,D$14:D$10000),$X$2)</f>
        <v>3800</v>
      </c>
      <c r="Z3178">
        <f>MROUND(RANK(E3178,E$14:E$10000),$X$2)</f>
        <v>1750</v>
      </c>
      <c r="AA3178">
        <f>MROUND(RANK(F3178,F$14:F$10000),$X$2)</f>
        <v>2900</v>
      </c>
      <c r="AB3178">
        <f>MROUND(RANK(G3178,G$14:G$10000),$X$2)</f>
        <v>1000</v>
      </c>
      <c r="AC3178">
        <f>MROUND(RANK(H3178,H$14:H$10000),$X$2)</f>
        <v>1150</v>
      </c>
      <c r="AD3178">
        <f>MROUND(RANK(I3178,I$14:I$10000),$X$2)</f>
        <v>200</v>
      </c>
      <c r="AE3178">
        <f>SUM(X3178:AC3178)+SUM(Y3178:AA3178)+Y3178*4</f>
        <v>38050</v>
      </c>
    </row>
    <row r="3179" spans="1:33" x14ac:dyDescent="0.2">
      <c r="A3179" s="1">
        <v>45893</v>
      </c>
      <c r="B3179" s="2">
        <v>2.9097222222222222E-2</v>
      </c>
      <c r="C3179" s="11">
        <v>3967313539</v>
      </c>
      <c r="D3179" s="12">
        <v>0.45050000000000001</v>
      </c>
      <c r="E3179" s="4">
        <v>1.4765900000000001</v>
      </c>
      <c r="F3179" s="4">
        <v>1.4339999999999999</v>
      </c>
      <c r="G3179" s="12">
        <v>-0.57179999999999997</v>
      </c>
      <c r="H3179" s="12">
        <v>-0.1303</v>
      </c>
      <c r="I3179" s="4">
        <v>-8.3000000000000004E-2</v>
      </c>
      <c r="J3179" s="29">
        <v>132</v>
      </c>
      <c r="K3179">
        <v>154</v>
      </c>
      <c r="L3179" s="6">
        <v>180</v>
      </c>
      <c r="M3179" s="27">
        <v>0.45500000000000002</v>
      </c>
      <c r="N3179" s="6">
        <v>1.35</v>
      </c>
      <c r="O3179" s="6">
        <v>1.35</v>
      </c>
      <c r="P3179" s="6">
        <v>-0.56000000000000005</v>
      </c>
      <c r="Q3179" s="6">
        <v>-0.11</v>
      </c>
      <c r="R3179" s="31">
        <v>0.04</v>
      </c>
      <c r="S3179" s="6">
        <v>0.2</v>
      </c>
      <c r="T3179" s="6">
        <v>0.16</v>
      </c>
      <c r="U3179" s="6">
        <v>0.06</v>
      </c>
      <c r="V3179" s="6">
        <v>1.6E-2</v>
      </c>
      <c r="X3179">
        <f>MROUND(RANK(C3179,C$14:C$10000),$X$2)</f>
        <v>2450</v>
      </c>
      <c r="Y3179">
        <f>MROUND(RANK(D3179,D$14:D$10000),$X$2)</f>
        <v>2450</v>
      </c>
      <c r="Z3179">
        <f>MROUND(RANK(E3179,E$14:E$10000),$X$2)</f>
        <v>3500</v>
      </c>
      <c r="AA3179">
        <f>MROUND(RANK(F3179,F$14:F$10000),$X$2)</f>
        <v>3250</v>
      </c>
      <c r="AB3179">
        <f>MROUND(RANK(G3179,G$14:G$10000),$X$2)</f>
        <v>2550</v>
      </c>
      <c r="AC3179">
        <f>MROUND(RANK(H3179,H$14:H$10000),$X$2)</f>
        <v>4900</v>
      </c>
      <c r="AD3179">
        <f>MROUND(RANK(I3179,I$14:I$10000),$X$2)</f>
        <v>3950</v>
      </c>
      <c r="AE3179">
        <f>SUM(X3179:AC3179)+SUM(Y3179:AA3179)+Y3179*4</f>
        <v>38100</v>
      </c>
    </row>
    <row r="3180" spans="1:33" x14ac:dyDescent="0.2">
      <c r="A3180" s="1">
        <v>45895</v>
      </c>
      <c r="B3180" s="2">
        <v>0.91218750000000004</v>
      </c>
      <c r="C3180" s="11">
        <v>4212772193</v>
      </c>
      <c r="D3180" s="12">
        <v>0.4531</v>
      </c>
      <c r="E3180" s="4">
        <v>1.4945299999999999</v>
      </c>
      <c r="F3180" s="4">
        <v>1.4510000000000001</v>
      </c>
      <c r="G3180" s="12">
        <v>-0.66779999999999995</v>
      </c>
      <c r="H3180" s="12">
        <v>-0.1232</v>
      </c>
      <c r="I3180" s="4">
        <v>0.49</v>
      </c>
      <c r="J3180" s="29">
        <v>106</v>
      </c>
      <c r="K3180">
        <v>180</v>
      </c>
      <c r="L3180" s="6">
        <v>194</v>
      </c>
      <c r="M3180" s="27">
        <v>0.44500000000000001</v>
      </c>
      <c r="N3180" s="6">
        <v>1.35</v>
      </c>
      <c r="O3180" s="6">
        <v>1.35</v>
      </c>
      <c r="P3180" s="6">
        <v>-0.54</v>
      </c>
      <c r="Q3180" s="6">
        <v>-0.12</v>
      </c>
      <c r="R3180" s="31">
        <v>0.06</v>
      </c>
      <c r="S3180" s="6">
        <v>4.4999999999999998E-2</v>
      </c>
      <c r="T3180" s="6">
        <v>0.12</v>
      </c>
      <c r="U3180" s="6">
        <v>7.4999999999999997E-2</v>
      </c>
      <c r="V3180" s="6">
        <v>8.5499999999999896E-2</v>
      </c>
      <c r="X3180">
        <f>MROUND(RANK(C3180,C$14:C$10000),$X$2)</f>
        <v>2350</v>
      </c>
      <c r="Y3180">
        <f>MROUND(RANK(D3180,D$14:D$10000),$X$2)</f>
        <v>2350</v>
      </c>
      <c r="Z3180">
        <f>MROUND(RANK(E3180,E$14:E$10000),$X$2)</f>
        <v>3200</v>
      </c>
      <c r="AA3180">
        <f>MROUND(RANK(F3180,F$14:F$10000),$X$2)</f>
        <v>2950</v>
      </c>
      <c r="AB3180">
        <f>MROUND(RANK(G3180,G$14:G$10000),$X$2)</f>
        <v>5150</v>
      </c>
      <c r="AC3180">
        <f>MROUND(RANK(H3180,H$14:H$10000),$X$2)</f>
        <v>4200</v>
      </c>
      <c r="AD3180">
        <f>MROUND(RANK(I3180,I$14:I$10000),$X$2)</f>
        <v>2700</v>
      </c>
      <c r="AE3180">
        <f>SUM(X3180:AC3180)+SUM(Y3180:AA3180)+Y3180*4</f>
        <v>38100</v>
      </c>
    </row>
    <row r="3181" spans="1:33" x14ac:dyDescent="0.2">
      <c r="A3181" s="1">
        <v>45896</v>
      </c>
      <c r="B3181" s="2">
        <v>0.64856481481481476</v>
      </c>
      <c r="C3181" s="11">
        <v>4195006006</v>
      </c>
      <c r="D3181" s="12">
        <v>0.45290000000000002</v>
      </c>
      <c r="E3181" s="4">
        <v>1.4733799999999999</v>
      </c>
      <c r="F3181" s="4">
        <v>1.4319999999999999</v>
      </c>
      <c r="G3181" s="12">
        <v>-0.62570000000000003</v>
      </c>
      <c r="H3181" s="12">
        <v>-0.1176</v>
      </c>
      <c r="I3181" s="4">
        <v>1.2150000000000001</v>
      </c>
      <c r="J3181" s="29">
        <v>166</v>
      </c>
      <c r="K3181">
        <v>198</v>
      </c>
      <c r="L3181" s="6">
        <v>230</v>
      </c>
      <c r="M3181" s="27">
        <v>0.42499999999999999</v>
      </c>
      <c r="N3181" s="6">
        <v>1.35</v>
      </c>
      <c r="O3181" s="6">
        <v>1.35</v>
      </c>
      <c r="P3181" s="6">
        <v>-0.56000000000000005</v>
      </c>
      <c r="Q3181" s="6">
        <v>-0.12</v>
      </c>
      <c r="R3181" s="31">
        <v>6.6666666666666602E-3</v>
      </c>
      <c r="S3181" s="6">
        <v>0.18</v>
      </c>
      <c r="T3181" s="6">
        <v>0.04</v>
      </c>
      <c r="U3181" s="6">
        <v>7.4999999999999997E-2</v>
      </c>
      <c r="V3181" s="6">
        <v>7.1999999999999995E-2</v>
      </c>
      <c r="X3181">
        <f>MROUND(RANK(C3181,C$14:C$10000),$X$2)</f>
        <v>2350</v>
      </c>
      <c r="Y3181">
        <f>MROUND(RANK(D3181,D$14:D$10000),$X$2)</f>
        <v>2350</v>
      </c>
      <c r="Z3181">
        <f>MROUND(RANK(E3181,E$14:E$10000),$X$2)</f>
        <v>3550</v>
      </c>
      <c r="AA3181">
        <f>MROUND(RANK(F3181,F$14:F$10000),$X$2)</f>
        <v>3250</v>
      </c>
      <c r="AB3181">
        <f>MROUND(RANK(G3181,G$14:G$10000),$X$2)</f>
        <v>4700</v>
      </c>
      <c r="AC3181">
        <f>MROUND(RANK(H3181,H$14:H$10000),$X$2)</f>
        <v>3350</v>
      </c>
      <c r="AD3181">
        <f>MROUND(RANK(I3181,I$14:I$10000),$X$2)</f>
        <v>900</v>
      </c>
      <c r="AE3181">
        <f>SUM(X3181:AC3181)+SUM(Y3181:AA3181)+Y3181*4</f>
        <v>38100</v>
      </c>
    </row>
    <row r="3182" spans="1:33" x14ac:dyDescent="0.2">
      <c r="A3182" s="1">
        <v>45893</v>
      </c>
      <c r="B3182" s="2">
        <v>0.95914351851851853</v>
      </c>
      <c r="C3182" s="11">
        <v>3905808920</v>
      </c>
      <c r="D3182" s="12">
        <v>0.44990000000000002</v>
      </c>
      <c r="E3182" s="4">
        <v>1.4593</v>
      </c>
      <c r="F3182" s="4">
        <v>1.423</v>
      </c>
      <c r="G3182" s="12">
        <v>-0.5897</v>
      </c>
      <c r="H3182" s="12">
        <v>-0.11600000000000001</v>
      </c>
      <c r="I3182" s="4">
        <v>5.6000000000000001E-2</v>
      </c>
      <c r="J3182" s="29">
        <v>175</v>
      </c>
      <c r="K3182">
        <v>182</v>
      </c>
      <c r="L3182" s="6">
        <v>193</v>
      </c>
      <c r="M3182" s="27">
        <v>0.44500000000000001</v>
      </c>
      <c r="N3182" s="6">
        <v>1.45</v>
      </c>
      <c r="O3182" s="6">
        <v>1.4</v>
      </c>
      <c r="P3182" s="6">
        <v>-0.56000000000000005</v>
      </c>
      <c r="Q3182" s="6">
        <v>-0.12</v>
      </c>
      <c r="R3182" s="31">
        <v>0.02</v>
      </c>
      <c r="S3182" s="6">
        <v>0.18</v>
      </c>
      <c r="T3182" s="6">
        <v>0.14000000000000001</v>
      </c>
      <c r="U3182" s="6">
        <v>0.06</v>
      </c>
      <c r="V3182" s="6">
        <v>1.2999999999999999E-2</v>
      </c>
      <c r="X3182">
        <f>MROUND(RANK(C3182,C$14:C$10000),$X$2)</f>
        <v>2500</v>
      </c>
      <c r="Y3182">
        <f>MROUND(RANK(D3182,D$14:D$10000),$X$2)</f>
        <v>2500</v>
      </c>
      <c r="Z3182">
        <f>MROUND(RANK(E3182,E$14:E$10000),$X$2)</f>
        <v>3750</v>
      </c>
      <c r="AA3182">
        <f>MROUND(RANK(F3182,F$14:F$10000),$X$2)</f>
        <v>3400</v>
      </c>
      <c r="AB3182">
        <f>MROUND(RANK(G3182,G$14:G$10000),$X$2)</f>
        <v>3250</v>
      </c>
      <c r="AC3182">
        <f>MROUND(RANK(H3182,H$14:H$10000),$X$2)</f>
        <v>3100</v>
      </c>
      <c r="AD3182">
        <f>MROUND(RANK(I3182,I$14:I$10000),$X$2)</f>
        <v>3750</v>
      </c>
      <c r="AE3182">
        <f>SUM(X3182:AC3182)+SUM(Y3182:AA3182)+Y3182*4</f>
        <v>38150</v>
      </c>
    </row>
    <row r="3183" spans="1:33" x14ac:dyDescent="0.2">
      <c r="A3183" s="1">
        <v>45894</v>
      </c>
      <c r="B3183" s="2">
        <v>0.55471064814814819</v>
      </c>
      <c r="C3183" s="11">
        <v>4055823456</v>
      </c>
      <c r="D3183" s="12">
        <v>0.45150000000000001</v>
      </c>
      <c r="E3183" s="4">
        <v>1.47346</v>
      </c>
      <c r="F3183" s="4">
        <v>1.4350000000000001</v>
      </c>
      <c r="G3183" s="12">
        <v>-0.5897</v>
      </c>
      <c r="H3183" s="12">
        <v>-0.1236</v>
      </c>
      <c r="I3183" s="4">
        <v>-8.7999999999999995E-2</v>
      </c>
      <c r="J3183" s="29">
        <v>164</v>
      </c>
      <c r="K3183">
        <v>181</v>
      </c>
      <c r="L3183" s="6">
        <v>183</v>
      </c>
      <c r="M3183" s="27">
        <v>0.435</v>
      </c>
      <c r="N3183" s="6">
        <v>1.35</v>
      </c>
      <c r="O3183" s="6">
        <v>1.3</v>
      </c>
      <c r="P3183" s="6">
        <v>-0.56000000000000005</v>
      </c>
      <c r="Q3183" s="6">
        <v>-0.105</v>
      </c>
      <c r="R3183" s="31">
        <v>0.05</v>
      </c>
      <c r="S3183" s="6">
        <v>0.16500000000000001</v>
      </c>
      <c r="T3183" s="6">
        <v>0.16</v>
      </c>
      <c r="U3183" s="6">
        <v>0.06</v>
      </c>
      <c r="V3183" s="6">
        <v>0.01</v>
      </c>
      <c r="X3183">
        <f>MROUND(RANK(C3183,C$14:C$10000),$X$2)</f>
        <v>2450</v>
      </c>
      <c r="Y3183">
        <f>MROUND(RANK(D3183,D$14:D$10000),$X$2)</f>
        <v>2450</v>
      </c>
      <c r="Z3183">
        <f>MROUND(RANK(E3183,E$14:E$10000),$X$2)</f>
        <v>3550</v>
      </c>
      <c r="AA3183">
        <f>MROUND(RANK(F3183,F$14:F$10000),$X$2)</f>
        <v>3200</v>
      </c>
      <c r="AB3183">
        <f>MROUND(RANK(G3183,G$14:G$10000),$X$2)</f>
        <v>3250</v>
      </c>
      <c r="AC3183">
        <f>MROUND(RANK(H3183,H$14:H$10000),$X$2)</f>
        <v>4250</v>
      </c>
      <c r="AD3183">
        <f>MROUND(RANK(I3183,I$14:I$10000),$X$2)</f>
        <v>3950</v>
      </c>
      <c r="AE3183">
        <f>SUM(X3183:AC3183)+SUM(Y3183:AA3183)+Y3183*4</f>
        <v>38150</v>
      </c>
    </row>
    <row r="3184" spans="1:33" x14ac:dyDescent="0.2">
      <c r="A3184" s="1">
        <v>45894</v>
      </c>
      <c r="B3184" s="2">
        <v>0.66587962962962965</v>
      </c>
      <c r="C3184" s="11">
        <v>3945643375</v>
      </c>
      <c r="D3184" s="12">
        <v>0.45029999999999998</v>
      </c>
      <c r="E3184" s="4">
        <v>1.4837499999999999</v>
      </c>
      <c r="F3184" s="4">
        <v>1.4410000000000001</v>
      </c>
      <c r="G3184" s="12">
        <v>-0.58079999999999998</v>
      </c>
      <c r="H3184" s="12">
        <v>-0.12809999999999999</v>
      </c>
      <c r="I3184" s="4">
        <v>-0.14399999999999999</v>
      </c>
      <c r="J3184" s="29">
        <v>141</v>
      </c>
      <c r="K3184">
        <v>149</v>
      </c>
      <c r="L3184" s="6">
        <v>185</v>
      </c>
      <c r="M3184" s="27">
        <v>0.45500000000000002</v>
      </c>
      <c r="N3184" s="6">
        <v>1.35</v>
      </c>
      <c r="O3184" s="6">
        <v>1.4</v>
      </c>
      <c r="P3184" s="6">
        <v>-0.56000000000000005</v>
      </c>
      <c r="Q3184" s="6">
        <v>-0.11</v>
      </c>
      <c r="R3184" s="31">
        <v>4.4999999999999998E-2</v>
      </c>
      <c r="S3184" s="6">
        <v>0.16500000000000001</v>
      </c>
      <c r="T3184" s="6">
        <v>0.16</v>
      </c>
      <c r="U3184" s="6">
        <v>7.0000000000000007E-2</v>
      </c>
      <c r="V3184" s="6">
        <v>1.2999999999999999E-2</v>
      </c>
      <c r="X3184">
        <f>MROUND(RANK(C3184,C$14:C$10000),$X$2)</f>
        <v>2500</v>
      </c>
      <c r="Y3184">
        <f>MROUND(RANK(D3184,D$14:D$10000),$X$2)</f>
        <v>2500</v>
      </c>
      <c r="Z3184">
        <f>MROUND(RANK(E3184,E$14:E$10000),$X$2)</f>
        <v>3400</v>
      </c>
      <c r="AA3184">
        <f>MROUND(RANK(F3184,F$14:F$10000),$X$2)</f>
        <v>3100</v>
      </c>
      <c r="AB3184">
        <f>MROUND(RANK(G3184,G$14:G$10000),$X$2)</f>
        <v>2950</v>
      </c>
      <c r="AC3184">
        <f>MROUND(RANK(H3184,H$14:H$10000),$X$2)</f>
        <v>4700</v>
      </c>
      <c r="AD3184">
        <f>MROUND(RANK(I3184,I$14:I$10000),$X$2)</f>
        <v>4050</v>
      </c>
      <c r="AE3184">
        <f>SUM(X3184:AC3184)+SUM(Y3184:AA3184)+Y3184*4</f>
        <v>38150</v>
      </c>
    </row>
    <row r="3185" spans="1:31" x14ac:dyDescent="0.2">
      <c r="A3185" s="1">
        <v>45893</v>
      </c>
      <c r="B3185" s="2">
        <v>0.56631944444444449</v>
      </c>
      <c r="C3185" s="11">
        <v>2483860187</v>
      </c>
      <c r="D3185" s="12">
        <v>0.43109999999999998</v>
      </c>
      <c r="E3185" s="4">
        <v>1.53898</v>
      </c>
      <c r="F3185" s="4">
        <v>1.448</v>
      </c>
      <c r="G3185" s="12">
        <v>-0.35560000000000003</v>
      </c>
      <c r="H3185" s="12">
        <v>-9.2399999999999996E-2</v>
      </c>
      <c r="I3185" s="4">
        <v>1.1339999999999999</v>
      </c>
      <c r="J3185" s="29">
        <v>50</v>
      </c>
      <c r="K3185">
        <v>54</v>
      </c>
      <c r="L3185" s="6">
        <v>86</v>
      </c>
      <c r="M3185" s="27">
        <v>0.44500000000000001</v>
      </c>
      <c r="N3185" s="6">
        <v>1.45</v>
      </c>
      <c r="O3185" s="6">
        <v>1.4</v>
      </c>
      <c r="P3185" s="6">
        <v>-0.56000000000000005</v>
      </c>
      <c r="Q3185" s="6">
        <v>-0.12</v>
      </c>
      <c r="R3185" s="31">
        <v>0.02</v>
      </c>
      <c r="S3185" s="6">
        <v>0.18</v>
      </c>
      <c r="T3185" s="6">
        <v>0.14000000000000001</v>
      </c>
      <c r="U3185" s="6">
        <v>0.06</v>
      </c>
      <c r="V3185" s="6">
        <v>1.2999999999999999E-2</v>
      </c>
      <c r="X3185">
        <f>MROUND(RANK(C3185,C$14:C$10000),$X$2)</f>
        <v>3650</v>
      </c>
      <c r="Y3185">
        <f>MROUND(RANK(D3185,D$14:D$10000),$X$2)</f>
        <v>3650</v>
      </c>
      <c r="Z3185">
        <f>MROUND(RANK(E3185,E$14:E$10000),$X$2)</f>
        <v>2300</v>
      </c>
      <c r="AA3185">
        <f>MROUND(RANK(F3185,F$14:F$10000),$X$2)</f>
        <v>3000</v>
      </c>
      <c r="AB3185">
        <f>MROUND(RANK(G3185,G$14:G$10000),$X$2)</f>
        <v>1050</v>
      </c>
      <c r="AC3185">
        <f>MROUND(RANK(H3185,H$14:H$10000),$X$2)</f>
        <v>1000</v>
      </c>
      <c r="AD3185">
        <f>MROUND(RANK(I3185,I$14:I$10000),$X$2)</f>
        <v>1050</v>
      </c>
      <c r="AE3185">
        <f>SUM(X3185:AC3185)+SUM(Y3185:AA3185)+Y3185*4</f>
        <v>38200</v>
      </c>
    </row>
    <row r="3186" spans="1:31" x14ac:dyDescent="0.2">
      <c r="A3186" s="1">
        <v>45893</v>
      </c>
      <c r="B3186" s="2">
        <v>0.47325231481481483</v>
      </c>
      <c r="C3186" s="11">
        <v>2943410653</v>
      </c>
      <c r="D3186" s="12">
        <v>0.43809999999999999</v>
      </c>
      <c r="E3186" s="4">
        <v>1.5162899999999999</v>
      </c>
      <c r="F3186" s="4">
        <v>1.4470000000000001</v>
      </c>
      <c r="G3186" s="12">
        <v>-0.52329999999999999</v>
      </c>
      <c r="H3186" s="12">
        <v>-0.1129</v>
      </c>
      <c r="I3186" s="4">
        <v>0.38800000000000001</v>
      </c>
      <c r="J3186" s="29">
        <v>91</v>
      </c>
      <c r="K3186">
        <v>93</v>
      </c>
      <c r="L3186" s="6">
        <v>146</v>
      </c>
      <c r="M3186" s="27">
        <v>0.44500000000000001</v>
      </c>
      <c r="N3186" s="6">
        <v>1.45</v>
      </c>
      <c r="O3186" s="6">
        <v>1.45</v>
      </c>
      <c r="P3186" s="6">
        <v>-0.57999999999999996</v>
      </c>
      <c r="Q3186" s="6">
        <v>-0.125</v>
      </c>
      <c r="R3186" s="31">
        <v>0.05</v>
      </c>
      <c r="S3186" s="6">
        <v>0.16500000000000001</v>
      </c>
      <c r="T3186" s="6">
        <v>0.12</v>
      </c>
      <c r="U3186" s="6">
        <v>0.06</v>
      </c>
      <c r="V3186" s="6">
        <v>1.6E-2</v>
      </c>
      <c r="X3186">
        <f>MROUND(RANK(C3186,C$14:C$10000),$X$2)</f>
        <v>3250</v>
      </c>
      <c r="Y3186">
        <f>MROUND(RANK(D3186,D$14:D$10000),$X$2)</f>
        <v>3250</v>
      </c>
      <c r="Z3186">
        <f>MROUND(RANK(E3186,E$14:E$10000),$X$2)</f>
        <v>2750</v>
      </c>
      <c r="AA3186">
        <f>MROUND(RANK(F3186,F$14:F$10000),$X$2)</f>
        <v>3050</v>
      </c>
      <c r="AB3186">
        <f>MROUND(RANK(G3186,G$14:G$10000),$X$2)</f>
        <v>1400</v>
      </c>
      <c r="AC3186">
        <f>MROUND(RANK(H3186,H$14:H$10000),$X$2)</f>
        <v>2550</v>
      </c>
      <c r="AD3186">
        <f>MROUND(RANK(I3186,I$14:I$10000),$X$2)</f>
        <v>3000</v>
      </c>
      <c r="AE3186">
        <f>SUM(X3186:AC3186)+SUM(Y3186:AA3186)+Y3186*4</f>
        <v>38300</v>
      </c>
    </row>
    <row r="3187" spans="1:31" x14ac:dyDescent="0.2">
      <c r="A3187" s="1">
        <v>45893</v>
      </c>
      <c r="B3187" s="2">
        <v>0.57618055555555558</v>
      </c>
      <c r="C3187" s="11">
        <v>3133000887</v>
      </c>
      <c r="D3187" s="12">
        <v>0.44069999999999998</v>
      </c>
      <c r="E3187" s="4">
        <v>1.4873499999999999</v>
      </c>
      <c r="F3187" s="4">
        <v>1.429</v>
      </c>
      <c r="G3187" s="12">
        <v>-0.52329999999999999</v>
      </c>
      <c r="H3187" s="12">
        <v>-0.1089</v>
      </c>
      <c r="I3187" s="4">
        <v>0.57799999999999996</v>
      </c>
      <c r="J3187" s="29">
        <v>102</v>
      </c>
      <c r="K3187">
        <v>108</v>
      </c>
      <c r="L3187">
        <v>112</v>
      </c>
      <c r="M3187" s="29">
        <v>0.435</v>
      </c>
      <c r="N3187">
        <v>1.35</v>
      </c>
      <c r="O3187">
        <v>1.4</v>
      </c>
      <c r="P3187">
        <v>-0.57999999999999996</v>
      </c>
      <c r="Q3187">
        <v>-0.12</v>
      </c>
      <c r="R3187" s="33">
        <v>4.4999999999999998E-2</v>
      </c>
      <c r="S3187">
        <v>0.13500000000000001</v>
      </c>
      <c r="T3187">
        <v>0.12</v>
      </c>
      <c r="U3187">
        <v>7.0000000000000007E-2</v>
      </c>
      <c r="V3187">
        <v>1.6E-2</v>
      </c>
      <c r="X3187">
        <f>MROUND(RANK(C3187,C$14:C$10000),$X$2)</f>
        <v>3100</v>
      </c>
      <c r="Y3187">
        <f>MROUND(RANK(D3187,D$14:D$10000),$X$2)</f>
        <v>3100</v>
      </c>
      <c r="Z3187">
        <f>MROUND(RANK(E3187,E$14:E$10000),$X$2)</f>
        <v>3350</v>
      </c>
      <c r="AA3187">
        <f>MROUND(RANK(F3187,F$14:F$10000),$X$2)</f>
        <v>3300</v>
      </c>
      <c r="AB3187">
        <f>MROUND(RANK(G3187,G$14:G$10000),$X$2)</f>
        <v>1400</v>
      </c>
      <c r="AC3187">
        <f>MROUND(RANK(H3187,H$14:H$10000),$X$2)</f>
        <v>1900</v>
      </c>
      <c r="AD3187">
        <f>MROUND(RANK(I3187,I$14:I$10000),$X$2)</f>
        <v>2450</v>
      </c>
      <c r="AE3187">
        <f>SUM(X3187:AC3187)+SUM(Y3187:AA3187)+Y3187*4</f>
        <v>38300</v>
      </c>
    </row>
    <row r="3188" spans="1:31" x14ac:dyDescent="0.2">
      <c r="A3188" s="1">
        <v>45893</v>
      </c>
      <c r="B3188" s="2">
        <v>0.96848379629629633</v>
      </c>
      <c r="C3188" s="11">
        <v>4252500144</v>
      </c>
      <c r="D3188" s="12">
        <v>0.45350000000000001</v>
      </c>
      <c r="E3188" s="4">
        <v>1.48017</v>
      </c>
      <c r="F3188" s="4">
        <v>1.4410000000000001</v>
      </c>
      <c r="G3188" s="12">
        <v>-0.63339999999999996</v>
      </c>
      <c r="H3188" s="12">
        <v>-0.124</v>
      </c>
      <c r="I3188" s="4">
        <v>-0.13</v>
      </c>
      <c r="J3188" s="29">
        <v>147</v>
      </c>
      <c r="K3188">
        <v>183</v>
      </c>
      <c r="L3188" s="6">
        <v>197</v>
      </c>
      <c r="M3188" s="27">
        <v>0.44500000000000001</v>
      </c>
      <c r="N3188" s="6">
        <v>1.45</v>
      </c>
      <c r="O3188" s="6">
        <v>1.4</v>
      </c>
      <c r="P3188" s="6">
        <v>-0.56000000000000005</v>
      </c>
      <c r="Q3188" s="6">
        <v>-0.12</v>
      </c>
      <c r="R3188" s="31">
        <v>0.02</v>
      </c>
      <c r="S3188" s="6">
        <v>0.18</v>
      </c>
      <c r="T3188" s="6">
        <v>0.14000000000000001</v>
      </c>
      <c r="U3188" s="6">
        <v>0.06</v>
      </c>
      <c r="V3188" s="6">
        <v>1.2999999999999999E-2</v>
      </c>
      <c r="X3188">
        <f>MROUND(RANK(C3188,C$14:C$10000),$X$2)</f>
        <v>2300</v>
      </c>
      <c r="Y3188">
        <f>MROUND(RANK(D3188,D$14:D$10000),$X$2)</f>
        <v>2300</v>
      </c>
      <c r="Z3188">
        <f>MROUND(RANK(E3188,E$14:E$10000),$X$2)</f>
        <v>3450</v>
      </c>
      <c r="AA3188">
        <f>MROUND(RANK(F3188,F$14:F$10000),$X$2)</f>
        <v>3100</v>
      </c>
      <c r="AB3188">
        <f>MROUND(RANK(G3188,G$14:G$10000),$X$2)</f>
        <v>4800</v>
      </c>
      <c r="AC3188">
        <f>MROUND(RANK(H3188,H$14:H$10000),$X$2)</f>
        <v>4300</v>
      </c>
      <c r="AD3188">
        <f>MROUND(RANK(I3188,I$14:I$10000),$X$2)</f>
        <v>4050</v>
      </c>
      <c r="AE3188">
        <f>SUM(X3188:AC3188)+SUM(Y3188:AA3188)+Y3188*4</f>
        <v>38300</v>
      </c>
    </row>
    <row r="3189" spans="1:31" x14ac:dyDescent="0.2">
      <c r="A3189" s="1">
        <v>45894</v>
      </c>
      <c r="B3189" s="2">
        <v>0.53665509259259259</v>
      </c>
      <c r="C3189" s="11">
        <v>3825038748</v>
      </c>
      <c r="D3189" s="12">
        <v>0.44900000000000001</v>
      </c>
      <c r="E3189" s="4">
        <v>1.48353</v>
      </c>
      <c r="F3189" s="4">
        <v>1.4419999999999999</v>
      </c>
      <c r="G3189" s="12">
        <v>-0.57569999999999999</v>
      </c>
      <c r="H3189" s="12">
        <v>-0.12640000000000001</v>
      </c>
      <c r="I3189" s="4">
        <v>0.25800000000000001</v>
      </c>
      <c r="J3189" s="29">
        <v>128</v>
      </c>
      <c r="K3189">
        <v>133</v>
      </c>
      <c r="L3189">
        <v>193</v>
      </c>
      <c r="M3189" s="29">
        <v>0.435</v>
      </c>
      <c r="N3189">
        <v>1.35</v>
      </c>
      <c r="O3189">
        <v>1.4</v>
      </c>
      <c r="P3189">
        <v>-0.57999999999999996</v>
      </c>
      <c r="Q3189">
        <v>-0.125</v>
      </c>
      <c r="R3189" s="33">
        <v>0.05</v>
      </c>
      <c r="S3189">
        <v>0.2</v>
      </c>
      <c r="T3189">
        <v>0.12</v>
      </c>
      <c r="U3189">
        <v>0.06</v>
      </c>
      <c r="V3189">
        <v>1.9E-2</v>
      </c>
      <c r="X3189">
        <f>MROUND(RANK(C3189,C$14:C$10000),$X$2)</f>
        <v>2550</v>
      </c>
      <c r="Y3189">
        <f>MROUND(RANK(D3189,D$14:D$10000),$X$2)</f>
        <v>2550</v>
      </c>
      <c r="Z3189">
        <f>MROUND(RANK(E3189,E$14:E$10000),$X$2)</f>
        <v>3400</v>
      </c>
      <c r="AA3189">
        <f>MROUND(RANK(F3189,F$14:F$10000),$X$2)</f>
        <v>3100</v>
      </c>
      <c r="AB3189">
        <f>MROUND(RANK(G3189,G$14:G$10000),$X$2)</f>
        <v>2900</v>
      </c>
      <c r="AC3189">
        <f>MROUND(RANK(H3189,H$14:H$10000),$X$2)</f>
        <v>4550</v>
      </c>
      <c r="AD3189">
        <f>MROUND(RANK(I3189,I$14:I$10000),$X$2)</f>
        <v>3300</v>
      </c>
      <c r="AE3189">
        <f>SUM(X3189:AC3189)+SUM(Y3189:AA3189)+Y3189*4</f>
        <v>38300</v>
      </c>
    </row>
    <row r="3190" spans="1:31" x14ac:dyDescent="0.2">
      <c r="A3190" s="1">
        <v>45894</v>
      </c>
      <c r="B3190" s="2">
        <v>0.72315972222222225</v>
      </c>
      <c r="C3190" s="11">
        <v>4135287408</v>
      </c>
      <c r="D3190" s="12">
        <v>0.45229999999999998</v>
      </c>
      <c r="E3190" s="4">
        <v>1.4722999999999999</v>
      </c>
      <c r="F3190" s="4">
        <v>1.446</v>
      </c>
      <c r="G3190" s="12">
        <v>-0.61309999999999998</v>
      </c>
      <c r="H3190" s="12">
        <v>-0.1203</v>
      </c>
      <c r="I3190" s="4">
        <v>-0.38</v>
      </c>
      <c r="J3190" s="29">
        <v>153</v>
      </c>
      <c r="K3190">
        <v>175</v>
      </c>
      <c r="L3190" s="6">
        <v>178</v>
      </c>
      <c r="M3190" s="27">
        <v>0.45500000000000002</v>
      </c>
      <c r="N3190" s="6">
        <v>1.45</v>
      </c>
      <c r="O3190" s="6">
        <v>1.45</v>
      </c>
      <c r="P3190" s="6">
        <v>-0.56000000000000005</v>
      </c>
      <c r="Q3190" s="6">
        <v>-0.105</v>
      </c>
      <c r="R3190" s="31">
        <v>0.02</v>
      </c>
      <c r="S3190" s="6">
        <v>0.16500000000000001</v>
      </c>
      <c r="T3190" s="6">
        <v>0.14000000000000001</v>
      </c>
      <c r="U3190" s="6">
        <v>0.05</v>
      </c>
      <c r="V3190" s="6">
        <v>1.9E-2</v>
      </c>
      <c r="X3190">
        <f>MROUND(RANK(C3190,C$14:C$10000),$X$2)</f>
        <v>2400</v>
      </c>
      <c r="Y3190">
        <f>MROUND(RANK(D3190,D$14:D$10000),$X$2)</f>
        <v>2400</v>
      </c>
      <c r="Z3190">
        <f>MROUND(RANK(E3190,E$14:E$10000),$X$2)</f>
        <v>3550</v>
      </c>
      <c r="AA3190">
        <f>MROUND(RANK(F3190,F$14:F$10000),$X$2)</f>
        <v>3050</v>
      </c>
      <c r="AB3190">
        <f>MROUND(RANK(G3190,G$14:G$10000),$X$2)</f>
        <v>4450</v>
      </c>
      <c r="AC3190">
        <f>MROUND(RANK(H3190,H$14:H$10000),$X$2)</f>
        <v>3850</v>
      </c>
      <c r="AD3190">
        <f>MROUND(RANK(I3190,I$14:I$10000),$X$2)</f>
        <v>4400</v>
      </c>
      <c r="AE3190">
        <f>SUM(X3190:AC3190)+SUM(Y3190:AA3190)+Y3190*4</f>
        <v>38300</v>
      </c>
    </row>
    <row r="3191" spans="1:31" x14ac:dyDescent="0.2">
      <c r="A3191" s="1">
        <v>45895</v>
      </c>
      <c r="B3191" s="2">
        <v>0.93640046296296298</v>
      </c>
      <c r="C3191" s="11">
        <v>2220150493</v>
      </c>
      <c r="D3191" s="12">
        <v>0.42649999999999999</v>
      </c>
      <c r="E3191" s="4">
        <v>1.5448900000000001</v>
      </c>
      <c r="F3191" s="4">
        <v>1.4359999999999999</v>
      </c>
      <c r="G3191" s="12">
        <v>-0.3473</v>
      </c>
      <c r="H3191" s="12">
        <v>-9.2399999999999996E-2</v>
      </c>
      <c r="I3191" s="4">
        <v>1.028</v>
      </c>
      <c r="J3191" s="29">
        <v>41</v>
      </c>
      <c r="K3191">
        <v>42</v>
      </c>
      <c r="L3191">
        <v>53</v>
      </c>
      <c r="M3191" s="29">
        <v>0.44500000000000001</v>
      </c>
      <c r="N3191">
        <v>1.35</v>
      </c>
      <c r="O3191">
        <v>1.3</v>
      </c>
      <c r="P3191">
        <v>-0.57999999999999996</v>
      </c>
      <c r="Q3191">
        <v>-0.11</v>
      </c>
      <c r="R3191" s="33">
        <v>4.4999999999999998E-2</v>
      </c>
      <c r="S3191">
        <v>0.18</v>
      </c>
      <c r="T3191">
        <v>0.14000000000000001</v>
      </c>
      <c r="U3191">
        <v>7.4999999999999997E-2</v>
      </c>
      <c r="V3191">
        <v>4.4999999999999998E-2</v>
      </c>
      <c r="X3191">
        <f>MROUND(RANK(C3191,C$14:C$10000),$X$2)</f>
        <v>3800</v>
      </c>
      <c r="Y3191">
        <f>MROUND(RANK(D3191,D$14:D$10000),$X$2)</f>
        <v>3800</v>
      </c>
      <c r="Z3191">
        <f>MROUND(RANK(E3191,E$14:E$10000),$X$2)</f>
        <v>2150</v>
      </c>
      <c r="AA3191">
        <f>MROUND(RANK(F3191,F$14:F$10000),$X$2)</f>
        <v>3200</v>
      </c>
      <c r="AB3191">
        <f>MROUND(RANK(G3191,G$14:G$10000),$X$2)</f>
        <v>0</v>
      </c>
      <c r="AC3191">
        <f>MROUND(RANK(H3191,H$14:H$10000),$X$2)</f>
        <v>1000</v>
      </c>
      <c r="AD3191">
        <f>MROUND(RANK(I3191,I$14:I$10000),$X$2)</f>
        <v>1300</v>
      </c>
      <c r="AE3191">
        <f>SUM(X3191:AC3191)+SUM(Y3191:AA3191)+Y3191*4</f>
        <v>38300</v>
      </c>
    </row>
    <row r="3192" spans="1:31" x14ac:dyDescent="0.2">
      <c r="A3192" s="1">
        <v>45893</v>
      </c>
      <c r="B3192" s="2">
        <v>0.55906250000000002</v>
      </c>
      <c r="C3192" s="11">
        <v>4284259732</v>
      </c>
      <c r="D3192" s="12">
        <v>0.45379999999999998</v>
      </c>
      <c r="E3192" s="4">
        <v>1.4643999999999999</v>
      </c>
      <c r="F3192" s="4">
        <v>1.44</v>
      </c>
      <c r="G3192" s="12">
        <v>-0.61</v>
      </c>
      <c r="H3192" s="12">
        <v>-0.1232</v>
      </c>
      <c r="I3192" s="4">
        <v>6.2E-2</v>
      </c>
      <c r="J3192" s="29">
        <v>154</v>
      </c>
      <c r="K3192">
        <v>181</v>
      </c>
      <c r="L3192">
        <v>195</v>
      </c>
      <c r="M3192" s="29">
        <v>0.435</v>
      </c>
      <c r="N3192">
        <v>1.35</v>
      </c>
      <c r="O3192">
        <v>1.45</v>
      </c>
      <c r="P3192">
        <v>-0.56000000000000005</v>
      </c>
      <c r="Q3192">
        <v>-0.125</v>
      </c>
      <c r="R3192" s="33">
        <v>0.05</v>
      </c>
      <c r="S3192">
        <v>0.18</v>
      </c>
      <c r="T3192">
        <v>0.12</v>
      </c>
      <c r="U3192">
        <v>7.0000000000000007E-2</v>
      </c>
      <c r="V3192">
        <v>1.9E-2</v>
      </c>
      <c r="X3192">
        <f>MROUND(RANK(C3192,C$14:C$10000),$X$2)</f>
        <v>2300</v>
      </c>
      <c r="Y3192">
        <f>MROUND(RANK(D3192,D$14:D$10000),$X$2)</f>
        <v>2300</v>
      </c>
      <c r="Z3192">
        <f>MROUND(RANK(E3192,E$14:E$10000),$X$2)</f>
        <v>3700</v>
      </c>
      <c r="AA3192">
        <f>MROUND(RANK(F3192,F$14:F$10000),$X$2)</f>
        <v>3150</v>
      </c>
      <c r="AB3192">
        <f>MROUND(RANK(G3192,G$14:G$10000),$X$2)</f>
        <v>4350</v>
      </c>
      <c r="AC3192">
        <f>MROUND(RANK(H3192,H$14:H$10000),$X$2)</f>
        <v>4200</v>
      </c>
      <c r="AD3192">
        <f>MROUND(RANK(I3192,I$14:I$10000),$X$2)</f>
        <v>3700</v>
      </c>
      <c r="AE3192">
        <f>SUM(X3192:AC3192)+SUM(Y3192:AA3192)+Y3192*4</f>
        <v>38350</v>
      </c>
    </row>
    <row r="3193" spans="1:31" x14ac:dyDescent="0.2">
      <c r="A3193" s="1">
        <v>45893</v>
      </c>
      <c r="B3193" s="2">
        <v>0.66638888888888892</v>
      </c>
      <c r="C3193" s="11">
        <v>3830343840</v>
      </c>
      <c r="D3193" s="12">
        <v>0.4491</v>
      </c>
      <c r="E3193" s="4">
        <v>1.47515</v>
      </c>
      <c r="F3193" s="4">
        <v>1.4359999999999999</v>
      </c>
      <c r="G3193" s="12">
        <v>-0.5847</v>
      </c>
      <c r="H3193" s="12">
        <v>-0.12180000000000001</v>
      </c>
      <c r="I3193" s="4">
        <v>8.9999999999999993E-3</v>
      </c>
      <c r="J3193" s="29">
        <v>140</v>
      </c>
      <c r="K3193">
        <v>155</v>
      </c>
      <c r="L3193">
        <v>162</v>
      </c>
      <c r="M3193" s="29">
        <v>0.44500000000000001</v>
      </c>
      <c r="N3193">
        <v>1.45</v>
      </c>
      <c r="O3193">
        <v>1.4</v>
      </c>
      <c r="P3193">
        <v>-0.56000000000000005</v>
      </c>
      <c r="Q3193">
        <v>-0.12</v>
      </c>
      <c r="R3193" s="33">
        <v>0.02</v>
      </c>
      <c r="S3193">
        <v>0.18</v>
      </c>
      <c r="T3193">
        <v>0.14000000000000001</v>
      </c>
      <c r="U3193">
        <v>0.06</v>
      </c>
      <c r="V3193">
        <v>1.2999999999999999E-2</v>
      </c>
      <c r="X3193">
        <f>MROUND(RANK(C3193,C$14:C$10000),$X$2)</f>
        <v>2550</v>
      </c>
      <c r="Y3193">
        <f>MROUND(RANK(D3193,D$14:D$10000),$X$2)</f>
        <v>2550</v>
      </c>
      <c r="Z3193">
        <f>MROUND(RANK(E3193,E$14:E$10000),$X$2)</f>
        <v>3500</v>
      </c>
      <c r="AA3193">
        <f>MROUND(RANK(F3193,F$14:F$10000),$X$2)</f>
        <v>3200</v>
      </c>
      <c r="AB3193">
        <f>MROUND(RANK(G3193,G$14:G$10000),$X$2)</f>
        <v>3050</v>
      </c>
      <c r="AC3193">
        <f>MROUND(RANK(H3193,H$14:H$10000),$X$2)</f>
        <v>4050</v>
      </c>
      <c r="AD3193">
        <f>MROUND(RANK(I3193,I$14:I$10000),$X$2)</f>
        <v>3800</v>
      </c>
      <c r="AE3193">
        <f>SUM(X3193:AC3193)+SUM(Y3193:AA3193)+Y3193*4</f>
        <v>38350</v>
      </c>
    </row>
    <row r="3194" spans="1:31" x14ac:dyDescent="0.2">
      <c r="A3194" s="1">
        <v>45893</v>
      </c>
      <c r="B3194" s="2">
        <v>0.93152777777777773</v>
      </c>
      <c r="C3194" s="11">
        <v>3815621169</v>
      </c>
      <c r="D3194" s="12">
        <v>0.44890000000000002</v>
      </c>
      <c r="E3194" s="4">
        <v>1.49068</v>
      </c>
      <c r="F3194" s="4">
        <v>1.4490000000000001</v>
      </c>
      <c r="G3194" s="12">
        <v>-0.60529999999999995</v>
      </c>
      <c r="H3194" s="12">
        <v>-0.1186</v>
      </c>
      <c r="I3194" s="4">
        <v>2.5000000000000001E-2</v>
      </c>
      <c r="J3194" s="29">
        <v>102</v>
      </c>
      <c r="K3194">
        <v>148</v>
      </c>
      <c r="L3194">
        <v>172</v>
      </c>
      <c r="M3194" s="29">
        <v>0.44500000000000001</v>
      </c>
      <c r="N3194">
        <v>1.45</v>
      </c>
      <c r="O3194">
        <v>1.4</v>
      </c>
      <c r="P3194">
        <v>-0.56000000000000005</v>
      </c>
      <c r="Q3194">
        <v>-0.12</v>
      </c>
      <c r="R3194" s="33">
        <v>0.02</v>
      </c>
      <c r="S3194">
        <v>0.18</v>
      </c>
      <c r="T3194">
        <v>0.14000000000000001</v>
      </c>
      <c r="U3194">
        <v>0.06</v>
      </c>
      <c r="V3194">
        <v>1.2999999999999999E-2</v>
      </c>
      <c r="X3194">
        <f>MROUND(RANK(C3194,C$14:C$10000),$X$2)</f>
        <v>2550</v>
      </c>
      <c r="Y3194">
        <f>MROUND(RANK(D3194,D$14:D$10000),$X$2)</f>
        <v>2550</v>
      </c>
      <c r="Z3194">
        <f>MROUND(RANK(E3194,E$14:E$10000),$X$2)</f>
        <v>3300</v>
      </c>
      <c r="AA3194">
        <f>MROUND(RANK(F3194,F$14:F$10000),$X$2)</f>
        <v>3000</v>
      </c>
      <c r="AB3194">
        <f>MROUND(RANK(G3194,G$14:G$10000),$X$2)</f>
        <v>4300</v>
      </c>
      <c r="AC3194">
        <f>MROUND(RANK(H3194,H$14:H$10000),$X$2)</f>
        <v>3600</v>
      </c>
      <c r="AD3194">
        <f>MROUND(RANK(I3194,I$14:I$10000),$X$2)</f>
        <v>3800</v>
      </c>
      <c r="AE3194">
        <f>SUM(X3194:AC3194)+SUM(Y3194:AA3194)+Y3194*4</f>
        <v>38350</v>
      </c>
    </row>
    <row r="3195" spans="1:31" x14ac:dyDescent="0.2">
      <c r="A3195" s="1">
        <v>45894</v>
      </c>
      <c r="B3195" s="2">
        <v>1.8564814814814815E-2</v>
      </c>
      <c r="C3195" s="11">
        <v>2159076333</v>
      </c>
      <c r="D3195" s="12">
        <v>0.42530000000000001</v>
      </c>
      <c r="E3195" s="4">
        <v>1.5343</v>
      </c>
      <c r="F3195" s="4">
        <v>1.444</v>
      </c>
      <c r="G3195" s="12">
        <v>-0.3473</v>
      </c>
      <c r="H3195" s="12">
        <v>-8.3500000000000005E-2</v>
      </c>
      <c r="I3195" s="4">
        <v>1.2310000000000001</v>
      </c>
      <c r="J3195" s="29">
        <v>50</v>
      </c>
      <c r="K3195">
        <v>62</v>
      </c>
      <c r="L3195">
        <v>97</v>
      </c>
      <c r="M3195" s="29">
        <v>0.44500000000000001</v>
      </c>
      <c r="N3195">
        <v>1.45</v>
      </c>
      <c r="O3195">
        <v>1.4</v>
      </c>
      <c r="P3195">
        <v>-0.56000000000000005</v>
      </c>
      <c r="Q3195">
        <v>-0.12</v>
      </c>
      <c r="R3195" s="33">
        <v>0.02</v>
      </c>
      <c r="S3195">
        <v>0.18</v>
      </c>
      <c r="T3195">
        <v>0.14000000000000001</v>
      </c>
      <c r="U3195">
        <v>0.06</v>
      </c>
      <c r="V3195">
        <v>1.2999999999999999E-2</v>
      </c>
      <c r="X3195">
        <f>MROUND(RANK(C3195,C$14:C$10000),$X$2)</f>
        <v>3850</v>
      </c>
      <c r="Y3195">
        <f>MROUND(RANK(D3195,D$14:D$10000),$X$2)</f>
        <v>3850</v>
      </c>
      <c r="Z3195">
        <f>MROUND(RANK(E3195,E$14:E$10000),$X$2)</f>
        <v>2400</v>
      </c>
      <c r="AA3195">
        <f>MROUND(RANK(F3195,F$14:F$10000),$X$2)</f>
        <v>3050</v>
      </c>
      <c r="AB3195">
        <f>MROUND(RANK(G3195,G$14:G$10000),$X$2)</f>
        <v>0</v>
      </c>
      <c r="AC3195">
        <f>MROUND(RANK(H3195,H$14:H$10000),$X$2)</f>
        <v>500</v>
      </c>
      <c r="AD3195">
        <f>MROUND(RANK(I3195,I$14:I$10000),$X$2)</f>
        <v>900</v>
      </c>
      <c r="AE3195">
        <f>SUM(X3195:AC3195)+SUM(Y3195:AA3195)+Y3195*4</f>
        <v>38350</v>
      </c>
    </row>
    <row r="3196" spans="1:31" x14ac:dyDescent="0.2">
      <c r="A3196" s="1">
        <v>45894</v>
      </c>
      <c r="B3196" s="2">
        <v>0.56050925925925921</v>
      </c>
      <c r="C3196" s="11">
        <v>2159076333</v>
      </c>
      <c r="D3196" s="12">
        <v>0.42530000000000001</v>
      </c>
      <c r="E3196" s="4">
        <v>1.5343</v>
      </c>
      <c r="F3196" s="4">
        <v>1.444</v>
      </c>
      <c r="G3196" s="12">
        <v>-0.3473</v>
      </c>
      <c r="H3196" s="12">
        <v>-8.3500000000000005E-2</v>
      </c>
      <c r="I3196" s="4">
        <v>1.504</v>
      </c>
      <c r="J3196" s="29">
        <v>50</v>
      </c>
      <c r="K3196">
        <v>62</v>
      </c>
      <c r="L3196" s="6">
        <v>97</v>
      </c>
      <c r="M3196" s="27">
        <v>0.435</v>
      </c>
      <c r="N3196" s="6">
        <v>1.35</v>
      </c>
      <c r="O3196" s="6">
        <v>1.3</v>
      </c>
      <c r="P3196" s="6">
        <v>-0.56000000000000005</v>
      </c>
      <c r="Q3196" s="6">
        <v>-0.105</v>
      </c>
      <c r="R3196" s="31">
        <v>0.05</v>
      </c>
      <c r="S3196" s="6">
        <v>0.16500000000000001</v>
      </c>
      <c r="T3196" s="6">
        <v>0.16</v>
      </c>
      <c r="U3196" s="6">
        <v>0.06</v>
      </c>
      <c r="V3196" s="6">
        <v>0.01</v>
      </c>
      <c r="X3196">
        <f>MROUND(RANK(C3196,C$14:C$10000),$X$2)</f>
        <v>3850</v>
      </c>
      <c r="Y3196">
        <f>MROUND(RANK(D3196,D$14:D$10000),$X$2)</f>
        <v>3850</v>
      </c>
      <c r="Z3196">
        <f>MROUND(RANK(E3196,E$14:E$10000),$X$2)</f>
        <v>2400</v>
      </c>
      <c r="AA3196">
        <f>MROUND(RANK(F3196,F$14:F$10000),$X$2)</f>
        <v>3050</v>
      </c>
      <c r="AB3196">
        <f>MROUND(RANK(G3196,G$14:G$10000),$X$2)</f>
        <v>0</v>
      </c>
      <c r="AC3196">
        <f>MROUND(RANK(H3196,H$14:H$10000),$X$2)</f>
        <v>500</v>
      </c>
      <c r="AD3196">
        <f>MROUND(RANK(I3196,I$14:I$10000),$X$2)</f>
        <v>600</v>
      </c>
      <c r="AE3196">
        <f>SUM(X3196:AC3196)+SUM(Y3196:AA3196)+Y3196*4</f>
        <v>38350</v>
      </c>
    </row>
    <row r="3197" spans="1:31" x14ac:dyDescent="0.2">
      <c r="A3197" s="1">
        <v>45894</v>
      </c>
      <c r="B3197" s="2">
        <v>0.67106481481481484</v>
      </c>
      <c r="C3197" s="11">
        <v>3986100145</v>
      </c>
      <c r="D3197" s="12">
        <v>0.45069999999999999</v>
      </c>
      <c r="E3197" s="4">
        <v>1.4937499999999999</v>
      </c>
      <c r="F3197" s="4">
        <v>1.4590000000000001</v>
      </c>
      <c r="G3197" s="12">
        <v>-0.67500000000000004</v>
      </c>
      <c r="H3197" s="12">
        <v>-0.1222</v>
      </c>
      <c r="I3197" s="4">
        <v>-0.61599999999999999</v>
      </c>
      <c r="J3197" s="29">
        <v>119</v>
      </c>
      <c r="K3197">
        <v>158</v>
      </c>
      <c r="L3197" s="6">
        <v>173</v>
      </c>
      <c r="M3197" s="27">
        <v>0.44500000000000001</v>
      </c>
      <c r="N3197" s="6">
        <v>1.45</v>
      </c>
      <c r="O3197" s="6">
        <v>1.45</v>
      </c>
      <c r="P3197" s="6">
        <v>-0.54</v>
      </c>
      <c r="Q3197" s="6">
        <v>-0.105</v>
      </c>
      <c r="R3197" s="31">
        <v>0.06</v>
      </c>
      <c r="S3197" s="6">
        <v>0.13500000000000001</v>
      </c>
      <c r="T3197" s="6">
        <v>0.12</v>
      </c>
      <c r="U3197" s="6">
        <v>0.06</v>
      </c>
      <c r="V3197" s="6">
        <v>1.2999999999999999E-2</v>
      </c>
      <c r="X3197">
        <f>MROUND(RANK(C3197,C$14:C$10000),$X$2)</f>
        <v>2450</v>
      </c>
      <c r="Y3197">
        <f>MROUND(RANK(D3197,D$14:D$10000),$X$2)</f>
        <v>2450</v>
      </c>
      <c r="Z3197">
        <f>MROUND(RANK(E3197,E$14:E$10000),$X$2)</f>
        <v>3200</v>
      </c>
      <c r="AA3197">
        <f>MROUND(RANK(F3197,F$14:F$10000),$X$2)</f>
        <v>2750</v>
      </c>
      <c r="AB3197">
        <f>MROUND(RANK(G3197,G$14:G$10000),$X$2)</f>
        <v>5200</v>
      </c>
      <c r="AC3197">
        <f>MROUND(RANK(H3197,H$14:H$10000),$X$2)</f>
        <v>4100</v>
      </c>
      <c r="AD3197">
        <f>MROUND(RANK(I3197,I$14:I$10000),$X$2)</f>
        <v>4650</v>
      </c>
      <c r="AE3197">
        <f>SUM(X3197:AC3197)+SUM(Y3197:AA3197)+Y3197*4</f>
        <v>38350</v>
      </c>
    </row>
    <row r="3198" spans="1:31" x14ac:dyDescent="0.2">
      <c r="A3198" s="1">
        <v>45894</v>
      </c>
      <c r="B3198" s="2">
        <v>0.72541666666666671</v>
      </c>
      <c r="C3198" s="11">
        <v>2159076333</v>
      </c>
      <c r="D3198" s="12">
        <v>0.42530000000000001</v>
      </c>
      <c r="E3198" s="4">
        <v>1.5343</v>
      </c>
      <c r="F3198" s="4">
        <v>1.444</v>
      </c>
      <c r="G3198" s="12">
        <v>-0.3473</v>
      </c>
      <c r="H3198" s="12">
        <v>-8.3500000000000005E-2</v>
      </c>
      <c r="I3198" s="4">
        <v>1.4019999999999999</v>
      </c>
      <c r="J3198" s="29">
        <v>50</v>
      </c>
      <c r="K3198">
        <v>62</v>
      </c>
      <c r="L3198" s="6">
        <v>97</v>
      </c>
      <c r="M3198" s="27">
        <v>0.45500000000000002</v>
      </c>
      <c r="N3198" s="6">
        <v>1.45</v>
      </c>
      <c r="O3198" s="6">
        <v>1.3</v>
      </c>
      <c r="P3198" s="6">
        <v>-0.57999999999999996</v>
      </c>
      <c r="Q3198" s="6">
        <v>-0.125</v>
      </c>
      <c r="R3198" s="31">
        <v>0.05</v>
      </c>
      <c r="S3198" s="6">
        <v>0.16500000000000001</v>
      </c>
      <c r="T3198" s="6">
        <v>0.14000000000000001</v>
      </c>
      <c r="U3198" s="6">
        <v>0.06</v>
      </c>
      <c r="V3198" s="6">
        <v>1.9E-2</v>
      </c>
      <c r="X3198">
        <f>MROUND(RANK(C3198,C$14:C$10000),$X$2)</f>
        <v>3850</v>
      </c>
      <c r="Y3198">
        <f>MROUND(RANK(D3198,D$14:D$10000),$X$2)</f>
        <v>3850</v>
      </c>
      <c r="Z3198">
        <f>MROUND(RANK(E3198,E$14:E$10000),$X$2)</f>
        <v>2400</v>
      </c>
      <c r="AA3198">
        <f>MROUND(RANK(F3198,F$14:F$10000),$X$2)</f>
        <v>3050</v>
      </c>
      <c r="AB3198">
        <f>MROUND(RANK(G3198,G$14:G$10000),$X$2)</f>
        <v>0</v>
      </c>
      <c r="AC3198">
        <f>MROUND(RANK(H3198,H$14:H$10000),$X$2)</f>
        <v>500</v>
      </c>
      <c r="AD3198">
        <f>MROUND(RANK(I3198,I$14:I$10000),$X$2)</f>
        <v>700</v>
      </c>
      <c r="AE3198">
        <f>SUM(X3198:AC3198)+SUM(Y3198:AA3198)+Y3198*4</f>
        <v>38350</v>
      </c>
    </row>
    <row r="3199" spans="1:31" x14ac:dyDescent="0.2">
      <c r="A3199" s="1">
        <v>45894</v>
      </c>
      <c r="B3199" s="2">
        <v>0.76033564814814814</v>
      </c>
      <c r="C3199" s="11">
        <v>3678652284</v>
      </c>
      <c r="D3199" s="12">
        <v>0.44740000000000002</v>
      </c>
      <c r="E3199" s="4">
        <v>1.4657199999999999</v>
      </c>
      <c r="F3199" s="4">
        <v>1.427</v>
      </c>
      <c r="G3199" s="12">
        <v>-0.5897</v>
      </c>
      <c r="H3199" s="12">
        <v>-0.1108</v>
      </c>
      <c r="I3199" s="4">
        <v>-0.14799999999999999</v>
      </c>
      <c r="J3199" s="29">
        <v>157</v>
      </c>
      <c r="K3199">
        <v>167</v>
      </c>
      <c r="L3199" s="6">
        <v>184</v>
      </c>
      <c r="M3199" s="27">
        <v>0.45500000000000002</v>
      </c>
      <c r="N3199" s="6">
        <v>1.45</v>
      </c>
      <c r="O3199" s="6">
        <v>1.45</v>
      </c>
      <c r="P3199" s="6">
        <v>-0.56000000000000005</v>
      </c>
      <c r="Q3199" s="6">
        <v>-0.105</v>
      </c>
      <c r="R3199" s="31">
        <v>0.05</v>
      </c>
      <c r="S3199" s="6">
        <v>0.2</v>
      </c>
      <c r="T3199" s="6">
        <v>0.16</v>
      </c>
      <c r="U3199" s="6">
        <v>0.105</v>
      </c>
      <c r="V3199" s="6">
        <v>2.4E-2</v>
      </c>
      <c r="X3199">
        <f>MROUND(RANK(C3199,C$14:C$10000),$X$2)</f>
        <v>2700</v>
      </c>
      <c r="Y3199">
        <f>MROUND(RANK(D3199,D$14:D$10000),$X$2)</f>
        <v>2700</v>
      </c>
      <c r="Z3199">
        <f>MROUND(RANK(E3199,E$14:E$10000),$X$2)</f>
        <v>3650</v>
      </c>
      <c r="AA3199">
        <f>MROUND(RANK(F3199,F$14:F$10000),$X$2)</f>
        <v>3350</v>
      </c>
      <c r="AB3199">
        <f>MROUND(RANK(G3199,G$14:G$10000),$X$2)</f>
        <v>3250</v>
      </c>
      <c r="AC3199">
        <f>MROUND(RANK(H3199,H$14:H$10000),$X$2)</f>
        <v>2200</v>
      </c>
      <c r="AD3199">
        <f>MROUND(RANK(I3199,I$14:I$10000),$X$2)</f>
        <v>4050</v>
      </c>
      <c r="AE3199">
        <f>SUM(X3199:AC3199)+SUM(Y3199:AA3199)+Y3199*4</f>
        <v>38350</v>
      </c>
    </row>
    <row r="3200" spans="1:31" x14ac:dyDescent="0.2">
      <c r="A3200" s="1">
        <v>45893</v>
      </c>
      <c r="B3200" s="2">
        <v>0.58969907407407407</v>
      </c>
      <c r="C3200" s="11">
        <v>2262851769</v>
      </c>
      <c r="D3200" s="12">
        <v>0.42720000000000002</v>
      </c>
      <c r="E3200" s="4">
        <v>1.5342899999999999</v>
      </c>
      <c r="F3200" s="4">
        <v>1.4319999999999999</v>
      </c>
      <c r="G3200" s="12">
        <v>-0.3473</v>
      </c>
      <c r="H3200" s="12">
        <v>-9.0999999999999998E-2</v>
      </c>
      <c r="I3200" s="4">
        <v>1.2849999999999999</v>
      </c>
      <c r="J3200" s="29">
        <v>50</v>
      </c>
      <c r="K3200">
        <v>52</v>
      </c>
      <c r="L3200" s="6">
        <v>85</v>
      </c>
      <c r="M3200" s="27">
        <v>0.45500000000000002</v>
      </c>
      <c r="N3200" s="6">
        <v>1.45</v>
      </c>
      <c r="O3200" s="6">
        <v>1.4</v>
      </c>
      <c r="P3200" s="6">
        <v>-0.56000000000000005</v>
      </c>
      <c r="Q3200" s="6">
        <v>-0.115</v>
      </c>
      <c r="R3200" s="31">
        <v>0.03</v>
      </c>
      <c r="S3200" s="6">
        <v>0.18</v>
      </c>
      <c r="T3200" s="6">
        <v>0.14000000000000001</v>
      </c>
      <c r="U3200" s="6">
        <v>0.05</v>
      </c>
      <c r="V3200" s="6">
        <v>0.01</v>
      </c>
      <c r="X3200">
        <f>MROUND(RANK(C3200,C$14:C$10000),$X$2)</f>
        <v>3750</v>
      </c>
      <c r="Y3200">
        <f>MROUND(RANK(D3200,D$14:D$10000),$X$2)</f>
        <v>3750</v>
      </c>
      <c r="Z3200">
        <f>MROUND(RANK(E3200,E$14:E$10000),$X$2)</f>
        <v>2400</v>
      </c>
      <c r="AA3200">
        <f>MROUND(RANK(F3200,F$14:F$10000),$X$2)</f>
        <v>3250</v>
      </c>
      <c r="AB3200">
        <f>MROUND(RANK(G3200,G$14:G$10000),$X$2)</f>
        <v>0</v>
      </c>
      <c r="AC3200">
        <f>MROUND(RANK(H3200,H$14:H$10000),$X$2)</f>
        <v>850</v>
      </c>
      <c r="AD3200">
        <f>MROUND(RANK(I3200,I$14:I$10000),$X$2)</f>
        <v>800</v>
      </c>
      <c r="AE3200">
        <f>SUM(X3200:AC3200)+SUM(Y3200:AA3200)+Y3200*4</f>
        <v>38400</v>
      </c>
    </row>
    <row r="3201" spans="1:31" x14ac:dyDescent="0.2">
      <c r="A3201" s="1">
        <v>45893</v>
      </c>
      <c r="B3201" s="2">
        <v>0.64899305555555553</v>
      </c>
      <c r="C3201" s="11">
        <v>4009877598</v>
      </c>
      <c r="D3201" s="12">
        <v>0.45100000000000001</v>
      </c>
      <c r="E3201" s="4">
        <v>1.4677</v>
      </c>
      <c r="F3201" s="4">
        <v>1.4279999999999999</v>
      </c>
      <c r="G3201" s="12">
        <v>-0.61609999999999998</v>
      </c>
      <c r="H3201" s="12">
        <v>-0.1154</v>
      </c>
      <c r="I3201" s="4">
        <v>3.0000000000000001E-3</v>
      </c>
      <c r="J3201" s="29">
        <v>163</v>
      </c>
      <c r="K3201">
        <v>191</v>
      </c>
      <c r="L3201" s="6">
        <v>198</v>
      </c>
      <c r="M3201" s="27">
        <v>0.44500000000000001</v>
      </c>
      <c r="N3201" s="6">
        <v>1.45</v>
      </c>
      <c r="O3201" s="6">
        <v>1.4</v>
      </c>
      <c r="P3201" s="6">
        <v>-0.56000000000000005</v>
      </c>
      <c r="Q3201" s="6">
        <v>-0.12</v>
      </c>
      <c r="R3201" s="31">
        <v>0.02</v>
      </c>
      <c r="S3201" s="6">
        <v>0.18</v>
      </c>
      <c r="T3201" s="6">
        <v>0.14000000000000001</v>
      </c>
      <c r="U3201" s="6">
        <v>0.06</v>
      </c>
      <c r="V3201" s="6">
        <v>1.2999999999999999E-2</v>
      </c>
      <c r="X3201">
        <f>MROUND(RANK(C3201,C$14:C$10000),$X$2)</f>
        <v>2450</v>
      </c>
      <c r="Y3201">
        <f>MROUND(RANK(D3201,D$14:D$10000),$X$2)</f>
        <v>2450</v>
      </c>
      <c r="Z3201">
        <f>MROUND(RANK(E3201,E$14:E$10000),$X$2)</f>
        <v>3600</v>
      </c>
      <c r="AA3201">
        <f>MROUND(RANK(F3201,F$14:F$10000),$X$2)</f>
        <v>3300</v>
      </c>
      <c r="AB3201">
        <f>MROUND(RANK(G3201,G$14:G$10000),$X$2)</f>
        <v>4500</v>
      </c>
      <c r="AC3201">
        <f>MROUND(RANK(H3201,H$14:H$10000),$X$2)</f>
        <v>3000</v>
      </c>
      <c r="AD3201">
        <f>MROUND(RANK(I3201,I$14:I$10000),$X$2)</f>
        <v>3850</v>
      </c>
      <c r="AE3201">
        <f>SUM(X3201:AC3201)+SUM(Y3201:AA3201)+Y3201*4</f>
        <v>38450</v>
      </c>
    </row>
    <row r="3202" spans="1:31" x14ac:dyDescent="0.2">
      <c r="A3202" s="1">
        <v>45893</v>
      </c>
      <c r="B3202" s="2">
        <v>0.94070601851851854</v>
      </c>
      <c r="C3202" s="11">
        <v>3641122528</v>
      </c>
      <c r="D3202" s="12">
        <v>0.44700000000000001</v>
      </c>
      <c r="E3202" s="4">
        <v>1.48577</v>
      </c>
      <c r="F3202" s="4">
        <v>1.4359999999999999</v>
      </c>
      <c r="G3202" s="12">
        <v>-0.56269999999999998</v>
      </c>
      <c r="H3202" s="12">
        <v>-0.12</v>
      </c>
      <c r="I3202" s="4">
        <v>0.10100000000000001</v>
      </c>
      <c r="J3202" s="29">
        <v>124</v>
      </c>
      <c r="K3202">
        <v>146</v>
      </c>
      <c r="L3202">
        <v>156</v>
      </c>
      <c r="M3202" s="29">
        <v>0.44500000000000001</v>
      </c>
      <c r="N3202">
        <v>1.45</v>
      </c>
      <c r="O3202">
        <v>1.4</v>
      </c>
      <c r="P3202">
        <v>-0.56000000000000005</v>
      </c>
      <c r="Q3202">
        <v>-0.12</v>
      </c>
      <c r="R3202" s="33">
        <v>0.02</v>
      </c>
      <c r="S3202">
        <v>0.18</v>
      </c>
      <c r="T3202">
        <v>0.14000000000000001</v>
      </c>
      <c r="U3202">
        <v>0.06</v>
      </c>
      <c r="V3202">
        <v>1.2999999999999999E-2</v>
      </c>
      <c r="X3202">
        <f>MROUND(RANK(C3202,C$14:C$10000),$X$2)</f>
        <v>2750</v>
      </c>
      <c r="Y3202">
        <f>MROUND(RANK(D3202,D$14:D$10000),$X$2)</f>
        <v>2750</v>
      </c>
      <c r="Z3202">
        <f>MROUND(RANK(E3202,E$14:E$10000),$X$2)</f>
        <v>3350</v>
      </c>
      <c r="AA3202">
        <f>MROUND(RANK(F3202,F$14:F$10000),$X$2)</f>
        <v>3200</v>
      </c>
      <c r="AB3202">
        <f>MROUND(RANK(G3202,G$14:G$10000),$X$2)</f>
        <v>2300</v>
      </c>
      <c r="AC3202">
        <f>MROUND(RANK(H3202,H$14:H$10000),$X$2)</f>
        <v>3800</v>
      </c>
      <c r="AD3202">
        <f>MROUND(RANK(I3202,I$14:I$10000),$X$2)</f>
        <v>3650</v>
      </c>
      <c r="AE3202">
        <f>SUM(X3202:AC3202)+SUM(Y3202:AA3202)+Y3202*4</f>
        <v>38450</v>
      </c>
    </row>
    <row r="3203" spans="1:31" x14ac:dyDescent="0.2">
      <c r="A3203" s="1">
        <v>45894</v>
      </c>
      <c r="B3203" s="2">
        <v>0.57254629629629628</v>
      </c>
      <c r="C3203" s="11">
        <v>2348862938</v>
      </c>
      <c r="D3203" s="12">
        <v>0.42880000000000001</v>
      </c>
      <c r="E3203" s="4">
        <v>1.5249600000000001</v>
      </c>
      <c r="F3203" s="4">
        <v>1.43</v>
      </c>
      <c r="G3203" s="12">
        <v>-0.3473</v>
      </c>
      <c r="H3203" s="12">
        <v>-8.7999999999999995E-2</v>
      </c>
      <c r="I3203" s="4">
        <v>1.1779999999999999</v>
      </c>
      <c r="J3203" s="29">
        <v>50</v>
      </c>
      <c r="K3203">
        <v>54</v>
      </c>
      <c r="L3203">
        <v>100</v>
      </c>
      <c r="M3203" s="29">
        <v>0.44500000000000001</v>
      </c>
      <c r="N3203">
        <v>1.45</v>
      </c>
      <c r="O3203">
        <v>1.3</v>
      </c>
      <c r="P3203">
        <v>-0.56000000000000005</v>
      </c>
      <c r="Q3203">
        <v>-0.105</v>
      </c>
      <c r="R3203" s="33">
        <v>4.4999999999999998E-2</v>
      </c>
      <c r="S3203">
        <v>0.13500000000000001</v>
      </c>
      <c r="T3203">
        <v>0.12</v>
      </c>
      <c r="U3203">
        <v>0.06</v>
      </c>
      <c r="V3203">
        <v>1.6E-2</v>
      </c>
      <c r="X3203">
        <f>MROUND(RANK(C3203,C$14:C$10000),$X$2)</f>
        <v>3700</v>
      </c>
      <c r="Y3203">
        <f>MROUND(RANK(D3203,D$14:D$10000),$X$2)</f>
        <v>3700</v>
      </c>
      <c r="Z3203">
        <f>MROUND(RANK(E3203,E$14:E$10000),$X$2)</f>
        <v>2600</v>
      </c>
      <c r="AA3203">
        <f>MROUND(RANK(F3203,F$14:F$10000),$X$2)</f>
        <v>3300</v>
      </c>
      <c r="AB3203">
        <f>MROUND(RANK(G3203,G$14:G$10000),$X$2)</f>
        <v>0</v>
      </c>
      <c r="AC3203">
        <f>MROUND(RANK(H3203,H$14:H$10000),$X$2)</f>
        <v>750</v>
      </c>
      <c r="AD3203">
        <f>MROUND(RANK(I3203,I$14:I$10000),$X$2)</f>
        <v>1000</v>
      </c>
      <c r="AE3203">
        <f>SUM(X3203:AC3203)+SUM(Y3203:AA3203)+Y3203*4</f>
        <v>38450</v>
      </c>
    </row>
    <row r="3204" spans="1:31" x14ac:dyDescent="0.2">
      <c r="A3204" s="1">
        <v>45896</v>
      </c>
      <c r="B3204" s="2">
        <v>0.62864583333333335</v>
      </c>
      <c r="C3204" s="11">
        <v>4234746696</v>
      </c>
      <c r="D3204" s="12">
        <v>0.45329999999999998</v>
      </c>
      <c r="E3204" s="4">
        <v>1.4710000000000001</v>
      </c>
      <c r="F3204" s="4">
        <v>1.423</v>
      </c>
      <c r="G3204" s="12">
        <v>-0.64500000000000002</v>
      </c>
      <c r="H3204" s="12">
        <v>-0.1176</v>
      </c>
      <c r="I3204" s="4">
        <v>-0.13</v>
      </c>
      <c r="J3204" s="29">
        <v>183</v>
      </c>
      <c r="K3204">
        <v>194</v>
      </c>
      <c r="L3204" s="6">
        <v>231</v>
      </c>
      <c r="M3204" s="27">
        <v>0.46500000000000002</v>
      </c>
      <c r="N3204" s="6">
        <v>1.45</v>
      </c>
      <c r="O3204" s="6">
        <v>1.4</v>
      </c>
      <c r="P3204" s="6">
        <v>-0.57999999999999996</v>
      </c>
      <c r="Q3204" s="6">
        <v>-0.11</v>
      </c>
      <c r="R3204" s="31">
        <v>4.4999999999999998E-2</v>
      </c>
      <c r="S3204" s="6">
        <v>0.13500000000000001</v>
      </c>
      <c r="T3204" s="6">
        <v>0.14000000000000001</v>
      </c>
      <c r="U3204" s="6">
        <v>0.315</v>
      </c>
      <c r="V3204" s="6">
        <v>1.4999999999999999E-2</v>
      </c>
      <c r="X3204">
        <f>MROUND(RANK(C3204,C$14:C$10000),$X$2)</f>
        <v>2350</v>
      </c>
      <c r="Y3204">
        <f>MROUND(RANK(D3204,D$14:D$10000),$X$2)</f>
        <v>2300</v>
      </c>
      <c r="Z3204">
        <f>MROUND(RANK(E3204,E$14:E$10000),$X$2)</f>
        <v>3600</v>
      </c>
      <c r="AA3204">
        <f>MROUND(RANK(F3204,F$14:F$10000),$X$2)</f>
        <v>3400</v>
      </c>
      <c r="AB3204">
        <f>MROUND(RANK(G3204,G$14:G$10000),$X$2)</f>
        <v>4950</v>
      </c>
      <c r="AC3204">
        <f>MROUND(RANK(H3204,H$14:H$10000),$X$2)</f>
        <v>3350</v>
      </c>
      <c r="AD3204">
        <f>MROUND(RANK(I3204,I$14:I$10000),$X$2)</f>
        <v>4050</v>
      </c>
      <c r="AE3204">
        <f>SUM(X3204:AC3204)+SUM(Y3204:AA3204)+Y3204*4</f>
        <v>38450</v>
      </c>
    </row>
    <row r="3205" spans="1:31" x14ac:dyDescent="0.2">
      <c r="A3205" s="1">
        <v>45896</v>
      </c>
      <c r="B3205" s="2">
        <v>0.93383101851851846</v>
      </c>
      <c r="C3205" s="11">
        <v>3617667956</v>
      </c>
      <c r="D3205" s="12">
        <v>0.44669999999999999</v>
      </c>
      <c r="E3205" s="4">
        <v>1.47089</v>
      </c>
      <c r="F3205" s="4">
        <v>1.4350000000000001</v>
      </c>
      <c r="G3205" s="12">
        <v>-0.5897</v>
      </c>
      <c r="H3205" s="12">
        <v>-0.1118</v>
      </c>
      <c r="I3205" s="4">
        <v>0.95299999999999996</v>
      </c>
      <c r="J3205" s="29">
        <v>146</v>
      </c>
      <c r="K3205">
        <v>171</v>
      </c>
      <c r="L3205" s="6">
        <v>190</v>
      </c>
      <c r="M3205" s="27">
        <v>0.42499999999999999</v>
      </c>
      <c r="N3205" s="6">
        <v>1.35</v>
      </c>
      <c r="O3205" s="6">
        <v>1.35</v>
      </c>
      <c r="P3205" s="6">
        <v>-0.54</v>
      </c>
      <c r="Q3205" s="6">
        <v>-0.12</v>
      </c>
      <c r="R3205" s="31">
        <v>6.6666666666666602E-3</v>
      </c>
      <c r="S3205" s="6">
        <v>0.15</v>
      </c>
      <c r="T3205" s="6">
        <v>0.12</v>
      </c>
      <c r="U3205" s="6">
        <v>0.27</v>
      </c>
      <c r="V3205" s="6">
        <v>4.4999999999999998E-2</v>
      </c>
      <c r="X3205">
        <f>MROUND(RANK(C3205,C$14:C$10000),$X$2)</f>
        <v>2750</v>
      </c>
      <c r="Y3205">
        <f>MROUND(RANK(D3205,D$14:D$10000),$X$2)</f>
        <v>2750</v>
      </c>
      <c r="Z3205">
        <f>MROUND(RANK(E3205,E$14:E$10000),$X$2)</f>
        <v>3600</v>
      </c>
      <c r="AA3205">
        <f>MROUND(RANK(F3205,F$14:F$10000),$X$2)</f>
        <v>3200</v>
      </c>
      <c r="AB3205">
        <f>MROUND(RANK(G3205,G$14:G$10000),$X$2)</f>
        <v>3250</v>
      </c>
      <c r="AC3205">
        <f>MROUND(RANK(H3205,H$14:H$10000),$X$2)</f>
        <v>2350</v>
      </c>
      <c r="AD3205">
        <f>MROUND(RANK(I3205,I$14:I$10000),$X$2)</f>
        <v>1450</v>
      </c>
      <c r="AE3205">
        <f>SUM(X3205:AC3205)+SUM(Y3205:AA3205)+Y3205*4</f>
        <v>38450</v>
      </c>
    </row>
    <row r="3206" spans="1:31" x14ac:dyDescent="0.2">
      <c r="A3206" s="1">
        <v>45893</v>
      </c>
      <c r="B3206" s="2">
        <v>0.57600694444444445</v>
      </c>
      <c r="C3206" s="11">
        <v>3108308518</v>
      </c>
      <c r="D3206" s="12">
        <v>0.44040000000000001</v>
      </c>
      <c r="E3206" s="4">
        <v>1.5094799999999999</v>
      </c>
      <c r="F3206" s="4">
        <v>1.4279999999999999</v>
      </c>
      <c r="G3206" s="12">
        <v>-0.52329999999999999</v>
      </c>
      <c r="H3206" s="12">
        <v>-0.1154</v>
      </c>
      <c r="I3206" s="4">
        <v>0.52700000000000002</v>
      </c>
      <c r="J3206" s="29">
        <v>90</v>
      </c>
      <c r="K3206">
        <v>93</v>
      </c>
      <c r="L3206" s="6">
        <v>149</v>
      </c>
      <c r="M3206" s="27">
        <v>0.435</v>
      </c>
      <c r="N3206" s="6">
        <v>1.35</v>
      </c>
      <c r="O3206" s="6">
        <v>1.4</v>
      </c>
      <c r="P3206" s="6">
        <v>-0.57999999999999996</v>
      </c>
      <c r="Q3206" s="6">
        <v>-0.12</v>
      </c>
      <c r="R3206" s="31">
        <v>4.4999999999999998E-2</v>
      </c>
      <c r="S3206" s="6">
        <v>0.13500000000000001</v>
      </c>
      <c r="T3206" s="6">
        <v>0.12</v>
      </c>
      <c r="U3206" s="6">
        <v>7.0000000000000007E-2</v>
      </c>
      <c r="V3206" s="6">
        <v>1.6E-2</v>
      </c>
      <c r="X3206">
        <f>MROUND(RANK(C3206,C$14:C$10000),$X$2)</f>
        <v>3100</v>
      </c>
      <c r="Y3206">
        <f>MROUND(RANK(D3206,D$14:D$10000),$X$2)</f>
        <v>3100</v>
      </c>
      <c r="Z3206">
        <f>MROUND(RANK(E3206,E$14:E$10000),$X$2)</f>
        <v>2900</v>
      </c>
      <c r="AA3206">
        <f>MROUND(RANK(F3206,F$14:F$10000),$X$2)</f>
        <v>3300</v>
      </c>
      <c r="AB3206">
        <f>MROUND(RANK(G3206,G$14:G$10000),$X$2)</f>
        <v>1400</v>
      </c>
      <c r="AC3206">
        <f>MROUND(RANK(H3206,H$14:H$10000),$X$2)</f>
        <v>3000</v>
      </c>
      <c r="AD3206">
        <f>MROUND(RANK(I3206,I$14:I$10000),$X$2)</f>
        <v>2600</v>
      </c>
      <c r="AE3206">
        <f>SUM(X3206:AC3206)+SUM(Y3206:AA3206)+Y3206*4</f>
        <v>38500</v>
      </c>
    </row>
    <row r="3207" spans="1:31" x14ac:dyDescent="0.2">
      <c r="A3207" s="1">
        <v>45894</v>
      </c>
      <c r="B3207" s="2">
        <v>1.4178240740740741E-2</v>
      </c>
      <c r="C3207" s="11">
        <v>3630237166</v>
      </c>
      <c r="D3207" s="12">
        <v>0.44679999999999997</v>
      </c>
      <c r="E3207" s="4">
        <v>1.4906600000000001</v>
      </c>
      <c r="F3207" s="4">
        <v>1.4470000000000001</v>
      </c>
      <c r="G3207" s="12">
        <v>-0.5806</v>
      </c>
      <c r="H3207" s="12">
        <v>-0.1188</v>
      </c>
      <c r="I3207" s="4">
        <v>8.1000000000000003E-2</v>
      </c>
      <c r="J3207" s="29">
        <v>115</v>
      </c>
      <c r="K3207">
        <v>130</v>
      </c>
      <c r="L3207" s="6">
        <v>147</v>
      </c>
      <c r="M3207" s="27">
        <v>0.44500000000000001</v>
      </c>
      <c r="N3207" s="6">
        <v>1.45</v>
      </c>
      <c r="O3207" s="6">
        <v>1.4</v>
      </c>
      <c r="P3207" s="6">
        <v>-0.56000000000000005</v>
      </c>
      <c r="Q3207" s="6">
        <v>-0.12</v>
      </c>
      <c r="R3207" s="31">
        <v>0.02</v>
      </c>
      <c r="S3207" s="6">
        <v>0.18</v>
      </c>
      <c r="T3207" s="6">
        <v>0.14000000000000001</v>
      </c>
      <c r="U3207" s="6">
        <v>0.06</v>
      </c>
      <c r="V3207" s="6">
        <v>1.2999999999999999E-2</v>
      </c>
      <c r="X3207">
        <f>MROUND(RANK(C3207,C$14:C$10000),$X$2)</f>
        <v>2750</v>
      </c>
      <c r="Y3207">
        <f>MROUND(RANK(D3207,D$14:D$10000),$X$2)</f>
        <v>2750</v>
      </c>
      <c r="Z3207">
        <f>MROUND(RANK(E3207,E$14:E$10000),$X$2)</f>
        <v>3300</v>
      </c>
      <c r="AA3207">
        <f>MROUND(RANK(F3207,F$14:F$10000),$X$2)</f>
        <v>3050</v>
      </c>
      <c r="AB3207">
        <f>MROUND(RANK(G3207,G$14:G$10000),$X$2)</f>
        <v>2950</v>
      </c>
      <c r="AC3207">
        <f>MROUND(RANK(H3207,H$14:H$10000),$X$2)</f>
        <v>3600</v>
      </c>
      <c r="AD3207">
        <f>MROUND(RANK(I3207,I$14:I$10000),$X$2)</f>
        <v>3700</v>
      </c>
      <c r="AE3207">
        <f>SUM(X3207:AC3207)+SUM(Y3207:AA3207)+Y3207*4</f>
        <v>38500</v>
      </c>
    </row>
    <row r="3208" spans="1:31" x14ac:dyDescent="0.2">
      <c r="A3208" s="1">
        <v>45894</v>
      </c>
      <c r="B3208" s="2">
        <v>1.4212962962962964E-2</v>
      </c>
      <c r="C3208" s="11">
        <v>4168926161</v>
      </c>
      <c r="D3208" s="12">
        <v>0.4526</v>
      </c>
      <c r="E3208" s="4">
        <v>1.48936</v>
      </c>
      <c r="F3208" s="4">
        <v>1.4490000000000001</v>
      </c>
      <c r="G3208" s="12">
        <v>-0.64129999999999998</v>
      </c>
      <c r="H3208" s="12">
        <v>-0.1227</v>
      </c>
      <c r="I3208" s="4">
        <v>-0.123</v>
      </c>
      <c r="J3208" s="29">
        <v>140</v>
      </c>
      <c r="K3208">
        <v>149</v>
      </c>
      <c r="L3208" s="6">
        <v>154</v>
      </c>
      <c r="M3208" s="27">
        <v>0.44500000000000001</v>
      </c>
      <c r="N3208" s="6">
        <v>1.45</v>
      </c>
      <c r="O3208" s="6">
        <v>1.4</v>
      </c>
      <c r="P3208" s="6">
        <v>-0.56000000000000005</v>
      </c>
      <c r="Q3208" s="6">
        <v>-0.12</v>
      </c>
      <c r="R3208" s="31">
        <v>0.02</v>
      </c>
      <c r="S3208" s="6">
        <v>0.18</v>
      </c>
      <c r="T3208" s="6">
        <v>0.14000000000000001</v>
      </c>
      <c r="U3208" s="6">
        <v>0.06</v>
      </c>
      <c r="V3208" s="6">
        <v>1.2999999999999999E-2</v>
      </c>
      <c r="X3208">
        <f>MROUND(RANK(C3208,C$14:C$10000),$X$2)</f>
        <v>2400</v>
      </c>
      <c r="Y3208">
        <f>MROUND(RANK(D3208,D$14:D$10000),$X$2)</f>
        <v>2400</v>
      </c>
      <c r="Z3208">
        <f>MROUND(RANK(E3208,E$14:E$10000),$X$2)</f>
        <v>3300</v>
      </c>
      <c r="AA3208">
        <f>MROUND(RANK(F3208,F$14:F$10000),$X$2)</f>
        <v>3000</v>
      </c>
      <c r="AB3208">
        <f>MROUND(RANK(G3208,G$14:G$10000),$X$2)</f>
        <v>4950</v>
      </c>
      <c r="AC3208">
        <f>MROUND(RANK(H3208,H$14:H$10000),$X$2)</f>
        <v>4150</v>
      </c>
      <c r="AD3208">
        <f>MROUND(RANK(I3208,I$14:I$10000),$X$2)</f>
        <v>4000</v>
      </c>
      <c r="AE3208">
        <f>SUM(X3208:AC3208)+SUM(Y3208:AA3208)+Y3208*4</f>
        <v>38500</v>
      </c>
    </row>
    <row r="3209" spans="1:31" x14ac:dyDescent="0.2">
      <c r="A3209" s="1">
        <v>45894</v>
      </c>
      <c r="B3209" s="2">
        <v>0.68384259259259261</v>
      </c>
      <c r="C3209" s="11">
        <v>3953520994</v>
      </c>
      <c r="D3209" s="12">
        <v>0.45040000000000002</v>
      </c>
      <c r="E3209" s="4">
        <v>1.49563</v>
      </c>
      <c r="F3209" s="4">
        <v>1.4510000000000001</v>
      </c>
      <c r="G3209" s="12">
        <v>-0.61350000000000005</v>
      </c>
      <c r="H3209" s="12">
        <v>-0.127</v>
      </c>
      <c r="I3209" s="4">
        <v>4.1000000000000002E-2</v>
      </c>
      <c r="J3209" s="29">
        <v>116</v>
      </c>
      <c r="K3209">
        <v>157</v>
      </c>
      <c r="L3209">
        <v>184</v>
      </c>
      <c r="M3209" s="29">
        <v>0.435</v>
      </c>
      <c r="N3209">
        <v>1.35</v>
      </c>
      <c r="O3209">
        <v>1.35</v>
      </c>
      <c r="P3209">
        <v>-0.54</v>
      </c>
      <c r="Q3209">
        <v>-0.115</v>
      </c>
      <c r="R3209" s="33">
        <v>0.06</v>
      </c>
      <c r="S3209">
        <v>0.13500000000000001</v>
      </c>
      <c r="T3209">
        <v>0.12</v>
      </c>
      <c r="U3209">
        <v>0.06</v>
      </c>
      <c r="V3209">
        <v>1.6E-2</v>
      </c>
      <c r="X3209">
        <f>MROUND(RANK(C3209,C$14:C$10000),$X$2)</f>
        <v>2450</v>
      </c>
      <c r="Y3209">
        <f>MROUND(RANK(D3209,D$14:D$10000),$X$2)</f>
        <v>2450</v>
      </c>
      <c r="Z3209">
        <f>MROUND(RANK(E3209,E$14:E$10000),$X$2)</f>
        <v>3200</v>
      </c>
      <c r="AA3209">
        <f>MROUND(RANK(F3209,F$14:F$10000),$X$2)</f>
        <v>2950</v>
      </c>
      <c r="AB3209">
        <f>MROUND(RANK(G3209,G$14:G$10000),$X$2)</f>
        <v>4450</v>
      </c>
      <c r="AC3209">
        <f>MROUND(RANK(H3209,H$14:H$10000),$X$2)</f>
        <v>4600</v>
      </c>
      <c r="AD3209">
        <f>MROUND(RANK(I3209,I$14:I$10000),$X$2)</f>
        <v>3750</v>
      </c>
      <c r="AE3209">
        <f>SUM(X3209:AC3209)+SUM(Y3209:AA3209)+Y3209*4</f>
        <v>38500</v>
      </c>
    </row>
    <row r="3210" spans="1:31" x14ac:dyDescent="0.2">
      <c r="A3210" s="1">
        <v>45893</v>
      </c>
      <c r="B3210" s="2">
        <v>0.57702546296296298</v>
      </c>
      <c r="C3210" s="11">
        <v>3101467868</v>
      </c>
      <c r="D3210" s="12">
        <v>0.44030000000000002</v>
      </c>
      <c r="E3210" s="4">
        <v>1.4876</v>
      </c>
      <c r="F3210" s="4">
        <v>1.41</v>
      </c>
      <c r="G3210" s="12">
        <v>-0.52329999999999999</v>
      </c>
      <c r="H3210" s="12">
        <v>-0.10539999999999999</v>
      </c>
      <c r="I3210" s="4">
        <v>0.58799999999999997</v>
      </c>
      <c r="J3210" s="29">
        <v>96</v>
      </c>
      <c r="K3210">
        <v>109</v>
      </c>
      <c r="L3210" s="6">
        <v>110</v>
      </c>
      <c r="M3210" s="27">
        <v>0.435</v>
      </c>
      <c r="N3210" s="6">
        <v>1.35</v>
      </c>
      <c r="O3210" s="6">
        <v>1.4</v>
      </c>
      <c r="P3210" s="6">
        <v>-0.57999999999999996</v>
      </c>
      <c r="Q3210" s="6">
        <v>-0.12</v>
      </c>
      <c r="R3210" s="31">
        <v>4.4999999999999998E-2</v>
      </c>
      <c r="S3210" s="6">
        <v>0.13500000000000001</v>
      </c>
      <c r="T3210" s="6">
        <v>0.12</v>
      </c>
      <c r="U3210" s="6">
        <v>7.0000000000000007E-2</v>
      </c>
      <c r="V3210" s="6">
        <v>1.6E-2</v>
      </c>
      <c r="X3210">
        <f>MROUND(RANK(C3210,C$14:C$10000),$X$2)</f>
        <v>3100</v>
      </c>
      <c r="Y3210">
        <f>MROUND(RANK(D3210,D$14:D$10000),$X$2)</f>
        <v>3100</v>
      </c>
      <c r="Z3210">
        <f>MROUND(RANK(E3210,E$14:E$10000),$X$2)</f>
        <v>3350</v>
      </c>
      <c r="AA3210">
        <f>MROUND(RANK(F3210,F$14:F$10000),$X$2)</f>
        <v>3600</v>
      </c>
      <c r="AB3210">
        <f>MROUND(RANK(G3210,G$14:G$10000),$X$2)</f>
        <v>1400</v>
      </c>
      <c r="AC3210">
        <f>MROUND(RANK(H3210,H$14:H$10000),$X$2)</f>
        <v>1550</v>
      </c>
      <c r="AD3210">
        <f>MROUND(RANK(I3210,I$14:I$10000),$X$2)</f>
        <v>2400</v>
      </c>
      <c r="AE3210">
        <f>SUM(X3210:AC3210)+SUM(Y3210:AA3210)+Y3210*4</f>
        <v>38550</v>
      </c>
    </row>
    <row r="3211" spans="1:31" x14ac:dyDescent="0.2">
      <c r="A3211" s="1">
        <v>45893</v>
      </c>
      <c r="B3211" s="2">
        <v>0.58888888888888891</v>
      </c>
      <c r="C3211" s="11">
        <v>4017216065</v>
      </c>
      <c r="D3211" s="12">
        <v>0.4511</v>
      </c>
      <c r="E3211" s="4">
        <v>1.4937800000000001</v>
      </c>
      <c r="F3211" s="4">
        <v>1.4570000000000001</v>
      </c>
      <c r="G3211" s="12">
        <v>-0.63880000000000003</v>
      </c>
      <c r="H3211" s="12">
        <v>-0.126</v>
      </c>
      <c r="I3211" s="4">
        <v>-0.432</v>
      </c>
      <c r="J3211" s="29">
        <v>135</v>
      </c>
      <c r="K3211">
        <v>147</v>
      </c>
      <c r="L3211" s="6">
        <v>168</v>
      </c>
      <c r="M3211" s="27">
        <v>0.45500000000000002</v>
      </c>
      <c r="N3211" s="6">
        <v>1.45</v>
      </c>
      <c r="O3211" s="6">
        <v>1.4</v>
      </c>
      <c r="P3211" s="6">
        <v>-0.56000000000000005</v>
      </c>
      <c r="Q3211" s="6">
        <v>-0.115</v>
      </c>
      <c r="R3211" s="31">
        <v>0.03</v>
      </c>
      <c r="S3211" s="6">
        <v>0.18</v>
      </c>
      <c r="T3211" s="6">
        <v>0.14000000000000001</v>
      </c>
      <c r="U3211" s="6">
        <v>0.05</v>
      </c>
      <c r="V3211" s="6">
        <v>0.01</v>
      </c>
      <c r="X3211">
        <f>MROUND(RANK(C3211,C$14:C$10000),$X$2)</f>
        <v>2450</v>
      </c>
      <c r="Y3211">
        <f>MROUND(RANK(D3211,D$14:D$10000),$X$2)</f>
        <v>2450</v>
      </c>
      <c r="Z3211">
        <f>MROUND(RANK(E3211,E$14:E$10000),$X$2)</f>
        <v>3200</v>
      </c>
      <c r="AA3211">
        <f>MROUND(RANK(F3211,F$14:F$10000),$X$2)</f>
        <v>2800</v>
      </c>
      <c r="AB3211">
        <f>MROUND(RANK(G3211,G$14:G$10000),$X$2)</f>
        <v>4900</v>
      </c>
      <c r="AC3211">
        <f>MROUND(RANK(H3211,H$14:H$10000),$X$2)</f>
        <v>4500</v>
      </c>
      <c r="AD3211">
        <f>MROUND(RANK(I3211,I$14:I$10000),$X$2)</f>
        <v>4450</v>
      </c>
      <c r="AE3211">
        <f>SUM(X3211:AC3211)+SUM(Y3211:AA3211)+Y3211*4</f>
        <v>38550</v>
      </c>
    </row>
    <row r="3212" spans="1:31" x14ac:dyDescent="0.2">
      <c r="A3212" s="1">
        <v>45893</v>
      </c>
      <c r="B3212" s="2">
        <v>0.6752893518518519</v>
      </c>
      <c r="C3212" s="11">
        <v>2153922138</v>
      </c>
      <c r="D3212" s="12">
        <v>0.42520000000000002</v>
      </c>
      <c r="E3212" s="4">
        <v>1.5335399999999999</v>
      </c>
      <c r="F3212" s="4">
        <v>1.4430000000000001</v>
      </c>
      <c r="G3212" s="12">
        <v>-0.3473</v>
      </c>
      <c r="H3212" s="12">
        <v>-8.3500000000000005E-2</v>
      </c>
      <c r="I3212" s="4">
        <v>1.228</v>
      </c>
      <c r="J3212" s="29">
        <v>50</v>
      </c>
      <c r="K3212">
        <v>62</v>
      </c>
      <c r="L3212">
        <v>97</v>
      </c>
      <c r="M3212" s="29">
        <v>0.44500000000000001</v>
      </c>
      <c r="N3212">
        <v>1.45</v>
      </c>
      <c r="O3212">
        <v>1.4</v>
      </c>
      <c r="P3212">
        <v>-0.56000000000000005</v>
      </c>
      <c r="Q3212">
        <v>-0.12</v>
      </c>
      <c r="R3212" s="33">
        <v>0.02</v>
      </c>
      <c r="S3212">
        <v>0.18</v>
      </c>
      <c r="T3212">
        <v>0.14000000000000001</v>
      </c>
      <c r="U3212">
        <v>0.06</v>
      </c>
      <c r="V3212">
        <v>1.2999999999999999E-2</v>
      </c>
      <c r="X3212">
        <f>MROUND(RANK(C3212,C$14:C$10000),$X$2)</f>
        <v>3850</v>
      </c>
      <c r="Y3212">
        <f>MROUND(RANK(D3212,D$14:D$10000),$X$2)</f>
        <v>3850</v>
      </c>
      <c r="Z3212">
        <f>MROUND(RANK(E3212,E$14:E$10000),$X$2)</f>
        <v>2450</v>
      </c>
      <c r="AA3212">
        <f>MROUND(RANK(F3212,F$14:F$10000),$X$2)</f>
        <v>3100</v>
      </c>
      <c r="AB3212">
        <f>MROUND(RANK(G3212,G$14:G$10000),$X$2)</f>
        <v>0</v>
      </c>
      <c r="AC3212">
        <f>MROUND(RANK(H3212,H$14:H$10000),$X$2)</f>
        <v>500</v>
      </c>
      <c r="AD3212">
        <f>MROUND(RANK(I3212,I$14:I$10000),$X$2)</f>
        <v>900</v>
      </c>
      <c r="AE3212">
        <f>SUM(X3212:AC3212)+SUM(Y3212:AA3212)+Y3212*4</f>
        <v>38550</v>
      </c>
    </row>
    <row r="3213" spans="1:31" x14ac:dyDescent="0.2">
      <c r="A3213" s="1">
        <v>45893</v>
      </c>
      <c r="B3213" s="2">
        <v>0.97190972222222227</v>
      </c>
      <c r="C3213" s="11">
        <v>2395494535</v>
      </c>
      <c r="D3213" s="12">
        <v>0.42959999999999998</v>
      </c>
      <c r="E3213" s="4">
        <v>1.54322</v>
      </c>
      <c r="F3213" s="4">
        <v>1.444</v>
      </c>
      <c r="G3213" s="12">
        <v>-0.37240000000000001</v>
      </c>
      <c r="H3213" s="12">
        <v>-9.1999999999999998E-2</v>
      </c>
      <c r="I3213" s="4">
        <v>1.07</v>
      </c>
      <c r="J3213" s="29">
        <v>51</v>
      </c>
      <c r="K3213">
        <v>52</v>
      </c>
      <c r="L3213" s="6">
        <v>97</v>
      </c>
      <c r="M3213" s="27">
        <v>0.44500000000000001</v>
      </c>
      <c r="N3213" s="6">
        <v>1.45</v>
      </c>
      <c r="O3213" s="6">
        <v>1.4</v>
      </c>
      <c r="P3213" s="6">
        <v>-0.56000000000000005</v>
      </c>
      <c r="Q3213" s="6">
        <v>-0.12</v>
      </c>
      <c r="R3213" s="31">
        <v>0.02</v>
      </c>
      <c r="S3213" s="6">
        <v>0.18</v>
      </c>
      <c r="T3213" s="6">
        <v>0.14000000000000001</v>
      </c>
      <c r="U3213" s="6">
        <v>0.06</v>
      </c>
      <c r="V3213" s="6">
        <v>1.2999999999999999E-2</v>
      </c>
      <c r="X3213">
        <f>MROUND(RANK(C3213,C$14:C$10000),$X$2)</f>
        <v>3700</v>
      </c>
      <c r="Y3213">
        <f>MROUND(RANK(D3213,D$14:D$10000),$X$2)</f>
        <v>3700</v>
      </c>
      <c r="Z3213">
        <f>MROUND(RANK(E3213,E$14:E$10000),$X$2)</f>
        <v>2200</v>
      </c>
      <c r="AA3213">
        <f>MROUND(RANK(F3213,F$14:F$10000),$X$2)</f>
        <v>3050</v>
      </c>
      <c r="AB3213">
        <f>MROUND(RANK(G3213,G$14:G$10000),$X$2)</f>
        <v>1200</v>
      </c>
      <c r="AC3213">
        <f>MROUND(RANK(H3213,H$14:H$10000),$X$2)</f>
        <v>950</v>
      </c>
      <c r="AD3213">
        <f>MROUND(RANK(I3213,I$14:I$10000),$X$2)</f>
        <v>1200</v>
      </c>
      <c r="AE3213">
        <f>SUM(X3213:AC3213)+SUM(Y3213:AA3213)+Y3213*4</f>
        <v>38550</v>
      </c>
    </row>
    <row r="3214" spans="1:31" x14ac:dyDescent="0.2">
      <c r="A3214" s="1">
        <v>45893</v>
      </c>
      <c r="B3214" s="2">
        <v>0.98013888888888889</v>
      </c>
      <c r="C3214" s="11">
        <v>2395494535</v>
      </c>
      <c r="D3214" s="12">
        <v>0.42959999999999998</v>
      </c>
      <c r="E3214" s="4">
        <v>1.54322</v>
      </c>
      <c r="F3214" s="4">
        <v>1.444</v>
      </c>
      <c r="G3214" s="12">
        <v>-0.37240000000000001</v>
      </c>
      <c r="H3214" s="12">
        <v>-9.1999999999999998E-2</v>
      </c>
      <c r="I3214" s="4">
        <v>1.07</v>
      </c>
      <c r="J3214" s="29">
        <v>51</v>
      </c>
      <c r="K3214">
        <v>52</v>
      </c>
      <c r="L3214" s="6">
        <v>97</v>
      </c>
      <c r="M3214" s="27">
        <v>0.44500000000000001</v>
      </c>
      <c r="N3214" s="6">
        <v>1.45</v>
      </c>
      <c r="O3214" s="6">
        <v>1.4</v>
      </c>
      <c r="P3214" s="6">
        <v>-0.56000000000000005</v>
      </c>
      <c r="Q3214" s="6">
        <v>-0.12</v>
      </c>
      <c r="R3214" s="31">
        <v>0.02</v>
      </c>
      <c r="S3214" s="6">
        <v>0.18</v>
      </c>
      <c r="T3214" s="6">
        <v>0.14000000000000001</v>
      </c>
      <c r="U3214" s="6">
        <v>0.06</v>
      </c>
      <c r="V3214" s="6">
        <v>1.2999999999999999E-2</v>
      </c>
      <c r="X3214">
        <f>MROUND(RANK(C3214,C$14:C$10000),$X$2)</f>
        <v>3700</v>
      </c>
      <c r="Y3214">
        <f>MROUND(RANK(D3214,D$14:D$10000),$X$2)</f>
        <v>3700</v>
      </c>
      <c r="Z3214">
        <f>MROUND(RANK(E3214,E$14:E$10000),$X$2)</f>
        <v>2200</v>
      </c>
      <c r="AA3214">
        <f>MROUND(RANK(F3214,F$14:F$10000),$X$2)</f>
        <v>3050</v>
      </c>
      <c r="AB3214">
        <f>MROUND(RANK(G3214,G$14:G$10000),$X$2)</f>
        <v>1200</v>
      </c>
      <c r="AC3214">
        <f>MROUND(RANK(H3214,H$14:H$10000),$X$2)</f>
        <v>950</v>
      </c>
      <c r="AD3214">
        <f>MROUND(RANK(I3214,I$14:I$10000),$X$2)</f>
        <v>1200</v>
      </c>
      <c r="AE3214">
        <f>SUM(X3214:AC3214)+SUM(Y3214:AA3214)+Y3214*4</f>
        <v>38550</v>
      </c>
    </row>
    <row r="3215" spans="1:31" x14ac:dyDescent="0.2">
      <c r="A3215" s="1">
        <v>45894</v>
      </c>
      <c r="B3215" s="2">
        <v>0.57265046296296296</v>
      </c>
      <c r="C3215" s="11">
        <v>3962000051</v>
      </c>
      <c r="D3215" s="12">
        <v>0.45050000000000001</v>
      </c>
      <c r="E3215" s="4">
        <v>1.4650399999999999</v>
      </c>
      <c r="F3215" s="4">
        <v>1.431</v>
      </c>
      <c r="G3215" s="12">
        <v>-0.59940000000000004</v>
      </c>
      <c r="H3215" s="12">
        <v>-0.1177</v>
      </c>
      <c r="I3215" s="4">
        <v>3.0000000000000001E-3</v>
      </c>
      <c r="J3215" s="29">
        <v>148</v>
      </c>
      <c r="K3215">
        <v>190</v>
      </c>
      <c r="L3215" s="6">
        <v>195</v>
      </c>
      <c r="M3215" s="27">
        <v>0.45500000000000002</v>
      </c>
      <c r="N3215" s="6">
        <v>1.45</v>
      </c>
      <c r="O3215" s="6">
        <v>1.3</v>
      </c>
      <c r="P3215" s="6">
        <v>-0.57999999999999996</v>
      </c>
      <c r="Q3215" s="6">
        <v>-0.11</v>
      </c>
      <c r="R3215" s="31">
        <v>4.4999999999999998E-2</v>
      </c>
      <c r="S3215" s="6">
        <v>0.13500000000000001</v>
      </c>
      <c r="T3215" s="6">
        <v>0.12</v>
      </c>
      <c r="U3215" s="6">
        <v>0.06</v>
      </c>
      <c r="V3215" s="6">
        <v>0.01</v>
      </c>
      <c r="X3215">
        <f>MROUND(RANK(C3215,C$14:C$10000),$X$2)</f>
        <v>2450</v>
      </c>
      <c r="Y3215">
        <f>MROUND(RANK(D3215,D$14:D$10000),$X$2)</f>
        <v>2450</v>
      </c>
      <c r="Z3215">
        <f>MROUND(RANK(E3215,E$14:E$10000),$X$2)</f>
        <v>3650</v>
      </c>
      <c r="AA3215">
        <f>MROUND(RANK(F3215,F$14:F$10000),$X$2)</f>
        <v>3300</v>
      </c>
      <c r="AB3215">
        <f>MROUND(RANK(G3215,G$14:G$10000),$X$2)</f>
        <v>4100</v>
      </c>
      <c r="AC3215">
        <f>MROUND(RANK(H3215,H$14:H$10000),$X$2)</f>
        <v>3400</v>
      </c>
      <c r="AD3215">
        <f>MROUND(RANK(I3215,I$14:I$10000),$X$2)</f>
        <v>3850</v>
      </c>
      <c r="AE3215">
        <f>SUM(X3215:AC3215)+SUM(Y3215:AA3215)+Y3215*4</f>
        <v>38550</v>
      </c>
    </row>
    <row r="3216" spans="1:31" x14ac:dyDescent="0.2">
      <c r="A3216" s="1">
        <v>45894</v>
      </c>
      <c r="B3216" s="2">
        <v>0.68809027777777776</v>
      </c>
      <c r="C3216" s="11">
        <v>2395494535</v>
      </c>
      <c r="D3216" s="12">
        <v>0.42959999999999998</v>
      </c>
      <c r="E3216" s="4">
        <v>1.54322</v>
      </c>
      <c r="F3216" s="4">
        <v>1.444</v>
      </c>
      <c r="G3216" s="12">
        <v>-0.37240000000000001</v>
      </c>
      <c r="H3216" s="12">
        <v>-9.1999999999999998E-2</v>
      </c>
      <c r="I3216" s="4">
        <v>1.2549999999999999</v>
      </c>
      <c r="J3216" s="29">
        <v>51</v>
      </c>
      <c r="K3216">
        <v>52</v>
      </c>
      <c r="L3216" s="6">
        <v>97</v>
      </c>
      <c r="M3216" s="27">
        <v>0.42499999999999999</v>
      </c>
      <c r="N3216" s="6">
        <v>1.45</v>
      </c>
      <c r="O3216" s="6">
        <v>1.3</v>
      </c>
      <c r="P3216" s="6">
        <v>-0.54</v>
      </c>
      <c r="Q3216" s="6">
        <v>-0.12</v>
      </c>
      <c r="R3216" s="31">
        <v>0.02</v>
      </c>
      <c r="S3216" s="6">
        <v>0.2</v>
      </c>
      <c r="T3216" s="6">
        <v>0.14000000000000001</v>
      </c>
      <c r="U3216" s="6">
        <v>0.06</v>
      </c>
      <c r="V3216" s="6">
        <v>1.6E-2</v>
      </c>
      <c r="X3216">
        <f>MROUND(RANK(C3216,C$14:C$10000),$X$2)</f>
        <v>3700</v>
      </c>
      <c r="Y3216">
        <f>MROUND(RANK(D3216,D$14:D$10000),$X$2)</f>
        <v>3700</v>
      </c>
      <c r="Z3216">
        <f>MROUND(RANK(E3216,E$14:E$10000),$X$2)</f>
        <v>2200</v>
      </c>
      <c r="AA3216">
        <f>MROUND(RANK(F3216,F$14:F$10000),$X$2)</f>
        <v>3050</v>
      </c>
      <c r="AB3216">
        <f>MROUND(RANK(G3216,G$14:G$10000),$X$2)</f>
        <v>1200</v>
      </c>
      <c r="AC3216">
        <f>MROUND(RANK(H3216,H$14:H$10000),$X$2)</f>
        <v>950</v>
      </c>
      <c r="AD3216">
        <f>MROUND(RANK(I3216,I$14:I$10000),$X$2)</f>
        <v>850</v>
      </c>
      <c r="AE3216">
        <f>SUM(X3216:AC3216)+SUM(Y3216:AA3216)+Y3216*4</f>
        <v>38550</v>
      </c>
    </row>
    <row r="3217" spans="1:31" x14ac:dyDescent="0.2">
      <c r="A3217" s="1">
        <v>45897</v>
      </c>
      <c r="B3217" s="2">
        <v>0.63410879629629635</v>
      </c>
      <c r="C3217" s="11">
        <v>4002314538</v>
      </c>
      <c r="D3217" s="12">
        <v>0.45090000000000002</v>
      </c>
      <c r="E3217" s="4">
        <v>1.49203</v>
      </c>
      <c r="F3217" s="4">
        <v>1.4430000000000001</v>
      </c>
      <c r="G3217" s="12">
        <v>-0.60929999999999995</v>
      </c>
      <c r="H3217" s="12">
        <v>-0.1246</v>
      </c>
      <c r="I3217" s="4">
        <v>0.254</v>
      </c>
      <c r="J3217" s="29">
        <v>145</v>
      </c>
      <c r="K3217">
        <v>145</v>
      </c>
      <c r="L3217" s="6">
        <v>151</v>
      </c>
      <c r="M3217" s="27">
        <v>0.42499999999999999</v>
      </c>
      <c r="N3217" s="6">
        <v>1.35</v>
      </c>
      <c r="O3217" s="6">
        <v>1.4</v>
      </c>
      <c r="P3217" s="6">
        <v>-0.54</v>
      </c>
      <c r="Q3217" s="6">
        <v>-0.12</v>
      </c>
      <c r="R3217" s="31">
        <v>4.4999999999999998E-2</v>
      </c>
      <c r="S3217" s="6">
        <v>0.2</v>
      </c>
      <c r="T3217" s="6">
        <v>0.14000000000000001</v>
      </c>
      <c r="U3217" s="6">
        <v>0.315</v>
      </c>
      <c r="V3217" s="6">
        <v>4.4999999999999998E-2</v>
      </c>
      <c r="X3217">
        <f>MROUND(RANK(C3217,C$14:C$10000),$X$2)</f>
        <v>2450</v>
      </c>
      <c r="Y3217">
        <f>MROUND(RANK(D3217,D$14:D$10000),$X$2)</f>
        <v>2450</v>
      </c>
      <c r="Z3217">
        <f>MROUND(RANK(E3217,E$14:E$10000),$X$2)</f>
        <v>3250</v>
      </c>
      <c r="AA3217">
        <f>MROUND(RANK(F3217,F$14:F$10000),$X$2)</f>
        <v>3100</v>
      </c>
      <c r="AB3217">
        <f>MROUND(RANK(G3217,G$14:G$10000),$X$2)</f>
        <v>4350</v>
      </c>
      <c r="AC3217">
        <f>MROUND(RANK(H3217,H$14:H$10000),$X$2)</f>
        <v>4350</v>
      </c>
      <c r="AD3217">
        <f>MROUND(RANK(I3217,I$14:I$10000),$X$2)</f>
        <v>3300</v>
      </c>
      <c r="AE3217">
        <f>SUM(X3217:AC3217)+SUM(Y3217:AA3217)+Y3217*4</f>
        <v>38550</v>
      </c>
    </row>
    <row r="3218" spans="1:31" x14ac:dyDescent="0.2">
      <c r="A3218" s="1">
        <v>45894</v>
      </c>
      <c r="B3218" s="2">
        <v>3.2731481481481479E-2</v>
      </c>
      <c r="C3218" s="11">
        <v>3575156401</v>
      </c>
      <c r="D3218" s="12">
        <v>0.44619999999999999</v>
      </c>
      <c r="E3218" s="4">
        <v>1.47018</v>
      </c>
      <c r="F3218" s="4">
        <v>1.419</v>
      </c>
      <c r="G3218" s="12">
        <v>-0.55030000000000001</v>
      </c>
      <c r="H3218" s="12">
        <v>-0.11609999999999999</v>
      </c>
      <c r="I3218" s="4">
        <v>0.153</v>
      </c>
      <c r="J3218" s="29">
        <v>141</v>
      </c>
      <c r="K3218">
        <v>161</v>
      </c>
      <c r="L3218" s="6">
        <v>192</v>
      </c>
      <c r="M3218" s="27">
        <v>0.44500000000000001</v>
      </c>
      <c r="N3218" s="6">
        <v>1.45</v>
      </c>
      <c r="O3218" s="6">
        <v>1.4</v>
      </c>
      <c r="P3218" s="6">
        <v>-0.56000000000000005</v>
      </c>
      <c r="Q3218" s="6">
        <v>-0.12</v>
      </c>
      <c r="R3218" s="31">
        <v>0.02</v>
      </c>
      <c r="S3218" s="6">
        <v>0.18</v>
      </c>
      <c r="T3218" s="6">
        <v>0.14000000000000001</v>
      </c>
      <c r="U3218" s="6">
        <v>0.06</v>
      </c>
      <c r="V3218" s="6">
        <v>1.2999999999999999E-2</v>
      </c>
      <c r="X3218">
        <f>MROUND(RANK(C3218,C$14:C$10000),$X$2)</f>
        <v>2800</v>
      </c>
      <c r="Y3218">
        <f>MROUND(RANK(D3218,D$14:D$10000),$X$2)</f>
        <v>2800</v>
      </c>
      <c r="Z3218">
        <f>MROUND(RANK(E3218,E$14:E$10000),$X$2)</f>
        <v>3600</v>
      </c>
      <c r="AA3218">
        <f>MROUND(RANK(F3218,F$14:F$10000),$X$2)</f>
        <v>3450</v>
      </c>
      <c r="AB3218">
        <f>MROUND(RANK(G3218,G$14:G$10000),$X$2)</f>
        <v>1800</v>
      </c>
      <c r="AC3218">
        <f>MROUND(RANK(H3218,H$14:H$10000),$X$2)</f>
        <v>3100</v>
      </c>
      <c r="AD3218">
        <f>MROUND(RANK(I3218,I$14:I$10000),$X$2)</f>
        <v>3500</v>
      </c>
      <c r="AE3218">
        <f>SUM(X3218:AC3218)+SUM(Y3218:AA3218)+Y3218*4</f>
        <v>38600</v>
      </c>
    </row>
    <row r="3219" spans="1:31" x14ac:dyDescent="0.2">
      <c r="A3219" s="1">
        <v>45894</v>
      </c>
      <c r="B3219" s="2">
        <v>0.51531249999999995</v>
      </c>
      <c r="C3219" s="11">
        <v>3820204229</v>
      </c>
      <c r="D3219" s="12">
        <v>0.44900000000000001</v>
      </c>
      <c r="E3219" s="4">
        <v>1.46224</v>
      </c>
      <c r="F3219" s="4">
        <v>1.4239999999999999</v>
      </c>
      <c r="G3219" s="12">
        <v>-0.59130000000000005</v>
      </c>
      <c r="H3219" s="12">
        <v>-0.1135</v>
      </c>
      <c r="I3219" s="4">
        <v>8.2000000000000003E-2</v>
      </c>
      <c r="J3219" s="29">
        <v>160</v>
      </c>
      <c r="K3219">
        <v>161</v>
      </c>
      <c r="L3219" s="6">
        <v>190</v>
      </c>
      <c r="M3219" s="27">
        <v>0.44500000000000001</v>
      </c>
      <c r="N3219" s="6">
        <v>1.45</v>
      </c>
      <c r="O3219" s="6">
        <v>1.4</v>
      </c>
      <c r="P3219" s="6">
        <v>-0.56000000000000005</v>
      </c>
      <c r="Q3219" s="6">
        <v>-0.12</v>
      </c>
      <c r="R3219" s="31">
        <v>0.02</v>
      </c>
      <c r="S3219" s="6">
        <v>0.18</v>
      </c>
      <c r="T3219" s="6">
        <v>0.14000000000000001</v>
      </c>
      <c r="U3219" s="6">
        <v>0.06</v>
      </c>
      <c r="V3219" s="6">
        <v>1.2999999999999999E-2</v>
      </c>
      <c r="X3219">
        <f>MROUND(RANK(C3219,C$14:C$10000),$X$2)</f>
        <v>2550</v>
      </c>
      <c r="Y3219">
        <f>MROUND(RANK(D3219,D$14:D$10000),$X$2)</f>
        <v>2550</v>
      </c>
      <c r="Z3219">
        <f>MROUND(RANK(E3219,E$14:E$10000),$X$2)</f>
        <v>3700</v>
      </c>
      <c r="AA3219">
        <f>MROUND(RANK(F3219,F$14:F$10000),$X$2)</f>
        <v>3400</v>
      </c>
      <c r="AB3219">
        <f>MROUND(RANK(G3219,G$14:G$10000),$X$2)</f>
        <v>3900</v>
      </c>
      <c r="AC3219">
        <f>MROUND(RANK(H3219,H$14:H$10000),$X$2)</f>
        <v>2650</v>
      </c>
      <c r="AD3219">
        <f>MROUND(RANK(I3219,I$14:I$10000),$X$2)</f>
        <v>3700</v>
      </c>
      <c r="AE3219">
        <f>SUM(X3219:AC3219)+SUM(Y3219:AA3219)+Y3219*4</f>
        <v>38600</v>
      </c>
    </row>
    <row r="3220" spans="1:31" x14ac:dyDescent="0.2">
      <c r="A3220" s="1">
        <v>45894</v>
      </c>
      <c r="B3220" s="2">
        <v>0.96854166666666663</v>
      </c>
      <c r="C3220" s="11">
        <v>2172489785</v>
      </c>
      <c r="D3220" s="12">
        <v>0.42559999999999998</v>
      </c>
      <c r="E3220" s="4">
        <v>1.5507599999999999</v>
      </c>
      <c r="F3220" s="4">
        <v>1.4510000000000001</v>
      </c>
      <c r="G3220" s="12">
        <v>-0.34910000000000002</v>
      </c>
      <c r="H3220" s="12">
        <v>-9.3600000000000003E-2</v>
      </c>
      <c r="I3220" s="4">
        <v>0.48299999999999998</v>
      </c>
      <c r="J3220" s="29">
        <v>41</v>
      </c>
      <c r="K3220">
        <v>52</v>
      </c>
      <c r="L3220">
        <v>67</v>
      </c>
      <c r="M3220" s="29">
        <v>0.44500000000000001</v>
      </c>
      <c r="N3220">
        <v>1.45</v>
      </c>
      <c r="O3220">
        <v>1.35</v>
      </c>
      <c r="P3220">
        <v>-0.56000000000000005</v>
      </c>
      <c r="Q3220">
        <v>-0.115</v>
      </c>
      <c r="R3220" s="33">
        <v>4.4999999999999998E-2</v>
      </c>
      <c r="S3220">
        <v>0.13500000000000001</v>
      </c>
      <c r="T3220">
        <v>0.16</v>
      </c>
      <c r="U3220">
        <v>0.245</v>
      </c>
      <c r="V3220">
        <v>3.5000000000000003E-2</v>
      </c>
      <c r="X3220">
        <f>MROUND(RANK(C3220,C$14:C$10000),$X$2)</f>
        <v>3850</v>
      </c>
      <c r="Y3220">
        <f>MROUND(RANK(D3220,D$14:D$10000),$X$2)</f>
        <v>3800</v>
      </c>
      <c r="Z3220">
        <f>MROUND(RANK(E3220,E$14:E$10000),$X$2)</f>
        <v>2000</v>
      </c>
      <c r="AA3220">
        <f>MROUND(RANK(F3220,F$14:F$10000),$X$2)</f>
        <v>2950</v>
      </c>
      <c r="AB3220">
        <f>MROUND(RANK(G3220,G$14:G$10000),$X$2)</f>
        <v>1000</v>
      </c>
      <c r="AC3220">
        <f>MROUND(RANK(H3220,H$14:H$10000),$X$2)</f>
        <v>1050</v>
      </c>
      <c r="AD3220">
        <f>MROUND(RANK(I3220,I$14:I$10000),$X$2)</f>
        <v>2750</v>
      </c>
      <c r="AE3220">
        <f>SUM(X3220:AC3220)+SUM(Y3220:AA3220)+Y3220*4</f>
        <v>38600</v>
      </c>
    </row>
    <row r="3221" spans="1:31" x14ac:dyDescent="0.2">
      <c r="A3221" s="1">
        <v>45893</v>
      </c>
      <c r="B3221" s="2">
        <v>0.97718749999999999</v>
      </c>
      <c r="C3221" s="11">
        <v>3609389113</v>
      </c>
      <c r="D3221" s="12">
        <v>0.4466</v>
      </c>
      <c r="E3221" s="4">
        <v>1.4915799999999999</v>
      </c>
      <c r="F3221" s="4">
        <v>1.4339999999999999</v>
      </c>
      <c r="G3221" s="12">
        <v>-0.56920000000000004</v>
      </c>
      <c r="H3221" s="12">
        <v>-0.12130000000000001</v>
      </c>
      <c r="I3221" s="4">
        <v>0.06</v>
      </c>
      <c r="J3221" s="29">
        <v>114</v>
      </c>
      <c r="K3221">
        <v>139</v>
      </c>
      <c r="L3221">
        <v>196</v>
      </c>
      <c r="M3221" s="29">
        <v>0.44500000000000001</v>
      </c>
      <c r="N3221">
        <v>1.45</v>
      </c>
      <c r="O3221">
        <v>1.4</v>
      </c>
      <c r="P3221">
        <v>-0.56000000000000005</v>
      </c>
      <c r="Q3221">
        <v>-0.12</v>
      </c>
      <c r="R3221" s="33">
        <v>0.02</v>
      </c>
      <c r="S3221">
        <v>0.18</v>
      </c>
      <c r="T3221">
        <v>0.14000000000000001</v>
      </c>
      <c r="U3221">
        <v>0.06</v>
      </c>
      <c r="V3221">
        <v>1.2999999999999999E-2</v>
      </c>
      <c r="X3221">
        <f>MROUND(RANK(C3221,C$14:C$10000),$X$2)</f>
        <v>2750</v>
      </c>
      <c r="Y3221">
        <f>MROUND(RANK(D3221,D$14:D$10000),$X$2)</f>
        <v>2750</v>
      </c>
      <c r="Z3221">
        <f>MROUND(RANK(E3221,E$14:E$10000),$X$2)</f>
        <v>3250</v>
      </c>
      <c r="AA3221">
        <f>MROUND(RANK(F3221,F$14:F$10000),$X$2)</f>
        <v>3250</v>
      </c>
      <c r="AB3221">
        <f>MROUND(RANK(G3221,G$14:G$10000),$X$2)</f>
        <v>2450</v>
      </c>
      <c r="AC3221">
        <f>MROUND(RANK(H3221,H$14:H$10000),$X$2)</f>
        <v>3950</v>
      </c>
      <c r="AD3221">
        <f>MROUND(RANK(I3221,I$14:I$10000),$X$2)</f>
        <v>3750</v>
      </c>
      <c r="AE3221">
        <f>SUM(X3221:AC3221)+SUM(Y3221:AA3221)+Y3221*4</f>
        <v>38650</v>
      </c>
    </row>
    <row r="3222" spans="1:31" x14ac:dyDescent="0.2">
      <c r="A3222" s="1">
        <v>45894</v>
      </c>
      <c r="B3222" s="2">
        <v>0.56214120370370368</v>
      </c>
      <c r="C3222" s="11">
        <v>3887840624</v>
      </c>
      <c r="D3222" s="12">
        <v>0.44969999999999999</v>
      </c>
      <c r="E3222" s="4">
        <v>1.4920500000000001</v>
      </c>
      <c r="F3222" s="4">
        <v>1.4490000000000001</v>
      </c>
      <c r="G3222" s="12">
        <v>-0.60009999999999997</v>
      </c>
      <c r="H3222" s="12">
        <v>-0.1258</v>
      </c>
      <c r="I3222" s="4">
        <v>0.32800000000000001</v>
      </c>
      <c r="J3222" s="29">
        <v>129</v>
      </c>
      <c r="K3222">
        <v>138</v>
      </c>
      <c r="L3222" s="6">
        <v>140</v>
      </c>
      <c r="M3222" s="27">
        <v>0.42499999999999999</v>
      </c>
      <c r="N3222" s="6">
        <v>1.35</v>
      </c>
      <c r="O3222" s="6">
        <v>1.3</v>
      </c>
      <c r="P3222" s="6">
        <v>-0.57999999999999996</v>
      </c>
      <c r="Q3222" s="6">
        <v>-0.115</v>
      </c>
      <c r="R3222" s="31">
        <v>0.02</v>
      </c>
      <c r="S3222" s="6">
        <v>0.2</v>
      </c>
      <c r="T3222" s="6">
        <v>0.16</v>
      </c>
      <c r="U3222" s="6">
        <v>0.05</v>
      </c>
      <c r="V3222" s="6">
        <v>1.2999999999999999E-2</v>
      </c>
      <c r="X3222">
        <f>MROUND(RANK(C3222,C$14:C$10000),$X$2)</f>
        <v>2500</v>
      </c>
      <c r="Y3222">
        <f>MROUND(RANK(D3222,D$14:D$10000),$X$2)</f>
        <v>2500</v>
      </c>
      <c r="Z3222">
        <f>MROUND(RANK(E3222,E$14:E$10000),$X$2)</f>
        <v>3250</v>
      </c>
      <c r="AA3222">
        <f>MROUND(RANK(F3222,F$14:F$10000),$X$2)</f>
        <v>3000</v>
      </c>
      <c r="AB3222">
        <f>MROUND(RANK(G3222,G$14:G$10000),$X$2)</f>
        <v>4150</v>
      </c>
      <c r="AC3222">
        <f>MROUND(RANK(H3222,H$14:H$10000),$X$2)</f>
        <v>4500</v>
      </c>
      <c r="AD3222">
        <f>MROUND(RANK(I3222,I$14:I$10000),$X$2)</f>
        <v>3150</v>
      </c>
      <c r="AE3222">
        <f>SUM(X3222:AC3222)+SUM(Y3222:AA3222)+Y3222*4</f>
        <v>38650</v>
      </c>
    </row>
    <row r="3223" spans="1:31" x14ac:dyDescent="0.2">
      <c r="A3223" s="1">
        <v>45894</v>
      </c>
      <c r="B3223" s="2">
        <v>0.75724537037037032</v>
      </c>
      <c r="C3223" s="11">
        <v>2163200713</v>
      </c>
      <c r="D3223" s="12">
        <v>0.4254</v>
      </c>
      <c r="E3223" s="4">
        <v>1.53504</v>
      </c>
      <c r="F3223" s="4">
        <v>1.446</v>
      </c>
      <c r="G3223" s="12">
        <v>-0.3473</v>
      </c>
      <c r="H3223" s="12">
        <v>-9.0399999999999994E-2</v>
      </c>
      <c r="I3223" s="4">
        <v>1.4630000000000001</v>
      </c>
      <c r="J3223" s="29">
        <v>40</v>
      </c>
      <c r="K3223">
        <v>51</v>
      </c>
      <c r="L3223">
        <v>52</v>
      </c>
      <c r="M3223" s="29">
        <v>0.44500000000000001</v>
      </c>
      <c r="N3223">
        <v>1.45</v>
      </c>
      <c r="O3223">
        <v>1.35</v>
      </c>
      <c r="P3223">
        <v>-0.56000000000000005</v>
      </c>
      <c r="Q3223">
        <v>-0.125</v>
      </c>
      <c r="R3223" s="33">
        <v>0.06</v>
      </c>
      <c r="S3223">
        <v>0.2</v>
      </c>
      <c r="T3223">
        <v>0.12</v>
      </c>
      <c r="U3223">
        <v>0.05</v>
      </c>
      <c r="V3223">
        <v>1.6E-2</v>
      </c>
      <c r="X3223">
        <f>MROUND(RANK(C3223,C$14:C$10000),$X$2)</f>
        <v>3850</v>
      </c>
      <c r="Y3223">
        <f>MROUND(RANK(D3223,D$14:D$10000),$X$2)</f>
        <v>3850</v>
      </c>
      <c r="Z3223">
        <f>MROUND(RANK(E3223,E$14:E$10000),$X$2)</f>
        <v>2400</v>
      </c>
      <c r="AA3223">
        <f>MROUND(RANK(F3223,F$14:F$10000),$X$2)</f>
        <v>3050</v>
      </c>
      <c r="AB3223">
        <f>MROUND(RANK(G3223,G$14:G$10000),$X$2)</f>
        <v>0</v>
      </c>
      <c r="AC3223">
        <f>MROUND(RANK(H3223,H$14:H$10000),$X$2)</f>
        <v>800</v>
      </c>
      <c r="AD3223">
        <f>MROUND(RANK(I3223,I$14:I$10000),$X$2)</f>
        <v>650</v>
      </c>
      <c r="AE3223">
        <f>SUM(X3223:AC3223)+SUM(Y3223:AA3223)+Y3223*4</f>
        <v>38650</v>
      </c>
    </row>
    <row r="3224" spans="1:31" x14ac:dyDescent="0.2">
      <c r="A3224" s="1">
        <v>45893</v>
      </c>
      <c r="B3224" s="2">
        <v>0.45129629629629631</v>
      </c>
      <c r="C3224" s="11">
        <v>3789695514</v>
      </c>
      <c r="D3224" s="12">
        <v>0.4486</v>
      </c>
      <c r="E3224" s="4">
        <v>1.4745699999999999</v>
      </c>
      <c r="F3224" s="4">
        <v>1.444</v>
      </c>
      <c r="G3224" s="12">
        <v>-0.58489999999999998</v>
      </c>
      <c r="H3224" s="12">
        <v>-0.12520000000000001</v>
      </c>
      <c r="I3224" s="4">
        <v>-0.183</v>
      </c>
      <c r="J3224" s="29">
        <v>136</v>
      </c>
      <c r="K3224">
        <v>164</v>
      </c>
      <c r="L3224">
        <v>165</v>
      </c>
      <c r="M3224" s="29">
        <v>0.45500000000000002</v>
      </c>
      <c r="N3224">
        <v>1.45</v>
      </c>
      <c r="O3224">
        <v>1.45</v>
      </c>
      <c r="P3224">
        <v>-0.57999999999999996</v>
      </c>
      <c r="Q3224">
        <v>-0.11</v>
      </c>
      <c r="R3224" s="33">
        <v>0.05</v>
      </c>
      <c r="S3224">
        <v>0.16500000000000001</v>
      </c>
      <c r="T3224">
        <v>0.12</v>
      </c>
      <c r="U3224">
        <v>0.06</v>
      </c>
      <c r="V3224">
        <v>1.9E-2</v>
      </c>
      <c r="X3224">
        <f>MROUND(RANK(C3224,C$14:C$10000),$X$2)</f>
        <v>2550</v>
      </c>
      <c r="Y3224">
        <f>MROUND(RANK(D3224,D$14:D$10000),$X$2)</f>
        <v>2550</v>
      </c>
      <c r="Z3224">
        <f>MROUND(RANK(E3224,E$14:E$10000),$X$2)</f>
        <v>3550</v>
      </c>
      <c r="AA3224">
        <f>MROUND(RANK(F3224,F$14:F$10000),$X$2)</f>
        <v>3050</v>
      </c>
      <c r="AB3224">
        <f>MROUND(RANK(G3224,G$14:G$10000),$X$2)</f>
        <v>3200</v>
      </c>
      <c r="AC3224">
        <f>MROUND(RANK(H3224,H$14:H$10000),$X$2)</f>
        <v>4450</v>
      </c>
      <c r="AD3224">
        <f>MROUND(RANK(I3224,I$14:I$10000),$X$2)</f>
        <v>4100</v>
      </c>
      <c r="AE3224">
        <f>SUM(X3224:AC3224)+SUM(Y3224:AA3224)+Y3224*4</f>
        <v>38700</v>
      </c>
    </row>
    <row r="3225" spans="1:31" x14ac:dyDescent="0.2">
      <c r="A3225" s="1">
        <v>45894</v>
      </c>
      <c r="B3225" s="2">
        <v>0.61806712962962962</v>
      </c>
      <c r="C3225" s="11">
        <v>3869650649</v>
      </c>
      <c r="D3225" s="12">
        <v>0.44950000000000001</v>
      </c>
      <c r="E3225" s="4">
        <v>1.47933</v>
      </c>
      <c r="F3225" s="4">
        <v>1.4390000000000001</v>
      </c>
      <c r="G3225" s="12">
        <v>-0.5847</v>
      </c>
      <c r="H3225" s="12">
        <v>-0.13139999999999999</v>
      </c>
      <c r="I3225" s="4">
        <v>3.4000000000000002E-2</v>
      </c>
      <c r="J3225" s="29">
        <v>136</v>
      </c>
      <c r="K3225">
        <v>144</v>
      </c>
      <c r="L3225">
        <v>155</v>
      </c>
      <c r="M3225" s="29">
        <v>0.44500000000000001</v>
      </c>
      <c r="N3225">
        <v>1.45</v>
      </c>
      <c r="O3225">
        <v>1.3</v>
      </c>
      <c r="P3225">
        <v>-0.54</v>
      </c>
      <c r="Q3225">
        <v>-0.125</v>
      </c>
      <c r="R3225" s="33">
        <v>0.05</v>
      </c>
      <c r="S3225">
        <v>0.18</v>
      </c>
      <c r="T3225">
        <v>0.12</v>
      </c>
      <c r="U3225">
        <v>0.06</v>
      </c>
      <c r="V3225">
        <v>1.2999999999999999E-2</v>
      </c>
      <c r="X3225">
        <f>MROUND(RANK(C3225,C$14:C$10000),$X$2)</f>
        <v>2500</v>
      </c>
      <c r="Y3225">
        <f>MROUND(RANK(D3225,D$14:D$10000),$X$2)</f>
        <v>2500</v>
      </c>
      <c r="Z3225">
        <f>MROUND(RANK(E3225,E$14:E$10000),$X$2)</f>
        <v>3450</v>
      </c>
      <c r="AA3225">
        <f>MROUND(RANK(F3225,F$14:F$10000),$X$2)</f>
        <v>3150</v>
      </c>
      <c r="AB3225">
        <f>MROUND(RANK(G3225,G$14:G$10000),$X$2)</f>
        <v>3050</v>
      </c>
      <c r="AC3225">
        <f>MROUND(RANK(H3225,H$14:H$10000),$X$2)</f>
        <v>4950</v>
      </c>
      <c r="AD3225">
        <f>MROUND(RANK(I3225,I$14:I$10000),$X$2)</f>
        <v>3750</v>
      </c>
      <c r="AE3225">
        <f>SUM(X3225:AC3225)+SUM(Y3225:AA3225)+Y3225*4</f>
        <v>38700</v>
      </c>
    </row>
    <row r="3226" spans="1:31" x14ac:dyDescent="0.2">
      <c r="A3226" s="1">
        <v>45894</v>
      </c>
      <c r="B3226" s="2">
        <v>0.7659259259259259</v>
      </c>
      <c r="C3226" s="11">
        <v>2020760971</v>
      </c>
      <c r="D3226" s="12">
        <v>0.42259999999999998</v>
      </c>
      <c r="E3226" s="4">
        <v>1.5476799999999999</v>
      </c>
      <c r="F3226" s="4">
        <v>1.446</v>
      </c>
      <c r="G3226" s="12">
        <v>-0.3473</v>
      </c>
      <c r="H3226" s="12">
        <v>-8.8400000000000006E-2</v>
      </c>
      <c r="I3226" s="4">
        <v>1.0649999999999999</v>
      </c>
      <c r="J3226" s="29">
        <v>44</v>
      </c>
      <c r="K3226">
        <v>48</v>
      </c>
      <c r="L3226">
        <v>89</v>
      </c>
      <c r="M3226" s="29">
        <v>0.45500000000000002</v>
      </c>
      <c r="N3226">
        <v>1.35</v>
      </c>
      <c r="O3226">
        <v>1.3</v>
      </c>
      <c r="P3226">
        <v>-0.56000000000000005</v>
      </c>
      <c r="Q3226">
        <v>-0.105</v>
      </c>
      <c r="R3226" s="33">
        <v>0.05</v>
      </c>
      <c r="S3226">
        <v>0.2</v>
      </c>
      <c r="T3226">
        <v>0.14000000000000001</v>
      </c>
      <c r="U3226">
        <v>7.4999999999999997E-2</v>
      </c>
      <c r="V3226">
        <v>1.4999999999999999E-2</v>
      </c>
      <c r="X3226">
        <f>MROUND(RANK(C3226,C$14:C$10000),$X$2)</f>
        <v>3950</v>
      </c>
      <c r="Y3226">
        <f>MROUND(RANK(D3226,D$14:D$10000),$X$2)</f>
        <v>3950</v>
      </c>
      <c r="Z3226">
        <f>MROUND(RANK(E3226,E$14:E$10000),$X$2)</f>
        <v>2100</v>
      </c>
      <c r="AA3226">
        <f>MROUND(RANK(F3226,F$14:F$10000),$X$2)</f>
        <v>3050</v>
      </c>
      <c r="AB3226">
        <f>MROUND(RANK(G3226,G$14:G$10000),$X$2)</f>
        <v>0</v>
      </c>
      <c r="AC3226">
        <f>MROUND(RANK(H3226,H$14:H$10000),$X$2)</f>
        <v>750</v>
      </c>
      <c r="AD3226">
        <f>MROUND(RANK(I3226,I$14:I$10000),$X$2)</f>
        <v>1200</v>
      </c>
      <c r="AE3226">
        <f>SUM(X3226:AC3226)+SUM(Y3226:AA3226)+Y3226*4</f>
        <v>38700</v>
      </c>
    </row>
    <row r="3227" spans="1:31" x14ac:dyDescent="0.2">
      <c r="A3227" s="1">
        <v>45896</v>
      </c>
      <c r="B3227" s="2">
        <v>0.97045138888888893</v>
      </c>
      <c r="C3227" s="11">
        <v>2075254151</v>
      </c>
      <c r="D3227" s="12">
        <v>0.42370000000000002</v>
      </c>
      <c r="E3227" s="4">
        <v>1.55541</v>
      </c>
      <c r="F3227" s="4">
        <v>1.4570000000000001</v>
      </c>
      <c r="G3227" s="12">
        <v>-0.35149999999999998</v>
      </c>
      <c r="H3227" s="12">
        <v>-9.2600000000000002E-2</v>
      </c>
      <c r="I3227" s="4">
        <v>1.921</v>
      </c>
      <c r="J3227" s="29">
        <v>38</v>
      </c>
      <c r="K3227">
        <v>48</v>
      </c>
      <c r="L3227" s="6">
        <v>99</v>
      </c>
      <c r="M3227" s="27">
        <v>0.42499999999999999</v>
      </c>
      <c r="N3227" s="6">
        <v>1.45</v>
      </c>
      <c r="O3227" s="6">
        <v>1.3</v>
      </c>
      <c r="P3227" s="6">
        <v>-0.56000000000000005</v>
      </c>
      <c r="Q3227" s="6">
        <v>-0.125</v>
      </c>
      <c r="R3227" s="31">
        <v>4.4999999999999998E-2</v>
      </c>
      <c r="S3227" s="6">
        <v>0.13500000000000001</v>
      </c>
      <c r="T3227" s="6">
        <v>0.04</v>
      </c>
      <c r="U3227" s="6">
        <v>7.4999999999999997E-2</v>
      </c>
      <c r="V3227" s="6">
        <v>1.4999999999999999E-2</v>
      </c>
      <c r="X3227">
        <f>MROUND(RANK(C3227,C$14:C$10000),$X$2)</f>
        <v>3900</v>
      </c>
      <c r="Y3227">
        <f>MROUND(RANK(D3227,D$14:D$10000),$X$2)</f>
        <v>3900</v>
      </c>
      <c r="Z3227">
        <f>MROUND(RANK(E3227,E$14:E$10000),$X$2)</f>
        <v>1900</v>
      </c>
      <c r="AA3227">
        <f>MROUND(RANK(F3227,F$14:F$10000),$X$2)</f>
        <v>2800</v>
      </c>
      <c r="AB3227">
        <f>MROUND(RANK(G3227,G$14:G$10000),$X$2)</f>
        <v>1000</v>
      </c>
      <c r="AC3227">
        <f>MROUND(RANK(H3227,H$14:H$10000),$X$2)</f>
        <v>1000</v>
      </c>
      <c r="AD3227">
        <f>MROUND(RANK(I3227,I$14:I$10000),$X$2)</f>
        <v>150</v>
      </c>
      <c r="AE3227">
        <f>SUM(X3227:AC3227)+SUM(Y3227:AA3227)+Y3227*4</f>
        <v>38700</v>
      </c>
    </row>
    <row r="3228" spans="1:31" x14ac:dyDescent="0.2">
      <c r="A3228" s="1">
        <v>45893</v>
      </c>
      <c r="B3228" s="2">
        <v>0.96837962962962965</v>
      </c>
      <c r="C3228" s="11">
        <v>4102717829</v>
      </c>
      <c r="D3228" s="12">
        <v>0.45200000000000001</v>
      </c>
      <c r="E3228" s="4">
        <v>1.48082</v>
      </c>
      <c r="F3228" s="4">
        <v>1.4390000000000001</v>
      </c>
      <c r="G3228" s="12">
        <v>-0.59150000000000003</v>
      </c>
      <c r="H3228" s="12">
        <v>-0.13120000000000001</v>
      </c>
      <c r="I3228" s="4">
        <v>-0.11700000000000001</v>
      </c>
      <c r="J3228" s="29">
        <v>148</v>
      </c>
      <c r="K3228">
        <v>152</v>
      </c>
      <c r="L3228">
        <v>184</v>
      </c>
      <c r="M3228" s="29">
        <v>0.44500000000000001</v>
      </c>
      <c r="N3228">
        <v>1.45</v>
      </c>
      <c r="O3228">
        <v>1.4</v>
      </c>
      <c r="P3228">
        <v>-0.56000000000000005</v>
      </c>
      <c r="Q3228">
        <v>-0.12</v>
      </c>
      <c r="R3228" s="33">
        <v>0.02</v>
      </c>
      <c r="S3228">
        <v>0.18</v>
      </c>
      <c r="T3228">
        <v>0.14000000000000001</v>
      </c>
      <c r="U3228">
        <v>0.06</v>
      </c>
      <c r="V3228">
        <v>1.2999999999999999E-2</v>
      </c>
      <c r="X3228">
        <f>MROUND(RANK(C3228,C$14:C$10000),$X$2)</f>
        <v>2400</v>
      </c>
      <c r="Y3228">
        <f>MROUND(RANK(D3228,D$14:D$10000),$X$2)</f>
        <v>2400</v>
      </c>
      <c r="Z3228">
        <f>MROUND(RANK(E3228,E$14:E$10000),$X$2)</f>
        <v>3400</v>
      </c>
      <c r="AA3228">
        <f>MROUND(RANK(F3228,F$14:F$10000),$X$2)</f>
        <v>3150</v>
      </c>
      <c r="AB3228">
        <f>MROUND(RANK(G3228,G$14:G$10000),$X$2)</f>
        <v>3900</v>
      </c>
      <c r="AC3228">
        <f>MROUND(RANK(H3228,H$14:H$10000),$X$2)</f>
        <v>4950</v>
      </c>
      <c r="AD3228">
        <f>MROUND(RANK(I3228,I$14:I$10000),$X$2)</f>
        <v>4000</v>
      </c>
      <c r="AE3228">
        <f>SUM(X3228:AC3228)+SUM(Y3228:AA3228)+Y3228*4</f>
        <v>38750</v>
      </c>
    </row>
    <row r="3229" spans="1:31" x14ac:dyDescent="0.2">
      <c r="A3229" s="1">
        <v>45894</v>
      </c>
      <c r="B3229" s="2">
        <v>0.79016203703703702</v>
      </c>
      <c r="C3229" s="11">
        <v>2227459180</v>
      </c>
      <c r="D3229" s="12">
        <v>0.42659999999999998</v>
      </c>
      <c r="E3229" s="4">
        <v>1.53345</v>
      </c>
      <c r="F3229" s="4">
        <v>1.4339999999999999</v>
      </c>
      <c r="G3229" s="12">
        <v>-0.3473</v>
      </c>
      <c r="H3229" s="12">
        <v>-8.8200000000000001E-2</v>
      </c>
      <c r="I3229" s="4">
        <v>0.90200000000000002</v>
      </c>
      <c r="J3229" s="29">
        <v>42</v>
      </c>
      <c r="K3229">
        <v>44</v>
      </c>
      <c r="L3229">
        <v>136</v>
      </c>
      <c r="M3229" s="29">
        <v>0.44500000000000001</v>
      </c>
      <c r="N3229">
        <v>1.35</v>
      </c>
      <c r="O3229">
        <v>1.3</v>
      </c>
      <c r="P3229">
        <v>-0.54</v>
      </c>
      <c r="Q3229">
        <v>-0.11</v>
      </c>
      <c r="R3229" s="33">
        <v>0.05</v>
      </c>
      <c r="S3229">
        <v>0.18</v>
      </c>
      <c r="T3229">
        <v>0.12</v>
      </c>
      <c r="U3229">
        <v>0.105</v>
      </c>
      <c r="V3229">
        <v>2.4E-2</v>
      </c>
      <c r="X3229">
        <f>MROUND(RANK(C3229,C$14:C$10000),$X$2)</f>
        <v>3800</v>
      </c>
      <c r="Y3229">
        <f>MROUND(RANK(D3229,D$14:D$10000),$X$2)</f>
        <v>3800</v>
      </c>
      <c r="Z3229">
        <f>MROUND(RANK(E3229,E$14:E$10000),$X$2)</f>
        <v>2450</v>
      </c>
      <c r="AA3229">
        <f>MROUND(RANK(F3229,F$14:F$10000),$X$2)</f>
        <v>3250</v>
      </c>
      <c r="AB3229">
        <f>MROUND(RANK(G3229,G$14:G$10000),$X$2)</f>
        <v>0</v>
      </c>
      <c r="AC3229">
        <f>MROUND(RANK(H3229,H$14:H$10000),$X$2)</f>
        <v>750</v>
      </c>
      <c r="AD3229">
        <f>MROUND(RANK(I3229,I$14:I$10000),$X$2)</f>
        <v>1550</v>
      </c>
      <c r="AE3229">
        <f>SUM(X3229:AC3229)+SUM(Y3229:AA3229)+Y3229*4</f>
        <v>38750</v>
      </c>
    </row>
    <row r="3230" spans="1:31" x14ac:dyDescent="0.2">
      <c r="A3230" s="1">
        <v>45895</v>
      </c>
      <c r="B3230" s="2">
        <v>0.69901620370370365</v>
      </c>
      <c r="C3230" s="11">
        <v>4181736051</v>
      </c>
      <c r="D3230" s="12">
        <v>0.45279999999999998</v>
      </c>
      <c r="E3230" s="4">
        <v>1.4658500000000001</v>
      </c>
      <c r="F3230" s="4">
        <v>1.4339999999999999</v>
      </c>
      <c r="G3230" s="12">
        <v>-0.59760000000000002</v>
      </c>
      <c r="H3230" s="12">
        <v>-0.12479999999999999</v>
      </c>
      <c r="I3230" s="4">
        <v>0.27100000000000002</v>
      </c>
      <c r="J3230" s="29">
        <v>149</v>
      </c>
      <c r="K3230">
        <v>191</v>
      </c>
      <c r="L3230">
        <v>210</v>
      </c>
      <c r="M3230" s="29">
        <v>0.42499999999999999</v>
      </c>
      <c r="N3230">
        <v>1.45</v>
      </c>
      <c r="O3230">
        <v>1.3</v>
      </c>
      <c r="P3230">
        <v>-0.56000000000000005</v>
      </c>
      <c r="Q3230">
        <v>-0.115</v>
      </c>
      <c r="R3230" s="33">
        <v>4.4999999999999998E-2</v>
      </c>
      <c r="S3230">
        <v>0.13500000000000001</v>
      </c>
      <c r="T3230">
        <v>0.14000000000000001</v>
      </c>
      <c r="U3230">
        <v>0.22500000000000001</v>
      </c>
      <c r="V3230">
        <v>5.8499999999999899E-2</v>
      </c>
      <c r="X3230">
        <f>MROUND(RANK(C3230,C$14:C$10000),$X$2)</f>
        <v>2350</v>
      </c>
      <c r="Y3230">
        <f>MROUND(RANK(D3230,D$14:D$10000),$X$2)</f>
        <v>2350</v>
      </c>
      <c r="Z3230">
        <f>MROUND(RANK(E3230,E$14:E$10000),$X$2)</f>
        <v>3650</v>
      </c>
      <c r="AA3230">
        <f>MROUND(RANK(F3230,F$14:F$10000),$X$2)</f>
        <v>3250</v>
      </c>
      <c r="AB3230">
        <f>MROUND(RANK(G3230,G$14:G$10000),$X$2)</f>
        <v>4100</v>
      </c>
      <c r="AC3230">
        <f>MROUND(RANK(H3230,H$14:H$10000),$X$2)</f>
        <v>4400</v>
      </c>
      <c r="AD3230">
        <f>MROUND(RANK(I3230,I$14:I$10000),$X$2)</f>
        <v>3250</v>
      </c>
      <c r="AE3230">
        <f>SUM(X3230:AC3230)+SUM(Y3230:AA3230)+Y3230*4</f>
        <v>38750</v>
      </c>
    </row>
    <row r="3231" spans="1:31" x14ac:dyDescent="0.2">
      <c r="A3231" s="1">
        <v>45893</v>
      </c>
      <c r="B3231" s="2">
        <v>0.59532407407407406</v>
      </c>
      <c r="C3231" s="11">
        <v>3689536662</v>
      </c>
      <c r="D3231" s="12">
        <v>0.44750000000000001</v>
      </c>
      <c r="E3231" s="4">
        <v>1.45644</v>
      </c>
      <c r="F3231" s="4">
        <v>1.427</v>
      </c>
      <c r="G3231" s="12">
        <v>-0.5897</v>
      </c>
      <c r="H3231" s="12">
        <v>-0.1118</v>
      </c>
      <c r="I3231" s="4">
        <v>9.9000000000000005E-2</v>
      </c>
      <c r="J3231" s="29">
        <v>162</v>
      </c>
      <c r="K3231">
        <v>163</v>
      </c>
      <c r="L3231" s="6">
        <v>187</v>
      </c>
      <c r="M3231" s="27">
        <v>0.44500000000000001</v>
      </c>
      <c r="N3231" s="6">
        <v>1.45</v>
      </c>
      <c r="O3231" s="6">
        <v>1.4</v>
      </c>
      <c r="P3231" s="6">
        <v>-0.56000000000000005</v>
      </c>
      <c r="Q3231" s="6">
        <v>-0.12</v>
      </c>
      <c r="R3231" s="31">
        <v>0.02</v>
      </c>
      <c r="S3231" s="6">
        <v>0.18</v>
      </c>
      <c r="T3231" s="6">
        <v>0.14000000000000001</v>
      </c>
      <c r="U3231" s="6">
        <v>0.06</v>
      </c>
      <c r="V3231" s="6">
        <v>1.2999999999999999E-2</v>
      </c>
      <c r="X3231">
        <f>MROUND(RANK(C3231,C$14:C$10000),$X$2)</f>
        <v>2700</v>
      </c>
      <c r="Y3231">
        <f>MROUND(RANK(D3231,D$14:D$10000),$X$2)</f>
        <v>2700</v>
      </c>
      <c r="Z3231">
        <f>MROUND(RANK(E3231,E$14:E$10000),$X$2)</f>
        <v>3800</v>
      </c>
      <c r="AA3231">
        <f>MROUND(RANK(F3231,F$14:F$10000),$X$2)</f>
        <v>3350</v>
      </c>
      <c r="AB3231">
        <f>MROUND(RANK(G3231,G$14:G$10000),$X$2)</f>
        <v>3250</v>
      </c>
      <c r="AC3231">
        <f>MROUND(RANK(H3231,H$14:H$10000),$X$2)</f>
        <v>2350</v>
      </c>
      <c r="AD3231">
        <f>MROUND(RANK(I3231,I$14:I$10000),$X$2)</f>
        <v>3650</v>
      </c>
      <c r="AE3231">
        <f>SUM(X3231:AC3231)+SUM(Y3231:AA3231)+Y3231*4</f>
        <v>38800</v>
      </c>
    </row>
    <row r="3232" spans="1:31" x14ac:dyDescent="0.2">
      <c r="A3232" s="1">
        <v>45893</v>
      </c>
      <c r="B3232" s="2">
        <v>0.95910879629629631</v>
      </c>
      <c r="C3232" s="11">
        <v>3775790541</v>
      </c>
      <c r="D3232" s="12">
        <v>0.44850000000000001</v>
      </c>
      <c r="E3232" s="4">
        <v>1.5013300000000001</v>
      </c>
      <c r="F3232" s="4">
        <v>1.4550000000000001</v>
      </c>
      <c r="G3232" s="12">
        <v>-0.62409999999999999</v>
      </c>
      <c r="H3232" s="12">
        <v>-0.125</v>
      </c>
      <c r="I3232" s="4">
        <v>-0.121</v>
      </c>
      <c r="J3232" s="29">
        <v>130</v>
      </c>
      <c r="K3232">
        <v>141</v>
      </c>
      <c r="L3232">
        <v>159</v>
      </c>
      <c r="M3232" s="29">
        <v>0.44500000000000001</v>
      </c>
      <c r="N3232">
        <v>1.45</v>
      </c>
      <c r="O3232">
        <v>1.4</v>
      </c>
      <c r="P3232">
        <v>-0.56000000000000005</v>
      </c>
      <c r="Q3232">
        <v>-0.12</v>
      </c>
      <c r="R3232" s="33">
        <v>0.02</v>
      </c>
      <c r="S3232">
        <v>0.18</v>
      </c>
      <c r="T3232">
        <v>0.14000000000000001</v>
      </c>
      <c r="U3232">
        <v>0.06</v>
      </c>
      <c r="V3232">
        <v>1.2999999999999999E-2</v>
      </c>
      <c r="X3232">
        <f>MROUND(RANK(C3232,C$14:C$10000),$X$2)</f>
        <v>2550</v>
      </c>
      <c r="Y3232">
        <f>MROUND(RANK(D3232,D$14:D$10000),$X$2)</f>
        <v>2550</v>
      </c>
      <c r="Z3232">
        <f>MROUND(RANK(E3232,E$14:E$10000),$X$2)</f>
        <v>3100</v>
      </c>
      <c r="AA3232">
        <f>MROUND(RANK(F3232,F$14:F$10000),$X$2)</f>
        <v>2850</v>
      </c>
      <c r="AB3232">
        <f>MROUND(RANK(G3232,G$14:G$10000),$X$2)</f>
        <v>4650</v>
      </c>
      <c r="AC3232">
        <f>MROUND(RANK(H3232,H$14:H$10000),$X$2)</f>
        <v>4400</v>
      </c>
      <c r="AD3232">
        <f>MROUND(RANK(I3232,I$14:I$10000),$X$2)</f>
        <v>4000</v>
      </c>
      <c r="AE3232">
        <f>SUM(X3232:AC3232)+SUM(Y3232:AA3232)+Y3232*4</f>
        <v>38800</v>
      </c>
    </row>
    <row r="3233" spans="1:31" x14ac:dyDescent="0.2">
      <c r="A3233" s="1">
        <v>45896</v>
      </c>
      <c r="B3233" s="2">
        <v>0.53354166666666669</v>
      </c>
      <c r="C3233" s="11">
        <v>3382929861</v>
      </c>
      <c r="D3233" s="12">
        <v>0.44390000000000002</v>
      </c>
      <c r="E3233" s="4">
        <v>1.4846900000000001</v>
      </c>
      <c r="F3233" s="4">
        <v>1.425</v>
      </c>
      <c r="G3233" s="12">
        <v>-0.55030000000000001</v>
      </c>
      <c r="H3233" s="12">
        <v>-0.1172</v>
      </c>
      <c r="I3233" s="4">
        <v>0.112</v>
      </c>
      <c r="J3233" s="29">
        <v>105</v>
      </c>
      <c r="K3233">
        <v>110</v>
      </c>
      <c r="L3233" s="6">
        <v>151</v>
      </c>
      <c r="M3233" s="27">
        <v>0.46500000000000002</v>
      </c>
      <c r="N3233" s="6">
        <v>1.35</v>
      </c>
      <c r="O3233" s="6">
        <v>1.3</v>
      </c>
      <c r="P3233" s="6">
        <v>-0.54</v>
      </c>
      <c r="Q3233" s="6">
        <v>-0.115</v>
      </c>
      <c r="R3233" s="31">
        <v>6.6666666666666602E-3</v>
      </c>
      <c r="S3233" s="6">
        <v>0.2</v>
      </c>
      <c r="T3233" s="6">
        <v>0.04</v>
      </c>
      <c r="U3233" s="6">
        <v>0.27</v>
      </c>
      <c r="V3233" s="6">
        <v>7.1999999999999995E-2</v>
      </c>
      <c r="X3233">
        <f>MROUND(RANK(C3233,C$14:C$10000),$X$2)</f>
        <v>2900</v>
      </c>
      <c r="Y3233">
        <f>MROUND(RANK(D3233,D$14:D$10000),$X$2)</f>
        <v>2900</v>
      </c>
      <c r="Z3233">
        <f>MROUND(RANK(E3233,E$14:E$10000),$X$2)</f>
        <v>3350</v>
      </c>
      <c r="AA3233">
        <f>MROUND(RANK(F3233,F$14:F$10000),$X$2)</f>
        <v>3350</v>
      </c>
      <c r="AB3233">
        <f>MROUND(RANK(G3233,G$14:G$10000),$X$2)</f>
        <v>1800</v>
      </c>
      <c r="AC3233">
        <f>MROUND(RANK(H3233,H$14:H$10000),$X$2)</f>
        <v>3300</v>
      </c>
      <c r="AD3233">
        <f>MROUND(RANK(I3233,I$14:I$10000),$X$2)</f>
        <v>3600</v>
      </c>
      <c r="AE3233">
        <f>SUM(X3233:AC3233)+SUM(Y3233:AA3233)+Y3233*4</f>
        <v>38800</v>
      </c>
    </row>
    <row r="3234" spans="1:31" x14ac:dyDescent="0.2">
      <c r="A3234" s="1">
        <v>45894</v>
      </c>
      <c r="B3234" s="2">
        <v>0.79269675925925931</v>
      </c>
      <c r="C3234" s="11">
        <v>3547224831</v>
      </c>
      <c r="D3234" s="12">
        <v>0.44590000000000002</v>
      </c>
      <c r="E3234" s="4">
        <v>1.46105</v>
      </c>
      <c r="F3234" s="4">
        <v>1.4239999999999999</v>
      </c>
      <c r="G3234" s="12">
        <v>-0.5897</v>
      </c>
      <c r="H3234" s="12">
        <v>-0.10780000000000001</v>
      </c>
      <c r="I3234" s="4">
        <v>0.28999999999999998</v>
      </c>
      <c r="J3234" s="29">
        <v>162</v>
      </c>
      <c r="K3234">
        <v>170</v>
      </c>
      <c r="L3234" s="6">
        <v>198</v>
      </c>
      <c r="M3234" s="27">
        <v>0.42499999999999999</v>
      </c>
      <c r="N3234" s="6">
        <v>1.45</v>
      </c>
      <c r="O3234" s="6">
        <v>1.3</v>
      </c>
      <c r="P3234" s="6">
        <v>-0.56000000000000005</v>
      </c>
      <c r="Q3234" s="6">
        <v>-0.115</v>
      </c>
      <c r="R3234" s="31">
        <v>0.03</v>
      </c>
      <c r="S3234" s="6">
        <v>0.2</v>
      </c>
      <c r="T3234" s="6">
        <v>0.16</v>
      </c>
      <c r="U3234" s="6">
        <v>0.09</v>
      </c>
      <c r="V3234" s="6">
        <v>2.84999999999999E-2</v>
      </c>
      <c r="X3234">
        <f>MROUND(RANK(C3234,C$14:C$10000),$X$2)</f>
        <v>2800</v>
      </c>
      <c r="Y3234">
        <f>MROUND(RANK(D3234,D$14:D$10000),$X$2)</f>
        <v>2800</v>
      </c>
      <c r="Z3234">
        <f>MROUND(RANK(E3234,E$14:E$10000),$X$2)</f>
        <v>3700</v>
      </c>
      <c r="AA3234">
        <f>MROUND(RANK(F3234,F$14:F$10000),$X$2)</f>
        <v>3400</v>
      </c>
      <c r="AB3234">
        <f>MROUND(RANK(G3234,G$14:G$10000),$X$2)</f>
        <v>3250</v>
      </c>
      <c r="AC3234">
        <f>MROUND(RANK(H3234,H$14:H$10000),$X$2)</f>
        <v>1800</v>
      </c>
      <c r="AD3234">
        <f>MROUND(RANK(I3234,I$14:I$10000),$X$2)</f>
        <v>3200</v>
      </c>
      <c r="AE3234">
        <f>SUM(X3234:AC3234)+SUM(Y3234:AA3234)+Y3234*4</f>
        <v>38850</v>
      </c>
    </row>
    <row r="3235" spans="1:31" x14ac:dyDescent="0.2">
      <c r="A3235" s="1">
        <v>45893</v>
      </c>
      <c r="B3235" s="2">
        <v>0.62392361111111116</v>
      </c>
      <c r="C3235" s="11">
        <v>3594322666</v>
      </c>
      <c r="D3235" s="12">
        <v>0.44640000000000002</v>
      </c>
      <c r="E3235" s="4">
        <v>1.4561200000000001</v>
      </c>
      <c r="F3235" s="4">
        <v>1.43</v>
      </c>
      <c r="G3235" s="12">
        <v>-0.5897</v>
      </c>
      <c r="H3235" s="12">
        <v>-0.1084</v>
      </c>
      <c r="I3235" s="4">
        <v>0.14499999999999999</v>
      </c>
      <c r="J3235" s="29">
        <v>162</v>
      </c>
      <c r="K3235">
        <v>172</v>
      </c>
      <c r="L3235" s="6">
        <v>174</v>
      </c>
      <c r="M3235" s="27">
        <v>0.44500000000000001</v>
      </c>
      <c r="N3235" s="6">
        <v>1.45</v>
      </c>
      <c r="O3235" s="6">
        <v>1.4</v>
      </c>
      <c r="P3235" s="6">
        <v>-0.56000000000000005</v>
      </c>
      <c r="Q3235" s="6">
        <v>-0.12</v>
      </c>
      <c r="R3235" s="31">
        <v>0.02</v>
      </c>
      <c r="S3235" s="6">
        <v>0.18</v>
      </c>
      <c r="T3235" s="6">
        <v>0.14000000000000001</v>
      </c>
      <c r="U3235" s="6">
        <v>0.06</v>
      </c>
      <c r="V3235" s="6">
        <v>1.2999999999999999E-2</v>
      </c>
      <c r="X3235">
        <f>MROUND(RANK(C3235,C$14:C$10000),$X$2)</f>
        <v>2800</v>
      </c>
      <c r="Y3235">
        <f>MROUND(RANK(D3235,D$14:D$10000),$X$2)</f>
        <v>2800</v>
      </c>
      <c r="Z3235">
        <f>MROUND(RANK(E3235,E$14:E$10000),$X$2)</f>
        <v>3800</v>
      </c>
      <c r="AA3235">
        <f>MROUND(RANK(F3235,F$14:F$10000),$X$2)</f>
        <v>3300</v>
      </c>
      <c r="AB3235">
        <f>MROUND(RANK(G3235,G$14:G$10000),$X$2)</f>
        <v>3250</v>
      </c>
      <c r="AC3235">
        <f>MROUND(RANK(H3235,H$14:H$10000),$X$2)</f>
        <v>1850</v>
      </c>
      <c r="AD3235">
        <f>MROUND(RANK(I3235,I$14:I$10000),$X$2)</f>
        <v>3550</v>
      </c>
      <c r="AE3235">
        <f>SUM(X3235:AC3235)+SUM(Y3235:AA3235)+Y3235*4</f>
        <v>38900</v>
      </c>
    </row>
    <row r="3236" spans="1:31" x14ac:dyDescent="0.2">
      <c r="A3236" s="1">
        <v>45894</v>
      </c>
      <c r="B3236" s="2">
        <v>0.59263888888888894</v>
      </c>
      <c r="C3236" s="11">
        <v>2421397372</v>
      </c>
      <c r="D3236" s="12">
        <v>0.43</v>
      </c>
      <c r="E3236" s="4">
        <v>1.5298099999999999</v>
      </c>
      <c r="F3236" s="4">
        <v>1.4430000000000001</v>
      </c>
      <c r="G3236" s="12">
        <v>-0.35560000000000003</v>
      </c>
      <c r="H3236" s="12">
        <v>-9.4399999999999998E-2</v>
      </c>
      <c r="I3236" s="4">
        <v>1.5349999999999999</v>
      </c>
      <c r="J3236" s="29">
        <v>50</v>
      </c>
      <c r="K3236">
        <v>53</v>
      </c>
      <c r="L3236" s="6">
        <v>90</v>
      </c>
      <c r="M3236" s="27">
        <v>0.42499999999999999</v>
      </c>
      <c r="N3236" s="6">
        <v>1.45</v>
      </c>
      <c r="O3236" s="6">
        <v>1.4</v>
      </c>
      <c r="P3236" s="6">
        <v>-0.57999999999999996</v>
      </c>
      <c r="Q3236" s="6">
        <v>-0.125</v>
      </c>
      <c r="R3236" s="31">
        <v>0.06</v>
      </c>
      <c r="S3236" s="6">
        <v>0.16500000000000001</v>
      </c>
      <c r="T3236" s="6">
        <v>0.16</v>
      </c>
      <c r="U3236" s="6">
        <v>0.05</v>
      </c>
      <c r="V3236" s="6">
        <v>1.2999999999999999E-2</v>
      </c>
      <c r="X3236">
        <f>MROUND(RANK(C3236,C$14:C$10000),$X$2)</f>
        <v>3650</v>
      </c>
      <c r="Y3236">
        <f>MROUND(RANK(D3236,D$14:D$10000),$X$2)</f>
        <v>3650</v>
      </c>
      <c r="Z3236">
        <f>MROUND(RANK(E3236,E$14:E$10000),$X$2)</f>
        <v>2500</v>
      </c>
      <c r="AA3236">
        <f>MROUND(RANK(F3236,F$14:F$10000),$X$2)</f>
        <v>3100</v>
      </c>
      <c r="AB3236">
        <f>MROUND(RANK(G3236,G$14:G$10000),$X$2)</f>
        <v>1050</v>
      </c>
      <c r="AC3236">
        <f>MROUND(RANK(H3236,H$14:H$10000),$X$2)</f>
        <v>1100</v>
      </c>
      <c r="AD3236">
        <f>MROUND(RANK(I3236,I$14:I$10000),$X$2)</f>
        <v>550</v>
      </c>
      <c r="AE3236">
        <f>SUM(X3236:AC3236)+SUM(Y3236:AA3236)+Y3236*4</f>
        <v>38900</v>
      </c>
    </row>
    <row r="3237" spans="1:31" x14ac:dyDescent="0.2">
      <c r="A3237" s="1">
        <v>45894</v>
      </c>
      <c r="B3237" s="2">
        <v>0.60886574074074074</v>
      </c>
      <c r="C3237" s="11">
        <v>2421397372</v>
      </c>
      <c r="D3237" s="12">
        <v>0.43</v>
      </c>
      <c r="E3237" s="4">
        <v>1.5298099999999999</v>
      </c>
      <c r="F3237" s="4">
        <v>1.4430000000000001</v>
      </c>
      <c r="G3237" s="12">
        <v>-0.35560000000000003</v>
      </c>
      <c r="H3237" s="12">
        <v>-9.4399999999999998E-2</v>
      </c>
      <c r="I3237" s="4">
        <v>1.097</v>
      </c>
      <c r="J3237" s="29">
        <v>50</v>
      </c>
      <c r="K3237">
        <v>53</v>
      </c>
      <c r="L3237">
        <v>90</v>
      </c>
      <c r="M3237" s="29">
        <v>0.45500000000000002</v>
      </c>
      <c r="N3237">
        <v>1.35</v>
      </c>
      <c r="O3237">
        <v>1.45</v>
      </c>
      <c r="P3237">
        <v>-0.57999999999999996</v>
      </c>
      <c r="Q3237">
        <v>-0.115</v>
      </c>
      <c r="R3237" s="33">
        <v>0.04</v>
      </c>
      <c r="S3237">
        <v>0.13500000000000001</v>
      </c>
      <c r="T3237">
        <v>0.16</v>
      </c>
      <c r="U3237">
        <v>0.06</v>
      </c>
      <c r="V3237">
        <v>1.9E-2</v>
      </c>
      <c r="X3237">
        <f>MROUND(RANK(C3237,C$14:C$10000),$X$2)</f>
        <v>3650</v>
      </c>
      <c r="Y3237">
        <f>MROUND(RANK(D3237,D$14:D$10000),$X$2)</f>
        <v>3650</v>
      </c>
      <c r="Z3237">
        <f>MROUND(RANK(E3237,E$14:E$10000),$X$2)</f>
        <v>2500</v>
      </c>
      <c r="AA3237">
        <f>MROUND(RANK(F3237,F$14:F$10000),$X$2)</f>
        <v>3100</v>
      </c>
      <c r="AB3237">
        <f>MROUND(RANK(G3237,G$14:G$10000),$X$2)</f>
        <v>1050</v>
      </c>
      <c r="AC3237">
        <f>MROUND(RANK(H3237,H$14:H$10000),$X$2)</f>
        <v>1100</v>
      </c>
      <c r="AD3237">
        <f>MROUND(RANK(I3237,I$14:I$10000),$X$2)</f>
        <v>1150</v>
      </c>
      <c r="AE3237">
        <f>SUM(X3237:AC3237)+SUM(Y3237:AA3237)+Y3237*4</f>
        <v>38900</v>
      </c>
    </row>
    <row r="3238" spans="1:31" x14ac:dyDescent="0.2">
      <c r="A3238" s="1">
        <v>45894</v>
      </c>
      <c r="B3238" s="2">
        <v>0.7037268518518518</v>
      </c>
      <c r="C3238" s="11">
        <v>2421397372</v>
      </c>
      <c r="D3238" s="12">
        <v>0.43</v>
      </c>
      <c r="E3238" s="4">
        <v>1.5298099999999999</v>
      </c>
      <c r="F3238" s="4">
        <v>1.4430000000000001</v>
      </c>
      <c r="G3238" s="12">
        <v>-0.35560000000000003</v>
      </c>
      <c r="H3238" s="12">
        <v>-9.4399999999999998E-2</v>
      </c>
      <c r="I3238" s="4">
        <v>1.121</v>
      </c>
      <c r="J3238" s="29">
        <v>50</v>
      </c>
      <c r="K3238">
        <v>53</v>
      </c>
      <c r="L3238" s="6">
        <v>90</v>
      </c>
      <c r="M3238" s="27">
        <v>0.45500000000000002</v>
      </c>
      <c r="N3238" s="6">
        <v>1.35</v>
      </c>
      <c r="O3238" s="6">
        <v>1.45</v>
      </c>
      <c r="P3238" s="6">
        <v>-0.56000000000000005</v>
      </c>
      <c r="Q3238" s="6">
        <v>-0.11</v>
      </c>
      <c r="R3238" s="31">
        <v>0.05</v>
      </c>
      <c r="S3238" s="6">
        <v>0.15</v>
      </c>
      <c r="T3238" s="6">
        <v>0.12</v>
      </c>
      <c r="U3238" s="6">
        <v>0.06</v>
      </c>
      <c r="V3238" s="6">
        <v>0.01</v>
      </c>
      <c r="X3238">
        <f>MROUND(RANK(C3238,C$14:C$10000),$X$2)</f>
        <v>3650</v>
      </c>
      <c r="Y3238">
        <f>MROUND(RANK(D3238,D$14:D$10000),$X$2)</f>
        <v>3650</v>
      </c>
      <c r="Z3238">
        <f>MROUND(RANK(E3238,E$14:E$10000),$X$2)</f>
        <v>2500</v>
      </c>
      <c r="AA3238">
        <f>MROUND(RANK(F3238,F$14:F$10000),$X$2)</f>
        <v>3100</v>
      </c>
      <c r="AB3238">
        <f>MROUND(RANK(G3238,G$14:G$10000),$X$2)</f>
        <v>1050</v>
      </c>
      <c r="AC3238">
        <f>MROUND(RANK(H3238,H$14:H$10000),$X$2)</f>
        <v>1100</v>
      </c>
      <c r="AD3238">
        <f>MROUND(RANK(I3238,I$14:I$10000),$X$2)</f>
        <v>1100</v>
      </c>
      <c r="AE3238">
        <f>SUM(X3238:AC3238)+SUM(Y3238:AA3238)+Y3238*4</f>
        <v>38900</v>
      </c>
    </row>
    <row r="3239" spans="1:31" x14ac:dyDescent="0.2">
      <c r="A3239" s="1">
        <v>45894</v>
      </c>
      <c r="B3239" s="2">
        <v>0.72319444444444447</v>
      </c>
      <c r="C3239" s="11">
        <v>3938510214</v>
      </c>
      <c r="D3239" s="12">
        <v>0.45019999999999999</v>
      </c>
      <c r="E3239" s="4">
        <v>1.4872000000000001</v>
      </c>
      <c r="F3239" s="4">
        <v>1.4490000000000001</v>
      </c>
      <c r="G3239" s="12">
        <v>-0.59819999999999995</v>
      </c>
      <c r="H3239" s="12">
        <v>-0.12709999999999999</v>
      </c>
      <c r="I3239" s="4">
        <v>0.17699999999999999</v>
      </c>
      <c r="J3239" s="29">
        <v>133</v>
      </c>
      <c r="K3239">
        <v>149</v>
      </c>
      <c r="L3239" s="6">
        <v>152</v>
      </c>
      <c r="M3239" s="27">
        <v>0.435</v>
      </c>
      <c r="N3239" s="6">
        <v>1.35</v>
      </c>
      <c r="O3239" s="6">
        <v>1.35</v>
      </c>
      <c r="P3239" s="6">
        <v>-0.57999999999999996</v>
      </c>
      <c r="Q3239" s="6">
        <v>-0.115</v>
      </c>
      <c r="R3239" s="31">
        <v>0.03</v>
      </c>
      <c r="S3239" s="6">
        <v>0.18</v>
      </c>
      <c r="T3239" s="6">
        <v>0.16</v>
      </c>
      <c r="U3239" s="6">
        <v>0.05</v>
      </c>
      <c r="V3239" s="6">
        <v>1.9E-2</v>
      </c>
      <c r="X3239">
        <f>MROUND(RANK(C3239,C$14:C$10000),$X$2)</f>
        <v>2500</v>
      </c>
      <c r="Y3239">
        <f>MROUND(RANK(D3239,D$14:D$10000),$X$2)</f>
        <v>2500</v>
      </c>
      <c r="Z3239">
        <f>MROUND(RANK(E3239,E$14:E$10000),$X$2)</f>
        <v>3350</v>
      </c>
      <c r="AA3239">
        <f>MROUND(RANK(F3239,F$14:F$10000),$X$2)</f>
        <v>3000</v>
      </c>
      <c r="AB3239">
        <f>MROUND(RANK(G3239,G$14:G$10000),$X$2)</f>
        <v>4100</v>
      </c>
      <c r="AC3239">
        <f>MROUND(RANK(H3239,H$14:H$10000),$X$2)</f>
        <v>4600</v>
      </c>
      <c r="AD3239">
        <f>MROUND(RANK(I3239,I$14:I$10000),$X$2)</f>
        <v>3500</v>
      </c>
      <c r="AE3239">
        <f>SUM(X3239:AC3239)+SUM(Y3239:AA3239)+Y3239*4</f>
        <v>38900</v>
      </c>
    </row>
    <row r="3240" spans="1:31" x14ac:dyDescent="0.2">
      <c r="A3240" s="1">
        <v>45895</v>
      </c>
      <c r="B3240" s="2">
        <v>0.63364583333333335</v>
      </c>
      <c r="C3240" s="11">
        <v>4241614685</v>
      </c>
      <c r="D3240" s="12">
        <v>0.45329999999999998</v>
      </c>
      <c r="E3240" s="4">
        <v>1.4718500000000001</v>
      </c>
      <c r="F3240" s="4">
        <v>1.431</v>
      </c>
      <c r="G3240" s="12">
        <v>-0.63519999999999999</v>
      </c>
      <c r="H3240" s="12">
        <v>-0.1235</v>
      </c>
      <c r="I3240" s="4">
        <v>0.317</v>
      </c>
      <c r="J3240" s="29">
        <v>181</v>
      </c>
      <c r="K3240">
        <v>185</v>
      </c>
      <c r="L3240" s="6">
        <v>231</v>
      </c>
      <c r="M3240" s="27">
        <v>0.42499999999999999</v>
      </c>
      <c r="N3240" s="6">
        <v>1.45</v>
      </c>
      <c r="O3240" s="6">
        <v>1.3</v>
      </c>
      <c r="P3240" s="6">
        <v>-0.57999999999999996</v>
      </c>
      <c r="Q3240" s="6">
        <v>-0.115</v>
      </c>
      <c r="R3240" s="31">
        <v>0.02</v>
      </c>
      <c r="S3240" s="6">
        <v>0.2</v>
      </c>
      <c r="T3240" s="6">
        <v>0.14000000000000001</v>
      </c>
      <c r="U3240" s="6">
        <v>7.4999999999999997E-2</v>
      </c>
      <c r="V3240" s="6">
        <v>5.8499999999999899E-2</v>
      </c>
      <c r="X3240">
        <f>MROUND(RANK(C3240,C$14:C$10000),$X$2)</f>
        <v>2300</v>
      </c>
      <c r="Y3240">
        <f>MROUND(RANK(D3240,D$14:D$10000),$X$2)</f>
        <v>2300</v>
      </c>
      <c r="Z3240">
        <f>MROUND(RANK(E3240,E$14:E$10000),$X$2)</f>
        <v>3550</v>
      </c>
      <c r="AA3240">
        <f>MROUND(RANK(F3240,F$14:F$10000),$X$2)</f>
        <v>3300</v>
      </c>
      <c r="AB3240">
        <f>MROUND(RANK(G3240,G$14:G$10000),$X$2)</f>
        <v>4850</v>
      </c>
      <c r="AC3240">
        <f>MROUND(RANK(H3240,H$14:H$10000),$X$2)</f>
        <v>4250</v>
      </c>
      <c r="AD3240">
        <f>MROUND(RANK(I3240,I$14:I$10000),$X$2)</f>
        <v>3150</v>
      </c>
      <c r="AE3240">
        <f>SUM(X3240:AC3240)+SUM(Y3240:AA3240)+Y3240*4</f>
        <v>38900</v>
      </c>
    </row>
    <row r="3241" spans="1:31" x14ac:dyDescent="0.2">
      <c r="A3241" s="1">
        <v>45896</v>
      </c>
      <c r="B3241" s="2">
        <v>0.98429398148148151</v>
      </c>
      <c r="C3241" s="11">
        <v>4162761653</v>
      </c>
      <c r="D3241" s="12">
        <v>0.4526</v>
      </c>
      <c r="E3241" s="4">
        <v>1.48522</v>
      </c>
      <c r="F3241" s="4">
        <v>1.4390000000000001</v>
      </c>
      <c r="G3241" s="12">
        <v>-0.60089999999999999</v>
      </c>
      <c r="H3241" s="12">
        <v>-0.13159999999999999</v>
      </c>
      <c r="I3241" s="4">
        <v>0.155</v>
      </c>
      <c r="J3241" s="29">
        <v>131</v>
      </c>
      <c r="K3241">
        <v>158</v>
      </c>
      <c r="L3241" s="6">
        <v>198</v>
      </c>
      <c r="M3241" s="27">
        <v>0.46500000000000002</v>
      </c>
      <c r="N3241" s="6">
        <v>1.35</v>
      </c>
      <c r="O3241" s="6">
        <v>1.35</v>
      </c>
      <c r="P3241" s="6">
        <v>-0.57999999999999996</v>
      </c>
      <c r="Q3241" s="6">
        <v>-0.105</v>
      </c>
      <c r="R3241" s="31">
        <v>0.06</v>
      </c>
      <c r="S3241" s="6">
        <v>0.13500000000000001</v>
      </c>
      <c r="T3241" s="6">
        <v>0.14000000000000001</v>
      </c>
      <c r="U3241" s="6">
        <v>0.315</v>
      </c>
      <c r="V3241" s="6">
        <v>4.4999999999999998E-2</v>
      </c>
      <c r="X3241">
        <f>MROUND(RANK(C3241,C$14:C$10000),$X$2)</f>
        <v>2400</v>
      </c>
      <c r="Y3241">
        <f>MROUND(RANK(D3241,D$14:D$10000),$X$2)</f>
        <v>2400</v>
      </c>
      <c r="Z3241">
        <f>MROUND(RANK(E3241,E$14:E$10000),$X$2)</f>
        <v>3350</v>
      </c>
      <c r="AA3241">
        <f>MROUND(RANK(F3241,F$14:F$10000),$X$2)</f>
        <v>3150</v>
      </c>
      <c r="AB3241">
        <f>MROUND(RANK(G3241,G$14:G$10000),$X$2)</f>
        <v>4150</v>
      </c>
      <c r="AC3241">
        <f>MROUND(RANK(H3241,H$14:H$10000),$X$2)</f>
        <v>4950</v>
      </c>
      <c r="AD3241">
        <f>MROUND(RANK(I3241,I$14:I$10000),$X$2)</f>
        <v>3500</v>
      </c>
      <c r="AE3241">
        <f>SUM(X3241:AC3241)+SUM(Y3241:AA3241)+Y3241*4</f>
        <v>38900</v>
      </c>
    </row>
    <row r="3242" spans="1:31" x14ac:dyDescent="0.2">
      <c r="A3242" s="1">
        <v>45893</v>
      </c>
      <c r="B3242" s="2">
        <v>4.2592592592592592E-2</v>
      </c>
      <c r="C3242" s="11">
        <v>3932792310</v>
      </c>
      <c r="D3242" s="12">
        <v>0.45019999999999999</v>
      </c>
      <c r="E3242" s="4">
        <v>1.4922899999999999</v>
      </c>
      <c r="F3242" s="4">
        <v>1.4510000000000001</v>
      </c>
      <c r="G3242" s="12">
        <v>-0.61870000000000003</v>
      </c>
      <c r="H3242" s="12">
        <v>-0.12590000000000001</v>
      </c>
      <c r="I3242" s="4">
        <v>6.9000000000000006E-2</v>
      </c>
      <c r="J3242" s="29">
        <v>125</v>
      </c>
      <c r="K3242">
        <v>133</v>
      </c>
      <c r="L3242">
        <v>134</v>
      </c>
      <c r="M3242" s="29">
        <v>0.44500000000000001</v>
      </c>
      <c r="N3242">
        <v>1.45</v>
      </c>
      <c r="O3242">
        <v>1.35</v>
      </c>
      <c r="P3242">
        <v>-0.57999999999999996</v>
      </c>
      <c r="Q3242">
        <v>-0.12</v>
      </c>
      <c r="R3242" s="33">
        <v>4.4999999999999998E-2</v>
      </c>
      <c r="S3242">
        <v>0.16500000000000001</v>
      </c>
      <c r="T3242">
        <v>0.12</v>
      </c>
      <c r="U3242">
        <v>7.0000000000000007E-2</v>
      </c>
      <c r="V3242">
        <v>1.9E-2</v>
      </c>
      <c r="X3242">
        <f>MROUND(RANK(C3242,C$14:C$10000),$X$2)</f>
        <v>2500</v>
      </c>
      <c r="Y3242">
        <f>MROUND(RANK(D3242,D$14:D$10000),$X$2)</f>
        <v>2500</v>
      </c>
      <c r="Z3242">
        <f>MROUND(RANK(E3242,E$14:E$10000),$X$2)</f>
        <v>3250</v>
      </c>
      <c r="AA3242">
        <f>MROUND(RANK(F3242,F$14:F$10000),$X$2)</f>
        <v>2950</v>
      </c>
      <c r="AB3242">
        <f>MROUND(RANK(G3242,G$14:G$10000),$X$2)</f>
        <v>4550</v>
      </c>
      <c r="AC3242">
        <f>MROUND(RANK(H3242,H$14:H$10000),$X$2)</f>
        <v>4500</v>
      </c>
      <c r="AD3242">
        <f>MROUND(RANK(I3242,I$14:I$10000),$X$2)</f>
        <v>3700</v>
      </c>
      <c r="AE3242">
        <f>SUM(X3242:AC3242)+SUM(Y3242:AA3242)+Y3242*4</f>
        <v>38950</v>
      </c>
    </row>
    <row r="3243" spans="1:31" x14ac:dyDescent="0.2">
      <c r="A3243" s="1">
        <v>45893</v>
      </c>
      <c r="B3243" s="2">
        <v>0.94092592592592594</v>
      </c>
      <c r="C3243" s="11">
        <v>3819391569</v>
      </c>
      <c r="D3243" s="12">
        <v>0.44900000000000001</v>
      </c>
      <c r="E3243" s="4">
        <v>1.46444</v>
      </c>
      <c r="F3243" s="4">
        <v>1.4239999999999999</v>
      </c>
      <c r="G3243" s="12">
        <v>-0.60219999999999996</v>
      </c>
      <c r="H3243" s="12">
        <v>-0.1144</v>
      </c>
      <c r="I3243" s="4">
        <v>3.5999999999999997E-2</v>
      </c>
      <c r="J3243" s="29">
        <v>151</v>
      </c>
      <c r="K3243">
        <v>168</v>
      </c>
      <c r="L3243" s="6">
        <v>170</v>
      </c>
      <c r="M3243" s="27">
        <v>0.44500000000000001</v>
      </c>
      <c r="N3243" s="6">
        <v>1.45</v>
      </c>
      <c r="O3243" s="6">
        <v>1.4</v>
      </c>
      <c r="P3243" s="6">
        <v>-0.56000000000000005</v>
      </c>
      <c r="Q3243" s="6">
        <v>-0.12</v>
      </c>
      <c r="R3243" s="31">
        <v>0.02</v>
      </c>
      <c r="S3243" s="6">
        <v>0.18</v>
      </c>
      <c r="T3243" s="6">
        <v>0.14000000000000001</v>
      </c>
      <c r="U3243" s="6">
        <v>0.06</v>
      </c>
      <c r="V3243" s="6">
        <v>1.2999999999999999E-2</v>
      </c>
      <c r="X3243">
        <f>MROUND(RANK(C3243,C$14:C$10000),$X$2)</f>
        <v>2550</v>
      </c>
      <c r="Y3243">
        <f>MROUND(RANK(D3243,D$14:D$10000),$X$2)</f>
        <v>2550</v>
      </c>
      <c r="Z3243">
        <f>MROUND(RANK(E3243,E$14:E$10000),$X$2)</f>
        <v>3650</v>
      </c>
      <c r="AA3243">
        <f>MROUND(RANK(F3243,F$14:F$10000),$X$2)</f>
        <v>3400</v>
      </c>
      <c r="AB3243">
        <f>MROUND(RANK(G3243,G$14:G$10000),$X$2)</f>
        <v>4200</v>
      </c>
      <c r="AC3243">
        <f>MROUND(RANK(H3243,H$14:H$10000),$X$2)</f>
        <v>2800</v>
      </c>
      <c r="AD3243">
        <f>MROUND(RANK(I3243,I$14:I$10000),$X$2)</f>
        <v>3750</v>
      </c>
      <c r="AE3243">
        <f>SUM(X3243:AC3243)+SUM(Y3243:AA3243)+Y3243*4</f>
        <v>38950</v>
      </c>
    </row>
    <row r="3244" spans="1:31" x14ac:dyDescent="0.2">
      <c r="A3244" s="1">
        <v>45894</v>
      </c>
      <c r="B3244" s="2">
        <v>0.74981481481481482</v>
      </c>
      <c r="C3244" s="11">
        <v>2017134260</v>
      </c>
      <c r="D3244" s="12">
        <v>0.42249999999999999</v>
      </c>
      <c r="E3244" s="4">
        <v>1.5414000000000001</v>
      </c>
      <c r="F3244" s="4">
        <v>1.4419999999999999</v>
      </c>
      <c r="G3244" s="12">
        <v>-0.3473</v>
      </c>
      <c r="H3244" s="12">
        <v>-8.5699999999999998E-2</v>
      </c>
      <c r="I3244" s="4">
        <v>1.224</v>
      </c>
      <c r="J3244" s="29">
        <v>41</v>
      </c>
      <c r="K3244">
        <v>48</v>
      </c>
      <c r="L3244" s="6">
        <v>55</v>
      </c>
      <c r="M3244" s="27">
        <v>0.42499999999999999</v>
      </c>
      <c r="N3244" s="6">
        <v>1.45</v>
      </c>
      <c r="O3244" s="6">
        <v>1.35</v>
      </c>
      <c r="P3244" s="6">
        <v>-0.56000000000000005</v>
      </c>
      <c r="Q3244" s="6">
        <v>-0.105</v>
      </c>
      <c r="R3244" s="31">
        <v>0.02</v>
      </c>
      <c r="S3244" s="6">
        <v>0.16500000000000001</v>
      </c>
      <c r="T3244" s="6">
        <v>0.14000000000000001</v>
      </c>
      <c r="U3244" s="6">
        <v>0.06</v>
      </c>
      <c r="V3244" s="6">
        <v>1.2999999999999999E-2</v>
      </c>
      <c r="X3244">
        <f>MROUND(RANK(C3244,C$14:C$10000),$X$2)</f>
        <v>3950</v>
      </c>
      <c r="Y3244">
        <f>MROUND(RANK(D3244,D$14:D$10000),$X$2)</f>
        <v>3950</v>
      </c>
      <c r="Z3244">
        <f>MROUND(RANK(E3244,E$14:E$10000),$X$2)</f>
        <v>2250</v>
      </c>
      <c r="AA3244">
        <f>MROUND(RANK(F3244,F$14:F$10000),$X$2)</f>
        <v>3100</v>
      </c>
      <c r="AB3244">
        <f>MROUND(RANK(G3244,G$14:G$10000),$X$2)</f>
        <v>0</v>
      </c>
      <c r="AC3244">
        <f>MROUND(RANK(H3244,H$14:H$10000),$X$2)</f>
        <v>600</v>
      </c>
      <c r="AD3244">
        <f>MROUND(RANK(I3244,I$14:I$10000),$X$2)</f>
        <v>900</v>
      </c>
      <c r="AE3244">
        <f>SUM(X3244:AC3244)+SUM(Y3244:AA3244)+Y3244*4</f>
        <v>38950</v>
      </c>
    </row>
    <row r="3245" spans="1:31" x14ac:dyDescent="0.2">
      <c r="A3245" s="1">
        <v>45896</v>
      </c>
      <c r="B3245" s="2">
        <v>0.96333333333333337</v>
      </c>
      <c r="C3245" s="11">
        <v>2128282602</v>
      </c>
      <c r="D3245" s="12">
        <v>0.42470000000000002</v>
      </c>
      <c r="E3245" s="4">
        <v>1.5339700000000001</v>
      </c>
      <c r="F3245" s="4">
        <v>1.4339999999999999</v>
      </c>
      <c r="G3245" s="12">
        <v>-0.3473</v>
      </c>
      <c r="H3245" s="12">
        <v>-8.7800000000000003E-2</v>
      </c>
      <c r="I3245" s="4">
        <v>1.141</v>
      </c>
      <c r="J3245" s="29">
        <v>42</v>
      </c>
      <c r="K3245">
        <v>42</v>
      </c>
      <c r="L3245" s="6">
        <v>127</v>
      </c>
      <c r="M3245" s="27">
        <v>0.42499999999999999</v>
      </c>
      <c r="N3245" s="6">
        <v>1.45</v>
      </c>
      <c r="O3245" s="6">
        <v>1.4</v>
      </c>
      <c r="P3245" s="6">
        <v>-0.54</v>
      </c>
      <c r="Q3245" s="6">
        <v>-0.115</v>
      </c>
      <c r="R3245" s="31">
        <v>0.04</v>
      </c>
      <c r="S3245" s="6">
        <v>0.18</v>
      </c>
      <c r="T3245" s="6">
        <v>0.04</v>
      </c>
      <c r="U3245" s="6">
        <v>7.4999999999999997E-2</v>
      </c>
      <c r="V3245" s="6">
        <v>1.4999999999999999E-2</v>
      </c>
      <c r="X3245">
        <f>MROUND(RANK(C3245,C$14:C$10000),$X$2)</f>
        <v>3850</v>
      </c>
      <c r="Y3245">
        <f>MROUND(RANK(D3245,D$14:D$10000),$X$2)</f>
        <v>3850</v>
      </c>
      <c r="Z3245">
        <f>MROUND(RANK(E3245,E$14:E$10000),$X$2)</f>
        <v>2400</v>
      </c>
      <c r="AA3245">
        <f>MROUND(RANK(F3245,F$14:F$10000),$X$2)</f>
        <v>3250</v>
      </c>
      <c r="AB3245">
        <f>MROUND(RANK(G3245,G$14:G$10000),$X$2)</f>
        <v>0</v>
      </c>
      <c r="AC3245">
        <f>MROUND(RANK(H3245,H$14:H$10000),$X$2)</f>
        <v>700</v>
      </c>
      <c r="AD3245">
        <f>MROUND(RANK(I3245,I$14:I$10000),$X$2)</f>
        <v>1050</v>
      </c>
      <c r="AE3245">
        <f>SUM(X3245:AC3245)+SUM(Y3245:AA3245)+Y3245*4</f>
        <v>38950</v>
      </c>
    </row>
    <row r="3246" spans="1:31" x14ac:dyDescent="0.2">
      <c r="A3246" s="1">
        <v>45893</v>
      </c>
      <c r="B3246" s="2">
        <v>0.5619791666666667</v>
      </c>
      <c r="C3246" s="11">
        <v>2263726202</v>
      </c>
      <c r="D3246" s="12">
        <v>0.42730000000000001</v>
      </c>
      <c r="E3246" s="4">
        <v>1.50787</v>
      </c>
      <c r="F3246" s="4">
        <v>1.427</v>
      </c>
      <c r="G3246" s="12">
        <v>-0.3473</v>
      </c>
      <c r="H3246" s="12">
        <v>-7.9600000000000004E-2</v>
      </c>
      <c r="I3246" s="4">
        <v>1.272</v>
      </c>
      <c r="J3246" s="29">
        <v>50</v>
      </c>
      <c r="K3246">
        <v>50</v>
      </c>
      <c r="L3246">
        <v>100</v>
      </c>
      <c r="M3246" s="29">
        <v>0.44500000000000001</v>
      </c>
      <c r="N3246">
        <v>1.35</v>
      </c>
      <c r="O3246">
        <v>1.3</v>
      </c>
      <c r="P3246">
        <v>-0.56000000000000005</v>
      </c>
      <c r="Q3246">
        <v>-0.115</v>
      </c>
      <c r="R3246" s="33">
        <v>0.06</v>
      </c>
      <c r="S3246">
        <v>0.16500000000000001</v>
      </c>
      <c r="T3246">
        <v>0.16</v>
      </c>
      <c r="U3246">
        <v>7.0000000000000007E-2</v>
      </c>
      <c r="V3246">
        <v>1.9E-2</v>
      </c>
      <c r="X3246">
        <f>MROUND(RANK(C3246,C$14:C$10000),$X$2)</f>
        <v>3750</v>
      </c>
      <c r="Y3246">
        <f>MROUND(RANK(D3246,D$14:D$10000),$X$2)</f>
        <v>3750</v>
      </c>
      <c r="Z3246">
        <f>MROUND(RANK(E3246,E$14:E$10000),$X$2)</f>
        <v>2950</v>
      </c>
      <c r="AA3246">
        <f>MROUND(RANK(F3246,F$14:F$10000),$X$2)</f>
        <v>3350</v>
      </c>
      <c r="AB3246">
        <f>MROUND(RANK(G3246,G$14:G$10000),$X$2)</f>
        <v>0</v>
      </c>
      <c r="AC3246">
        <f>MROUND(RANK(H3246,H$14:H$10000),$X$2)</f>
        <v>150</v>
      </c>
      <c r="AD3246">
        <f>MROUND(RANK(I3246,I$14:I$10000),$X$2)</f>
        <v>850</v>
      </c>
      <c r="AE3246">
        <f>SUM(X3246:AC3246)+SUM(Y3246:AA3246)+Y3246*4</f>
        <v>39000</v>
      </c>
    </row>
    <row r="3247" spans="1:31" x14ac:dyDescent="0.2">
      <c r="A3247" s="1">
        <v>45893</v>
      </c>
      <c r="B3247" s="2">
        <v>0.66467592592592595</v>
      </c>
      <c r="C3247" s="11">
        <v>2263726202</v>
      </c>
      <c r="D3247" s="12">
        <v>0.42730000000000001</v>
      </c>
      <c r="E3247" s="4">
        <v>1.50787</v>
      </c>
      <c r="F3247" s="4">
        <v>1.427</v>
      </c>
      <c r="G3247" s="12">
        <v>-0.3473</v>
      </c>
      <c r="H3247" s="12">
        <v>-7.9600000000000004E-2</v>
      </c>
      <c r="I3247" s="4">
        <v>1.2569999999999999</v>
      </c>
      <c r="J3247" s="29">
        <v>50</v>
      </c>
      <c r="K3247">
        <v>50</v>
      </c>
      <c r="L3247" s="6">
        <v>100</v>
      </c>
      <c r="M3247" s="27">
        <v>0.44500000000000001</v>
      </c>
      <c r="N3247" s="6">
        <v>1.45</v>
      </c>
      <c r="O3247" s="6">
        <v>1.4</v>
      </c>
      <c r="P3247" s="6">
        <v>-0.56000000000000005</v>
      </c>
      <c r="Q3247" s="6">
        <v>-0.12</v>
      </c>
      <c r="R3247" s="31">
        <v>0.02</v>
      </c>
      <c r="S3247" s="6">
        <v>0.18</v>
      </c>
      <c r="T3247" s="6">
        <v>0.14000000000000001</v>
      </c>
      <c r="U3247" s="6">
        <v>0.06</v>
      </c>
      <c r="V3247" s="6">
        <v>1.2999999999999999E-2</v>
      </c>
      <c r="X3247">
        <f>MROUND(RANK(C3247,C$14:C$10000),$X$2)</f>
        <v>3750</v>
      </c>
      <c r="Y3247">
        <f>MROUND(RANK(D3247,D$14:D$10000),$X$2)</f>
        <v>3750</v>
      </c>
      <c r="Z3247">
        <f>MROUND(RANK(E3247,E$14:E$10000),$X$2)</f>
        <v>2950</v>
      </c>
      <c r="AA3247">
        <f>MROUND(RANK(F3247,F$14:F$10000),$X$2)</f>
        <v>3350</v>
      </c>
      <c r="AB3247">
        <f>MROUND(RANK(G3247,G$14:G$10000),$X$2)</f>
        <v>0</v>
      </c>
      <c r="AC3247">
        <f>MROUND(RANK(H3247,H$14:H$10000),$X$2)</f>
        <v>150</v>
      </c>
      <c r="AD3247">
        <f>MROUND(RANK(I3247,I$14:I$10000),$X$2)</f>
        <v>850</v>
      </c>
      <c r="AE3247">
        <f>SUM(X3247:AC3247)+SUM(Y3247:AA3247)+Y3247*4</f>
        <v>39000</v>
      </c>
    </row>
    <row r="3248" spans="1:31" x14ac:dyDescent="0.2">
      <c r="A3248" s="1">
        <v>45893</v>
      </c>
      <c r="B3248" s="2">
        <v>5.6041666666666663E-2</v>
      </c>
      <c r="C3248" s="11">
        <v>3684357312</v>
      </c>
      <c r="D3248" s="12">
        <v>0.44750000000000001</v>
      </c>
      <c r="E3248" s="4">
        <v>1.4572499999999999</v>
      </c>
      <c r="F3248" s="4">
        <v>1.427</v>
      </c>
      <c r="G3248" s="12">
        <v>-0.5897</v>
      </c>
      <c r="H3248" s="12">
        <v>-0.1137</v>
      </c>
      <c r="I3248" s="4">
        <v>0.14199999999999999</v>
      </c>
      <c r="J3248" s="29">
        <v>158</v>
      </c>
      <c r="K3248">
        <v>172</v>
      </c>
      <c r="L3248" s="6">
        <v>197</v>
      </c>
      <c r="M3248" s="27">
        <v>0.42499999999999999</v>
      </c>
      <c r="N3248" s="6">
        <v>1.35</v>
      </c>
      <c r="O3248" s="6">
        <v>1.35</v>
      </c>
      <c r="P3248" s="6">
        <v>-0.56000000000000005</v>
      </c>
      <c r="Q3248" s="6">
        <v>-0.11</v>
      </c>
      <c r="R3248" s="31">
        <v>0.04</v>
      </c>
      <c r="S3248" s="6">
        <v>0.2</v>
      </c>
      <c r="T3248" s="6">
        <v>0.16</v>
      </c>
      <c r="U3248" s="6">
        <v>0.06</v>
      </c>
      <c r="V3248" s="6">
        <v>0.01</v>
      </c>
      <c r="X3248">
        <f>MROUND(RANK(C3248,C$14:C$10000),$X$2)</f>
        <v>2700</v>
      </c>
      <c r="Y3248">
        <f>MROUND(RANK(D3248,D$14:D$10000),$X$2)</f>
        <v>2700</v>
      </c>
      <c r="Z3248">
        <f>MROUND(RANK(E3248,E$14:E$10000),$X$2)</f>
        <v>3750</v>
      </c>
      <c r="AA3248">
        <f>MROUND(RANK(F3248,F$14:F$10000),$X$2)</f>
        <v>3350</v>
      </c>
      <c r="AB3248">
        <f>MROUND(RANK(G3248,G$14:G$10000),$X$2)</f>
        <v>3250</v>
      </c>
      <c r="AC3248">
        <f>MROUND(RANK(H3248,H$14:H$10000),$X$2)</f>
        <v>2700</v>
      </c>
      <c r="AD3248">
        <f>MROUND(RANK(I3248,I$14:I$10000),$X$2)</f>
        <v>3550</v>
      </c>
      <c r="AE3248">
        <f>SUM(X3248:AC3248)+SUM(Y3248:AA3248)+Y3248*4</f>
        <v>39050</v>
      </c>
    </row>
    <row r="3249" spans="1:31" x14ac:dyDescent="0.2">
      <c r="A3249" s="1">
        <v>45893</v>
      </c>
      <c r="B3249" s="2">
        <v>0.68792824074074077</v>
      </c>
      <c r="C3249" s="11">
        <v>3568743780</v>
      </c>
      <c r="D3249" s="12">
        <v>0.4461</v>
      </c>
      <c r="E3249" s="4">
        <v>1.4824999999999999</v>
      </c>
      <c r="F3249" s="4">
        <v>1.4359999999999999</v>
      </c>
      <c r="G3249" s="12">
        <v>-0.55030000000000001</v>
      </c>
      <c r="H3249" s="12">
        <v>-0.1255</v>
      </c>
      <c r="I3249" s="4">
        <v>4.5999999999999999E-2</v>
      </c>
      <c r="J3249" s="29">
        <v>129</v>
      </c>
      <c r="K3249">
        <v>137</v>
      </c>
      <c r="L3249">
        <v>152</v>
      </c>
      <c r="M3249" s="29">
        <v>0.44500000000000001</v>
      </c>
      <c r="N3249">
        <v>1.45</v>
      </c>
      <c r="O3249">
        <v>1.4</v>
      </c>
      <c r="P3249">
        <v>-0.56000000000000005</v>
      </c>
      <c r="Q3249">
        <v>-0.12</v>
      </c>
      <c r="R3249" s="33">
        <v>0.02</v>
      </c>
      <c r="S3249">
        <v>0.18</v>
      </c>
      <c r="T3249">
        <v>0.14000000000000001</v>
      </c>
      <c r="U3249">
        <v>0.06</v>
      </c>
      <c r="V3249">
        <v>1.2999999999999999E-2</v>
      </c>
      <c r="X3249">
        <f>MROUND(RANK(C3249,C$14:C$10000),$X$2)</f>
        <v>2800</v>
      </c>
      <c r="Y3249">
        <f>MROUND(RANK(D3249,D$14:D$10000),$X$2)</f>
        <v>2800</v>
      </c>
      <c r="Z3249">
        <f>MROUND(RANK(E3249,E$14:E$10000),$X$2)</f>
        <v>3400</v>
      </c>
      <c r="AA3249">
        <f>MROUND(RANK(F3249,F$14:F$10000),$X$2)</f>
        <v>3200</v>
      </c>
      <c r="AB3249">
        <f>MROUND(RANK(G3249,G$14:G$10000),$X$2)</f>
        <v>1800</v>
      </c>
      <c r="AC3249">
        <f>MROUND(RANK(H3249,H$14:H$10000),$X$2)</f>
        <v>4450</v>
      </c>
      <c r="AD3249">
        <f>MROUND(RANK(I3249,I$14:I$10000),$X$2)</f>
        <v>3750</v>
      </c>
      <c r="AE3249">
        <f>SUM(X3249:AC3249)+SUM(Y3249:AA3249)+Y3249*4</f>
        <v>39050</v>
      </c>
    </row>
    <row r="3250" spans="1:31" x14ac:dyDescent="0.2">
      <c r="A3250" s="1">
        <v>45893</v>
      </c>
      <c r="B3250" s="2">
        <v>0.94997685185185188</v>
      </c>
      <c r="C3250" s="11">
        <v>3849234271</v>
      </c>
      <c r="D3250" s="12">
        <v>0.44929999999999998</v>
      </c>
      <c r="E3250" s="4">
        <v>1.4858800000000001</v>
      </c>
      <c r="F3250" s="4">
        <v>1.4350000000000001</v>
      </c>
      <c r="G3250" s="12">
        <v>-0.59030000000000005</v>
      </c>
      <c r="H3250" s="12">
        <v>-0.1229</v>
      </c>
      <c r="I3250" s="4">
        <v>-1.2999999999999999E-2</v>
      </c>
      <c r="J3250" s="29">
        <v>134</v>
      </c>
      <c r="K3250">
        <v>159</v>
      </c>
      <c r="L3250">
        <v>191</v>
      </c>
      <c r="M3250" s="29">
        <v>0.44500000000000001</v>
      </c>
      <c r="N3250">
        <v>1.45</v>
      </c>
      <c r="O3250">
        <v>1.4</v>
      </c>
      <c r="P3250">
        <v>-0.56000000000000005</v>
      </c>
      <c r="Q3250">
        <v>-0.12</v>
      </c>
      <c r="R3250" s="33">
        <v>0.02</v>
      </c>
      <c r="S3250">
        <v>0.18</v>
      </c>
      <c r="T3250">
        <v>0.14000000000000001</v>
      </c>
      <c r="U3250">
        <v>0.06</v>
      </c>
      <c r="V3250">
        <v>1.2999999999999999E-2</v>
      </c>
      <c r="X3250">
        <f>MROUND(RANK(C3250,C$14:C$10000),$X$2)</f>
        <v>2550</v>
      </c>
      <c r="Y3250">
        <f>MROUND(RANK(D3250,D$14:D$10000),$X$2)</f>
        <v>2550</v>
      </c>
      <c r="Z3250">
        <f>MROUND(RANK(E3250,E$14:E$10000),$X$2)</f>
        <v>3350</v>
      </c>
      <c r="AA3250">
        <f>MROUND(RANK(F3250,F$14:F$10000),$X$2)</f>
        <v>3200</v>
      </c>
      <c r="AB3250">
        <f>MROUND(RANK(G3250,G$14:G$10000),$X$2)</f>
        <v>3900</v>
      </c>
      <c r="AC3250">
        <f>MROUND(RANK(H3250,H$14:H$10000),$X$2)</f>
        <v>4200</v>
      </c>
      <c r="AD3250">
        <f>MROUND(RANK(I3250,I$14:I$10000),$X$2)</f>
        <v>3850</v>
      </c>
      <c r="AE3250">
        <f>SUM(X3250:AC3250)+SUM(Y3250:AA3250)+Y3250*4</f>
        <v>39050</v>
      </c>
    </row>
    <row r="3251" spans="1:31" x14ac:dyDescent="0.2">
      <c r="A3251" s="1">
        <v>45894</v>
      </c>
      <c r="B3251" s="2">
        <v>0.73188657407407409</v>
      </c>
      <c r="C3251" s="11">
        <v>3891991311</v>
      </c>
      <c r="D3251" s="12">
        <v>0.44969999999999999</v>
      </c>
      <c r="E3251" s="4">
        <v>1.46505</v>
      </c>
      <c r="F3251" s="4">
        <v>1.4319999999999999</v>
      </c>
      <c r="G3251" s="12">
        <v>-0.59940000000000004</v>
      </c>
      <c r="H3251" s="12">
        <v>-0.1195</v>
      </c>
      <c r="I3251" s="4">
        <v>-0.14599999999999999</v>
      </c>
      <c r="J3251" s="29">
        <v>151</v>
      </c>
      <c r="K3251">
        <v>192</v>
      </c>
      <c r="L3251" s="6">
        <v>195</v>
      </c>
      <c r="M3251" s="27">
        <v>0.45500000000000002</v>
      </c>
      <c r="N3251" s="6">
        <v>1.45</v>
      </c>
      <c r="O3251" s="6">
        <v>1.3</v>
      </c>
      <c r="P3251" s="6">
        <v>-0.57999999999999996</v>
      </c>
      <c r="Q3251" s="6">
        <v>-0.105</v>
      </c>
      <c r="R3251" s="31">
        <v>0.04</v>
      </c>
      <c r="S3251" s="6">
        <v>0.2</v>
      </c>
      <c r="T3251" s="6">
        <v>0.16</v>
      </c>
      <c r="U3251" s="6">
        <v>0.05</v>
      </c>
      <c r="V3251" s="6">
        <v>1.2999999999999999E-2</v>
      </c>
      <c r="X3251">
        <f>MROUND(RANK(C3251,C$14:C$10000),$X$2)</f>
        <v>2500</v>
      </c>
      <c r="Y3251">
        <f>MROUND(RANK(D3251,D$14:D$10000),$X$2)</f>
        <v>2500</v>
      </c>
      <c r="Z3251">
        <f>MROUND(RANK(E3251,E$14:E$10000),$X$2)</f>
        <v>3650</v>
      </c>
      <c r="AA3251">
        <f>MROUND(RANK(F3251,F$14:F$10000),$X$2)</f>
        <v>3250</v>
      </c>
      <c r="AB3251">
        <f>MROUND(RANK(G3251,G$14:G$10000),$X$2)</f>
        <v>4100</v>
      </c>
      <c r="AC3251">
        <f>MROUND(RANK(H3251,H$14:H$10000),$X$2)</f>
        <v>3700</v>
      </c>
      <c r="AD3251">
        <f>MROUND(RANK(I3251,I$14:I$10000),$X$2)</f>
        <v>4050</v>
      </c>
      <c r="AE3251">
        <f>SUM(X3251:AC3251)+SUM(Y3251:AA3251)+Y3251*4</f>
        <v>39100</v>
      </c>
    </row>
    <row r="3252" spans="1:31" x14ac:dyDescent="0.2">
      <c r="A3252" s="1">
        <v>45893</v>
      </c>
      <c r="B3252" s="2">
        <v>0.62936342592592598</v>
      </c>
      <c r="C3252" s="11">
        <v>4147593064</v>
      </c>
      <c r="D3252" s="12">
        <v>0.45240000000000002</v>
      </c>
      <c r="E3252" s="4">
        <v>1.4768699999999999</v>
      </c>
      <c r="F3252" s="4">
        <v>1.444</v>
      </c>
      <c r="G3252" s="12">
        <v>-0.61299999999999999</v>
      </c>
      <c r="H3252" s="12">
        <v>-0.12989999999999999</v>
      </c>
      <c r="I3252" s="4">
        <v>-0.16300000000000001</v>
      </c>
      <c r="J3252" s="29">
        <v>129</v>
      </c>
      <c r="K3252">
        <v>153</v>
      </c>
      <c r="L3252" s="6">
        <v>200</v>
      </c>
      <c r="M3252" s="27">
        <v>0.44500000000000001</v>
      </c>
      <c r="N3252" s="6">
        <v>1.45</v>
      </c>
      <c r="O3252" s="6">
        <v>1.4</v>
      </c>
      <c r="P3252" s="6">
        <v>-0.56000000000000005</v>
      </c>
      <c r="Q3252" s="6">
        <v>-0.12</v>
      </c>
      <c r="R3252" s="31">
        <v>0.02</v>
      </c>
      <c r="S3252" s="6">
        <v>0.18</v>
      </c>
      <c r="T3252" s="6">
        <v>0.14000000000000001</v>
      </c>
      <c r="U3252" s="6">
        <v>0.06</v>
      </c>
      <c r="V3252" s="6">
        <v>1.2999999999999999E-2</v>
      </c>
      <c r="X3252">
        <f>MROUND(RANK(C3252,C$14:C$10000),$X$2)</f>
        <v>2400</v>
      </c>
      <c r="Y3252">
        <f>MROUND(RANK(D3252,D$14:D$10000),$X$2)</f>
        <v>2400</v>
      </c>
      <c r="Z3252">
        <f>MROUND(RANK(E3252,E$14:E$10000),$X$2)</f>
        <v>3500</v>
      </c>
      <c r="AA3252">
        <f>MROUND(RANK(F3252,F$14:F$10000),$X$2)</f>
        <v>3050</v>
      </c>
      <c r="AB3252">
        <f>MROUND(RANK(G3252,G$14:G$10000),$X$2)</f>
        <v>4400</v>
      </c>
      <c r="AC3252">
        <f>MROUND(RANK(H3252,H$14:H$10000),$X$2)</f>
        <v>4850</v>
      </c>
      <c r="AD3252">
        <f>MROUND(RANK(I3252,I$14:I$10000),$X$2)</f>
        <v>4100</v>
      </c>
      <c r="AE3252">
        <f>SUM(X3252:AC3252)+SUM(Y3252:AA3252)+Y3252*4</f>
        <v>39150</v>
      </c>
    </row>
    <row r="3253" spans="1:31" x14ac:dyDescent="0.2">
      <c r="A3253" s="1">
        <v>45893</v>
      </c>
      <c r="B3253" s="2">
        <v>0.68130787037037033</v>
      </c>
      <c r="C3253" s="11">
        <v>4099945574</v>
      </c>
      <c r="D3253" s="12">
        <v>0.45190000000000002</v>
      </c>
      <c r="E3253" s="4">
        <v>1.47909</v>
      </c>
      <c r="F3253" s="4">
        <v>1.4379999999999999</v>
      </c>
      <c r="G3253" s="12">
        <v>-0.61299999999999999</v>
      </c>
      <c r="H3253" s="12">
        <v>-0.12770000000000001</v>
      </c>
      <c r="I3253" s="4">
        <v>-0.13900000000000001</v>
      </c>
      <c r="J3253" s="29">
        <v>146</v>
      </c>
      <c r="K3253">
        <v>153</v>
      </c>
      <c r="L3253">
        <v>198</v>
      </c>
      <c r="M3253" s="29">
        <v>0.44500000000000001</v>
      </c>
      <c r="N3253">
        <v>1.45</v>
      </c>
      <c r="O3253">
        <v>1.4</v>
      </c>
      <c r="P3253">
        <v>-0.56000000000000005</v>
      </c>
      <c r="Q3253">
        <v>-0.12</v>
      </c>
      <c r="R3253" s="33">
        <v>0.02</v>
      </c>
      <c r="S3253">
        <v>0.18</v>
      </c>
      <c r="T3253">
        <v>0.14000000000000001</v>
      </c>
      <c r="U3253">
        <v>0.06</v>
      </c>
      <c r="V3253">
        <v>1.2999999999999999E-2</v>
      </c>
      <c r="X3253">
        <f>MROUND(RANK(C3253,C$14:C$10000),$X$2)</f>
        <v>2400</v>
      </c>
      <c r="Y3253">
        <f>MROUND(RANK(D3253,D$14:D$10000),$X$2)</f>
        <v>2400</v>
      </c>
      <c r="Z3253">
        <f>MROUND(RANK(E3253,E$14:E$10000),$X$2)</f>
        <v>3450</v>
      </c>
      <c r="AA3253">
        <f>MROUND(RANK(F3253,F$14:F$10000),$X$2)</f>
        <v>3200</v>
      </c>
      <c r="AB3253">
        <f>MROUND(RANK(G3253,G$14:G$10000),$X$2)</f>
        <v>4400</v>
      </c>
      <c r="AC3253">
        <f>MROUND(RANK(H3253,H$14:H$10000),$X$2)</f>
        <v>4650</v>
      </c>
      <c r="AD3253">
        <f>MROUND(RANK(I3253,I$14:I$10000),$X$2)</f>
        <v>4050</v>
      </c>
      <c r="AE3253">
        <f>SUM(X3253:AC3253)+SUM(Y3253:AA3253)+Y3253*4</f>
        <v>39150</v>
      </c>
    </row>
    <row r="3254" spans="1:31" x14ac:dyDescent="0.2">
      <c r="A3254" s="1">
        <v>45893</v>
      </c>
      <c r="B3254" s="2">
        <v>0.68417824074074074</v>
      </c>
      <c r="C3254" s="11">
        <v>3817828411</v>
      </c>
      <c r="D3254" s="12">
        <v>0.44890000000000002</v>
      </c>
      <c r="E3254" s="4">
        <v>1.4873000000000001</v>
      </c>
      <c r="F3254" s="4">
        <v>1.446</v>
      </c>
      <c r="G3254" s="12">
        <v>-0.65600000000000003</v>
      </c>
      <c r="H3254" s="12">
        <v>-0.11799999999999999</v>
      </c>
      <c r="I3254" s="4">
        <v>-0.14199999999999999</v>
      </c>
      <c r="J3254" s="29">
        <v>107</v>
      </c>
      <c r="K3254">
        <v>160</v>
      </c>
      <c r="L3254" s="6">
        <v>168</v>
      </c>
      <c r="M3254" s="27">
        <v>0.44500000000000001</v>
      </c>
      <c r="N3254" s="6">
        <v>1.45</v>
      </c>
      <c r="O3254" s="6">
        <v>1.4</v>
      </c>
      <c r="P3254" s="6">
        <v>-0.56000000000000005</v>
      </c>
      <c r="Q3254" s="6">
        <v>-0.12</v>
      </c>
      <c r="R3254" s="31">
        <v>0.02</v>
      </c>
      <c r="S3254" s="6">
        <v>0.18</v>
      </c>
      <c r="T3254" s="6">
        <v>0.14000000000000001</v>
      </c>
      <c r="U3254" s="6">
        <v>0.06</v>
      </c>
      <c r="V3254" s="6">
        <v>1.2999999999999999E-2</v>
      </c>
      <c r="X3254">
        <f>MROUND(RANK(C3254,C$14:C$10000),$X$2)</f>
        <v>2550</v>
      </c>
      <c r="Y3254">
        <f>MROUND(RANK(D3254,D$14:D$10000),$X$2)</f>
        <v>2550</v>
      </c>
      <c r="Z3254">
        <f>MROUND(RANK(E3254,E$14:E$10000),$X$2)</f>
        <v>3350</v>
      </c>
      <c r="AA3254">
        <f>MROUND(RANK(F3254,F$14:F$10000),$X$2)</f>
        <v>3050</v>
      </c>
      <c r="AB3254">
        <f>MROUND(RANK(G3254,G$14:G$10000),$X$2)</f>
        <v>5050</v>
      </c>
      <c r="AC3254">
        <f>MROUND(RANK(H3254,H$14:H$10000),$X$2)</f>
        <v>3450</v>
      </c>
      <c r="AD3254">
        <f>MROUND(RANK(I3254,I$14:I$10000),$X$2)</f>
        <v>4050</v>
      </c>
      <c r="AE3254">
        <f>SUM(X3254:AC3254)+SUM(Y3254:AA3254)+Y3254*4</f>
        <v>39150</v>
      </c>
    </row>
    <row r="3255" spans="1:31" x14ac:dyDescent="0.2">
      <c r="A3255" s="1">
        <v>45894</v>
      </c>
      <c r="B3255" s="2">
        <v>3.2546296296296295E-2</v>
      </c>
      <c r="C3255" s="11">
        <v>3501156322</v>
      </c>
      <c r="D3255" s="12">
        <v>0.44529999999999997</v>
      </c>
      <c r="E3255" s="4">
        <v>1.4887900000000001</v>
      </c>
      <c r="F3255" s="4">
        <v>1.4379999999999999</v>
      </c>
      <c r="G3255" s="12">
        <v>-0.56299999999999994</v>
      </c>
      <c r="H3255" s="12">
        <v>-0.1206</v>
      </c>
      <c r="I3255" s="4">
        <v>8.1000000000000003E-2</v>
      </c>
      <c r="J3255" s="29">
        <v>105</v>
      </c>
      <c r="K3255">
        <v>147</v>
      </c>
      <c r="L3255">
        <v>154</v>
      </c>
      <c r="M3255" s="29">
        <v>0.44500000000000001</v>
      </c>
      <c r="N3255">
        <v>1.45</v>
      </c>
      <c r="O3255">
        <v>1.4</v>
      </c>
      <c r="P3255">
        <v>-0.56000000000000005</v>
      </c>
      <c r="Q3255">
        <v>-0.12</v>
      </c>
      <c r="R3255" s="33">
        <v>0.02</v>
      </c>
      <c r="S3255">
        <v>0.18</v>
      </c>
      <c r="T3255">
        <v>0.14000000000000001</v>
      </c>
      <c r="U3255">
        <v>0.06</v>
      </c>
      <c r="V3255">
        <v>1.2999999999999999E-2</v>
      </c>
      <c r="X3255">
        <f>MROUND(RANK(C3255,C$14:C$10000),$X$2)</f>
        <v>2850</v>
      </c>
      <c r="Y3255">
        <f>MROUND(RANK(D3255,D$14:D$10000),$X$2)</f>
        <v>2850</v>
      </c>
      <c r="Z3255">
        <f>MROUND(RANK(E3255,E$14:E$10000),$X$2)</f>
        <v>3300</v>
      </c>
      <c r="AA3255">
        <f>MROUND(RANK(F3255,F$14:F$10000),$X$2)</f>
        <v>3200</v>
      </c>
      <c r="AB3255">
        <f>MROUND(RANK(G3255,G$14:G$10000),$X$2)</f>
        <v>2300</v>
      </c>
      <c r="AC3255">
        <f>MROUND(RANK(H3255,H$14:H$10000),$X$2)</f>
        <v>3900</v>
      </c>
      <c r="AD3255">
        <f>MROUND(RANK(I3255,I$14:I$10000),$X$2)</f>
        <v>3700</v>
      </c>
      <c r="AE3255">
        <f>SUM(X3255:AC3255)+SUM(Y3255:AA3255)+Y3255*4</f>
        <v>39150</v>
      </c>
    </row>
    <row r="3256" spans="1:31" x14ac:dyDescent="0.2">
      <c r="A3256" s="1">
        <v>45894</v>
      </c>
      <c r="B3256" s="2">
        <v>0.96651620370370372</v>
      </c>
      <c r="C3256" s="11">
        <v>3706702286</v>
      </c>
      <c r="D3256" s="12">
        <v>0.44769999999999999</v>
      </c>
      <c r="E3256" s="4">
        <v>1.4876100000000001</v>
      </c>
      <c r="F3256" s="4">
        <v>1.4450000000000001</v>
      </c>
      <c r="G3256" s="12">
        <v>-0.61670000000000003</v>
      </c>
      <c r="H3256" s="12">
        <v>-0.1172</v>
      </c>
      <c r="I3256" s="4">
        <v>0.128</v>
      </c>
      <c r="J3256" s="29">
        <v>170</v>
      </c>
      <c r="K3256">
        <v>248</v>
      </c>
      <c r="L3256">
        <v>266</v>
      </c>
      <c r="M3256" s="29">
        <v>0.44500000000000001</v>
      </c>
      <c r="N3256">
        <v>1.45</v>
      </c>
      <c r="O3256">
        <v>1.35</v>
      </c>
      <c r="P3256">
        <v>-0.56000000000000005</v>
      </c>
      <c r="Q3256">
        <v>-0.115</v>
      </c>
      <c r="R3256" s="33">
        <v>4.4999999999999998E-2</v>
      </c>
      <c r="S3256">
        <v>0.13500000000000001</v>
      </c>
      <c r="T3256">
        <v>0.16</v>
      </c>
      <c r="U3256">
        <v>0.245</v>
      </c>
      <c r="V3256">
        <v>3.5000000000000003E-2</v>
      </c>
      <c r="X3256">
        <f>MROUND(RANK(C3256,C$14:C$10000),$X$2)</f>
        <v>2700</v>
      </c>
      <c r="Y3256">
        <f>MROUND(RANK(D3256,D$14:D$10000),$X$2)</f>
        <v>2650</v>
      </c>
      <c r="Z3256">
        <f>MROUND(RANK(E3256,E$14:E$10000),$X$2)</f>
        <v>3300</v>
      </c>
      <c r="AA3256">
        <f>MROUND(RANK(F3256,F$14:F$10000),$X$2)</f>
        <v>3050</v>
      </c>
      <c r="AB3256">
        <f>MROUND(RANK(G3256,G$14:G$10000),$X$2)</f>
        <v>4550</v>
      </c>
      <c r="AC3256">
        <f>MROUND(RANK(H3256,H$14:H$10000),$X$2)</f>
        <v>3300</v>
      </c>
      <c r="AD3256">
        <f>MROUND(RANK(I3256,I$14:I$10000),$X$2)</f>
        <v>3550</v>
      </c>
      <c r="AE3256">
        <f>SUM(X3256:AC3256)+SUM(Y3256:AA3256)+Y3256*4</f>
        <v>39150</v>
      </c>
    </row>
    <row r="3257" spans="1:31" x14ac:dyDescent="0.2">
      <c r="A3257" s="1">
        <v>45895</v>
      </c>
      <c r="B3257" s="2">
        <v>0.65597222222222218</v>
      </c>
      <c r="C3257" s="11">
        <v>2088785318</v>
      </c>
      <c r="D3257" s="12">
        <v>0.4239</v>
      </c>
      <c r="E3257" s="4">
        <v>1.5368999999999999</v>
      </c>
      <c r="F3257" s="4">
        <v>1.4450000000000001</v>
      </c>
      <c r="G3257" s="12">
        <v>-0.3473</v>
      </c>
      <c r="H3257" s="12">
        <v>-9.3600000000000003E-2</v>
      </c>
      <c r="I3257" s="4">
        <v>0.36199999999999999</v>
      </c>
      <c r="J3257" s="29">
        <v>37</v>
      </c>
      <c r="K3257">
        <v>46</v>
      </c>
      <c r="L3257">
        <v>90</v>
      </c>
      <c r="M3257" s="29">
        <v>0.435</v>
      </c>
      <c r="N3257">
        <v>1.45</v>
      </c>
      <c r="O3257">
        <v>1.35</v>
      </c>
      <c r="P3257">
        <v>-0.57999999999999996</v>
      </c>
      <c r="Q3257">
        <v>-0.11</v>
      </c>
      <c r="R3257" s="33">
        <v>0.03</v>
      </c>
      <c r="S3257">
        <v>0.18</v>
      </c>
      <c r="T3257">
        <v>0.16</v>
      </c>
      <c r="U3257">
        <v>0.315</v>
      </c>
      <c r="V3257">
        <v>4.4999999999999998E-2</v>
      </c>
      <c r="X3257">
        <f>MROUND(RANK(C3257,C$14:C$10000),$X$2)</f>
        <v>3900</v>
      </c>
      <c r="Y3257">
        <f>MROUND(RANK(D3257,D$14:D$10000),$X$2)</f>
        <v>3900</v>
      </c>
      <c r="Z3257">
        <f>MROUND(RANK(E3257,E$14:E$10000),$X$2)</f>
        <v>2350</v>
      </c>
      <c r="AA3257">
        <f>MROUND(RANK(F3257,F$14:F$10000),$X$2)</f>
        <v>3050</v>
      </c>
      <c r="AB3257">
        <f>MROUND(RANK(G3257,G$14:G$10000),$X$2)</f>
        <v>0</v>
      </c>
      <c r="AC3257">
        <f>MROUND(RANK(H3257,H$14:H$10000),$X$2)</f>
        <v>1050</v>
      </c>
      <c r="AD3257">
        <f>MROUND(RANK(I3257,I$14:I$10000),$X$2)</f>
        <v>3050</v>
      </c>
      <c r="AE3257">
        <f>SUM(X3257:AC3257)+SUM(Y3257:AA3257)+Y3257*4</f>
        <v>39150</v>
      </c>
    </row>
    <row r="3258" spans="1:31" x14ac:dyDescent="0.2">
      <c r="A3258" s="1">
        <v>45894</v>
      </c>
      <c r="B3258" s="2">
        <v>0.57300925925925927</v>
      </c>
      <c r="C3258" s="11">
        <v>4134179721</v>
      </c>
      <c r="D3258" s="12">
        <v>0.45229999999999998</v>
      </c>
      <c r="E3258" s="4">
        <v>1.47414</v>
      </c>
      <c r="F3258" s="4">
        <v>1.43</v>
      </c>
      <c r="G3258" s="12">
        <v>-0.59940000000000004</v>
      </c>
      <c r="H3258" s="12">
        <v>-0.1273</v>
      </c>
      <c r="I3258" s="4">
        <v>-0.155</v>
      </c>
      <c r="J3258" s="29">
        <v>135</v>
      </c>
      <c r="K3258">
        <v>184</v>
      </c>
      <c r="L3258">
        <v>189</v>
      </c>
      <c r="M3258" s="29">
        <v>0.44500000000000001</v>
      </c>
      <c r="N3258">
        <v>1.45</v>
      </c>
      <c r="O3258">
        <v>1.3</v>
      </c>
      <c r="P3258">
        <v>-0.54</v>
      </c>
      <c r="Q3258">
        <v>-0.105</v>
      </c>
      <c r="R3258" s="33">
        <v>0.02</v>
      </c>
      <c r="S3258">
        <v>0.13500000000000001</v>
      </c>
      <c r="T3258">
        <v>0.14000000000000001</v>
      </c>
      <c r="U3258">
        <v>7.0000000000000007E-2</v>
      </c>
      <c r="V3258">
        <v>1.6E-2</v>
      </c>
      <c r="X3258">
        <f>MROUND(RANK(C3258,C$14:C$10000),$X$2)</f>
        <v>2400</v>
      </c>
      <c r="Y3258">
        <f>MROUND(RANK(D3258,D$14:D$10000),$X$2)</f>
        <v>2400</v>
      </c>
      <c r="Z3258">
        <f>MROUND(RANK(E3258,E$14:E$10000),$X$2)</f>
        <v>3550</v>
      </c>
      <c r="AA3258">
        <f>MROUND(RANK(F3258,F$14:F$10000),$X$2)</f>
        <v>3300</v>
      </c>
      <c r="AB3258">
        <f>MROUND(RANK(G3258,G$14:G$10000),$X$2)</f>
        <v>4100</v>
      </c>
      <c r="AC3258">
        <f>MROUND(RANK(H3258,H$14:H$10000),$X$2)</f>
        <v>4600</v>
      </c>
      <c r="AD3258">
        <f>MROUND(RANK(I3258,I$14:I$10000),$X$2)</f>
        <v>4050</v>
      </c>
      <c r="AE3258">
        <f>SUM(X3258:AC3258)+SUM(Y3258:AA3258)+Y3258*4</f>
        <v>39200</v>
      </c>
    </row>
    <row r="3259" spans="1:31" x14ac:dyDescent="0.2">
      <c r="A3259" s="1">
        <v>45894</v>
      </c>
      <c r="B3259" s="2">
        <v>0.61206018518518523</v>
      </c>
      <c r="C3259" s="11">
        <v>3880019933</v>
      </c>
      <c r="D3259" s="12">
        <v>0.4496</v>
      </c>
      <c r="E3259" s="4">
        <v>1.4716</v>
      </c>
      <c r="F3259" s="4">
        <v>1.4350000000000001</v>
      </c>
      <c r="G3259" s="12">
        <v>-0.5988</v>
      </c>
      <c r="H3259" s="12">
        <v>-0.1221</v>
      </c>
      <c r="I3259" s="4">
        <v>0.20699999999999999</v>
      </c>
      <c r="J3259" s="29">
        <v>156</v>
      </c>
      <c r="K3259">
        <v>177</v>
      </c>
      <c r="L3259">
        <v>178</v>
      </c>
      <c r="M3259" s="29">
        <v>0.435</v>
      </c>
      <c r="N3259">
        <v>1.45</v>
      </c>
      <c r="O3259">
        <v>1.3</v>
      </c>
      <c r="P3259">
        <v>-0.56000000000000005</v>
      </c>
      <c r="Q3259">
        <v>-0.125</v>
      </c>
      <c r="R3259" s="33">
        <v>0.05</v>
      </c>
      <c r="S3259">
        <v>0.2</v>
      </c>
      <c r="T3259">
        <v>0.14000000000000001</v>
      </c>
      <c r="U3259">
        <v>7.0000000000000007E-2</v>
      </c>
      <c r="V3259">
        <v>1.2999999999999999E-2</v>
      </c>
      <c r="X3259">
        <f>MROUND(RANK(C3259,C$14:C$10000),$X$2)</f>
        <v>2500</v>
      </c>
      <c r="Y3259">
        <f>MROUND(RANK(D3259,D$14:D$10000),$X$2)</f>
        <v>2500</v>
      </c>
      <c r="Z3259">
        <f>MROUND(RANK(E3259,E$14:E$10000),$X$2)</f>
        <v>3550</v>
      </c>
      <c r="AA3259">
        <f>MROUND(RANK(F3259,F$14:F$10000),$X$2)</f>
        <v>3200</v>
      </c>
      <c r="AB3259">
        <f>MROUND(RANK(G3259,G$14:G$10000),$X$2)</f>
        <v>4100</v>
      </c>
      <c r="AC3259">
        <f>MROUND(RANK(H3259,H$14:H$10000),$X$2)</f>
        <v>4100</v>
      </c>
      <c r="AD3259">
        <f>MROUND(RANK(I3259,I$14:I$10000),$X$2)</f>
        <v>3400</v>
      </c>
      <c r="AE3259">
        <f>SUM(X3259:AC3259)+SUM(Y3259:AA3259)+Y3259*4</f>
        <v>39200</v>
      </c>
    </row>
    <row r="3260" spans="1:31" x14ac:dyDescent="0.2">
      <c r="A3260" s="1">
        <v>45894</v>
      </c>
      <c r="B3260" s="2">
        <v>0.71165509259259263</v>
      </c>
      <c r="C3260" s="11">
        <v>2856062040</v>
      </c>
      <c r="D3260" s="12">
        <v>0.43690000000000001</v>
      </c>
      <c r="E3260" s="4">
        <v>1.50312</v>
      </c>
      <c r="F3260" s="4">
        <v>1.4319999999999999</v>
      </c>
      <c r="G3260" s="12">
        <v>-0.52329999999999999</v>
      </c>
      <c r="H3260" s="12">
        <v>-0.1076</v>
      </c>
      <c r="I3260" s="4">
        <v>0.27900000000000003</v>
      </c>
      <c r="J3260" s="29">
        <v>87</v>
      </c>
      <c r="K3260">
        <v>121</v>
      </c>
      <c r="L3260" s="6">
        <v>146</v>
      </c>
      <c r="M3260" s="27">
        <v>0.44500000000000001</v>
      </c>
      <c r="N3260" s="6">
        <v>1.45</v>
      </c>
      <c r="O3260" s="6">
        <v>1.35</v>
      </c>
      <c r="P3260" s="6">
        <v>-0.56000000000000005</v>
      </c>
      <c r="Q3260" s="6">
        <v>-0.11</v>
      </c>
      <c r="R3260" s="31">
        <v>4.4999999999999998E-2</v>
      </c>
      <c r="S3260" s="6">
        <v>0.15</v>
      </c>
      <c r="T3260" s="6">
        <v>0.16</v>
      </c>
      <c r="U3260" s="6">
        <v>7.0000000000000007E-2</v>
      </c>
      <c r="V3260" s="6">
        <v>1.2999999999999999E-2</v>
      </c>
      <c r="X3260">
        <f>MROUND(RANK(C3260,C$14:C$10000),$X$2)</f>
        <v>3350</v>
      </c>
      <c r="Y3260">
        <f>MROUND(RANK(D3260,D$14:D$10000),$X$2)</f>
        <v>3350</v>
      </c>
      <c r="Z3260">
        <f>MROUND(RANK(E3260,E$14:E$10000),$X$2)</f>
        <v>3050</v>
      </c>
      <c r="AA3260">
        <f>MROUND(RANK(F3260,F$14:F$10000),$X$2)</f>
        <v>3250</v>
      </c>
      <c r="AB3260">
        <f>MROUND(RANK(G3260,G$14:G$10000),$X$2)</f>
        <v>1400</v>
      </c>
      <c r="AC3260">
        <f>MROUND(RANK(H3260,H$14:H$10000),$X$2)</f>
        <v>1750</v>
      </c>
      <c r="AD3260">
        <f>MROUND(RANK(I3260,I$14:I$10000),$X$2)</f>
        <v>3250</v>
      </c>
      <c r="AE3260">
        <f>SUM(X3260:AC3260)+SUM(Y3260:AA3260)+Y3260*4</f>
        <v>39200</v>
      </c>
    </row>
    <row r="3261" spans="1:31" x14ac:dyDescent="0.2">
      <c r="A3261" s="1">
        <v>45894</v>
      </c>
      <c r="B3261" s="2">
        <v>0.97209490740740745</v>
      </c>
      <c r="C3261" s="11">
        <v>4226370282</v>
      </c>
      <c r="D3261" s="12">
        <v>0.45319999999999999</v>
      </c>
      <c r="E3261" s="4">
        <v>1.46174</v>
      </c>
      <c r="F3261" s="4">
        <v>1.431</v>
      </c>
      <c r="G3261" s="12">
        <v>-0.6381</v>
      </c>
      <c r="H3261" s="12">
        <v>-0.1205</v>
      </c>
      <c r="I3261" s="4">
        <v>0.439</v>
      </c>
      <c r="J3261" s="29">
        <v>173</v>
      </c>
      <c r="K3261">
        <v>192</v>
      </c>
      <c r="L3261" s="6">
        <v>229</v>
      </c>
      <c r="M3261" s="27">
        <v>0.42499999999999999</v>
      </c>
      <c r="N3261" s="6">
        <v>1.45</v>
      </c>
      <c r="O3261" s="6">
        <v>1.3</v>
      </c>
      <c r="P3261" s="6">
        <v>-0.56000000000000005</v>
      </c>
      <c r="Q3261" s="6">
        <v>-0.125</v>
      </c>
      <c r="R3261" s="31">
        <v>0.02</v>
      </c>
      <c r="S3261" s="6">
        <v>0.16500000000000001</v>
      </c>
      <c r="T3261" s="6">
        <v>0.12</v>
      </c>
      <c r="U3261" s="6">
        <v>0.17499999999999999</v>
      </c>
      <c r="V3261" s="6">
        <v>6.6500000000000004E-2</v>
      </c>
      <c r="X3261">
        <f>MROUND(RANK(C3261,C$14:C$10000),$X$2)</f>
        <v>2350</v>
      </c>
      <c r="Y3261">
        <f>MROUND(RANK(D3261,D$14:D$10000),$X$2)</f>
        <v>2350</v>
      </c>
      <c r="Z3261">
        <f>MROUND(RANK(E3261,E$14:E$10000),$X$2)</f>
        <v>3700</v>
      </c>
      <c r="AA3261">
        <f>MROUND(RANK(F3261,F$14:F$10000),$X$2)</f>
        <v>3300</v>
      </c>
      <c r="AB3261">
        <f>MROUND(RANK(G3261,G$14:G$10000),$X$2)</f>
        <v>4900</v>
      </c>
      <c r="AC3261">
        <f>MROUND(RANK(H3261,H$14:H$10000),$X$2)</f>
        <v>3850</v>
      </c>
      <c r="AD3261">
        <f>MROUND(RANK(I3261,I$14:I$10000),$X$2)</f>
        <v>2850</v>
      </c>
      <c r="AE3261">
        <f>SUM(X3261:AC3261)+SUM(Y3261:AA3261)+Y3261*4</f>
        <v>39200</v>
      </c>
    </row>
    <row r="3262" spans="1:31" x14ac:dyDescent="0.2">
      <c r="A3262" s="1">
        <v>45895</v>
      </c>
      <c r="B3262" s="2">
        <v>0.99745370370370368</v>
      </c>
      <c r="C3262" s="11">
        <v>3909763280</v>
      </c>
      <c r="D3262" s="12">
        <v>0.44990000000000002</v>
      </c>
      <c r="E3262" s="4">
        <v>1.4729399999999999</v>
      </c>
      <c r="F3262" s="4">
        <v>1.4370000000000001</v>
      </c>
      <c r="G3262" s="12">
        <v>-0.60319999999999996</v>
      </c>
      <c r="H3262" s="12">
        <v>-0.121</v>
      </c>
      <c r="I3262" s="4">
        <v>0.65700000000000003</v>
      </c>
      <c r="J3262" s="29">
        <v>144</v>
      </c>
      <c r="K3262">
        <v>203</v>
      </c>
      <c r="L3262" s="6">
        <v>207</v>
      </c>
      <c r="M3262" s="27">
        <v>0.45500000000000002</v>
      </c>
      <c r="N3262" s="6">
        <v>1.35</v>
      </c>
      <c r="O3262" s="6">
        <v>1.3</v>
      </c>
      <c r="P3262" s="6">
        <v>-0.57999999999999996</v>
      </c>
      <c r="Q3262" s="6">
        <v>-0.105</v>
      </c>
      <c r="R3262" s="31">
        <v>0.05</v>
      </c>
      <c r="S3262" s="6">
        <v>4.4999999999999998E-2</v>
      </c>
      <c r="T3262" s="6">
        <v>0.14000000000000001</v>
      </c>
      <c r="U3262" s="6">
        <v>0.22500000000000001</v>
      </c>
      <c r="V3262" s="6">
        <v>7.1999999999999995E-2</v>
      </c>
      <c r="X3262">
        <f>MROUND(RANK(C3262,C$14:C$10000),$X$2)</f>
        <v>2500</v>
      </c>
      <c r="Y3262">
        <f>MROUND(RANK(D3262,D$14:D$10000),$X$2)</f>
        <v>2500</v>
      </c>
      <c r="Z3262">
        <f>MROUND(RANK(E3262,E$14:E$10000),$X$2)</f>
        <v>3550</v>
      </c>
      <c r="AA3262">
        <f>MROUND(RANK(F3262,F$14:F$10000),$X$2)</f>
        <v>3200</v>
      </c>
      <c r="AB3262">
        <f>MROUND(RANK(G3262,G$14:G$10000),$X$2)</f>
        <v>4250</v>
      </c>
      <c r="AC3262">
        <f>MROUND(RANK(H3262,H$14:H$10000),$X$2)</f>
        <v>3950</v>
      </c>
      <c r="AD3262">
        <f>MROUND(RANK(I3262,I$14:I$10000),$X$2)</f>
        <v>2250</v>
      </c>
      <c r="AE3262">
        <f>SUM(X3262:AC3262)+SUM(Y3262:AA3262)+Y3262*4</f>
        <v>39200</v>
      </c>
    </row>
    <row r="3263" spans="1:31" x14ac:dyDescent="0.2">
      <c r="A3263" s="1">
        <v>45894</v>
      </c>
      <c r="B3263" s="2">
        <v>0.62888888888888894</v>
      </c>
      <c r="C3263" s="11">
        <v>3697316591</v>
      </c>
      <c r="D3263" s="12">
        <v>0.4476</v>
      </c>
      <c r="E3263" s="4">
        <v>1.50875</v>
      </c>
      <c r="F3263" s="4">
        <v>1.464</v>
      </c>
      <c r="G3263" s="12">
        <v>-0.63429999999999997</v>
      </c>
      <c r="H3263" s="12">
        <v>-0.1232</v>
      </c>
      <c r="I3263" s="4">
        <v>-0.29399999999999998</v>
      </c>
      <c r="J3263" s="29">
        <v>107</v>
      </c>
      <c r="K3263">
        <v>129</v>
      </c>
      <c r="L3263">
        <v>131</v>
      </c>
      <c r="M3263" s="29">
        <v>0.435</v>
      </c>
      <c r="N3263">
        <v>1.35</v>
      </c>
      <c r="O3263">
        <v>1.45</v>
      </c>
      <c r="P3263">
        <v>-0.57999999999999996</v>
      </c>
      <c r="Q3263">
        <v>-0.105</v>
      </c>
      <c r="R3263" s="33">
        <v>4.4999999999999998E-2</v>
      </c>
      <c r="S3263">
        <v>0.18</v>
      </c>
      <c r="T3263">
        <v>0.14000000000000001</v>
      </c>
      <c r="U3263">
        <v>0.06</v>
      </c>
      <c r="V3263">
        <v>0.01</v>
      </c>
      <c r="X3263">
        <f>MROUND(RANK(C3263,C$14:C$10000),$X$2)</f>
        <v>2700</v>
      </c>
      <c r="Y3263">
        <f>MROUND(RANK(D3263,D$14:D$10000),$X$2)</f>
        <v>2700</v>
      </c>
      <c r="Z3263">
        <f>MROUND(RANK(E3263,E$14:E$10000),$X$2)</f>
        <v>2950</v>
      </c>
      <c r="AA3263">
        <f>MROUND(RANK(F3263,F$14:F$10000),$X$2)</f>
        <v>2700</v>
      </c>
      <c r="AB3263">
        <f>MROUND(RANK(G3263,G$14:G$10000),$X$2)</f>
        <v>4850</v>
      </c>
      <c r="AC3263">
        <f>MROUND(RANK(H3263,H$14:H$10000),$X$2)</f>
        <v>4200</v>
      </c>
      <c r="AD3263">
        <f>MROUND(RANK(I3263,I$14:I$10000),$X$2)</f>
        <v>4250</v>
      </c>
      <c r="AE3263">
        <f>SUM(X3263:AC3263)+SUM(Y3263:AA3263)+Y3263*4</f>
        <v>39250</v>
      </c>
    </row>
    <row r="3264" spans="1:31" x14ac:dyDescent="0.2">
      <c r="A3264" s="1">
        <v>45893</v>
      </c>
      <c r="B3264" s="2">
        <v>0.92116898148148152</v>
      </c>
      <c r="C3264" s="11">
        <v>2898060966</v>
      </c>
      <c r="D3264" s="12">
        <v>0.4375</v>
      </c>
      <c r="E3264" s="4">
        <v>1.5059199999999999</v>
      </c>
      <c r="F3264" s="4">
        <v>1.425</v>
      </c>
      <c r="G3264" s="12">
        <v>-0.52329999999999999</v>
      </c>
      <c r="H3264" s="12">
        <v>-0.1101</v>
      </c>
      <c r="I3264" s="4">
        <v>0.29699999999999999</v>
      </c>
      <c r="J3264" s="29">
        <v>102</v>
      </c>
      <c r="K3264">
        <v>109</v>
      </c>
      <c r="L3264">
        <v>119</v>
      </c>
      <c r="M3264" s="29">
        <v>0.44500000000000001</v>
      </c>
      <c r="N3264">
        <v>1.45</v>
      </c>
      <c r="O3264">
        <v>1.4</v>
      </c>
      <c r="P3264">
        <v>-0.56000000000000005</v>
      </c>
      <c r="Q3264">
        <v>-0.12</v>
      </c>
      <c r="R3264" s="33">
        <v>0.02</v>
      </c>
      <c r="S3264">
        <v>0.18</v>
      </c>
      <c r="T3264">
        <v>0.14000000000000001</v>
      </c>
      <c r="U3264">
        <v>0.06</v>
      </c>
      <c r="V3264">
        <v>1.2999999999999999E-2</v>
      </c>
      <c r="X3264">
        <f>MROUND(RANK(C3264,C$14:C$10000),$X$2)</f>
        <v>3300</v>
      </c>
      <c r="Y3264">
        <f>MROUND(RANK(D3264,D$14:D$10000),$X$2)</f>
        <v>3300</v>
      </c>
      <c r="Z3264">
        <f>MROUND(RANK(E3264,E$14:E$10000),$X$2)</f>
        <v>3000</v>
      </c>
      <c r="AA3264">
        <f>MROUND(RANK(F3264,F$14:F$10000),$X$2)</f>
        <v>3350</v>
      </c>
      <c r="AB3264">
        <f>MROUND(RANK(G3264,G$14:G$10000),$X$2)</f>
        <v>1400</v>
      </c>
      <c r="AC3264">
        <f>MROUND(RANK(H3264,H$14:H$10000),$X$2)</f>
        <v>2100</v>
      </c>
      <c r="AD3264">
        <f>MROUND(RANK(I3264,I$14:I$10000),$X$2)</f>
        <v>3200</v>
      </c>
      <c r="AE3264">
        <f>SUM(X3264:AC3264)+SUM(Y3264:AA3264)+Y3264*4</f>
        <v>39300</v>
      </c>
    </row>
    <row r="3265" spans="1:31" x14ac:dyDescent="0.2">
      <c r="A3265" s="1">
        <v>45894</v>
      </c>
      <c r="B3265" s="2">
        <v>0.67171296296296301</v>
      </c>
      <c r="C3265" s="11">
        <v>3056328366</v>
      </c>
      <c r="D3265" s="12">
        <v>0.43969999999999998</v>
      </c>
      <c r="E3265" s="4">
        <v>1.4775400000000001</v>
      </c>
      <c r="F3265" s="4">
        <v>1.41</v>
      </c>
      <c r="G3265" s="12">
        <v>-0.52329999999999999</v>
      </c>
      <c r="H3265" s="12">
        <v>-0.1074</v>
      </c>
      <c r="I3265" s="4">
        <v>-2.5000000000000001E-2</v>
      </c>
      <c r="J3265" s="29">
        <v>83</v>
      </c>
      <c r="K3265">
        <v>130</v>
      </c>
      <c r="L3265" s="6">
        <v>130</v>
      </c>
      <c r="M3265" s="27">
        <v>0.44500000000000001</v>
      </c>
      <c r="N3265" s="6">
        <v>1.45</v>
      </c>
      <c r="O3265" s="6">
        <v>1.45</v>
      </c>
      <c r="P3265" s="6">
        <v>-0.54</v>
      </c>
      <c r="Q3265" s="6">
        <v>-0.105</v>
      </c>
      <c r="R3265" s="31">
        <v>0.06</v>
      </c>
      <c r="S3265" s="6">
        <v>0.13500000000000001</v>
      </c>
      <c r="T3265" s="6">
        <v>0.12</v>
      </c>
      <c r="U3265" s="6">
        <v>0.06</v>
      </c>
      <c r="V3265" s="6">
        <v>1.2999999999999999E-2</v>
      </c>
      <c r="X3265">
        <f>MROUND(RANK(C3265,C$14:C$10000),$X$2)</f>
        <v>3150</v>
      </c>
      <c r="Y3265">
        <f>MROUND(RANK(D3265,D$14:D$10000),$X$2)</f>
        <v>3150</v>
      </c>
      <c r="Z3265">
        <f>MROUND(RANK(E3265,E$14:E$10000),$X$2)</f>
        <v>3450</v>
      </c>
      <c r="AA3265">
        <f>MROUND(RANK(F3265,F$14:F$10000),$X$2)</f>
        <v>3600</v>
      </c>
      <c r="AB3265">
        <f>MROUND(RANK(G3265,G$14:G$10000),$X$2)</f>
        <v>1400</v>
      </c>
      <c r="AC3265">
        <f>MROUND(RANK(H3265,H$14:H$10000),$X$2)</f>
        <v>1750</v>
      </c>
      <c r="AD3265">
        <f>MROUND(RANK(I3265,I$14:I$10000),$X$2)</f>
        <v>3900</v>
      </c>
      <c r="AE3265">
        <f>SUM(X3265:AC3265)+SUM(Y3265:AA3265)+Y3265*4</f>
        <v>39300</v>
      </c>
    </row>
    <row r="3266" spans="1:31" x14ac:dyDescent="0.2">
      <c r="A3266" s="1">
        <v>45895</v>
      </c>
      <c r="B3266" s="2">
        <v>0.69028935185185181</v>
      </c>
      <c r="C3266" s="11">
        <v>3583909930</v>
      </c>
      <c r="D3266" s="12">
        <v>0.44629999999999997</v>
      </c>
      <c r="E3266" s="4">
        <v>1.46492</v>
      </c>
      <c r="F3266" s="4">
        <v>1.427</v>
      </c>
      <c r="G3266" s="12">
        <v>-0.55049999999999999</v>
      </c>
      <c r="H3266" s="12">
        <v>-0.1181</v>
      </c>
      <c r="I3266" s="4">
        <v>0.16400000000000001</v>
      </c>
      <c r="J3266" s="29">
        <v>147</v>
      </c>
      <c r="K3266">
        <v>161</v>
      </c>
      <c r="L3266">
        <v>195</v>
      </c>
      <c r="M3266" s="29">
        <v>0.44500000000000001</v>
      </c>
      <c r="N3266">
        <v>1.35</v>
      </c>
      <c r="O3266">
        <v>1.45</v>
      </c>
      <c r="P3266">
        <v>-0.57999999999999996</v>
      </c>
      <c r="Q3266">
        <v>-0.12</v>
      </c>
      <c r="R3266" s="33">
        <v>0.05</v>
      </c>
      <c r="S3266">
        <v>0.15</v>
      </c>
      <c r="T3266">
        <v>0.12</v>
      </c>
      <c r="U3266">
        <v>0.315</v>
      </c>
      <c r="V3266">
        <v>1.4999999999999999E-2</v>
      </c>
      <c r="X3266">
        <f>MROUND(RANK(C3266,C$14:C$10000),$X$2)</f>
        <v>2800</v>
      </c>
      <c r="Y3266">
        <f>MROUND(RANK(D3266,D$14:D$10000),$X$2)</f>
        <v>2800</v>
      </c>
      <c r="Z3266">
        <f>MROUND(RANK(E3266,E$14:E$10000),$X$2)</f>
        <v>3650</v>
      </c>
      <c r="AA3266">
        <f>MROUND(RANK(F3266,F$14:F$10000),$X$2)</f>
        <v>3350</v>
      </c>
      <c r="AB3266">
        <f>MROUND(RANK(G3266,G$14:G$10000),$X$2)</f>
        <v>2200</v>
      </c>
      <c r="AC3266">
        <f>MROUND(RANK(H3266,H$14:H$10000),$X$2)</f>
        <v>3500</v>
      </c>
      <c r="AD3266">
        <f>MROUND(RANK(I3266,I$14:I$10000),$X$2)</f>
        <v>3500</v>
      </c>
      <c r="AE3266">
        <f>SUM(X3266:AC3266)+SUM(Y3266:AA3266)+Y3266*4</f>
        <v>39300</v>
      </c>
    </row>
    <row r="3267" spans="1:31" x14ac:dyDescent="0.2">
      <c r="A3267" s="1">
        <v>45895</v>
      </c>
      <c r="B3267" s="2">
        <v>0.91638888888888892</v>
      </c>
      <c r="C3267" s="11">
        <v>2286195374</v>
      </c>
      <c r="D3267" s="12">
        <v>0.42770000000000002</v>
      </c>
      <c r="E3267" s="4">
        <v>1.5395700000000001</v>
      </c>
      <c r="F3267" s="4">
        <v>1.4359999999999999</v>
      </c>
      <c r="G3267" s="12">
        <v>-0.35560000000000003</v>
      </c>
      <c r="H3267" s="12">
        <v>-9.2399999999999996E-2</v>
      </c>
      <c r="I3267" s="4">
        <v>0.435</v>
      </c>
      <c r="J3267" s="29">
        <v>50</v>
      </c>
      <c r="K3267">
        <v>56</v>
      </c>
      <c r="L3267" s="6">
        <v>83</v>
      </c>
      <c r="M3267" s="27">
        <v>0.46500000000000002</v>
      </c>
      <c r="N3267" s="6">
        <v>1.45</v>
      </c>
      <c r="O3267" s="6">
        <v>1.45</v>
      </c>
      <c r="P3267" s="6">
        <v>-0.54</v>
      </c>
      <c r="Q3267" s="6">
        <v>-0.12</v>
      </c>
      <c r="R3267" s="31">
        <v>0.03</v>
      </c>
      <c r="S3267" s="6">
        <v>0.2</v>
      </c>
      <c r="T3267" s="6">
        <v>0.14000000000000001</v>
      </c>
      <c r="U3267" s="6">
        <v>7.4999999999999997E-2</v>
      </c>
      <c r="V3267" s="6">
        <v>4.4999999999999998E-2</v>
      </c>
      <c r="X3267">
        <f>MROUND(RANK(C3267,C$14:C$10000),$X$2)</f>
        <v>3750</v>
      </c>
      <c r="Y3267">
        <f>MROUND(RANK(D3267,D$14:D$10000),$X$2)</f>
        <v>3750</v>
      </c>
      <c r="Z3267">
        <f>MROUND(RANK(E3267,E$14:E$10000),$X$2)</f>
        <v>2300</v>
      </c>
      <c r="AA3267">
        <f>MROUND(RANK(F3267,F$14:F$10000),$X$2)</f>
        <v>3200</v>
      </c>
      <c r="AB3267">
        <f>MROUND(RANK(G3267,G$14:G$10000),$X$2)</f>
        <v>1050</v>
      </c>
      <c r="AC3267">
        <f>MROUND(RANK(H3267,H$14:H$10000),$X$2)</f>
        <v>1000</v>
      </c>
      <c r="AD3267">
        <f>MROUND(RANK(I3267,I$14:I$10000),$X$2)</f>
        <v>2850</v>
      </c>
      <c r="AE3267">
        <f>SUM(X3267:AC3267)+SUM(Y3267:AA3267)+Y3267*4</f>
        <v>39300</v>
      </c>
    </row>
    <row r="3268" spans="1:31" x14ac:dyDescent="0.2">
      <c r="A3268" s="1">
        <v>45893</v>
      </c>
      <c r="B3268" s="2">
        <v>0.95905092592592589</v>
      </c>
      <c r="C3268" s="11">
        <v>4272241240</v>
      </c>
      <c r="D3268" s="12">
        <v>0.45369999999999999</v>
      </c>
      <c r="E3268" s="4">
        <v>1.4867900000000001</v>
      </c>
      <c r="F3268" s="4">
        <v>1.4370000000000001</v>
      </c>
      <c r="G3268" s="12">
        <v>-0.65310000000000001</v>
      </c>
      <c r="H3268" s="12">
        <v>-0.13489999999999999</v>
      </c>
      <c r="I3268" s="4">
        <v>-0.35899999999999999</v>
      </c>
      <c r="J3268" s="29">
        <v>148</v>
      </c>
      <c r="K3268">
        <v>148</v>
      </c>
      <c r="L3268">
        <v>190</v>
      </c>
      <c r="M3268" s="29">
        <v>0.44500000000000001</v>
      </c>
      <c r="N3268">
        <v>1.45</v>
      </c>
      <c r="O3268">
        <v>1.4</v>
      </c>
      <c r="P3268">
        <v>-0.56000000000000005</v>
      </c>
      <c r="Q3268">
        <v>-0.12</v>
      </c>
      <c r="R3268" s="33">
        <v>0.02</v>
      </c>
      <c r="S3268">
        <v>0.18</v>
      </c>
      <c r="T3268">
        <v>0.14000000000000001</v>
      </c>
      <c r="U3268">
        <v>0.06</v>
      </c>
      <c r="V3268">
        <v>1.2999999999999999E-2</v>
      </c>
      <c r="X3268">
        <f>MROUND(RANK(C3268,C$14:C$10000),$X$2)</f>
        <v>2300</v>
      </c>
      <c r="Y3268">
        <f>MROUND(RANK(D3268,D$14:D$10000),$X$2)</f>
        <v>2300</v>
      </c>
      <c r="Z3268">
        <f>MROUND(RANK(E3268,E$14:E$10000),$X$2)</f>
        <v>3350</v>
      </c>
      <c r="AA3268">
        <f>MROUND(RANK(F3268,F$14:F$10000),$X$2)</f>
        <v>3200</v>
      </c>
      <c r="AB3268">
        <f>MROUND(RANK(G3268,G$14:G$10000),$X$2)</f>
        <v>5050</v>
      </c>
      <c r="AC3268">
        <f>MROUND(RANK(H3268,H$14:H$10000),$X$2)</f>
        <v>5100</v>
      </c>
      <c r="AD3268">
        <f>MROUND(RANK(I3268,I$14:I$10000),$X$2)</f>
        <v>4350</v>
      </c>
      <c r="AE3268">
        <f>SUM(X3268:AC3268)+SUM(Y3268:AA3268)+Y3268*4</f>
        <v>39350</v>
      </c>
    </row>
    <row r="3269" spans="1:31" x14ac:dyDescent="0.2">
      <c r="A3269" s="1">
        <v>45894</v>
      </c>
      <c r="B3269" s="2">
        <v>0.67118055555555556</v>
      </c>
      <c r="C3269" s="11">
        <v>3873680461</v>
      </c>
      <c r="D3269" s="12">
        <v>0.44950000000000001</v>
      </c>
      <c r="E3269" s="4">
        <v>1.4630099999999999</v>
      </c>
      <c r="F3269" s="4">
        <v>1.4239999999999999</v>
      </c>
      <c r="G3269" s="12">
        <v>-0.60560000000000003</v>
      </c>
      <c r="H3269" s="12">
        <v>-0.11749999999999999</v>
      </c>
      <c r="I3269" s="4">
        <v>0.02</v>
      </c>
      <c r="J3269" s="29">
        <v>156</v>
      </c>
      <c r="K3269">
        <v>188</v>
      </c>
      <c r="L3269" s="6">
        <v>191</v>
      </c>
      <c r="M3269" s="27">
        <v>0.435</v>
      </c>
      <c r="N3269" s="6">
        <v>1.45</v>
      </c>
      <c r="O3269" s="6">
        <v>1.3</v>
      </c>
      <c r="P3269" s="6">
        <v>-0.56000000000000005</v>
      </c>
      <c r="Q3269" s="6">
        <v>-0.11</v>
      </c>
      <c r="R3269" s="31">
        <v>0.04</v>
      </c>
      <c r="S3269" s="6">
        <v>0.13500000000000001</v>
      </c>
      <c r="T3269" s="6">
        <v>0.12</v>
      </c>
      <c r="U3269" s="6">
        <v>7.0000000000000007E-2</v>
      </c>
      <c r="V3269" s="6">
        <v>0.01</v>
      </c>
      <c r="X3269">
        <f>MROUND(RANK(C3269,C$14:C$10000),$X$2)</f>
        <v>2500</v>
      </c>
      <c r="Y3269">
        <f>MROUND(RANK(D3269,D$14:D$10000),$X$2)</f>
        <v>2500</v>
      </c>
      <c r="Z3269">
        <f>MROUND(RANK(E3269,E$14:E$10000),$X$2)</f>
        <v>3700</v>
      </c>
      <c r="AA3269">
        <f>MROUND(RANK(F3269,F$14:F$10000),$X$2)</f>
        <v>3400</v>
      </c>
      <c r="AB3269">
        <f>MROUND(RANK(G3269,G$14:G$10000),$X$2)</f>
        <v>4300</v>
      </c>
      <c r="AC3269">
        <f>MROUND(RANK(H3269,H$14:H$10000),$X$2)</f>
        <v>3350</v>
      </c>
      <c r="AD3269">
        <f>MROUND(RANK(I3269,I$14:I$10000),$X$2)</f>
        <v>3800</v>
      </c>
      <c r="AE3269">
        <f>SUM(X3269:AC3269)+SUM(Y3269:AA3269)+Y3269*4</f>
        <v>39350</v>
      </c>
    </row>
    <row r="3270" spans="1:31" x14ac:dyDescent="0.2">
      <c r="A3270" s="1">
        <v>45896</v>
      </c>
      <c r="B3270" s="2">
        <v>0.61138888888888887</v>
      </c>
      <c r="C3270" s="11">
        <v>4272241240</v>
      </c>
      <c r="D3270" s="12">
        <v>0.45369999999999999</v>
      </c>
      <c r="E3270" s="4">
        <v>1.4867900000000001</v>
      </c>
      <c r="F3270" s="4">
        <v>1.4370000000000001</v>
      </c>
      <c r="G3270" s="12">
        <v>-0.65310000000000001</v>
      </c>
      <c r="H3270" s="12">
        <v>-0.13489999999999999</v>
      </c>
      <c r="I3270" s="4">
        <v>0.36199999999999999</v>
      </c>
      <c r="J3270" s="29">
        <v>148</v>
      </c>
      <c r="K3270">
        <v>148</v>
      </c>
      <c r="L3270">
        <v>190</v>
      </c>
      <c r="M3270" s="29">
        <v>0.435</v>
      </c>
      <c r="N3270">
        <v>1.35</v>
      </c>
      <c r="O3270">
        <v>1.4</v>
      </c>
      <c r="P3270">
        <v>-0.56000000000000005</v>
      </c>
      <c r="Q3270">
        <v>-0.12</v>
      </c>
      <c r="R3270" s="33">
        <v>0.04</v>
      </c>
      <c r="S3270">
        <v>0.13500000000000001</v>
      </c>
      <c r="T3270">
        <v>0.04</v>
      </c>
      <c r="U3270">
        <v>0.27</v>
      </c>
      <c r="V3270">
        <v>5.8499999999999899E-2</v>
      </c>
      <c r="X3270">
        <f>MROUND(RANK(C3270,C$14:C$10000),$X$2)</f>
        <v>2300</v>
      </c>
      <c r="Y3270">
        <f>MROUND(RANK(D3270,D$14:D$10000),$X$2)</f>
        <v>2300</v>
      </c>
      <c r="Z3270">
        <f>MROUND(RANK(E3270,E$14:E$10000),$X$2)</f>
        <v>3350</v>
      </c>
      <c r="AA3270">
        <f>MROUND(RANK(F3270,F$14:F$10000),$X$2)</f>
        <v>3200</v>
      </c>
      <c r="AB3270">
        <f>MROUND(RANK(G3270,G$14:G$10000),$X$2)</f>
        <v>5050</v>
      </c>
      <c r="AC3270">
        <f>MROUND(RANK(H3270,H$14:H$10000),$X$2)</f>
        <v>5100</v>
      </c>
      <c r="AD3270">
        <f>MROUND(RANK(I3270,I$14:I$10000),$X$2)</f>
        <v>3050</v>
      </c>
      <c r="AE3270">
        <f>SUM(X3270:AC3270)+SUM(Y3270:AA3270)+Y3270*4</f>
        <v>39350</v>
      </c>
    </row>
    <row r="3271" spans="1:31" x14ac:dyDescent="0.2">
      <c r="A3271" s="1">
        <v>45893</v>
      </c>
      <c r="B3271" s="2">
        <v>3.3472222222222223E-2</v>
      </c>
      <c r="C3271" s="11">
        <v>3987251916</v>
      </c>
      <c r="D3271" s="12">
        <v>0.45079999999999998</v>
      </c>
      <c r="E3271" s="4">
        <v>1.4670700000000001</v>
      </c>
      <c r="F3271" s="4">
        <v>1.4350000000000001</v>
      </c>
      <c r="G3271" s="12">
        <v>-0.64970000000000006</v>
      </c>
      <c r="H3271" s="12">
        <v>-0.1188</v>
      </c>
      <c r="I3271" s="4">
        <v>-0.42699999999999999</v>
      </c>
      <c r="J3271" s="29">
        <v>154</v>
      </c>
      <c r="K3271">
        <v>195</v>
      </c>
      <c r="L3271">
        <v>197</v>
      </c>
      <c r="M3271" s="29">
        <v>0.45500000000000002</v>
      </c>
      <c r="N3271">
        <v>1.45</v>
      </c>
      <c r="O3271">
        <v>1.4</v>
      </c>
      <c r="P3271">
        <v>-0.54</v>
      </c>
      <c r="Q3271">
        <v>-0.105</v>
      </c>
      <c r="R3271" s="33">
        <v>4.4999999999999998E-2</v>
      </c>
      <c r="S3271">
        <v>0.18</v>
      </c>
      <c r="T3271">
        <v>0.12</v>
      </c>
      <c r="U3271">
        <v>7.0000000000000007E-2</v>
      </c>
      <c r="V3271">
        <v>1.6E-2</v>
      </c>
      <c r="X3271">
        <f>MROUND(RANK(C3271,C$14:C$10000),$X$2)</f>
        <v>2450</v>
      </c>
      <c r="Y3271">
        <f>MROUND(RANK(D3271,D$14:D$10000),$X$2)</f>
        <v>2450</v>
      </c>
      <c r="Z3271">
        <f>MROUND(RANK(E3271,E$14:E$10000),$X$2)</f>
        <v>3650</v>
      </c>
      <c r="AA3271">
        <f>MROUND(RANK(F3271,F$14:F$10000),$X$2)</f>
        <v>3200</v>
      </c>
      <c r="AB3271">
        <f>MROUND(RANK(G3271,G$14:G$10000),$X$2)</f>
        <v>5000</v>
      </c>
      <c r="AC3271">
        <f>MROUND(RANK(H3271,H$14:H$10000),$X$2)</f>
        <v>3600</v>
      </c>
      <c r="AD3271">
        <f>MROUND(RANK(I3271,I$14:I$10000),$X$2)</f>
        <v>4450</v>
      </c>
      <c r="AE3271">
        <f>SUM(X3271:AC3271)+SUM(Y3271:AA3271)+Y3271*4</f>
        <v>39450</v>
      </c>
    </row>
    <row r="3272" spans="1:31" x14ac:dyDescent="0.2">
      <c r="A3272" s="1">
        <v>45893</v>
      </c>
      <c r="B3272" s="2">
        <v>0.57439814814814816</v>
      </c>
      <c r="C3272" s="11">
        <v>2331228572</v>
      </c>
      <c r="D3272" s="12">
        <v>0.42849999999999999</v>
      </c>
      <c r="E3272" s="4">
        <v>1.5269999999999999</v>
      </c>
      <c r="F3272" s="4">
        <v>1.44</v>
      </c>
      <c r="G3272" s="12">
        <v>-0.35560000000000003</v>
      </c>
      <c r="H3272" s="12">
        <v>-9.3799999999999994E-2</v>
      </c>
      <c r="I3272" s="4">
        <v>1.228</v>
      </c>
      <c r="J3272" s="29">
        <v>50</v>
      </c>
      <c r="K3272">
        <v>53</v>
      </c>
      <c r="L3272" s="6">
        <v>88</v>
      </c>
      <c r="M3272" s="27">
        <v>0.435</v>
      </c>
      <c r="N3272" s="6">
        <v>1.35</v>
      </c>
      <c r="O3272" s="6">
        <v>1.4</v>
      </c>
      <c r="P3272" s="6">
        <v>-0.57999999999999996</v>
      </c>
      <c r="Q3272" s="6">
        <v>-0.11</v>
      </c>
      <c r="R3272" s="31">
        <v>4.4999999999999998E-2</v>
      </c>
      <c r="S3272" s="6">
        <v>0.15</v>
      </c>
      <c r="T3272" s="6">
        <v>0.14000000000000001</v>
      </c>
      <c r="U3272" s="6">
        <v>7.0000000000000007E-2</v>
      </c>
      <c r="V3272" s="6">
        <v>0.01</v>
      </c>
      <c r="X3272">
        <f>MROUND(RANK(C3272,C$14:C$10000),$X$2)</f>
        <v>3700</v>
      </c>
      <c r="Y3272">
        <f>MROUND(RANK(D3272,D$14:D$10000),$X$2)</f>
        <v>3700</v>
      </c>
      <c r="Z3272">
        <f>MROUND(RANK(E3272,E$14:E$10000),$X$2)</f>
        <v>2550</v>
      </c>
      <c r="AA3272">
        <f>MROUND(RANK(F3272,F$14:F$10000),$X$2)</f>
        <v>3150</v>
      </c>
      <c r="AB3272">
        <f>MROUND(RANK(G3272,G$14:G$10000),$X$2)</f>
        <v>1050</v>
      </c>
      <c r="AC3272">
        <f>MROUND(RANK(H3272,H$14:H$10000),$X$2)</f>
        <v>1100</v>
      </c>
      <c r="AD3272">
        <f>MROUND(RANK(I3272,I$14:I$10000),$X$2)</f>
        <v>900</v>
      </c>
      <c r="AE3272">
        <f>SUM(X3272:AC3272)+SUM(Y3272:AA3272)+Y3272*4</f>
        <v>39450</v>
      </c>
    </row>
    <row r="3273" spans="1:31" x14ac:dyDescent="0.2">
      <c r="A3273" s="1">
        <v>45893</v>
      </c>
      <c r="B3273" s="2">
        <v>0.62817129629629631</v>
      </c>
      <c r="C3273" s="11">
        <v>3826753948</v>
      </c>
      <c r="D3273" s="12">
        <v>0.44900000000000001</v>
      </c>
      <c r="E3273" s="4">
        <v>1.4888600000000001</v>
      </c>
      <c r="F3273" s="4">
        <v>1.448</v>
      </c>
      <c r="G3273" s="12">
        <v>-0.61870000000000003</v>
      </c>
      <c r="H3273" s="12">
        <v>-0.12559999999999999</v>
      </c>
      <c r="I3273" s="4">
        <v>-0.129</v>
      </c>
      <c r="J3273" s="29">
        <v>125</v>
      </c>
      <c r="K3273">
        <v>133</v>
      </c>
      <c r="L3273">
        <v>135</v>
      </c>
      <c r="M3273" s="29">
        <v>0.44500000000000001</v>
      </c>
      <c r="N3273">
        <v>1.45</v>
      </c>
      <c r="O3273">
        <v>1.4</v>
      </c>
      <c r="P3273">
        <v>-0.56000000000000005</v>
      </c>
      <c r="Q3273">
        <v>-0.12</v>
      </c>
      <c r="R3273" s="33">
        <v>0.02</v>
      </c>
      <c r="S3273">
        <v>0.18</v>
      </c>
      <c r="T3273">
        <v>0.14000000000000001</v>
      </c>
      <c r="U3273">
        <v>0.06</v>
      </c>
      <c r="V3273">
        <v>1.2999999999999999E-2</v>
      </c>
      <c r="X3273">
        <f>MROUND(RANK(C3273,C$14:C$10000),$X$2)</f>
        <v>2550</v>
      </c>
      <c r="Y3273">
        <f>MROUND(RANK(D3273,D$14:D$10000),$X$2)</f>
        <v>2550</v>
      </c>
      <c r="Z3273">
        <f>MROUND(RANK(E3273,E$14:E$10000),$X$2)</f>
        <v>3300</v>
      </c>
      <c r="AA3273">
        <f>MROUND(RANK(F3273,F$14:F$10000),$X$2)</f>
        <v>3000</v>
      </c>
      <c r="AB3273">
        <f>MROUND(RANK(G3273,G$14:G$10000),$X$2)</f>
        <v>4550</v>
      </c>
      <c r="AC3273">
        <f>MROUND(RANK(H3273,H$14:H$10000),$X$2)</f>
        <v>4450</v>
      </c>
      <c r="AD3273">
        <f>MROUND(RANK(I3273,I$14:I$10000),$X$2)</f>
        <v>4050</v>
      </c>
      <c r="AE3273">
        <f>SUM(X3273:AC3273)+SUM(Y3273:AA3273)+Y3273*4</f>
        <v>39450</v>
      </c>
    </row>
    <row r="3274" spans="1:31" x14ac:dyDescent="0.2">
      <c r="A3274" s="1">
        <v>45893</v>
      </c>
      <c r="B3274" s="2">
        <v>0.66628472222222224</v>
      </c>
      <c r="C3274" s="11">
        <v>3781020159</v>
      </c>
      <c r="D3274" s="12">
        <v>0.44850000000000001</v>
      </c>
      <c r="E3274" s="4">
        <v>1.4714100000000001</v>
      </c>
      <c r="F3274" s="4">
        <v>1.423</v>
      </c>
      <c r="G3274" s="12">
        <v>-0.59079999999999999</v>
      </c>
      <c r="H3274" s="12">
        <v>-0.12</v>
      </c>
      <c r="I3274" s="4">
        <v>-1.0999999999999999E-2</v>
      </c>
      <c r="J3274" s="29">
        <v>137</v>
      </c>
      <c r="K3274">
        <v>158</v>
      </c>
      <c r="L3274" s="6">
        <v>192</v>
      </c>
      <c r="M3274" s="27">
        <v>0.44500000000000001</v>
      </c>
      <c r="N3274" s="6">
        <v>1.45</v>
      </c>
      <c r="O3274" s="6">
        <v>1.4</v>
      </c>
      <c r="P3274" s="6">
        <v>-0.56000000000000005</v>
      </c>
      <c r="Q3274" s="6">
        <v>-0.12</v>
      </c>
      <c r="R3274" s="31">
        <v>0.02</v>
      </c>
      <c r="S3274" s="6">
        <v>0.18</v>
      </c>
      <c r="T3274" s="6">
        <v>0.14000000000000001</v>
      </c>
      <c r="U3274" s="6">
        <v>0.06</v>
      </c>
      <c r="V3274" s="6">
        <v>1.2999999999999999E-2</v>
      </c>
      <c r="X3274">
        <f>MROUND(RANK(C3274,C$14:C$10000),$X$2)</f>
        <v>2550</v>
      </c>
      <c r="Y3274">
        <f>MROUND(RANK(D3274,D$14:D$10000),$X$2)</f>
        <v>2550</v>
      </c>
      <c r="Z3274">
        <f>MROUND(RANK(E3274,E$14:E$10000),$X$2)</f>
        <v>3550</v>
      </c>
      <c r="AA3274">
        <f>MROUND(RANK(F3274,F$14:F$10000),$X$2)</f>
        <v>3400</v>
      </c>
      <c r="AB3274">
        <f>MROUND(RANK(G3274,G$14:G$10000),$X$2)</f>
        <v>3900</v>
      </c>
      <c r="AC3274">
        <f>MROUND(RANK(H3274,H$14:H$10000),$X$2)</f>
        <v>3800</v>
      </c>
      <c r="AD3274">
        <f>MROUND(RANK(I3274,I$14:I$10000),$X$2)</f>
        <v>3850</v>
      </c>
      <c r="AE3274">
        <f>SUM(X3274:AC3274)+SUM(Y3274:AA3274)+Y3274*4</f>
        <v>39450</v>
      </c>
    </row>
    <row r="3275" spans="1:31" x14ac:dyDescent="0.2">
      <c r="A3275" s="1">
        <v>45894</v>
      </c>
      <c r="B3275" s="2">
        <v>0.65696759259259263</v>
      </c>
      <c r="C3275" s="11">
        <v>2334981576</v>
      </c>
      <c r="D3275" s="12">
        <v>0.42849999999999999</v>
      </c>
      <c r="E3275" s="4">
        <v>1.52766</v>
      </c>
      <c r="F3275" s="4">
        <v>1.44</v>
      </c>
      <c r="G3275" s="12">
        <v>-0.35560000000000003</v>
      </c>
      <c r="H3275" s="12">
        <v>-9.3799999999999994E-2</v>
      </c>
      <c r="I3275" s="4">
        <v>1.2</v>
      </c>
      <c r="J3275" s="29">
        <v>50</v>
      </c>
      <c r="K3275">
        <v>53</v>
      </c>
      <c r="L3275" s="6">
        <v>88</v>
      </c>
      <c r="M3275" s="27">
        <v>0.44500000000000001</v>
      </c>
      <c r="N3275" s="6">
        <v>1.45</v>
      </c>
      <c r="O3275" s="6">
        <v>1.4</v>
      </c>
      <c r="P3275" s="6">
        <v>-0.54</v>
      </c>
      <c r="Q3275" s="6">
        <v>-0.12</v>
      </c>
      <c r="R3275" s="31">
        <v>0.04</v>
      </c>
      <c r="S3275" s="6">
        <v>0.18</v>
      </c>
      <c r="T3275" s="6">
        <v>0.14000000000000001</v>
      </c>
      <c r="U3275" s="6">
        <v>0.06</v>
      </c>
      <c r="V3275" s="6">
        <v>0.01</v>
      </c>
      <c r="X3275">
        <f>MROUND(RANK(C3275,C$14:C$10000),$X$2)</f>
        <v>3700</v>
      </c>
      <c r="Y3275">
        <f>MROUND(RANK(D3275,D$14:D$10000),$X$2)</f>
        <v>3700</v>
      </c>
      <c r="Z3275">
        <f>MROUND(RANK(E3275,E$14:E$10000),$X$2)</f>
        <v>2550</v>
      </c>
      <c r="AA3275">
        <f>MROUND(RANK(F3275,F$14:F$10000),$X$2)</f>
        <v>3150</v>
      </c>
      <c r="AB3275">
        <f>MROUND(RANK(G3275,G$14:G$10000),$X$2)</f>
        <v>1050</v>
      </c>
      <c r="AC3275">
        <f>MROUND(RANK(H3275,H$14:H$10000),$X$2)</f>
        <v>1100</v>
      </c>
      <c r="AD3275">
        <f>MROUND(RANK(I3275,I$14:I$10000),$X$2)</f>
        <v>950</v>
      </c>
      <c r="AE3275">
        <f>SUM(X3275:AC3275)+SUM(Y3275:AA3275)+Y3275*4</f>
        <v>39450</v>
      </c>
    </row>
    <row r="3276" spans="1:31" x14ac:dyDescent="0.2">
      <c r="A3276" s="1">
        <v>45894</v>
      </c>
      <c r="B3276" s="2">
        <v>0.86327546296296298</v>
      </c>
      <c r="C3276" s="11">
        <v>2063089297</v>
      </c>
      <c r="D3276" s="12">
        <v>0.4234</v>
      </c>
      <c r="E3276" s="4">
        <v>1.53148</v>
      </c>
      <c r="F3276" s="4">
        <v>1.4279999999999999</v>
      </c>
      <c r="G3276" s="12">
        <v>-0.3473</v>
      </c>
      <c r="H3276" s="12">
        <v>-8.6699999999999999E-2</v>
      </c>
      <c r="I3276" s="4">
        <v>0.63300000000000001</v>
      </c>
      <c r="J3276" s="29">
        <v>47</v>
      </c>
      <c r="K3276">
        <v>56</v>
      </c>
      <c r="L3276">
        <v>83</v>
      </c>
      <c r="M3276" s="29">
        <v>0.42499999999999999</v>
      </c>
      <c r="N3276">
        <v>1.45</v>
      </c>
      <c r="O3276">
        <v>1.3</v>
      </c>
      <c r="P3276">
        <v>-0.56000000000000005</v>
      </c>
      <c r="Q3276">
        <v>-0.105</v>
      </c>
      <c r="R3276" s="33">
        <v>0.06</v>
      </c>
      <c r="S3276">
        <v>0.2</v>
      </c>
      <c r="T3276">
        <v>0.16</v>
      </c>
      <c r="U3276">
        <v>0.15</v>
      </c>
      <c r="V3276">
        <v>3.2500000000000001E-2</v>
      </c>
      <c r="X3276">
        <f>MROUND(RANK(C3276,C$14:C$10000),$X$2)</f>
        <v>3900</v>
      </c>
      <c r="Y3276">
        <f>MROUND(RANK(D3276,D$14:D$10000),$X$2)</f>
        <v>3900</v>
      </c>
      <c r="Z3276">
        <f>MROUND(RANK(E3276,E$14:E$10000),$X$2)</f>
        <v>2450</v>
      </c>
      <c r="AA3276">
        <f>MROUND(RANK(F3276,F$14:F$10000),$X$2)</f>
        <v>3300</v>
      </c>
      <c r="AB3276">
        <f>MROUND(RANK(G3276,G$14:G$10000),$X$2)</f>
        <v>0</v>
      </c>
      <c r="AC3276">
        <f>MROUND(RANK(H3276,H$14:H$10000),$X$2)</f>
        <v>650</v>
      </c>
      <c r="AD3276">
        <f>MROUND(RANK(I3276,I$14:I$10000),$X$2)</f>
        <v>2300</v>
      </c>
      <c r="AE3276">
        <f>SUM(X3276:AC3276)+SUM(Y3276:AA3276)+Y3276*4</f>
        <v>39450</v>
      </c>
    </row>
    <row r="3277" spans="1:31" x14ac:dyDescent="0.2">
      <c r="A3277" s="1">
        <v>45893</v>
      </c>
      <c r="B3277" s="2">
        <v>3.8124999999999999E-2</v>
      </c>
      <c r="C3277" s="11">
        <v>3580815141</v>
      </c>
      <c r="D3277" s="12">
        <v>0.44629999999999997</v>
      </c>
      <c r="E3277" s="4">
        <v>1.4924900000000001</v>
      </c>
      <c r="F3277" s="4">
        <v>1.446</v>
      </c>
      <c r="G3277" s="12">
        <v>-0.58020000000000005</v>
      </c>
      <c r="H3277" s="12">
        <v>-0.1246</v>
      </c>
      <c r="I3277" s="4">
        <v>-0.106</v>
      </c>
      <c r="J3277" s="29">
        <v>117</v>
      </c>
      <c r="K3277">
        <v>128</v>
      </c>
      <c r="L3277">
        <v>133</v>
      </c>
      <c r="M3277" s="29">
        <v>0.44500000000000001</v>
      </c>
      <c r="N3277">
        <v>1.45</v>
      </c>
      <c r="O3277">
        <v>1.4</v>
      </c>
      <c r="P3277">
        <v>-0.54</v>
      </c>
      <c r="Q3277">
        <v>-0.115</v>
      </c>
      <c r="R3277" s="33">
        <v>0.03</v>
      </c>
      <c r="S3277">
        <v>0.2</v>
      </c>
      <c r="T3277">
        <v>0.12</v>
      </c>
      <c r="U3277">
        <v>0.06</v>
      </c>
      <c r="V3277">
        <v>1.9E-2</v>
      </c>
      <c r="X3277">
        <f>MROUND(RANK(C3277,C$14:C$10000),$X$2)</f>
        <v>2800</v>
      </c>
      <c r="Y3277">
        <f>MROUND(RANK(D3277,D$14:D$10000),$X$2)</f>
        <v>2800</v>
      </c>
      <c r="Z3277">
        <f>MROUND(RANK(E3277,E$14:E$10000),$X$2)</f>
        <v>3250</v>
      </c>
      <c r="AA3277">
        <f>MROUND(RANK(F3277,F$14:F$10000),$X$2)</f>
        <v>3050</v>
      </c>
      <c r="AB3277">
        <f>MROUND(RANK(G3277,G$14:G$10000),$X$2)</f>
        <v>2950</v>
      </c>
      <c r="AC3277">
        <f>MROUND(RANK(H3277,H$14:H$10000),$X$2)</f>
        <v>4350</v>
      </c>
      <c r="AD3277">
        <f>MROUND(RANK(I3277,I$14:I$10000),$X$2)</f>
        <v>4000</v>
      </c>
      <c r="AE3277">
        <f>SUM(X3277:AC3277)+SUM(Y3277:AA3277)+Y3277*4</f>
        <v>39500</v>
      </c>
    </row>
    <row r="3278" spans="1:31" x14ac:dyDescent="0.2">
      <c r="A3278" s="1">
        <v>45894</v>
      </c>
      <c r="B3278" s="2">
        <v>0.5725810185185185</v>
      </c>
      <c r="C3278" s="11">
        <v>3904982581</v>
      </c>
      <c r="D3278" s="12">
        <v>0.44990000000000002</v>
      </c>
      <c r="E3278" s="4">
        <v>1.46092</v>
      </c>
      <c r="F3278" s="4">
        <v>1.413</v>
      </c>
      <c r="G3278" s="12">
        <v>-0.60189999999999999</v>
      </c>
      <c r="H3278" s="12">
        <v>-0.1173</v>
      </c>
      <c r="I3278" s="4">
        <v>1.2E-2</v>
      </c>
      <c r="J3278" s="29">
        <v>186</v>
      </c>
      <c r="K3278">
        <v>192</v>
      </c>
      <c r="L3278">
        <v>194</v>
      </c>
      <c r="M3278" s="29">
        <v>0.435</v>
      </c>
      <c r="N3278">
        <v>1.35</v>
      </c>
      <c r="O3278">
        <v>1.35</v>
      </c>
      <c r="P3278">
        <v>-0.54</v>
      </c>
      <c r="Q3278">
        <v>-0.11</v>
      </c>
      <c r="R3278" s="33">
        <v>0.03</v>
      </c>
      <c r="S3278">
        <v>0.2</v>
      </c>
      <c r="T3278">
        <v>0.14000000000000001</v>
      </c>
      <c r="U3278">
        <v>7.0000000000000007E-2</v>
      </c>
      <c r="V3278">
        <v>1.2999999999999999E-2</v>
      </c>
      <c r="X3278">
        <f>MROUND(RANK(C3278,C$14:C$10000),$X$2)</f>
        <v>2500</v>
      </c>
      <c r="Y3278">
        <f>MROUND(RANK(D3278,D$14:D$10000),$X$2)</f>
        <v>2500</v>
      </c>
      <c r="Z3278">
        <f>MROUND(RANK(E3278,E$14:E$10000),$X$2)</f>
        <v>3700</v>
      </c>
      <c r="AA3278">
        <f>MROUND(RANK(F3278,F$14:F$10000),$X$2)</f>
        <v>3550</v>
      </c>
      <c r="AB3278">
        <f>MROUND(RANK(G3278,G$14:G$10000),$X$2)</f>
        <v>4200</v>
      </c>
      <c r="AC3278">
        <f>MROUND(RANK(H3278,H$14:H$10000),$X$2)</f>
        <v>3300</v>
      </c>
      <c r="AD3278">
        <f>MROUND(RANK(I3278,I$14:I$10000),$X$2)</f>
        <v>3800</v>
      </c>
      <c r="AE3278">
        <f>SUM(X3278:AC3278)+SUM(Y3278:AA3278)+Y3278*4</f>
        <v>39500</v>
      </c>
    </row>
    <row r="3279" spans="1:31" x14ac:dyDescent="0.2">
      <c r="A3279" s="1">
        <v>45894</v>
      </c>
      <c r="B3279" s="2">
        <v>0.6179513888888889</v>
      </c>
      <c r="C3279" s="11">
        <v>3756383335</v>
      </c>
      <c r="D3279" s="12">
        <v>0.44829999999999998</v>
      </c>
      <c r="E3279" s="4">
        <v>1.4597899999999999</v>
      </c>
      <c r="F3279" s="4">
        <v>1.413</v>
      </c>
      <c r="G3279" s="12">
        <v>-0.5897</v>
      </c>
      <c r="H3279" s="12">
        <v>-0.1179</v>
      </c>
      <c r="I3279" s="4">
        <v>7.0000000000000001E-3</v>
      </c>
      <c r="J3279" s="29">
        <v>168</v>
      </c>
      <c r="K3279">
        <v>187</v>
      </c>
      <c r="L3279" s="6">
        <v>198</v>
      </c>
      <c r="M3279" s="27">
        <v>0.435</v>
      </c>
      <c r="N3279" s="6">
        <v>1.45</v>
      </c>
      <c r="O3279" s="6">
        <v>1.45</v>
      </c>
      <c r="P3279" s="6">
        <v>-0.56000000000000005</v>
      </c>
      <c r="Q3279" s="6">
        <v>-0.12</v>
      </c>
      <c r="R3279" s="31">
        <v>0.02</v>
      </c>
      <c r="S3279" s="6">
        <v>0.15</v>
      </c>
      <c r="T3279" s="6">
        <v>0.12</v>
      </c>
      <c r="U3279" s="6">
        <v>0.06</v>
      </c>
      <c r="V3279" s="6">
        <v>1.9E-2</v>
      </c>
      <c r="X3279">
        <f>MROUND(RANK(C3279,C$14:C$10000),$X$2)</f>
        <v>2600</v>
      </c>
      <c r="Y3279">
        <f>MROUND(RANK(D3279,D$14:D$10000),$X$2)</f>
        <v>2600</v>
      </c>
      <c r="Z3279">
        <f>MROUND(RANK(E3279,E$14:E$10000),$X$2)</f>
        <v>3750</v>
      </c>
      <c r="AA3279">
        <f>MROUND(RANK(F3279,F$14:F$10000),$X$2)</f>
        <v>3550</v>
      </c>
      <c r="AB3279">
        <f>MROUND(RANK(G3279,G$14:G$10000),$X$2)</f>
        <v>3250</v>
      </c>
      <c r="AC3279">
        <f>MROUND(RANK(H3279,H$14:H$10000),$X$2)</f>
        <v>3450</v>
      </c>
      <c r="AD3279">
        <f>MROUND(RANK(I3279,I$14:I$10000),$X$2)</f>
        <v>3850</v>
      </c>
      <c r="AE3279">
        <f>SUM(X3279:AC3279)+SUM(Y3279:AA3279)+Y3279*4</f>
        <v>39500</v>
      </c>
    </row>
    <row r="3280" spans="1:31" x14ac:dyDescent="0.2">
      <c r="A3280" s="1">
        <v>45894</v>
      </c>
      <c r="B3280" s="2">
        <v>0.62579861111111112</v>
      </c>
      <c r="C3280" s="11">
        <v>2185983091</v>
      </c>
      <c r="D3280" s="12">
        <v>0.42580000000000001</v>
      </c>
      <c r="E3280" s="4">
        <v>1.5433600000000001</v>
      </c>
      <c r="F3280" s="4">
        <v>1.4450000000000001</v>
      </c>
      <c r="G3280" s="12">
        <v>-0.37240000000000001</v>
      </c>
      <c r="H3280" s="12">
        <v>-9.5399999999999999E-2</v>
      </c>
      <c r="I3280" s="4">
        <v>1.802</v>
      </c>
      <c r="J3280" s="29">
        <v>51</v>
      </c>
      <c r="K3280">
        <v>52</v>
      </c>
      <c r="L3280">
        <v>94</v>
      </c>
      <c r="M3280" s="29">
        <v>0.44500000000000001</v>
      </c>
      <c r="N3280">
        <v>1.35</v>
      </c>
      <c r="O3280">
        <v>1.3</v>
      </c>
      <c r="P3280">
        <v>-0.57999999999999996</v>
      </c>
      <c r="Q3280">
        <v>-0.125</v>
      </c>
      <c r="R3280" s="33">
        <v>0.05</v>
      </c>
      <c r="S3280">
        <v>0.18</v>
      </c>
      <c r="T3280">
        <v>0.12</v>
      </c>
      <c r="U3280">
        <v>0.05</v>
      </c>
      <c r="V3280">
        <v>0.01</v>
      </c>
      <c r="X3280">
        <f>MROUND(RANK(C3280,C$14:C$10000),$X$2)</f>
        <v>3800</v>
      </c>
      <c r="Y3280">
        <f>MROUND(RANK(D3280,D$14:D$10000),$X$2)</f>
        <v>3800</v>
      </c>
      <c r="Z3280">
        <f>MROUND(RANK(E3280,E$14:E$10000),$X$2)</f>
        <v>2200</v>
      </c>
      <c r="AA3280">
        <f>MROUND(RANK(F3280,F$14:F$10000),$X$2)</f>
        <v>3050</v>
      </c>
      <c r="AB3280">
        <f>MROUND(RANK(G3280,G$14:G$10000),$X$2)</f>
        <v>1200</v>
      </c>
      <c r="AC3280">
        <f>MROUND(RANK(H3280,H$14:H$10000),$X$2)</f>
        <v>1200</v>
      </c>
      <c r="AD3280">
        <f>MROUND(RANK(I3280,I$14:I$10000),$X$2)</f>
        <v>250</v>
      </c>
      <c r="AE3280">
        <f>SUM(X3280:AC3280)+SUM(Y3280:AA3280)+Y3280*4</f>
        <v>39500</v>
      </c>
    </row>
    <row r="3281" spans="1:31" x14ac:dyDescent="0.2">
      <c r="A3281" s="1">
        <v>45894</v>
      </c>
      <c r="B3281" s="2">
        <v>0.66326388888888888</v>
      </c>
      <c r="C3281" s="11">
        <v>2197149983</v>
      </c>
      <c r="D3281" s="12">
        <v>0.42599999999999999</v>
      </c>
      <c r="E3281" s="4">
        <v>1.5235399999999999</v>
      </c>
      <c r="F3281" s="4">
        <v>1.4339999999999999</v>
      </c>
      <c r="G3281" s="12">
        <v>-0.3473</v>
      </c>
      <c r="H3281" s="12">
        <v>-9.6500000000000002E-2</v>
      </c>
      <c r="I3281" s="4">
        <v>1.1499999999999999</v>
      </c>
      <c r="J3281" s="29">
        <v>50</v>
      </c>
      <c r="K3281">
        <v>55</v>
      </c>
      <c r="L3281">
        <v>80</v>
      </c>
      <c r="M3281" s="29">
        <v>0.42499999999999999</v>
      </c>
      <c r="N3281">
        <v>1.45</v>
      </c>
      <c r="O3281">
        <v>1.3</v>
      </c>
      <c r="P3281">
        <v>-0.56000000000000005</v>
      </c>
      <c r="Q3281">
        <v>-0.12</v>
      </c>
      <c r="R3281" s="33">
        <v>0.04</v>
      </c>
      <c r="S3281">
        <v>0.15</v>
      </c>
      <c r="T3281">
        <v>0.14000000000000001</v>
      </c>
      <c r="U3281">
        <v>7.0000000000000007E-2</v>
      </c>
      <c r="V3281">
        <v>1.9E-2</v>
      </c>
      <c r="X3281">
        <f>MROUND(RANK(C3281,C$14:C$10000),$X$2)</f>
        <v>3800</v>
      </c>
      <c r="Y3281">
        <f>MROUND(RANK(D3281,D$14:D$10000),$X$2)</f>
        <v>3800</v>
      </c>
      <c r="Z3281">
        <f>MROUND(RANK(E3281,E$14:E$10000),$X$2)</f>
        <v>2600</v>
      </c>
      <c r="AA3281">
        <f>MROUND(RANK(F3281,F$14:F$10000),$X$2)</f>
        <v>3250</v>
      </c>
      <c r="AB3281">
        <f>MROUND(RANK(G3281,G$14:G$10000),$X$2)</f>
        <v>0</v>
      </c>
      <c r="AC3281">
        <f>MROUND(RANK(H3281,H$14:H$10000),$X$2)</f>
        <v>1200</v>
      </c>
      <c r="AD3281">
        <f>MROUND(RANK(I3281,I$14:I$10000),$X$2)</f>
        <v>1050</v>
      </c>
      <c r="AE3281">
        <f>SUM(X3281:AC3281)+SUM(Y3281:AA3281)+Y3281*4</f>
        <v>39500</v>
      </c>
    </row>
    <row r="3282" spans="1:31" x14ac:dyDescent="0.2">
      <c r="A3282" s="1">
        <v>45896</v>
      </c>
      <c r="B3282" s="2">
        <v>0.97489583333333329</v>
      </c>
      <c r="C3282" s="11">
        <v>3756036628</v>
      </c>
      <c r="D3282" s="12">
        <v>0.44829999999999998</v>
      </c>
      <c r="E3282" s="4">
        <v>1.4474899999999999</v>
      </c>
      <c r="F3282" s="4">
        <v>1.41</v>
      </c>
      <c r="G3282" s="12">
        <v>-0.5897</v>
      </c>
      <c r="H3282" s="12">
        <v>-0.1157</v>
      </c>
      <c r="I3282" s="4">
        <v>0.315</v>
      </c>
      <c r="J3282" s="29">
        <v>176</v>
      </c>
      <c r="K3282">
        <v>204</v>
      </c>
      <c r="L3282" s="6">
        <v>214</v>
      </c>
      <c r="M3282" s="27">
        <v>0.44500000000000001</v>
      </c>
      <c r="N3282" s="6">
        <v>1.35</v>
      </c>
      <c r="O3282" s="6">
        <v>1.3</v>
      </c>
      <c r="P3282" s="6">
        <v>-0.57999999999999996</v>
      </c>
      <c r="Q3282" s="6">
        <v>-0.125</v>
      </c>
      <c r="R3282" s="31">
        <v>4.4999999999999998E-2</v>
      </c>
      <c r="S3282" s="6">
        <v>0.13500000000000001</v>
      </c>
      <c r="T3282" s="6">
        <v>0.16</v>
      </c>
      <c r="U3282" s="6">
        <v>0.27</v>
      </c>
      <c r="V3282" s="6">
        <v>7.1999999999999995E-2</v>
      </c>
      <c r="X3282">
        <f>MROUND(RANK(C3282,C$14:C$10000),$X$2)</f>
        <v>2600</v>
      </c>
      <c r="Y3282">
        <f>MROUND(RANK(D3282,D$14:D$10000),$X$2)</f>
        <v>2600</v>
      </c>
      <c r="Z3282">
        <f>MROUND(RANK(E3282,E$14:E$10000),$X$2)</f>
        <v>3900</v>
      </c>
      <c r="AA3282">
        <f>MROUND(RANK(F3282,F$14:F$10000),$X$2)</f>
        <v>3600</v>
      </c>
      <c r="AB3282">
        <f>MROUND(RANK(G3282,G$14:G$10000),$X$2)</f>
        <v>3250</v>
      </c>
      <c r="AC3282">
        <f>MROUND(RANK(H3282,H$14:H$10000),$X$2)</f>
        <v>3050</v>
      </c>
      <c r="AD3282">
        <f>MROUND(RANK(I3282,I$14:I$10000),$X$2)</f>
        <v>3150</v>
      </c>
      <c r="AE3282">
        <f>SUM(X3282:AC3282)+SUM(Y3282:AA3282)+Y3282*4</f>
        <v>39500</v>
      </c>
    </row>
    <row r="3283" spans="1:31" x14ac:dyDescent="0.2">
      <c r="A3283" s="1">
        <v>45893</v>
      </c>
      <c r="B3283" s="2">
        <v>0.93177083333333333</v>
      </c>
      <c r="C3283" s="11">
        <v>3604272151</v>
      </c>
      <c r="D3283" s="12">
        <v>0.44650000000000001</v>
      </c>
      <c r="E3283" s="4">
        <v>1.4730000000000001</v>
      </c>
      <c r="F3283" s="4">
        <v>1.4379999999999999</v>
      </c>
      <c r="G3283" s="12">
        <v>-0.55589999999999995</v>
      </c>
      <c r="H3283" s="12">
        <v>-0.1234</v>
      </c>
      <c r="I3283" s="4">
        <v>5.8000000000000003E-2</v>
      </c>
      <c r="J3283" s="29">
        <v>134</v>
      </c>
      <c r="K3283">
        <v>135</v>
      </c>
      <c r="L3283">
        <v>167</v>
      </c>
      <c r="M3283" s="29">
        <v>0.44500000000000001</v>
      </c>
      <c r="N3283">
        <v>1.45</v>
      </c>
      <c r="O3283">
        <v>1.4</v>
      </c>
      <c r="P3283">
        <v>-0.56000000000000005</v>
      </c>
      <c r="Q3283">
        <v>-0.12</v>
      </c>
      <c r="R3283" s="33">
        <v>0.02</v>
      </c>
      <c r="S3283">
        <v>0.18</v>
      </c>
      <c r="T3283">
        <v>0.14000000000000001</v>
      </c>
      <c r="U3283">
        <v>0.06</v>
      </c>
      <c r="V3283">
        <v>1.2999999999999999E-2</v>
      </c>
      <c r="X3283">
        <f>MROUND(RANK(C3283,C$14:C$10000),$X$2)</f>
        <v>2800</v>
      </c>
      <c r="Y3283">
        <f>MROUND(RANK(D3283,D$14:D$10000),$X$2)</f>
        <v>2800</v>
      </c>
      <c r="Z3283">
        <f>MROUND(RANK(E3283,E$14:E$10000),$X$2)</f>
        <v>3550</v>
      </c>
      <c r="AA3283">
        <f>MROUND(RANK(F3283,F$14:F$10000),$X$2)</f>
        <v>3200</v>
      </c>
      <c r="AB3283">
        <f>MROUND(RANK(G3283,G$14:G$10000),$X$2)</f>
        <v>2200</v>
      </c>
      <c r="AC3283">
        <f>MROUND(RANK(H3283,H$14:H$10000),$X$2)</f>
        <v>4250</v>
      </c>
      <c r="AD3283">
        <f>MROUND(RANK(I3283,I$14:I$10000),$X$2)</f>
        <v>3750</v>
      </c>
      <c r="AE3283">
        <f>SUM(X3283:AC3283)+SUM(Y3283:AA3283)+Y3283*4</f>
        <v>39550</v>
      </c>
    </row>
    <row r="3284" spans="1:31" x14ac:dyDescent="0.2">
      <c r="A3284" s="1">
        <v>45894</v>
      </c>
      <c r="B3284" s="2">
        <v>2.6087962962962962E-2</v>
      </c>
      <c r="C3284" s="11">
        <v>2179851876</v>
      </c>
      <c r="D3284" s="12">
        <v>0.42570000000000002</v>
      </c>
      <c r="E3284" s="4">
        <v>1.5035000000000001</v>
      </c>
      <c r="F3284" s="4">
        <v>1.4219999999999999</v>
      </c>
      <c r="G3284" s="12">
        <v>-0.3473</v>
      </c>
      <c r="H3284" s="12">
        <v>-8.0100000000000005E-2</v>
      </c>
      <c r="I3284" s="4">
        <v>1.2210000000000001</v>
      </c>
      <c r="J3284" s="29">
        <v>50</v>
      </c>
      <c r="K3284">
        <v>50</v>
      </c>
      <c r="L3284">
        <v>100</v>
      </c>
      <c r="M3284" s="29">
        <v>0.44500000000000001</v>
      </c>
      <c r="N3284">
        <v>1.45</v>
      </c>
      <c r="O3284">
        <v>1.4</v>
      </c>
      <c r="P3284">
        <v>-0.56000000000000005</v>
      </c>
      <c r="Q3284">
        <v>-0.12</v>
      </c>
      <c r="R3284" s="33">
        <v>0.02</v>
      </c>
      <c r="S3284">
        <v>0.18</v>
      </c>
      <c r="T3284">
        <v>0.14000000000000001</v>
      </c>
      <c r="U3284">
        <v>0.06</v>
      </c>
      <c r="V3284">
        <v>1.2999999999999999E-2</v>
      </c>
      <c r="X3284">
        <f>MROUND(RANK(C3284,C$14:C$10000),$X$2)</f>
        <v>3800</v>
      </c>
      <c r="Y3284">
        <f>MROUND(RANK(D3284,D$14:D$10000),$X$2)</f>
        <v>3800</v>
      </c>
      <c r="Z3284">
        <f>MROUND(RANK(E3284,E$14:E$10000),$X$2)</f>
        <v>3000</v>
      </c>
      <c r="AA3284">
        <f>MROUND(RANK(F3284,F$14:F$10000),$X$2)</f>
        <v>3400</v>
      </c>
      <c r="AB3284">
        <f>MROUND(RANK(G3284,G$14:G$10000),$X$2)</f>
        <v>0</v>
      </c>
      <c r="AC3284">
        <f>MROUND(RANK(H3284,H$14:H$10000),$X$2)</f>
        <v>150</v>
      </c>
      <c r="AD3284">
        <f>MROUND(RANK(I3284,I$14:I$10000),$X$2)</f>
        <v>900</v>
      </c>
      <c r="AE3284">
        <f>SUM(X3284:AC3284)+SUM(Y3284:AA3284)+Y3284*4</f>
        <v>39550</v>
      </c>
    </row>
    <row r="3285" spans="1:31" x14ac:dyDescent="0.2">
      <c r="A3285" s="1">
        <v>45894</v>
      </c>
      <c r="B3285" s="2">
        <v>0.65559027777777779</v>
      </c>
      <c r="C3285" s="11">
        <v>2703426500</v>
      </c>
      <c r="D3285" s="12">
        <v>0.43459999999999999</v>
      </c>
      <c r="E3285" s="4">
        <v>1.50532</v>
      </c>
      <c r="F3285" s="4">
        <v>1.4159999999999999</v>
      </c>
      <c r="G3285" s="12">
        <v>-0.52329999999999999</v>
      </c>
      <c r="H3285" s="12">
        <v>-9.2799999999999994E-2</v>
      </c>
      <c r="I3285" s="4">
        <v>0.443</v>
      </c>
      <c r="J3285" s="29">
        <v>50</v>
      </c>
      <c r="K3285">
        <v>96</v>
      </c>
      <c r="L3285">
        <v>128</v>
      </c>
      <c r="M3285" s="29">
        <v>0.45500000000000002</v>
      </c>
      <c r="N3285">
        <v>1.45</v>
      </c>
      <c r="O3285">
        <v>1.35</v>
      </c>
      <c r="P3285">
        <v>-0.54</v>
      </c>
      <c r="Q3285">
        <v>-0.12</v>
      </c>
      <c r="R3285" s="33">
        <v>0.04</v>
      </c>
      <c r="S3285">
        <v>0.2</v>
      </c>
      <c r="T3285">
        <v>0.14000000000000001</v>
      </c>
      <c r="U3285">
        <v>0.06</v>
      </c>
      <c r="V3285">
        <v>1.6E-2</v>
      </c>
      <c r="X3285">
        <f>MROUND(RANK(C3285,C$14:C$10000),$X$2)</f>
        <v>3450</v>
      </c>
      <c r="Y3285">
        <f>MROUND(RANK(D3285,D$14:D$10000),$X$2)</f>
        <v>3450</v>
      </c>
      <c r="Z3285">
        <f>MROUND(RANK(E3285,E$14:E$10000),$X$2)</f>
        <v>3000</v>
      </c>
      <c r="AA3285">
        <f>MROUND(RANK(F3285,F$14:F$10000),$X$2)</f>
        <v>3500</v>
      </c>
      <c r="AB3285">
        <f>MROUND(RANK(G3285,G$14:G$10000),$X$2)</f>
        <v>1400</v>
      </c>
      <c r="AC3285">
        <f>MROUND(RANK(H3285,H$14:H$10000),$X$2)</f>
        <v>1000</v>
      </c>
      <c r="AD3285">
        <f>MROUND(RANK(I3285,I$14:I$10000),$X$2)</f>
        <v>2850</v>
      </c>
      <c r="AE3285">
        <f>SUM(X3285:AC3285)+SUM(Y3285:AA3285)+Y3285*4</f>
        <v>39550</v>
      </c>
    </row>
    <row r="3286" spans="1:31" x14ac:dyDescent="0.2">
      <c r="A3286" s="1">
        <v>45894</v>
      </c>
      <c r="B3286" s="2">
        <v>0.65628472222222223</v>
      </c>
      <c r="C3286" s="11">
        <v>2179851876</v>
      </c>
      <c r="D3286" s="12">
        <v>0.42570000000000002</v>
      </c>
      <c r="E3286" s="4">
        <v>1.5035000000000001</v>
      </c>
      <c r="F3286" s="4">
        <v>1.4219999999999999</v>
      </c>
      <c r="G3286" s="12">
        <v>-0.3473</v>
      </c>
      <c r="H3286" s="12">
        <v>-8.0100000000000005E-2</v>
      </c>
      <c r="I3286" s="4">
        <v>1.151</v>
      </c>
      <c r="J3286" s="29">
        <v>50</v>
      </c>
      <c r="K3286">
        <v>50</v>
      </c>
      <c r="L3286">
        <v>100</v>
      </c>
      <c r="M3286" s="29">
        <v>0.45500000000000002</v>
      </c>
      <c r="N3286">
        <v>1.45</v>
      </c>
      <c r="O3286">
        <v>1.35</v>
      </c>
      <c r="P3286">
        <v>-0.54</v>
      </c>
      <c r="Q3286">
        <v>-0.12</v>
      </c>
      <c r="R3286" s="33">
        <v>0.04</v>
      </c>
      <c r="S3286">
        <v>0.2</v>
      </c>
      <c r="T3286">
        <v>0.14000000000000001</v>
      </c>
      <c r="U3286">
        <v>0.06</v>
      </c>
      <c r="V3286">
        <v>1.6E-2</v>
      </c>
      <c r="X3286">
        <f>MROUND(RANK(C3286,C$14:C$10000),$X$2)</f>
        <v>3800</v>
      </c>
      <c r="Y3286">
        <f>MROUND(RANK(D3286,D$14:D$10000),$X$2)</f>
        <v>3800</v>
      </c>
      <c r="Z3286">
        <f>MROUND(RANK(E3286,E$14:E$10000),$X$2)</f>
        <v>3000</v>
      </c>
      <c r="AA3286">
        <f>MROUND(RANK(F3286,F$14:F$10000),$X$2)</f>
        <v>3400</v>
      </c>
      <c r="AB3286">
        <f>MROUND(RANK(G3286,G$14:G$10000),$X$2)</f>
        <v>0</v>
      </c>
      <c r="AC3286">
        <f>MROUND(RANK(H3286,H$14:H$10000),$X$2)</f>
        <v>150</v>
      </c>
      <c r="AD3286">
        <f>MROUND(RANK(I3286,I$14:I$10000),$X$2)</f>
        <v>1050</v>
      </c>
      <c r="AE3286">
        <f>SUM(X3286:AC3286)+SUM(Y3286:AA3286)+Y3286*4</f>
        <v>39550</v>
      </c>
    </row>
    <row r="3287" spans="1:31" x14ac:dyDescent="0.2">
      <c r="A3287" s="1">
        <v>45894</v>
      </c>
      <c r="B3287" s="2">
        <v>0.6677777777777778</v>
      </c>
      <c r="C3287" s="11">
        <v>2179851876</v>
      </c>
      <c r="D3287" s="12">
        <v>0.42570000000000002</v>
      </c>
      <c r="E3287" s="4">
        <v>1.5035000000000001</v>
      </c>
      <c r="F3287" s="4">
        <v>1.4219999999999999</v>
      </c>
      <c r="G3287" s="12">
        <v>-0.3473</v>
      </c>
      <c r="H3287" s="12">
        <v>-8.0100000000000005E-2</v>
      </c>
      <c r="I3287" s="4">
        <v>1.3160000000000001</v>
      </c>
      <c r="J3287" s="29">
        <v>50</v>
      </c>
      <c r="K3287">
        <v>50</v>
      </c>
      <c r="L3287">
        <v>100</v>
      </c>
      <c r="M3287" s="29">
        <v>0.45500000000000002</v>
      </c>
      <c r="N3287">
        <v>1.35</v>
      </c>
      <c r="O3287">
        <v>1.35</v>
      </c>
      <c r="P3287">
        <v>-0.54</v>
      </c>
      <c r="Q3287">
        <v>-0.105</v>
      </c>
      <c r="R3287" s="33">
        <v>4.4999999999999998E-2</v>
      </c>
      <c r="S3287">
        <v>0.16500000000000001</v>
      </c>
      <c r="T3287">
        <v>0.12</v>
      </c>
      <c r="U3287">
        <v>0.06</v>
      </c>
      <c r="V3287">
        <v>0.01</v>
      </c>
      <c r="X3287">
        <f>MROUND(RANK(C3287,C$14:C$10000),$X$2)</f>
        <v>3800</v>
      </c>
      <c r="Y3287">
        <f>MROUND(RANK(D3287,D$14:D$10000),$X$2)</f>
        <v>3800</v>
      </c>
      <c r="Z3287">
        <f>MROUND(RANK(E3287,E$14:E$10000),$X$2)</f>
        <v>3000</v>
      </c>
      <c r="AA3287">
        <f>MROUND(RANK(F3287,F$14:F$10000),$X$2)</f>
        <v>3400</v>
      </c>
      <c r="AB3287">
        <f>MROUND(RANK(G3287,G$14:G$10000),$X$2)</f>
        <v>0</v>
      </c>
      <c r="AC3287">
        <f>MROUND(RANK(H3287,H$14:H$10000),$X$2)</f>
        <v>150</v>
      </c>
      <c r="AD3287">
        <f>MROUND(RANK(I3287,I$14:I$10000),$X$2)</f>
        <v>800</v>
      </c>
      <c r="AE3287">
        <f>SUM(X3287:AC3287)+SUM(Y3287:AA3287)+Y3287*4</f>
        <v>39550</v>
      </c>
    </row>
    <row r="3288" spans="1:31" x14ac:dyDescent="0.2">
      <c r="A3288" s="1">
        <v>45893</v>
      </c>
      <c r="B3288" s="2">
        <v>4.7175925925925927E-2</v>
      </c>
      <c r="C3288" s="11">
        <v>2193622913</v>
      </c>
      <c r="D3288" s="12">
        <v>0.42599999999999999</v>
      </c>
      <c r="E3288" s="4">
        <v>1.5228900000000001</v>
      </c>
      <c r="F3288" s="4">
        <v>1.4330000000000001</v>
      </c>
      <c r="G3288" s="12">
        <v>-0.3473</v>
      </c>
      <c r="H3288" s="12">
        <v>-9.6500000000000002E-2</v>
      </c>
      <c r="I3288" s="4">
        <v>1.153</v>
      </c>
      <c r="J3288" s="29">
        <v>50</v>
      </c>
      <c r="K3288">
        <v>55</v>
      </c>
      <c r="L3288">
        <v>80</v>
      </c>
      <c r="M3288" s="29">
        <v>0.44500000000000001</v>
      </c>
      <c r="N3288">
        <v>1.45</v>
      </c>
      <c r="O3288">
        <v>1.4</v>
      </c>
      <c r="P3288">
        <v>-0.56000000000000005</v>
      </c>
      <c r="Q3288">
        <v>-0.12</v>
      </c>
      <c r="R3288" s="33">
        <v>0.06</v>
      </c>
      <c r="S3288">
        <v>0.15</v>
      </c>
      <c r="T3288">
        <v>0.16</v>
      </c>
      <c r="U3288">
        <v>7.0000000000000007E-2</v>
      </c>
      <c r="V3288">
        <v>0.01</v>
      </c>
      <c r="X3288">
        <f>MROUND(RANK(C3288,C$14:C$10000),$X$2)</f>
        <v>3800</v>
      </c>
      <c r="Y3288">
        <f>MROUND(RANK(D3288,D$14:D$10000),$X$2)</f>
        <v>3800</v>
      </c>
      <c r="Z3288">
        <f>MROUND(RANK(E3288,E$14:E$10000),$X$2)</f>
        <v>2650</v>
      </c>
      <c r="AA3288">
        <f>MROUND(RANK(F3288,F$14:F$10000),$X$2)</f>
        <v>3250</v>
      </c>
      <c r="AB3288">
        <f>MROUND(RANK(G3288,G$14:G$10000),$X$2)</f>
        <v>0</v>
      </c>
      <c r="AC3288">
        <f>MROUND(RANK(H3288,H$14:H$10000),$X$2)</f>
        <v>1200</v>
      </c>
      <c r="AD3288">
        <f>MROUND(RANK(I3288,I$14:I$10000),$X$2)</f>
        <v>1000</v>
      </c>
      <c r="AE3288">
        <f>SUM(X3288:AC3288)+SUM(Y3288:AA3288)+Y3288*4</f>
        <v>39600</v>
      </c>
    </row>
    <row r="3289" spans="1:31" x14ac:dyDescent="0.2">
      <c r="A3289" s="1">
        <v>45893</v>
      </c>
      <c r="B3289" s="2">
        <v>0.6053587962962963</v>
      </c>
      <c r="C3289" s="11">
        <v>3792204622</v>
      </c>
      <c r="D3289" s="12">
        <v>0.44869999999999999</v>
      </c>
      <c r="E3289" s="4">
        <v>1.47824</v>
      </c>
      <c r="F3289" s="4">
        <v>1.4379999999999999</v>
      </c>
      <c r="G3289" s="12">
        <v>-0.59730000000000005</v>
      </c>
      <c r="H3289" s="12">
        <v>-0.125</v>
      </c>
      <c r="I3289" s="4">
        <v>-7.8E-2</v>
      </c>
      <c r="J3289" s="29">
        <v>134</v>
      </c>
      <c r="K3289">
        <v>150</v>
      </c>
      <c r="L3289" s="6">
        <v>167</v>
      </c>
      <c r="M3289" s="27">
        <v>0.44500000000000001</v>
      </c>
      <c r="N3289" s="6">
        <v>1.45</v>
      </c>
      <c r="O3289" s="6">
        <v>1.4</v>
      </c>
      <c r="P3289" s="6">
        <v>-0.56000000000000005</v>
      </c>
      <c r="Q3289" s="6">
        <v>-0.12</v>
      </c>
      <c r="R3289" s="31">
        <v>0.02</v>
      </c>
      <c r="S3289" s="6">
        <v>0.18</v>
      </c>
      <c r="T3289" s="6">
        <v>0.14000000000000001</v>
      </c>
      <c r="U3289" s="6">
        <v>0.06</v>
      </c>
      <c r="V3289" s="6">
        <v>1.2999999999999999E-2</v>
      </c>
      <c r="X3289">
        <f>MROUND(RANK(C3289,C$14:C$10000),$X$2)</f>
        <v>2550</v>
      </c>
      <c r="Y3289">
        <f>MROUND(RANK(D3289,D$14:D$10000),$X$2)</f>
        <v>2550</v>
      </c>
      <c r="Z3289">
        <f>MROUND(RANK(E3289,E$14:E$10000),$X$2)</f>
        <v>3450</v>
      </c>
      <c r="AA3289">
        <f>MROUND(RANK(F3289,F$14:F$10000),$X$2)</f>
        <v>3200</v>
      </c>
      <c r="AB3289">
        <f>MROUND(RANK(G3289,G$14:G$10000),$X$2)</f>
        <v>4050</v>
      </c>
      <c r="AC3289">
        <f>MROUND(RANK(H3289,H$14:H$10000),$X$2)</f>
        <v>4400</v>
      </c>
      <c r="AD3289">
        <f>MROUND(RANK(I3289,I$14:I$10000),$X$2)</f>
        <v>3950</v>
      </c>
      <c r="AE3289">
        <f>SUM(X3289:AC3289)+SUM(Y3289:AA3289)+Y3289*4</f>
        <v>39600</v>
      </c>
    </row>
    <row r="3290" spans="1:31" x14ac:dyDescent="0.2">
      <c r="A3290" s="1">
        <v>45893</v>
      </c>
      <c r="B3290" s="2">
        <v>0.91805555555555551</v>
      </c>
      <c r="C3290" s="11">
        <v>2998967617</v>
      </c>
      <c r="D3290" s="12">
        <v>0.43890000000000001</v>
      </c>
      <c r="E3290" s="4">
        <v>1.50173</v>
      </c>
      <c r="F3290" s="4">
        <v>1.4159999999999999</v>
      </c>
      <c r="G3290" s="12">
        <v>-0.52329999999999999</v>
      </c>
      <c r="H3290" s="12">
        <v>-0.1119</v>
      </c>
      <c r="I3290" s="4">
        <v>0.26600000000000001</v>
      </c>
      <c r="J3290" s="29">
        <v>102</v>
      </c>
      <c r="K3290">
        <v>111</v>
      </c>
      <c r="L3290">
        <v>114</v>
      </c>
      <c r="M3290" s="29">
        <v>0.44500000000000001</v>
      </c>
      <c r="N3290">
        <v>1.45</v>
      </c>
      <c r="O3290">
        <v>1.4</v>
      </c>
      <c r="P3290">
        <v>-0.56000000000000005</v>
      </c>
      <c r="Q3290">
        <v>-0.12</v>
      </c>
      <c r="R3290" s="33">
        <v>0.02</v>
      </c>
      <c r="S3290">
        <v>0.18</v>
      </c>
      <c r="T3290">
        <v>0.14000000000000001</v>
      </c>
      <c r="U3290">
        <v>0.06</v>
      </c>
      <c r="V3290">
        <v>1.2999999999999999E-2</v>
      </c>
      <c r="X3290">
        <f>MROUND(RANK(C3290,C$14:C$10000),$X$2)</f>
        <v>3250</v>
      </c>
      <c r="Y3290">
        <f>MROUND(RANK(D3290,D$14:D$10000),$X$2)</f>
        <v>3250</v>
      </c>
      <c r="Z3290">
        <f>MROUND(RANK(E3290,E$14:E$10000),$X$2)</f>
        <v>3050</v>
      </c>
      <c r="AA3290">
        <f>MROUND(RANK(F3290,F$14:F$10000),$X$2)</f>
        <v>3500</v>
      </c>
      <c r="AB3290">
        <f>MROUND(RANK(G3290,G$14:G$10000),$X$2)</f>
        <v>1400</v>
      </c>
      <c r="AC3290">
        <f>MROUND(RANK(H3290,H$14:H$10000),$X$2)</f>
        <v>2350</v>
      </c>
      <c r="AD3290">
        <f>MROUND(RANK(I3290,I$14:I$10000),$X$2)</f>
        <v>3250</v>
      </c>
      <c r="AE3290">
        <f>SUM(X3290:AC3290)+SUM(Y3290:AA3290)+Y3290*4</f>
        <v>39600</v>
      </c>
    </row>
    <row r="3291" spans="1:31" x14ac:dyDescent="0.2">
      <c r="A3291" s="1">
        <v>45894</v>
      </c>
      <c r="B3291" s="2">
        <v>0.55439814814814814</v>
      </c>
      <c r="C3291" s="11">
        <v>3962185983</v>
      </c>
      <c r="D3291" s="12">
        <v>0.45050000000000001</v>
      </c>
      <c r="E3291" s="4">
        <v>1.4802200000000001</v>
      </c>
      <c r="F3291" s="4">
        <v>1.44</v>
      </c>
      <c r="G3291" s="12">
        <v>-0.67500000000000004</v>
      </c>
      <c r="H3291" s="12">
        <v>-0.12189999999999999</v>
      </c>
      <c r="I3291" s="4">
        <v>0.14899999999999999</v>
      </c>
      <c r="J3291" s="29">
        <v>114</v>
      </c>
      <c r="K3291">
        <v>159</v>
      </c>
      <c r="L3291" s="6">
        <v>170</v>
      </c>
      <c r="M3291" s="27">
        <v>0.44500000000000001</v>
      </c>
      <c r="N3291" s="6">
        <v>1.35</v>
      </c>
      <c r="O3291" s="6">
        <v>1.3</v>
      </c>
      <c r="P3291" s="6">
        <v>-0.57999999999999996</v>
      </c>
      <c r="Q3291" s="6">
        <v>-0.125</v>
      </c>
      <c r="R3291" s="31">
        <v>4.4999999999999998E-2</v>
      </c>
      <c r="S3291" s="6">
        <v>0.15</v>
      </c>
      <c r="T3291" s="6">
        <v>0.16</v>
      </c>
      <c r="U3291" s="6">
        <v>7.0000000000000007E-2</v>
      </c>
      <c r="V3291" s="6">
        <v>1.2999999999999999E-2</v>
      </c>
      <c r="X3291">
        <f>MROUND(RANK(C3291,C$14:C$10000),$X$2)</f>
        <v>2450</v>
      </c>
      <c r="Y3291">
        <f>MROUND(RANK(D3291,D$14:D$10000),$X$2)</f>
        <v>2450</v>
      </c>
      <c r="Z3291">
        <f>MROUND(RANK(E3291,E$14:E$10000),$X$2)</f>
        <v>3450</v>
      </c>
      <c r="AA3291">
        <f>MROUND(RANK(F3291,F$14:F$10000),$X$2)</f>
        <v>3150</v>
      </c>
      <c r="AB3291">
        <f>MROUND(RANK(G3291,G$14:G$10000),$X$2)</f>
        <v>5200</v>
      </c>
      <c r="AC3291">
        <f>MROUND(RANK(H3291,H$14:H$10000),$X$2)</f>
        <v>4050</v>
      </c>
      <c r="AD3291">
        <f>MROUND(RANK(I3291,I$14:I$10000),$X$2)</f>
        <v>3550</v>
      </c>
      <c r="AE3291">
        <f>SUM(X3291:AC3291)+SUM(Y3291:AA3291)+Y3291*4</f>
        <v>39600</v>
      </c>
    </row>
    <row r="3292" spans="1:31" x14ac:dyDescent="0.2">
      <c r="A3292" s="1">
        <v>45893</v>
      </c>
      <c r="B3292" s="2">
        <v>3.0393518518518518E-2</v>
      </c>
      <c r="C3292" s="11">
        <v>2049338469</v>
      </c>
      <c r="D3292" s="12">
        <v>0.42320000000000002</v>
      </c>
      <c r="E3292" s="4">
        <v>1.5282199999999999</v>
      </c>
      <c r="F3292" s="4">
        <v>1.43</v>
      </c>
      <c r="G3292" s="12">
        <v>-0.3473</v>
      </c>
      <c r="H3292" s="12">
        <v>-8.6999999999999994E-2</v>
      </c>
      <c r="I3292" s="4">
        <v>0.999</v>
      </c>
      <c r="J3292" s="29">
        <v>50</v>
      </c>
      <c r="K3292">
        <v>50</v>
      </c>
      <c r="L3292" s="6">
        <v>83</v>
      </c>
      <c r="M3292" s="27">
        <v>0.45500000000000002</v>
      </c>
      <c r="N3292" s="6">
        <v>1.35</v>
      </c>
      <c r="O3292" s="6">
        <v>1.45</v>
      </c>
      <c r="P3292" s="6">
        <v>-0.54</v>
      </c>
      <c r="Q3292" s="6">
        <v>-0.105</v>
      </c>
      <c r="R3292" s="31">
        <v>0.04</v>
      </c>
      <c r="S3292" s="6">
        <v>0.13500000000000001</v>
      </c>
      <c r="T3292" s="6">
        <v>0.16</v>
      </c>
      <c r="U3292" s="6">
        <v>0.06</v>
      </c>
      <c r="V3292" s="6">
        <v>1.2999999999999999E-2</v>
      </c>
      <c r="X3292">
        <f>MROUND(RANK(C3292,C$14:C$10000),$X$2)</f>
        <v>3950</v>
      </c>
      <c r="Y3292">
        <f>MROUND(RANK(D3292,D$14:D$10000),$X$2)</f>
        <v>3900</v>
      </c>
      <c r="Z3292">
        <f>MROUND(RANK(E3292,E$14:E$10000),$X$2)</f>
        <v>2500</v>
      </c>
      <c r="AA3292">
        <f>MROUND(RANK(F3292,F$14:F$10000),$X$2)</f>
        <v>3300</v>
      </c>
      <c r="AB3292">
        <f>MROUND(RANK(G3292,G$14:G$10000),$X$2)</f>
        <v>0</v>
      </c>
      <c r="AC3292">
        <f>MROUND(RANK(H3292,H$14:H$10000),$X$2)</f>
        <v>700</v>
      </c>
      <c r="AD3292">
        <f>MROUND(RANK(I3292,I$14:I$10000),$X$2)</f>
        <v>1350</v>
      </c>
      <c r="AE3292">
        <f>SUM(X3292:AC3292)+SUM(Y3292:AA3292)+Y3292*4</f>
        <v>39650</v>
      </c>
    </row>
    <row r="3293" spans="1:31" x14ac:dyDescent="0.2">
      <c r="A3293" s="1">
        <v>45893</v>
      </c>
      <c r="B3293" s="2">
        <v>0.55502314814814813</v>
      </c>
      <c r="C3293" s="11">
        <v>2049338469</v>
      </c>
      <c r="D3293" s="12">
        <v>0.42320000000000002</v>
      </c>
      <c r="E3293" s="4">
        <v>1.5282199999999999</v>
      </c>
      <c r="F3293" s="4">
        <v>1.43</v>
      </c>
      <c r="G3293" s="12">
        <v>-0.3473</v>
      </c>
      <c r="H3293" s="12">
        <v>-8.6999999999999994E-2</v>
      </c>
      <c r="I3293" s="4">
        <v>1.173</v>
      </c>
      <c r="J3293" s="29">
        <v>50</v>
      </c>
      <c r="K3293">
        <v>50</v>
      </c>
      <c r="L3293" s="6">
        <v>83</v>
      </c>
      <c r="M3293" s="27">
        <v>0.42499999999999999</v>
      </c>
      <c r="N3293" s="6">
        <v>1.35</v>
      </c>
      <c r="O3293" s="6">
        <v>1.35</v>
      </c>
      <c r="P3293" s="6">
        <v>-0.57999999999999996</v>
      </c>
      <c r="Q3293" s="6">
        <v>-0.11</v>
      </c>
      <c r="R3293" s="31">
        <v>0.03</v>
      </c>
      <c r="S3293" s="6">
        <v>0.2</v>
      </c>
      <c r="T3293" s="6">
        <v>0.16</v>
      </c>
      <c r="U3293" s="6">
        <v>7.0000000000000007E-2</v>
      </c>
      <c r="V3293" s="6">
        <v>1.9E-2</v>
      </c>
      <c r="X3293">
        <f>MROUND(RANK(C3293,C$14:C$10000),$X$2)</f>
        <v>3950</v>
      </c>
      <c r="Y3293">
        <f>MROUND(RANK(D3293,D$14:D$10000),$X$2)</f>
        <v>3900</v>
      </c>
      <c r="Z3293">
        <f>MROUND(RANK(E3293,E$14:E$10000),$X$2)</f>
        <v>2500</v>
      </c>
      <c r="AA3293">
        <f>MROUND(RANK(F3293,F$14:F$10000),$X$2)</f>
        <v>3300</v>
      </c>
      <c r="AB3293">
        <f>MROUND(RANK(G3293,G$14:G$10000),$X$2)</f>
        <v>0</v>
      </c>
      <c r="AC3293">
        <f>MROUND(RANK(H3293,H$14:H$10000),$X$2)</f>
        <v>700</v>
      </c>
      <c r="AD3293">
        <f>MROUND(RANK(I3293,I$14:I$10000),$X$2)</f>
        <v>1000</v>
      </c>
      <c r="AE3293">
        <f>SUM(X3293:AC3293)+SUM(Y3293:AA3293)+Y3293*4</f>
        <v>39650</v>
      </c>
    </row>
    <row r="3294" spans="1:31" x14ac:dyDescent="0.2">
      <c r="A3294" s="1">
        <v>45893</v>
      </c>
      <c r="B3294" s="2">
        <v>0.5877430555555555</v>
      </c>
      <c r="C3294" s="11">
        <v>2049338469</v>
      </c>
      <c r="D3294" s="12">
        <v>0.42320000000000002</v>
      </c>
      <c r="E3294" s="4">
        <v>1.5282199999999999</v>
      </c>
      <c r="F3294" s="4">
        <v>1.43</v>
      </c>
      <c r="G3294" s="12">
        <v>-0.3473</v>
      </c>
      <c r="H3294" s="12">
        <v>-8.6999999999999994E-2</v>
      </c>
      <c r="I3294" s="4">
        <v>1.1279999999999999</v>
      </c>
      <c r="J3294" s="29">
        <v>50</v>
      </c>
      <c r="K3294">
        <v>50</v>
      </c>
      <c r="L3294">
        <v>83</v>
      </c>
      <c r="M3294" s="29">
        <v>0.44500000000000001</v>
      </c>
      <c r="N3294">
        <v>1.45</v>
      </c>
      <c r="O3294">
        <v>1.4</v>
      </c>
      <c r="P3294">
        <v>-0.56000000000000005</v>
      </c>
      <c r="Q3294">
        <v>-0.12</v>
      </c>
      <c r="R3294" s="33">
        <v>0.02</v>
      </c>
      <c r="S3294">
        <v>0.18</v>
      </c>
      <c r="T3294">
        <v>0.14000000000000001</v>
      </c>
      <c r="U3294">
        <v>0.06</v>
      </c>
      <c r="V3294">
        <v>1.2999999999999999E-2</v>
      </c>
      <c r="X3294">
        <f>MROUND(RANK(C3294,C$14:C$10000),$X$2)</f>
        <v>3950</v>
      </c>
      <c r="Y3294">
        <f>MROUND(RANK(D3294,D$14:D$10000),$X$2)</f>
        <v>3900</v>
      </c>
      <c r="Z3294">
        <f>MROUND(RANK(E3294,E$14:E$10000),$X$2)</f>
        <v>2500</v>
      </c>
      <c r="AA3294">
        <f>MROUND(RANK(F3294,F$14:F$10000),$X$2)</f>
        <v>3300</v>
      </c>
      <c r="AB3294">
        <f>MROUND(RANK(G3294,G$14:G$10000),$X$2)</f>
        <v>0</v>
      </c>
      <c r="AC3294">
        <f>MROUND(RANK(H3294,H$14:H$10000),$X$2)</f>
        <v>700</v>
      </c>
      <c r="AD3294">
        <f>MROUND(RANK(I3294,I$14:I$10000),$X$2)</f>
        <v>1050</v>
      </c>
      <c r="AE3294">
        <f>SUM(X3294:AC3294)+SUM(Y3294:AA3294)+Y3294*4</f>
        <v>39650</v>
      </c>
    </row>
    <row r="3295" spans="1:31" x14ac:dyDescent="0.2">
      <c r="A3295" s="1">
        <v>45893</v>
      </c>
      <c r="B3295" s="2">
        <v>0.61361111111111111</v>
      </c>
      <c r="C3295" s="11">
        <v>2049338469</v>
      </c>
      <c r="D3295" s="12">
        <v>0.42320000000000002</v>
      </c>
      <c r="E3295" s="4">
        <v>1.5282199999999999</v>
      </c>
      <c r="F3295" s="4">
        <v>1.43</v>
      </c>
      <c r="G3295" s="12">
        <v>-0.3473</v>
      </c>
      <c r="H3295" s="12">
        <v>-8.6999999999999994E-2</v>
      </c>
      <c r="I3295" s="4">
        <v>1.1279999999999999</v>
      </c>
      <c r="J3295" s="29">
        <v>50</v>
      </c>
      <c r="K3295">
        <v>50</v>
      </c>
      <c r="L3295">
        <v>83</v>
      </c>
      <c r="M3295" s="29">
        <v>0.44500000000000001</v>
      </c>
      <c r="N3295">
        <v>1.45</v>
      </c>
      <c r="O3295">
        <v>1.4</v>
      </c>
      <c r="P3295">
        <v>-0.56000000000000005</v>
      </c>
      <c r="Q3295">
        <v>-0.12</v>
      </c>
      <c r="R3295" s="33">
        <v>0.02</v>
      </c>
      <c r="S3295">
        <v>0.18</v>
      </c>
      <c r="T3295">
        <v>0.14000000000000001</v>
      </c>
      <c r="U3295">
        <v>0.06</v>
      </c>
      <c r="V3295">
        <v>1.2999999999999999E-2</v>
      </c>
      <c r="X3295">
        <f>MROUND(RANK(C3295,C$14:C$10000),$X$2)</f>
        <v>3950</v>
      </c>
      <c r="Y3295">
        <f>MROUND(RANK(D3295,D$14:D$10000),$X$2)</f>
        <v>3900</v>
      </c>
      <c r="Z3295">
        <f>MROUND(RANK(E3295,E$14:E$10000),$X$2)</f>
        <v>2500</v>
      </c>
      <c r="AA3295">
        <f>MROUND(RANK(F3295,F$14:F$10000),$X$2)</f>
        <v>3300</v>
      </c>
      <c r="AB3295">
        <f>MROUND(RANK(G3295,G$14:G$10000),$X$2)</f>
        <v>0</v>
      </c>
      <c r="AC3295">
        <f>MROUND(RANK(H3295,H$14:H$10000),$X$2)</f>
        <v>700</v>
      </c>
      <c r="AD3295">
        <f>MROUND(RANK(I3295,I$14:I$10000),$X$2)</f>
        <v>1050</v>
      </c>
      <c r="AE3295">
        <f>SUM(X3295:AC3295)+SUM(Y3295:AA3295)+Y3295*4</f>
        <v>39650</v>
      </c>
    </row>
    <row r="3296" spans="1:31" x14ac:dyDescent="0.2">
      <c r="A3296" s="1">
        <v>45893</v>
      </c>
      <c r="B3296" s="2">
        <v>0.90417824074074071</v>
      </c>
      <c r="C3296" s="11">
        <v>3396183122</v>
      </c>
      <c r="D3296" s="12">
        <v>0.44409999999999999</v>
      </c>
      <c r="E3296" s="4">
        <v>1.4566300000000001</v>
      </c>
      <c r="F3296" s="4">
        <v>1.393</v>
      </c>
      <c r="G3296" s="12">
        <v>-0.53190000000000004</v>
      </c>
      <c r="H3296" s="12">
        <v>-0.1118</v>
      </c>
      <c r="I3296" s="4">
        <v>0.20799999999999999</v>
      </c>
      <c r="J3296" s="29">
        <v>92</v>
      </c>
      <c r="K3296">
        <v>125</v>
      </c>
      <c r="L3296" s="6">
        <v>127</v>
      </c>
      <c r="M3296" s="27">
        <v>0.44500000000000001</v>
      </c>
      <c r="N3296" s="6">
        <v>1.45</v>
      </c>
      <c r="O3296" s="6">
        <v>1.4</v>
      </c>
      <c r="P3296" s="6">
        <v>-0.56000000000000005</v>
      </c>
      <c r="Q3296" s="6">
        <v>-0.12</v>
      </c>
      <c r="R3296" s="31">
        <v>0.02</v>
      </c>
      <c r="S3296" s="6">
        <v>0.18</v>
      </c>
      <c r="T3296" s="6">
        <v>0.14000000000000001</v>
      </c>
      <c r="U3296" s="6">
        <v>0.06</v>
      </c>
      <c r="V3296" s="6">
        <v>1.2999999999999999E-2</v>
      </c>
      <c r="X3296">
        <f>MROUND(RANK(C3296,C$14:C$10000),$X$2)</f>
        <v>2900</v>
      </c>
      <c r="Y3296">
        <f>MROUND(RANK(D3296,D$14:D$10000),$X$2)</f>
        <v>2900</v>
      </c>
      <c r="Z3296">
        <f>MROUND(RANK(E3296,E$14:E$10000),$X$2)</f>
        <v>3800</v>
      </c>
      <c r="AA3296">
        <f>MROUND(RANK(F3296,F$14:F$10000),$X$2)</f>
        <v>3800</v>
      </c>
      <c r="AB3296">
        <f>MROUND(RANK(G3296,G$14:G$10000),$X$2)</f>
        <v>1800</v>
      </c>
      <c r="AC3296">
        <f>MROUND(RANK(H3296,H$14:H$10000),$X$2)</f>
        <v>2350</v>
      </c>
      <c r="AD3296">
        <f>MROUND(RANK(I3296,I$14:I$10000),$X$2)</f>
        <v>3400</v>
      </c>
      <c r="AE3296">
        <f>SUM(X3296:AC3296)+SUM(Y3296:AA3296)+Y3296*4</f>
        <v>39650</v>
      </c>
    </row>
    <row r="3297" spans="1:31" x14ac:dyDescent="0.2">
      <c r="A3297" s="1">
        <v>45893</v>
      </c>
      <c r="B3297" s="2">
        <v>0.99975694444444441</v>
      </c>
      <c r="C3297" s="11">
        <v>1819321576</v>
      </c>
      <c r="D3297" s="12">
        <v>0.41830000000000001</v>
      </c>
      <c r="E3297" s="4">
        <v>1.54653</v>
      </c>
      <c r="F3297" s="4">
        <v>1.44</v>
      </c>
      <c r="G3297" s="12">
        <v>-0.3473</v>
      </c>
      <c r="H3297" s="12">
        <v>-8.1799999999999998E-2</v>
      </c>
      <c r="I3297" s="4">
        <v>1.194</v>
      </c>
      <c r="J3297" s="29">
        <v>50</v>
      </c>
      <c r="K3297">
        <v>58</v>
      </c>
      <c r="L3297" s="6">
        <v>98</v>
      </c>
      <c r="M3297" s="27">
        <v>0.44500000000000001</v>
      </c>
      <c r="N3297" s="6">
        <v>1.45</v>
      </c>
      <c r="O3297" s="6">
        <v>1.4</v>
      </c>
      <c r="P3297" s="6">
        <v>-0.56000000000000005</v>
      </c>
      <c r="Q3297" s="6">
        <v>-0.12</v>
      </c>
      <c r="R3297" s="31">
        <v>0.02</v>
      </c>
      <c r="S3297" s="6">
        <v>0.18</v>
      </c>
      <c r="T3297" s="6">
        <v>0.14000000000000001</v>
      </c>
      <c r="U3297" s="6">
        <v>0.06</v>
      </c>
      <c r="V3297" s="6">
        <v>1.2999999999999999E-2</v>
      </c>
      <c r="X3297">
        <f>MROUND(RANK(C3297,C$14:C$10000),$X$2)</f>
        <v>4100</v>
      </c>
      <c r="Y3297">
        <f>MROUND(RANK(D3297,D$14:D$10000),$X$2)</f>
        <v>4100</v>
      </c>
      <c r="Z3297">
        <f>MROUND(RANK(E3297,E$14:E$10000),$X$2)</f>
        <v>2150</v>
      </c>
      <c r="AA3297">
        <f>MROUND(RANK(F3297,F$14:F$10000),$X$2)</f>
        <v>3150</v>
      </c>
      <c r="AB3297">
        <f>MROUND(RANK(G3297,G$14:G$10000),$X$2)</f>
        <v>0</v>
      </c>
      <c r="AC3297">
        <f>MROUND(RANK(H3297,H$14:H$10000),$X$2)</f>
        <v>350</v>
      </c>
      <c r="AD3297">
        <f>MROUND(RANK(I3297,I$14:I$10000),$X$2)</f>
        <v>950</v>
      </c>
      <c r="AE3297">
        <f>SUM(X3297:AC3297)+SUM(Y3297:AA3297)+Y3297*4</f>
        <v>39650</v>
      </c>
    </row>
    <row r="3298" spans="1:31" x14ac:dyDescent="0.2">
      <c r="A3298" s="1">
        <v>45894</v>
      </c>
      <c r="B3298" s="2">
        <v>2.537037037037037E-2</v>
      </c>
      <c r="C3298" s="11">
        <v>1819321576</v>
      </c>
      <c r="D3298" s="12">
        <v>0.41830000000000001</v>
      </c>
      <c r="E3298" s="4">
        <v>1.54653</v>
      </c>
      <c r="F3298" s="4">
        <v>1.44</v>
      </c>
      <c r="G3298" s="12">
        <v>-0.3473</v>
      </c>
      <c r="H3298" s="12">
        <v>-8.1799999999999998E-2</v>
      </c>
      <c r="I3298" s="4">
        <v>1.194</v>
      </c>
      <c r="J3298" s="29">
        <v>50</v>
      </c>
      <c r="K3298">
        <v>58</v>
      </c>
      <c r="L3298" s="6">
        <v>98</v>
      </c>
      <c r="M3298" s="27">
        <v>0.44500000000000001</v>
      </c>
      <c r="N3298" s="6">
        <v>1.45</v>
      </c>
      <c r="O3298" s="6">
        <v>1.4</v>
      </c>
      <c r="P3298" s="6">
        <v>-0.56000000000000005</v>
      </c>
      <c r="Q3298" s="6">
        <v>-0.12</v>
      </c>
      <c r="R3298" s="31">
        <v>0.02</v>
      </c>
      <c r="S3298" s="6">
        <v>0.18</v>
      </c>
      <c r="T3298" s="6">
        <v>0.14000000000000001</v>
      </c>
      <c r="U3298" s="6">
        <v>0.06</v>
      </c>
      <c r="V3298" s="6">
        <v>1.2999999999999999E-2</v>
      </c>
      <c r="X3298">
        <f>MROUND(RANK(C3298,C$14:C$10000),$X$2)</f>
        <v>4100</v>
      </c>
      <c r="Y3298">
        <f>MROUND(RANK(D3298,D$14:D$10000),$X$2)</f>
        <v>4100</v>
      </c>
      <c r="Z3298">
        <f>MROUND(RANK(E3298,E$14:E$10000),$X$2)</f>
        <v>2150</v>
      </c>
      <c r="AA3298">
        <f>MROUND(RANK(F3298,F$14:F$10000),$X$2)</f>
        <v>3150</v>
      </c>
      <c r="AB3298">
        <f>MROUND(RANK(G3298,G$14:G$10000),$X$2)</f>
        <v>0</v>
      </c>
      <c r="AC3298">
        <f>MROUND(RANK(H3298,H$14:H$10000),$X$2)</f>
        <v>350</v>
      </c>
      <c r="AD3298">
        <f>MROUND(RANK(I3298,I$14:I$10000),$X$2)</f>
        <v>950</v>
      </c>
      <c r="AE3298">
        <f>SUM(X3298:AC3298)+SUM(Y3298:AA3298)+Y3298*4</f>
        <v>39650</v>
      </c>
    </row>
    <row r="3299" spans="1:31" x14ac:dyDescent="0.2">
      <c r="A3299" s="1">
        <v>45894</v>
      </c>
      <c r="B3299" s="2">
        <v>0.72391203703703699</v>
      </c>
      <c r="C3299" s="11">
        <v>1819321576</v>
      </c>
      <c r="D3299" s="12">
        <v>0.41830000000000001</v>
      </c>
      <c r="E3299" s="4">
        <v>1.54653</v>
      </c>
      <c r="F3299" s="4">
        <v>1.44</v>
      </c>
      <c r="G3299" s="12">
        <v>-0.3473</v>
      </c>
      <c r="H3299" s="12">
        <v>-8.1799999999999998E-2</v>
      </c>
      <c r="I3299" s="4">
        <v>1.4</v>
      </c>
      <c r="J3299" s="29">
        <v>50</v>
      </c>
      <c r="K3299">
        <v>58</v>
      </c>
      <c r="L3299" s="6">
        <v>98</v>
      </c>
      <c r="M3299" s="27">
        <v>0.45500000000000002</v>
      </c>
      <c r="N3299" s="6">
        <v>1.45</v>
      </c>
      <c r="O3299" s="6">
        <v>1.3</v>
      </c>
      <c r="P3299" s="6">
        <v>-0.57999999999999996</v>
      </c>
      <c r="Q3299" s="6">
        <v>-0.125</v>
      </c>
      <c r="R3299" s="31">
        <v>0.05</v>
      </c>
      <c r="S3299" s="6">
        <v>0.16500000000000001</v>
      </c>
      <c r="T3299" s="6">
        <v>0.14000000000000001</v>
      </c>
      <c r="U3299" s="6">
        <v>0.06</v>
      </c>
      <c r="V3299" s="6">
        <v>1.9E-2</v>
      </c>
      <c r="X3299">
        <f>MROUND(RANK(C3299,C$14:C$10000),$X$2)</f>
        <v>4100</v>
      </c>
      <c r="Y3299">
        <f>MROUND(RANK(D3299,D$14:D$10000),$X$2)</f>
        <v>4100</v>
      </c>
      <c r="Z3299">
        <f>MROUND(RANK(E3299,E$14:E$10000),$X$2)</f>
        <v>2150</v>
      </c>
      <c r="AA3299">
        <f>MROUND(RANK(F3299,F$14:F$10000),$X$2)</f>
        <v>3150</v>
      </c>
      <c r="AB3299">
        <f>MROUND(RANK(G3299,G$14:G$10000),$X$2)</f>
        <v>0</v>
      </c>
      <c r="AC3299">
        <f>MROUND(RANK(H3299,H$14:H$10000),$X$2)</f>
        <v>350</v>
      </c>
      <c r="AD3299">
        <f>MROUND(RANK(I3299,I$14:I$10000),$X$2)</f>
        <v>700</v>
      </c>
      <c r="AE3299">
        <f>SUM(X3299:AC3299)+SUM(Y3299:AA3299)+Y3299*4</f>
        <v>39650</v>
      </c>
    </row>
    <row r="3300" spans="1:31" x14ac:dyDescent="0.2">
      <c r="A3300" s="1">
        <v>45894</v>
      </c>
      <c r="B3300" s="2">
        <v>0.75481481481481483</v>
      </c>
      <c r="C3300" s="11">
        <v>2156840288</v>
      </c>
      <c r="D3300" s="12">
        <v>0.42530000000000001</v>
      </c>
      <c r="E3300" s="4">
        <v>1.5406899999999999</v>
      </c>
      <c r="F3300" s="4">
        <v>1.4370000000000001</v>
      </c>
      <c r="G3300" s="12">
        <v>-0.36730000000000002</v>
      </c>
      <c r="H3300" s="12">
        <v>-8.5599999999999996E-2</v>
      </c>
      <c r="I3300" s="4">
        <v>1.248</v>
      </c>
      <c r="J3300" s="29">
        <v>33</v>
      </c>
      <c r="K3300">
        <v>94</v>
      </c>
      <c r="L3300" s="6">
        <v>96</v>
      </c>
      <c r="M3300" s="27">
        <v>0.44500000000000001</v>
      </c>
      <c r="N3300" s="6">
        <v>1.45</v>
      </c>
      <c r="O3300" s="6">
        <v>1.3</v>
      </c>
      <c r="P3300" s="6">
        <v>-0.54</v>
      </c>
      <c r="Q3300" s="6">
        <v>-0.12</v>
      </c>
      <c r="R3300" s="31">
        <v>0.06</v>
      </c>
      <c r="S3300" s="6">
        <v>0.2</v>
      </c>
      <c r="T3300" s="6">
        <v>0.16</v>
      </c>
      <c r="U3300" s="6">
        <v>0.05</v>
      </c>
      <c r="V3300" s="6">
        <v>1.9E-2</v>
      </c>
      <c r="X3300">
        <f>MROUND(RANK(C3300,C$14:C$10000),$X$2)</f>
        <v>3850</v>
      </c>
      <c r="Y3300">
        <f>MROUND(RANK(D3300,D$14:D$10000),$X$2)</f>
        <v>3850</v>
      </c>
      <c r="Z3300">
        <f>MROUND(RANK(E3300,E$14:E$10000),$X$2)</f>
        <v>2250</v>
      </c>
      <c r="AA3300">
        <f>MROUND(RANK(F3300,F$14:F$10000),$X$2)</f>
        <v>3200</v>
      </c>
      <c r="AB3300">
        <f>MROUND(RANK(G3300,G$14:G$10000),$X$2)</f>
        <v>1200</v>
      </c>
      <c r="AC3300">
        <f>MROUND(RANK(H3300,H$14:H$10000),$X$2)</f>
        <v>600</v>
      </c>
      <c r="AD3300">
        <f>MROUND(RANK(I3300,I$14:I$10000),$X$2)</f>
        <v>850</v>
      </c>
      <c r="AE3300">
        <f>SUM(X3300:AC3300)+SUM(Y3300:AA3300)+Y3300*4</f>
        <v>39650</v>
      </c>
    </row>
    <row r="3301" spans="1:31" x14ac:dyDescent="0.2">
      <c r="A3301" s="1">
        <v>45893</v>
      </c>
      <c r="B3301" s="2">
        <v>0.56185185185185182</v>
      </c>
      <c r="C3301" s="11">
        <v>3965561839</v>
      </c>
      <c r="D3301" s="12">
        <v>0.45050000000000001</v>
      </c>
      <c r="E3301" s="4">
        <v>1.47157</v>
      </c>
      <c r="F3301" s="4">
        <v>1.4419999999999999</v>
      </c>
      <c r="G3301" s="12">
        <v>-0.63529999999999998</v>
      </c>
      <c r="H3301" s="12">
        <v>-0.1249</v>
      </c>
      <c r="I3301" s="4">
        <v>-0.188</v>
      </c>
      <c r="J3301" s="29">
        <v>136</v>
      </c>
      <c r="K3301">
        <v>171</v>
      </c>
      <c r="L3301" s="6">
        <v>174</v>
      </c>
      <c r="M3301" s="27">
        <v>0.44500000000000001</v>
      </c>
      <c r="N3301" s="6">
        <v>1.45</v>
      </c>
      <c r="O3301" s="6">
        <v>1.4</v>
      </c>
      <c r="P3301" s="6">
        <v>-0.56000000000000005</v>
      </c>
      <c r="Q3301" s="6">
        <v>-0.12</v>
      </c>
      <c r="R3301" s="31">
        <v>0.02</v>
      </c>
      <c r="S3301" s="6">
        <v>0.18</v>
      </c>
      <c r="T3301" s="6">
        <v>0.14000000000000001</v>
      </c>
      <c r="U3301" s="6">
        <v>0.06</v>
      </c>
      <c r="V3301" s="6">
        <v>1.2999999999999999E-2</v>
      </c>
      <c r="X3301">
        <f>MROUND(RANK(C3301,C$14:C$10000),$X$2)</f>
        <v>2450</v>
      </c>
      <c r="Y3301">
        <f>MROUND(RANK(D3301,D$14:D$10000),$X$2)</f>
        <v>2450</v>
      </c>
      <c r="Z3301">
        <f>MROUND(RANK(E3301,E$14:E$10000),$X$2)</f>
        <v>3550</v>
      </c>
      <c r="AA3301">
        <f>MROUND(RANK(F3301,F$14:F$10000),$X$2)</f>
        <v>3100</v>
      </c>
      <c r="AB3301">
        <f>MROUND(RANK(G3301,G$14:G$10000),$X$2)</f>
        <v>4850</v>
      </c>
      <c r="AC3301">
        <f>MROUND(RANK(H3301,H$14:H$10000),$X$2)</f>
        <v>4400</v>
      </c>
      <c r="AD3301">
        <f>MROUND(RANK(I3301,I$14:I$10000),$X$2)</f>
        <v>4150</v>
      </c>
      <c r="AE3301">
        <f>SUM(X3301:AC3301)+SUM(Y3301:AA3301)+Y3301*4</f>
        <v>39700</v>
      </c>
    </row>
    <row r="3302" spans="1:31" x14ac:dyDescent="0.2">
      <c r="A3302" s="1">
        <v>45893</v>
      </c>
      <c r="B3302" s="2">
        <v>0.68216435185185187</v>
      </c>
      <c r="C3302" s="11">
        <v>3847211103</v>
      </c>
      <c r="D3302" s="12">
        <v>0.44929999999999998</v>
      </c>
      <c r="E3302" s="4">
        <v>1.4711099999999999</v>
      </c>
      <c r="F3302" s="4">
        <v>1.4279999999999999</v>
      </c>
      <c r="G3302" s="12">
        <v>-0.60340000000000005</v>
      </c>
      <c r="H3302" s="12">
        <v>-0.12</v>
      </c>
      <c r="I3302" s="4">
        <v>-3.7999999999999999E-2</v>
      </c>
      <c r="J3302" s="29">
        <v>125</v>
      </c>
      <c r="K3302">
        <v>187</v>
      </c>
      <c r="L3302" s="6">
        <v>193</v>
      </c>
      <c r="M3302" s="27">
        <v>0.44500000000000001</v>
      </c>
      <c r="N3302" s="6">
        <v>1.45</v>
      </c>
      <c r="O3302" s="6">
        <v>1.4</v>
      </c>
      <c r="P3302" s="6">
        <v>-0.56000000000000005</v>
      </c>
      <c r="Q3302" s="6">
        <v>-0.12</v>
      </c>
      <c r="R3302" s="31">
        <v>0.02</v>
      </c>
      <c r="S3302" s="6">
        <v>0.18</v>
      </c>
      <c r="T3302" s="6">
        <v>0.14000000000000001</v>
      </c>
      <c r="U3302" s="6">
        <v>0.06</v>
      </c>
      <c r="V3302" s="6">
        <v>1.2999999999999999E-2</v>
      </c>
      <c r="X3302">
        <f>MROUND(RANK(C3302,C$14:C$10000),$X$2)</f>
        <v>2550</v>
      </c>
      <c r="Y3302">
        <f>MROUND(RANK(D3302,D$14:D$10000),$X$2)</f>
        <v>2550</v>
      </c>
      <c r="Z3302">
        <f>MROUND(RANK(E3302,E$14:E$10000),$X$2)</f>
        <v>3600</v>
      </c>
      <c r="AA3302">
        <f>MROUND(RANK(F3302,F$14:F$10000),$X$2)</f>
        <v>3300</v>
      </c>
      <c r="AB3302">
        <f>MROUND(RANK(G3302,G$14:G$10000),$X$2)</f>
        <v>4250</v>
      </c>
      <c r="AC3302">
        <f>MROUND(RANK(H3302,H$14:H$10000),$X$2)</f>
        <v>3800</v>
      </c>
      <c r="AD3302">
        <f>MROUND(RANK(I3302,I$14:I$10000),$X$2)</f>
        <v>3900</v>
      </c>
      <c r="AE3302">
        <f>SUM(X3302:AC3302)+SUM(Y3302:AA3302)+Y3302*4</f>
        <v>39700</v>
      </c>
    </row>
    <row r="3303" spans="1:31" x14ac:dyDescent="0.2">
      <c r="A3303" s="1">
        <v>45894</v>
      </c>
      <c r="B3303" s="2">
        <v>0.59643518518518523</v>
      </c>
      <c r="C3303" s="11">
        <v>2836235023</v>
      </c>
      <c r="D3303" s="12">
        <v>0.43659999999999999</v>
      </c>
      <c r="E3303" s="4">
        <v>1.49169</v>
      </c>
      <c r="F3303" s="4">
        <v>1.4259999999999999</v>
      </c>
      <c r="G3303" s="12">
        <v>-0.52329999999999999</v>
      </c>
      <c r="H3303" s="12">
        <v>-0.10639999999999999</v>
      </c>
      <c r="I3303" s="4">
        <v>0.36</v>
      </c>
      <c r="J3303" s="29">
        <v>90</v>
      </c>
      <c r="K3303">
        <v>126</v>
      </c>
      <c r="L3303">
        <v>146</v>
      </c>
      <c r="M3303" s="29">
        <v>0.44500000000000001</v>
      </c>
      <c r="N3303">
        <v>1.45</v>
      </c>
      <c r="O3303">
        <v>1.45</v>
      </c>
      <c r="P3303">
        <v>-0.56000000000000005</v>
      </c>
      <c r="Q3303">
        <v>-0.125</v>
      </c>
      <c r="R3303" s="33">
        <v>0.04</v>
      </c>
      <c r="S3303">
        <v>0.16500000000000001</v>
      </c>
      <c r="T3303">
        <v>0.12</v>
      </c>
      <c r="U3303">
        <v>7.0000000000000007E-2</v>
      </c>
      <c r="V3303">
        <v>1.2999999999999999E-2</v>
      </c>
      <c r="X3303">
        <f>MROUND(RANK(C3303,C$14:C$10000),$X$2)</f>
        <v>3350</v>
      </c>
      <c r="Y3303">
        <f>MROUND(RANK(D3303,D$14:D$10000),$X$2)</f>
        <v>3350</v>
      </c>
      <c r="Z3303">
        <f>MROUND(RANK(E3303,E$14:E$10000),$X$2)</f>
        <v>3250</v>
      </c>
      <c r="AA3303">
        <f>MROUND(RANK(F3303,F$14:F$10000),$X$2)</f>
        <v>3350</v>
      </c>
      <c r="AB3303">
        <f>MROUND(RANK(G3303,G$14:G$10000),$X$2)</f>
        <v>1400</v>
      </c>
      <c r="AC3303">
        <f>MROUND(RANK(H3303,H$14:H$10000),$X$2)</f>
        <v>1650</v>
      </c>
      <c r="AD3303">
        <f>MROUND(RANK(I3303,I$14:I$10000),$X$2)</f>
        <v>3050</v>
      </c>
      <c r="AE3303">
        <f>SUM(X3303:AC3303)+SUM(Y3303:AA3303)+Y3303*4</f>
        <v>39700</v>
      </c>
    </row>
    <row r="3304" spans="1:31" x14ac:dyDescent="0.2">
      <c r="A3304" s="1">
        <v>45893</v>
      </c>
      <c r="B3304" s="2">
        <v>0.63877314814814812</v>
      </c>
      <c r="C3304" s="11">
        <v>3985636510</v>
      </c>
      <c r="D3304" s="12">
        <v>0.45069999999999999</v>
      </c>
      <c r="E3304" s="4">
        <v>1.4448099999999999</v>
      </c>
      <c r="F3304" s="4">
        <v>1.3979999999999999</v>
      </c>
      <c r="G3304" s="12">
        <v>-0.61250000000000004</v>
      </c>
      <c r="H3304" s="12">
        <v>-0.1144</v>
      </c>
      <c r="I3304" s="4">
        <v>-0.04</v>
      </c>
      <c r="J3304" s="29">
        <v>190</v>
      </c>
      <c r="K3304">
        <v>191</v>
      </c>
      <c r="L3304" s="6">
        <v>200</v>
      </c>
      <c r="M3304" s="27">
        <v>0.44500000000000001</v>
      </c>
      <c r="N3304" s="6">
        <v>1.45</v>
      </c>
      <c r="O3304" s="6">
        <v>1.4</v>
      </c>
      <c r="P3304" s="6">
        <v>-0.56000000000000005</v>
      </c>
      <c r="Q3304" s="6">
        <v>-0.12</v>
      </c>
      <c r="R3304" s="31">
        <v>0.02</v>
      </c>
      <c r="S3304" s="6">
        <v>0.18</v>
      </c>
      <c r="T3304" s="6">
        <v>0.14000000000000001</v>
      </c>
      <c r="U3304" s="6">
        <v>0.06</v>
      </c>
      <c r="V3304" s="6">
        <v>1.2999999999999999E-2</v>
      </c>
      <c r="X3304">
        <f>MROUND(RANK(C3304,C$14:C$10000),$X$2)</f>
        <v>2450</v>
      </c>
      <c r="Y3304">
        <f>MROUND(RANK(D3304,D$14:D$10000),$X$2)</f>
        <v>2450</v>
      </c>
      <c r="Z3304">
        <f>MROUND(RANK(E3304,E$14:E$10000),$X$2)</f>
        <v>3950</v>
      </c>
      <c r="AA3304">
        <f>MROUND(RANK(F3304,F$14:F$10000),$X$2)</f>
        <v>3750</v>
      </c>
      <c r="AB3304">
        <f>MROUND(RANK(G3304,G$14:G$10000),$X$2)</f>
        <v>4400</v>
      </c>
      <c r="AC3304">
        <f>MROUND(RANK(H3304,H$14:H$10000),$X$2)</f>
        <v>2800</v>
      </c>
      <c r="AD3304">
        <f>MROUND(RANK(I3304,I$14:I$10000),$X$2)</f>
        <v>3900</v>
      </c>
      <c r="AE3304">
        <f>SUM(X3304:AC3304)+SUM(Y3304:AA3304)+Y3304*4</f>
        <v>39750</v>
      </c>
    </row>
    <row r="3305" spans="1:31" x14ac:dyDescent="0.2">
      <c r="A3305" s="1">
        <v>45893</v>
      </c>
      <c r="B3305" s="2">
        <v>0.63954861111111116</v>
      </c>
      <c r="C3305" s="11">
        <v>3748454254</v>
      </c>
      <c r="D3305" s="12">
        <v>0.44819999999999999</v>
      </c>
      <c r="E3305" s="4">
        <v>1.46485</v>
      </c>
      <c r="F3305" s="4">
        <v>1.423</v>
      </c>
      <c r="G3305" s="12">
        <v>-0.58079999999999998</v>
      </c>
      <c r="H3305" s="12">
        <v>-0.12620000000000001</v>
      </c>
      <c r="I3305" s="4">
        <v>-8.4000000000000005E-2</v>
      </c>
      <c r="J3305" s="29">
        <v>144</v>
      </c>
      <c r="K3305">
        <v>145</v>
      </c>
      <c r="L3305" s="6">
        <v>170</v>
      </c>
      <c r="M3305" s="27">
        <v>0.44500000000000001</v>
      </c>
      <c r="N3305" s="6">
        <v>1.45</v>
      </c>
      <c r="O3305" s="6">
        <v>1.4</v>
      </c>
      <c r="P3305" s="6">
        <v>-0.56000000000000005</v>
      </c>
      <c r="Q3305" s="6">
        <v>-0.12</v>
      </c>
      <c r="R3305" s="31">
        <v>0.02</v>
      </c>
      <c r="S3305" s="6">
        <v>0.18</v>
      </c>
      <c r="T3305" s="6">
        <v>0.14000000000000001</v>
      </c>
      <c r="U3305" s="6">
        <v>0.06</v>
      </c>
      <c r="V3305" s="6">
        <v>1.2999999999999999E-2</v>
      </c>
      <c r="X3305">
        <f>MROUND(RANK(C3305,C$14:C$10000),$X$2)</f>
        <v>2600</v>
      </c>
      <c r="Y3305">
        <f>MROUND(RANK(D3305,D$14:D$10000),$X$2)</f>
        <v>2600</v>
      </c>
      <c r="Z3305">
        <f>MROUND(RANK(E3305,E$14:E$10000),$X$2)</f>
        <v>3650</v>
      </c>
      <c r="AA3305">
        <f>MROUND(RANK(F3305,F$14:F$10000),$X$2)</f>
        <v>3400</v>
      </c>
      <c r="AB3305">
        <f>MROUND(RANK(G3305,G$14:G$10000),$X$2)</f>
        <v>2950</v>
      </c>
      <c r="AC3305">
        <f>MROUND(RANK(H3305,H$14:H$10000),$X$2)</f>
        <v>4500</v>
      </c>
      <c r="AD3305">
        <f>MROUND(RANK(I3305,I$14:I$10000),$X$2)</f>
        <v>3950</v>
      </c>
      <c r="AE3305">
        <f>SUM(X3305:AC3305)+SUM(Y3305:AA3305)+Y3305*4</f>
        <v>39750</v>
      </c>
    </row>
    <row r="3306" spans="1:31" x14ac:dyDescent="0.2">
      <c r="A3306" s="1">
        <v>45893</v>
      </c>
      <c r="B3306" s="2">
        <v>0.95013888888888887</v>
      </c>
      <c r="C3306" s="11">
        <v>3784131619</v>
      </c>
      <c r="D3306" s="12">
        <v>0.4486</v>
      </c>
      <c r="E3306" s="4">
        <v>1.48603</v>
      </c>
      <c r="F3306" s="4">
        <v>1.4430000000000001</v>
      </c>
      <c r="G3306" s="12">
        <v>-0.61729999999999996</v>
      </c>
      <c r="H3306" s="12">
        <v>-0.12540000000000001</v>
      </c>
      <c r="I3306" s="4">
        <v>-0.13700000000000001</v>
      </c>
      <c r="J3306" s="29">
        <v>127</v>
      </c>
      <c r="K3306">
        <v>135</v>
      </c>
      <c r="L3306" s="6">
        <v>140</v>
      </c>
      <c r="M3306" s="27">
        <v>0.44500000000000001</v>
      </c>
      <c r="N3306" s="6">
        <v>1.45</v>
      </c>
      <c r="O3306" s="6">
        <v>1.4</v>
      </c>
      <c r="P3306" s="6">
        <v>-0.56000000000000005</v>
      </c>
      <c r="Q3306" s="6">
        <v>-0.12</v>
      </c>
      <c r="R3306" s="31">
        <v>0.02</v>
      </c>
      <c r="S3306" s="6">
        <v>0.18</v>
      </c>
      <c r="T3306" s="6">
        <v>0.14000000000000001</v>
      </c>
      <c r="U3306" s="6">
        <v>0.06</v>
      </c>
      <c r="V3306" s="6">
        <v>1.2999999999999999E-2</v>
      </c>
      <c r="X3306">
        <f>MROUND(RANK(C3306,C$14:C$10000),$X$2)</f>
        <v>2550</v>
      </c>
      <c r="Y3306">
        <f>MROUND(RANK(D3306,D$14:D$10000),$X$2)</f>
        <v>2550</v>
      </c>
      <c r="Z3306">
        <f>MROUND(RANK(E3306,E$14:E$10000),$X$2)</f>
        <v>3350</v>
      </c>
      <c r="AA3306">
        <f>MROUND(RANK(F3306,F$14:F$10000),$X$2)</f>
        <v>3100</v>
      </c>
      <c r="AB3306">
        <f>MROUND(RANK(G3306,G$14:G$10000),$X$2)</f>
        <v>4550</v>
      </c>
      <c r="AC3306">
        <f>MROUND(RANK(H3306,H$14:H$10000),$X$2)</f>
        <v>4450</v>
      </c>
      <c r="AD3306">
        <f>MROUND(RANK(I3306,I$14:I$10000),$X$2)</f>
        <v>4050</v>
      </c>
      <c r="AE3306">
        <f>SUM(X3306:AC3306)+SUM(Y3306:AA3306)+Y3306*4</f>
        <v>39750</v>
      </c>
    </row>
    <row r="3307" spans="1:31" x14ac:dyDescent="0.2">
      <c r="A3307" s="1">
        <v>45894</v>
      </c>
      <c r="B3307" s="2">
        <v>3.5381944444444445E-2</v>
      </c>
      <c r="C3307" s="11">
        <v>1991297407</v>
      </c>
      <c r="D3307" s="12">
        <v>0.42199999999999999</v>
      </c>
      <c r="E3307" s="4">
        <v>1.53443</v>
      </c>
      <c r="F3307" s="4">
        <v>1.4330000000000001</v>
      </c>
      <c r="G3307" s="12">
        <v>-0.3473</v>
      </c>
      <c r="H3307" s="12">
        <v>-8.2799999999999999E-2</v>
      </c>
      <c r="I3307" s="4">
        <v>1.1919999999999999</v>
      </c>
      <c r="J3307" s="29">
        <v>50</v>
      </c>
      <c r="K3307">
        <v>57</v>
      </c>
      <c r="L3307">
        <v>100</v>
      </c>
      <c r="M3307" s="29">
        <v>0.44500000000000001</v>
      </c>
      <c r="N3307">
        <v>1.45</v>
      </c>
      <c r="O3307">
        <v>1.4</v>
      </c>
      <c r="P3307">
        <v>-0.56000000000000005</v>
      </c>
      <c r="Q3307">
        <v>-0.12</v>
      </c>
      <c r="R3307" s="33">
        <v>0.02</v>
      </c>
      <c r="S3307">
        <v>0.18</v>
      </c>
      <c r="T3307">
        <v>0.14000000000000001</v>
      </c>
      <c r="U3307">
        <v>0.06</v>
      </c>
      <c r="V3307">
        <v>1.2999999999999999E-2</v>
      </c>
      <c r="X3307">
        <f>MROUND(RANK(C3307,C$14:C$10000),$X$2)</f>
        <v>4000</v>
      </c>
      <c r="Y3307">
        <f>MROUND(RANK(D3307,D$14:D$10000),$X$2)</f>
        <v>4000</v>
      </c>
      <c r="Z3307">
        <f>MROUND(RANK(E3307,E$14:E$10000),$X$2)</f>
        <v>2400</v>
      </c>
      <c r="AA3307">
        <f>MROUND(RANK(F3307,F$14:F$10000),$X$2)</f>
        <v>3250</v>
      </c>
      <c r="AB3307">
        <f>MROUND(RANK(G3307,G$14:G$10000),$X$2)</f>
        <v>0</v>
      </c>
      <c r="AC3307">
        <f>MROUND(RANK(H3307,H$14:H$10000),$X$2)</f>
        <v>450</v>
      </c>
      <c r="AD3307">
        <f>MROUND(RANK(I3307,I$14:I$10000),$X$2)</f>
        <v>950</v>
      </c>
      <c r="AE3307">
        <f>SUM(X3307:AC3307)+SUM(Y3307:AA3307)+Y3307*4</f>
        <v>39750</v>
      </c>
    </row>
    <row r="3308" spans="1:31" x14ac:dyDescent="0.2">
      <c r="A3308" s="1">
        <v>45894</v>
      </c>
      <c r="B3308" s="2">
        <v>0.6573148148148148</v>
      </c>
      <c r="C3308" s="11">
        <v>1991297407</v>
      </c>
      <c r="D3308" s="12">
        <v>0.42199999999999999</v>
      </c>
      <c r="E3308" s="4">
        <v>1.53443</v>
      </c>
      <c r="F3308" s="4">
        <v>1.4330000000000001</v>
      </c>
      <c r="G3308" s="12">
        <v>-0.3473</v>
      </c>
      <c r="H3308" s="12">
        <v>-8.2799999999999999E-2</v>
      </c>
      <c r="I3308" s="4">
        <v>1.3759999999999999</v>
      </c>
      <c r="J3308" s="29">
        <v>50</v>
      </c>
      <c r="K3308">
        <v>57</v>
      </c>
      <c r="L3308">
        <v>100</v>
      </c>
      <c r="M3308" s="29">
        <v>0.44500000000000001</v>
      </c>
      <c r="N3308">
        <v>1.45</v>
      </c>
      <c r="O3308">
        <v>1.4</v>
      </c>
      <c r="P3308">
        <v>-0.54</v>
      </c>
      <c r="Q3308">
        <v>-0.125</v>
      </c>
      <c r="R3308" s="33">
        <v>0.03</v>
      </c>
      <c r="S3308">
        <v>0.18</v>
      </c>
      <c r="T3308">
        <v>0.16</v>
      </c>
      <c r="U3308">
        <v>7.0000000000000007E-2</v>
      </c>
      <c r="V3308">
        <v>0.01</v>
      </c>
      <c r="X3308">
        <f>MROUND(RANK(C3308,C$14:C$10000),$X$2)</f>
        <v>4000</v>
      </c>
      <c r="Y3308">
        <f>MROUND(RANK(D3308,D$14:D$10000),$X$2)</f>
        <v>4000</v>
      </c>
      <c r="Z3308">
        <f>MROUND(RANK(E3308,E$14:E$10000),$X$2)</f>
        <v>2400</v>
      </c>
      <c r="AA3308">
        <f>MROUND(RANK(F3308,F$14:F$10000),$X$2)</f>
        <v>3250</v>
      </c>
      <c r="AB3308">
        <f>MROUND(RANK(G3308,G$14:G$10000),$X$2)</f>
        <v>0</v>
      </c>
      <c r="AC3308">
        <f>MROUND(RANK(H3308,H$14:H$10000),$X$2)</f>
        <v>450</v>
      </c>
      <c r="AD3308">
        <f>MROUND(RANK(I3308,I$14:I$10000),$X$2)</f>
        <v>700</v>
      </c>
      <c r="AE3308">
        <f>SUM(X3308:AC3308)+SUM(Y3308:AA3308)+Y3308*4</f>
        <v>39750</v>
      </c>
    </row>
    <row r="3309" spans="1:31" x14ac:dyDescent="0.2">
      <c r="A3309" s="1">
        <v>45894</v>
      </c>
      <c r="B3309" s="2">
        <v>0.7073842592592593</v>
      </c>
      <c r="C3309" s="11">
        <v>2170356237</v>
      </c>
      <c r="D3309" s="12">
        <v>0.42549999999999999</v>
      </c>
      <c r="E3309" s="4">
        <v>1.52532</v>
      </c>
      <c r="F3309" s="4">
        <v>1.43</v>
      </c>
      <c r="G3309" s="12">
        <v>-0.3473</v>
      </c>
      <c r="H3309" s="12">
        <v>-9.2600000000000002E-2</v>
      </c>
      <c r="I3309" s="4">
        <v>0.878</v>
      </c>
      <c r="J3309" s="29">
        <v>50</v>
      </c>
      <c r="K3309">
        <v>53</v>
      </c>
      <c r="L3309">
        <v>97</v>
      </c>
      <c r="M3309" s="29">
        <v>0.45500000000000002</v>
      </c>
      <c r="N3309">
        <v>1.45</v>
      </c>
      <c r="O3309">
        <v>1.4</v>
      </c>
      <c r="P3309">
        <v>-0.56000000000000005</v>
      </c>
      <c r="Q3309">
        <v>-0.115</v>
      </c>
      <c r="R3309" s="33">
        <v>0.04</v>
      </c>
      <c r="S3309">
        <v>0.15</v>
      </c>
      <c r="T3309">
        <v>0.16</v>
      </c>
      <c r="U3309">
        <v>7.0000000000000007E-2</v>
      </c>
      <c r="V3309">
        <v>1.6E-2</v>
      </c>
      <c r="X3309">
        <f>MROUND(RANK(C3309,C$14:C$10000),$X$2)</f>
        <v>3850</v>
      </c>
      <c r="Y3309">
        <f>MROUND(RANK(D3309,D$14:D$10000),$X$2)</f>
        <v>3850</v>
      </c>
      <c r="Z3309">
        <f>MROUND(RANK(E3309,E$14:E$10000),$X$2)</f>
        <v>2600</v>
      </c>
      <c r="AA3309">
        <f>MROUND(RANK(F3309,F$14:F$10000),$X$2)</f>
        <v>3300</v>
      </c>
      <c r="AB3309">
        <f>MROUND(RANK(G3309,G$14:G$10000),$X$2)</f>
        <v>0</v>
      </c>
      <c r="AC3309">
        <f>MROUND(RANK(H3309,H$14:H$10000),$X$2)</f>
        <v>1000</v>
      </c>
      <c r="AD3309">
        <f>MROUND(RANK(I3309,I$14:I$10000),$X$2)</f>
        <v>1650</v>
      </c>
      <c r="AE3309">
        <f>SUM(X3309:AC3309)+SUM(Y3309:AA3309)+Y3309*4</f>
        <v>39750</v>
      </c>
    </row>
    <row r="3310" spans="1:31" x14ac:dyDescent="0.2">
      <c r="A3310" s="1">
        <v>45893</v>
      </c>
      <c r="B3310" s="2">
        <v>0.65817129629629634</v>
      </c>
      <c r="C3310" s="11">
        <v>4002524103</v>
      </c>
      <c r="D3310" s="12">
        <v>0.45090000000000002</v>
      </c>
      <c r="E3310" s="4">
        <v>1.47322</v>
      </c>
      <c r="F3310" s="4">
        <v>1.4410000000000001</v>
      </c>
      <c r="G3310" s="12">
        <v>-0.63529999999999998</v>
      </c>
      <c r="H3310" s="12">
        <v>-0.12609999999999999</v>
      </c>
      <c r="I3310" s="4">
        <v>-0.20200000000000001</v>
      </c>
      <c r="J3310" s="29">
        <v>133</v>
      </c>
      <c r="K3310">
        <v>144</v>
      </c>
      <c r="L3310" s="6">
        <v>172</v>
      </c>
      <c r="M3310" s="27">
        <v>0.44500000000000001</v>
      </c>
      <c r="N3310" s="6">
        <v>1.45</v>
      </c>
      <c r="O3310" s="6">
        <v>1.4</v>
      </c>
      <c r="P3310" s="6">
        <v>-0.56000000000000005</v>
      </c>
      <c r="Q3310" s="6">
        <v>-0.12</v>
      </c>
      <c r="R3310" s="31">
        <v>0.02</v>
      </c>
      <c r="S3310" s="6">
        <v>0.18</v>
      </c>
      <c r="T3310" s="6">
        <v>0.14000000000000001</v>
      </c>
      <c r="U3310" s="6">
        <v>0.06</v>
      </c>
      <c r="V3310" s="6">
        <v>1.2999999999999999E-2</v>
      </c>
      <c r="X3310">
        <f>MROUND(RANK(C3310,C$14:C$10000),$X$2)</f>
        <v>2450</v>
      </c>
      <c r="Y3310">
        <f>MROUND(RANK(D3310,D$14:D$10000),$X$2)</f>
        <v>2450</v>
      </c>
      <c r="Z3310">
        <f>MROUND(RANK(E3310,E$14:E$10000),$X$2)</f>
        <v>3550</v>
      </c>
      <c r="AA3310">
        <f>MROUND(RANK(F3310,F$14:F$10000),$X$2)</f>
        <v>3100</v>
      </c>
      <c r="AB3310">
        <f>MROUND(RANK(G3310,G$14:G$10000),$X$2)</f>
        <v>4850</v>
      </c>
      <c r="AC3310">
        <f>MROUND(RANK(H3310,H$14:H$10000),$X$2)</f>
        <v>4500</v>
      </c>
      <c r="AD3310">
        <f>MROUND(RANK(I3310,I$14:I$10000),$X$2)</f>
        <v>4150</v>
      </c>
      <c r="AE3310">
        <f>SUM(X3310:AC3310)+SUM(Y3310:AA3310)+Y3310*4</f>
        <v>39800</v>
      </c>
    </row>
    <row r="3311" spans="1:31" x14ac:dyDescent="0.2">
      <c r="A3311" s="1">
        <v>45893</v>
      </c>
      <c r="B3311" s="2">
        <v>0.68790509259259258</v>
      </c>
      <c r="C3311" s="11">
        <v>3661731658</v>
      </c>
      <c r="D3311" s="12">
        <v>0.44719999999999999</v>
      </c>
      <c r="E3311" s="4">
        <v>1.4786900000000001</v>
      </c>
      <c r="F3311" s="4">
        <v>1.44</v>
      </c>
      <c r="G3311" s="12">
        <v>-0.58899999999999997</v>
      </c>
      <c r="H3311" s="12">
        <v>-0.12509999999999999</v>
      </c>
      <c r="I3311" s="4">
        <v>-6.4000000000000001E-2</v>
      </c>
      <c r="J3311" s="29">
        <v>128</v>
      </c>
      <c r="K3311">
        <v>137</v>
      </c>
      <c r="L3311">
        <v>145</v>
      </c>
      <c r="M3311" s="29">
        <v>0.44500000000000001</v>
      </c>
      <c r="N3311">
        <v>1.45</v>
      </c>
      <c r="O3311">
        <v>1.4</v>
      </c>
      <c r="P3311">
        <v>-0.56000000000000005</v>
      </c>
      <c r="Q3311">
        <v>-0.12</v>
      </c>
      <c r="R3311" s="33">
        <v>0.02</v>
      </c>
      <c r="S3311">
        <v>0.18</v>
      </c>
      <c r="T3311">
        <v>0.14000000000000001</v>
      </c>
      <c r="U3311">
        <v>0.06</v>
      </c>
      <c r="V3311">
        <v>1.2999999999999999E-2</v>
      </c>
      <c r="X3311">
        <f>MROUND(RANK(C3311,C$14:C$10000),$X$2)</f>
        <v>2700</v>
      </c>
      <c r="Y3311">
        <f>MROUND(RANK(D3311,D$14:D$10000),$X$2)</f>
        <v>2700</v>
      </c>
      <c r="Z3311">
        <f>MROUND(RANK(E3311,E$14:E$10000),$X$2)</f>
        <v>3450</v>
      </c>
      <c r="AA3311">
        <f>MROUND(RANK(F3311,F$14:F$10000),$X$2)</f>
        <v>3150</v>
      </c>
      <c r="AB3311">
        <f>MROUND(RANK(G3311,G$14:G$10000),$X$2)</f>
        <v>3250</v>
      </c>
      <c r="AC3311">
        <f>MROUND(RANK(H3311,H$14:H$10000),$X$2)</f>
        <v>4450</v>
      </c>
      <c r="AD3311">
        <f>MROUND(RANK(I3311,I$14:I$10000),$X$2)</f>
        <v>3950</v>
      </c>
      <c r="AE3311">
        <f>SUM(X3311:AC3311)+SUM(Y3311:AA3311)+Y3311*4</f>
        <v>39800</v>
      </c>
    </row>
    <row r="3312" spans="1:31" x14ac:dyDescent="0.2">
      <c r="A3312" s="1">
        <v>45894</v>
      </c>
      <c r="B3312" s="2">
        <v>0.75476851851851856</v>
      </c>
      <c r="C3312" s="11">
        <v>1967849215</v>
      </c>
      <c r="D3312" s="12">
        <v>0.42149999999999999</v>
      </c>
      <c r="E3312" s="4">
        <v>1.54162</v>
      </c>
      <c r="F3312" s="4">
        <v>1.4370000000000001</v>
      </c>
      <c r="G3312" s="12">
        <v>-0.3473</v>
      </c>
      <c r="H3312" s="12">
        <v>-9.1600000000000001E-2</v>
      </c>
      <c r="I3312" s="4">
        <v>1.1719999999999999</v>
      </c>
      <c r="J3312" s="29">
        <v>42</v>
      </c>
      <c r="K3312">
        <v>47</v>
      </c>
      <c r="L3312" s="6">
        <v>89</v>
      </c>
      <c r="M3312" s="27">
        <v>0.435</v>
      </c>
      <c r="N3312" s="6">
        <v>1.45</v>
      </c>
      <c r="O3312" s="6">
        <v>1.4</v>
      </c>
      <c r="P3312" s="6">
        <v>-0.57999999999999996</v>
      </c>
      <c r="Q3312" s="6">
        <v>-0.125</v>
      </c>
      <c r="R3312" s="31">
        <v>0.04</v>
      </c>
      <c r="S3312" s="6">
        <v>0.16500000000000001</v>
      </c>
      <c r="T3312" s="6">
        <v>0.16</v>
      </c>
      <c r="U3312" s="6">
        <v>7.0000000000000007E-2</v>
      </c>
      <c r="V3312" s="6">
        <v>1.6E-2</v>
      </c>
      <c r="X3312">
        <f>MROUND(RANK(C3312,C$14:C$10000),$X$2)</f>
        <v>4000</v>
      </c>
      <c r="Y3312">
        <f>MROUND(RANK(D3312,D$14:D$10000),$X$2)</f>
        <v>4000</v>
      </c>
      <c r="Z3312">
        <f>MROUND(RANK(E3312,E$14:E$10000),$X$2)</f>
        <v>2250</v>
      </c>
      <c r="AA3312">
        <f>MROUND(RANK(F3312,F$14:F$10000),$X$2)</f>
        <v>3200</v>
      </c>
      <c r="AB3312">
        <f>MROUND(RANK(G3312,G$14:G$10000),$X$2)</f>
        <v>0</v>
      </c>
      <c r="AC3312">
        <f>MROUND(RANK(H3312,H$14:H$10000),$X$2)</f>
        <v>900</v>
      </c>
      <c r="AD3312">
        <f>MROUND(RANK(I3312,I$14:I$10000),$X$2)</f>
        <v>1000</v>
      </c>
      <c r="AE3312">
        <f>SUM(X3312:AC3312)+SUM(Y3312:AA3312)+Y3312*4</f>
        <v>39800</v>
      </c>
    </row>
    <row r="3313" spans="1:31" x14ac:dyDescent="0.2">
      <c r="A3313" s="1">
        <v>45894</v>
      </c>
      <c r="B3313" s="2">
        <v>0.87506944444444446</v>
      </c>
      <c r="C3313" s="11">
        <v>1967849215</v>
      </c>
      <c r="D3313" s="12">
        <v>0.42149999999999999</v>
      </c>
      <c r="E3313" s="4">
        <v>1.54162</v>
      </c>
      <c r="F3313" s="4">
        <v>1.4370000000000001</v>
      </c>
      <c r="G3313" s="12">
        <v>-0.3473</v>
      </c>
      <c r="H3313" s="12">
        <v>-9.1600000000000001E-2</v>
      </c>
      <c r="I3313" s="4">
        <v>0.67800000000000005</v>
      </c>
      <c r="J3313" s="29">
        <v>42</v>
      </c>
      <c r="K3313">
        <v>47</v>
      </c>
      <c r="L3313">
        <v>89</v>
      </c>
      <c r="M3313" s="29">
        <v>0.45500000000000002</v>
      </c>
      <c r="N3313">
        <v>1.35</v>
      </c>
      <c r="O3313">
        <v>1.4</v>
      </c>
      <c r="P3313">
        <v>-0.56000000000000005</v>
      </c>
      <c r="Q3313">
        <v>-0.125</v>
      </c>
      <c r="R3313" s="33">
        <v>0.04</v>
      </c>
      <c r="S3313">
        <v>0.2</v>
      </c>
      <c r="T3313">
        <v>0.16</v>
      </c>
      <c r="U3313">
        <v>0.125</v>
      </c>
      <c r="V3313">
        <v>2.5000000000000001E-2</v>
      </c>
      <c r="X3313">
        <f>MROUND(RANK(C3313,C$14:C$10000),$X$2)</f>
        <v>4000</v>
      </c>
      <c r="Y3313">
        <f>MROUND(RANK(D3313,D$14:D$10000),$X$2)</f>
        <v>4000</v>
      </c>
      <c r="Z3313">
        <f>MROUND(RANK(E3313,E$14:E$10000),$X$2)</f>
        <v>2250</v>
      </c>
      <c r="AA3313">
        <f>MROUND(RANK(F3313,F$14:F$10000),$X$2)</f>
        <v>3200</v>
      </c>
      <c r="AB3313">
        <f>MROUND(RANK(G3313,G$14:G$10000),$X$2)</f>
        <v>0</v>
      </c>
      <c r="AC3313">
        <f>MROUND(RANK(H3313,H$14:H$10000),$X$2)</f>
        <v>900</v>
      </c>
      <c r="AD3313">
        <f>MROUND(RANK(I3313,I$14:I$10000),$X$2)</f>
        <v>2200</v>
      </c>
      <c r="AE3313">
        <f>SUM(X3313:AC3313)+SUM(Y3313:AA3313)+Y3313*4</f>
        <v>39800</v>
      </c>
    </row>
    <row r="3314" spans="1:31" x14ac:dyDescent="0.2">
      <c r="A3314" s="1">
        <v>45896</v>
      </c>
      <c r="B3314" s="2">
        <v>0.51251157407407411</v>
      </c>
      <c r="C3314" s="11">
        <v>3757394992</v>
      </c>
      <c r="D3314" s="12">
        <v>0.44829999999999998</v>
      </c>
      <c r="E3314" s="4">
        <v>1.46207</v>
      </c>
      <c r="F3314" s="4">
        <v>1.4259999999999999</v>
      </c>
      <c r="G3314" s="12">
        <v>-0.5897</v>
      </c>
      <c r="H3314" s="12">
        <v>-0.1234</v>
      </c>
      <c r="I3314" s="4">
        <v>0.56000000000000005</v>
      </c>
      <c r="J3314" s="29">
        <v>145</v>
      </c>
      <c r="K3314">
        <v>157</v>
      </c>
      <c r="L3314">
        <v>212</v>
      </c>
      <c r="M3314" s="29">
        <v>0.42499999999999999</v>
      </c>
      <c r="N3314">
        <v>1.35</v>
      </c>
      <c r="O3314">
        <v>1.35</v>
      </c>
      <c r="P3314">
        <v>-0.57999999999999996</v>
      </c>
      <c r="Q3314">
        <v>-0.105</v>
      </c>
      <c r="R3314" s="33">
        <v>0.04</v>
      </c>
      <c r="S3314">
        <v>0.18</v>
      </c>
      <c r="T3314">
        <v>0.04</v>
      </c>
      <c r="U3314">
        <v>0.27</v>
      </c>
      <c r="V3314">
        <v>7.1999999999999995E-2</v>
      </c>
      <c r="X3314">
        <f>MROUND(RANK(C3314,C$14:C$10000),$X$2)</f>
        <v>2600</v>
      </c>
      <c r="Y3314">
        <f>MROUND(RANK(D3314,D$14:D$10000),$X$2)</f>
        <v>2600</v>
      </c>
      <c r="Z3314">
        <f>MROUND(RANK(E3314,E$14:E$10000),$X$2)</f>
        <v>3700</v>
      </c>
      <c r="AA3314">
        <f>MROUND(RANK(F3314,F$14:F$10000),$X$2)</f>
        <v>3350</v>
      </c>
      <c r="AB3314">
        <f>MROUND(RANK(G3314,G$14:G$10000),$X$2)</f>
        <v>3250</v>
      </c>
      <c r="AC3314">
        <f>MROUND(RANK(H3314,H$14:H$10000),$X$2)</f>
        <v>4250</v>
      </c>
      <c r="AD3314">
        <f>MROUND(RANK(I3314,I$14:I$10000),$X$2)</f>
        <v>2500</v>
      </c>
      <c r="AE3314">
        <f>SUM(X3314:AC3314)+SUM(Y3314:AA3314)+Y3314*4</f>
        <v>39800</v>
      </c>
    </row>
    <row r="3315" spans="1:31" x14ac:dyDescent="0.2">
      <c r="A3315" s="1">
        <v>45893</v>
      </c>
      <c r="B3315" s="2">
        <v>4.162037037037037E-2</v>
      </c>
      <c r="C3315" s="11">
        <v>3325510543</v>
      </c>
      <c r="D3315" s="12">
        <v>0.44319999999999998</v>
      </c>
      <c r="E3315" s="4">
        <v>1.47557</v>
      </c>
      <c r="F3315" s="4">
        <v>1.429</v>
      </c>
      <c r="G3315" s="12">
        <v>-0.55030000000000001</v>
      </c>
      <c r="H3315" s="12">
        <v>-0.12</v>
      </c>
      <c r="I3315" s="4">
        <v>-4.9000000000000002E-2</v>
      </c>
      <c r="J3315" s="29">
        <v>124</v>
      </c>
      <c r="K3315">
        <v>147</v>
      </c>
      <c r="L3315">
        <v>156</v>
      </c>
      <c r="M3315" s="29">
        <v>0.42499999999999999</v>
      </c>
      <c r="N3315">
        <v>1.45</v>
      </c>
      <c r="O3315">
        <v>1.4</v>
      </c>
      <c r="P3315">
        <v>-0.56000000000000005</v>
      </c>
      <c r="Q3315">
        <v>-0.105</v>
      </c>
      <c r="R3315" s="33">
        <v>4.4999999999999998E-2</v>
      </c>
      <c r="S3315">
        <v>0.18</v>
      </c>
      <c r="T3315">
        <v>0.14000000000000001</v>
      </c>
      <c r="U3315">
        <v>0.06</v>
      </c>
      <c r="V3315">
        <v>1.2999999999999999E-2</v>
      </c>
      <c r="X3315">
        <f>MROUND(RANK(C3315,C$14:C$10000),$X$2)</f>
        <v>2950</v>
      </c>
      <c r="Y3315">
        <f>MROUND(RANK(D3315,D$14:D$10000),$X$2)</f>
        <v>2950</v>
      </c>
      <c r="Z3315">
        <f>MROUND(RANK(E3315,E$14:E$10000),$X$2)</f>
        <v>3500</v>
      </c>
      <c r="AA3315">
        <f>MROUND(RANK(F3315,F$14:F$10000),$X$2)</f>
        <v>3300</v>
      </c>
      <c r="AB3315">
        <f>MROUND(RANK(G3315,G$14:G$10000),$X$2)</f>
        <v>1800</v>
      </c>
      <c r="AC3315">
        <f>MROUND(RANK(H3315,H$14:H$10000),$X$2)</f>
        <v>3800</v>
      </c>
      <c r="AD3315">
        <f>MROUND(RANK(I3315,I$14:I$10000),$X$2)</f>
        <v>3900</v>
      </c>
      <c r="AE3315">
        <f>SUM(X3315:AC3315)+SUM(Y3315:AA3315)+Y3315*4</f>
        <v>39850</v>
      </c>
    </row>
    <row r="3316" spans="1:31" x14ac:dyDescent="0.2">
      <c r="A3316" s="1">
        <v>45894</v>
      </c>
      <c r="B3316" s="2">
        <v>0.54788194444444449</v>
      </c>
      <c r="C3316" s="11">
        <v>2301207364</v>
      </c>
      <c r="D3316" s="12">
        <v>0.4279</v>
      </c>
      <c r="E3316" s="4">
        <v>1.5234700000000001</v>
      </c>
      <c r="F3316" s="4">
        <v>1.4330000000000001</v>
      </c>
      <c r="G3316" s="12">
        <v>-0.35560000000000003</v>
      </c>
      <c r="H3316" s="12">
        <v>-9.1200000000000003E-2</v>
      </c>
      <c r="I3316" s="4">
        <v>1.347</v>
      </c>
      <c r="J3316" s="29">
        <v>50</v>
      </c>
      <c r="K3316">
        <v>53</v>
      </c>
      <c r="L3316" s="6">
        <v>86</v>
      </c>
      <c r="M3316" s="27">
        <v>0.42499999999999999</v>
      </c>
      <c r="N3316" s="6">
        <v>1.35</v>
      </c>
      <c r="O3316" s="6">
        <v>1.45</v>
      </c>
      <c r="P3316" s="6">
        <v>-0.56000000000000005</v>
      </c>
      <c r="Q3316" s="6">
        <v>-0.11</v>
      </c>
      <c r="R3316" s="31">
        <v>0.05</v>
      </c>
      <c r="S3316" s="6">
        <v>0.13500000000000001</v>
      </c>
      <c r="T3316" s="6">
        <v>0.12</v>
      </c>
      <c r="U3316" s="6">
        <v>0.05</v>
      </c>
      <c r="V3316" s="6">
        <v>1.2999999999999999E-2</v>
      </c>
      <c r="X3316">
        <f>MROUND(RANK(C3316,C$14:C$10000),$X$2)</f>
        <v>3750</v>
      </c>
      <c r="Y3316">
        <f>MROUND(RANK(D3316,D$14:D$10000),$X$2)</f>
        <v>3750</v>
      </c>
      <c r="Z3316">
        <f>MROUND(RANK(E3316,E$14:E$10000),$X$2)</f>
        <v>2600</v>
      </c>
      <c r="AA3316">
        <f>MROUND(RANK(F3316,F$14:F$10000),$X$2)</f>
        <v>3250</v>
      </c>
      <c r="AB3316">
        <f>MROUND(RANK(G3316,G$14:G$10000),$X$2)</f>
        <v>1050</v>
      </c>
      <c r="AC3316">
        <f>MROUND(RANK(H3316,H$14:H$10000),$X$2)</f>
        <v>850</v>
      </c>
      <c r="AD3316">
        <f>MROUND(RANK(I3316,I$14:I$10000),$X$2)</f>
        <v>750</v>
      </c>
      <c r="AE3316">
        <f>SUM(X3316:AC3316)+SUM(Y3316:AA3316)+Y3316*4</f>
        <v>39850</v>
      </c>
    </row>
    <row r="3317" spans="1:31" x14ac:dyDescent="0.2">
      <c r="A3317" s="1">
        <v>45894</v>
      </c>
      <c r="B3317" s="2">
        <v>0.54934027777777783</v>
      </c>
      <c r="C3317" s="11">
        <v>2393760919</v>
      </c>
      <c r="D3317" s="12">
        <v>0.42959999999999998</v>
      </c>
      <c r="E3317" s="4">
        <v>1.53142</v>
      </c>
      <c r="F3317" s="4">
        <v>1.4319999999999999</v>
      </c>
      <c r="G3317" s="12">
        <v>-0.38300000000000001</v>
      </c>
      <c r="H3317" s="12">
        <v>-9.7199999999999995E-2</v>
      </c>
      <c r="I3317" s="4">
        <v>0.94899999999999995</v>
      </c>
      <c r="J3317" s="29">
        <v>50</v>
      </c>
      <c r="K3317">
        <v>52</v>
      </c>
      <c r="L3317" s="6">
        <v>75</v>
      </c>
      <c r="M3317" s="27">
        <v>0.42499999999999999</v>
      </c>
      <c r="N3317" s="6">
        <v>1.45</v>
      </c>
      <c r="O3317" s="6">
        <v>1.4</v>
      </c>
      <c r="P3317" s="6">
        <v>-0.54</v>
      </c>
      <c r="Q3317" s="6">
        <v>-0.11</v>
      </c>
      <c r="R3317" s="31">
        <v>0.06</v>
      </c>
      <c r="S3317" s="6">
        <v>0.15</v>
      </c>
      <c r="T3317" s="6">
        <v>0.14000000000000001</v>
      </c>
      <c r="U3317" s="6">
        <v>0.06</v>
      </c>
      <c r="V3317" s="6">
        <v>0.01</v>
      </c>
      <c r="X3317">
        <f>MROUND(RANK(C3317,C$14:C$10000),$X$2)</f>
        <v>3700</v>
      </c>
      <c r="Y3317">
        <f>MROUND(RANK(D3317,D$14:D$10000),$X$2)</f>
        <v>3700</v>
      </c>
      <c r="Z3317">
        <f>MROUND(RANK(E3317,E$14:E$10000),$X$2)</f>
        <v>2450</v>
      </c>
      <c r="AA3317">
        <f>MROUND(RANK(F3317,F$14:F$10000),$X$2)</f>
        <v>3250</v>
      </c>
      <c r="AB3317">
        <f>MROUND(RANK(G3317,G$14:G$10000),$X$2)</f>
        <v>1300</v>
      </c>
      <c r="AC3317">
        <f>MROUND(RANK(H3317,H$14:H$10000),$X$2)</f>
        <v>1250</v>
      </c>
      <c r="AD3317">
        <f>MROUND(RANK(I3317,I$14:I$10000),$X$2)</f>
        <v>1450</v>
      </c>
      <c r="AE3317">
        <f>SUM(X3317:AC3317)+SUM(Y3317:AA3317)+Y3317*4</f>
        <v>39850</v>
      </c>
    </row>
    <row r="3318" spans="1:31" x14ac:dyDescent="0.2">
      <c r="A3318" s="1">
        <v>45894</v>
      </c>
      <c r="B3318" s="2">
        <v>0.61967592592592591</v>
      </c>
      <c r="C3318" s="11">
        <v>2301207364</v>
      </c>
      <c r="D3318" s="12">
        <v>0.4279</v>
      </c>
      <c r="E3318" s="4">
        <v>1.5234700000000001</v>
      </c>
      <c r="F3318" s="4">
        <v>1.4330000000000001</v>
      </c>
      <c r="G3318" s="12">
        <v>-0.35560000000000003</v>
      </c>
      <c r="H3318" s="12">
        <v>-9.1200000000000003E-2</v>
      </c>
      <c r="I3318" s="4">
        <v>1.37</v>
      </c>
      <c r="J3318" s="29">
        <v>50</v>
      </c>
      <c r="K3318">
        <v>53</v>
      </c>
      <c r="L3318" s="6">
        <v>86</v>
      </c>
      <c r="M3318" s="27">
        <v>0.44500000000000001</v>
      </c>
      <c r="N3318" s="6">
        <v>1.45</v>
      </c>
      <c r="O3318" s="6">
        <v>1.3</v>
      </c>
      <c r="P3318" s="6">
        <v>-0.54</v>
      </c>
      <c r="Q3318" s="6">
        <v>-0.125</v>
      </c>
      <c r="R3318" s="31">
        <v>0.05</v>
      </c>
      <c r="S3318" s="6">
        <v>0.18</v>
      </c>
      <c r="T3318" s="6">
        <v>0.12</v>
      </c>
      <c r="U3318" s="6">
        <v>0.06</v>
      </c>
      <c r="V3318" s="6">
        <v>1.2999999999999999E-2</v>
      </c>
      <c r="X3318">
        <f>MROUND(RANK(C3318,C$14:C$10000),$X$2)</f>
        <v>3750</v>
      </c>
      <c r="Y3318">
        <f>MROUND(RANK(D3318,D$14:D$10000),$X$2)</f>
        <v>3750</v>
      </c>
      <c r="Z3318">
        <f>MROUND(RANK(E3318,E$14:E$10000),$X$2)</f>
        <v>2600</v>
      </c>
      <c r="AA3318">
        <f>MROUND(RANK(F3318,F$14:F$10000),$X$2)</f>
        <v>3250</v>
      </c>
      <c r="AB3318">
        <f>MROUND(RANK(G3318,G$14:G$10000),$X$2)</f>
        <v>1050</v>
      </c>
      <c r="AC3318">
        <f>MROUND(RANK(H3318,H$14:H$10000),$X$2)</f>
        <v>850</v>
      </c>
      <c r="AD3318">
        <f>MROUND(RANK(I3318,I$14:I$10000),$X$2)</f>
        <v>700</v>
      </c>
      <c r="AE3318">
        <f>SUM(X3318:AC3318)+SUM(Y3318:AA3318)+Y3318*4</f>
        <v>39850</v>
      </c>
    </row>
    <row r="3319" spans="1:31" x14ac:dyDescent="0.2">
      <c r="A3319" s="1">
        <v>45895</v>
      </c>
      <c r="B3319" s="2">
        <v>0.93</v>
      </c>
      <c r="C3319" s="11">
        <v>3703692660</v>
      </c>
      <c r="D3319" s="12">
        <v>0.44769999999999999</v>
      </c>
      <c r="E3319" s="4">
        <v>1.4614199999999999</v>
      </c>
      <c r="F3319" s="4">
        <v>1.421</v>
      </c>
      <c r="G3319" s="12">
        <v>-0.59609999999999996</v>
      </c>
      <c r="H3319" s="12">
        <v>-0.11509999999999999</v>
      </c>
      <c r="I3319" s="4">
        <v>-0.33600000000000002</v>
      </c>
      <c r="J3319" s="29">
        <v>166</v>
      </c>
      <c r="K3319">
        <v>187</v>
      </c>
      <c r="L3319">
        <v>215</v>
      </c>
      <c r="M3319" s="29">
        <v>0.46500000000000002</v>
      </c>
      <c r="N3319">
        <v>1.45</v>
      </c>
      <c r="O3319">
        <v>1.35</v>
      </c>
      <c r="P3319">
        <v>-0.57999999999999996</v>
      </c>
      <c r="Q3319">
        <v>-0.12</v>
      </c>
      <c r="R3319" s="33">
        <v>6.6666666666666602E-3</v>
      </c>
      <c r="S3319">
        <v>0.15</v>
      </c>
      <c r="T3319">
        <v>0.12</v>
      </c>
      <c r="U3319">
        <v>0.22500000000000001</v>
      </c>
      <c r="V3319">
        <v>1.4999999999999999E-2</v>
      </c>
      <c r="X3319">
        <f>MROUND(RANK(C3319,C$14:C$10000),$X$2)</f>
        <v>2700</v>
      </c>
      <c r="Y3319">
        <f>MROUND(RANK(D3319,D$14:D$10000),$X$2)</f>
        <v>2650</v>
      </c>
      <c r="Z3319">
        <f>MROUND(RANK(E3319,E$14:E$10000),$X$2)</f>
        <v>3700</v>
      </c>
      <c r="AA3319">
        <f>MROUND(RANK(F3319,F$14:F$10000),$X$2)</f>
        <v>3450</v>
      </c>
      <c r="AB3319">
        <f>MROUND(RANK(G3319,G$14:G$10000),$X$2)</f>
        <v>4000</v>
      </c>
      <c r="AC3319">
        <f>MROUND(RANK(H3319,H$14:H$10000),$X$2)</f>
        <v>2950</v>
      </c>
      <c r="AD3319">
        <f>MROUND(RANK(I3319,I$14:I$10000),$X$2)</f>
        <v>4300</v>
      </c>
      <c r="AE3319">
        <f>SUM(X3319:AC3319)+SUM(Y3319:AA3319)+Y3319*4</f>
        <v>39850</v>
      </c>
    </row>
    <row r="3320" spans="1:31" x14ac:dyDescent="0.2">
      <c r="A3320" s="1">
        <v>45894</v>
      </c>
      <c r="B3320" s="2">
        <v>0.66186342592592595</v>
      </c>
      <c r="C3320" s="11">
        <v>2335118314</v>
      </c>
      <c r="D3320" s="12">
        <v>0.42849999999999999</v>
      </c>
      <c r="E3320" s="4">
        <v>1.52582</v>
      </c>
      <c r="F3320" s="4">
        <v>1.4319999999999999</v>
      </c>
      <c r="G3320" s="12">
        <v>-0.36770000000000003</v>
      </c>
      <c r="H3320" s="12">
        <v>-9.6299999999999997E-2</v>
      </c>
      <c r="I3320" s="4">
        <v>0.92800000000000005</v>
      </c>
      <c r="J3320" s="29">
        <v>50</v>
      </c>
      <c r="K3320">
        <v>54</v>
      </c>
      <c r="L3320">
        <v>80</v>
      </c>
      <c r="M3320" s="29">
        <v>0.435</v>
      </c>
      <c r="N3320">
        <v>1.45</v>
      </c>
      <c r="O3320">
        <v>1.3</v>
      </c>
      <c r="P3320">
        <v>-0.54</v>
      </c>
      <c r="Q3320">
        <v>-0.11</v>
      </c>
      <c r="R3320" s="33">
        <v>0.05</v>
      </c>
      <c r="S3320">
        <v>0.15</v>
      </c>
      <c r="T3320">
        <v>0.14000000000000001</v>
      </c>
      <c r="U3320">
        <v>7.0000000000000007E-2</v>
      </c>
      <c r="V3320">
        <v>1.6E-2</v>
      </c>
      <c r="X3320">
        <f>MROUND(RANK(C3320,C$14:C$10000),$X$2)</f>
        <v>3700</v>
      </c>
      <c r="Y3320">
        <f>MROUND(RANK(D3320,D$14:D$10000),$X$2)</f>
        <v>3700</v>
      </c>
      <c r="Z3320">
        <f>MROUND(RANK(E3320,E$14:E$10000),$X$2)</f>
        <v>2550</v>
      </c>
      <c r="AA3320">
        <f>MROUND(RANK(F3320,F$14:F$10000),$X$2)</f>
        <v>3250</v>
      </c>
      <c r="AB3320">
        <f>MROUND(RANK(G3320,G$14:G$10000),$X$2)</f>
        <v>1200</v>
      </c>
      <c r="AC3320">
        <f>MROUND(RANK(H3320,H$14:H$10000),$X$2)</f>
        <v>1200</v>
      </c>
      <c r="AD3320">
        <f>MROUND(RANK(I3320,I$14:I$10000),$X$2)</f>
        <v>1500</v>
      </c>
      <c r="AE3320">
        <f>SUM(X3320:AC3320)+SUM(Y3320:AA3320)+Y3320*4</f>
        <v>39900</v>
      </c>
    </row>
    <row r="3321" spans="1:31" x14ac:dyDescent="0.2">
      <c r="A3321" s="1">
        <v>45894</v>
      </c>
      <c r="B3321" s="2">
        <v>0.71094907407407404</v>
      </c>
      <c r="C3321" s="11">
        <v>3905137831</v>
      </c>
      <c r="D3321" s="12">
        <v>0.44990000000000002</v>
      </c>
      <c r="E3321" s="4">
        <v>1.4802299999999999</v>
      </c>
      <c r="F3321" s="4">
        <v>1.43</v>
      </c>
      <c r="G3321" s="12">
        <v>-0.60460000000000003</v>
      </c>
      <c r="H3321" s="12">
        <v>-0.127</v>
      </c>
      <c r="I3321" s="4">
        <v>2.5999999999999999E-2</v>
      </c>
      <c r="J3321" s="29">
        <v>128</v>
      </c>
      <c r="K3321">
        <v>181</v>
      </c>
      <c r="L3321">
        <v>184</v>
      </c>
      <c r="M3321" s="29">
        <v>0.435</v>
      </c>
      <c r="N3321">
        <v>1.45</v>
      </c>
      <c r="O3321">
        <v>1.3</v>
      </c>
      <c r="P3321">
        <v>-0.57999999999999996</v>
      </c>
      <c r="Q3321">
        <v>-0.115</v>
      </c>
      <c r="R3321" s="33">
        <v>0.04</v>
      </c>
      <c r="S3321">
        <v>0.13500000000000001</v>
      </c>
      <c r="T3321">
        <v>0.12</v>
      </c>
      <c r="U3321">
        <v>7.0000000000000007E-2</v>
      </c>
      <c r="V3321">
        <v>0.01</v>
      </c>
      <c r="X3321">
        <f>MROUND(RANK(C3321,C$14:C$10000),$X$2)</f>
        <v>2500</v>
      </c>
      <c r="Y3321">
        <f>MROUND(RANK(D3321,D$14:D$10000),$X$2)</f>
        <v>2500</v>
      </c>
      <c r="Z3321">
        <f>MROUND(RANK(E3321,E$14:E$10000),$X$2)</f>
        <v>3450</v>
      </c>
      <c r="AA3321">
        <f>MROUND(RANK(F3321,F$14:F$10000),$X$2)</f>
        <v>3300</v>
      </c>
      <c r="AB3321">
        <f>MROUND(RANK(G3321,G$14:G$10000),$X$2)</f>
        <v>4300</v>
      </c>
      <c r="AC3321">
        <f>MROUND(RANK(H3321,H$14:H$10000),$X$2)</f>
        <v>4600</v>
      </c>
      <c r="AD3321">
        <f>MROUND(RANK(I3321,I$14:I$10000),$X$2)</f>
        <v>3800</v>
      </c>
      <c r="AE3321">
        <f>SUM(X3321:AC3321)+SUM(Y3321:AA3321)+Y3321*4</f>
        <v>39900</v>
      </c>
    </row>
    <row r="3322" spans="1:31" x14ac:dyDescent="0.2">
      <c r="A3322" s="1">
        <v>45894</v>
      </c>
      <c r="B3322" s="2">
        <v>0.75151620370370376</v>
      </c>
      <c r="C3322" s="11">
        <v>3665924535</v>
      </c>
      <c r="D3322" s="12">
        <v>0.44719999999999999</v>
      </c>
      <c r="E3322" s="4">
        <v>1.46479</v>
      </c>
      <c r="F3322" s="4">
        <v>1.4139999999999999</v>
      </c>
      <c r="G3322" s="12">
        <v>-0.5897</v>
      </c>
      <c r="H3322" s="12">
        <v>-0.1174</v>
      </c>
      <c r="I3322" s="4">
        <v>-7.0000000000000001E-3</v>
      </c>
      <c r="J3322" s="29">
        <v>179</v>
      </c>
      <c r="K3322">
        <v>183</v>
      </c>
      <c r="L3322" s="6">
        <v>186</v>
      </c>
      <c r="M3322" s="27">
        <v>0.44500000000000001</v>
      </c>
      <c r="N3322" s="6">
        <v>1.45</v>
      </c>
      <c r="O3322" s="6">
        <v>1.3</v>
      </c>
      <c r="P3322" s="6">
        <v>-0.54</v>
      </c>
      <c r="Q3322" s="6">
        <v>-0.12</v>
      </c>
      <c r="R3322" s="31">
        <v>0.06</v>
      </c>
      <c r="S3322" s="6">
        <v>0.2</v>
      </c>
      <c r="T3322" s="6">
        <v>0.16</v>
      </c>
      <c r="U3322" s="6">
        <v>0.05</v>
      </c>
      <c r="V3322" s="6">
        <v>1.9E-2</v>
      </c>
      <c r="X3322">
        <f>MROUND(RANK(C3322,C$14:C$10000),$X$2)</f>
        <v>2700</v>
      </c>
      <c r="Y3322">
        <f>MROUND(RANK(D3322,D$14:D$10000),$X$2)</f>
        <v>2700</v>
      </c>
      <c r="Z3322">
        <f>MROUND(RANK(E3322,E$14:E$10000),$X$2)</f>
        <v>3650</v>
      </c>
      <c r="AA3322">
        <f>MROUND(RANK(F3322,F$14:F$10000),$X$2)</f>
        <v>3550</v>
      </c>
      <c r="AB3322">
        <f>MROUND(RANK(G3322,G$14:G$10000),$X$2)</f>
        <v>3250</v>
      </c>
      <c r="AC3322">
        <f>MROUND(RANK(H3322,H$14:H$10000),$X$2)</f>
        <v>3350</v>
      </c>
      <c r="AD3322">
        <f>MROUND(RANK(I3322,I$14:I$10000),$X$2)</f>
        <v>3850</v>
      </c>
      <c r="AE3322">
        <f>SUM(X3322:AC3322)+SUM(Y3322:AA3322)+Y3322*4</f>
        <v>39900</v>
      </c>
    </row>
    <row r="3323" spans="1:31" x14ac:dyDescent="0.2">
      <c r="A3323" s="1">
        <v>45894</v>
      </c>
      <c r="B3323" s="2">
        <v>0.53623842592592597</v>
      </c>
      <c r="C3323" s="11">
        <v>3685602318</v>
      </c>
      <c r="D3323" s="12">
        <v>0.44750000000000001</v>
      </c>
      <c r="E3323" s="4">
        <v>1.45435</v>
      </c>
      <c r="F3323" s="4">
        <v>1.411</v>
      </c>
      <c r="G3323" s="12">
        <v>-0.5897</v>
      </c>
      <c r="H3323" s="12">
        <v>-0.1153</v>
      </c>
      <c r="I3323" s="4">
        <v>-2.5000000000000001E-2</v>
      </c>
      <c r="J3323" s="29">
        <v>174</v>
      </c>
      <c r="K3323">
        <v>191</v>
      </c>
      <c r="L3323">
        <v>199</v>
      </c>
      <c r="M3323" s="29">
        <v>0.44500000000000001</v>
      </c>
      <c r="N3323">
        <v>1.35</v>
      </c>
      <c r="O3323">
        <v>1.4</v>
      </c>
      <c r="P3323">
        <v>-0.54</v>
      </c>
      <c r="Q3323">
        <v>-0.115</v>
      </c>
      <c r="R3323" s="33">
        <v>4.4999999999999998E-2</v>
      </c>
      <c r="S3323">
        <v>0.18</v>
      </c>
      <c r="T3323">
        <v>0.12</v>
      </c>
      <c r="U3323">
        <v>0.06</v>
      </c>
      <c r="V3323">
        <v>1.9E-2</v>
      </c>
      <c r="X3323">
        <f>MROUND(RANK(C3323,C$14:C$10000),$X$2)</f>
        <v>2700</v>
      </c>
      <c r="Y3323">
        <f>MROUND(RANK(D3323,D$14:D$10000),$X$2)</f>
        <v>2700</v>
      </c>
      <c r="Z3323">
        <f>MROUND(RANK(E3323,E$14:E$10000),$X$2)</f>
        <v>3800</v>
      </c>
      <c r="AA3323">
        <f>MROUND(RANK(F3323,F$14:F$10000),$X$2)</f>
        <v>3600</v>
      </c>
      <c r="AB3323">
        <f>MROUND(RANK(G3323,G$14:G$10000),$X$2)</f>
        <v>3250</v>
      </c>
      <c r="AC3323">
        <f>MROUND(RANK(H3323,H$14:H$10000),$X$2)</f>
        <v>3000</v>
      </c>
      <c r="AD3323">
        <f>MROUND(RANK(I3323,I$14:I$10000),$X$2)</f>
        <v>3900</v>
      </c>
      <c r="AE3323">
        <f>SUM(X3323:AC3323)+SUM(Y3323:AA3323)+Y3323*4</f>
        <v>39950</v>
      </c>
    </row>
    <row r="3324" spans="1:31" x14ac:dyDescent="0.2">
      <c r="A3324" s="1">
        <v>45895</v>
      </c>
      <c r="B3324" s="2">
        <v>0.62515046296296295</v>
      </c>
      <c r="C3324" s="11">
        <v>3851151461</v>
      </c>
      <c r="D3324" s="12">
        <v>0.44929999999999998</v>
      </c>
      <c r="E3324" s="4">
        <v>1.48047</v>
      </c>
      <c r="F3324" s="4">
        <v>1.4330000000000001</v>
      </c>
      <c r="G3324" s="12">
        <v>-0.62390000000000001</v>
      </c>
      <c r="H3324" s="12">
        <v>-0.1227</v>
      </c>
      <c r="I3324" s="4">
        <v>0.24</v>
      </c>
      <c r="J3324" s="29">
        <v>129</v>
      </c>
      <c r="K3324">
        <v>159</v>
      </c>
      <c r="L3324" s="6">
        <v>170</v>
      </c>
      <c r="M3324" s="27">
        <v>0.42499999999999999</v>
      </c>
      <c r="N3324" s="6">
        <v>1.45</v>
      </c>
      <c r="O3324" s="6">
        <v>1.3</v>
      </c>
      <c r="P3324" s="6">
        <v>-0.57999999999999996</v>
      </c>
      <c r="Q3324" s="6">
        <v>-0.105</v>
      </c>
      <c r="R3324" s="31">
        <v>0.05</v>
      </c>
      <c r="S3324" s="6">
        <v>4.4999999999999998E-2</v>
      </c>
      <c r="T3324" s="6">
        <v>0.16</v>
      </c>
      <c r="U3324" s="6">
        <v>7.4999999999999997E-2</v>
      </c>
      <c r="V3324" s="6">
        <v>8.5499999999999896E-2</v>
      </c>
      <c r="X3324">
        <f>MROUND(RANK(C3324,C$14:C$10000),$X$2)</f>
        <v>2550</v>
      </c>
      <c r="Y3324">
        <f>MROUND(RANK(D3324,D$14:D$10000),$X$2)</f>
        <v>2550</v>
      </c>
      <c r="Z3324">
        <f>MROUND(RANK(E3324,E$14:E$10000),$X$2)</f>
        <v>3400</v>
      </c>
      <c r="AA3324">
        <f>MROUND(RANK(F3324,F$14:F$10000),$X$2)</f>
        <v>3250</v>
      </c>
      <c r="AB3324">
        <f>MROUND(RANK(G3324,G$14:G$10000),$X$2)</f>
        <v>4650</v>
      </c>
      <c r="AC3324">
        <f>MROUND(RANK(H3324,H$14:H$10000),$X$2)</f>
        <v>4150</v>
      </c>
      <c r="AD3324">
        <f>MROUND(RANK(I3324,I$14:I$10000),$X$2)</f>
        <v>3350</v>
      </c>
      <c r="AE3324">
        <f>SUM(X3324:AC3324)+SUM(Y3324:AA3324)+Y3324*4</f>
        <v>39950</v>
      </c>
    </row>
    <row r="3325" spans="1:31" x14ac:dyDescent="0.2">
      <c r="A3325" s="1">
        <v>45893</v>
      </c>
      <c r="B3325" s="2">
        <v>1.1631944444444445E-2</v>
      </c>
      <c r="C3325" s="11">
        <v>3963569246</v>
      </c>
      <c r="D3325" s="12">
        <v>0.45050000000000001</v>
      </c>
      <c r="E3325" s="4">
        <v>1.4761899999999999</v>
      </c>
      <c r="F3325" s="4">
        <v>1.4379999999999999</v>
      </c>
      <c r="G3325" s="12">
        <v>-0.61350000000000005</v>
      </c>
      <c r="H3325" s="12">
        <v>-0.1323</v>
      </c>
      <c r="I3325" s="4">
        <v>-0.36</v>
      </c>
      <c r="J3325" s="29">
        <v>121</v>
      </c>
      <c r="K3325">
        <v>156</v>
      </c>
      <c r="L3325" s="6">
        <v>182</v>
      </c>
      <c r="M3325" s="27">
        <v>0.45500000000000002</v>
      </c>
      <c r="N3325" s="6">
        <v>1.45</v>
      </c>
      <c r="O3325" s="6">
        <v>1.4</v>
      </c>
      <c r="P3325" s="6">
        <v>-0.54</v>
      </c>
      <c r="Q3325" s="6">
        <v>-0.12</v>
      </c>
      <c r="R3325" s="31">
        <v>0.03</v>
      </c>
      <c r="S3325" s="6">
        <v>0.18</v>
      </c>
      <c r="T3325" s="6">
        <v>0.12</v>
      </c>
      <c r="U3325" s="6">
        <v>0.05</v>
      </c>
      <c r="V3325" s="6">
        <v>1.9E-2</v>
      </c>
      <c r="X3325">
        <f>MROUND(RANK(C3325,C$14:C$10000),$X$2)</f>
        <v>2450</v>
      </c>
      <c r="Y3325">
        <f>MROUND(RANK(D3325,D$14:D$10000),$X$2)</f>
        <v>2450</v>
      </c>
      <c r="Z3325">
        <f>MROUND(RANK(E3325,E$14:E$10000),$X$2)</f>
        <v>3500</v>
      </c>
      <c r="AA3325">
        <f>MROUND(RANK(F3325,F$14:F$10000),$X$2)</f>
        <v>3200</v>
      </c>
      <c r="AB3325">
        <f>MROUND(RANK(G3325,G$14:G$10000),$X$2)</f>
        <v>4450</v>
      </c>
      <c r="AC3325">
        <f>MROUND(RANK(H3325,H$14:H$10000),$X$2)</f>
        <v>5000</v>
      </c>
      <c r="AD3325">
        <f>MROUND(RANK(I3325,I$14:I$10000),$X$2)</f>
        <v>4350</v>
      </c>
      <c r="AE3325">
        <f>SUM(X3325:AC3325)+SUM(Y3325:AA3325)+Y3325*4</f>
        <v>40000</v>
      </c>
    </row>
    <row r="3326" spans="1:31" x14ac:dyDescent="0.2">
      <c r="A3326" s="1">
        <v>45893</v>
      </c>
      <c r="B3326" s="2">
        <v>0.67682870370370374</v>
      </c>
      <c r="C3326" s="11">
        <v>2206992338</v>
      </c>
      <c r="D3326" s="12">
        <v>0.42620000000000002</v>
      </c>
      <c r="E3326" s="4">
        <v>1.51207</v>
      </c>
      <c r="F3326" s="4">
        <v>1.42</v>
      </c>
      <c r="G3326" s="12">
        <v>-0.3473</v>
      </c>
      <c r="H3326" s="12">
        <v>-0.09</v>
      </c>
      <c r="I3326" s="4">
        <v>1.081</v>
      </c>
      <c r="J3326" s="29">
        <v>50</v>
      </c>
      <c r="K3326">
        <v>54</v>
      </c>
      <c r="L3326">
        <v>100</v>
      </c>
      <c r="M3326" s="29">
        <v>0.44500000000000001</v>
      </c>
      <c r="N3326">
        <v>1.45</v>
      </c>
      <c r="O3326">
        <v>1.4</v>
      </c>
      <c r="P3326">
        <v>-0.56000000000000005</v>
      </c>
      <c r="Q3326">
        <v>-0.12</v>
      </c>
      <c r="R3326" s="33">
        <v>0.02</v>
      </c>
      <c r="S3326">
        <v>0.18</v>
      </c>
      <c r="T3326">
        <v>0.14000000000000001</v>
      </c>
      <c r="U3326">
        <v>0.06</v>
      </c>
      <c r="V3326">
        <v>1.2999999999999999E-2</v>
      </c>
      <c r="X3326">
        <f>MROUND(RANK(C3326,C$14:C$10000),$X$2)</f>
        <v>3800</v>
      </c>
      <c r="Y3326">
        <f>MROUND(RANK(D3326,D$14:D$10000),$X$2)</f>
        <v>3800</v>
      </c>
      <c r="Z3326">
        <f>MROUND(RANK(E3326,E$14:E$10000),$X$2)</f>
        <v>2850</v>
      </c>
      <c r="AA3326">
        <f>MROUND(RANK(F3326,F$14:F$10000),$X$2)</f>
        <v>3450</v>
      </c>
      <c r="AB3326">
        <f>MROUND(RANK(G3326,G$14:G$10000),$X$2)</f>
        <v>0</v>
      </c>
      <c r="AC3326">
        <f>MROUND(RANK(H3326,H$14:H$10000),$X$2)</f>
        <v>800</v>
      </c>
      <c r="AD3326">
        <f>MROUND(RANK(I3326,I$14:I$10000),$X$2)</f>
        <v>1150</v>
      </c>
      <c r="AE3326">
        <f>SUM(X3326:AC3326)+SUM(Y3326:AA3326)+Y3326*4</f>
        <v>40000</v>
      </c>
    </row>
    <row r="3327" spans="1:31" x14ac:dyDescent="0.2">
      <c r="A3327" s="1">
        <v>45894</v>
      </c>
      <c r="B3327" s="2">
        <v>1.4201388888888888E-2</v>
      </c>
      <c r="C3327" s="11">
        <v>2826037055</v>
      </c>
      <c r="D3327" s="12">
        <v>0.43640000000000001</v>
      </c>
      <c r="E3327" s="4">
        <v>1.48922</v>
      </c>
      <c r="F3327" s="4">
        <v>1.421</v>
      </c>
      <c r="G3327" s="12">
        <v>-0.52329999999999999</v>
      </c>
      <c r="H3327" s="12">
        <v>-0.1062</v>
      </c>
      <c r="I3327" s="4">
        <v>0.32200000000000001</v>
      </c>
      <c r="J3327" s="29">
        <v>94</v>
      </c>
      <c r="K3327">
        <v>109</v>
      </c>
      <c r="L3327">
        <v>133</v>
      </c>
      <c r="M3327" s="29">
        <v>0.44500000000000001</v>
      </c>
      <c r="N3327">
        <v>1.45</v>
      </c>
      <c r="O3327">
        <v>1.4</v>
      </c>
      <c r="P3327">
        <v>-0.56000000000000005</v>
      </c>
      <c r="Q3327">
        <v>-0.12</v>
      </c>
      <c r="R3327" s="33">
        <v>0.02</v>
      </c>
      <c r="S3327">
        <v>0.18</v>
      </c>
      <c r="T3327">
        <v>0.14000000000000001</v>
      </c>
      <c r="U3327">
        <v>0.06</v>
      </c>
      <c r="V3327">
        <v>1.2999999999999999E-2</v>
      </c>
      <c r="X3327">
        <f>MROUND(RANK(C3327,C$14:C$10000),$X$2)</f>
        <v>3350</v>
      </c>
      <c r="Y3327">
        <f>MROUND(RANK(D3327,D$14:D$10000),$X$2)</f>
        <v>3350</v>
      </c>
      <c r="Z3327">
        <f>MROUND(RANK(E3327,E$14:E$10000),$X$2)</f>
        <v>3300</v>
      </c>
      <c r="AA3327">
        <f>MROUND(RANK(F3327,F$14:F$10000),$X$2)</f>
        <v>3450</v>
      </c>
      <c r="AB3327">
        <f>MROUND(RANK(G3327,G$14:G$10000),$X$2)</f>
        <v>1400</v>
      </c>
      <c r="AC3327">
        <f>MROUND(RANK(H3327,H$14:H$10000),$X$2)</f>
        <v>1650</v>
      </c>
      <c r="AD3327">
        <f>MROUND(RANK(I3327,I$14:I$10000),$X$2)</f>
        <v>3150</v>
      </c>
      <c r="AE3327">
        <f>SUM(X3327:AC3327)+SUM(Y3327:AA3327)+Y3327*4</f>
        <v>40000</v>
      </c>
    </row>
    <row r="3328" spans="1:31" x14ac:dyDescent="0.2">
      <c r="A3328" s="1">
        <v>45894</v>
      </c>
      <c r="B3328" s="2">
        <v>3.9849537037037037E-2</v>
      </c>
      <c r="C3328" s="11">
        <v>2111939361</v>
      </c>
      <c r="D3328" s="12">
        <v>0.4244</v>
      </c>
      <c r="E3328" s="4">
        <v>1.5182500000000001</v>
      </c>
      <c r="F3328" s="4">
        <v>1.4239999999999999</v>
      </c>
      <c r="G3328" s="12">
        <v>-0.3473</v>
      </c>
      <c r="H3328" s="12">
        <v>-8.7400000000000005E-2</v>
      </c>
      <c r="I3328" s="4">
        <v>1.115</v>
      </c>
      <c r="J3328" s="29">
        <v>50</v>
      </c>
      <c r="K3328">
        <v>51</v>
      </c>
      <c r="L3328" s="6">
        <v>101</v>
      </c>
      <c r="M3328" s="27">
        <v>0.44500000000000001</v>
      </c>
      <c r="N3328" s="6">
        <v>1.45</v>
      </c>
      <c r="O3328" s="6">
        <v>1.4</v>
      </c>
      <c r="P3328" s="6">
        <v>-0.56000000000000005</v>
      </c>
      <c r="Q3328" s="6">
        <v>-0.12</v>
      </c>
      <c r="R3328" s="31">
        <v>0.02</v>
      </c>
      <c r="S3328" s="6">
        <v>0.18</v>
      </c>
      <c r="T3328" s="6">
        <v>0.14000000000000001</v>
      </c>
      <c r="U3328" s="6">
        <v>0.06</v>
      </c>
      <c r="V3328" s="6">
        <v>1.2999999999999999E-2</v>
      </c>
      <c r="X3328">
        <f>MROUND(RANK(C3328,C$14:C$10000),$X$2)</f>
        <v>3900</v>
      </c>
      <c r="Y3328">
        <f>MROUND(RANK(D3328,D$14:D$10000),$X$2)</f>
        <v>3850</v>
      </c>
      <c r="Z3328">
        <f>MROUND(RANK(E3328,E$14:E$10000),$X$2)</f>
        <v>2750</v>
      </c>
      <c r="AA3328">
        <f>MROUND(RANK(F3328,F$14:F$10000),$X$2)</f>
        <v>3400</v>
      </c>
      <c r="AB3328">
        <f>MROUND(RANK(G3328,G$14:G$10000),$X$2)</f>
        <v>0</v>
      </c>
      <c r="AC3328">
        <f>MROUND(RANK(H3328,H$14:H$10000),$X$2)</f>
        <v>700</v>
      </c>
      <c r="AD3328">
        <f>MROUND(RANK(I3328,I$14:I$10000),$X$2)</f>
        <v>1100</v>
      </c>
      <c r="AE3328">
        <f>SUM(X3328:AC3328)+SUM(Y3328:AA3328)+Y3328*4</f>
        <v>40000</v>
      </c>
    </row>
    <row r="3329" spans="1:31" x14ac:dyDescent="0.2">
      <c r="A3329" s="1">
        <v>45894</v>
      </c>
      <c r="B3329" s="2">
        <v>0.60273148148148148</v>
      </c>
      <c r="C3329" s="11">
        <v>2497683005</v>
      </c>
      <c r="D3329" s="12">
        <v>0.43130000000000002</v>
      </c>
      <c r="E3329" s="4">
        <v>1.52681</v>
      </c>
      <c r="F3329" s="4">
        <v>1.427</v>
      </c>
      <c r="G3329" s="12">
        <v>-0.38300000000000001</v>
      </c>
      <c r="H3329" s="12">
        <v>-0.1</v>
      </c>
      <c r="I3329" s="4">
        <v>0.76300000000000001</v>
      </c>
      <c r="J3329" s="29">
        <v>51</v>
      </c>
      <c r="K3329">
        <v>53</v>
      </c>
      <c r="L3329">
        <v>75</v>
      </c>
      <c r="M3329" s="29">
        <v>0.45500000000000002</v>
      </c>
      <c r="N3329">
        <v>1.45</v>
      </c>
      <c r="O3329">
        <v>1.4</v>
      </c>
      <c r="P3329">
        <v>-0.57999999999999996</v>
      </c>
      <c r="Q3329">
        <v>-0.115</v>
      </c>
      <c r="R3329" s="33">
        <v>0.03</v>
      </c>
      <c r="S3329">
        <v>0.16500000000000001</v>
      </c>
      <c r="T3329">
        <v>0.16</v>
      </c>
      <c r="U3329">
        <v>7.0000000000000007E-2</v>
      </c>
      <c r="V3329">
        <v>1.2999999999999999E-2</v>
      </c>
      <c r="X3329">
        <f>MROUND(RANK(C3329,C$14:C$10000),$X$2)</f>
        <v>3650</v>
      </c>
      <c r="Y3329">
        <f>MROUND(RANK(D3329,D$14:D$10000),$X$2)</f>
        <v>3650</v>
      </c>
      <c r="Z3329">
        <f>MROUND(RANK(E3329,E$14:E$10000),$X$2)</f>
        <v>2550</v>
      </c>
      <c r="AA3329">
        <f>MROUND(RANK(F3329,F$14:F$10000),$X$2)</f>
        <v>3350</v>
      </c>
      <c r="AB3329">
        <f>MROUND(RANK(G3329,G$14:G$10000),$X$2)</f>
        <v>1300</v>
      </c>
      <c r="AC3329">
        <f>MROUND(RANK(H3329,H$14:H$10000),$X$2)</f>
        <v>1350</v>
      </c>
      <c r="AD3329">
        <f>MROUND(RANK(I3329,I$14:I$10000),$X$2)</f>
        <v>1950</v>
      </c>
      <c r="AE3329">
        <f>SUM(X3329:AC3329)+SUM(Y3329:AA3329)+Y3329*4</f>
        <v>40000</v>
      </c>
    </row>
    <row r="3330" spans="1:31" x14ac:dyDescent="0.2">
      <c r="A3330" s="1">
        <v>45894</v>
      </c>
      <c r="B3330" s="2">
        <v>0.68366898148148147</v>
      </c>
      <c r="C3330" s="11">
        <v>3297214978</v>
      </c>
      <c r="D3330" s="12">
        <v>0.44280000000000003</v>
      </c>
      <c r="E3330" s="4">
        <v>1.49072</v>
      </c>
      <c r="F3330" s="4">
        <v>1.4239999999999999</v>
      </c>
      <c r="G3330" s="12">
        <v>-0.55710000000000004</v>
      </c>
      <c r="H3330" s="12">
        <v>-0.1193</v>
      </c>
      <c r="I3330" s="4">
        <v>0.34899999999999998</v>
      </c>
      <c r="J3330" s="29">
        <v>107</v>
      </c>
      <c r="K3330">
        <v>108</v>
      </c>
      <c r="L3330">
        <v>145</v>
      </c>
      <c r="M3330" s="29">
        <v>0.42499999999999999</v>
      </c>
      <c r="N3330">
        <v>1.45</v>
      </c>
      <c r="O3330">
        <v>1.3</v>
      </c>
      <c r="P3330">
        <v>-0.54</v>
      </c>
      <c r="Q3330">
        <v>-0.12</v>
      </c>
      <c r="R3330" s="33">
        <v>0.02</v>
      </c>
      <c r="S3330">
        <v>0.2</v>
      </c>
      <c r="T3330">
        <v>0.14000000000000001</v>
      </c>
      <c r="U3330">
        <v>0.06</v>
      </c>
      <c r="V3330">
        <v>1.6E-2</v>
      </c>
      <c r="X3330">
        <f>MROUND(RANK(C3330,C$14:C$10000),$X$2)</f>
        <v>2950</v>
      </c>
      <c r="Y3330">
        <f>MROUND(RANK(D3330,D$14:D$10000),$X$2)</f>
        <v>2950</v>
      </c>
      <c r="Z3330">
        <f>MROUND(RANK(E3330,E$14:E$10000),$X$2)</f>
        <v>3300</v>
      </c>
      <c r="AA3330">
        <f>MROUND(RANK(F3330,F$14:F$10000),$X$2)</f>
        <v>3400</v>
      </c>
      <c r="AB3330">
        <f>MROUND(RANK(G3330,G$14:G$10000),$X$2)</f>
        <v>2250</v>
      </c>
      <c r="AC3330">
        <f>MROUND(RANK(H3330,H$14:H$10000),$X$2)</f>
        <v>3700</v>
      </c>
      <c r="AD3330">
        <f>MROUND(RANK(I3330,I$14:I$10000),$X$2)</f>
        <v>3100</v>
      </c>
      <c r="AE3330">
        <f>SUM(X3330:AC3330)+SUM(Y3330:AA3330)+Y3330*4</f>
        <v>40000</v>
      </c>
    </row>
    <row r="3331" spans="1:31" x14ac:dyDescent="0.2">
      <c r="A3331" s="1">
        <v>45893</v>
      </c>
      <c r="B3331" s="2">
        <v>0.56003472222222217</v>
      </c>
      <c r="C3331" s="11">
        <v>3317922133</v>
      </c>
      <c r="D3331" s="12">
        <v>0.44309999999999999</v>
      </c>
      <c r="E3331" s="4">
        <v>1.4976799999999999</v>
      </c>
      <c r="F3331" s="4">
        <v>1.421</v>
      </c>
      <c r="G3331" s="12">
        <v>-0.55730000000000002</v>
      </c>
      <c r="H3331" s="12">
        <v>-0.12130000000000001</v>
      </c>
      <c r="I3331" s="4">
        <v>0.27600000000000002</v>
      </c>
      <c r="J3331" s="29">
        <v>106</v>
      </c>
      <c r="K3331">
        <v>108</v>
      </c>
      <c r="L3331" s="6">
        <v>143</v>
      </c>
      <c r="M3331" s="27">
        <v>0.42499999999999999</v>
      </c>
      <c r="N3331" s="6">
        <v>1.35</v>
      </c>
      <c r="O3331" s="6">
        <v>1.3</v>
      </c>
      <c r="P3331" s="6">
        <v>-0.56000000000000005</v>
      </c>
      <c r="Q3331" s="6">
        <v>-0.115</v>
      </c>
      <c r="R3331" s="31">
        <v>0.06</v>
      </c>
      <c r="S3331" s="6">
        <v>0.16500000000000001</v>
      </c>
      <c r="T3331" s="6">
        <v>0.16</v>
      </c>
      <c r="U3331" s="6">
        <v>0.05</v>
      </c>
      <c r="V3331" s="6">
        <v>0.01</v>
      </c>
      <c r="X3331">
        <f>MROUND(RANK(C3331,C$14:C$10000),$X$2)</f>
        <v>2950</v>
      </c>
      <c r="Y3331">
        <f>MROUND(RANK(D3331,D$14:D$10000),$X$2)</f>
        <v>2950</v>
      </c>
      <c r="Z3331">
        <f>MROUND(RANK(E3331,E$14:E$10000),$X$2)</f>
        <v>3150</v>
      </c>
      <c r="AA3331">
        <f>MROUND(RANK(F3331,F$14:F$10000),$X$2)</f>
        <v>3450</v>
      </c>
      <c r="AB3331">
        <f>MROUND(RANK(G3331,G$14:G$10000),$X$2)</f>
        <v>2250</v>
      </c>
      <c r="AC3331">
        <f>MROUND(RANK(H3331,H$14:H$10000),$X$2)</f>
        <v>3950</v>
      </c>
      <c r="AD3331">
        <f>MROUND(RANK(I3331,I$14:I$10000),$X$2)</f>
        <v>3250</v>
      </c>
      <c r="AE3331">
        <f>SUM(X3331:AC3331)+SUM(Y3331:AA3331)+Y3331*4</f>
        <v>40050</v>
      </c>
    </row>
    <row r="3332" spans="1:31" x14ac:dyDescent="0.2">
      <c r="A3332" s="1">
        <v>45893</v>
      </c>
      <c r="B3332" s="2">
        <v>0.63958333333333328</v>
      </c>
      <c r="C3332" s="11">
        <v>3580519125</v>
      </c>
      <c r="D3332" s="12">
        <v>0.44629999999999997</v>
      </c>
      <c r="E3332" s="4">
        <v>1.45316</v>
      </c>
      <c r="F3332" s="4">
        <v>1.417</v>
      </c>
      <c r="G3332" s="12">
        <v>-0.5897</v>
      </c>
      <c r="H3332" s="12">
        <v>-0.1128</v>
      </c>
      <c r="I3332" s="4">
        <v>5.2999999999999999E-2</v>
      </c>
      <c r="J3332" s="29">
        <v>157</v>
      </c>
      <c r="K3332">
        <v>165</v>
      </c>
      <c r="L3332">
        <v>199</v>
      </c>
      <c r="M3332" s="29">
        <v>0.44500000000000001</v>
      </c>
      <c r="N3332">
        <v>1.45</v>
      </c>
      <c r="O3332">
        <v>1.4</v>
      </c>
      <c r="P3332">
        <v>-0.56000000000000005</v>
      </c>
      <c r="Q3332">
        <v>-0.12</v>
      </c>
      <c r="R3332" s="33">
        <v>0.02</v>
      </c>
      <c r="S3332">
        <v>0.18</v>
      </c>
      <c r="T3332">
        <v>0.14000000000000001</v>
      </c>
      <c r="U3332">
        <v>0.06</v>
      </c>
      <c r="V3332">
        <v>1.2999999999999999E-2</v>
      </c>
      <c r="X3332">
        <f>MROUND(RANK(C3332,C$14:C$10000),$X$2)</f>
        <v>2800</v>
      </c>
      <c r="Y3332">
        <f>MROUND(RANK(D3332,D$14:D$10000),$X$2)</f>
        <v>2800</v>
      </c>
      <c r="Z3332">
        <f>MROUND(RANK(E3332,E$14:E$10000),$X$2)</f>
        <v>3850</v>
      </c>
      <c r="AA3332">
        <f>MROUND(RANK(F3332,F$14:F$10000),$X$2)</f>
        <v>3500</v>
      </c>
      <c r="AB3332">
        <f>MROUND(RANK(G3332,G$14:G$10000),$X$2)</f>
        <v>3250</v>
      </c>
      <c r="AC3332">
        <f>MROUND(RANK(H3332,H$14:H$10000),$X$2)</f>
        <v>2500</v>
      </c>
      <c r="AD3332">
        <f>MROUND(RANK(I3332,I$14:I$10000),$X$2)</f>
        <v>3750</v>
      </c>
      <c r="AE3332">
        <f>SUM(X3332:AC3332)+SUM(Y3332:AA3332)+Y3332*4</f>
        <v>40050</v>
      </c>
    </row>
    <row r="3333" spans="1:31" x14ac:dyDescent="0.2">
      <c r="A3333" s="1">
        <v>45893</v>
      </c>
      <c r="B3333" s="2">
        <v>0.96910879629629632</v>
      </c>
      <c r="C3333" s="11">
        <v>2254252536</v>
      </c>
      <c r="D3333" s="12">
        <v>0.42709999999999998</v>
      </c>
      <c r="E3333" s="4">
        <v>1.5357000000000001</v>
      </c>
      <c r="F3333" s="4">
        <v>1.4370000000000001</v>
      </c>
      <c r="G3333" s="12">
        <v>-0.4199</v>
      </c>
      <c r="H3333" s="12">
        <v>-9.8000000000000004E-2</v>
      </c>
      <c r="I3333" s="4">
        <v>0.77500000000000002</v>
      </c>
      <c r="J3333" s="29">
        <v>51</v>
      </c>
      <c r="K3333">
        <v>54</v>
      </c>
      <c r="L3333">
        <v>102</v>
      </c>
      <c r="M3333" s="29">
        <v>0.44500000000000001</v>
      </c>
      <c r="N3333">
        <v>1.45</v>
      </c>
      <c r="O3333">
        <v>1.4</v>
      </c>
      <c r="P3333">
        <v>-0.56000000000000005</v>
      </c>
      <c r="Q3333">
        <v>-0.12</v>
      </c>
      <c r="R3333" s="33">
        <v>0.02</v>
      </c>
      <c r="S3333">
        <v>0.18</v>
      </c>
      <c r="T3333">
        <v>0.14000000000000001</v>
      </c>
      <c r="U3333">
        <v>0.06</v>
      </c>
      <c r="V3333">
        <v>1.2999999999999999E-2</v>
      </c>
      <c r="X3333">
        <f>MROUND(RANK(C3333,C$14:C$10000),$X$2)</f>
        <v>3750</v>
      </c>
      <c r="Y3333">
        <f>MROUND(RANK(D3333,D$14:D$10000),$X$2)</f>
        <v>3750</v>
      </c>
      <c r="Z3333">
        <f>MROUND(RANK(E3333,E$14:E$10000),$X$2)</f>
        <v>2400</v>
      </c>
      <c r="AA3333">
        <f>MROUND(RANK(F3333,F$14:F$10000),$X$2)</f>
        <v>3200</v>
      </c>
      <c r="AB3333">
        <f>MROUND(RANK(G3333,G$14:G$10000),$X$2)</f>
        <v>1350</v>
      </c>
      <c r="AC3333">
        <f>MROUND(RANK(H3333,H$14:H$10000),$X$2)</f>
        <v>1250</v>
      </c>
      <c r="AD3333">
        <f>MROUND(RANK(I3333,I$14:I$10000),$X$2)</f>
        <v>1900</v>
      </c>
      <c r="AE3333">
        <f>SUM(X3333:AC3333)+SUM(Y3333:AA3333)+Y3333*4</f>
        <v>40050</v>
      </c>
    </row>
    <row r="3334" spans="1:31" x14ac:dyDescent="0.2">
      <c r="A3334" s="1">
        <v>45893</v>
      </c>
      <c r="B3334" s="2">
        <v>0.99571759259259263</v>
      </c>
      <c r="C3334" s="11">
        <v>3641195599</v>
      </c>
      <c r="D3334" s="12">
        <v>0.44700000000000001</v>
      </c>
      <c r="E3334" s="4">
        <v>1.46025</v>
      </c>
      <c r="F3334" s="4">
        <v>1.417</v>
      </c>
      <c r="G3334" s="12">
        <v>-0.5847</v>
      </c>
      <c r="H3334" s="12">
        <v>-0.1169</v>
      </c>
      <c r="I3334" s="4">
        <v>2.1999999999999999E-2</v>
      </c>
      <c r="J3334" s="29">
        <v>155</v>
      </c>
      <c r="K3334">
        <v>163</v>
      </c>
      <c r="L3334">
        <v>178</v>
      </c>
      <c r="M3334" s="29">
        <v>0.44500000000000001</v>
      </c>
      <c r="N3334">
        <v>1.45</v>
      </c>
      <c r="O3334">
        <v>1.4</v>
      </c>
      <c r="P3334">
        <v>-0.56000000000000005</v>
      </c>
      <c r="Q3334">
        <v>-0.12</v>
      </c>
      <c r="R3334" s="33">
        <v>0.02</v>
      </c>
      <c r="S3334">
        <v>0.18</v>
      </c>
      <c r="T3334">
        <v>0.14000000000000001</v>
      </c>
      <c r="U3334">
        <v>0.06</v>
      </c>
      <c r="V3334">
        <v>1.2999999999999999E-2</v>
      </c>
      <c r="X3334">
        <f>MROUND(RANK(C3334,C$14:C$10000),$X$2)</f>
        <v>2750</v>
      </c>
      <c r="Y3334">
        <f>MROUND(RANK(D3334,D$14:D$10000),$X$2)</f>
        <v>2750</v>
      </c>
      <c r="Z3334">
        <f>MROUND(RANK(E3334,E$14:E$10000),$X$2)</f>
        <v>3750</v>
      </c>
      <c r="AA3334">
        <f>MROUND(RANK(F3334,F$14:F$10000),$X$2)</f>
        <v>3500</v>
      </c>
      <c r="AB3334">
        <f>MROUND(RANK(G3334,G$14:G$10000),$X$2)</f>
        <v>3050</v>
      </c>
      <c r="AC3334">
        <f>MROUND(RANK(H3334,H$14:H$10000),$X$2)</f>
        <v>3250</v>
      </c>
      <c r="AD3334">
        <f>MROUND(RANK(I3334,I$14:I$10000),$X$2)</f>
        <v>3800</v>
      </c>
      <c r="AE3334">
        <f>SUM(X3334:AC3334)+SUM(Y3334:AA3334)+Y3334*4</f>
        <v>40050</v>
      </c>
    </row>
    <row r="3335" spans="1:31" x14ac:dyDescent="0.2">
      <c r="A3335" s="1">
        <v>45894</v>
      </c>
      <c r="B3335" s="2">
        <v>0.60225694444444444</v>
      </c>
      <c r="C3335" s="11">
        <v>2250851932</v>
      </c>
      <c r="D3335" s="12">
        <v>0.42699999999999999</v>
      </c>
      <c r="E3335" s="4">
        <v>1.52447</v>
      </c>
      <c r="F3335" s="4">
        <v>1.4410000000000001</v>
      </c>
      <c r="G3335" s="12">
        <v>-0.38669999999999999</v>
      </c>
      <c r="H3335" s="12">
        <v>-9.3899999999999997E-2</v>
      </c>
      <c r="I3335" s="4">
        <v>1.052</v>
      </c>
      <c r="J3335" s="29">
        <v>51</v>
      </c>
      <c r="K3335">
        <v>54</v>
      </c>
      <c r="L3335">
        <v>90</v>
      </c>
      <c r="M3335" s="29">
        <v>0.45500000000000002</v>
      </c>
      <c r="N3335">
        <v>1.35</v>
      </c>
      <c r="O3335">
        <v>1.4</v>
      </c>
      <c r="P3335">
        <v>-0.54</v>
      </c>
      <c r="Q3335">
        <v>-0.125</v>
      </c>
      <c r="R3335" s="33">
        <v>0.04</v>
      </c>
      <c r="S3335">
        <v>0.15</v>
      </c>
      <c r="T3335">
        <v>0.14000000000000001</v>
      </c>
      <c r="U3335">
        <v>0.06</v>
      </c>
      <c r="V3335">
        <v>1.6E-2</v>
      </c>
      <c r="X3335">
        <f>MROUND(RANK(C3335,C$14:C$10000),$X$2)</f>
        <v>3750</v>
      </c>
      <c r="Y3335">
        <f>MROUND(RANK(D3335,D$14:D$10000),$X$2)</f>
        <v>3750</v>
      </c>
      <c r="Z3335">
        <f>MROUND(RANK(E3335,E$14:E$10000),$X$2)</f>
        <v>2600</v>
      </c>
      <c r="AA3335">
        <f>MROUND(RANK(F3335,F$14:F$10000),$X$2)</f>
        <v>3100</v>
      </c>
      <c r="AB3335">
        <f>MROUND(RANK(G3335,G$14:G$10000),$X$2)</f>
        <v>1300</v>
      </c>
      <c r="AC3335">
        <f>MROUND(RANK(H3335,H$14:H$10000),$X$2)</f>
        <v>1100</v>
      </c>
      <c r="AD3335">
        <f>MROUND(RANK(I3335,I$14:I$10000),$X$2)</f>
        <v>1250</v>
      </c>
      <c r="AE3335">
        <f>SUM(X3335:AC3335)+SUM(Y3335:AA3335)+Y3335*4</f>
        <v>40050</v>
      </c>
    </row>
    <row r="3336" spans="1:31" x14ac:dyDescent="0.2">
      <c r="A3336" s="1">
        <v>45894</v>
      </c>
      <c r="B3336" s="2">
        <v>0.70165509259259262</v>
      </c>
      <c r="C3336" s="11">
        <v>3787280862</v>
      </c>
      <c r="D3336" s="12">
        <v>0.4486</v>
      </c>
      <c r="E3336" s="4">
        <v>1.45949</v>
      </c>
      <c r="F3336" s="4">
        <v>1.419</v>
      </c>
      <c r="G3336" s="12">
        <v>-0.60189999999999999</v>
      </c>
      <c r="H3336" s="12">
        <v>-0.1186</v>
      </c>
      <c r="I3336" s="4">
        <v>-0.17599999999999999</v>
      </c>
      <c r="J3336" s="29">
        <v>159</v>
      </c>
      <c r="K3336">
        <v>191</v>
      </c>
      <c r="L3336">
        <v>195</v>
      </c>
      <c r="M3336" s="29">
        <v>0.45500000000000002</v>
      </c>
      <c r="N3336">
        <v>1.35</v>
      </c>
      <c r="O3336">
        <v>1.35</v>
      </c>
      <c r="P3336">
        <v>-0.54</v>
      </c>
      <c r="Q3336">
        <v>-0.115</v>
      </c>
      <c r="R3336" s="33">
        <v>0.02</v>
      </c>
      <c r="S3336">
        <v>0.2</v>
      </c>
      <c r="T3336">
        <v>0.14000000000000001</v>
      </c>
      <c r="U3336">
        <v>0.05</v>
      </c>
      <c r="V3336">
        <v>0.01</v>
      </c>
      <c r="X3336">
        <f>MROUND(RANK(C3336,C$14:C$10000),$X$2)</f>
        <v>2550</v>
      </c>
      <c r="Y3336">
        <f>MROUND(RANK(D3336,D$14:D$10000),$X$2)</f>
        <v>2550</v>
      </c>
      <c r="Z3336">
        <f>MROUND(RANK(E3336,E$14:E$10000),$X$2)</f>
        <v>3750</v>
      </c>
      <c r="AA3336">
        <f>MROUND(RANK(F3336,F$14:F$10000),$X$2)</f>
        <v>3450</v>
      </c>
      <c r="AB3336">
        <f>MROUND(RANK(G3336,G$14:G$10000),$X$2)</f>
        <v>4200</v>
      </c>
      <c r="AC3336">
        <f>MROUND(RANK(H3336,H$14:H$10000),$X$2)</f>
        <v>3600</v>
      </c>
      <c r="AD3336">
        <f>MROUND(RANK(I3336,I$14:I$10000),$X$2)</f>
        <v>4100</v>
      </c>
      <c r="AE3336">
        <f>SUM(X3336:AC3336)+SUM(Y3336:AA3336)+Y3336*4</f>
        <v>40050</v>
      </c>
    </row>
    <row r="3337" spans="1:31" x14ac:dyDescent="0.2">
      <c r="A3337" s="1">
        <v>45894</v>
      </c>
      <c r="B3337" s="2">
        <v>0.72532407407407407</v>
      </c>
      <c r="C3337" s="11">
        <v>2250851932</v>
      </c>
      <c r="D3337" s="12">
        <v>0.42699999999999999</v>
      </c>
      <c r="E3337" s="4">
        <v>1.52447</v>
      </c>
      <c r="F3337" s="4">
        <v>1.4410000000000001</v>
      </c>
      <c r="G3337" s="12">
        <v>-0.38669999999999999</v>
      </c>
      <c r="H3337" s="12">
        <v>-9.3899999999999997E-2</v>
      </c>
      <c r="I3337" s="4">
        <v>1.2210000000000001</v>
      </c>
      <c r="J3337" s="29">
        <v>51</v>
      </c>
      <c r="K3337">
        <v>54</v>
      </c>
      <c r="L3337">
        <v>90</v>
      </c>
      <c r="M3337" s="29">
        <v>0.42499999999999999</v>
      </c>
      <c r="N3337">
        <v>1.35</v>
      </c>
      <c r="O3337">
        <v>1.45</v>
      </c>
      <c r="P3337">
        <v>-0.56000000000000005</v>
      </c>
      <c r="Q3337">
        <v>-0.125</v>
      </c>
      <c r="R3337" s="33">
        <v>0.04</v>
      </c>
      <c r="S3337">
        <v>0.13500000000000001</v>
      </c>
      <c r="T3337">
        <v>0.12</v>
      </c>
      <c r="U3337">
        <v>0.06</v>
      </c>
      <c r="V3337">
        <v>1.6E-2</v>
      </c>
      <c r="X3337">
        <f>MROUND(RANK(C3337,C$14:C$10000),$X$2)</f>
        <v>3750</v>
      </c>
      <c r="Y3337">
        <f>MROUND(RANK(D3337,D$14:D$10000),$X$2)</f>
        <v>3750</v>
      </c>
      <c r="Z3337">
        <f>MROUND(RANK(E3337,E$14:E$10000),$X$2)</f>
        <v>2600</v>
      </c>
      <c r="AA3337">
        <f>MROUND(RANK(F3337,F$14:F$10000),$X$2)</f>
        <v>3100</v>
      </c>
      <c r="AB3337">
        <f>MROUND(RANK(G3337,G$14:G$10000),$X$2)</f>
        <v>1300</v>
      </c>
      <c r="AC3337">
        <f>MROUND(RANK(H3337,H$14:H$10000),$X$2)</f>
        <v>1100</v>
      </c>
      <c r="AD3337">
        <f>MROUND(RANK(I3337,I$14:I$10000),$X$2)</f>
        <v>900</v>
      </c>
      <c r="AE3337">
        <f>SUM(X3337:AC3337)+SUM(Y3337:AA3337)+Y3337*4</f>
        <v>40050</v>
      </c>
    </row>
    <row r="3338" spans="1:31" x14ac:dyDescent="0.2">
      <c r="A3338" s="1">
        <v>45895</v>
      </c>
      <c r="B3338" s="2">
        <v>0.6424305555555555</v>
      </c>
      <c r="C3338" s="11">
        <v>3903317030</v>
      </c>
      <c r="D3338" s="12">
        <v>0.44990000000000002</v>
      </c>
      <c r="E3338" s="4">
        <v>1.46773</v>
      </c>
      <c r="F3338" s="4">
        <v>1.4279999999999999</v>
      </c>
      <c r="G3338" s="12">
        <v>-0.61019999999999996</v>
      </c>
      <c r="H3338" s="12">
        <v>-0.1244</v>
      </c>
      <c r="I3338" s="4">
        <v>-0.2</v>
      </c>
      <c r="J3338" s="29">
        <v>143</v>
      </c>
      <c r="K3338">
        <v>187</v>
      </c>
      <c r="L3338" s="6">
        <v>199</v>
      </c>
      <c r="M3338" s="27">
        <v>0.46500000000000002</v>
      </c>
      <c r="N3338" s="6">
        <v>1.45</v>
      </c>
      <c r="O3338" s="6">
        <v>1.45</v>
      </c>
      <c r="P3338" s="6">
        <v>-0.56000000000000005</v>
      </c>
      <c r="Q3338" s="6">
        <v>-0.125</v>
      </c>
      <c r="R3338" s="31">
        <v>0.02</v>
      </c>
      <c r="S3338" s="6">
        <v>0.2</v>
      </c>
      <c r="T3338" s="6">
        <v>0.12</v>
      </c>
      <c r="U3338" s="6">
        <v>0.27</v>
      </c>
      <c r="V3338" s="6">
        <v>1.4999999999999999E-2</v>
      </c>
      <c r="X3338">
        <f>MROUND(RANK(C3338,C$14:C$10000),$X$2)</f>
        <v>2500</v>
      </c>
      <c r="Y3338">
        <f>MROUND(RANK(D3338,D$14:D$10000),$X$2)</f>
        <v>2500</v>
      </c>
      <c r="Z3338">
        <f>MROUND(RANK(E3338,E$14:E$10000),$X$2)</f>
        <v>3600</v>
      </c>
      <c r="AA3338">
        <f>MROUND(RANK(F3338,F$14:F$10000),$X$2)</f>
        <v>3300</v>
      </c>
      <c r="AB3338">
        <f>MROUND(RANK(G3338,G$14:G$10000),$X$2)</f>
        <v>4400</v>
      </c>
      <c r="AC3338">
        <f>MROUND(RANK(H3338,H$14:H$10000),$X$2)</f>
        <v>4350</v>
      </c>
      <c r="AD3338">
        <f>MROUND(RANK(I3338,I$14:I$10000),$X$2)</f>
        <v>4150</v>
      </c>
      <c r="AE3338">
        <f>SUM(X3338:AC3338)+SUM(Y3338:AA3338)+Y3338*4</f>
        <v>40050</v>
      </c>
    </row>
    <row r="3339" spans="1:31" x14ac:dyDescent="0.2">
      <c r="A3339" s="1">
        <v>45895</v>
      </c>
      <c r="B3339" s="2">
        <v>0.99677083333333338</v>
      </c>
      <c r="C3339" s="11">
        <v>3910435023</v>
      </c>
      <c r="D3339" s="12">
        <v>0.44990000000000002</v>
      </c>
      <c r="E3339" s="4">
        <v>1.4529799999999999</v>
      </c>
      <c r="F3339" s="4">
        <v>1.42</v>
      </c>
      <c r="G3339" s="12">
        <v>-0.62549999999999994</v>
      </c>
      <c r="H3339" s="12">
        <v>-0.1168</v>
      </c>
      <c r="I3339" s="4">
        <v>0.53600000000000003</v>
      </c>
      <c r="J3339" s="29">
        <v>176</v>
      </c>
      <c r="K3339">
        <v>200</v>
      </c>
      <c r="L3339">
        <v>215</v>
      </c>
      <c r="M3339" s="29">
        <v>0.45500000000000002</v>
      </c>
      <c r="N3339">
        <v>1.35</v>
      </c>
      <c r="O3339">
        <v>1.3</v>
      </c>
      <c r="P3339">
        <v>-0.57999999999999996</v>
      </c>
      <c r="Q3339">
        <v>-0.105</v>
      </c>
      <c r="R3339" s="33">
        <v>0.05</v>
      </c>
      <c r="S3339">
        <v>4.4999999999999998E-2</v>
      </c>
      <c r="T3339">
        <v>0.14000000000000001</v>
      </c>
      <c r="U3339">
        <v>0.22500000000000001</v>
      </c>
      <c r="V3339">
        <v>7.1999999999999995E-2</v>
      </c>
      <c r="X3339">
        <f>MROUND(RANK(C3339,C$14:C$10000),$X$2)</f>
        <v>2500</v>
      </c>
      <c r="Y3339">
        <f>MROUND(RANK(D3339,D$14:D$10000),$X$2)</f>
        <v>2500</v>
      </c>
      <c r="Z3339">
        <f>MROUND(RANK(E3339,E$14:E$10000),$X$2)</f>
        <v>3850</v>
      </c>
      <c r="AA3339">
        <f>MROUND(RANK(F3339,F$14:F$10000),$X$2)</f>
        <v>3450</v>
      </c>
      <c r="AB3339">
        <f>MROUND(RANK(G3339,G$14:G$10000),$X$2)</f>
        <v>4700</v>
      </c>
      <c r="AC3339">
        <f>MROUND(RANK(H3339,H$14:H$10000),$X$2)</f>
        <v>3250</v>
      </c>
      <c r="AD3339">
        <f>MROUND(RANK(I3339,I$14:I$10000),$X$2)</f>
        <v>2600</v>
      </c>
      <c r="AE3339">
        <f>SUM(X3339:AC3339)+SUM(Y3339:AA3339)+Y3339*4</f>
        <v>40050</v>
      </c>
    </row>
    <row r="3340" spans="1:31" x14ac:dyDescent="0.2">
      <c r="A3340" s="1">
        <v>45893</v>
      </c>
      <c r="B3340" s="2">
        <v>0.66200231481481486</v>
      </c>
      <c r="C3340" s="11">
        <v>2858977854</v>
      </c>
      <c r="D3340" s="12">
        <v>0.43690000000000001</v>
      </c>
      <c r="E3340" s="4">
        <v>1.5013399999999999</v>
      </c>
      <c r="F3340" s="4">
        <v>1.413</v>
      </c>
      <c r="G3340" s="12">
        <v>-0.55030000000000001</v>
      </c>
      <c r="H3340" s="12">
        <v>-0.1053</v>
      </c>
      <c r="I3340" s="4">
        <v>0.253</v>
      </c>
      <c r="J3340" s="29">
        <v>54</v>
      </c>
      <c r="K3340">
        <v>156</v>
      </c>
      <c r="L3340" s="6">
        <v>173</v>
      </c>
      <c r="M3340" s="27">
        <v>0.44500000000000001</v>
      </c>
      <c r="N3340" s="6">
        <v>1.45</v>
      </c>
      <c r="O3340" s="6">
        <v>1.4</v>
      </c>
      <c r="P3340" s="6">
        <v>-0.56000000000000005</v>
      </c>
      <c r="Q3340" s="6">
        <v>-0.12</v>
      </c>
      <c r="R3340" s="31">
        <v>0.02</v>
      </c>
      <c r="S3340" s="6">
        <v>0.18</v>
      </c>
      <c r="T3340" s="6">
        <v>0.14000000000000001</v>
      </c>
      <c r="U3340" s="6">
        <v>0.06</v>
      </c>
      <c r="V3340" s="6">
        <v>1.2999999999999999E-2</v>
      </c>
      <c r="X3340">
        <f>MROUND(RANK(C3340,C$14:C$10000),$X$2)</f>
        <v>3350</v>
      </c>
      <c r="Y3340">
        <f>MROUND(RANK(D3340,D$14:D$10000),$X$2)</f>
        <v>3350</v>
      </c>
      <c r="Z3340">
        <f>MROUND(RANK(E3340,E$14:E$10000),$X$2)</f>
        <v>3100</v>
      </c>
      <c r="AA3340">
        <f>MROUND(RANK(F3340,F$14:F$10000),$X$2)</f>
        <v>3550</v>
      </c>
      <c r="AB3340">
        <f>MROUND(RANK(G3340,G$14:G$10000),$X$2)</f>
        <v>1800</v>
      </c>
      <c r="AC3340">
        <f>MROUND(RANK(H3340,H$14:H$10000),$X$2)</f>
        <v>1550</v>
      </c>
      <c r="AD3340">
        <f>MROUND(RANK(I3340,I$14:I$10000),$X$2)</f>
        <v>3300</v>
      </c>
      <c r="AE3340">
        <f>SUM(X3340:AC3340)+SUM(Y3340:AA3340)+Y3340*4</f>
        <v>40100</v>
      </c>
    </row>
    <row r="3341" spans="1:31" x14ac:dyDescent="0.2">
      <c r="A3341" s="1">
        <v>45893</v>
      </c>
      <c r="B3341" s="2">
        <v>0.99559027777777775</v>
      </c>
      <c r="C3341" s="11">
        <v>3607958234</v>
      </c>
      <c r="D3341" s="12">
        <v>0.4466</v>
      </c>
      <c r="E3341" s="4">
        <v>1.47146</v>
      </c>
      <c r="F3341" s="4">
        <v>1.4239999999999999</v>
      </c>
      <c r="G3341" s="12">
        <v>-0.57179999999999997</v>
      </c>
      <c r="H3341" s="12">
        <v>-0.1246</v>
      </c>
      <c r="I3341" s="4">
        <v>-3.6999999999999998E-2</v>
      </c>
      <c r="J3341" s="29">
        <v>130</v>
      </c>
      <c r="K3341">
        <v>156</v>
      </c>
      <c r="L3341" s="6">
        <v>180</v>
      </c>
      <c r="M3341" s="27">
        <v>0.44500000000000001</v>
      </c>
      <c r="N3341" s="6">
        <v>1.45</v>
      </c>
      <c r="O3341" s="6">
        <v>1.4</v>
      </c>
      <c r="P3341" s="6">
        <v>-0.56000000000000005</v>
      </c>
      <c r="Q3341" s="6">
        <v>-0.12</v>
      </c>
      <c r="R3341" s="31">
        <v>0.02</v>
      </c>
      <c r="S3341" s="6">
        <v>0.18</v>
      </c>
      <c r="T3341" s="6">
        <v>0.14000000000000001</v>
      </c>
      <c r="U3341" s="6">
        <v>0.06</v>
      </c>
      <c r="V3341" s="6">
        <v>1.2999999999999999E-2</v>
      </c>
      <c r="X3341">
        <f>MROUND(RANK(C3341,C$14:C$10000),$X$2)</f>
        <v>2800</v>
      </c>
      <c r="Y3341">
        <f>MROUND(RANK(D3341,D$14:D$10000),$X$2)</f>
        <v>2750</v>
      </c>
      <c r="Z3341">
        <f>MROUND(RANK(E3341,E$14:E$10000),$X$2)</f>
        <v>3550</v>
      </c>
      <c r="AA3341">
        <f>MROUND(RANK(F3341,F$14:F$10000),$X$2)</f>
        <v>3400</v>
      </c>
      <c r="AB3341">
        <f>MROUND(RANK(G3341,G$14:G$10000),$X$2)</f>
        <v>2550</v>
      </c>
      <c r="AC3341">
        <f>MROUND(RANK(H3341,H$14:H$10000),$X$2)</f>
        <v>4350</v>
      </c>
      <c r="AD3341">
        <f>MROUND(RANK(I3341,I$14:I$10000),$X$2)</f>
        <v>3900</v>
      </c>
      <c r="AE3341">
        <f>SUM(X3341:AC3341)+SUM(Y3341:AA3341)+Y3341*4</f>
        <v>40100</v>
      </c>
    </row>
    <row r="3342" spans="1:31" x14ac:dyDescent="0.2">
      <c r="A3342" s="1">
        <v>45894</v>
      </c>
      <c r="B3342" s="2">
        <v>0.88070601851851849</v>
      </c>
      <c r="C3342" s="11">
        <v>2822156619</v>
      </c>
      <c r="D3342" s="12">
        <v>0.43640000000000001</v>
      </c>
      <c r="E3342" s="4">
        <v>1.49695</v>
      </c>
      <c r="F3342" s="4">
        <v>1.4159999999999999</v>
      </c>
      <c r="G3342" s="12">
        <v>-0.52329999999999999</v>
      </c>
      <c r="H3342" s="12">
        <v>-0.1085</v>
      </c>
      <c r="I3342" s="4">
        <v>0.34</v>
      </c>
      <c r="J3342" s="29">
        <v>84</v>
      </c>
      <c r="K3342">
        <v>87</v>
      </c>
      <c r="L3342">
        <v>155</v>
      </c>
      <c r="M3342" s="29">
        <v>0.44500000000000001</v>
      </c>
      <c r="N3342">
        <v>1.35</v>
      </c>
      <c r="O3342">
        <v>1.35</v>
      </c>
      <c r="P3342">
        <v>-0.54</v>
      </c>
      <c r="Q3342">
        <v>-0.115</v>
      </c>
      <c r="R3342" s="33">
        <v>0.04</v>
      </c>
      <c r="S3342">
        <v>0.13500000000000001</v>
      </c>
      <c r="T3342">
        <v>0.14000000000000001</v>
      </c>
      <c r="U3342">
        <v>0.17499999999999999</v>
      </c>
      <c r="V3342">
        <v>2.5000000000000001E-2</v>
      </c>
      <c r="X3342">
        <f>MROUND(RANK(C3342,C$14:C$10000),$X$2)</f>
        <v>3400</v>
      </c>
      <c r="Y3342">
        <f>MROUND(RANK(D3342,D$14:D$10000),$X$2)</f>
        <v>3350</v>
      </c>
      <c r="Z3342">
        <f>MROUND(RANK(E3342,E$14:E$10000),$X$2)</f>
        <v>3150</v>
      </c>
      <c r="AA3342">
        <f>MROUND(RANK(F3342,F$14:F$10000),$X$2)</f>
        <v>3500</v>
      </c>
      <c r="AB3342">
        <f>MROUND(RANK(G3342,G$14:G$10000),$X$2)</f>
        <v>1400</v>
      </c>
      <c r="AC3342">
        <f>MROUND(RANK(H3342,H$14:H$10000),$X$2)</f>
        <v>1900</v>
      </c>
      <c r="AD3342">
        <f>MROUND(RANK(I3342,I$14:I$10000),$X$2)</f>
        <v>3100</v>
      </c>
      <c r="AE3342">
        <f>SUM(X3342:AC3342)+SUM(Y3342:AA3342)+Y3342*4</f>
        <v>40100</v>
      </c>
    </row>
    <row r="3343" spans="1:31" x14ac:dyDescent="0.2">
      <c r="A3343" s="1">
        <v>45893</v>
      </c>
      <c r="B3343" s="2">
        <v>0.57422453703703702</v>
      </c>
      <c r="C3343" s="11">
        <v>2186767732</v>
      </c>
      <c r="D3343" s="12">
        <v>0.42580000000000001</v>
      </c>
      <c r="E3343" s="4">
        <v>1.5353300000000001</v>
      </c>
      <c r="F3343" s="4">
        <v>1.4359999999999999</v>
      </c>
      <c r="G3343" s="12">
        <v>-0.37240000000000001</v>
      </c>
      <c r="H3343" s="12">
        <v>-9.4899999999999998E-2</v>
      </c>
      <c r="I3343" s="4">
        <v>1.1519999999999999</v>
      </c>
      <c r="J3343" s="29">
        <v>51</v>
      </c>
      <c r="K3343">
        <v>52</v>
      </c>
      <c r="L3343" s="6">
        <v>88</v>
      </c>
      <c r="M3343" s="27">
        <v>0.435</v>
      </c>
      <c r="N3343" s="6">
        <v>1.35</v>
      </c>
      <c r="O3343" s="6">
        <v>1.4</v>
      </c>
      <c r="P3343" s="6">
        <v>-0.57999999999999996</v>
      </c>
      <c r="Q3343" s="6">
        <v>-0.11</v>
      </c>
      <c r="R3343" s="31">
        <v>4.4999999999999998E-2</v>
      </c>
      <c r="S3343" s="6">
        <v>0.15</v>
      </c>
      <c r="T3343" s="6">
        <v>0.14000000000000001</v>
      </c>
      <c r="U3343" s="6">
        <v>7.0000000000000007E-2</v>
      </c>
      <c r="V3343" s="6">
        <v>0.01</v>
      </c>
      <c r="X3343">
        <f>MROUND(RANK(C3343,C$14:C$10000),$X$2)</f>
        <v>3800</v>
      </c>
      <c r="Y3343">
        <f>MROUND(RANK(D3343,D$14:D$10000),$X$2)</f>
        <v>3800</v>
      </c>
      <c r="Z3343">
        <f>MROUND(RANK(E3343,E$14:E$10000),$X$2)</f>
        <v>2400</v>
      </c>
      <c r="AA3343">
        <f>MROUND(RANK(F3343,F$14:F$10000),$X$2)</f>
        <v>3200</v>
      </c>
      <c r="AB3343">
        <f>MROUND(RANK(G3343,G$14:G$10000),$X$2)</f>
        <v>1200</v>
      </c>
      <c r="AC3343">
        <f>MROUND(RANK(H3343,H$14:H$10000),$X$2)</f>
        <v>1150</v>
      </c>
      <c r="AD3343">
        <f>MROUND(RANK(I3343,I$14:I$10000),$X$2)</f>
        <v>1050</v>
      </c>
      <c r="AE3343">
        <f>SUM(X3343:AC3343)+SUM(Y3343:AA3343)+Y3343*4</f>
        <v>40150</v>
      </c>
    </row>
    <row r="3344" spans="1:31" x14ac:dyDescent="0.2">
      <c r="A3344" s="1">
        <v>45895</v>
      </c>
      <c r="B3344" s="2">
        <v>0.625462962962963</v>
      </c>
      <c r="C3344" s="11">
        <v>2078254662</v>
      </c>
      <c r="D3344" s="12">
        <v>0.42370000000000002</v>
      </c>
      <c r="E3344" s="4">
        <v>1.55043</v>
      </c>
      <c r="F3344" s="4">
        <v>1.44</v>
      </c>
      <c r="G3344" s="12">
        <v>-0.41549999999999998</v>
      </c>
      <c r="H3344" s="12">
        <v>-9.7699999999999995E-2</v>
      </c>
      <c r="I3344" s="4">
        <v>1.0720000000000001</v>
      </c>
      <c r="J3344" s="29">
        <v>38</v>
      </c>
      <c r="K3344">
        <v>49</v>
      </c>
      <c r="L3344" s="6">
        <v>89</v>
      </c>
      <c r="M3344" s="27">
        <v>0.42499999999999999</v>
      </c>
      <c r="N3344" s="6">
        <v>1.45</v>
      </c>
      <c r="O3344" s="6">
        <v>1.3</v>
      </c>
      <c r="P3344" s="6">
        <v>-0.57999999999999996</v>
      </c>
      <c r="Q3344" s="6">
        <v>-0.105</v>
      </c>
      <c r="R3344" s="31">
        <v>0.05</v>
      </c>
      <c r="S3344" s="6">
        <v>4.4999999999999998E-2</v>
      </c>
      <c r="T3344" s="6">
        <v>0.16</v>
      </c>
      <c r="U3344" s="6">
        <v>7.4999999999999997E-2</v>
      </c>
      <c r="V3344" s="6">
        <v>8.5499999999999896E-2</v>
      </c>
      <c r="X3344">
        <f>MROUND(RANK(C3344,C$14:C$10000),$X$2)</f>
        <v>3900</v>
      </c>
      <c r="Y3344">
        <f>MROUND(RANK(D3344,D$14:D$10000),$X$2)</f>
        <v>3900</v>
      </c>
      <c r="Z3344">
        <f>MROUND(RANK(E3344,E$14:E$10000),$X$2)</f>
        <v>2000</v>
      </c>
      <c r="AA3344">
        <f>MROUND(RANK(F3344,F$14:F$10000),$X$2)</f>
        <v>3150</v>
      </c>
      <c r="AB3344">
        <f>MROUND(RANK(G3344,G$14:G$10000),$X$2)</f>
        <v>1300</v>
      </c>
      <c r="AC3344">
        <f>MROUND(RANK(H3344,H$14:H$10000),$X$2)</f>
        <v>1250</v>
      </c>
      <c r="AD3344">
        <f>MROUND(RANK(I3344,I$14:I$10000),$X$2)</f>
        <v>1200</v>
      </c>
      <c r="AE3344">
        <f>SUM(X3344:AC3344)+SUM(Y3344:AA3344)+Y3344*4</f>
        <v>40150</v>
      </c>
    </row>
    <row r="3345" spans="1:31" x14ac:dyDescent="0.2">
      <c r="A3345" s="1">
        <v>45895</v>
      </c>
      <c r="B3345" s="2">
        <v>0.65136574074074072</v>
      </c>
      <c r="C3345" s="11">
        <v>3645063615</v>
      </c>
      <c r="D3345" s="12">
        <v>0.44700000000000001</v>
      </c>
      <c r="E3345" s="4">
        <v>1.4552700000000001</v>
      </c>
      <c r="F3345" s="4">
        <v>1.4119999999999999</v>
      </c>
      <c r="G3345" s="12">
        <v>-0.5897</v>
      </c>
      <c r="H3345" s="12">
        <v>-0.11509999999999999</v>
      </c>
      <c r="I3345" s="4">
        <v>0.23100000000000001</v>
      </c>
      <c r="J3345" s="29">
        <v>173</v>
      </c>
      <c r="K3345">
        <v>194</v>
      </c>
      <c r="L3345" s="6">
        <v>199</v>
      </c>
      <c r="M3345" s="27">
        <v>0.435</v>
      </c>
      <c r="N3345" s="6">
        <v>1.45</v>
      </c>
      <c r="O3345" s="6">
        <v>1.3</v>
      </c>
      <c r="P3345" s="6">
        <v>-0.57999999999999996</v>
      </c>
      <c r="Q3345" s="6">
        <v>-0.12</v>
      </c>
      <c r="R3345" s="31">
        <v>0.04</v>
      </c>
      <c r="S3345" s="6">
        <v>0.18</v>
      </c>
      <c r="T3345" s="6">
        <v>0.14000000000000001</v>
      </c>
      <c r="U3345" s="6">
        <v>0.315</v>
      </c>
      <c r="V3345" s="6">
        <v>8.5499999999999896E-2</v>
      </c>
      <c r="X3345">
        <f>MROUND(RANK(C3345,C$14:C$10000),$X$2)</f>
        <v>2750</v>
      </c>
      <c r="Y3345">
        <f>MROUND(RANK(D3345,D$14:D$10000),$X$2)</f>
        <v>2750</v>
      </c>
      <c r="Z3345">
        <f>MROUND(RANK(E3345,E$14:E$10000),$X$2)</f>
        <v>3800</v>
      </c>
      <c r="AA3345">
        <f>MROUND(RANK(F3345,F$14:F$10000),$X$2)</f>
        <v>3550</v>
      </c>
      <c r="AB3345">
        <f>MROUND(RANK(G3345,G$14:G$10000),$X$2)</f>
        <v>3250</v>
      </c>
      <c r="AC3345">
        <f>MROUND(RANK(H3345,H$14:H$10000),$X$2)</f>
        <v>2950</v>
      </c>
      <c r="AD3345">
        <f>MROUND(RANK(I3345,I$14:I$10000),$X$2)</f>
        <v>3350</v>
      </c>
      <c r="AE3345">
        <f>SUM(X3345:AC3345)+SUM(Y3345:AA3345)+Y3345*4</f>
        <v>40150</v>
      </c>
    </row>
    <row r="3346" spans="1:31" x14ac:dyDescent="0.2">
      <c r="A3346" s="1">
        <v>45893</v>
      </c>
      <c r="B3346" s="2">
        <v>0.68761574074074072</v>
      </c>
      <c r="C3346" s="11">
        <v>3729853578</v>
      </c>
      <c r="D3346" s="12">
        <v>0.44800000000000001</v>
      </c>
      <c r="E3346" s="4">
        <v>1.4618800000000001</v>
      </c>
      <c r="F3346" s="4">
        <v>1.43</v>
      </c>
      <c r="G3346" s="12">
        <v>-0.61370000000000002</v>
      </c>
      <c r="H3346" s="12">
        <v>-0.11650000000000001</v>
      </c>
      <c r="I3346" s="4">
        <v>-3.9E-2</v>
      </c>
      <c r="J3346" s="29">
        <v>155</v>
      </c>
      <c r="K3346">
        <v>169</v>
      </c>
      <c r="L3346">
        <v>187</v>
      </c>
      <c r="M3346" s="29">
        <v>0.44500000000000001</v>
      </c>
      <c r="N3346">
        <v>1.45</v>
      </c>
      <c r="O3346">
        <v>1.4</v>
      </c>
      <c r="P3346">
        <v>-0.56000000000000005</v>
      </c>
      <c r="Q3346">
        <v>-0.12</v>
      </c>
      <c r="R3346" s="33">
        <v>0.02</v>
      </c>
      <c r="S3346">
        <v>0.18</v>
      </c>
      <c r="T3346">
        <v>0.14000000000000001</v>
      </c>
      <c r="U3346">
        <v>0.06</v>
      </c>
      <c r="V3346">
        <v>1.2999999999999999E-2</v>
      </c>
      <c r="X3346">
        <f>MROUND(RANK(C3346,C$14:C$10000),$X$2)</f>
        <v>2650</v>
      </c>
      <c r="Y3346">
        <f>MROUND(RANK(D3346,D$14:D$10000),$X$2)</f>
        <v>2650</v>
      </c>
      <c r="Z3346">
        <f>MROUND(RANK(E3346,E$14:E$10000),$X$2)</f>
        <v>3700</v>
      </c>
      <c r="AA3346">
        <f>MROUND(RANK(F3346,F$14:F$10000),$X$2)</f>
        <v>3300</v>
      </c>
      <c r="AB3346">
        <f>MROUND(RANK(G3346,G$14:G$10000),$X$2)</f>
        <v>4450</v>
      </c>
      <c r="AC3346">
        <f>MROUND(RANK(H3346,H$14:H$10000),$X$2)</f>
        <v>3200</v>
      </c>
      <c r="AD3346">
        <f>MROUND(RANK(I3346,I$14:I$10000),$X$2)</f>
        <v>3900</v>
      </c>
      <c r="AE3346">
        <f>SUM(X3346:AC3346)+SUM(Y3346:AA3346)+Y3346*4</f>
        <v>40200</v>
      </c>
    </row>
    <row r="3347" spans="1:31" x14ac:dyDescent="0.2">
      <c r="A3347" s="1">
        <v>45893</v>
      </c>
      <c r="B3347" s="2">
        <v>0.99548611111111107</v>
      </c>
      <c r="C3347" s="11">
        <v>4028003621</v>
      </c>
      <c r="D3347" s="12">
        <v>0.45119999999999999</v>
      </c>
      <c r="E3347" s="4">
        <v>1.4657100000000001</v>
      </c>
      <c r="F3347" s="4">
        <v>1.4379999999999999</v>
      </c>
      <c r="G3347" s="12">
        <v>-0.62480000000000002</v>
      </c>
      <c r="H3347" s="12">
        <v>-0.1278</v>
      </c>
      <c r="I3347" s="4">
        <v>-0.20200000000000001</v>
      </c>
      <c r="J3347" s="29">
        <v>150</v>
      </c>
      <c r="K3347">
        <v>153</v>
      </c>
      <c r="L3347">
        <v>195</v>
      </c>
      <c r="M3347" s="29">
        <v>0.44500000000000001</v>
      </c>
      <c r="N3347">
        <v>1.45</v>
      </c>
      <c r="O3347">
        <v>1.4</v>
      </c>
      <c r="P3347">
        <v>-0.56000000000000005</v>
      </c>
      <c r="Q3347">
        <v>-0.12</v>
      </c>
      <c r="R3347" s="33">
        <v>0.02</v>
      </c>
      <c r="S3347">
        <v>0.18</v>
      </c>
      <c r="T3347">
        <v>0.14000000000000001</v>
      </c>
      <c r="U3347">
        <v>0.06</v>
      </c>
      <c r="V3347">
        <v>1.2999999999999999E-2</v>
      </c>
      <c r="X3347">
        <f>MROUND(RANK(C3347,C$14:C$10000),$X$2)</f>
        <v>2450</v>
      </c>
      <c r="Y3347">
        <f>MROUND(RANK(D3347,D$14:D$10000),$X$2)</f>
        <v>2450</v>
      </c>
      <c r="Z3347">
        <f>MROUND(RANK(E3347,E$14:E$10000),$X$2)</f>
        <v>3650</v>
      </c>
      <c r="AA3347">
        <f>MROUND(RANK(F3347,F$14:F$10000),$X$2)</f>
        <v>3200</v>
      </c>
      <c r="AB3347">
        <f>MROUND(RANK(G3347,G$14:G$10000),$X$2)</f>
        <v>4700</v>
      </c>
      <c r="AC3347">
        <f>MROUND(RANK(H3347,H$14:H$10000),$X$2)</f>
        <v>4650</v>
      </c>
      <c r="AD3347">
        <f>MROUND(RANK(I3347,I$14:I$10000),$X$2)</f>
        <v>4150</v>
      </c>
      <c r="AE3347">
        <f>SUM(X3347:AC3347)+SUM(Y3347:AA3347)+Y3347*4</f>
        <v>40200</v>
      </c>
    </row>
    <row r="3348" spans="1:31" x14ac:dyDescent="0.2">
      <c r="A3348" s="1">
        <v>45894</v>
      </c>
      <c r="B3348" s="2">
        <v>0.61962962962962964</v>
      </c>
      <c r="C3348" s="11">
        <v>2194696065</v>
      </c>
      <c r="D3348" s="12">
        <v>0.42599999999999999</v>
      </c>
      <c r="E3348" s="4">
        <v>1.52901</v>
      </c>
      <c r="F3348" s="4">
        <v>1.429</v>
      </c>
      <c r="G3348" s="12">
        <v>-0.35560000000000003</v>
      </c>
      <c r="H3348" s="12">
        <v>-9.1999999999999998E-2</v>
      </c>
      <c r="I3348" s="4">
        <v>1.35</v>
      </c>
      <c r="J3348" s="29">
        <v>50</v>
      </c>
      <c r="K3348">
        <v>52</v>
      </c>
      <c r="L3348" s="6">
        <v>85</v>
      </c>
      <c r="M3348" s="27">
        <v>0.44500000000000001</v>
      </c>
      <c r="N3348" s="6">
        <v>1.45</v>
      </c>
      <c r="O3348" s="6">
        <v>1.3</v>
      </c>
      <c r="P3348" s="6">
        <v>-0.54</v>
      </c>
      <c r="Q3348" s="6">
        <v>-0.125</v>
      </c>
      <c r="R3348" s="31">
        <v>0.05</v>
      </c>
      <c r="S3348" s="6">
        <v>0.18</v>
      </c>
      <c r="T3348" s="6">
        <v>0.12</v>
      </c>
      <c r="U3348" s="6">
        <v>0.06</v>
      </c>
      <c r="V3348" s="6">
        <v>1.2999999999999999E-2</v>
      </c>
      <c r="X3348">
        <f>MROUND(RANK(C3348,C$14:C$10000),$X$2)</f>
        <v>3800</v>
      </c>
      <c r="Y3348">
        <f>MROUND(RANK(D3348,D$14:D$10000),$X$2)</f>
        <v>3800</v>
      </c>
      <c r="Z3348">
        <f>MROUND(RANK(E3348,E$14:E$10000),$X$2)</f>
        <v>2500</v>
      </c>
      <c r="AA3348">
        <f>MROUND(RANK(F3348,F$14:F$10000),$X$2)</f>
        <v>3300</v>
      </c>
      <c r="AB3348">
        <f>MROUND(RANK(G3348,G$14:G$10000),$X$2)</f>
        <v>1050</v>
      </c>
      <c r="AC3348">
        <f>MROUND(RANK(H3348,H$14:H$10000),$X$2)</f>
        <v>950</v>
      </c>
      <c r="AD3348">
        <f>MROUND(RANK(I3348,I$14:I$10000),$X$2)</f>
        <v>750</v>
      </c>
      <c r="AE3348">
        <f>SUM(X3348:AC3348)+SUM(Y3348:AA3348)+Y3348*4</f>
        <v>40200</v>
      </c>
    </row>
    <row r="3349" spans="1:31" x14ac:dyDescent="0.2">
      <c r="A3349" s="1">
        <v>45894</v>
      </c>
      <c r="B3349" s="2">
        <v>0.73447916666666668</v>
      </c>
      <c r="C3349" s="11">
        <v>2194696065</v>
      </c>
      <c r="D3349" s="12">
        <v>0.42599999999999999</v>
      </c>
      <c r="E3349" s="4">
        <v>1.52901</v>
      </c>
      <c r="F3349" s="4">
        <v>1.429</v>
      </c>
      <c r="G3349" s="12">
        <v>-0.35560000000000003</v>
      </c>
      <c r="H3349" s="12">
        <v>-9.1999999999999998E-2</v>
      </c>
      <c r="I3349" s="4">
        <v>1.194</v>
      </c>
      <c r="J3349" s="29">
        <v>50</v>
      </c>
      <c r="K3349">
        <v>52</v>
      </c>
      <c r="L3349" s="6">
        <v>85</v>
      </c>
      <c r="M3349" s="27">
        <v>0.45500000000000002</v>
      </c>
      <c r="N3349" s="6">
        <v>1.45</v>
      </c>
      <c r="O3349" s="6">
        <v>1.3</v>
      </c>
      <c r="P3349" s="6">
        <v>-0.57999999999999996</v>
      </c>
      <c r="Q3349" s="6">
        <v>-0.105</v>
      </c>
      <c r="R3349" s="31">
        <v>0.04</v>
      </c>
      <c r="S3349" s="6">
        <v>0.2</v>
      </c>
      <c r="T3349" s="6">
        <v>0.16</v>
      </c>
      <c r="U3349" s="6">
        <v>0.05</v>
      </c>
      <c r="V3349" s="6">
        <v>1.2999999999999999E-2</v>
      </c>
      <c r="X3349">
        <f>MROUND(RANK(C3349,C$14:C$10000),$X$2)</f>
        <v>3800</v>
      </c>
      <c r="Y3349">
        <f>MROUND(RANK(D3349,D$14:D$10000),$X$2)</f>
        <v>3800</v>
      </c>
      <c r="Z3349">
        <f>MROUND(RANK(E3349,E$14:E$10000),$X$2)</f>
        <v>2500</v>
      </c>
      <c r="AA3349">
        <f>MROUND(RANK(F3349,F$14:F$10000),$X$2)</f>
        <v>3300</v>
      </c>
      <c r="AB3349">
        <f>MROUND(RANK(G3349,G$14:G$10000),$X$2)</f>
        <v>1050</v>
      </c>
      <c r="AC3349">
        <f>MROUND(RANK(H3349,H$14:H$10000),$X$2)</f>
        <v>950</v>
      </c>
      <c r="AD3349">
        <f>MROUND(RANK(I3349,I$14:I$10000),$X$2)</f>
        <v>950</v>
      </c>
      <c r="AE3349">
        <f>SUM(X3349:AC3349)+SUM(Y3349:AA3349)+Y3349*4</f>
        <v>40200</v>
      </c>
    </row>
    <row r="3350" spans="1:31" x14ac:dyDescent="0.2">
      <c r="A3350" s="1">
        <v>45895</v>
      </c>
      <c r="B3350" s="2">
        <v>1.5509259259259259E-2</v>
      </c>
      <c r="C3350" s="11">
        <v>3679997827</v>
      </c>
      <c r="D3350" s="12">
        <v>0.44740000000000002</v>
      </c>
      <c r="E3350" s="4">
        <v>1.4643999999999999</v>
      </c>
      <c r="F3350" s="4">
        <v>1.423</v>
      </c>
      <c r="G3350" s="12">
        <v>-0.59750000000000003</v>
      </c>
      <c r="H3350" s="12">
        <v>-0.1154</v>
      </c>
      <c r="I3350" s="4">
        <v>0.10299999999999999</v>
      </c>
      <c r="J3350" s="29">
        <v>149</v>
      </c>
      <c r="K3350">
        <v>162</v>
      </c>
      <c r="L3350" s="6">
        <v>167</v>
      </c>
      <c r="M3350" s="27">
        <v>0.435</v>
      </c>
      <c r="N3350" s="6">
        <v>1.45</v>
      </c>
      <c r="O3350" s="6">
        <v>1.4</v>
      </c>
      <c r="P3350" s="6">
        <v>-0.56000000000000005</v>
      </c>
      <c r="Q3350" s="6">
        <v>-0.12</v>
      </c>
      <c r="R3350" s="31">
        <v>0.04</v>
      </c>
      <c r="S3350" s="6">
        <v>0.15</v>
      </c>
      <c r="T3350" s="6">
        <v>0.12</v>
      </c>
      <c r="U3350" s="6">
        <v>0.27</v>
      </c>
      <c r="V3350" s="6">
        <v>8.5499999999999896E-2</v>
      </c>
      <c r="X3350">
        <f>MROUND(RANK(C3350,C$14:C$10000),$X$2)</f>
        <v>2700</v>
      </c>
      <c r="Y3350">
        <f>MROUND(RANK(D3350,D$14:D$10000),$X$2)</f>
        <v>2700</v>
      </c>
      <c r="Z3350">
        <f>MROUND(RANK(E3350,E$14:E$10000),$X$2)</f>
        <v>3700</v>
      </c>
      <c r="AA3350">
        <f>MROUND(RANK(F3350,F$14:F$10000),$X$2)</f>
        <v>3400</v>
      </c>
      <c r="AB3350">
        <f>MROUND(RANK(G3350,G$14:G$10000),$X$2)</f>
        <v>4100</v>
      </c>
      <c r="AC3350">
        <f>MROUND(RANK(H3350,H$14:H$10000),$X$2)</f>
        <v>3000</v>
      </c>
      <c r="AD3350">
        <f>MROUND(RANK(I3350,I$14:I$10000),$X$2)</f>
        <v>3650</v>
      </c>
      <c r="AE3350">
        <f>SUM(X3350:AC3350)+SUM(Y3350:AA3350)+Y3350*4</f>
        <v>40200</v>
      </c>
    </row>
    <row r="3351" spans="1:31" x14ac:dyDescent="0.2">
      <c r="A3351" s="1">
        <v>45893</v>
      </c>
      <c r="B3351" s="2">
        <v>0.96991898148148148</v>
      </c>
      <c r="C3351" s="11">
        <v>2124873640</v>
      </c>
      <c r="D3351" s="12">
        <v>0.42470000000000002</v>
      </c>
      <c r="E3351" s="4">
        <v>1.5388299999999999</v>
      </c>
      <c r="F3351" s="4">
        <v>1.44</v>
      </c>
      <c r="G3351" s="12">
        <v>-0.37780000000000002</v>
      </c>
      <c r="H3351" s="12">
        <v>-9.5299999999999996E-2</v>
      </c>
      <c r="I3351" s="4">
        <v>0.94</v>
      </c>
      <c r="J3351" s="29">
        <v>51</v>
      </c>
      <c r="K3351">
        <v>55</v>
      </c>
      <c r="L3351">
        <v>95</v>
      </c>
      <c r="M3351" s="29">
        <v>0.44500000000000001</v>
      </c>
      <c r="N3351">
        <v>1.45</v>
      </c>
      <c r="O3351">
        <v>1.4</v>
      </c>
      <c r="P3351">
        <v>-0.56000000000000005</v>
      </c>
      <c r="Q3351">
        <v>-0.12</v>
      </c>
      <c r="R3351" s="33">
        <v>0.02</v>
      </c>
      <c r="S3351">
        <v>0.18</v>
      </c>
      <c r="T3351">
        <v>0.14000000000000001</v>
      </c>
      <c r="U3351">
        <v>0.06</v>
      </c>
      <c r="V3351">
        <v>1.2999999999999999E-2</v>
      </c>
      <c r="X3351">
        <f>MROUND(RANK(C3351,C$14:C$10000),$X$2)</f>
        <v>3850</v>
      </c>
      <c r="Y3351">
        <f>MROUND(RANK(D3351,D$14:D$10000),$X$2)</f>
        <v>3850</v>
      </c>
      <c r="Z3351">
        <f>MROUND(RANK(E3351,E$14:E$10000),$X$2)</f>
        <v>2300</v>
      </c>
      <c r="AA3351">
        <f>MROUND(RANK(F3351,F$14:F$10000),$X$2)</f>
        <v>3150</v>
      </c>
      <c r="AB3351">
        <f>MROUND(RANK(G3351,G$14:G$10000),$X$2)</f>
        <v>1250</v>
      </c>
      <c r="AC3351">
        <f>MROUND(RANK(H3351,H$14:H$10000),$X$2)</f>
        <v>1150</v>
      </c>
      <c r="AD3351">
        <f>MROUND(RANK(I3351,I$14:I$10000),$X$2)</f>
        <v>1500</v>
      </c>
      <c r="AE3351">
        <f>SUM(X3351:AC3351)+SUM(Y3351:AA3351)+Y3351*4</f>
        <v>40250</v>
      </c>
    </row>
    <row r="3352" spans="1:31" x14ac:dyDescent="0.2">
      <c r="A3352" s="1">
        <v>45893</v>
      </c>
      <c r="B3352" s="2">
        <v>0.97140046296296301</v>
      </c>
      <c r="C3352" s="11">
        <v>2124873640</v>
      </c>
      <c r="D3352" s="12">
        <v>0.42470000000000002</v>
      </c>
      <c r="E3352" s="4">
        <v>1.5388299999999999</v>
      </c>
      <c r="F3352" s="4">
        <v>1.44</v>
      </c>
      <c r="G3352" s="12">
        <v>-0.37780000000000002</v>
      </c>
      <c r="H3352" s="12">
        <v>-9.5299999999999996E-2</v>
      </c>
      <c r="I3352" s="4">
        <v>0.94</v>
      </c>
      <c r="J3352" s="29">
        <v>51</v>
      </c>
      <c r="K3352">
        <v>55</v>
      </c>
      <c r="L3352">
        <v>95</v>
      </c>
      <c r="M3352" s="29">
        <v>0.44500000000000001</v>
      </c>
      <c r="N3352">
        <v>1.45</v>
      </c>
      <c r="O3352">
        <v>1.4</v>
      </c>
      <c r="P3352">
        <v>-0.56000000000000005</v>
      </c>
      <c r="Q3352">
        <v>-0.12</v>
      </c>
      <c r="R3352" s="33">
        <v>0.02</v>
      </c>
      <c r="S3352">
        <v>0.18</v>
      </c>
      <c r="T3352">
        <v>0.14000000000000001</v>
      </c>
      <c r="U3352">
        <v>0.06</v>
      </c>
      <c r="V3352">
        <v>1.2999999999999999E-2</v>
      </c>
      <c r="X3352">
        <f>MROUND(RANK(C3352,C$14:C$10000),$X$2)</f>
        <v>3850</v>
      </c>
      <c r="Y3352">
        <f>MROUND(RANK(D3352,D$14:D$10000),$X$2)</f>
        <v>3850</v>
      </c>
      <c r="Z3352">
        <f>MROUND(RANK(E3352,E$14:E$10000),$X$2)</f>
        <v>2300</v>
      </c>
      <c r="AA3352">
        <f>MROUND(RANK(F3352,F$14:F$10000),$X$2)</f>
        <v>3150</v>
      </c>
      <c r="AB3352">
        <f>MROUND(RANK(G3352,G$14:G$10000),$X$2)</f>
        <v>1250</v>
      </c>
      <c r="AC3352">
        <f>MROUND(RANK(H3352,H$14:H$10000),$X$2)</f>
        <v>1150</v>
      </c>
      <c r="AD3352">
        <f>MROUND(RANK(I3352,I$14:I$10000),$X$2)</f>
        <v>1500</v>
      </c>
      <c r="AE3352">
        <f>SUM(X3352:AC3352)+SUM(Y3352:AA3352)+Y3352*4</f>
        <v>40250</v>
      </c>
    </row>
    <row r="3353" spans="1:31" x14ac:dyDescent="0.2">
      <c r="A3353" s="1">
        <v>45894</v>
      </c>
      <c r="B3353" s="2">
        <v>0.55829861111111112</v>
      </c>
      <c r="C3353" s="11">
        <v>2124873640</v>
      </c>
      <c r="D3353" s="12">
        <v>0.42470000000000002</v>
      </c>
      <c r="E3353" s="4">
        <v>1.5388299999999999</v>
      </c>
      <c r="F3353" s="4">
        <v>1.44</v>
      </c>
      <c r="G3353" s="12">
        <v>-0.37780000000000002</v>
      </c>
      <c r="H3353" s="12">
        <v>-9.5299999999999996E-2</v>
      </c>
      <c r="I3353" s="4">
        <v>1.2450000000000001</v>
      </c>
      <c r="J3353" s="29">
        <v>51</v>
      </c>
      <c r="K3353">
        <v>55</v>
      </c>
      <c r="L3353" s="6">
        <v>95</v>
      </c>
      <c r="M3353" s="27">
        <v>0.435</v>
      </c>
      <c r="N3353" s="6">
        <v>1.35</v>
      </c>
      <c r="O3353" s="6">
        <v>1.4</v>
      </c>
      <c r="P3353" s="6">
        <v>-0.54</v>
      </c>
      <c r="Q3353" s="6">
        <v>-0.125</v>
      </c>
      <c r="R3353" s="31">
        <v>0.04</v>
      </c>
      <c r="S3353" s="6">
        <v>0.18</v>
      </c>
      <c r="T3353" s="6">
        <v>0.12</v>
      </c>
      <c r="U3353" s="6">
        <v>0.05</v>
      </c>
      <c r="V3353" s="6">
        <v>1.6E-2</v>
      </c>
      <c r="X3353">
        <f>MROUND(RANK(C3353,C$14:C$10000),$X$2)</f>
        <v>3850</v>
      </c>
      <c r="Y3353">
        <f>MROUND(RANK(D3353,D$14:D$10000),$X$2)</f>
        <v>3850</v>
      </c>
      <c r="Z3353">
        <f>MROUND(RANK(E3353,E$14:E$10000),$X$2)</f>
        <v>2300</v>
      </c>
      <c r="AA3353">
        <f>MROUND(RANK(F3353,F$14:F$10000),$X$2)</f>
        <v>3150</v>
      </c>
      <c r="AB3353">
        <f>MROUND(RANK(G3353,G$14:G$10000),$X$2)</f>
        <v>1250</v>
      </c>
      <c r="AC3353">
        <f>MROUND(RANK(H3353,H$14:H$10000),$X$2)</f>
        <v>1150</v>
      </c>
      <c r="AD3353">
        <f>MROUND(RANK(I3353,I$14:I$10000),$X$2)</f>
        <v>850</v>
      </c>
      <c r="AE3353">
        <f>SUM(X3353:AC3353)+SUM(Y3353:AA3353)+Y3353*4</f>
        <v>40250</v>
      </c>
    </row>
    <row r="3354" spans="1:31" x14ac:dyDescent="0.2">
      <c r="A3354" s="1">
        <v>45894</v>
      </c>
      <c r="B3354" s="2">
        <v>0.61472222222222217</v>
      </c>
      <c r="C3354" s="11">
        <v>2124873640</v>
      </c>
      <c r="D3354" s="12">
        <v>0.42470000000000002</v>
      </c>
      <c r="E3354" s="4">
        <v>1.5388299999999999</v>
      </c>
      <c r="F3354" s="4">
        <v>1.44</v>
      </c>
      <c r="G3354" s="12">
        <v>-0.37780000000000002</v>
      </c>
      <c r="H3354" s="12">
        <v>-9.5299999999999996E-2</v>
      </c>
      <c r="I3354" s="4">
        <v>1.139</v>
      </c>
      <c r="J3354" s="29">
        <v>51</v>
      </c>
      <c r="K3354">
        <v>55</v>
      </c>
      <c r="L3354" s="6">
        <v>95</v>
      </c>
      <c r="M3354" s="27">
        <v>0.435</v>
      </c>
      <c r="N3354" s="6">
        <v>1.35</v>
      </c>
      <c r="O3354" s="6">
        <v>1.3</v>
      </c>
      <c r="P3354" s="6">
        <v>-0.54</v>
      </c>
      <c r="Q3354" s="6">
        <v>-0.12</v>
      </c>
      <c r="R3354" s="31">
        <v>0.03</v>
      </c>
      <c r="S3354" s="6">
        <v>0.2</v>
      </c>
      <c r="T3354" s="6">
        <v>0.16</v>
      </c>
      <c r="U3354" s="6">
        <v>7.0000000000000007E-2</v>
      </c>
      <c r="V3354" s="6">
        <v>1.2999999999999999E-2</v>
      </c>
      <c r="X3354">
        <f>MROUND(RANK(C3354,C$14:C$10000),$X$2)</f>
        <v>3850</v>
      </c>
      <c r="Y3354">
        <f>MROUND(RANK(D3354,D$14:D$10000),$X$2)</f>
        <v>3850</v>
      </c>
      <c r="Z3354">
        <f>MROUND(RANK(E3354,E$14:E$10000),$X$2)</f>
        <v>2300</v>
      </c>
      <c r="AA3354">
        <f>MROUND(RANK(F3354,F$14:F$10000),$X$2)</f>
        <v>3150</v>
      </c>
      <c r="AB3354">
        <f>MROUND(RANK(G3354,G$14:G$10000),$X$2)</f>
        <v>1250</v>
      </c>
      <c r="AC3354">
        <f>MROUND(RANK(H3354,H$14:H$10000),$X$2)</f>
        <v>1150</v>
      </c>
      <c r="AD3354">
        <f>MROUND(RANK(I3354,I$14:I$10000),$X$2)</f>
        <v>1050</v>
      </c>
      <c r="AE3354">
        <f>SUM(X3354:AC3354)+SUM(Y3354:AA3354)+Y3354*4</f>
        <v>40250</v>
      </c>
    </row>
    <row r="3355" spans="1:31" x14ac:dyDescent="0.2">
      <c r="A3355" s="1">
        <v>45894</v>
      </c>
      <c r="B3355" s="2">
        <v>0.74582175925925931</v>
      </c>
      <c r="C3355" s="11">
        <v>2048633365</v>
      </c>
      <c r="D3355" s="12">
        <v>0.42309999999999998</v>
      </c>
      <c r="E3355" s="4">
        <v>1.52305</v>
      </c>
      <c r="F3355" s="4">
        <v>1.4339999999999999</v>
      </c>
      <c r="G3355" s="12">
        <v>-0.3473</v>
      </c>
      <c r="H3355" s="12">
        <v>-8.9300000000000004E-2</v>
      </c>
      <c r="I3355" s="4">
        <v>1.141</v>
      </c>
      <c r="J3355" s="29">
        <v>41</v>
      </c>
      <c r="K3355">
        <v>50</v>
      </c>
      <c r="L3355">
        <v>52</v>
      </c>
      <c r="M3355" s="29">
        <v>0.42499999999999999</v>
      </c>
      <c r="N3355">
        <v>1.45</v>
      </c>
      <c r="O3355">
        <v>1.35</v>
      </c>
      <c r="P3355">
        <v>-0.56000000000000005</v>
      </c>
      <c r="Q3355">
        <v>-0.105</v>
      </c>
      <c r="R3355" s="33">
        <v>0.02</v>
      </c>
      <c r="S3355">
        <v>0.16500000000000001</v>
      </c>
      <c r="T3355">
        <v>0.14000000000000001</v>
      </c>
      <c r="U3355">
        <v>0.06</v>
      </c>
      <c r="V3355">
        <v>1.2999999999999999E-2</v>
      </c>
      <c r="X3355">
        <f>MROUND(RANK(C3355,C$14:C$10000),$X$2)</f>
        <v>3950</v>
      </c>
      <c r="Y3355">
        <f>MROUND(RANK(D3355,D$14:D$10000),$X$2)</f>
        <v>3950</v>
      </c>
      <c r="Z3355">
        <f>MROUND(RANK(E3355,E$14:E$10000),$X$2)</f>
        <v>2650</v>
      </c>
      <c r="AA3355">
        <f>MROUND(RANK(F3355,F$14:F$10000),$X$2)</f>
        <v>3250</v>
      </c>
      <c r="AB3355">
        <f>MROUND(RANK(G3355,G$14:G$10000),$X$2)</f>
        <v>0</v>
      </c>
      <c r="AC3355">
        <f>MROUND(RANK(H3355,H$14:H$10000),$X$2)</f>
        <v>800</v>
      </c>
      <c r="AD3355">
        <f>MROUND(RANK(I3355,I$14:I$10000),$X$2)</f>
        <v>1050</v>
      </c>
      <c r="AE3355">
        <f>SUM(X3355:AC3355)+SUM(Y3355:AA3355)+Y3355*4</f>
        <v>40250</v>
      </c>
    </row>
    <row r="3356" spans="1:31" x14ac:dyDescent="0.2">
      <c r="A3356" s="1">
        <v>45894</v>
      </c>
      <c r="B3356" s="2">
        <v>0.76321759259259259</v>
      </c>
      <c r="C3356" s="11">
        <v>2802295336</v>
      </c>
      <c r="D3356" s="12">
        <v>0.43609999999999999</v>
      </c>
      <c r="E3356" s="4">
        <v>1.4876100000000001</v>
      </c>
      <c r="F3356" s="4">
        <v>1.4179999999999999</v>
      </c>
      <c r="G3356" s="12">
        <v>-0.52329999999999999</v>
      </c>
      <c r="H3356" s="12">
        <v>-0.1048</v>
      </c>
      <c r="I3356" s="4">
        <v>0.33200000000000002</v>
      </c>
      <c r="J3356" s="29">
        <v>87</v>
      </c>
      <c r="K3356">
        <v>99</v>
      </c>
      <c r="L3356" s="6">
        <v>138</v>
      </c>
      <c r="M3356" s="27">
        <v>0.45500000000000002</v>
      </c>
      <c r="N3356" s="6">
        <v>1.35</v>
      </c>
      <c r="O3356" s="6">
        <v>1.3</v>
      </c>
      <c r="P3356" s="6">
        <v>-0.56000000000000005</v>
      </c>
      <c r="Q3356" s="6">
        <v>-0.105</v>
      </c>
      <c r="R3356" s="31">
        <v>0.05</v>
      </c>
      <c r="S3356" s="6">
        <v>0.2</v>
      </c>
      <c r="T3356" s="6">
        <v>0.14000000000000001</v>
      </c>
      <c r="U3356" s="6">
        <v>7.4999999999999997E-2</v>
      </c>
      <c r="V3356" s="6">
        <v>1.4999999999999999E-2</v>
      </c>
      <c r="X3356">
        <f>MROUND(RANK(C3356,C$14:C$10000),$X$2)</f>
        <v>3400</v>
      </c>
      <c r="Y3356">
        <f>MROUND(RANK(D3356,D$14:D$10000),$X$2)</f>
        <v>3400</v>
      </c>
      <c r="Z3356">
        <f>MROUND(RANK(E3356,E$14:E$10000),$X$2)</f>
        <v>3300</v>
      </c>
      <c r="AA3356">
        <f>MROUND(RANK(F3356,F$14:F$10000),$X$2)</f>
        <v>3450</v>
      </c>
      <c r="AB3356">
        <f>MROUND(RANK(G3356,G$14:G$10000),$X$2)</f>
        <v>1400</v>
      </c>
      <c r="AC3356">
        <f>MROUND(RANK(H3356,H$14:H$10000),$X$2)</f>
        <v>1550</v>
      </c>
      <c r="AD3356">
        <f>MROUND(RANK(I3356,I$14:I$10000),$X$2)</f>
        <v>3100</v>
      </c>
      <c r="AE3356">
        <f>SUM(X3356:AC3356)+SUM(Y3356:AA3356)+Y3356*4</f>
        <v>40250</v>
      </c>
    </row>
    <row r="3357" spans="1:31" x14ac:dyDescent="0.2">
      <c r="A3357" s="1">
        <v>45893</v>
      </c>
      <c r="B3357" s="2">
        <v>0.59538194444444448</v>
      </c>
      <c r="C3357" s="11">
        <v>3831962872</v>
      </c>
      <c r="D3357" s="12">
        <v>0.4491</v>
      </c>
      <c r="E3357" s="4">
        <v>1.4620200000000001</v>
      </c>
      <c r="F3357" s="4">
        <v>1.4319999999999999</v>
      </c>
      <c r="G3357" s="12">
        <v>-0.61370000000000002</v>
      </c>
      <c r="H3357" s="12">
        <v>-0.12239999999999999</v>
      </c>
      <c r="I3357" s="4">
        <v>-0.115</v>
      </c>
      <c r="J3357" s="29">
        <v>139</v>
      </c>
      <c r="K3357">
        <v>174</v>
      </c>
      <c r="L3357" s="6">
        <v>198</v>
      </c>
      <c r="M3357" s="27">
        <v>0.44500000000000001</v>
      </c>
      <c r="N3357" s="6">
        <v>1.45</v>
      </c>
      <c r="O3357" s="6">
        <v>1.4</v>
      </c>
      <c r="P3357" s="6">
        <v>-0.56000000000000005</v>
      </c>
      <c r="Q3357" s="6">
        <v>-0.12</v>
      </c>
      <c r="R3357" s="31">
        <v>0.02</v>
      </c>
      <c r="S3357" s="6">
        <v>0.18</v>
      </c>
      <c r="T3357" s="6">
        <v>0.14000000000000001</v>
      </c>
      <c r="U3357" s="6">
        <v>0.06</v>
      </c>
      <c r="V3357" s="6">
        <v>1.2999999999999999E-2</v>
      </c>
      <c r="X3357">
        <f>MROUND(RANK(C3357,C$14:C$10000),$X$2)</f>
        <v>2550</v>
      </c>
      <c r="Y3357">
        <f>MROUND(RANK(D3357,D$14:D$10000),$X$2)</f>
        <v>2550</v>
      </c>
      <c r="Z3357">
        <f>MROUND(RANK(E3357,E$14:E$10000),$X$2)</f>
        <v>3700</v>
      </c>
      <c r="AA3357">
        <f>MROUND(RANK(F3357,F$14:F$10000),$X$2)</f>
        <v>3250</v>
      </c>
      <c r="AB3357">
        <f>MROUND(RANK(G3357,G$14:G$10000),$X$2)</f>
        <v>4450</v>
      </c>
      <c r="AC3357">
        <f>MROUND(RANK(H3357,H$14:H$10000),$X$2)</f>
        <v>4100</v>
      </c>
      <c r="AD3357">
        <f>MROUND(RANK(I3357,I$14:I$10000),$X$2)</f>
        <v>4000</v>
      </c>
      <c r="AE3357">
        <f>SUM(X3357:AC3357)+SUM(Y3357:AA3357)+Y3357*4</f>
        <v>40300</v>
      </c>
    </row>
    <row r="3358" spans="1:31" x14ac:dyDescent="0.2">
      <c r="A3358" s="1">
        <v>45893</v>
      </c>
      <c r="B3358" s="2">
        <v>0.68381944444444442</v>
      </c>
      <c r="C3358" s="11">
        <v>2133973602</v>
      </c>
      <c r="D3358" s="12">
        <v>0.42480000000000001</v>
      </c>
      <c r="E3358" s="4">
        <v>1.5169699999999999</v>
      </c>
      <c r="F3358" s="4">
        <v>1.4259999999999999</v>
      </c>
      <c r="G3358" s="12">
        <v>-0.3473</v>
      </c>
      <c r="H3358" s="12">
        <v>-9.4500000000000001E-2</v>
      </c>
      <c r="I3358" s="4">
        <v>1.012</v>
      </c>
      <c r="J3358" s="29">
        <v>51</v>
      </c>
      <c r="K3358">
        <v>54</v>
      </c>
      <c r="L3358" s="6">
        <v>85</v>
      </c>
      <c r="M3358" s="27">
        <v>0.44500000000000001</v>
      </c>
      <c r="N3358" s="6">
        <v>1.45</v>
      </c>
      <c r="O3358" s="6">
        <v>1.4</v>
      </c>
      <c r="P3358" s="6">
        <v>-0.56000000000000005</v>
      </c>
      <c r="Q3358" s="6">
        <v>-0.12</v>
      </c>
      <c r="R3358" s="31">
        <v>0.02</v>
      </c>
      <c r="S3358" s="6">
        <v>0.18</v>
      </c>
      <c r="T3358" s="6">
        <v>0.14000000000000001</v>
      </c>
      <c r="U3358" s="6">
        <v>0.06</v>
      </c>
      <c r="V3358" s="6">
        <v>1.2999999999999999E-2</v>
      </c>
      <c r="X3358">
        <f>MROUND(RANK(C3358,C$14:C$10000),$X$2)</f>
        <v>3850</v>
      </c>
      <c r="Y3358">
        <f>MROUND(RANK(D3358,D$14:D$10000),$X$2)</f>
        <v>3850</v>
      </c>
      <c r="Z3358">
        <f>MROUND(RANK(E3358,E$14:E$10000),$X$2)</f>
        <v>2750</v>
      </c>
      <c r="AA3358">
        <f>MROUND(RANK(F3358,F$14:F$10000),$X$2)</f>
        <v>3350</v>
      </c>
      <c r="AB3358">
        <f>MROUND(RANK(G3358,G$14:G$10000),$X$2)</f>
        <v>0</v>
      </c>
      <c r="AC3358">
        <f>MROUND(RANK(H3358,H$14:H$10000),$X$2)</f>
        <v>1150</v>
      </c>
      <c r="AD3358">
        <f>MROUND(RANK(I3358,I$14:I$10000),$X$2)</f>
        <v>1350</v>
      </c>
      <c r="AE3358">
        <f>SUM(X3358:AC3358)+SUM(Y3358:AA3358)+Y3358*4</f>
        <v>40300</v>
      </c>
    </row>
    <row r="3359" spans="1:31" x14ac:dyDescent="0.2">
      <c r="A3359" s="1">
        <v>45893</v>
      </c>
      <c r="B3359" s="2">
        <v>0.9042013888888889</v>
      </c>
      <c r="C3359" s="11">
        <v>3615753639</v>
      </c>
      <c r="D3359" s="12">
        <v>0.44669999999999999</v>
      </c>
      <c r="E3359" s="4">
        <v>1.4784600000000001</v>
      </c>
      <c r="F3359" s="4">
        <v>1.3959999999999999</v>
      </c>
      <c r="G3359" s="12">
        <v>-0.5585</v>
      </c>
      <c r="H3359" s="12">
        <v>-0.12379999999999999</v>
      </c>
      <c r="I3359" s="4">
        <v>-1.2E-2</v>
      </c>
      <c r="J3359" s="29">
        <v>89</v>
      </c>
      <c r="K3359">
        <v>93</v>
      </c>
      <c r="L3359" s="6">
        <v>194</v>
      </c>
      <c r="M3359" s="27">
        <v>0.44500000000000001</v>
      </c>
      <c r="N3359" s="6">
        <v>1.45</v>
      </c>
      <c r="O3359" s="6">
        <v>1.4</v>
      </c>
      <c r="P3359" s="6">
        <v>-0.56000000000000005</v>
      </c>
      <c r="Q3359" s="6">
        <v>-0.12</v>
      </c>
      <c r="R3359" s="31">
        <v>0.02</v>
      </c>
      <c r="S3359" s="6">
        <v>0.18</v>
      </c>
      <c r="T3359" s="6">
        <v>0.14000000000000001</v>
      </c>
      <c r="U3359" s="6">
        <v>0.06</v>
      </c>
      <c r="V3359" s="6">
        <v>1.2999999999999999E-2</v>
      </c>
      <c r="X3359">
        <f>MROUND(RANK(C3359,C$14:C$10000),$X$2)</f>
        <v>2750</v>
      </c>
      <c r="Y3359">
        <f>MROUND(RANK(D3359,D$14:D$10000),$X$2)</f>
        <v>2750</v>
      </c>
      <c r="Z3359">
        <f>MROUND(RANK(E3359,E$14:E$10000),$X$2)</f>
        <v>3450</v>
      </c>
      <c r="AA3359">
        <f>MROUND(RANK(F3359,F$14:F$10000),$X$2)</f>
        <v>3800</v>
      </c>
      <c r="AB3359">
        <f>MROUND(RANK(G3359,G$14:G$10000),$X$2)</f>
        <v>2250</v>
      </c>
      <c r="AC3359">
        <f>MROUND(RANK(H3359,H$14:H$10000),$X$2)</f>
        <v>4300</v>
      </c>
      <c r="AD3359">
        <f>MROUND(RANK(I3359,I$14:I$10000),$X$2)</f>
        <v>3850</v>
      </c>
      <c r="AE3359">
        <f>SUM(X3359:AC3359)+SUM(Y3359:AA3359)+Y3359*4</f>
        <v>40300</v>
      </c>
    </row>
    <row r="3360" spans="1:31" x14ac:dyDescent="0.2">
      <c r="A3360" s="1">
        <v>45894</v>
      </c>
      <c r="B3360" s="2">
        <v>0.51503472222222224</v>
      </c>
      <c r="C3360" s="11">
        <v>3948387526</v>
      </c>
      <c r="D3360" s="12">
        <v>0.45029999999999998</v>
      </c>
      <c r="E3360" s="4">
        <v>1.47872</v>
      </c>
      <c r="F3360" s="4">
        <v>1.4370000000000001</v>
      </c>
      <c r="G3360" s="12">
        <v>-0.63790000000000002</v>
      </c>
      <c r="H3360" s="12">
        <v>-0.1268</v>
      </c>
      <c r="I3360" s="4">
        <v>-0.22700000000000001</v>
      </c>
      <c r="J3360" s="29">
        <v>128</v>
      </c>
      <c r="K3360">
        <v>155</v>
      </c>
      <c r="L3360">
        <v>196</v>
      </c>
      <c r="M3360" s="29">
        <v>0.44500000000000001</v>
      </c>
      <c r="N3360">
        <v>1.45</v>
      </c>
      <c r="O3360">
        <v>1.4</v>
      </c>
      <c r="P3360">
        <v>-0.56000000000000005</v>
      </c>
      <c r="Q3360">
        <v>-0.12</v>
      </c>
      <c r="R3360" s="33">
        <v>0.02</v>
      </c>
      <c r="S3360">
        <v>0.18</v>
      </c>
      <c r="T3360">
        <v>0.14000000000000001</v>
      </c>
      <c r="U3360">
        <v>0.06</v>
      </c>
      <c r="V3360">
        <v>1.2999999999999999E-2</v>
      </c>
      <c r="X3360">
        <f>MROUND(RANK(C3360,C$14:C$10000),$X$2)</f>
        <v>2500</v>
      </c>
      <c r="Y3360">
        <f>MROUND(RANK(D3360,D$14:D$10000),$X$2)</f>
        <v>2500</v>
      </c>
      <c r="Z3360">
        <f>MROUND(RANK(E3360,E$14:E$10000),$X$2)</f>
        <v>3450</v>
      </c>
      <c r="AA3360">
        <f>MROUND(RANK(F3360,F$14:F$10000),$X$2)</f>
        <v>3200</v>
      </c>
      <c r="AB3360">
        <f>MROUND(RANK(G3360,G$14:G$10000),$X$2)</f>
        <v>4900</v>
      </c>
      <c r="AC3360">
        <f>MROUND(RANK(H3360,H$14:H$10000),$X$2)</f>
        <v>4600</v>
      </c>
      <c r="AD3360">
        <f>MROUND(RANK(I3360,I$14:I$10000),$X$2)</f>
        <v>4200</v>
      </c>
      <c r="AE3360">
        <f>SUM(X3360:AC3360)+SUM(Y3360:AA3360)+Y3360*4</f>
        <v>40300</v>
      </c>
    </row>
    <row r="3361" spans="1:31" x14ac:dyDescent="0.2">
      <c r="A3361" s="1">
        <v>45894</v>
      </c>
      <c r="B3361" s="2">
        <v>0.53672453703703704</v>
      </c>
      <c r="C3361" s="11">
        <v>2075823579</v>
      </c>
      <c r="D3361" s="12">
        <v>0.42370000000000002</v>
      </c>
      <c r="E3361" s="4">
        <v>1.5215799999999999</v>
      </c>
      <c r="F3361" s="4">
        <v>1.43</v>
      </c>
      <c r="G3361" s="12">
        <v>-0.3473</v>
      </c>
      <c r="H3361" s="12">
        <v>-9.4399999999999998E-2</v>
      </c>
      <c r="I3361" s="4">
        <v>1.4219999999999999</v>
      </c>
      <c r="J3361" s="29">
        <v>50</v>
      </c>
      <c r="K3361">
        <v>54</v>
      </c>
      <c r="L3361" s="6">
        <v>91</v>
      </c>
      <c r="M3361" s="27">
        <v>0.44500000000000001</v>
      </c>
      <c r="N3361" s="6">
        <v>1.35</v>
      </c>
      <c r="O3361" s="6">
        <v>1.3</v>
      </c>
      <c r="P3361" s="6">
        <v>-0.56000000000000005</v>
      </c>
      <c r="Q3361" s="6">
        <v>-0.12</v>
      </c>
      <c r="R3361" s="31">
        <v>0.05</v>
      </c>
      <c r="S3361" s="6">
        <v>0.2</v>
      </c>
      <c r="T3361" s="6">
        <v>0.12</v>
      </c>
      <c r="U3361" s="6">
        <v>7.0000000000000007E-2</v>
      </c>
      <c r="V3361" s="6">
        <v>0.01</v>
      </c>
      <c r="X3361">
        <f>MROUND(RANK(C3361,C$14:C$10000),$X$2)</f>
        <v>3900</v>
      </c>
      <c r="Y3361">
        <f>MROUND(RANK(D3361,D$14:D$10000),$X$2)</f>
        <v>3900</v>
      </c>
      <c r="Z3361">
        <f>MROUND(RANK(E3361,E$14:E$10000),$X$2)</f>
        <v>2650</v>
      </c>
      <c r="AA3361">
        <f>MROUND(RANK(F3361,F$14:F$10000),$X$2)</f>
        <v>3300</v>
      </c>
      <c r="AB3361">
        <f>MROUND(RANK(G3361,G$14:G$10000),$X$2)</f>
        <v>0</v>
      </c>
      <c r="AC3361">
        <f>MROUND(RANK(H3361,H$14:H$10000),$X$2)</f>
        <v>1100</v>
      </c>
      <c r="AD3361">
        <f>MROUND(RANK(I3361,I$14:I$10000),$X$2)</f>
        <v>650</v>
      </c>
      <c r="AE3361">
        <f>SUM(X3361:AC3361)+SUM(Y3361:AA3361)+Y3361*4</f>
        <v>40300</v>
      </c>
    </row>
    <row r="3362" spans="1:31" x14ac:dyDescent="0.2">
      <c r="A3362" s="1">
        <v>45894</v>
      </c>
      <c r="B3362" s="2">
        <v>0.58555555555555561</v>
      </c>
      <c r="C3362" s="11">
        <v>4100657520</v>
      </c>
      <c r="D3362" s="12">
        <v>0.45190000000000002</v>
      </c>
      <c r="E3362" s="4">
        <v>1.46685</v>
      </c>
      <c r="F3362" s="4">
        <v>1.43</v>
      </c>
      <c r="G3362" s="12">
        <v>-0.65390000000000004</v>
      </c>
      <c r="H3362" s="12">
        <v>-0.1268</v>
      </c>
      <c r="I3362" s="4">
        <v>-0.23599999999999999</v>
      </c>
      <c r="J3362" s="29">
        <v>148</v>
      </c>
      <c r="K3362">
        <v>184</v>
      </c>
      <c r="L3362">
        <v>196</v>
      </c>
      <c r="M3362" s="29">
        <v>0.45500000000000002</v>
      </c>
      <c r="N3362">
        <v>1.45</v>
      </c>
      <c r="O3362">
        <v>1.35</v>
      </c>
      <c r="P3362">
        <v>-0.56000000000000005</v>
      </c>
      <c r="Q3362">
        <v>-0.12</v>
      </c>
      <c r="R3362" s="33">
        <v>0.04</v>
      </c>
      <c r="S3362">
        <v>0.18</v>
      </c>
      <c r="T3362">
        <v>0.12</v>
      </c>
      <c r="U3362">
        <v>7.0000000000000007E-2</v>
      </c>
      <c r="V3362">
        <v>1.2999999999999999E-2</v>
      </c>
      <c r="X3362">
        <f>MROUND(RANK(C3362,C$14:C$10000),$X$2)</f>
        <v>2400</v>
      </c>
      <c r="Y3362">
        <f>MROUND(RANK(D3362,D$14:D$10000),$X$2)</f>
        <v>2400</v>
      </c>
      <c r="Z3362">
        <f>MROUND(RANK(E3362,E$14:E$10000),$X$2)</f>
        <v>3650</v>
      </c>
      <c r="AA3362">
        <f>MROUND(RANK(F3362,F$14:F$10000),$X$2)</f>
        <v>3300</v>
      </c>
      <c r="AB3362">
        <f>MROUND(RANK(G3362,G$14:G$10000),$X$2)</f>
        <v>5050</v>
      </c>
      <c r="AC3362">
        <f>MROUND(RANK(H3362,H$14:H$10000),$X$2)</f>
        <v>4600</v>
      </c>
      <c r="AD3362">
        <f>MROUND(RANK(I3362,I$14:I$10000),$X$2)</f>
        <v>4200</v>
      </c>
      <c r="AE3362">
        <f>SUM(X3362:AC3362)+SUM(Y3362:AA3362)+Y3362*4</f>
        <v>40350</v>
      </c>
    </row>
    <row r="3363" spans="1:31" x14ac:dyDescent="0.2">
      <c r="A3363" s="1">
        <v>45895</v>
      </c>
      <c r="B3363" s="2">
        <v>0.98776620370370372</v>
      </c>
      <c r="C3363" s="11">
        <v>1830416746</v>
      </c>
      <c r="D3363" s="12">
        <v>0.41849999999999998</v>
      </c>
      <c r="E3363" s="4">
        <v>1.5415300000000001</v>
      </c>
      <c r="F3363" s="4">
        <v>1.43</v>
      </c>
      <c r="G3363" s="12">
        <v>-0.3473</v>
      </c>
      <c r="H3363" s="12">
        <v>-8.4599999999999995E-2</v>
      </c>
      <c r="I3363" s="4">
        <v>1.3149999999999999</v>
      </c>
      <c r="J3363" s="29">
        <v>43</v>
      </c>
      <c r="K3363">
        <v>52</v>
      </c>
      <c r="L3363" s="6">
        <v>83</v>
      </c>
      <c r="M3363" s="27">
        <v>0.46500000000000002</v>
      </c>
      <c r="N3363" s="6">
        <v>1.35</v>
      </c>
      <c r="O3363" s="6">
        <v>1.35</v>
      </c>
      <c r="P3363" s="6">
        <v>-0.54</v>
      </c>
      <c r="Q3363" s="6">
        <v>-0.12</v>
      </c>
      <c r="R3363" s="31">
        <v>0.04</v>
      </c>
      <c r="S3363" s="6">
        <v>4.4999999999999998E-2</v>
      </c>
      <c r="T3363" s="6">
        <v>0.16</v>
      </c>
      <c r="U3363" s="6">
        <v>7.4999999999999997E-2</v>
      </c>
      <c r="V3363" s="6">
        <v>8.5499999999999896E-2</v>
      </c>
      <c r="X3363">
        <f>MROUND(RANK(C3363,C$14:C$10000),$X$2)</f>
        <v>4100</v>
      </c>
      <c r="Y3363">
        <f>MROUND(RANK(D3363,D$14:D$10000),$X$2)</f>
        <v>4100</v>
      </c>
      <c r="Z3363">
        <f>MROUND(RANK(E3363,E$14:E$10000),$X$2)</f>
        <v>2250</v>
      </c>
      <c r="AA3363">
        <f>MROUND(RANK(F3363,F$14:F$10000),$X$2)</f>
        <v>3300</v>
      </c>
      <c r="AB3363">
        <f>MROUND(RANK(G3363,G$14:G$10000),$X$2)</f>
        <v>0</v>
      </c>
      <c r="AC3363">
        <f>MROUND(RANK(H3363,H$14:H$10000),$X$2)</f>
        <v>550</v>
      </c>
      <c r="AD3363">
        <f>MROUND(RANK(I3363,I$14:I$10000),$X$2)</f>
        <v>800</v>
      </c>
      <c r="AE3363">
        <f>SUM(X3363:AC3363)+SUM(Y3363:AA3363)+Y3363*4</f>
        <v>40350</v>
      </c>
    </row>
    <row r="3364" spans="1:31" x14ac:dyDescent="0.2">
      <c r="A3364" s="1">
        <v>45894</v>
      </c>
      <c r="B3364" s="2">
        <v>0.56214120370370368</v>
      </c>
      <c r="C3364" s="11">
        <v>2180697390</v>
      </c>
      <c r="D3364" s="12">
        <v>0.42570000000000002</v>
      </c>
      <c r="E3364" s="4">
        <v>1.5006299999999999</v>
      </c>
      <c r="F3364" s="4">
        <v>1.415</v>
      </c>
      <c r="G3364" s="12">
        <v>-0.3473</v>
      </c>
      <c r="H3364" s="12">
        <v>-8.5800000000000001E-2</v>
      </c>
      <c r="I3364" s="4">
        <v>1.5269999999999999</v>
      </c>
      <c r="J3364" s="29">
        <v>50</v>
      </c>
      <c r="K3364">
        <v>96</v>
      </c>
      <c r="L3364" s="6">
        <v>98</v>
      </c>
      <c r="M3364" s="27">
        <v>0.44500000000000001</v>
      </c>
      <c r="N3364" s="6">
        <v>1.35</v>
      </c>
      <c r="O3364" s="6">
        <v>1.3</v>
      </c>
      <c r="P3364" s="6">
        <v>-0.57999999999999996</v>
      </c>
      <c r="Q3364" s="6">
        <v>-0.125</v>
      </c>
      <c r="R3364" s="31">
        <v>4.4999999999999998E-2</v>
      </c>
      <c r="S3364" s="6">
        <v>0.15</v>
      </c>
      <c r="T3364" s="6">
        <v>0.16</v>
      </c>
      <c r="U3364" s="6">
        <v>7.0000000000000007E-2</v>
      </c>
      <c r="V3364" s="6">
        <v>1.2999999999999999E-2</v>
      </c>
      <c r="X3364">
        <f>MROUND(RANK(C3364,C$14:C$10000),$X$2)</f>
        <v>3800</v>
      </c>
      <c r="Y3364">
        <f>MROUND(RANK(D3364,D$14:D$10000),$X$2)</f>
        <v>3800</v>
      </c>
      <c r="Z3364">
        <f>MROUND(RANK(E3364,E$14:E$10000),$X$2)</f>
        <v>3100</v>
      </c>
      <c r="AA3364">
        <f>MROUND(RANK(F3364,F$14:F$10000),$X$2)</f>
        <v>3500</v>
      </c>
      <c r="AB3364">
        <f>MROUND(RANK(G3364,G$14:G$10000),$X$2)</f>
        <v>0</v>
      </c>
      <c r="AC3364">
        <f>MROUND(RANK(H3364,H$14:H$10000),$X$2)</f>
        <v>600</v>
      </c>
      <c r="AD3364">
        <f>MROUND(RANK(I3364,I$14:I$10000),$X$2)</f>
        <v>550</v>
      </c>
      <c r="AE3364">
        <f>SUM(X3364:AC3364)+SUM(Y3364:AA3364)+Y3364*4</f>
        <v>40400</v>
      </c>
    </row>
    <row r="3365" spans="1:31" x14ac:dyDescent="0.2">
      <c r="A3365" s="1">
        <v>45894</v>
      </c>
      <c r="B3365" s="2">
        <v>0.67479166666666668</v>
      </c>
      <c r="C3365" s="11">
        <v>2180697390</v>
      </c>
      <c r="D3365" s="12">
        <v>0.42570000000000002</v>
      </c>
      <c r="E3365" s="4">
        <v>1.5006299999999999</v>
      </c>
      <c r="F3365" s="4">
        <v>1.415</v>
      </c>
      <c r="G3365" s="12">
        <v>-0.3473</v>
      </c>
      <c r="H3365" s="12">
        <v>-8.5800000000000001E-2</v>
      </c>
      <c r="I3365" s="4">
        <v>1.3120000000000001</v>
      </c>
      <c r="J3365" s="29">
        <v>50</v>
      </c>
      <c r="K3365">
        <v>96</v>
      </c>
      <c r="L3365" s="6">
        <v>98</v>
      </c>
      <c r="M3365" s="27">
        <v>0.435</v>
      </c>
      <c r="N3365" s="6">
        <v>1.45</v>
      </c>
      <c r="O3365" s="6">
        <v>1.3</v>
      </c>
      <c r="P3365" s="6">
        <v>-0.56000000000000005</v>
      </c>
      <c r="Q3365" s="6">
        <v>-0.11</v>
      </c>
      <c r="R3365" s="31">
        <v>0.04</v>
      </c>
      <c r="S3365" s="6">
        <v>0.13500000000000001</v>
      </c>
      <c r="T3365" s="6">
        <v>0.12</v>
      </c>
      <c r="U3365" s="6">
        <v>7.0000000000000007E-2</v>
      </c>
      <c r="V3365" s="6">
        <v>0.01</v>
      </c>
      <c r="X3365">
        <f>MROUND(RANK(C3365,C$14:C$10000),$X$2)</f>
        <v>3800</v>
      </c>
      <c r="Y3365">
        <f>MROUND(RANK(D3365,D$14:D$10000),$X$2)</f>
        <v>3800</v>
      </c>
      <c r="Z3365">
        <f>MROUND(RANK(E3365,E$14:E$10000),$X$2)</f>
        <v>3100</v>
      </c>
      <c r="AA3365">
        <f>MROUND(RANK(F3365,F$14:F$10000),$X$2)</f>
        <v>3500</v>
      </c>
      <c r="AB3365">
        <f>MROUND(RANK(G3365,G$14:G$10000),$X$2)</f>
        <v>0</v>
      </c>
      <c r="AC3365">
        <f>MROUND(RANK(H3365,H$14:H$10000),$X$2)</f>
        <v>600</v>
      </c>
      <c r="AD3365">
        <f>MROUND(RANK(I3365,I$14:I$10000),$X$2)</f>
        <v>800</v>
      </c>
      <c r="AE3365">
        <f>SUM(X3365:AC3365)+SUM(Y3365:AA3365)+Y3365*4</f>
        <v>40400</v>
      </c>
    </row>
    <row r="3366" spans="1:31" x14ac:dyDescent="0.2">
      <c r="A3366" s="1">
        <v>45894</v>
      </c>
      <c r="B3366" s="2">
        <v>0.94041666666666668</v>
      </c>
      <c r="C3366" s="11">
        <v>3659821889</v>
      </c>
      <c r="D3366" s="12">
        <v>0.44719999999999999</v>
      </c>
      <c r="E3366" s="4">
        <v>1.4750099999999999</v>
      </c>
      <c r="F3366" s="4">
        <v>1.4319999999999999</v>
      </c>
      <c r="G3366" s="12">
        <v>-0.60089999999999999</v>
      </c>
      <c r="H3366" s="12">
        <v>-0.11990000000000001</v>
      </c>
      <c r="I3366" s="4">
        <v>0.21199999999999999</v>
      </c>
      <c r="J3366" s="29">
        <v>131</v>
      </c>
      <c r="K3366">
        <v>156</v>
      </c>
      <c r="L3366" s="6">
        <v>157</v>
      </c>
      <c r="M3366" s="27">
        <v>0.42499999999999999</v>
      </c>
      <c r="N3366" s="6">
        <v>1.35</v>
      </c>
      <c r="O3366" s="6">
        <v>1.4</v>
      </c>
      <c r="P3366" s="6">
        <v>-0.57999999999999996</v>
      </c>
      <c r="Q3366" s="6">
        <v>-0.11</v>
      </c>
      <c r="R3366" s="31">
        <v>4.4999999999999998E-2</v>
      </c>
      <c r="S3366" s="6">
        <v>0.15</v>
      </c>
      <c r="T3366" s="6">
        <v>0.12</v>
      </c>
      <c r="U3366" s="6">
        <v>0.15</v>
      </c>
      <c r="V3366" s="6">
        <v>2.5000000000000001E-2</v>
      </c>
      <c r="X3366">
        <f>MROUND(RANK(C3366,C$14:C$10000),$X$2)</f>
        <v>2750</v>
      </c>
      <c r="Y3366">
        <f>MROUND(RANK(D3366,D$14:D$10000),$X$2)</f>
        <v>2700</v>
      </c>
      <c r="Z3366">
        <f>MROUND(RANK(E3366,E$14:E$10000),$X$2)</f>
        <v>3500</v>
      </c>
      <c r="AA3366">
        <f>MROUND(RANK(F3366,F$14:F$10000),$X$2)</f>
        <v>3250</v>
      </c>
      <c r="AB3366">
        <f>MROUND(RANK(G3366,G$14:G$10000),$X$2)</f>
        <v>4150</v>
      </c>
      <c r="AC3366">
        <f>MROUND(RANK(H3366,H$14:H$10000),$X$2)</f>
        <v>3800</v>
      </c>
      <c r="AD3366">
        <f>MROUND(RANK(I3366,I$14:I$10000),$X$2)</f>
        <v>3400</v>
      </c>
      <c r="AE3366">
        <f>SUM(X3366:AC3366)+SUM(Y3366:AA3366)+Y3366*4</f>
        <v>40400</v>
      </c>
    </row>
    <row r="3367" spans="1:31" x14ac:dyDescent="0.2">
      <c r="A3367" s="1">
        <v>45892</v>
      </c>
      <c r="B3367" s="2">
        <v>0.99548611111111107</v>
      </c>
      <c r="C3367" s="11">
        <v>2214247607</v>
      </c>
      <c r="D3367" s="12">
        <v>0.42630000000000001</v>
      </c>
      <c r="E3367" s="4">
        <v>1.50248</v>
      </c>
      <c r="F3367" s="4">
        <v>1.415</v>
      </c>
      <c r="G3367" s="12">
        <v>-0.3473</v>
      </c>
      <c r="H3367" s="12">
        <v>-8.8400000000000006E-2</v>
      </c>
      <c r="I3367" s="4">
        <v>0.753</v>
      </c>
      <c r="J3367" s="29">
        <v>50</v>
      </c>
      <c r="K3367">
        <v>97</v>
      </c>
      <c r="L3367" s="6">
        <v>98</v>
      </c>
      <c r="M3367" s="27">
        <v>0.45500000000000002</v>
      </c>
      <c r="N3367" s="6">
        <v>1.45</v>
      </c>
      <c r="O3367" s="6">
        <v>1.45</v>
      </c>
      <c r="P3367" s="6">
        <v>-0.57999999999999996</v>
      </c>
      <c r="Q3367" s="6">
        <v>-0.11</v>
      </c>
      <c r="R3367" s="31">
        <v>0.02</v>
      </c>
      <c r="S3367" s="6">
        <v>0.2</v>
      </c>
      <c r="T3367" s="6">
        <v>0.12</v>
      </c>
      <c r="U3367" s="6">
        <v>0.06</v>
      </c>
      <c r="V3367" s="6">
        <v>1.6E-2</v>
      </c>
      <c r="X3367">
        <f>MROUND(RANK(C3367,C$14:C$10000),$X$2)</f>
        <v>3800</v>
      </c>
      <c r="Y3367">
        <f>MROUND(RANK(D3367,D$14:D$10000),$X$2)</f>
        <v>3800</v>
      </c>
      <c r="Z3367">
        <f>MROUND(RANK(E3367,E$14:E$10000),$X$2)</f>
        <v>3050</v>
      </c>
      <c r="AA3367">
        <f>MROUND(RANK(F3367,F$14:F$10000),$X$2)</f>
        <v>3500</v>
      </c>
      <c r="AB3367">
        <f>MROUND(RANK(G3367,G$14:G$10000),$X$2)</f>
        <v>0</v>
      </c>
      <c r="AC3367">
        <f>MROUND(RANK(H3367,H$14:H$10000),$X$2)</f>
        <v>750</v>
      </c>
      <c r="AD3367">
        <f>MROUND(RANK(I3367,I$14:I$10000),$X$2)</f>
        <v>2000</v>
      </c>
      <c r="AE3367">
        <f>SUM(X3367:AC3367)+SUM(Y3367:AA3367)+Y3367*4</f>
        <v>40450</v>
      </c>
    </row>
    <row r="3368" spans="1:31" x14ac:dyDescent="0.2">
      <c r="A3368" s="1">
        <v>45893</v>
      </c>
      <c r="B3368" s="2">
        <v>0.65709490740740739</v>
      </c>
      <c r="C3368" s="11">
        <v>3581951694</v>
      </c>
      <c r="D3368" s="12">
        <v>0.44629999999999997</v>
      </c>
      <c r="E3368" s="4">
        <v>1.4778500000000001</v>
      </c>
      <c r="F3368" s="4">
        <v>1.4339999999999999</v>
      </c>
      <c r="G3368" s="12">
        <v>-0.58079999999999998</v>
      </c>
      <c r="H3368" s="12">
        <v>-0.12609999999999999</v>
      </c>
      <c r="I3368" s="4">
        <v>-7.0999999999999994E-2</v>
      </c>
      <c r="J3368" s="29">
        <v>143</v>
      </c>
      <c r="K3368">
        <v>149</v>
      </c>
      <c r="L3368" s="6">
        <v>178</v>
      </c>
      <c r="M3368" s="27">
        <v>0.44500000000000001</v>
      </c>
      <c r="N3368" s="6">
        <v>1.45</v>
      </c>
      <c r="O3368" s="6">
        <v>1.4</v>
      </c>
      <c r="P3368" s="6">
        <v>-0.56000000000000005</v>
      </c>
      <c r="Q3368" s="6">
        <v>-0.12</v>
      </c>
      <c r="R3368" s="31">
        <v>0.02</v>
      </c>
      <c r="S3368" s="6">
        <v>0.18</v>
      </c>
      <c r="T3368" s="6">
        <v>0.14000000000000001</v>
      </c>
      <c r="U3368" s="6">
        <v>0.06</v>
      </c>
      <c r="V3368" s="6">
        <v>1.2999999999999999E-2</v>
      </c>
      <c r="X3368">
        <f>MROUND(RANK(C3368,C$14:C$10000),$X$2)</f>
        <v>2800</v>
      </c>
      <c r="Y3368">
        <f>MROUND(RANK(D3368,D$14:D$10000),$X$2)</f>
        <v>2800</v>
      </c>
      <c r="Z3368">
        <f>MROUND(RANK(E3368,E$14:E$10000),$X$2)</f>
        <v>3450</v>
      </c>
      <c r="AA3368">
        <f>MROUND(RANK(F3368,F$14:F$10000),$X$2)</f>
        <v>3250</v>
      </c>
      <c r="AB3368">
        <f>MROUND(RANK(G3368,G$14:G$10000),$X$2)</f>
        <v>2950</v>
      </c>
      <c r="AC3368">
        <f>MROUND(RANK(H3368,H$14:H$10000),$X$2)</f>
        <v>4500</v>
      </c>
      <c r="AD3368">
        <f>MROUND(RANK(I3368,I$14:I$10000),$X$2)</f>
        <v>3950</v>
      </c>
      <c r="AE3368">
        <f>SUM(X3368:AC3368)+SUM(Y3368:AA3368)+Y3368*4</f>
        <v>40450</v>
      </c>
    </row>
    <row r="3369" spans="1:31" x14ac:dyDescent="0.2">
      <c r="A3369" s="1">
        <v>45894</v>
      </c>
      <c r="B3369" s="2">
        <v>0.55033564814814817</v>
      </c>
      <c r="C3369" s="11">
        <v>2275652430</v>
      </c>
      <c r="D3369" s="12">
        <v>0.42749999999999999</v>
      </c>
      <c r="E3369" s="4">
        <v>1.5131399999999999</v>
      </c>
      <c r="F3369" s="4">
        <v>1.4059999999999999</v>
      </c>
      <c r="G3369" s="12">
        <v>-0.3473</v>
      </c>
      <c r="H3369" s="12">
        <v>-9.6199999999999994E-2</v>
      </c>
      <c r="I3369" s="4">
        <v>1.02</v>
      </c>
      <c r="J3369" s="29">
        <v>51</v>
      </c>
      <c r="K3369">
        <v>52</v>
      </c>
      <c r="L3369" s="6">
        <v>82</v>
      </c>
      <c r="M3369" s="27">
        <v>0.42499999999999999</v>
      </c>
      <c r="N3369" s="6">
        <v>1.45</v>
      </c>
      <c r="O3369" s="6">
        <v>1.4</v>
      </c>
      <c r="P3369" s="6">
        <v>-0.54</v>
      </c>
      <c r="Q3369" s="6">
        <v>-0.11</v>
      </c>
      <c r="R3369" s="31">
        <v>0.06</v>
      </c>
      <c r="S3369" s="6">
        <v>0.15</v>
      </c>
      <c r="T3369" s="6">
        <v>0.14000000000000001</v>
      </c>
      <c r="U3369" s="6">
        <v>0.06</v>
      </c>
      <c r="V3369" s="6">
        <v>0.01</v>
      </c>
      <c r="X3369">
        <f>MROUND(RANK(C3369,C$14:C$10000),$X$2)</f>
        <v>3750</v>
      </c>
      <c r="Y3369">
        <f>MROUND(RANK(D3369,D$14:D$10000),$X$2)</f>
        <v>3750</v>
      </c>
      <c r="Z3369">
        <f>MROUND(RANK(E3369,E$14:E$10000),$X$2)</f>
        <v>2850</v>
      </c>
      <c r="AA3369">
        <f>MROUND(RANK(F3369,F$14:F$10000),$X$2)</f>
        <v>3650</v>
      </c>
      <c r="AB3369">
        <f>MROUND(RANK(G3369,G$14:G$10000),$X$2)</f>
        <v>0</v>
      </c>
      <c r="AC3369">
        <f>MROUND(RANK(H3369,H$14:H$10000),$X$2)</f>
        <v>1200</v>
      </c>
      <c r="AD3369">
        <f>MROUND(RANK(I3369,I$14:I$10000),$X$2)</f>
        <v>1300</v>
      </c>
      <c r="AE3369">
        <f>SUM(X3369:AC3369)+SUM(Y3369:AA3369)+Y3369*4</f>
        <v>40450</v>
      </c>
    </row>
    <row r="3370" spans="1:31" x14ac:dyDescent="0.2">
      <c r="A3370" s="1">
        <v>45894</v>
      </c>
      <c r="B3370" s="2">
        <v>0.59149305555555554</v>
      </c>
      <c r="C3370" s="11">
        <v>2275652430</v>
      </c>
      <c r="D3370" s="12">
        <v>0.42749999999999999</v>
      </c>
      <c r="E3370" s="4">
        <v>1.5131399999999999</v>
      </c>
      <c r="F3370" s="4">
        <v>1.4059999999999999</v>
      </c>
      <c r="G3370" s="12">
        <v>-0.3473</v>
      </c>
      <c r="H3370" s="12">
        <v>-9.6199999999999994E-2</v>
      </c>
      <c r="I3370" s="4">
        <v>0.95499999999999996</v>
      </c>
      <c r="J3370" s="29">
        <v>51</v>
      </c>
      <c r="K3370">
        <v>52</v>
      </c>
      <c r="L3370">
        <v>82</v>
      </c>
      <c r="M3370" s="29">
        <v>0.44500000000000001</v>
      </c>
      <c r="N3370">
        <v>1.45</v>
      </c>
      <c r="O3370">
        <v>1.45</v>
      </c>
      <c r="P3370">
        <v>-0.57999999999999996</v>
      </c>
      <c r="Q3370">
        <v>-0.115</v>
      </c>
      <c r="R3370" s="33">
        <v>4.4999999999999998E-2</v>
      </c>
      <c r="S3370">
        <v>0.16500000000000001</v>
      </c>
      <c r="T3370">
        <v>0.16</v>
      </c>
      <c r="U3370">
        <v>0.06</v>
      </c>
      <c r="V3370">
        <v>1.6E-2</v>
      </c>
      <c r="X3370">
        <f>MROUND(RANK(C3370,C$14:C$10000),$X$2)</f>
        <v>3750</v>
      </c>
      <c r="Y3370">
        <f>MROUND(RANK(D3370,D$14:D$10000),$X$2)</f>
        <v>3750</v>
      </c>
      <c r="Z3370">
        <f>MROUND(RANK(E3370,E$14:E$10000),$X$2)</f>
        <v>2850</v>
      </c>
      <c r="AA3370">
        <f>MROUND(RANK(F3370,F$14:F$10000),$X$2)</f>
        <v>3650</v>
      </c>
      <c r="AB3370">
        <f>MROUND(RANK(G3370,G$14:G$10000),$X$2)</f>
        <v>0</v>
      </c>
      <c r="AC3370">
        <f>MROUND(RANK(H3370,H$14:H$10000),$X$2)</f>
        <v>1200</v>
      </c>
      <c r="AD3370">
        <f>MROUND(RANK(I3370,I$14:I$10000),$X$2)</f>
        <v>1450</v>
      </c>
      <c r="AE3370">
        <f>SUM(X3370:AC3370)+SUM(Y3370:AA3370)+Y3370*4</f>
        <v>40450</v>
      </c>
    </row>
    <row r="3371" spans="1:31" x14ac:dyDescent="0.2">
      <c r="A3371" s="1">
        <v>45894</v>
      </c>
      <c r="B3371" s="2">
        <v>0.67579861111111106</v>
      </c>
      <c r="C3371" s="11">
        <v>2275652430</v>
      </c>
      <c r="D3371" s="12">
        <v>0.42749999999999999</v>
      </c>
      <c r="E3371" s="4">
        <v>1.5131399999999999</v>
      </c>
      <c r="F3371" s="4">
        <v>1.4059999999999999</v>
      </c>
      <c r="G3371" s="12">
        <v>-0.3473</v>
      </c>
      <c r="H3371" s="12">
        <v>-9.6199999999999994E-2</v>
      </c>
      <c r="I3371" s="4">
        <v>1.2869999999999999</v>
      </c>
      <c r="J3371" s="29">
        <v>51</v>
      </c>
      <c r="K3371">
        <v>52</v>
      </c>
      <c r="L3371">
        <v>82</v>
      </c>
      <c r="M3371" s="29">
        <v>0.42499999999999999</v>
      </c>
      <c r="N3371">
        <v>1.45</v>
      </c>
      <c r="O3371">
        <v>1.3</v>
      </c>
      <c r="P3371">
        <v>-0.56000000000000005</v>
      </c>
      <c r="Q3371">
        <v>-0.115</v>
      </c>
      <c r="R3371" s="33">
        <v>0.03</v>
      </c>
      <c r="S3371">
        <v>0.18</v>
      </c>
      <c r="T3371">
        <v>0.14000000000000001</v>
      </c>
      <c r="U3371">
        <v>0.05</v>
      </c>
      <c r="V3371">
        <v>1.9E-2</v>
      </c>
      <c r="X3371">
        <f>MROUND(RANK(C3371,C$14:C$10000),$X$2)</f>
        <v>3750</v>
      </c>
      <c r="Y3371">
        <f>MROUND(RANK(D3371,D$14:D$10000),$X$2)</f>
        <v>3750</v>
      </c>
      <c r="Z3371">
        <f>MROUND(RANK(E3371,E$14:E$10000),$X$2)</f>
        <v>2850</v>
      </c>
      <c r="AA3371">
        <f>MROUND(RANK(F3371,F$14:F$10000),$X$2)</f>
        <v>3650</v>
      </c>
      <c r="AB3371">
        <f>MROUND(RANK(G3371,G$14:G$10000),$X$2)</f>
        <v>0</v>
      </c>
      <c r="AC3371">
        <f>MROUND(RANK(H3371,H$14:H$10000),$X$2)</f>
        <v>1200</v>
      </c>
      <c r="AD3371">
        <f>MROUND(RANK(I3371,I$14:I$10000),$X$2)</f>
        <v>800</v>
      </c>
      <c r="AE3371">
        <f>SUM(X3371:AC3371)+SUM(Y3371:AA3371)+Y3371*4</f>
        <v>40450</v>
      </c>
    </row>
    <row r="3372" spans="1:31" x14ac:dyDescent="0.2">
      <c r="A3372" s="1">
        <v>45894</v>
      </c>
      <c r="B3372" s="2">
        <v>4.7800925925925927E-3</v>
      </c>
      <c r="C3372" s="11">
        <v>3839727419</v>
      </c>
      <c r="D3372" s="12">
        <v>0.44919999999999999</v>
      </c>
      <c r="E3372" s="4">
        <v>1.4691799999999999</v>
      </c>
      <c r="F3372" s="4">
        <v>1.423</v>
      </c>
      <c r="G3372" s="12">
        <v>-0.61639999999999995</v>
      </c>
      <c r="H3372" s="12">
        <v>-0.12230000000000001</v>
      </c>
      <c r="I3372" s="4">
        <v>-0.127</v>
      </c>
      <c r="J3372" s="29">
        <v>149</v>
      </c>
      <c r="K3372">
        <v>168</v>
      </c>
      <c r="L3372">
        <v>194</v>
      </c>
      <c r="M3372" s="29">
        <v>0.44500000000000001</v>
      </c>
      <c r="N3372">
        <v>1.45</v>
      </c>
      <c r="O3372">
        <v>1.4</v>
      </c>
      <c r="P3372">
        <v>-0.56000000000000005</v>
      </c>
      <c r="Q3372">
        <v>-0.12</v>
      </c>
      <c r="R3372" s="33">
        <v>0.02</v>
      </c>
      <c r="S3372">
        <v>0.18</v>
      </c>
      <c r="T3372">
        <v>0.14000000000000001</v>
      </c>
      <c r="U3372">
        <v>0.06</v>
      </c>
      <c r="V3372">
        <v>1.2999999999999999E-2</v>
      </c>
      <c r="X3372">
        <f>MROUND(RANK(C3372,C$14:C$10000),$X$2)</f>
        <v>2550</v>
      </c>
      <c r="Y3372">
        <f>MROUND(RANK(D3372,D$14:D$10000),$X$2)</f>
        <v>2550</v>
      </c>
      <c r="Z3372">
        <f>MROUND(RANK(E3372,E$14:E$10000),$X$2)</f>
        <v>3600</v>
      </c>
      <c r="AA3372">
        <f>MROUND(RANK(F3372,F$14:F$10000),$X$2)</f>
        <v>3400</v>
      </c>
      <c r="AB3372">
        <f>MROUND(RANK(G3372,G$14:G$10000),$X$2)</f>
        <v>4550</v>
      </c>
      <c r="AC3372">
        <f>MROUND(RANK(H3372,H$14:H$10000),$X$2)</f>
        <v>4100</v>
      </c>
      <c r="AD3372">
        <f>MROUND(RANK(I3372,I$14:I$10000),$X$2)</f>
        <v>4000</v>
      </c>
      <c r="AE3372">
        <f>SUM(X3372:AC3372)+SUM(Y3372:AA3372)+Y3372*4</f>
        <v>40500</v>
      </c>
    </row>
    <row r="3373" spans="1:31" x14ac:dyDescent="0.2">
      <c r="A3373" s="1">
        <v>45894</v>
      </c>
      <c r="B3373" s="2">
        <v>3.2430555555555553E-2</v>
      </c>
      <c r="C3373" s="11">
        <v>3862363567</v>
      </c>
      <c r="D3373" s="12">
        <v>0.44940000000000002</v>
      </c>
      <c r="E3373" s="4">
        <v>1.4583299999999999</v>
      </c>
      <c r="F3373" s="4">
        <v>1.4279999999999999</v>
      </c>
      <c r="G3373" s="12">
        <v>-0.63270000000000004</v>
      </c>
      <c r="H3373" s="12">
        <v>-0.122</v>
      </c>
      <c r="I3373" s="4">
        <v>-0.17899999999999999</v>
      </c>
      <c r="J3373" s="29">
        <v>150</v>
      </c>
      <c r="K3373">
        <v>174</v>
      </c>
      <c r="L3373">
        <v>189</v>
      </c>
      <c r="M3373" s="29">
        <v>0.44500000000000001</v>
      </c>
      <c r="N3373">
        <v>1.45</v>
      </c>
      <c r="O3373">
        <v>1.4</v>
      </c>
      <c r="P3373">
        <v>-0.56000000000000005</v>
      </c>
      <c r="Q3373">
        <v>-0.12</v>
      </c>
      <c r="R3373" s="33">
        <v>0.02</v>
      </c>
      <c r="S3373">
        <v>0.18</v>
      </c>
      <c r="T3373">
        <v>0.14000000000000001</v>
      </c>
      <c r="U3373">
        <v>0.06</v>
      </c>
      <c r="V3373">
        <v>1.2999999999999999E-2</v>
      </c>
      <c r="X3373">
        <f>MROUND(RANK(C3373,C$14:C$10000),$X$2)</f>
        <v>2550</v>
      </c>
      <c r="Y3373">
        <f>MROUND(RANK(D3373,D$14:D$10000),$X$2)</f>
        <v>2500</v>
      </c>
      <c r="Z3373">
        <f>MROUND(RANK(E3373,E$14:E$10000),$X$2)</f>
        <v>3750</v>
      </c>
      <c r="AA3373">
        <f>MROUND(RANK(F3373,F$14:F$10000),$X$2)</f>
        <v>3300</v>
      </c>
      <c r="AB3373">
        <f>MROUND(RANK(G3373,G$14:G$10000),$X$2)</f>
        <v>4800</v>
      </c>
      <c r="AC3373">
        <f>MROUND(RANK(H3373,H$14:H$10000),$X$2)</f>
        <v>4050</v>
      </c>
      <c r="AD3373">
        <f>MROUND(RANK(I3373,I$14:I$10000),$X$2)</f>
        <v>4100</v>
      </c>
      <c r="AE3373">
        <f>SUM(X3373:AC3373)+SUM(Y3373:AA3373)+Y3373*4</f>
        <v>40500</v>
      </c>
    </row>
    <row r="3374" spans="1:31" x14ac:dyDescent="0.2">
      <c r="A3374" s="1">
        <v>45894</v>
      </c>
      <c r="B3374" s="2">
        <v>0.55706018518518519</v>
      </c>
      <c r="C3374" s="11">
        <v>2136977908</v>
      </c>
      <c r="D3374" s="12">
        <v>0.4249</v>
      </c>
      <c r="E3374" s="4">
        <v>1.5019800000000001</v>
      </c>
      <c r="F3374" s="4">
        <v>1.421</v>
      </c>
      <c r="G3374" s="12">
        <v>-0.3473</v>
      </c>
      <c r="H3374" s="12">
        <v>-8.4500000000000006E-2</v>
      </c>
      <c r="I3374" s="4">
        <v>1.333</v>
      </c>
      <c r="J3374" s="29">
        <v>50</v>
      </c>
      <c r="K3374">
        <v>50</v>
      </c>
      <c r="L3374">
        <v>101</v>
      </c>
      <c r="M3374" s="29">
        <v>0.45500000000000002</v>
      </c>
      <c r="N3374">
        <v>1.45</v>
      </c>
      <c r="O3374">
        <v>1.3</v>
      </c>
      <c r="P3374">
        <v>-0.56000000000000005</v>
      </c>
      <c r="Q3374">
        <v>-0.125</v>
      </c>
      <c r="R3374" s="33">
        <v>4.4999999999999998E-2</v>
      </c>
      <c r="S3374">
        <v>0.16500000000000001</v>
      </c>
      <c r="T3374">
        <v>0.14000000000000001</v>
      </c>
      <c r="U3374">
        <v>7.0000000000000007E-2</v>
      </c>
      <c r="V3374">
        <v>1.2999999999999999E-2</v>
      </c>
      <c r="X3374">
        <f>MROUND(RANK(C3374,C$14:C$10000),$X$2)</f>
        <v>3850</v>
      </c>
      <c r="Y3374">
        <f>MROUND(RANK(D3374,D$14:D$10000),$X$2)</f>
        <v>3850</v>
      </c>
      <c r="Z3374">
        <f>MROUND(RANK(E3374,E$14:E$10000),$X$2)</f>
        <v>3050</v>
      </c>
      <c r="AA3374">
        <f>MROUND(RANK(F3374,F$14:F$10000),$X$2)</f>
        <v>3450</v>
      </c>
      <c r="AB3374">
        <f>MROUND(RANK(G3374,G$14:G$10000),$X$2)</f>
        <v>0</v>
      </c>
      <c r="AC3374">
        <f>MROUND(RANK(H3374,H$14:H$10000),$X$2)</f>
        <v>550</v>
      </c>
      <c r="AD3374">
        <f>MROUND(RANK(I3374,I$14:I$10000),$X$2)</f>
        <v>750</v>
      </c>
      <c r="AE3374">
        <f>SUM(X3374:AC3374)+SUM(Y3374:AA3374)+Y3374*4</f>
        <v>40500</v>
      </c>
    </row>
    <row r="3375" spans="1:31" x14ac:dyDescent="0.2">
      <c r="A3375" s="1">
        <v>45894</v>
      </c>
      <c r="B3375" s="2">
        <v>0.67719907407407409</v>
      </c>
      <c r="C3375" s="11">
        <v>2738354846</v>
      </c>
      <c r="D3375" s="12">
        <v>0.43509999999999999</v>
      </c>
      <c r="E3375" s="4">
        <v>1.48936</v>
      </c>
      <c r="F3375" s="4">
        <v>1.4279999999999999</v>
      </c>
      <c r="G3375" s="12">
        <v>-0.52329999999999999</v>
      </c>
      <c r="H3375" s="12">
        <v>-0.1075</v>
      </c>
      <c r="I3375" s="4">
        <v>0.34499999999999997</v>
      </c>
      <c r="J3375" s="29">
        <v>89</v>
      </c>
      <c r="K3375">
        <v>127</v>
      </c>
      <c r="L3375">
        <v>132</v>
      </c>
      <c r="M3375" s="29">
        <v>0.44500000000000001</v>
      </c>
      <c r="N3375">
        <v>1.45</v>
      </c>
      <c r="O3375">
        <v>1.45</v>
      </c>
      <c r="P3375">
        <v>-0.56000000000000005</v>
      </c>
      <c r="Q3375">
        <v>-0.125</v>
      </c>
      <c r="R3375" s="33">
        <v>0.04</v>
      </c>
      <c r="S3375">
        <v>0.2</v>
      </c>
      <c r="T3375">
        <v>0.12</v>
      </c>
      <c r="U3375">
        <v>0.06</v>
      </c>
      <c r="V3375">
        <v>1.2999999999999999E-2</v>
      </c>
      <c r="X3375">
        <f>MROUND(RANK(C3375,C$14:C$10000),$X$2)</f>
        <v>3450</v>
      </c>
      <c r="Y3375">
        <f>MROUND(RANK(D3375,D$14:D$10000),$X$2)</f>
        <v>3450</v>
      </c>
      <c r="Z3375">
        <f>MROUND(RANK(E3375,E$14:E$10000),$X$2)</f>
        <v>3300</v>
      </c>
      <c r="AA3375">
        <f>MROUND(RANK(F3375,F$14:F$10000),$X$2)</f>
        <v>3300</v>
      </c>
      <c r="AB3375">
        <f>MROUND(RANK(G3375,G$14:G$10000),$X$2)</f>
        <v>1400</v>
      </c>
      <c r="AC3375">
        <f>MROUND(RANK(H3375,H$14:H$10000),$X$2)</f>
        <v>1750</v>
      </c>
      <c r="AD3375">
        <f>MROUND(RANK(I3375,I$14:I$10000),$X$2)</f>
        <v>3100</v>
      </c>
      <c r="AE3375">
        <f>SUM(X3375:AC3375)+SUM(Y3375:AA3375)+Y3375*4</f>
        <v>40500</v>
      </c>
    </row>
    <row r="3376" spans="1:31" x14ac:dyDescent="0.2">
      <c r="A3376" s="1">
        <v>45893</v>
      </c>
      <c r="B3376" s="2">
        <v>0.57178240740740738</v>
      </c>
      <c r="C3376" s="11">
        <v>3807163535</v>
      </c>
      <c r="D3376" s="12">
        <v>0.44879999999999998</v>
      </c>
      <c r="E3376" s="4">
        <v>1.4532</v>
      </c>
      <c r="F3376" s="4">
        <v>1.4259999999999999</v>
      </c>
      <c r="G3376" s="12">
        <v>-0.61299999999999999</v>
      </c>
      <c r="H3376" s="12">
        <v>-0.1206</v>
      </c>
      <c r="I3376" s="4">
        <v>-0.107</v>
      </c>
      <c r="J3376" s="29">
        <v>152</v>
      </c>
      <c r="K3376">
        <v>161</v>
      </c>
      <c r="L3376" s="6">
        <v>199</v>
      </c>
      <c r="M3376" s="27">
        <v>0.44500000000000001</v>
      </c>
      <c r="N3376" s="6">
        <v>1.45</v>
      </c>
      <c r="O3376" s="6">
        <v>1.4</v>
      </c>
      <c r="P3376" s="6">
        <v>-0.56000000000000005</v>
      </c>
      <c r="Q3376" s="6">
        <v>-0.12</v>
      </c>
      <c r="R3376" s="31">
        <v>0.02</v>
      </c>
      <c r="S3376" s="6">
        <v>0.18</v>
      </c>
      <c r="T3376" s="6">
        <v>0.14000000000000001</v>
      </c>
      <c r="U3376" s="6">
        <v>0.06</v>
      </c>
      <c r="V3376" s="6">
        <v>1.2999999999999999E-2</v>
      </c>
      <c r="X3376">
        <f>MROUND(RANK(C3376,C$14:C$10000),$X$2)</f>
        <v>2550</v>
      </c>
      <c r="Y3376">
        <f>MROUND(RANK(D3376,D$14:D$10000),$X$2)</f>
        <v>2550</v>
      </c>
      <c r="Z3376">
        <f>MROUND(RANK(E3376,E$14:E$10000),$X$2)</f>
        <v>3850</v>
      </c>
      <c r="AA3376">
        <f>MROUND(RANK(F3376,F$14:F$10000),$X$2)</f>
        <v>3350</v>
      </c>
      <c r="AB3376">
        <f>MROUND(RANK(G3376,G$14:G$10000),$X$2)</f>
        <v>4400</v>
      </c>
      <c r="AC3376">
        <f>MROUND(RANK(H3376,H$14:H$10000),$X$2)</f>
        <v>3900</v>
      </c>
      <c r="AD3376">
        <f>MROUND(RANK(I3376,I$14:I$10000),$X$2)</f>
        <v>4000</v>
      </c>
      <c r="AE3376">
        <f>SUM(X3376:AC3376)+SUM(Y3376:AA3376)+Y3376*4</f>
        <v>40550</v>
      </c>
    </row>
    <row r="3377" spans="1:31" x14ac:dyDescent="0.2">
      <c r="A3377" s="1">
        <v>45893</v>
      </c>
      <c r="B3377" s="2">
        <v>0.98653935185185182</v>
      </c>
      <c r="C3377" s="11">
        <v>3420036599</v>
      </c>
      <c r="D3377" s="12">
        <v>0.44429999999999997</v>
      </c>
      <c r="E3377" s="4">
        <v>1.4843599999999999</v>
      </c>
      <c r="F3377" s="4">
        <v>1.4330000000000001</v>
      </c>
      <c r="G3377" s="12">
        <v>-0.58230000000000004</v>
      </c>
      <c r="H3377" s="12">
        <v>-0.12130000000000001</v>
      </c>
      <c r="I3377" s="4">
        <v>-1.4999999999999999E-2</v>
      </c>
      <c r="J3377" s="29">
        <v>122</v>
      </c>
      <c r="K3377">
        <v>148</v>
      </c>
      <c r="L3377">
        <v>157</v>
      </c>
      <c r="M3377" s="29">
        <v>0.44500000000000001</v>
      </c>
      <c r="N3377">
        <v>1.45</v>
      </c>
      <c r="O3377">
        <v>1.4</v>
      </c>
      <c r="P3377">
        <v>-0.56000000000000005</v>
      </c>
      <c r="Q3377">
        <v>-0.12</v>
      </c>
      <c r="R3377" s="33">
        <v>0.02</v>
      </c>
      <c r="S3377">
        <v>0.18</v>
      </c>
      <c r="T3377">
        <v>0.14000000000000001</v>
      </c>
      <c r="U3377">
        <v>0.06</v>
      </c>
      <c r="V3377">
        <v>1.2999999999999999E-2</v>
      </c>
      <c r="X3377">
        <f>MROUND(RANK(C3377,C$14:C$10000),$X$2)</f>
        <v>2900</v>
      </c>
      <c r="Y3377">
        <f>MROUND(RANK(D3377,D$14:D$10000),$X$2)</f>
        <v>2900</v>
      </c>
      <c r="Z3377">
        <f>MROUND(RANK(E3377,E$14:E$10000),$X$2)</f>
        <v>3400</v>
      </c>
      <c r="AA3377">
        <f>MROUND(RANK(F3377,F$14:F$10000),$X$2)</f>
        <v>3250</v>
      </c>
      <c r="AB3377">
        <f>MROUND(RANK(G3377,G$14:G$10000),$X$2)</f>
        <v>3000</v>
      </c>
      <c r="AC3377">
        <f>MROUND(RANK(H3377,H$14:H$10000),$X$2)</f>
        <v>3950</v>
      </c>
      <c r="AD3377">
        <f>MROUND(RANK(I3377,I$14:I$10000),$X$2)</f>
        <v>3850</v>
      </c>
      <c r="AE3377">
        <f>SUM(X3377:AC3377)+SUM(Y3377:AA3377)+Y3377*4</f>
        <v>40550</v>
      </c>
    </row>
    <row r="3378" spans="1:31" x14ac:dyDescent="0.2">
      <c r="A3378" s="1">
        <v>45893</v>
      </c>
      <c r="B3378" s="2">
        <v>4.9988425925925929E-2</v>
      </c>
      <c r="C3378" s="11">
        <v>2035533687</v>
      </c>
      <c r="D3378" s="12">
        <v>0.4229</v>
      </c>
      <c r="E3378" s="4">
        <v>1.5315700000000001</v>
      </c>
      <c r="F3378" s="4">
        <v>1.421</v>
      </c>
      <c r="G3378" s="12">
        <v>-0.3473</v>
      </c>
      <c r="H3378" s="12">
        <v>-9.5200000000000007E-2</v>
      </c>
      <c r="I3378" s="4">
        <v>1.23</v>
      </c>
      <c r="J3378" s="29">
        <v>50</v>
      </c>
      <c r="K3378">
        <v>57</v>
      </c>
      <c r="L3378" s="6">
        <v>89</v>
      </c>
      <c r="M3378" s="27">
        <v>0.435</v>
      </c>
      <c r="N3378" s="6">
        <v>1.35</v>
      </c>
      <c r="O3378" s="6">
        <v>1.4</v>
      </c>
      <c r="P3378" s="6">
        <v>-0.57999999999999996</v>
      </c>
      <c r="Q3378" s="6">
        <v>-0.105</v>
      </c>
      <c r="R3378" s="31">
        <v>0.06</v>
      </c>
      <c r="S3378" s="6">
        <v>0.18</v>
      </c>
      <c r="T3378" s="6">
        <v>0.12</v>
      </c>
      <c r="U3378" s="6">
        <v>0.05</v>
      </c>
      <c r="V3378" s="6">
        <v>1.9E-2</v>
      </c>
      <c r="X3378">
        <f>MROUND(RANK(C3378,C$14:C$10000),$X$2)</f>
        <v>3950</v>
      </c>
      <c r="Y3378">
        <f>MROUND(RANK(D3378,D$14:D$10000),$X$2)</f>
        <v>3950</v>
      </c>
      <c r="Z3378">
        <f>MROUND(RANK(E3378,E$14:E$10000),$X$2)</f>
        <v>2450</v>
      </c>
      <c r="AA3378">
        <f>MROUND(RANK(F3378,F$14:F$10000),$X$2)</f>
        <v>3450</v>
      </c>
      <c r="AB3378">
        <f>MROUND(RANK(G3378,G$14:G$10000),$X$2)</f>
        <v>0</v>
      </c>
      <c r="AC3378">
        <f>MROUND(RANK(H3378,H$14:H$10000),$X$2)</f>
        <v>1150</v>
      </c>
      <c r="AD3378">
        <f>MROUND(RANK(I3378,I$14:I$10000),$X$2)</f>
        <v>900</v>
      </c>
      <c r="AE3378">
        <f>SUM(X3378:AC3378)+SUM(Y3378:AA3378)+Y3378*4</f>
        <v>40600</v>
      </c>
    </row>
    <row r="3379" spans="1:31" x14ac:dyDescent="0.2">
      <c r="A3379" s="1">
        <v>45893</v>
      </c>
      <c r="B3379" s="2">
        <v>5.2650462962962961E-2</v>
      </c>
      <c r="C3379" s="11">
        <v>2035533687</v>
      </c>
      <c r="D3379" s="12">
        <v>0.4229</v>
      </c>
      <c r="E3379" s="4">
        <v>1.5315700000000001</v>
      </c>
      <c r="F3379" s="4">
        <v>1.421</v>
      </c>
      <c r="G3379" s="12">
        <v>-0.3473</v>
      </c>
      <c r="H3379" s="12">
        <v>-9.5200000000000007E-2</v>
      </c>
      <c r="I3379" s="4">
        <v>1.0229999999999999</v>
      </c>
      <c r="J3379" s="29">
        <v>50</v>
      </c>
      <c r="K3379">
        <v>57</v>
      </c>
      <c r="L3379">
        <v>89</v>
      </c>
      <c r="M3379" s="29">
        <v>0.42499999999999999</v>
      </c>
      <c r="N3379">
        <v>1.45</v>
      </c>
      <c r="O3379">
        <v>1.35</v>
      </c>
      <c r="P3379">
        <v>-0.54</v>
      </c>
      <c r="Q3379">
        <v>-0.105</v>
      </c>
      <c r="R3379" s="33">
        <v>0.06</v>
      </c>
      <c r="S3379">
        <v>0.18</v>
      </c>
      <c r="T3379">
        <v>0.14000000000000001</v>
      </c>
      <c r="U3379">
        <v>0.06</v>
      </c>
      <c r="V3379">
        <v>0.01</v>
      </c>
      <c r="X3379">
        <f>MROUND(RANK(C3379,C$14:C$10000),$X$2)</f>
        <v>3950</v>
      </c>
      <c r="Y3379">
        <f>MROUND(RANK(D3379,D$14:D$10000),$X$2)</f>
        <v>3950</v>
      </c>
      <c r="Z3379">
        <f>MROUND(RANK(E3379,E$14:E$10000),$X$2)</f>
        <v>2450</v>
      </c>
      <c r="AA3379">
        <f>MROUND(RANK(F3379,F$14:F$10000),$X$2)</f>
        <v>3450</v>
      </c>
      <c r="AB3379">
        <f>MROUND(RANK(G3379,G$14:G$10000),$X$2)</f>
        <v>0</v>
      </c>
      <c r="AC3379">
        <f>MROUND(RANK(H3379,H$14:H$10000),$X$2)</f>
        <v>1150</v>
      </c>
      <c r="AD3379">
        <f>MROUND(RANK(I3379,I$14:I$10000),$X$2)</f>
        <v>1300</v>
      </c>
      <c r="AE3379">
        <f>SUM(X3379:AC3379)+SUM(Y3379:AA3379)+Y3379*4</f>
        <v>40600</v>
      </c>
    </row>
    <row r="3380" spans="1:31" x14ac:dyDescent="0.2">
      <c r="A3380" s="1">
        <v>45893</v>
      </c>
      <c r="B3380" s="2">
        <v>0.55940972222222218</v>
      </c>
      <c r="C3380" s="11">
        <v>2057370317</v>
      </c>
      <c r="D3380" s="12">
        <v>0.42330000000000001</v>
      </c>
      <c r="E3380" s="4">
        <v>1.5216499999999999</v>
      </c>
      <c r="F3380" s="4">
        <v>1.4159999999999999</v>
      </c>
      <c r="G3380" s="12">
        <v>-0.3473</v>
      </c>
      <c r="H3380" s="12">
        <v>-9.2600000000000002E-2</v>
      </c>
      <c r="I3380" s="4">
        <v>1.036</v>
      </c>
      <c r="J3380" s="29">
        <v>50</v>
      </c>
      <c r="K3380">
        <v>51</v>
      </c>
      <c r="L3380">
        <v>83</v>
      </c>
      <c r="M3380" s="29">
        <v>0.435</v>
      </c>
      <c r="N3380">
        <v>1.35</v>
      </c>
      <c r="O3380">
        <v>1.45</v>
      </c>
      <c r="P3380">
        <v>-0.56000000000000005</v>
      </c>
      <c r="Q3380">
        <v>-0.125</v>
      </c>
      <c r="R3380" s="33">
        <v>0.05</v>
      </c>
      <c r="S3380">
        <v>0.18</v>
      </c>
      <c r="T3380">
        <v>0.12</v>
      </c>
      <c r="U3380">
        <v>7.0000000000000007E-2</v>
      </c>
      <c r="V3380">
        <v>1.9E-2</v>
      </c>
      <c r="X3380">
        <f>MROUND(RANK(C3380,C$14:C$10000),$X$2)</f>
        <v>3900</v>
      </c>
      <c r="Y3380">
        <f>MROUND(RANK(D3380,D$14:D$10000),$X$2)</f>
        <v>3900</v>
      </c>
      <c r="Z3380">
        <f>MROUND(RANK(E3380,E$14:E$10000),$X$2)</f>
        <v>2650</v>
      </c>
      <c r="AA3380">
        <f>MROUND(RANK(F3380,F$14:F$10000),$X$2)</f>
        <v>3500</v>
      </c>
      <c r="AB3380">
        <f>MROUND(RANK(G3380,G$14:G$10000),$X$2)</f>
        <v>0</v>
      </c>
      <c r="AC3380">
        <f>MROUND(RANK(H3380,H$14:H$10000),$X$2)</f>
        <v>1000</v>
      </c>
      <c r="AD3380">
        <f>MROUND(RANK(I3380,I$14:I$10000),$X$2)</f>
        <v>1250</v>
      </c>
      <c r="AE3380">
        <f>SUM(X3380:AC3380)+SUM(Y3380:AA3380)+Y3380*4</f>
        <v>40600</v>
      </c>
    </row>
    <row r="3381" spans="1:31" x14ac:dyDescent="0.2">
      <c r="A3381" s="1">
        <v>45894</v>
      </c>
      <c r="B3381" s="2">
        <v>0.517974537037037</v>
      </c>
      <c r="C3381" s="11">
        <v>2062580776</v>
      </c>
      <c r="D3381" s="12">
        <v>0.4234</v>
      </c>
      <c r="E3381" s="4">
        <v>1.52241</v>
      </c>
      <c r="F3381" s="4">
        <v>1.417</v>
      </c>
      <c r="G3381" s="12">
        <v>-0.3473</v>
      </c>
      <c r="H3381" s="12">
        <v>-9.2600000000000002E-2</v>
      </c>
      <c r="I3381" s="4">
        <v>1.02</v>
      </c>
      <c r="J3381" s="29">
        <v>50</v>
      </c>
      <c r="K3381">
        <v>51</v>
      </c>
      <c r="L3381" s="6">
        <v>83</v>
      </c>
      <c r="M3381" s="27">
        <v>0.44500000000000001</v>
      </c>
      <c r="N3381" s="6">
        <v>1.45</v>
      </c>
      <c r="O3381" s="6">
        <v>1.4</v>
      </c>
      <c r="P3381" s="6">
        <v>-0.56000000000000005</v>
      </c>
      <c r="Q3381" s="6">
        <v>-0.12</v>
      </c>
      <c r="R3381" s="31">
        <v>0.02</v>
      </c>
      <c r="S3381" s="6">
        <v>0.18</v>
      </c>
      <c r="T3381" s="6">
        <v>0.14000000000000001</v>
      </c>
      <c r="U3381" s="6">
        <v>0.06</v>
      </c>
      <c r="V3381" s="6">
        <v>1.2999999999999999E-2</v>
      </c>
      <c r="X3381">
        <f>MROUND(RANK(C3381,C$14:C$10000),$X$2)</f>
        <v>3900</v>
      </c>
      <c r="Y3381">
        <f>MROUND(RANK(D3381,D$14:D$10000),$X$2)</f>
        <v>3900</v>
      </c>
      <c r="Z3381">
        <f>MROUND(RANK(E3381,E$14:E$10000),$X$2)</f>
        <v>2650</v>
      </c>
      <c r="AA3381">
        <f>MROUND(RANK(F3381,F$14:F$10000),$X$2)</f>
        <v>3500</v>
      </c>
      <c r="AB3381">
        <f>MROUND(RANK(G3381,G$14:G$10000),$X$2)</f>
        <v>0</v>
      </c>
      <c r="AC3381">
        <f>MROUND(RANK(H3381,H$14:H$10000),$X$2)</f>
        <v>1000</v>
      </c>
      <c r="AD3381">
        <f>MROUND(RANK(I3381,I$14:I$10000),$X$2)</f>
        <v>1300</v>
      </c>
      <c r="AE3381">
        <f>SUM(X3381:AC3381)+SUM(Y3381:AA3381)+Y3381*4</f>
        <v>40600</v>
      </c>
    </row>
    <row r="3382" spans="1:31" x14ac:dyDescent="0.2">
      <c r="A3382" s="1">
        <v>45894</v>
      </c>
      <c r="B3382" s="2">
        <v>0.59856481481481483</v>
      </c>
      <c r="C3382" s="11">
        <v>2062580776</v>
      </c>
      <c r="D3382" s="12">
        <v>0.4234</v>
      </c>
      <c r="E3382" s="4">
        <v>1.52241</v>
      </c>
      <c r="F3382" s="4">
        <v>1.417</v>
      </c>
      <c r="G3382" s="12">
        <v>-0.3473</v>
      </c>
      <c r="H3382" s="12">
        <v>-9.2600000000000002E-2</v>
      </c>
      <c r="I3382" s="4">
        <v>1.448</v>
      </c>
      <c r="J3382" s="29">
        <v>50</v>
      </c>
      <c r="K3382">
        <v>51</v>
      </c>
      <c r="L3382" s="6">
        <v>83</v>
      </c>
      <c r="M3382" s="27">
        <v>0.435</v>
      </c>
      <c r="N3382" s="6">
        <v>1.35</v>
      </c>
      <c r="O3382" s="6">
        <v>1.3</v>
      </c>
      <c r="P3382" s="6">
        <v>-0.54</v>
      </c>
      <c r="Q3382" s="6">
        <v>-0.125</v>
      </c>
      <c r="R3382" s="31">
        <v>4.4999999999999998E-2</v>
      </c>
      <c r="S3382" s="6">
        <v>0.13500000000000001</v>
      </c>
      <c r="T3382" s="6">
        <v>0.12</v>
      </c>
      <c r="U3382" s="6">
        <v>7.0000000000000007E-2</v>
      </c>
      <c r="V3382" s="6">
        <v>1.2999999999999999E-2</v>
      </c>
      <c r="X3382">
        <f>MROUND(RANK(C3382,C$14:C$10000),$X$2)</f>
        <v>3900</v>
      </c>
      <c r="Y3382">
        <f>MROUND(RANK(D3382,D$14:D$10000),$X$2)</f>
        <v>3900</v>
      </c>
      <c r="Z3382">
        <f>MROUND(RANK(E3382,E$14:E$10000),$X$2)</f>
        <v>2650</v>
      </c>
      <c r="AA3382">
        <f>MROUND(RANK(F3382,F$14:F$10000),$X$2)</f>
        <v>3500</v>
      </c>
      <c r="AB3382">
        <f>MROUND(RANK(G3382,G$14:G$10000),$X$2)</f>
        <v>0</v>
      </c>
      <c r="AC3382">
        <f>MROUND(RANK(H3382,H$14:H$10000),$X$2)</f>
        <v>1000</v>
      </c>
      <c r="AD3382">
        <f>MROUND(RANK(I3382,I$14:I$10000),$X$2)</f>
        <v>650</v>
      </c>
      <c r="AE3382">
        <f>SUM(X3382:AC3382)+SUM(Y3382:AA3382)+Y3382*4</f>
        <v>40600</v>
      </c>
    </row>
    <row r="3383" spans="1:31" x14ac:dyDescent="0.2">
      <c r="A3383" s="1">
        <v>45894</v>
      </c>
      <c r="B3383" s="2">
        <v>0.60862268518518514</v>
      </c>
      <c r="C3383" s="11">
        <v>2062580776</v>
      </c>
      <c r="D3383" s="12">
        <v>0.4234</v>
      </c>
      <c r="E3383" s="4">
        <v>1.52241</v>
      </c>
      <c r="F3383" s="4">
        <v>1.417</v>
      </c>
      <c r="G3383" s="12">
        <v>-0.3473</v>
      </c>
      <c r="H3383" s="12">
        <v>-9.2600000000000002E-2</v>
      </c>
      <c r="I3383" s="4">
        <v>1.0680000000000001</v>
      </c>
      <c r="J3383" s="29">
        <v>50</v>
      </c>
      <c r="K3383">
        <v>51</v>
      </c>
      <c r="L3383" s="6">
        <v>83</v>
      </c>
      <c r="M3383" s="27">
        <v>0.45500000000000002</v>
      </c>
      <c r="N3383" s="6">
        <v>1.35</v>
      </c>
      <c r="O3383" s="6">
        <v>1.45</v>
      </c>
      <c r="P3383" s="6">
        <v>-0.57999999999999996</v>
      </c>
      <c r="Q3383" s="6">
        <v>-0.115</v>
      </c>
      <c r="R3383" s="31">
        <v>0.04</v>
      </c>
      <c r="S3383" s="6">
        <v>0.13500000000000001</v>
      </c>
      <c r="T3383" s="6">
        <v>0.16</v>
      </c>
      <c r="U3383" s="6">
        <v>0.06</v>
      </c>
      <c r="V3383" s="6">
        <v>1.9E-2</v>
      </c>
      <c r="X3383">
        <f>MROUND(RANK(C3383,C$14:C$10000),$X$2)</f>
        <v>3900</v>
      </c>
      <c r="Y3383">
        <f>MROUND(RANK(D3383,D$14:D$10000),$X$2)</f>
        <v>3900</v>
      </c>
      <c r="Z3383">
        <f>MROUND(RANK(E3383,E$14:E$10000),$X$2)</f>
        <v>2650</v>
      </c>
      <c r="AA3383">
        <f>MROUND(RANK(F3383,F$14:F$10000),$X$2)</f>
        <v>3500</v>
      </c>
      <c r="AB3383">
        <f>MROUND(RANK(G3383,G$14:G$10000),$X$2)</f>
        <v>0</v>
      </c>
      <c r="AC3383">
        <f>MROUND(RANK(H3383,H$14:H$10000),$X$2)</f>
        <v>1000</v>
      </c>
      <c r="AD3383">
        <f>MROUND(RANK(I3383,I$14:I$10000),$X$2)</f>
        <v>1200</v>
      </c>
      <c r="AE3383">
        <f>SUM(X3383:AC3383)+SUM(Y3383:AA3383)+Y3383*4</f>
        <v>40600</v>
      </c>
    </row>
    <row r="3384" spans="1:31" x14ac:dyDescent="0.2">
      <c r="A3384" s="1">
        <v>45894</v>
      </c>
      <c r="B3384" s="2">
        <v>0.65512731481481479</v>
      </c>
      <c r="C3384" s="11">
        <v>3098260743</v>
      </c>
      <c r="D3384" s="12">
        <v>0.44019999999999998</v>
      </c>
      <c r="E3384" s="4">
        <v>1.4901199999999999</v>
      </c>
      <c r="F3384" s="4">
        <v>1.4319999999999999</v>
      </c>
      <c r="G3384" s="12">
        <v>-0.56920000000000004</v>
      </c>
      <c r="H3384" s="12">
        <v>-0.1174</v>
      </c>
      <c r="I3384" s="4">
        <v>0.19400000000000001</v>
      </c>
      <c r="J3384" s="29">
        <v>116</v>
      </c>
      <c r="K3384">
        <v>128</v>
      </c>
      <c r="L3384">
        <v>158</v>
      </c>
      <c r="M3384" s="29">
        <v>0.44500000000000001</v>
      </c>
      <c r="N3384">
        <v>1.35</v>
      </c>
      <c r="O3384">
        <v>1.45</v>
      </c>
      <c r="P3384">
        <v>-0.56000000000000005</v>
      </c>
      <c r="Q3384">
        <v>-0.125</v>
      </c>
      <c r="R3384" s="33">
        <v>0.04</v>
      </c>
      <c r="S3384">
        <v>0.15</v>
      </c>
      <c r="T3384">
        <v>0.16</v>
      </c>
      <c r="U3384">
        <v>7.0000000000000007E-2</v>
      </c>
      <c r="V3384">
        <v>1.9E-2</v>
      </c>
      <c r="X3384">
        <f>MROUND(RANK(C3384,C$14:C$10000),$X$2)</f>
        <v>3100</v>
      </c>
      <c r="Y3384">
        <f>MROUND(RANK(D3384,D$14:D$10000),$X$2)</f>
        <v>3100</v>
      </c>
      <c r="Z3384">
        <f>MROUND(RANK(E3384,E$14:E$10000),$X$2)</f>
        <v>3300</v>
      </c>
      <c r="AA3384">
        <f>MROUND(RANK(F3384,F$14:F$10000),$X$2)</f>
        <v>3250</v>
      </c>
      <c r="AB3384">
        <f>MROUND(RANK(G3384,G$14:G$10000),$X$2)</f>
        <v>2450</v>
      </c>
      <c r="AC3384">
        <f>MROUND(RANK(H3384,H$14:H$10000),$X$2)</f>
        <v>3350</v>
      </c>
      <c r="AD3384">
        <f>MROUND(RANK(I3384,I$14:I$10000),$X$2)</f>
        <v>3450</v>
      </c>
      <c r="AE3384">
        <f>SUM(X3384:AC3384)+SUM(Y3384:AA3384)+Y3384*4</f>
        <v>40600</v>
      </c>
    </row>
    <row r="3385" spans="1:31" x14ac:dyDescent="0.2">
      <c r="A3385" s="1">
        <v>45894</v>
      </c>
      <c r="B3385" s="2">
        <v>0.76846064814814818</v>
      </c>
      <c r="C3385" s="11">
        <v>3599746997</v>
      </c>
      <c r="D3385" s="12">
        <v>0.44650000000000001</v>
      </c>
      <c r="E3385" s="4">
        <v>1.4798899999999999</v>
      </c>
      <c r="F3385" s="4">
        <v>1.427</v>
      </c>
      <c r="G3385" s="12">
        <v>-0.58079999999999998</v>
      </c>
      <c r="H3385" s="12">
        <v>-0.12570000000000001</v>
      </c>
      <c r="I3385" s="4">
        <v>0.05</v>
      </c>
      <c r="J3385" s="29">
        <v>139</v>
      </c>
      <c r="K3385">
        <v>151</v>
      </c>
      <c r="L3385" s="6">
        <v>182</v>
      </c>
      <c r="M3385" s="27">
        <v>0.42499999999999999</v>
      </c>
      <c r="N3385" s="6">
        <v>1.35</v>
      </c>
      <c r="O3385" s="6">
        <v>1.45</v>
      </c>
      <c r="P3385" s="6">
        <v>-0.56000000000000005</v>
      </c>
      <c r="Q3385" s="6">
        <v>-0.115</v>
      </c>
      <c r="R3385" s="31">
        <v>0.05</v>
      </c>
      <c r="S3385" s="6">
        <v>0.16500000000000001</v>
      </c>
      <c r="T3385" s="6">
        <v>0.16</v>
      </c>
      <c r="U3385" s="6">
        <v>7.4999999999999997E-2</v>
      </c>
      <c r="V3385" s="6">
        <v>1.95E-2</v>
      </c>
      <c r="X3385">
        <f>MROUND(RANK(C3385,C$14:C$10000),$X$2)</f>
        <v>2800</v>
      </c>
      <c r="Y3385">
        <f>MROUND(RANK(D3385,D$14:D$10000),$X$2)</f>
        <v>2800</v>
      </c>
      <c r="Z3385">
        <f>MROUND(RANK(E3385,E$14:E$10000),$X$2)</f>
        <v>3450</v>
      </c>
      <c r="AA3385">
        <f>MROUND(RANK(F3385,F$14:F$10000),$X$2)</f>
        <v>3350</v>
      </c>
      <c r="AB3385">
        <f>MROUND(RANK(G3385,G$14:G$10000),$X$2)</f>
        <v>2950</v>
      </c>
      <c r="AC3385">
        <f>MROUND(RANK(H3385,H$14:H$10000),$X$2)</f>
        <v>4450</v>
      </c>
      <c r="AD3385">
        <f>MROUND(RANK(I3385,I$14:I$10000),$X$2)</f>
        <v>3750</v>
      </c>
      <c r="AE3385">
        <f>SUM(X3385:AC3385)+SUM(Y3385:AA3385)+Y3385*4</f>
        <v>40600</v>
      </c>
    </row>
    <row r="3386" spans="1:31" x14ac:dyDescent="0.2">
      <c r="A3386" s="1">
        <v>45893</v>
      </c>
      <c r="B3386" s="2">
        <v>0.65211805555555558</v>
      </c>
      <c r="C3386" s="11">
        <v>1926114734</v>
      </c>
      <c r="D3386" s="12">
        <v>0.42059999999999997</v>
      </c>
      <c r="E3386" s="4">
        <v>1.52813</v>
      </c>
      <c r="F3386" s="4">
        <v>1.431</v>
      </c>
      <c r="G3386" s="12">
        <v>-0.3473</v>
      </c>
      <c r="H3386" s="12">
        <v>-8.5699999999999998E-2</v>
      </c>
      <c r="I3386" s="4">
        <v>1.125</v>
      </c>
      <c r="J3386" s="29">
        <v>50</v>
      </c>
      <c r="K3386">
        <v>57</v>
      </c>
      <c r="L3386">
        <v>97</v>
      </c>
      <c r="M3386" s="29">
        <v>0.44500000000000001</v>
      </c>
      <c r="N3386">
        <v>1.45</v>
      </c>
      <c r="O3386">
        <v>1.4</v>
      </c>
      <c r="P3386">
        <v>-0.56000000000000005</v>
      </c>
      <c r="Q3386">
        <v>-0.12</v>
      </c>
      <c r="R3386" s="33">
        <v>0.02</v>
      </c>
      <c r="S3386">
        <v>0.18</v>
      </c>
      <c r="T3386">
        <v>0.14000000000000001</v>
      </c>
      <c r="U3386">
        <v>0.06</v>
      </c>
      <c r="V3386">
        <v>1.2999999999999999E-2</v>
      </c>
      <c r="X3386">
        <f>MROUND(RANK(C3386,C$14:C$10000),$X$2)</f>
        <v>4050</v>
      </c>
      <c r="Y3386">
        <f>MROUND(RANK(D3386,D$14:D$10000),$X$2)</f>
        <v>4050</v>
      </c>
      <c r="Z3386">
        <f>MROUND(RANK(E3386,E$14:E$10000),$X$2)</f>
        <v>2550</v>
      </c>
      <c r="AA3386">
        <f>MROUND(RANK(F3386,F$14:F$10000),$X$2)</f>
        <v>3300</v>
      </c>
      <c r="AB3386">
        <f>MROUND(RANK(G3386,G$14:G$10000),$X$2)</f>
        <v>0</v>
      </c>
      <c r="AC3386">
        <f>MROUND(RANK(H3386,H$14:H$10000),$X$2)</f>
        <v>600</v>
      </c>
      <c r="AD3386">
        <f>MROUND(RANK(I3386,I$14:I$10000),$X$2)</f>
        <v>1050</v>
      </c>
      <c r="AE3386">
        <f>SUM(X3386:AC3386)+SUM(Y3386:AA3386)+Y3386*4</f>
        <v>40650</v>
      </c>
    </row>
    <row r="3387" spans="1:31" x14ac:dyDescent="0.2">
      <c r="A3387" s="1">
        <v>45893</v>
      </c>
      <c r="B3387" s="2">
        <v>0.55962962962962959</v>
      </c>
      <c r="C3387" s="11">
        <v>2819686082</v>
      </c>
      <c r="D3387" s="12">
        <v>0.43630000000000002</v>
      </c>
      <c r="E3387" s="4">
        <v>1.4907699999999999</v>
      </c>
      <c r="F3387" s="4">
        <v>1.417</v>
      </c>
      <c r="G3387" s="12">
        <v>-0.52329999999999999</v>
      </c>
      <c r="H3387" s="12">
        <v>-0.1089</v>
      </c>
      <c r="I3387" s="4">
        <v>0.45700000000000002</v>
      </c>
      <c r="J3387" s="29">
        <v>90</v>
      </c>
      <c r="K3387">
        <v>98</v>
      </c>
      <c r="L3387" s="6">
        <v>136</v>
      </c>
      <c r="M3387" s="27">
        <v>0.44500000000000001</v>
      </c>
      <c r="N3387" s="6">
        <v>1.35</v>
      </c>
      <c r="O3387" s="6">
        <v>1.3</v>
      </c>
      <c r="P3387" s="6">
        <v>-0.56000000000000005</v>
      </c>
      <c r="Q3387" s="6">
        <v>-0.115</v>
      </c>
      <c r="R3387" s="31">
        <v>0.06</v>
      </c>
      <c r="S3387" s="6">
        <v>0.16500000000000001</v>
      </c>
      <c r="T3387" s="6">
        <v>0.16</v>
      </c>
      <c r="U3387" s="6">
        <v>7.0000000000000007E-2</v>
      </c>
      <c r="V3387" s="6">
        <v>1.9E-2</v>
      </c>
      <c r="X3387">
        <f>MROUND(RANK(C3387,C$14:C$10000),$X$2)</f>
        <v>3400</v>
      </c>
      <c r="Y3387">
        <f>MROUND(RANK(D3387,D$14:D$10000),$X$2)</f>
        <v>3400</v>
      </c>
      <c r="Z3387">
        <f>MROUND(RANK(E3387,E$14:E$10000),$X$2)</f>
        <v>3300</v>
      </c>
      <c r="AA3387">
        <f>MROUND(RANK(F3387,F$14:F$10000),$X$2)</f>
        <v>3500</v>
      </c>
      <c r="AB3387">
        <f>MROUND(RANK(G3387,G$14:G$10000),$X$2)</f>
        <v>1400</v>
      </c>
      <c r="AC3387">
        <f>MROUND(RANK(H3387,H$14:H$10000),$X$2)</f>
        <v>1900</v>
      </c>
      <c r="AD3387">
        <f>MROUND(RANK(I3387,I$14:I$10000),$X$2)</f>
        <v>2800</v>
      </c>
      <c r="AE3387">
        <f>SUM(X3387:AC3387)+SUM(Y3387:AA3387)+Y3387*4</f>
        <v>40700</v>
      </c>
    </row>
    <row r="3388" spans="1:31" x14ac:dyDescent="0.2">
      <c r="A3388" s="1">
        <v>45894</v>
      </c>
      <c r="B3388" s="2">
        <v>0.51815972222222217</v>
      </c>
      <c r="C3388" s="11">
        <v>1987623688</v>
      </c>
      <c r="D3388" s="12">
        <v>0.4219</v>
      </c>
      <c r="E3388" s="4">
        <v>1.5229299999999999</v>
      </c>
      <c r="F3388" s="4">
        <v>1.427</v>
      </c>
      <c r="G3388" s="12">
        <v>-0.3473</v>
      </c>
      <c r="H3388" s="12">
        <v>-8.7400000000000005E-2</v>
      </c>
      <c r="I3388" s="4">
        <v>1.1000000000000001</v>
      </c>
      <c r="J3388" s="29">
        <v>50</v>
      </c>
      <c r="K3388">
        <v>50</v>
      </c>
      <c r="L3388" s="6">
        <v>83</v>
      </c>
      <c r="M3388" s="27">
        <v>0.44500000000000001</v>
      </c>
      <c r="N3388" s="6">
        <v>1.45</v>
      </c>
      <c r="O3388" s="6">
        <v>1.4</v>
      </c>
      <c r="P3388" s="6">
        <v>-0.56000000000000005</v>
      </c>
      <c r="Q3388" s="6">
        <v>-0.12</v>
      </c>
      <c r="R3388" s="31">
        <v>0.02</v>
      </c>
      <c r="S3388" s="6">
        <v>0.18</v>
      </c>
      <c r="T3388" s="6">
        <v>0.14000000000000001</v>
      </c>
      <c r="U3388" s="6">
        <v>0.06</v>
      </c>
      <c r="V3388" s="6">
        <v>1.2999999999999999E-2</v>
      </c>
      <c r="X3388">
        <f>MROUND(RANK(C3388,C$14:C$10000),$X$2)</f>
        <v>4000</v>
      </c>
      <c r="Y3388">
        <f>MROUND(RANK(D3388,D$14:D$10000),$X$2)</f>
        <v>4000</v>
      </c>
      <c r="Z3388">
        <f>MROUND(RANK(E3388,E$14:E$10000),$X$2)</f>
        <v>2650</v>
      </c>
      <c r="AA3388">
        <f>MROUND(RANK(F3388,F$14:F$10000),$X$2)</f>
        <v>3350</v>
      </c>
      <c r="AB3388">
        <f>MROUND(RANK(G3388,G$14:G$10000),$X$2)</f>
        <v>0</v>
      </c>
      <c r="AC3388">
        <f>MROUND(RANK(H3388,H$14:H$10000),$X$2)</f>
        <v>700</v>
      </c>
      <c r="AD3388">
        <f>MROUND(RANK(I3388,I$14:I$10000),$X$2)</f>
        <v>1150</v>
      </c>
      <c r="AE3388">
        <f>SUM(X3388:AC3388)+SUM(Y3388:AA3388)+Y3388*4</f>
        <v>40700</v>
      </c>
    </row>
    <row r="3389" spans="1:31" x14ac:dyDescent="0.2">
      <c r="A3389" s="1">
        <v>45894</v>
      </c>
      <c r="B3389" s="2">
        <v>0.56193287037037032</v>
      </c>
      <c r="C3389" s="11">
        <v>3843340360</v>
      </c>
      <c r="D3389" s="12">
        <v>0.44919999999999999</v>
      </c>
      <c r="E3389" s="4">
        <v>1.4598199999999999</v>
      </c>
      <c r="F3389" s="4">
        <v>1.4259999999999999</v>
      </c>
      <c r="G3389" s="12">
        <v>-0.63249999999999995</v>
      </c>
      <c r="H3389" s="12">
        <v>-0.1202</v>
      </c>
      <c r="I3389" s="4">
        <v>0.219</v>
      </c>
      <c r="J3389" s="29">
        <v>154</v>
      </c>
      <c r="K3389">
        <v>162</v>
      </c>
      <c r="L3389">
        <v>182</v>
      </c>
      <c r="M3389" s="29">
        <v>0.42499999999999999</v>
      </c>
      <c r="N3389">
        <v>1.35</v>
      </c>
      <c r="O3389">
        <v>1.3</v>
      </c>
      <c r="P3389">
        <v>-0.57999999999999996</v>
      </c>
      <c r="Q3389">
        <v>-0.115</v>
      </c>
      <c r="R3389" s="33">
        <v>0.02</v>
      </c>
      <c r="S3389">
        <v>0.2</v>
      </c>
      <c r="T3389">
        <v>0.16</v>
      </c>
      <c r="U3389">
        <v>0.05</v>
      </c>
      <c r="V3389">
        <v>1.2999999999999999E-2</v>
      </c>
      <c r="X3389">
        <f>MROUND(RANK(C3389,C$14:C$10000),$X$2)</f>
        <v>2550</v>
      </c>
      <c r="Y3389">
        <f>MROUND(RANK(D3389,D$14:D$10000),$X$2)</f>
        <v>2550</v>
      </c>
      <c r="Z3389">
        <f>MROUND(RANK(E3389,E$14:E$10000),$X$2)</f>
        <v>3750</v>
      </c>
      <c r="AA3389">
        <f>MROUND(RANK(F3389,F$14:F$10000),$X$2)</f>
        <v>3350</v>
      </c>
      <c r="AB3389">
        <f>MROUND(RANK(G3389,G$14:G$10000),$X$2)</f>
        <v>4800</v>
      </c>
      <c r="AC3389">
        <f>MROUND(RANK(H3389,H$14:H$10000),$X$2)</f>
        <v>3850</v>
      </c>
      <c r="AD3389">
        <f>MROUND(RANK(I3389,I$14:I$10000),$X$2)</f>
        <v>3400</v>
      </c>
      <c r="AE3389">
        <f>SUM(X3389:AC3389)+SUM(Y3389:AA3389)+Y3389*4</f>
        <v>40700</v>
      </c>
    </row>
    <row r="3390" spans="1:31" x14ac:dyDescent="0.2">
      <c r="A3390" s="1">
        <v>45894</v>
      </c>
      <c r="B3390" s="2">
        <v>0.71714120370370371</v>
      </c>
      <c r="C3390" s="11">
        <v>1987623688</v>
      </c>
      <c r="D3390" s="12">
        <v>0.4219</v>
      </c>
      <c r="E3390" s="4">
        <v>1.5229299999999999</v>
      </c>
      <c r="F3390" s="4">
        <v>1.427</v>
      </c>
      <c r="G3390" s="12">
        <v>-0.3473</v>
      </c>
      <c r="H3390" s="12">
        <v>-8.7400000000000005E-2</v>
      </c>
      <c r="I3390" s="4">
        <v>0.91200000000000003</v>
      </c>
      <c r="J3390" s="29">
        <v>50</v>
      </c>
      <c r="K3390">
        <v>50</v>
      </c>
      <c r="L3390">
        <v>83</v>
      </c>
      <c r="M3390" s="29">
        <v>0.44500000000000001</v>
      </c>
      <c r="N3390">
        <v>1.45</v>
      </c>
      <c r="O3390">
        <v>1.45</v>
      </c>
      <c r="P3390">
        <v>-0.54</v>
      </c>
      <c r="Q3390">
        <v>-0.12</v>
      </c>
      <c r="R3390" s="33">
        <v>4.4999999999999998E-2</v>
      </c>
      <c r="S3390">
        <v>0.16500000000000001</v>
      </c>
      <c r="T3390">
        <v>0.14000000000000001</v>
      </c>
      <c r="U3390">
        <v>7.0000000000000007E-2</v>
      </c>
      <c r="V3390">
        <v>1.6E-2</v>
      </c>
      <c r="X3390">
        <f>MROUND(RANK(C3390,C$14:C$10000),$X$2)</f>
        <v>4000</v>
      </c>
      <c r="Y3390">
        <f>MROUND(RANK(D3390,D$14:D$10000),$X$2)</f>
        <v>4000</v>
      </c>
      <c r="Z3390">
        <f>MROUND(RANK(E3390,E$14:E$10000),$X$2)</f>
        <v>2650</v>
      </c>
      <c r="AA3390">
        <f>MROUND(RANK(F3390,F$14:F$10000),$X$2)</f>
        <v>3350</v>
      </c>
      <c r="AB3390">
        <f>MROUND(RANK(G3390,G$14:G$10000),$X$2)</f>
        <v>0</v>
      </c>
      <c r="AC3390">
        <f>MROUND(RANK(H3390,H$14:H$10000),$X$2)</f>
        <v>700</v>
      </c>
      <c r="AD3390">
        <f>MROUND(RANK(I3390,I$14:I$10000),$X$2)</f>
        <v>1550</v>
      </c>
      <c r="AE3390">
        <f>SUM(X3390:AC3390)+SUM(Y3390:AA3390)+Y3390*4</f>
        <v>40700</v>
      </c>
    </row>
    <row r="3391" spans="1:31" x14ac:dyDescent="0.2">
      <c r="A3391" s="1">
        <v>45894</v>
      </c>
      <c r="B3391" s="2">
        <v>0.73785879629629625</v>
      </c>
      <c r="C3391" s="11">
        <v>1987623688</v>
      </c>
      <c r="D3391" s="12">
        <v>0.4219</v>
      </c>
      <c r="E3391" s="4">
        <v>1.5229299999999999</v>
      </c>
      <c r="F3391" s="4">
        <v>1.427</v>
      </c>
      <c r="G3391" s="12">
        <v>-0.3473</v>
      </c>
      <c r="H3391" s="12">
        <v>-8.7400000000000005E-2</v>
      </c>
      <c r="I3391" s="4">
        <v>1.5309999999999999</v>
      </c>
      <c r="J3391" s="29">
        <v>50</v>
      </c>
      <c r="K3391">
        <v>50</v>
      </c>
      <c r="L3391" s="6">
        <v>83</v>
      </c>
      <c r="M3391" s="27">
        <v>0.435</v>
      </c>
      <c r="N3391" s="6">
        <v>1.35</v>
      </c>
      <c r="O3391" s="6">
        <v>1.4</v>
      </c>
      <c r="P3391" s="6">
        <v>-0.54</v>
      </c>
      <c r="Q3391" s="6">
        <v>-0.115</v>
      </c>
      <c r="R3391" s="31">
        <v>0.03</v>
      </c>
      <c r="S3391" s="6">
        <v>0.13500000000000001</v>
      </c>
      <c r="T3391" s="6">
        <v>0.14000000000000001</v>
      </c>
      <c r="U3391" s="6">
        <v>0.05</v>
      </c>
      <c r="V3391" s="6">
        <v>0.01</v>
      </c>
      <c r="X3391">
        <f>MROUND(RANK(C3391,C$14:C$10000),$X$2)</f>
        <v>4000</v>
      </c>
      <c r="Y3391">
        <f>MROUND(RANK(D3391,D$14:D$10000),$X$2)</f>
        <v>4000</v>
      </c>
      <c r="Z3391">
        <f>MROUND(RANK(E3391,E$14:E$10000),$X$2)</f>
        <v>2650</v>
      </c>
      <c r="AA3391">
        <f>MROUND(RANK(F3391,F$14:F$10000),$X$2)</f>
        <v>3350</v>
      </c>
      <c r="AB3391">
        <f>MROUND(RANK(G3391,G$14:G$10000),$X$2)</f>
        <v>0</v>
      </c>
      <c r="AC3391">
        <f>MROUND(RANK(H3391,H$14:H$10000),$X$2)</f>
        <v>700</v>
      </c>
      <c r="AD3391">
        <f>MROUND(RANK(I3391,I$14:I$10000),$X$2)</f>
        <v>550</v>
      </c>
      <c r="AE3391">
        <f>SUM(X3391:AC3391)+SUM(Y3391:AA3391)+Y3391*4</f>
        <v>40700</v>
      </c>
    </row>
    <row r="3392" spans="1:31" x14ac:dyDescent="0.2">
      <c r="A3392" s="1">
        <v>45894</v>
      </c>
      <c r="B3392" s="2">
        <v>0.7563657407407407</v>
      </c>
      <c r="C3392" s="11">
        <v>1916785855</v>
      </c>
      <c r="D3392" s="12">
        <v>0.4204</v>
      </c>
      <c r="E3392" s="4">
        <v>1.5282199999999999</v>
      </c>
      <c r="F3392" s="4">
        <v>1.431</v>
      </c>
      <c r="G3392" s="12">
        <v>-0.3473</v>
      </c>
      <c r="H3392" s="12">
        <v>-8.7999999999999995E-2</v>
      </c>
      <c r="I3392" s="4">
        <v>1.4450000000000001</v>
      </c>
      <c r="J3392" s="29">
        <v>41</v>
      </c>
      <c r="K3392">
        <v>50</v>
      </c>
      <c r="L3392">
        <v>56</v>
      </c>
      <c r="M3392" s="29">
        <v>0.44500000000000001</v>
      </c>
      <c r="N3392">
        <v>1.45</v>
      </c>
      <c r="O3392">
        <v>1.35</v>
      </c>
      <c r="P3392">
        <v>-0.56000000000000005</v>
      </c>
      <c r="Q3392">
        <v>-0.125</v>
      </c>
      <c r="R3392" s="33">
        <v>0.06</v>
      </c>
      <c r="S3392">
        <v>0.2</v>
      </c>
      <c r="T3392">
        <v>0.12</v>
      </c>
      <c r="U3392">
        <v>0.05</v>
      </c>
      <c r="V3392">
        <v>1.6E-2</v>
      </c>
      <c r="X3392">
        <f>MROUND(RANK(C3392,C$14:C$10000),$X$2)</f>
        <v>4050</v>
      </c>
      <c r="Y3392">
        <f>MROUND(RANK(D3392,D$14:D$10000),$X$2)</f>
        <v>4050</v>
      </c>
      <c r="Z3392">
        <f>MROUND(RANK(E3392,E$14:E$10000),$X$2)</f>
        <v>2500</v>
      </c>
      <c r="AA3392">
        <f>MROUND(RANK(F3392,F$14:F$10000),$X$2)</f>
        <v>3300</v>
      </c>
      <c r="AB3392">
        <f>MROUND(RANK(G3392,G$14:G$10000),$X$2)</f>
        <v>0</v>
      </c>
      <c r="AC3392">
        <f>MROUND(RANK(H3392,H$14:H$10000),$X$2)</f>
        <v>750</v>
      </c>
      <c r="AD3392">
        <f>MROUND(RANK(I3392,I$14:I$10000),$X$2)</f>
        <v>650</v>
      </c>
      <c r="AE3392">
        <f>SUM(X3392:AC3392)+SUM(Y3392:AA3392)+Y3392*4</f>
        <v>40700</v>
      </c>
    </row>
    <row r="3393" spans="1:31" x14ac:dyDescent="0.2">
      <c r="A3393" s="1">
        <v>45893</v>
      </c>
      <c r="B3393" s="2">
        <v>0.6752083333333333</v>
      </c>
      <c r="C3393" s="11">
        <v>1886415542</v>
      </c>
      <c r="D3393" s="12">
        <v>0.41980000000000001</v>
      </c>
      <c r="E3393" s="4">
        <v>1.5188600000000001</v>
      </c>
      <c r="F3393" s="4">
        <v>1.431</v>
      </c>
      <c r="G3393" s="12">
        <v>-0.3473</v>
      </c>
      <c r="H3393" s="12">
        <v>-8.3000000000000004E-2</v>
      </c>
      <c r="I3393" s="4">
        <v>1.147</v>
      </c>
      <c r="J3393" s="29">
        <v>50</v>
      </c>
      <c r="K3393">
        <v>62</v>
      </c>
      <c r="L3393">
        <v>98</v>
      </c>
      <c r="M3393" s="29">
        <v>0.44500000000000001</v>
      </c>
      <c r="N3393">
        <v>1.45</v>
      </c>
      <c r="O3393">
        <v>1.4</v>
      </c>
      <c r="P3393">
        <v>-0.56000000000000005</v>
      </c>
      <c r="Q3393">
        <v>-0.12</v>
      </c>
      <c r="R3393" s="33">
        <v>0.02</v>
      </c>
      <c r="S3393">
        <v>0.18</v>
      </c>
      <c r="T3393">
        <v>0.14000000000000001</v>
      </c>
      <c r="U3393">
        <v>0.06</v>
      </c>
      <c r="V3393">
        <v>1.2999999999999999E-2</v>
      </c>
      <c r="X3393">
        <f>MROUND(RANK(C3393,C$14:C$10000),$X$2)</f>
        <v>4050</v>
      </c>
      <c r="Y3393">
        <f>MROUND(RANK(D3393,D$14:D$10000),$X$2)</f>
        <v>4050</v>
      </c>
      <c r="Z3393">
        <f>MROUND(RANK(E3393,E$14:E$10000),$X$2)</f>
        <v>2700</v>
      </c>
      <c r="AA3393">
        <f>MROUND(RANK(F3393,F$14:F$10000),$X$2)</f>
        <v>3300</v>
      </c>
      <c r="AB3393">
        <f>MROUND(RANK(G3393,G$14:G$10000),$X$2)</f>
        <v>0</v>
      </c>
      <c r="AC3393">
        <f>MROUND(RANK(H3393,H$14:H$10000),$X$2)</f>
        <v>450</v>
      </c>
      <c r="AD3393">
        <f>MROUND(RANK(I3393,I$14:I$10000),$X$2)</f>
        <v>1050</v>
      </c>
      <c r="AE3393">
        <f>SUM(X3393:AC3393)+SUM(Y3393:AA3393)+Y3393*4</f>
        <v>40800</v>
      </c>
    </row>
    <row r="3394" spans="1:31" x14ac:dyDescent="0.2">
      <c r="A3394" s="1">
        <v>45893</v>
      </c>
      <c r="B3394" s="2">
        <v>0.71067129629629633</v>
      </c>
      <c r="C3394" s="11">
        <v>2831553160</v>
      </c>
      <c r="D3394" s="12">
        <v>0.4365</v>
      </c>
      <c r="E3394" s="4">
        <v>1.4931099999999999</v>
      </c>
      <c r="F3394" s="4">
        <v>1.425</v>
      </c>
      <c r="G3394" s="12">
        <v>-0.56389999999999996</v>
      </c>
      <c r="H3394" s="12">
        <v>-0.1082</v>
      </c>
      <c r="I3394" s="4">
        <v>0.16600000000000001</v>
      </c>
      <c r="J3394" s="29">
        <v>62</v>
      </c>
      <c r="K3394">
        <v>153</v>
      </c>
      <c r="L3394" s="6">
        <v>157</v>
      </c>
      <c r="M3394" s="27">
        <v>0.44500000000000001</v>
      </c>
      <c r="N3394" s="6">
        <v>1.45</v>
      </c>
      <c r="O3394" s="6">
        <v>1.4</v>
      </c>
      <c r="P3394" s="6">
        <v>-0.56000000000000005</v>
      </c>
      <c r="Q3394" s="6">
        <v>-0.12</v>
      </c>
      <c r="R3394" s="31">
        <v>0.02</v>
      </c>
      <c r="S3394" s="6">
        <v>0.18</v>
      </c>
      <c r="T3394" s="6">
        <v>0.14000000000000001</v>
      </c>
      <c r="U3394" s="6">
        <v>0.06</v>
      </c>
      <c r="V3394" s="6">
        <v>1.2999999999999999E-2</v>
      </c>
      <c r="X3394">
        <f>MROUND(RANK(C3394,C$14:C$10000),$X$2)</f>
        <v>3350</v>
      </c>
      <c r="Y3394">
        <f>MROUND(RANK(D3394,D$14:D$10000),$X$2)</f>
        <v>3350</v>
      </c>
      <c r="Z3394">
        <f>MROUND(RANK(E3394,E$14:E$10000),$X$2)</f>
        <v>3250</v>
      </c>
      <c r="AA3394">
        <f>MROUND(RANK(F3394,F$14:F$10000),$X$2)</f>
        <v>3350</v>
      </c>
      <c r="AB3394">
        <f>MROUND(RANK(G3394,G$14:G$10000),$X$2)</f>
        <v>2300</v>
      </c>
      <c r="AC3394">
        <f>MROUND(RANK(H3394,H$14:H$10000),$X$2)</f>
        <v>1850</v>
      </c>
      <c r="AD3394">
        <f>MROUND(RANK(I3394,I$14:I$10000),$X$2)</f>
        <v>3500</v>
      </c>
      <c r="AE3394">
        <f>SUM(X3394:AC3394)+SUM(Y3394:AA3394)+Y3394*4</f>
        <v>40800</v>
      </c>
    </row>
    <row r="3395" spans="1:31" x14ac:dyDescent="0.2">
      <c r="A3395" s="1">
        <v>45893</v>
      </c>
      <c r="B3395" s="2">
        <v>0.99906249999999996</v>
      </c>
      <c r="C3395" s="11">
        <v>1891279993</v>
      </c>
      <c r="D3395" s="12">
        <v>0.4199</v>
      </c>
      <c r="E3395" s="4">
        <v>1.5196400000000001</v>
      </c>
      <c r="F3395" s="4">
        <v>1.431</v>
      </c>
      <c r="G3395" s="12">
        <v>-0.3473</v>
      </c>
      <c r="H3395" s="12">
        <v>-8.2900000000000001E-2</v>
      </c>
      <c r="I3395" s="4">
        <v>1.1499999999999999</v>
      </c>
      <c r="J3395" s="29">
        <v>50</v>
      </c>
      <c r="K3395">
        <v>62</v>
      </c>
      <c r="L3395" s="6">
        <v>98</v>
      </c>
      <c r="M3395" s="27">
        <v>0.44500000000000001</v>
      </c>
      <c r="N3395" s="6">
        <v>1.45</v>
      </c>
      <c r="O3395" s="6">
        <v>1.4</v>
      </c>
      <c r="P3395" s="6">
        <v>-0.56000000000000005</v>
      </c>
      <c r="Q3395" s="6">
        <v>-0.12</v>
      </c>
      <c r="R3395" s="31">
        <v>0.02</v>
      </c>
      <c r="S3395" s="6">
        <v>0.18</v>
      </c>
      <c r="T3395" s="6">
        <v>0.14000000000000001</v>
      </c>
      <c r="U3395" s="6">
        <v>0.06</v>
      </c>
      <c r="V3395" s="6">
        <v>1.2999999999999999E-2</v>
      </c>
      <c r="X3395">
        <f>MROUND(RANK(C3395,C$14:C$10000),$X$2)</f>
        <v>4050</v>
      </c>
      <c r="Y3395">
        <f>MROUND(RANK(D3395,D$14:D$10000),$X$2)</f>
        <v>4050</v>
      </c>
      <c r="Z3395">
        <f>MROUND(RANK(E3395,E$14:E$10000),$X$2)</f>
        <v>2700</v>
      </c>
      <c r="AA3395">
        <f>MROUND(RANK(F3395,F$14:F$10000),$X$2)</f>
        <v>3300</v>
      </c>
      <c r="AB3395">
        <f>MROUND(RANK(G3395,G$14:G$10000),$X$2)</f>
        <v>0</v>
      </c>
      <c r="AC3395">
        <f>MROUND(RANK(H3395,H$14:H$10000),$X$2)</f>
        <v>450</v>
      </c>
      <c r="AD3395">
        <f>MROUND(RANK(I3395,I$14:I$10000),$X$2)</f>
        <v>1050</v>
      </c>
      <c r="AE3395">
        <f>SUM(X3395:AC3395)+SUM(Y3395:AA3395)+Y3395*4</f>
        <v>40800</v>
      </c>
    </row>
    <row r="3396" spans="1:31" x14ac:dyDescent="0.2">
      <c r="A3396" s="1">
        <v>45894</v>
      </c>
      <c r="B3396" s="2">
        <v>0.60317129629629629</v>
      </c>
      <c r="C3396" s="11">
        <v>2111011038</v>
      </c>
      <c r="D3396" s="12">
        <v>0.4244</v>
      </c>
      <c r="E3396" s="4">
        <v>1.53033</v>
      </c>
      <c r="F3396" s="4">
        <v>1.427</v>
      </c>
      <c r="G3396" s="12">
        <v>-0.35560000000000003</v>
      </c>
      <c r="H3396" s="12">
        <v>-9.3299999999999994E-2</v>
      </c>
      <c r="I3396" s="4">
        <v>1.137</v>
      </c>
      <c r="J3396" s="29">
        <v>50</v>
      </c>
      <c r="K3396">
        <v>55</v>
      </c>
      <c r="L3396" s="6">
        <v>89</v>
      </c>
      <c r="M3396" s="27">
        <v>0.45500000000000002</v>
      </c>
      <c r="N3396" s="6">
        <v>1.35</v>
      </c>
      <c r="O3396" s="6">
        <v>1.4</v>
      </c>
      <c r="P3396" s="6">
        <v>-0.54</v>
      </c>
      <c r="Q3396" s="6">
        <v>-0.125</v>
      </c>
      <c r="R3396" s="31">
        <v>0.04</v>
      </c>
      <c r="S3396" s="6">
        <v>0.15</v>
      </c>
      <c r="T3396" s="6">
        <v>0.14000000000000001</v>
      </c>
      <c r="U3396" s="6">
        <v>0.06</v>
      </c>
      <c r="V3396" s="6">
        <v>1.6E-2</v>
      </c>
      <c r="X3396">
        <f>MROUND(RANK(C3396,C$14:C$10000),$X$2)</f>
        <v>3900</v>
      </c>
      <c r="Y3396">
        <f>MROUND(RANK(D3396,D$14:D$10000),$X$2)</f>
        <v>3850</v>
      </c>
      <c r="Z3396">
        <f>MROUND(RANK(E3396,E$14:E$10000),$X$2)</f>
        <v>2500</v>
      </c>
      <c r="AA3396">
        <f>MROUND(RANK(F3396,F$14:F$10000),$X$2)</f>
        <v>3350</v>
      </c>
      <c r="AB3396">
        <f>MROUND(RANK(G3396,G$14:G$10000),$X$2)</f>
        <v>1050</v>
      </c>
      <c r="AC3396">
        <f>MROUND(RANK(H3396,H$14:H$10000),$X$2)</f>
        <v>1050</v>
      </c>
      <c r="AD3396">
        <f>MROUND(RANK(I3396,I$14:I$10000),$X$2)</f>
        <v>1050</v>
      </c>
      <c r="AE3396">
        <f>SUM(X3396:AC3396)+SUM(Y3396:AA3396)+Y3396*4</f>
        <v>40800</v>
      </c>
    </row>
    <row r="3397" spans="1:31" x14ac:dyDescent="0.2">
      <c r="A3397" s="1">
        <v>45894</v>
      </c>
      <c r="B3397" s="2">
        <v>0.65692129629629625</v>
      </c>
      <c r="C3397" s="11">
        <v>1891279993</v>
      </c>
      <c r="D3397" s="12">
        <v>0.4199</v>
      </c>
      <c r="E3397" s="4">
        <v>1.5196400000000001</v>
      </c>
      <c r="F3397" s="4">
        <v>1.431</v>
      </c>
      <c r="G3397" s="12">
        <v>-0.3473</v>
      </c>
      <c r="H3397" s="12">
        <v>-8.2900000000000001E-2</v>
      </c>
      <c r="I3397" s="4">
        <v>1.341</v>
      </c>
      <c r="J3397" s="29">
        <v>50</v>
      </c>
      <c r="K3397">
        <v>62</v>
      </c>
      <c r="L3397">
        <v>98</v>
      </c>
      <c r="M3397" s="29">
        <v>0.44500000000000001</v>
      </c>
      <c r="N3397">
        <v>1.45</v>
      </c>
      <c r="O3397">
        <v>1.4</v>
      </c>
      <c r="P3397">
        <v>-0.54</v>
      </c>
      <c r="Q3397">
        <v>-0.125</v>
      </c>
      <c r="R3397" s="33">
        <v>0.03</v>
      </c>
      <c r="S3397">
        <v>0.18</v>
      </c>
      <c r="T3397">
        <v>0.16</v>
      </c>
      <c r="U3397">
        <v>7.0000000000000007E-2</v>
      </c>
      <c r="V3397">
        <v>0.01</v>
      </c>
      <c r="X3397">
        <f>MROUND(RANK(C3397,C$14:C$10000),$X$2)</f>
        <v>4050</v>
      </c>
      <c r="Y3397">
        <f>MROUND(RANK(D3397,D$14:D$10000),$X$2)</f>
        <v>4050</v>
      </c>
      <c r="Z3397">
        <f>MROUND(RANK(E3397,E$14:E$10000),$X$2)</f>
        <v>2700</v>
      </c>
      <c r="AA3397">
        <f>MROUND(RANK(F3397,F$14:F$10000),$X$2)</f>
        <v>3300</v>
      </c>
      <c r="AB3397">
        <f>MROUND(RANK(G3397,G$14:G$10000),$X$2)</f>
        <v>0</v>
      </c>
      <c r="AC3397">
        <f>MROUND(RANK(H3397,H$14:H$10000),$X$2)</f>
        <v>450</v>
      </c>
      <c r="AD3397">
        <f>MROUND(RANK(I3397,I$14:I$10000),$X$2)</f>
        <v>750</v>
      </c>
      <c r="AE3397">
        <f>SUM(X3397:AC3397)+SUM(Y3397:AA3397)+Y3397*4</f>
        <v>40800</v>
      </c>
    </row>
    <row r="3398" spans="1:31" x14ac:dyDescent="0.2">
      <c r="A3398" s="1">
        <v>45894</v>
      </c>
      <c r="B3398" s="2">
        <v>0.86539351851851853</v>
      </c>
      <c r="C3398" s="11">
        <v>3672003286</v>
      </c>
      <c r="D3398" s="12">
        <v>0.44729999999999998</v>
      </c>
      <c r="E3398" s="4">
        <v>1.4636100000000001</v>
      </c>
      <c r="F3398" s="4">
        <v>1.421</v>
      </c>
      <c r="G3398" s="12">
        <v>-0.5897</v>
      </c>
      <c r="H3398" s="12">
        <v>-0.1244</v>
      </c>
      <c r="I3398" s="4">
        <v>-0.01</v>
      </c>
      <c r="J3398" s="29">
        <v>157</v>
      </c>
      <c r="K3398">
        <v>179</v>
      </c>
      <c r="L3398" s="6">
        <v>208</v>
      </c>
      <c r="M3398" s="27">
        <v>0.45500000000000002</v>
      </c>
      <c r="N3398" s="6">
        <v>1.45</v>
      </c>
      <c r="O3398" s="6">
        <v>1.35</v>
      </c>
      <c r="P3398" s="6">
        <v>-0.54</v>
      </c>
      <c r="Q3398" s="6">
        <v>-0.125</v>
      </c>
      <c r="R3398" s="31">
        <v>0.03</v>
      </c>
      <c r="S3398" s="6">
        <v>0.16500000000000001</v>
      </c>
      <c r="T3398" s="6">
        <v>0.16</v>
      </c>
      <c r="U3398" s="6">
        <v>0.15</v>
      </c>
      <c r="V3398" s="6">
        <v>4.7500000000000001E-2</v>
      </c>
      <c r="X3398">
        <f>MROUND(RANK(C3398,C$14:C$10000),$X$2)</f>
        <v>2700</v>
      </c>
      <c r="Y3398">
        <f>MROUND(RANK(D3398,D$14:D$10000),$X$2)</f>
        <v>2700</v>
      </c>
      <c r="Z3398">
        <f>MROUND(RANK(E3398,E$14:E$10000),$X$2)</f>
        <v>3700</v>
      </c>
      <c r="AA3398">
        <f>MROUND(RANK(F3398,F$14:F$10000),$X$2)</f>
        <v>3450</v>
      </c>
      <c r="AB3398">
        <f>MROUND(RANK(G3398,G$14:G$10000),$X$2)</f>
        <v>3250</v>
      </c>
      <c r="AC3398">
        <f>MROUND(RANK(H3398,H$14:H$10000),$X$2)</f>
        <v>4350</v>
      </c>
      <c r="AD3398">
        <f>MROUND(RANK(I3398,I$14:I$10000),$X$2)</f>
        <v>3850</v>
      </c>
      <c r="AE3398">
        <f>SUM(X3398:AC3398)+SUM(Y3398:AA3398)+Y3398*4</f>
        <v>40800</v>
      </c>
    </row>
    <row r="3399" spans="1:31" x14ac:dyDescent="0.2">
      <c r="A3399" s="1">
        <v>45894</v>
      </c>
      <c r="B3399" s="2">
        <v>0.88052083333333331</v>
      </c>
      <c r="C3399" s="11">
        <v>3503912775</v>
      </c>
      <c r="D3399" s="12">
        <v>0.44540000000000002</v>
      </c>
      <c r="E3399" s="4">
        <v>1.46282</v>
      </c>
      <c r="F3399" s="4">
        <v>1.415</v>
      </c>
      <c r="G3399" s="12">
        <v>-0.5897</v>
      </c>
      <c r="H3399" s="12">
        <v>-0.1166</v>
      </c>
      <c r="I3399" s="4">
        <v>0.192</v>
      </c>
      <c r="J3399" s="29">
        <v>161</v>
      </c>
      <c r="K3399">
        <v>179</v>
      </c>
      <c r="L3399">
        <v>189</v>
      </c>
      <c r="M3399" s="29">
        <v>0.44500000000000001</v>
      </c>
      <c r="N3399">
        <v>1.35</v>
      </c>
      <c r="O3399">
        <v>1.35</v>
      </c>
      <c r="P3399">
        <v>-0.54</v>
      </c>
      <c r="Q3399">
        <v>-0.115</v>
      </c>
      <c r="R3399" s="33">
        <v>0.04</v>
      </c>
      <c r="S3399">
        <v>0.13500000000000001</v>
      </c>
      <c r="T3399">
        <v>0.14000000000000001</v>
      </c>
      <c r="U3399">
        <v>0.17499999999999999</v>
      </c>
      <c r="V3399">
        <v>2.5000000000000001E-2</v>
      </c>
      <c r="X3399">
        <f>MROUND(RANK(C3399,C$14:C$10000),$X$2)</f>
        <v>2850</v>
      </c>
      <c r="Y3399">
        <f>MROUND(RANK(D3399,D$14:D$10000),$X$2)</f>
        <v>2850</v>
      </c>
      <c r="Z3399">
        <f>MROUND(RANK(E3399,E$14:E$10000),$X$2)</f>
        <v>3700</v>
      </c>
      <c r="AA3399">
        <f>MROUND(RANK(F3399,F$14:F$10000),$X$2)</f>
        <v>3500</v>
      </c>
      <c r="AB3399">
        <f>MROUND(RANK(G3399,G$14:G$10000),$X$2)</f>
        <v>3250</v>
      </c>
      <c r="AC3399">
        <f>MROUND(RANK(H3399,H$14:H$10000),$X$2)</f>
        <v>3200</v>
      </c>
      <c r="AD3399">
        <f>MROUND(RANK(I3399,I$14:I$10000),$X$2)</f>
        <v>3450</v>
      </c>
      <c r="AE3399">
        <f>SUM(X3399:AC3399)+SUM(Y3399:AA3399)+Y3399*4</f>
        <v>40800</v>
      </c>
    </row>
    <row r="3400" spans="1:31" x14ac:dyDescent="0.2">
      <c r="A3400" s="1">
        <v>45894</v>
      </c>
      <c r="B3400" s="2">
        <v>0.97253472222222226</v>
      </c>
      <c r="C3400" s="11">
        <v>3571214861</v>
      </c>
      <c r="D3400" s="12">
        <v>0.44619999999999999</v>
      </c>
      <c r="E3400" s="4">
        <v>1.46892</v>
      </c>
      <c r="F3400" s="4">
        <v>1.427</v>
      </c>
      <c r="G3400" s="12">
        <v>-0.59519999999999995</v>
      </c>
      <c r="H3400" s="12">
        <v>-0.1173</v>
      </c>
      <c r="I3400" s="4">
        <v>-1E-3</v>
      </c>
      <c r="J3400" s="29">
        <v>147</v>
      </c>
      <c r="K3400">
        <v>158</v>
      </c>
      <c r="L3400" s="6">
        <v>160</v>
      </c>
      <c r="M3400" s="27">
        <v>0.45500000000000002</v>
      </c>
      <c r="N3400" s="6">
        <v>1.45</v>
      </c>
      <c r="O3400" s="6">
        <v>1.35</v>
      </c>
      <c r="P3400" s="6">
        <v>-0.56000000000000005</v>
      </c>
      <c r="Q3400" s="6">
        <v>-0.11</v>
      </c>
      <c r="R3400" s="31">
        <v>0.02</v>
      </c>
      <c r="S3400" s="6">
        <v>0.18</v>
      </c>
      <c r="T3400" s="6">
        <v>0.12</v>
      </c>
      <c r="U3400" s="6">
        <v>0.245</v>
      </c>
      <c r="V3400" s="6">
        <v>4.5499999999999999E-2</v>
      </c>
      <c r="X3400">
        <f>MROUND(RANK(C3400,C$14:C$10000),$X$2)</f>
        <v>2800</v>
      </c>
      <c r="Y3400">
        <f>MROUND(RANK(D3400,D$14:D$10000),$X$2)</f>
        <v>2800</v>
      </c>
      <c r="Z3400">
        <f>MROUND(RANK(E3400,E$14:E$10000),$X$2)</f>
        <v>3600</v>
      </c>
      <c r="AA3400">
        <f>MROUND(RANK(F3400,F$14:F$10000),$X$2)</f>
        <v>3350</v>
      </c>
      <c r="AB3400">
        <f>MROUND(RANK(G3400,G$14:G$10000),$X$2)</f>
        <v>4000</v>
      </c>
      <c r="AC3400">
        <f>MROUND(RANK(H3400,H$14:H$10000),$X$2)</f>
        <v>3300</v>
      </c>
      <c r="AD3400">
        <f>MROUND(RANK(I3400,I$14:I$10000),$X$2)</f>
        <v>3850</v>
      </c>
      <c r="AE3400">
        <f>SUM(X3400:AC3400)+SUM(Y3400:AA3400)+Y3400*4</f>
        <v>40800</v>
      </c>
    </row>
    <row r="3401" spans="1:31" x14ac:dyDescent="0.2">
      <c r="A3401" s="1">
        <v>45895</v>
      </c>
      <c r="B3401" s="2">
        <v>9.7569444444444448E-3</v>
      </c>
      <c r="C3401" s="11">
        <v>3504280937</v>
      </c>
      <c r="D3401" s="12">
        <v>0.44540000000000002</v>
      </c>
      <c r="E3401" s="4">
        <v>1.44617</v>
      </c>
      <c r="F3401" s="4">
        <v>1.409</v>
      </c>
      <c r="G3401" s="12">
        <v>-0.5897</v>
      </c>
      <c r="H3401" s="12">
        <v>-0.1128</v>
      </c>
      <c r="I3401" s="4">
        <v>-2.5000000000000001E-2</v>
      </c>
      <c r="J3401" s="29">
        <v>174</v>
      </c>
      <c r="K3401">
        <v>185</v>
      </c>
      <c r="L3401" s="6">
        <v>211</v>
      </c>
      <c r="M3401" s="27">
        <v>0.45500000000000002</v>
      </c>
      <c r="N3401" s="6">
        <v>1.35</v>
      </c>
      <c r="O3401" s="6">
        <v>1.3</v>
      </c>
      <c r="P3401" s="6">
        <v>-0.56000000000000005</v>
      </c>
      <c r="Q3401" s="6">
        <v>-0.115</v>
      </c>
      <c r="R3401" s="31">
        <v>6.6666666666666602E-3</v>
      </c>
      <c r="S3401" s="6">
        <v>0.15</v>
      </c>
      <c r="T3401" s="6">
        <v>0.14000000000000001</v>
      </c>
      <c r="U3401" s="6">
        <v>0.22500000000000001</v>
      </c>
      <c r="V3401" s="6">
        <v>5.8499999999999899E-2</v>
      </c>
      <c r="X3401">
        <f>MROUND(RANK(C3401,C$14:C$10000),$X$2)</f>
        <v>2850</v>
      </c>
      <c r="Y3401">
        <f>MROUND(RANK(D3401,D$14:D$10000),$X$2)</f>
        <v>2850</v>
      </c>
      <c r="Z3401">
        <f>MROUND(RANK(E3401,E$14:E$10000),$X$2)</f>
        <v>3950</v>
      </c>
      <c r="AA3401">
        <f>MROUND(RANK(F3401,F$14:F$10000),$X$2)</f>
        <v>3600</v>
      </c>
      <c r="AB3401">
        <f>MROUND(RANK(G3401,G$14:G$10000),$X$2)</f>
        <v>3250</v>
      </c>
      <c r="AC3401">
        <f>MROUND(RANK(H3401,H$14:H$10000),$X$2)</f>
        <v>2500</v>
      </c>
      <c r="AD3401">
        <f>MROUND(RANK(I3401,I$14:I$10000),$X$2)</f>
        <v>3900</v>
      </c>
      <c r="AE3401">
        <f>SUM(X3401:AC3401)+SUM(Y3401:AA3401)+Y3401*4</f>
        <v>40800</v>
      </c>
    </row>
    <row r="3402" spans="1:31" x14ac:dyDescent="0.2">
      <c r="A3402" s="1">
        <v>45897</v>
      </c>
      <c r="B3402" s="2">
        <v>0.53797453703703701</v>
      </c>
      <c r="C3402" s="11">
        <v>3361701251</v>
      </c>
      <c r="D3402" s="12">
        <v>0.44359999999999999</v>
      </c>
      <c r="E3402" s="4">
        <v>1.49264</v>
      </c>
      <c r="F3402" s="4">
        <v>1.4470000000000001</v>
      </c>
      <c r="G3402" s="12">
        <v>-0.58660000000000001</v>
      </c>
      <c r="H3402" s="12">
        <v>-0.1242</v>
      </c>
      <c r="I3402" s="4">
        <v>6.5000000000000002E-2</v>
      </c>
      <c r="J3402" s="29">
        <v>107</v>
      </c>
      <c r="K3402">
        <v>134</v>
      </c>
      <c r="L3402" s="6">
        <v>152</v>
      </c>
      <c r="M3402" s="27">
        <v>0.435</v>
      </c>
      <c r="N3402" s="6">
        <v>1.45</v>
      </c>
      <c r="O3402" s="6">
        <v>1.45</v>
      </c>
      <c r="P3402" s="6">
        <v>-0.57999999999999996</v>
      </c>
      <c r="Q3402" s="6">
        <v>-0.11</v>
      </c>
      <c r="R3402" s="31">
        <v>0.03</v>
      </c>
      <c r="S3402" s="6">
        <v>0.13500000000000001</v>
      </c>
      <c r="T3402" s="6">
        <v>0.16</v>
      </c>
      <c r="U3402" s="6">
        <v>0.315</v>
      </c>
      <c r="V3402" s="6">
        <v>5.8499999999999899E-2</v>
      </c>
      <c r="X3402">
        <f>MROUND(RANK(C3402,C$14:C$10000),$X$2)</f>
        <v>2950</v>
      </c>
      <c r="Y3402">
        <f>MROUND(RANK(D3402,D$14:D$10000),$X$2)</f>
        <v>2950</v>
      </c>
      <c r="Z3402">
        <f>MROUND(RANK(E3402,E$14:E$10000),$X$2)</f>
        <v>3250</v>
      </c>
      <c r="AA3402">
        <f>MROUND(RANK(F3402,F$14:F$10000),$X$2)</f>
        <v>3050</v>
      </c>
      <c r="AB3402">
        <f>MROUND(RANK(G3402,G$14:G$10000),$X$2)</f>
        <v>3200</v>
      </c>
      <c r="AC3402">
        <f>MROUND(RANK(H3402,H$14:H$10000),$X$2)</f>
        <v>4350</v>
      </c>
      <c r="AD3402">
        <f>MROUND(RANK(I3402,I$14:I$10000),$X$2)</f>
        <v>3700</v>
      </c>
      <c r="AE3402">
        <f>SUM(X3402:AC3402)+SUM(Y3402:AA3402)+Y3402*4</f>
        <v>40800</v>
      </c>
    </row>
    <row r="3403" spans="1:31" x14ac:dyDescent="0.2">
      <c r="A3403" s="1">
        <v>45893</v>
      </c>
      <c r="B3403" s="2">
        <v>0.58363425925925927</v>
      </c>
      <c r="C3403" s="11">
        <v>3732860759</v>
      </c>
      <c r="D3403" s="12">
        <v>0.44800000000000001</v>
      </c>
      <c r="E3403" s="4">
        <v>1.4597800000000001</v>
      </c>
      <c r="F3403" s="4">
        <v>1.427</v>
      </c>
      <c r="G3403" s="12">
        <v>-0.62670000000000003</v>
      </c>
      <c r="H3403" s="12">
        <v>-0.1176</v>
      </c>
      <c r="I3403" s="4">
        <v>-0.106</v>
      </c>
      <c r="J3403" s="29">
        <v>153</v>
      </c>
      <c r="K3403">
        <v>190</v>
      </c>
      <c r="L3403" s="6">
        <v>194</v>
      </c>
      <c r="M3403" s="27">
        <v>0.44500000000000001</v>
      </c>
      <c r="N3403" s="6">
        <v>1.45</v>
      </c>
      <c r="O3403" s="6">
        <v>1.4</v>
      </c>
      <c r="P3403" s="6">
        <v>-0.56000000000000005</v>
      </c>
      <c r="Q3403" s="6">
        <v>-0.12</v>
      </c>
      <c r="R3403" s="31">
        <v>0.02</v>
      </c>
      <c r="S3403" s="6">
        <v>0.18</v>
      </c>
      <c r="T3403" s="6">
        <v>0.14000000000000001</v>
      </c>
      <c r="U3403" s="6">
        <v>0.06</v>
      </c>
      <c r="V3403" s="6">
        <v>1.2999999999999999E-2</v>
      </c>
      <c r="X3403">
        <f>MROUND(RANK(C3403,C$14:C$10000),$X$2)</f>
        <v>2650</v>
      </c>
      <c r="Y3403">
        <f>MROUND(RANK(D3403,D$14:D$10000),$X$2)</f>
        <v>2650</v>
      </c>
      <c r="Z3403">
        <f>MROUND(RANK(E3403,E$14:E$10000),$X$2)</f>
        <v>3750</v>
      </c>
      <c r="AA3403">
        <f>MROUND(RANK(F3403,F$14:F$10000),$X$2)</f>
        <v>3350</v>
      </c>
      <c r="AB3403">
        <f>MROUND(RANK(G3403,G$14:G$10000),$X$2)</f>
        <v>4750</v>
      </c>
      <c r="AC3403">
        <f>MROUND(RANK(H3403,H$14:H$10000),$X$2)</f>
        <v>3350</v>
      </c>
      <c r="AD3403">
        <f>MROUND(RANK(I3403,I$14:I$10000),$X$2)</f>
        <v>4000</v>
      </c>
      <c r="AE3403">
        <f>SUM(X3403:AC3403)+SUM(Y3403:AA3403)+Y3403*4</f>
        <v>40850</v>
      </c>
    </row>
    <row r="3404" spans="1:31" x14ac:dyDescent="0.2">
      <c r="A3404" s="1">
        <v>45893</v>
      </c>
      <c r="B3404" s="2">
        <v>0.97723379629629625</v>
      </c>
      <c r="C3404" s="11">
        <v>2909095857</v>
      </c>
      <c r="D3404" s="12">
        <v>0.43759999999999999</v>
      </c>
      <c r="E3404" s="4">
        <v>1.4794799999999999</v>
      </c>
      <c r="F3404" s="4">
        <v>1.4139999999999999</v>
      </c>
      <c r="G3404" s="12">
        <v>-0.52329999999999999</v>
      </c>
      <c r="H3404" s="12">
        <v>-0.1119</v>
      </c>
      <c r="I3404" s="4">
        <v>0.22700000000000001</v>
      </c>
      <c r="J3404" s="29">
        <v>88</v>
      </c>
      <c r="K3404">
        <v>102</v>
      </c>
      <c r="L3404">
        <v>149</v>
      </c>
      <c r="M3404" s="29">
        <v>0.44500000000000001</v>
      </c>
      <c r="N3404">
        <v>1.45</v>
      </c>
      <c r="O3404">
        <v>1.4</v>
      </c>
      <c r="P3404">
        <v>-0.56000000000000005</v>
      </c>
      <c r="Q3404">
        <v>-0.12</v>
      </c>
      <c r="R3404" s="33">
        <v>0.02</v>
      </c>
      <c r="S3404">
        <v>0.18</v>
      </c>
      <c r="T3404">
        <v>0.14000000000000001</v>
      </c>
      <c r="U3404">
        <v>0.06</v>
      </c>
      <c r="V3404">
        <v>1.2999999999999999E-2</v>
      </c>
      <c r="X3404">
        <f>MROUND(RANK(C3404,C$14:C$10000),$X$2)</f>
        <v>3300</v>
      </c>
      <c r="Y3404">
        <f>MROUND(RANK(D3404,D$14:D$10000),$X$2)</f>
        <v>3300</v>
      </c>
      <c r="Z3404">
        <f>MROUND(RANK(E3404,E$14:E$10000),$X$2)</f>
        <v>3450</v>
      </c>
      <c r="AA3404">
        <f>MROUND(RANK(F3404,F$14:F$10000),$X$2)</f>
        <v>3550</v>
      </c>
      <c r="AB3404">
        <f>MROUND(RANK(G3404,G$14:G$10000),$X$2)</f>
        <v>1400</v>
      </c>
      <c r="AC3404">
        <f>MROUND(RANK(H3404,H$14:H$10000),$X$2)</f>
        <v>2350</v>
      </c>
      <c r="AD3404">
        <f>MROUND(RANK(I3404,I$14:I$10000),$X$2)</f>
        <v>3350</v>
      </c>
      <c r="AE3404">
        <f>SUM(X3404:AC3404)+SUM(Y3404:AA3404)+Y3404*4</f>
        <v>40850</v>
      </c>
    </row>
    <row r="3405" spans="1:31" x14ac:dyDescent="0.2">
      <c r="A3405" s="1">
        <v>45893</v>
      </c>
      <c r="B3405" s="2">
        <v>0.99656250000000002</v>
      </c>
      <c r="C3405" s="11">
        <v>1965063700</v>
      </c>
      <c r="D3405" s="12">
        <v>0.4214</v>
      </c>
      <c r="E3405" s="4">
        <v>1.51583</v>
      </c>
      <c r="F3405" s="4">
        <v>1.427</v>
      </c>
      <c r="G3405" s="12">
        <v>-0.3473</v>
      </c>
      <c r="H3405" s="12">
        <v>-8.43E-2</v>
      </c>
      <c r="I3405" s="4">
        <v>1.1339999999999999</v>
      </c>
      <c r="J3405" s="29">
        <v>50</v>
      </c>
      <c r="K3405">
        <v>62</v>
      </c>
      <c r="L3405" s="6">
        <v>99</v>
      </c>
      <c r="M3405" s="27">
        <v>0.44500000000000001</v>
      </c>
      <c r="N3405" s="6">
        <v>1.45</v>
      </c>
      <c r="O3405" s="6">
        <v>1.4</v>
      </c>
      <c r="P3405" s="6">
        <v>-0.56000000000000005</v>
      </c>
      <c r="Q3405" s="6">
        <v>-0.12</v>
      </c>
      <c r="R3405" s="31">
        <v>0.02</v>
      </c>
      <c r="S3405" s="6">
        <v>0.18</v>
      </c>
      <c r="T3405" s="6">
        <v>0.14000000000000001</v>
      </c>
      <c r="U3405" s="6">
        <v>0.06</v>
      </c>
      <c r="V3405" s="6">
        <v>1.2999999999999999E-2</v>
      </c>
      <c r="X3405">
        <f>MROUND(RANK(C3405,C$14:C$10000),$X$2)</f>
        <v>4000</v>
      </c>
      <c r="Y3405">
        <f>MROUND(RANK(D3405,D$14:D$10000),$X$2)</f>
        <v>4000</v>
      </c>
      <c r="Z3405">
        <f>MROUND(RANK(E3405,E$14:E$10000),$X$2)</f>
        <v>2800</v>
      </c>
      <c r="AA3405">
        <f>MROUND(RANK(F3405,F$14:F$10000),$X$2)</f>
        <v>3350</v>
      </c>
      <c r="AB3405">
        <f>MROUND(RANK(G3405,G$14:G$10000),$X$2)</f>
        <v>0</v>
      </c>
      <c r="AC3405">
        <f>MROUND(RANK(H3405,H$14:H$10000),$X$2)</f>
        <v>550</v>
      </c>
      <c r="AD3405">
        <f>MROUND(RANK(I3405,I$14:I$10000),$X$2)</f>
        <v>1050</v>
      </c>
      <c r="AE3405">
        <f>SUM(X3405:AC3405)+SUM(Y3405:AA3405)+Y3405*4</f>
        <v>40850</v>
      </c>
    </row>
    <row r="3406" spans="1:31" x14ac:dyDescent="0.2">
      <c r="A3406" s="1">
        <v>45894</v>
      </c>
      <c r="B3406" s="2">
        <v>0.60715277777777776</v>
      </c>
      <c r="C3406" s="11">
        <v>3516632012</v>
      </c>
      <c r="D3406" s="12">
        <v>0.44550000000000001</v>
      </c>
      <c r="E3406" s="4">
        <v>1.45784</v>
      </c>
      <c r="F3406" s="4">
        <v>1.4219999999999999</v>
      </c>
      <c r="G3406" s="12">
        <v>-0.5897</v>
      </c>
      <c r="H3406" s="12">
        <v>-0.1176</v>
      </c>
      <c r="I3406" s="4">
        <v>0.57799999999999996</v>
      </c>
      <c r="J3406" s="29">
        <v>156</v>
      </c>
      <c r="K3406">
        <v>175</v>
      </c>
      <c r="L3406" s="6">
        <v>191</v>
      </c>
      <c r="M3406" s="27">
        <v>0.42499999999999999</v>
      </c>
      <c r="N3406" s="6">
        <v>1.35</v>
      </c>
      <c r="O3406" s="6">
        <v>1.3</v>
      </c>
      <c r="P3406" s="6">
        <v>-0.57999999999999996</v>
      </c>
      <c r="Q3406" s="6">
        <v>-0.125</v>
      </c>
      <c r="R3406" s="31">
        <v>0.02</v>
      </c>
      <c r="S3406" s="6">
        <v>0.13500000000000001</v>
      </c>
      <c r="T3406" s="6">
        <v>0.14000000000000001</v>
      </c>
      <c r="U3406" s="6">
        <v>0.05</v>
      </c>
      <c r="V3406" s="6">
        <v>1.9E-2</v>
      </c>
      <c r="X3406">
        <f>MROUND(RANK(C3406,C$14:C$10000),$X$2)</f>
        <v>2850</v>
      </c>
      <c r="Y3406">
        <f>MROUND(RANK(D3406,D$14:D$10000),$X$2)</f>
        <v>2850</v>
      </c>
      <c r="Z3406">
        <f>MROUND(RANK(E3406,E$14:E$10000),$X$2)</f>
        <v>3750</v>
      </c>
      <c r="AA3406">
        <f>MROUND(RANK(F3406,F$14:F$10000),$X$2)</f>
        <v>3400</v>
      </c>
      <c r="AB3406">
        <f>MROUND(RANK(G3406,G$14:G$10000),$X$2)</f>
        <v>3250</v>
      </c>
      <c r="AC3406">
        <f>MROUND(RANK(H3406,H$14:H$10000),$X$2)</f>
        <v>3350</v>
      </c>
      <c r="AD3406">
        <f>MROUND(RANK(I3406,I$14:I$10000),$X$2)</f>
        <v>2450</v>
      </c>
      <c r="AE3406">
        <f>SUM(X3406:AC3406)+SUM(Y3406:AA3406)+Y3406*4</f>
        <v>40850</v>
      </c>
    </row>
    <row r="3407" spans="1:31" x14ac:dyDescent="0.2">
      <c r="A3407" s="1">
        <v>45894</v>
      </c>
      <c r="B3407" s="2">
        <v>0.65681712962962968</v>
      </c>
      <c r="C3407" s="11">
        <v>1965063700</v>
      </c>
      <c r="D3407" s="12">
        <v>0.4214</v>
      </c>
      <c r="E3407" s="4">
        <v>1.51583</v>
      </c>
      <c r="F3407" s="4">
        <v>1.427</v>
      </c>
      <c r="G3407" s="12">
        <v>-0.3473</v>
      </c>
      <c r="H3407" s="12">
        <v>-8.43E-2</v>
      </c>
      <c r="I3407" s="4">
        <v>1.3140000000000001</v>
      </c>
      <c r="J3407" s="29">
        <v>50</v>
      </c>
      <c r="K3407">
        <v>62</v>
      </c>
      <c r="L3407" s="6">
        <v>99</v>
      </c>
      <c r="M3407" s="27">
        <v>0.44500000000000001</v>
      </c>
      <c r="N3407" s="6">
        <v>1.45</v>
      </c>
      <c r="O3407" s="6">
        <v>1.4</v>
      </c>
      <c r="P3407" s="6">
        <v>-0.54</v>
      </c>
      <c r="Q3407" s="6">
        <v>-0.125</v>
      </c>
      <c r="R3407" s="31">
        <v>0.03</v>
      </c>
      <c r="S3407" s="6">
        <v>0.18</v>
      </c>
      <c r="T3407" s="6">
        <v>0.16</v>
      </c>
      <c r="U3407" s="6">
        <v>7.0000000000000007E-2</v>
      </c>
      <c r="V3407" s="6">
        <v>0.01</v>
      </c>
      <c r="X3407">
        <f>MROUND(RANK(C3407,C$14:C$10000),$X$2)</f>
        <v>4000</v>
      </c>
      <c r="Y3407">
        <f>MROUND(RANK(D3407,D$14:D$10000),$X$2)</f>
        <v>4000</v>
      </c>
      <c r="Z3407">
        <f>MROUND(RANK(E3407,E$14:E$10000),$X$2)</f>
        <v>2800</v>
      </c>
      <c r="AA3407">
        <f>MROUND(RANK(F3407,F$14:F$10000),$X$2)</f>
        <v>3350</v>
      </c>
      <c r="AB3407">
        <f>MROUND(RANK(G3407,G$14:G$10000),$X$2)</f>
        <v>0</v>
      </c>
      <c r="AC3407">
        <f>MROUND(RANK(H3407,H$14:H$10000),$X$2)</f>
        <v>550</v>
      </c>
      <c r="AD3407">
        <f>MROUND(RANK(I3407,I$14:I$10000),$X$2)</f>
        <v>800</v>
      </c>
      <c r="AE3407">
        <f>SUM(X3407:AC3407)+SUM(Y3407:AA3407)+Y3407*4</f>
        <v>40850</v>
      </c>
    </row>
    <row r="3408" spans="1:31" x14ac:dyDescent="0.2">
      <c r="A3408" s="1">
        <v>45894</v>
      </c>
      <c r="B3408" s="2">
        <v>0.66248842592592594</v>
      </c>
      <c r="C3408" s="11">
        <v>1834746587</v>
      </c>
      <c r="D3408" s="12">
        <v>0.41860000000000003</v>
      </c>
      <c r="E3408" s="4">
        <v>1.5289699999999999</v>
      </c>
      <c r="F3408" s="4">
        <v>1.431</v>
      </c>
      <c r="G3408" s="12">
        <v>-0.3473</v>
      </c>
      <c r="H3408" s="12">
        <v>-8.4699999999999998E-2</v>
      </c>
      <c r="I3408" s="4">
        <v>1.177</v>
      </c>
      <c r="J3408" s="29">
        <v>50</v>
      </c>
      <c r="K3408">
        <v>56</v>
      </c>
      <c r="L3408" s="6">
        <v>102</v>
      </c>
      <c r="M3408" s="27">
        <v>0.42499999999999999</v>
      </c>
      <c r="N3408" s="6">
        <v>1.45</v>
      </c>
      <c r="O3408" s="6">
        <v>1.45</v>
      </c>
      <c r="P3408" s="6">
        <v>-0.56000000000000005</v>
      </c>
      <c r="Q3408" s="6">
        <v>-0.125</v>
      </c>
      <c r="R3408" s="31">
        <v>4.4999999999999998E-2</v>
      </c>
      <c r="S3408" s="6">
        <v>0.16500000000000001</v>
      </c>
      <c r="T3408" s="6">
        <v>0.16</v>
      </c>
      <c r="U3408" s="6">
        <v>0.06</v>
      </c>
      <c r="V3408" s="6">
        <v>1.9E-2</v>
      </c>
      <c r="X3408">
        <f>MROUND(RANK(C3408,C$14:C$10000),$X$2)</f>
        <v>4100</v>
      </c>
      <c r="Y3408">
        <f>MROUND(RANK(D3408,D$14:D$10000),$X$2)</f>
        <v>4100</v>
      </c>
      <c r="Z3408">
        <f>MROUND(RANK(E3408,E$14:E$10000),$X$2)</f>
        <v>2500</v>
      </c>
      <c r="AA3408">
        <f>MROUND(RANK(F3408,F$14:F$10000),$X$2)</f>
        <v>3300</v>
      </c>
      <c r="AB3408">
        <f>MROUND(RANK(G3408,G$14:G$10000),$X$2)</f>
        <v>0</v>
      </c>
      <c r="AC3408">
        <f>MROUND(RANK(H3408,H$14:H$10000),$X$2)</f>
        <v>550</v>
      </c>
      <c r="AD3408">
        <f>MROUND(RANK(I3408,I$14:I$10000),$X$2)</f>
        <v>1000</v>
      </c>
      <c r="AE3408">
        <f>SUM(X3408:AC3408)+SUM(Y3408:AA3408)+Y3408*4</f>
        <v>40850</v>
      </c>
    </row>
    <row r="3409" spans="1:31" x14ac:dyDescent="0.2">
      <c r="A3409" s="1">
        <v>45894</v>
      </c>
      <c r="B3409" s="2">
        <v>0.59630787037037036</v>
      </c>
      <c r="C3409" s="11">
        <v>3448112498</v>
      </c>
      <c r="D3409" s="12">
        <v>0.44469999999999998</v>
      </c>
      <c r="E3409" s="4">
        <v>1.46133</v>
      </c>
      <c r="F3409" s="4">
        <v>1.423</v>
      </c>
      <c r="G3409" s="12">
        <v>-0.5897</v>
      </c>
      <c r="H3409" s="12">
        <v>-0.1163</v>
      </c>
      <c r="I3409" s="4">
        <v>1.7000000000000001E-2</v>
      </c>
      <c r="J3409" s="29">
        <v>156</v>
      </c>
      <c r="K3409">
        <v>169</v>
      </c>
      <c r="L3409" s="6">
        <v>182</v>
      </c>
      <c r="M3409" s="27">
        <v>0.44500000000000001</v>
      </c>
      <c r="N3409" s="6">
        <v>1.45</v>
      </c>
      <c r="O3409" s="6">
        <v>1.45</v>
      </c>
      <c r="P3409" s="6">
        <v>-0.56000000000000005</v>
      </c>
      <c r="Q3409" s="6">
        <v>-0.125</v>
      </c>
      <c r="R3409" s="31">
        <v>0.04</v>
      </c>
      <c r="S3409" s="6">
        <v>0.16500000000000001</v>
      </c>
      <c r="T3409" s="6">
        <v>0.12</v>
      </c>
      <c r="U3409" s="6">
        <v>7.0000000000000007E-2</v>
      </c>
      <c r="V3409" s="6">
        <v>1.2999999999999999E-2</v>
      </c>
      <c r="X3409">
        <f>MROUND(RANK(C3409,C$14:C$10000),$X$2)</f>
        <v>2900</v>
      </c>
      <c r="Y3409">
        <f>MROUND(RANK(D3409,D$14:D$10000),$X$2)</f>
        <v>2900</v>
      </c>
      <c r="Z3409">
        <f>MROUND(RANK(E3409,E$14:E$10000),$X$2)</f>
        <v>3700</v>
      </c>
      <c r="AA3409">
        <f>MROUND(RANK(F3409,F$14:F$10000),$X$2)</f>
        <v>3400</v>
      </c>
      <c r="AB3409">
        <f>MROUND(RANK(G3409,G$14:G$10000),$X$2)</f>
        <v>3250</v>
      </c>
      <c r="AC3409">
        <f>MROUND(RANK(H3409,H$14:H$10000),$X$2)</f>
        <v>3150</v>
      </c>
      <c r="AD3409">
        <f>MROUND(RANK(I3409,I$14:I$10000),$X$2)</f>
        <v>3800</v>
      </c>
      <c r="AE3409">
        <f>SUM(X3409:AC3409)+SUM(Y3409:AA3409)+Y3409*4</f>
        <v>40900</v>
      </c>
    </row>
    <row r="3410" spans="1:31" x14ac:dyDescent="0.2">
      <c r="A3410" s="1">
        <v>45893</v>
      </c>
      <c r="B3410" s="2">
        <v>0.68766203703703699</v>
      </c>
      <c r="C3410" s="11">
        <v>2585785072</v>
      </c>
      <c r="D3410" s="12">
        <v>0.43269999999999997</v>
      </c>
      <c r="E3410" s="4">
        <v>1.4945299999999999</v>
      </c>
      <c r="F3410" s="4">
        <v>1.409</v>
      </c>
      <c r="G3410" s="12">
        <v>-0.52329999999999999</v>
      </c>
      <c r="H3410" s="12">
        <v>-9.3899999999999997E-2</v>
      </c>
      <c r="I3410" s="4">
        <v>0.46200000000000002</v>
      </c>
      <c r="J3410" s="29">
        <v>50</v>
      </c>
      <c r="K3410">
        <v>96</v>
      </c>
      <c r="L3410" s="6">
        <v>127</v>
      </c>
      <c r="M3410" s="27">
        <v>0.44500000000000001</v>
      </c>
      <c r="N3410" s="6">
        <v>1.45</v>
      </c>
      <c r="O3410" s="6">
        <v>1.4</v>
      </c>
      <c r="P3410" s="6">
        <v>-0.56000000000000005</v>
      </c>
      <c r="Q3410" s="6">
        <v>-0.12</v>
      </c>
      <c r="R3410" s="31">
        <v>0.02</v>
      </c>
      <c r="S3410" s="6">
        <v>0.18</v>
      </c>
      <c r="T3410" s="6">
        <v>0.14000000000000001</v>
      </c>
      <c r="U3410" s="6">
        <v>0.06</v>
      </c>
      <c r="V3410" s="6">
        <v>1.2999999999999999E-2</v>
      </c>
      <c r="X3410">
        <f>MROUND(RANK(C3410,C$14:C$10000),$X$2)</f>
        <v>3550</v>
      </c>
      <c r="Y3410">
        <f>MROUND(RANK(D3410,D$14:D$10000),$X$2)</f>
        <v>3550</v>
      </c>
      <c r="Z3410">
        <f>MROUND(RANK(E3410,E$14:E$10000),$X$2)</f>
        <v>3200</v>
      </c>
      <c r="AA3410">
        <f>MROUND(RANK(F3410,F$14:F$10000),$X$2)</f>
        <v>3600</v>
      </c>
      <c r="AB3410">
        <f>MROUND(RANK(G3410,G$14:G$10000),$X$2)</f>
        <v>1400</v>
      </c>
      <c r="AC3410">
        <f>MROUND(RANK(H3410,H$14:H$10000),$X$2)</f>
        <v>1100</v>
      </c>
      <c r="AD3410">
        <f>MROUND(RANK(I3410,I$14:I$10000),$X$2)</f>
        <v>2800</v>
      </c>
      <c r="AE3410">
        <f>SUM(X3410:AC3410)+SUM(Y3410:AA3410)+Y3410*4</f>
        <v>40950</v>
      </c>
    </row>
    <row r="3411" spans="1:31" x14ac:dyDescent="0.2">
      <c r="A3411" s="1">
        <v>45895</v>
      </c>
      <c r="B3411" s="2">
        <v>0.90276620370370375</v>
      </c>
      <c r="C3411" s="11">
        <v>3418679137</v>
      </c>
      <c r="D3411" s="12">
        <v>0.44429999999999997</v>
      </c>
      <c r="E3411" s="4">
        <v>1.46801</v>
      </c>
      <c r="F3411" s="4">
        <v>1.4239999999999999</v>
      </c>
      <c r="G3411" s="12">
        <v>-0.56510000000000005</v>
      </c>
      <c r="H3411" s="12">
        <v>-0.124</v>
      </c>
      <c r="I3411" s="4">
        <v>0.73199999999999998</v>
      </c>
      <c r="J3411" s="29">
        <v>126</v>
      </c>
      <c r="K3411">
        <v>140</v>
      </c>
      <c r="L3411" s="6">
        <v>196</v>
      </c>
      <c r="M3411" s="27">
        <v>0.42499999999999999</v>
      </c>
      <c r="N3411" s="6">
        <v>1.45</v>
      </c>
      <c r="O3411" s="6">
        <v>1.3</v>
      </c>
      <c r="P3411" s="6">
        <v>-0.54</v>
      </c>
      <c r="Q3411" s="6">
        <v>-0.12</v>
      </c>
      <c r="R3411" s="31">
        <v>6.6666666666666602E-3</v>
      </c>
      <c r="S3411" s="6">
        <v>0.2</v>
      </c>
      <c r="T3411" s="6">
        <v>0.12</v>
      </c>
      <c r="U3411" s="6">
        <v>0.27</v>
      </c>
      <c r="V3411" s="6">
        <v>1.4999999999999999E-2</v>
      </c>
      <c r="X3411">
        <f>MROUND(RANK(C3411,C$14:C$10000),$X$2)</f>
        <v>2900</v>
      </c>
      <c r="Y3411">
        <f>MROUND(RANK(D3411,D$14:D$10000),$X$2)</f>
        <v>2900</v>
      </c>
      <c r="Z3411">
        <f>MROUND(RANK(E3411,E$14:E$10000),$X$2)</f>
        <v>3600</v>
      </c>
      <c r="AA3411">
        <f>MROUND(RANK(F3411,F$14:F$10000),$X$2)</f>
        <v>3400</v>
      </c>
      <c r="AB3411">
        <f>MROUND(RANK(G3411,G$14:G$10000),$X$2)</f>
        <v>2350</v>
      </c>
      <c r="AC3411">
        <f>MROUND(RANK(H3411,H$14:H$10000),$X$2)</f>
        <v>4300</v>
      </c>
      <c r="AD3411">
        <f>MROUND(RANK(I3411,I$14:I$10000),$X$2)</f>
        <v>2050</v>
      </c>
      <c r="AE3411">
        <f>SUM(X3411:AC3411)+SUM(Y3411:AA3411)+Y3411*4</f>
        <v>40950</v>
      </c>
    </row>
    <row r="3412" spans="1:31" x14ac:dyDescent="0.2">
      <c r="A3412" s="1">
        <v>45895</v>
      </c>
      <c r="B3412" s="2">
        <v>0.96560185185185188</v>
      </c>
      <c r="C3412" s="11">
        <v>2857813656</v>
      </c>
      <c r="D3412" s="12">
        <v>0.43690000000000001</v>
      </c>
      <c r="E3412" s="4">
        <v>1.4722999999999999</v>
      </c>
      <c r="F3412" s="4">
        <v>1.403</v>
      </c>
      <c r="G3412" s="12">
        <v>-0.52329999999999999</v>
      </c>
      <c r="H3412" s="12">
        <v>-0.10589999999999999</v>
      </c>
      <c r="I3412" s="4">
        <v>-0.188</v>
      </c>
      <c r="J3412" s="29">
        <v>80</v>
      </c>
      <c r="K3412">
        <v>115</v>
      </c>
      <c r="L3412" s="6">
        <v>130</v>
      </c>
      <c r="M3412" s="27">
        <v>0.46500000000000002</v>
      </c>
      <c r="N3412" s="6">
        <v>1.45</v>
      </c>
      <c r="O3412" s="6">
        <v>1.45</v>
      </c>
      <c r="P3412" s="6">
        <v>-0.54</v>
      </c>
      <c r="Q3412" s="6">
        <v>-0.115</v>
      </c>
      <c r="R3412" s="31">
        <v>0.02</v>
      </c>
      <c r="S3412" s="6">
        <v>4.4999999999999998E-2</v>
      </c>
      <c r="T3412" s="6">
        <v>0.16</v>
      </c>
      <c r="U3412" s="6">
        <v>0.27</v>
      </c>
      <c r="V3412" s="6">
        <v>4.4999999999999998E-2</v>
      </c>
      <c r="X3412">
        <f>MROUND(RANK(C3412,C$14:C$10000),$X$2)</f>
        <v>3350</v>
      </c>
      <c r="Y3412">
        <f>MROUND(RANK(D3412,D$14:D$10000),$X$2)</f>
        <v>3350</v>
      </c>
      <c r="Z3412">
        <f>MROUND(RANK(E3412,E$14:E$10000),$X$2)</f>
        <v>3550</v>
      </c>
      <c r="AA3412">
        <f>MROUND(RANK(F3412,F$14:F$10000),$X$2)</f>
        <v>3700</v>
      </c>
      <c r="AB3412">
        <f>MROUND(RANK(G3412,G$14:G$10000),$X$2)</f>
        <v>1400</v>
      </c>
      <c r="AC3412">
        <f>MROUND(RANK(H3412,H$14:H$10000),$X$2)</f>
        <v>1600</v>
      </c>
      <c r="AD3412">
        <f>MROUND(RANK(I3412,I$14:I$10000),$X$2)</f>
        <v>4150</v>
      </c>
      <c r="AE3412">
        <f>SUM(X3412:AC3412)+SUM(Y3412:AA3412)+Y3412*4</f>
        <v>40950</v>
      </c>
    </row>
    <row r="3413" spans="1:31" x14ac:dyDescent="0.2">
      <c r="A3413" s="1">
        <v>45893</v>
      </c>
      <c r="B3413" s="2">
        <v>3.2256944444444442E-2</v>
      </c>
      <c r="C3413" s="11">
        <v>3674681351</v>
      </c>
      <c r="D3413" s="12">
        <v>0.44729999999999998</v>
      </c>
      <c r="E3413" s="4">
        <v>1.4495899999999999</v>
      </c>
      <c r="F3413" s="4">
        <v>1.413</v>
      </c>
      <c r="G3413" s="12">
        <v>-0.5897</v>
      </c>
      <c r="H3413" s="12">
        <v>-0.121</v>
      </c>
      <c r="I3413" s="4">
        <v>8.4000000000000005E-2</v>
      </c>
      <c r="J3413" s="29">
        <v>177</v>
      </c>
      <c r="K3413">
        <v>182</v>
      </c>
      <c r="L3413">
        <v>188</v>
      </c>
      <c r="M3413" s="29">
        <v>0.435</v>
      </c>
      <c r="N3413">
        <v>1.45</v>
      </c>
      <c r="O3413">
        <v>1.3</v>
      </c>
      <c r="P3413">
        <v>-0.54</v>
      </c>
      <c r="Q3413">
        <v>-0.125</v>
      </c>
      <c r="R3413" s="33">
        <v>0.06</v>
      </c>
      <c r="S3413">
        <v>0.15</v>
      </c>
      <c r="T3413">
        <v>0.14000000000000001</v>
      </c>
      <c r="U3413">
        <v>0.05</v>
      </c>
      <c r="V3413">
        <v>0.01</v>
      </c>
      <c r="X3413">
        <f>MROUND(RANK(C3413,C$14:C$10000),$X$2)</f>
        <v>2700</v>
      </c>
      <c r="Y3413">
        <f>MROUND(RANK(D3413,D$14:D$10000),$X$2)</f>
        <v>2700</v>
      </c>
      <c r="Z3413">
        <f>MROUND(RANK(E3413,E$14:E$10000),$X$2)</f>
        <v>3900</v>
      </c>
      <c r="AA3413">
        <f>MROUND(RANK(F3413,F$14:F$10000),$X$2)</f>
        <v>3550</v>
      </c>
      <c r="AB3413">
        <f>MROUND(RANK(G3413,G$14:G$10000),$X$2)</f>
        <v>3250</v>
      </c>
      <c r="AC3413">
        <f>MROUND(RANK(H3413,H$14:H$10000),$X$2)</f>
        <v>3950</v>
      </c>
      <c r="AD3413">
        <f>MROUND(RANK(I3413,I$14:I$10000),$X$2)</f>
        <v>3650</v>
      </c>
      <c r="AE3413">
        <f>SUM(X3413:AC3413)+SUM(Y3413:AA3413)+Y3413*4</f>
        <v>41000</v>
      </c>
    </row>
    <row r="3414" spans="1:31" x14ac:dyDescent="0.2">
      <c r="A3414" s="1">
        <v>45893</v>
      </c>
      <c r="B3414" s="2">
        <v>0.63130787037037039</v>
      </c>
      <c r="C3414" s="11">
        <v>2293866326</v>
      </c>
      <c r="D3414" s="12">
        <v>0.42780000000000001</v>
      </c>
      <c r="E3414" s="4">
        <v>1.5165200000000001</v>
      </c>
      <c r="F3414" s="4">
        <v>1.427</v>
      </c>
      <c r="G3414" s="12">
        <v>-0.39040000000000002</v>
      </c>
      <c r="H3414" s="12">
        <v>-9.7699999999999995E-2</v>
      </c>
      <c r="I3414" s="4">
        <v>0.84899999999999998</v>
      </c>
      <c r="J3414" s="29">
        <v>51</v>
      </c>
      <c r="K3414">
        <v>54</v>
      </c>
      <c r="L3414" s="6">
        <v>80</v>
      </c>
      <c r="M3414" s="27">
        <v>0.44500000000000001</v>
      </c>
      <c r="N3414" s="6">
        <v>1.45</v>
      </c>
      <c r="O3414" s="6">
        <v>1.4</v>
      </c>
      <c r="P3414" s="6">
        <v>-0.56000000000000005</v>
      </c>
      <c r="Q3414" s="6">
        <v>-0.12</v>
      </c>
      <c r="R3414" s="31">
        <v>0.02</v>
      </c>
      <c r="S3414" s="6">
        <v>0.18</v>
      </c>
      <c r="T3414" s="6">
        <v>0.14000000000000001</v>
      </c>
      <c r="U3414" s="6">
        <v>0.06</v>
      </c>
      <c r="V3414" s="6">
        <v>1.2999999999999999E-2</v>
      </c>
      <c r="X3414">
        <f>MROUND(RANK(C3414,C$14:C$10000),$X$2)</f>
        <v>3750</v>
      </c>
      <c r="Y3414">
        <f>MROUND(RANK(D3414,D$14:D$10000),$X$2)</f>
        <v>3750</v>
      </c>
      <c r="Z3414">
        <f>MROUND(RANK(E3414,E$14:E$10000),$X$2)</f>
        <v>2750</v>
      </c>
      <c r="AA3414">
        <f>MROUND(RANK(F3414,F$14:F$10000),$X$2)</f>
        <v>3350</v>
      </c>
      <c r="AB3414">
        <f>MROUND(RANK(G3414,G$14:G$10000),$X$2)</f>
        <v>1300</v>
      </c>
      <c r="AC3414">
        <f>MROUND(RANK(H3414,H$14:H$10000),$X$2)</f>
        <v>1250</v>
      </c>
      <c r="AD3414">
        <f>MROUND(RANK(I3414,I$14:I$10000),$X$2)</f>
        <v>1700</v>
      </c>
      <c r="AE3414">
        <f>SUM(X3414:AC3414)+SUM(Y3414:AA3414)+Y3414*4</f>
        <v>41000</v>
      </c>
    </row>
    <row r="3415" spans="1:31" x14ac:dyDescent="0.2">
      <c r="A3415" s="1">
        <v>45893</v>
      </c>
      <c r="B3415" s="2">
        <v>0.92484953703703698</v>
      </c>
      <c r="C3415" s="11">
        <v>2163910399</v>
      </c>
      <c r="D3415" s="12">
        <v>0.4254</v>
      </c>
      <c r="E3415" s="4">
        <v>1.52658</v>
      </c>
      <c r="F3415" s="4">
        <v>1.431</v>
      </c>
      <c r="G3415" s="12">
        <v>-0.35730000000000001</v>
      </c>
      <c r="H3415" s="12">
        <v>-9.6199999999999994E-2</v>
      </c>
      <c r="I3415" s="4">
        <v>0.97599999999999998</v>
      </c>
      <c r="J3415" s="29">
        <v>50</v>
      </c>
      <c r="K3415">
        <v>52</v>
      </c>
      <c r="L3415" s="6">
        <v>80</v>
      </c>
      <c r="M3415" s="27">
        <v>0.44500000000000001</v>
      </c>
      <c r="N3415" s="6">
        <v>1.45</v>
      </c>
      <c r="O3415" s="6">
        <v>1.4</v>
      </c>
      <c r="P3415" s="6">
        <v>-0.56000000000000005</v>
      </c>
      <c r="Q3415" s="6">
        <v>-0.12</v>
      </c>
      <c r="R3415" s="31">
        <v>0.02</v>
      </c>
      <c r="S3415" s="6">
        <v>0.18</v>
      </c>
      <c r="T3415" s="6">
        <v>0.14000000000000001</v>
      </c>
      <c r="U3415" s="6">
        <v>0.06</v>
      </c>
      <c r="V3415" s="6">
        <v>1.2999999999999999E-2</v>
      </c>
      <c r="X3415">
        <f>MROUND(RANK(C3415,C$14:C$10000),$X$2)</f>
        <v>3850</v>
      </c>
      <c r="Y3415">
        <f>MROUND(RANK(D3415,D$14:D$10000),$X$2)</f>
        <v>3850</v>
      </c>
      <c r="Z3415">
        <f>MROUND(RANK(E3415,E$14:E$10000),$X$2)</f>
        <v>2550</v>
      </c>
      <c r="AA3415">
        <f>MROUND(RANK(F3415,F$14:F$10000),$X$2)</f>
        <v>3300</v>
      </c>
      <c r="AB3415">
        <f>MROUND(RANK(G3415,G$14:G$10000),$X$2)</f>
        <v>1150</v>
      </c>
      <c r="AC3415">
        <f>MROUND(RANK(H3415,H$14:H$10000),$X$2)</f>
        <v>1200</v>
      </c>
      <c r="AD3415">
        <f>MROUND(RANK(I3415,I$14:I$10000),$X$2)</f>
        <v>1400</v>
      </c>
      <c r="AE3415">
        <f>SUM(X3415:AC3415)+SUM(Y3415:AA3415)+Y3415*4</f>
        <v>41000</v>
      </c>
    </row>
    <row r="3416" spans="1:31" x14ac:dyDescent="0.2">
      <c r="A3416" s="1">
        <v>45893</v>
      </c>
      <c r="B3416" s="2">
        <v>0.95289351851851856</v>
      </c>
      <c r="C3416" s="11">
        <v>2163910399</v>
      </c>
      <c r="D3416" s="12">
        <v>0.4254</v>
      </c>
      <c r="E3416" s="4">
        <v>1.52658</v>
      </c>
      <c r="F3416" s="4">
        <v>1.431</v>
      </c>
      <c r="G3416" s="12">
        <v>-0.35730000000000001</v>
      </c>
      <c r="H3416" s="12">
        <v>-9.6199999999999994E-2</v>
      </c>
      <c r="I3416" s="4">
        <v>0.97599999999999998</v>
      </c>
      <c r="J3416" s="29">
        <v>50</v>
      </c>
      <c r="K3416">
        <v>52</v>
      </c>
      <c r="L3416">
        <v>80</v>
      </c>
      <c r="M3416" s="29">
        <v>0.44500000000000001</v>
      </c>
      <c r="N3416">
        <v>1.45</v>
      </c>
      <c r="O3416">
        <v>1.4</v>
      </c>
      <c r="P3416">
        <v>-0.56000000000000005</v>
      </c>
      <c r="Q3416">
        <v>-0.12</v>
      </c>
      <c r="R3416" s="33">
        <v>0.02</v>
      </c>
      <c r="S3416">
        <v>0.18</v>
      </c>
      <c r="T3416">
        <v>0.14000000000000001</v>
      </c>
      <c r="U3416">
        <v>0.06</v>
      </c>
      <c r="V3416">
        <v>1.2999999999999999E-2</v>
      </c>
      <c r="X3416">
        <f>MROUND(RANK(C3416,C$14:C$10000),$X$2)</f>
        <v>3850</v>
      </c>
      <c r="Y3416">
        <f>MROUND(RANK(D3416,D$14:D$10000),$X$2)</f>
        <v>3850</v>
      </c>
      <c r="Z3416">
        <f>MROUND(RANK(E3416,E$14:E$10000),$X$2)</f>
        <v>2550</v>
      </c>
      <c r="AA3416">
        <f>MROUND(RANK(F3416,F$14:F$10000),$X$2)</f>
        <v>3300</v>
      </c>
      <c r="AB3416">
        <f>MROUND(RANK(G3416,G$14:G$10000),$X$2)</f>
        <v>1150</v>
      </c>
      <c r="AC3416">
        <f>MROUND(RANK(H3416,H$14:H$10000),$X$2)</f>
        <v>1200</v>
      </c>
      <c r="AD3416">
        <f>MROUND(RANK(I3416,I$14:I$10000),$X$2)</f>
        <v>1400</v>
      </c>
      <c r="AE3416">
        <f>SUM(X3416:AC3416)+SUM(Y3416:AA3416)+Y3416*4</f>
        <v>41000</v>
      </c>
    </row>
    <row r="3417" spans="1:31" x14ac:dyDescent="0.2">
      <c r="A3417" s="1">
        <v>45894</v>
      </c>
      <c r="B3417" s="2">
        <v>0.59568287037037038</v>
      </c>
      <c r="C3417" s="11">
        <v>3784666718</v>
      </c>
      <c r="D3417" s="12">
        <v>0.4486</v>
      </c>
      <c r="E3417" s="4">
        <v>1.46193</v>
      </c>
      <c r="F3417" s="4">
        <v>1.4119999999999999</v>
      </c>
      <c r="G3417" s="12">
        <v>-0.59960000000000002</v>
      </c>
      <c r="H3417" s="12">
        <v>-0.126</v>
      </c>
      <c r="I3417" s="4">
        <v>0.22700000000000001</v>
      </c>
      <c r="J3417" s="29">
        <v>136</v>
      </c>
      <c r="K3417">
        <v>188</v>
      </c>
      <c r="L3417" s="6">
        <v>194</v>
      </c>
      <c r="M3417" s="27">
        <v>0.435</v>
      </c>
      <c r="N3417" s="6">
        <v>1.35</v>
      </c>
      <c r="O3417" s="6">
        <v>1.3</v>
      </c>
      <c r="P3417" s="6">
        <v>-0.54</v>
      </c>
      <c r="Q3417" s="6">
        <v>-0.125</v>
      </c>
      <c r="R3417" s="31">
        <v>4.4999999999999998E-2</v>
      </c>
      <c r="S3417" s="6">
        <v>0.13500000000000001</v>
      </c>
      <c r="T3417" s="6">
        <v>0.12</v>
      </c>
      <c r="U3417" s="6">
        <v>7.0000000000000007E-2</v>
      </c>
      <c r="V3417" s="6">
        <v>1.2999999999999999E-2</v>
      </c>
      <c r="X3417">
        <f>MROUND(RANK(C3417,C$14:C$10000),$X$2)</f>
        <v>2550</v>
      </c>
      <c r="Y3417">
        <f>MROUND(RANK(D3417,D$14:D$10000),$X$2)</f>
        <v>2550</v>
      </c>
      <c r="Z3417">
        <f>MROUND(RANK(E3417,E$14:E$10000),$X$2)</f>
        <v>3700</v>
      </c>
      <c r="AA3417">
        <f>MROUND(RANK(F3417,F$14:F$10000),$X$2)</f>
        <v>3550</v>
      </c>
      <c r="AB3417">
        <f>MROUND(RANK(G3417,G$14:G$10000),$X$2)</f>
        <v>4150</v>
      </c>
      <c r="AC3417">
        <f>MROUND(RANK(H3417,H$14:H$10000),$X$2)</f>
        <v>4500</v>
      </c>
      <c r="AD3417">
        <f>MROUND(RANK(I3417,I$14:I$10000),$X$2)</f>
        <v>3350</v>
      </c>
      <c r="AE3417">
        <f>SUM(X3417:AC3417)+SUM(Y3417:AA3417)+Y3417*4</f>
        <v>41000</v>
      </c>
    </row>
    <row r="3418" spans="1:31" x14ac:dyDescent="0.2">
      <c r="A3418" s="1">
        <v>45894</v>
      </c>
      <c r="B3418" s="2">
        <v>0.60296296296296292</v>
      </c>
      <c r="C3418" s="11">
        <v>2163910399</v>
      </c>
      <c r="D3418" s="12">
        <v>0.4254</v>
      </c>
      <c r="E3418" s="4">
        <v>1.52658</v>
      </c>
      <c r="F3418" s="4">
        <v>1.431</v>
      </c>
      <c r="G3418" s="12">
        <v>-0.35730000000000001</v>
      </c>
      <c r="H3418" s="12">
        <v>-9.6199999999999994E-2</v>
      </c>
      <c r="I3418" s="4">
        <v>0.86</v>
      </c>
      <c r="J3418" s="29">
        <v>50</v>
      </c>
      <c r="K3418">
        <v>52</v>
      </c>
      <c r="L3418">
        <v>80</v>
      </c>
      <c r="M3418" s="29">
        <v>0.45500000000000002</v>
      </c>
      <c r="N3418">
        <v>1.45</v>
      </c>
      <c r="O3418">
        <v>1.4</v>
      </c>
      <c r="P3418">
        <v>-0.57999999999999996</v>
      </c>
      <c r="Q3418">
        <v>-0.115</v>
      </c>
      <c r="R3418" s="33">
        <v>0.03</v>
      </c>
      <c r="S3418">
        <v>0.16500000000000001</v>
      </c>
      <c r="T3418">
        <v>0.16</v>
      </c>
      <c r="U3418">
        <v>7.0000000000000007E-2</v>
      </c>
      <c r="V3418">
        <v>1.2999999999999999E-2</v>
      </c>
      <c r="X3418">
        <f>MROUND(RANK(C3418,C$14:C$10000),$X$2)</f>
        <v>3850</v>
      </c>
      <c r="Y3418">
        <f>MROUND(RANK(D3418,D$14:D$10000),$X$2)</f>
        <v>3850</v>
      </c>
      <c r="Z3418">
        <f>MROUND(RANK(E3418,E$14:E$10000),$X$2)</f>
        <v>2550</v>
      </c>
      <c r="AA3418">
        <f>MROUND(RANK(F3418,F$14:F$10000),$X$2)</f>
        <v>3300</v>
      </c>
      <c r="AB3418">
        <f>MROUND(RANK(G3418,G$14:G$10000),$X$2)</f>
        <v>1150</v>
      </c>
      <c r="AC3418">
        <f>MROUND(RANK(H3418,H$14:H$10000),$X$2)</f>
        <v>1200</v>
      </c>
      <c r="AD3418">
        <f>MROUND(RANK(I3418,I$14:I$10000),$X$2)</f>
        <v>1700</v>
      </c>
      <c r="AE3418">
        <f>SUM(X3418:AC3418)+SUM(Y3418:AA3418)+Y3418*4</f>
        <v>41000</v>
      </c>
    </row>
    <row r="3419" spans="1:31" x14ac:dyDescent="0.2">
      <c r="A3419" s="1">
        <v>45894</v>
      </c>
      <c r="B3419" s="2">
        <v>0.61792824074074071</v>
      </c>
      <c r="C3419" s="11">
        <v>3477968319</v>
      </c>
      <c r="D3419" s="12">
        <v>0.44500000000000001</v>
      </c>
      <c r="E3419" s="4">
        <v>1.4487699999999999</v>
      </c>
      <c r="F3419" s="4">
        <v>1.4079999999999999</v>
      </c>
      <c r="G3419" s="12">
        <v>-0.5897</v>
      </c>
      <c r="H3419" s="12">
        <v>-0.1139</v>
      </c>
      <c r="I3419" s="4">
        <v>0.10299999999999999</v>
      </c>
      <c r="J3419" s="29">
        <v>170</v>
      </c>
      <c r="K3419">
        <v>187</v>
      </c>
      <c r="L3419" s="6">
        <v>193</v>
      </c>
      <c r="M3419" s="27">
        <v>0.435</v>
      </c>
      <c r="N3419" s="6">
        <v>1.35</v>
      </c>
      <c r="O3419" s="6">
        <v>1.35</v>
      </c>
      <c r="P3419" s="6">
        <v>-0.57999999999999996</v>
      </c>
      <c r="Q3419" s="6">
        <v>-0.105</v>
      </c>
      <c r="R3419" s="31">
        <v>0.04</v>
      </c>
      <c r="S3419" s="6">
        <v>0.18</v>
      </c>
      <c r="T3419" s="6">
        <v>0.14000000000000001</v>
      </c>
      <c r="U3419" s="6">
        <v>7.0000000000000007E-2</v>
      </c>
      <c r="V3419" s="6">
        <v>1.6E-2</v>
      </c>
      <c r="X3419">
        <f>MROUND(RANK(C3419,C$14:C$10000),$X$2)</f>
        <v>2850</v>
      </c>
      <c r="Y3419">
        <f>MROUND(RANK(D3419,D$14:D$10000),$X$2)</f>
        <v>2850</v>
      </c>
      <c r="Z3419">
        <f>MROUND(RANK(E3419,E$14:E$10000),$X$2)</f>
        <v>3900</v>
      </c>
      <c r="AA3419">
        <f>MROUND(RANK(F3419,F$14:F$10000),$X$2)</f>
        <v>3650</v>
      </c>
      <c r="AB3419">
        <f>MROUND(RANK(G3419,G$14:G$10000),$X$2)</f>
        <v>3250</v>
      </c>
      <c r="AC3419">
        <f>MROUND(RANK(H3419,H$14:H$10000),$X$2)</f>
        <v>2700</v>
      </c>
      <c r="AD3419">
        <f>MROUND(RANK(I3419,I$14:I$10000),$X$2)</f>
        <v>3650</v>
      </c>
      <c r="AE3419">
        <f>SUM(X3419:AC3419)+SUM(Y3419:AA3419)+Y3419*4</f>
        <v>41000</v>
      </c>
    </row>
    <row r="3420" spans="1:31" x14ac:dyDescent="0.2">
      <c r="A3420" s="1">
        <v>45894</v>
      </c>
      <c r="B3420" s="2">
        <v>0.75378472222222226</v>
      </c>
      <c r="C3420" s="11">
        <v>2138512243</v>
      </c>
      <c r="D3420" s="12">
        <v>0.4249</v>
      </c>
      <c r="E3420" s="4">
        <v>1.5408200000000001</v>
      </c>
      <c r="F3420" s="4">
        <v>1.4259999999999999</v>
      </c>
      <c r="G3420" s="12">
        <v>-0.5111</v>
      </c>
      <c r="H3420" s="12">
        <v>-0.1045</v>
      </c>
      <c r="I3420" s="4">
        <v>0.46</v>
      </c>
      <c r="J3420" s="29">
        <v>36</v>
      </c>
      <c r="K3420">
        <v>54</v>
      </c>
      <c r="L3420" s="6">
        <v>119</v>
      </c>
      <c r="M3420" s="27">
        <v>0.44500000000000001</v>
      </c>
      <c r="N3420" s="6">
        <v>1.45</v>
      </c>
      <c r="O3420" s="6">
        <v>1.3</v>
      </c>
      <c r="P3420" s="6">
        <v>-0.54</v>
      </c>
      <c r="Q3420" s="6">
        <v>-0.12</v>
      </c>
      <c r="R3420" s="31">
        <v>0.06</v>
      </c>
      <c r="S3420" s="6">
        <v>0.2</v>
      </c>
      <c r="T3420" s="6">
        <v>0.16</v>
      </c>
      <c r="U3420" s="6">
        <v>0.05</v>
      </c>
      <c r="V3420" s="6">
        <v>1.9E-2</v>
      </c>
      <c r="X3420">
        <f>MROUND(RANK(C3420,C$14:C$10000),$X$2)</f>
        <v>3850</v>
      </c>
      <c r="Y3420">
        <f>MROUND(RANK(D3420,D$14:D$10000),$X$2)</f>
        <v>3850</v>
      </c>
      <c r="Z3420">
        <f>MROUND(RANK(E3420,E$14:E$10000),$X$2)</f>
        <v>2250</v>
      </c>
      <c r="AA3420">
        <f>MROUND(RANK(F3420,F$14:F$10000),$X$2)</f>
        <v>3350</v>
      </c>
      <c r="AB3420">
        <f>MROUND(RANK(G3420,G$14:G$10000),$X$2)</f>
        <v>1350</v>
      </c>
      <c r="AC3420">
        <f>MROUND(RANK(H3420,H$14:H$10000),$X$2)</f>
        <v>1500</v>
      </c>
      <c r="AD3420">
        <f>MROUND(RANK(I3420,I$14:I$10000),$X$2)</f>
        <v>2800</v>
      </c>
      <c r="AE3420">
        <f>SUM(X3420:AC3420)+SUM(Y3420:AA3420)+Y3420*4</f>
        <v>41000</v>
      </c>
    </row>
    <row r="3421" spans="1:31" x14ac:dyDescent="0.2">
      <c r="A3421" s="1">
        <v>45893</v>
      </c>
      <c r="B3421" s="2">
        <v>0.65857638888888892</v>
      </c>
      <c r="C3421" s="11">
        <v>3817089877</v>
      </c>
      <c r="D3421" s="12">
        <v>0.44890000000000002</v>
      </c>
      <c r="E3421" s="4">
        <v>1.46766</v>
      </c>
      <c r="F3421" s="4">
        <v>1.431</v>
      </c>
      <c r="G3421" s="12">
        <v>-0.60899999999999999</v>
      </c>
      <c r="H3421" s="12">
        <v>-0.13339999999999999</v>
      </c>
      <c r="I3421" s="4">
        <v>-0.26600000000000001</v>
      </c>
      <c r="J3421" s="29">
        <v>133</v>
      </c>
      <c r="K3421">
        <v>149</v>
      </c>
      <c r="L3421">
        <v>188</v>
      </c>
      <c r="M3421" s="29">
        <v>0.44500000000000001</v>
      </c>
      <c r="N3421">
        <v>1.45</v>
      </c>
      <c r="O3421">
        <v>1.4</v>
      </c>
      <c r="P3421">
        <v>-0.56000000000000005</v>
      </c>
      <c r="Q3421">
        <v>-0.12</v>
      </c>
      <c r="R3421" s="33">
        <v>0.02</v>
      </c>
      <c r="S3421">
        <v>0.18</v>
      </c>
      <c r="T3421">
        <v>0.14000000000000001</v>
      </c>
      <c r="U3421">
        <v>0.06</v>
      </c>
      <c r="V3421">
        <v>1.2999999999999999E-2</v>
      </c>
      <c r="X3421">
        <f>MROUND(RANK(C3421,C$14:C$10000),$X$2)</f>
        <v>2550</v>
      </c>
      <c r="Y3421">
        <f>MROUND(RANK(D3421,D$14:D$10000),$X$2)</f>
        <v>2550</v>
      </c>
      <c r="Z3421">
        <f>MROUND(RANK(E3421,E$14:E$10000),$X$2)</f>
        <v>3600</v>
      </c>
      <c r="AA3421">
        <f>MROUND(RANK(F3421,F$14:F$10000),$X$2)</f>
        <v>3300</v>
      </c>
      <c r="AB3421">
        <f>MROUND(RANK(G3421,G$14:G$10000),$X$2)</f>
        <v>4350</v>
      </c>
      <c r="AC3421">
        <f>MROUND(RANK(H3421,H$14:H$10000),$X$2)</f>
        <v>5050</v>
      </c>
      <c r="AD3421">
        <f>MROUND(RANK(I3421,I$14:I$10000),$X$2)</f>
        <v>4250</v>
      </c>
      <c r="AE3421">
        <f>SUM(X3421:AC3421)+SUM(Y3421:AA3421)+Y3421*4</f>
        <v>41050</v>
      </c>
    </row>
    <row r="3422" spans="1:31" x14ac:dyDescent="0.2">
      <c r="A3422" s="1">
        <v>45894</v>
      </c>
      <c r="B3422" s="2">
        <v>0.69622685185185185</v>
      </c>
      <c r="C3422" s="11">
        <v>1946238557</v>
      </c>
      <c r="D3422" s="12">
        <v>0.42099999999999999</v>
      </c>
      <c r="E3422" s="4">
        <v>1.5230999999999999</v>
      </c>
      <c r="F3422" s="4">
        <v>1.419</v>
      </c>
      <c r="G3422" s="12">
        <v>-0.3473</v>
      </c>
      <c r="H3422" s="12">
        <v>-9.0800000000000006E-2</v>
      </c>
      <c r="I3422" s="4">
        <v>1.3029999999999999</v>
      </c>
      <c r="J3422" s="29">
        <v>50</v>
      </c>
      <c r="K3422">
        <v>55</v>
      </c>
      <c r="L3422">
        <v>98</v>
      </c>
      <c r="M3422" s="29">
        <v>0.44500000000000001</v>
      </c>
      <c r="N3422">
        <v>1.35</v>
      </c>
      <c r="O3422">
        <v>1.3</v>
      </c>
      <c r="P3422">
        <v>-0.56000000000000005</v>
      </c>
      <c r="Q3422">
        <v>-0.105</v>
      </c>
      <c r="R3422" s="33">
        <v>0.06</v>
      </c>
      <c r="S3422">
        <v>0.13500000000000001</v>
      </c>
      <c r="T3422">
        <v>0.12</v>
      </c>
      <c r="U3422">
        <v>0.06</v>
      </c>
      <c r="V3422">
        <v>1.2999999999999999E-2</v>
      </c>
      <c r="X3422">
        <f>MROUND(RANK(C3422,C$14:C$10000),$X$2)</f>
        <v>4000</v>
      </c>
      <c r="Y3422">
        <f>MROUND(RANK(D3422,D$14:D$10000),$X$2)</f>
        <v>4000</v>
      </c>
      <c r="Z3422">
        <f>MROUND(RANK(E3422,E$14:E$10000),$X$2)</f>
        <v>2650</v>
      </c>
      <c r="AA3422">
        <f>MROUND(RANK(F3422,F$14:F$10000),$X$2)</f>
        <v>3450</v>
      </c>
      <c r="AB3422">
        <f>MROUND(RANK(G3422,G$14:G$10000),$X$2)</f>
        <v>0</v>
      </c>
      <c r="AC3422">
        <f>MROUND(RANK(H3422,H$14:H$10000),$X$2)</f>
        <v>850</v>
      </c>
      <c r="AD3422">
        <f>MROUND(RANK(I3422,I$14:I$10000),$X$2)</f>
        <v>800</v>
      </c>
      <c r="AE3422">
        <f>SUM(X3422:AC3422)+SUM(Y3422:AA3422)+Y3422*4</f>
        <v>41050</v>
      </c>
    </row>
    <row r="3423" spans="1:31" x14ac:dyDescent="0.2">
      <c r="A3423" s="1">
        <v>45894</v>
      </c>
      <c r="B3423" s="2">
        <v>0.99930555555555556</v>
      </c>
      <c r="C3423" s="11">
        <v>2042666993</v>
      </c>
      <c r="D3423" s="12">
        <v>0.42299999999999999</v>
      </c>
      <c r="E3423" s="4">
        <v>1.5153300000000001</v>
      </c>
      <c r="F3423" s="4">
        <v>1.4139999999999999</v>
      </c>
      <c r="G3423" s="12">
        <v>-0.3473</v>
      </c>
      <c r="H3423" s="12">
        <v>-8.7499999999999994E-2</v>
      </c>
      <c r="I3423" s="4">
        <v>0.59199999999999997</v>
      </c>
      <c r="J3423" s="29">
        <v>41</v>
      </c>
      <c r="K3423">
        <v>49</v>
      </c>
      <c r="L3423">
        <v>128</v>
      </c>
      <c r="M3423" s="29">
        <v>0.42499999999999999</v>
      </c>
      <c r="N3423">
        <v>1.35</v>
      </c>
      <c r="O3423">
        <v>1.3</v>
      </c>
      <c r="P3423">
        <v>-0.57999999999999996</v>
      </c>
      <c r="Q3423">
        <v>-0.115</v>
      </c>
      <c r="R3423" s="33">
        <v>0.03</v>
      </c>
      <c r="S3423">
        <v>0.15</v>
      </c>
      <c r="T3423">
        <v>0.16</v>
      </c>
      <c r="U3423">
        <v>0.315</v>
      </c>
      <c r="V3423">
        <v>5.8499999999999899E-2</v>
      </c>
      <c r="X3423">
        <f>MROUND(RANK(C3423,C$14:C$10000),$X$2)</f>
        <v>3950</v>
      </c>
      <c r="Y3423">
        <f>MROUND(RANK(D3423,D$14:D$10000),$X$2)</f>
        <v>3950</v>
      </c>
      <c r="Z3423">
        <f>MROUND(RANK(E3423,E$14:E$10000),$X$2)</f>
        <v>2800</v>
      </c>
      <c r="AA3423">
        <f>MROUND(RANK(F3423,F$14:F$10000),$X$2)</f>
        <v>3550</v>
      </c>
      <c r="AB3423">
        <f>MROUND(RANK(G3423,G$14:G$10000),$X$2)</f>
        <v>0</v>
      </c>
      <c r="AC3423">
        <f>MROUND(RANK(H3423,H$14:H$10000),$X$2)</f>
        <v>700</v>
      </c>
      <c r="AD3423">
        <f>MROUND(RANK(I3423,I$14:I$10000),$X$2)</f>
        <v>2400</v>
      </c>
      <c r="AE3423">
        <f>SUM(X3423:AC3423)+SUM(Y3423:AA3423)+Y3423*4</f>
        <v>41050</v>
      </c>
    </row>
    <row r="3424" spans="1:31" x14ac:dyDescent="0.2">
      <c r="A3424" s="1">
        <v>45895</v>
      </c>
      <c r="B3424" s="2">
        <v>0.88423611111111111</v>
      </c>
      <c r="C3424" s="11">
        <v>3625108695</v>
      </c>
      <c r="D3424" s="12">
        <v>0.44679999999999997</v>
      </c>
      <c r="E3424" s="4">
        <v>1.4564900000000001</v>
      </c>
      <c r="F3424" s="4">
        <v>1.4159999999999999</v>
      </c>
      <c r="G3424" s="12">
        <v>-0.60189999999999999</v>
      </c>
      <c r="H3424" s="12">
        <v>-0.11550000000000001</v>
      </c>
      <c r="I3424" s="4">
        <v>-0.25800000000000001</v>
      </c>
      <c r="J3424" s="29">
        <v>161</v>
      </c>
      <c r="K3424">
        <v>188</v>
      </c>
      <c r="L3424" s="6">
        <v>191</v>
      </c>
      <c r="M3424" s="27">
        <v>0.46500000000000002</v>
      </c>
      <c r="N3424" s="6">
        <v>1.45</v>
      </c>
      <c r="O3424" s="6">
        <v>1.35</v>
      </c>
      <c r="P3424" s="6">
        <v>-0.54</v>
      </c>
      <c r="Q3424" s="6">
        <v>-0.115</v>
      </c>
      <c r="R3424" s="31">
        <v>6.6666666666666602E-3</v>
      </c>
      <c r="S3424" s="6">
        <v>0.2</v>
      </c>
      <c r="T3424" s="6">
        <v>0.04</v>
      </c>
      <c r="U3424" s="6">
        <v>0.27</v>
      </c>
      <c r="V3424" s="6">
        <v>5.8499999999999899E-2</v>
      </c>
      <c r="X3424">
        <f>MROUND(RANK(C3424,C$14:C$10000),$X$2)</f>
        <v>2750</v>
      </c>
      <c r="Y3424">
        <f>MROUND(RANK(D3424,D$14:D$10000),$X$2)</f>
        <v>2750</v>
      </c>
      <c r="Z3424">
        <f>MROUND(RANK(E3424,E$14:E$10000),$X$2)</f>
        <v>3800</v>
      </c>
      <c r="AA3424">
        <f>MROUND(RANK(F3424,F$14:F$10000),$X$2)</f>
        <v>3500</v>
      </c>
      <c r="AB3424">
        <f>MROUND(RANK(G3424,G$14:G$10000),$X$2)</f>
        <v>4200</v>
      </c>
      <c r="AC3424">
        <f>MROUND(RANK(H3424,H$14:H$10000),$X$2)</f>
        <v>3000</v>
      </c>
      <c r="AD3424">
        <f>MROUND(RANK(I3424,I$14:I$10000),$X$2)</f>
        <v>4200</v>
      </c>
      <c r="AE3424">
        <f>SUM(X3424:AC3424)+SUM(Y3424:AA3424)+Y3424*4</f>
        <v>41050</v>
      </c>
    </row>
    <row r="3425" spans="1:31" x14ac:dyDescent="0.2">
      <c r="A3425" s="1">
        <v>45895</v>
      </c>
      <c r="B3425" s="2">
        <v>0.65540509259259261</v>
      </c>
      <c r="C3425" s="11">
        <v>3529443138</v>
      </c>
      <c r="D3425" s="12">
        <v>0.44569999999999999</v>
      </c>
      <c r="E3425" s="4">
        <v>1.4876799999999999</v>
      </c>
      <c r="F3425" s="4">
        <v>1.4339999999999999</v>
      </c>
      <c r="G3425" s="12">
        <v>-0.60109999999999997</v>
      </c>
      <c r="H3425" s="12">
        <v>-0.1232</v>
      </c>
      <c r="I3425" s="4">
        <v>0.14599999999999999</v>
      </c>
      <c r="J3425" s="29">
        <v>115</v>
      </c>
      <c r="K3425">
        <v>159</v>
      </c>
      <c r="L3425" s="6">
        <v>201</v>
      </c>
      <c r="M3425" s="27">
        <v>0.435</v>
      </c>
      <c r="N3425" s="6">
        <v>1.45</v>
      </c>
      <c r="O3425" s="6">
        <v>1.35</v>
      </c>
      <c r="P3425" s="6">
        <v>-0.57999999999999996</v>
      </c>
      <c r="Q3425" s="6">
        <v>-0.11</v>
      </c>
      <c r="R3425" s="31">
        <v>0.03</v>
      </c>
      <c r="S3425" s="6">
        <v>0.18</v>
      </c>
      <c r="T3425" s="6">
        <v>0.16</v>
      </c>
      <c r="U3425" s="6">
        <v>0.315</v>
      </c>
      <c r="V3425" s="6">
        <v>4.4999999999999998E-2</v>
      </c>
      <c r="X3425">
        <f>MROUND(RANK(C3425,C$14:C$10000),$X$2)</f>
        <v>2800</v>
      </c>
      <c r="Y3425">
        <f>MROUND(RANK(D3425,D$14:D$10000),$X$2)</f>
        <v>2800</v>
      </c>
      <c r="Z3425">
        <f>MROUND(RANK(E3425,E$14:E$10000),$X$2)</f>
        <v>3300</v>
      </c>
      <c r="AA3425">
        <f>MROUND(RANK(F3425,F$14:F$10000),$X$2)</f>
        <v>3250</v>
      </c>
      <c r="AB3425">
        <f>MROUND(RANK(G3425,G$14:G$10000),$X$2)</f>
        <v>4200</v>
      </c>
      <c r="AC3425">
        <f>MROUND(RANK(H3425,H$14:H$10000),$X$2)</f>
        <v>4200</v>
      </c>
      <c r="AD3425">
        <f>MROUND(RANK(I3425,I$14:I$10000),$X$2)</f>
        <v>3550</v>
      </c>
      <c r="AE3425">
        <f>SUM(X3425:AC3425)+SUM(Y3425:AA3425)+Y3425*4</f>
        <v>41100</v>
      </c>
    </row>
    <row r="3426" spans="1:31" x14ac:dyDescent="0.2">
      <c r="A3426" s="1">
        <v>45894</v>
      </c>
      <c r="B3426" s="2">
        <v>0.5803356481481482</v>
      </c>
      <c r="C3426" s="11">
        <v>3222738940</v>
      </c>
      <c r="D3426" s="12">
        <v>0.44190000000000002</v>
      </c>
      <c r="E3426" s="4">
        <v>1.4724600000000001</v>
      </c>
      <c r="F3426" s="4">
        <v>1.4259999999999999</v>
      </c>
      <c r="G3426" s="12">
        <v>-0.55030000000000001</v>
      </c>
      <c r="H3426" s="12">
        <v>-0.1232</v>
      </c>
      <c r="I3426" s="4">
        <v>0.38100000000000001</v>
      </c>
      <c r="J3426" s="29">
        <v>123</v>
      </c>
      <c r="K3426">
        <v>133</v>
      </c>
      <c r="L3426">
        <v>174</v>
      </c>
      <c r="M3426" s="29">
        <v>0.42499999999999999</v>
      </c>
      <c r="N3426">
        <v>1.35</v>
      </c>
      <c r="O3426">
        <v>1.35</v>
      </c>
      <c r="P3426">
        <v>-0.57999999999999996</v>
      </c>
      <c r="Q3426">
        <v>-0.12</v>
      </c>
      <c r="R3426" s="33">
        <v>0.04</v>
      </c>
      <c r="S3426">
        <v>0.16500000000000001</v>
      </c>
      <c r="T3426">
        <v>0.12</v>
      </c>
      <c r="U3426">
        <v>7.0000000000000007E-2</v>
      </c>
      <c r="V3426">
        <v>0.01</v>
      </c>
      <c r="X3426">
        <f>MROUND(RANK(C3426,C$14:C$10000),$X$2)</f>
        <v>3050</v>
      </c>
      <c r="Y3426">
        <f>MROUND(RANK(D3426,D$14:D$10000),$X$2)</f>
        <v>3050</v>
      </c>
      <c r="Z3426">
        <f>MROUND(RANK(E3426,E$14:E$10000),$X$2)</f>
        <v>3550</v>
      </c>
      <c r="AA3426">
        <f>MROUND(RANK(F3426,F$14:F$10000),$X$2)</f>
        <v>3350</v>
      </c>
      <c r="AB3426">
        <f>MROUND(RANK(G3426,G$14:G$10000),$X$2)</f>
        <v>1800</v>
      </c>
      <c r="AC3426">
        <f>MROUND(RANK(H3426,H$14:H$10000),$X$2)</f>
        <v>4200</v>
      </c>
      <c r="AD3426">
        <f>MROUND(RANK(I3426,I$14:I$10000),$X$2)</f>
        <v>3000</v>
      </c>
      <c r="AE3426">
        <f>SUM(X3426:AC3426)+SUM(Y3426:AA3426)+Y3426*4</f>
        <v>41150</v>
      </c>
    </row>
    <row r="3427" spans="1:31" x14ac:dyDescent="0.2">
      <c r="A3427" s="1">
        <v>45894</v>
      </c>
      <c r="B3427" s="2">
        <v>0.61791666666666667</v>
      </c>
      <c r="C3427" s="11">
        <v>2789621968</v>
      </c>
      <c r="D3427" s="12">
        <v>0.43590000000000001</v>
      </c>
      <c r="E3427" s="4">
        <v>1.4799199999999999</v>
      </c>
      <c r="F3427" s="4">
        <v>1.4139999999999999</v>
      </c>
      <c r="G3427" s="12">
        <v>-0.52329999999999999</v>
      </c>
      <c r="H3427" s="12">
        <v>-0.1091</v>
      </c>
      <c r="I3427" s="4">
        <v>0.27300000000000002</v>
      </c>
      <c r="J3427" s="29">
        <v>94</v>
      </c>
      <c r="K3427">
        <v>117</v>
      </c>
      <c r="L3427" s="6">
        <v>144</v>
      </c>
      <c r="M3427" s="27">
        <v>0.44500000000000001</v>
      </c>
      <c r="N3427" s="6">
        <v>1.35</v>
      </c>
      <c r="O3427" s="6">
        <v>1.45</v>
      </c>
      <c r="P3427" s="6">
        <v>-0.54</v>
      </c>
      <c r="Q3427" s="6">
        <v>-0.12</v>
      </c>
      <c r="R3427" s="31">
        <v>0.02</v>
      </c>
      <c r="S3427" s="6">
        <v>0.13500000000000001</v>
      </c>
      <c r="T3427" s="6">
        <v>0.14000000000000001</v>
      </c>
      <c r="U3427" s="6">
        <v>0.06</v>
      </c>
      <c r="V3427" s="6">
        <v>1.2999999999999999E-2</v>
      </c>
      <c r="X3427">
        <f>MROUND(RANK(C3427,C$14:C$10000),$X$2)</f>
        <v>3400</v>
      </c>
      <c r="Y3427">
        <f>MROUND(RANK(D3427,D$14:D$10000),$X$2)</f>
        <v>3400</v>
      </c>
      <c r="Z3427">
        <f>MROUND(RANK(E3427,E$14:E$10000),$X$2)</f>
        <v>3450</v>
      </c>
      <c r="AA3427">
        <f>MROUND(RANK(F3427,F$14:F$10000),$X$2)</f>
        <v>3550</v>
      </c>
      <c r="AB3427">
        <f>MROUND(RANK(G3427,G$14:G$10000),$X$2)</f>
        <v>1400</v>
      </c>
      <c r="AC3427">
        <f>MROUND(RANK(H3427,H$14:H$10000),$X$2)</f>
        <v>1950</v>
      </c>
      <c r="AD3427">
        <f>MROUND(RANK(I3427,I$14:I$10000),$X$2)</f>
        <v>3250</v>
      </c>
      <c r="AE3427">
        <f>SUM(X3427:AC3427)+SUM(Y3427:AA3427)+Y3427*4</f>
        <v>41150</v>
      </c>
    </row>
    <row r="3428" spans="1:31" x14ac:dyDescent="0.2">
      <c r="A3428" s="1">
        <v>45894</v>
      </c>
      <c r="B3428" s="2">
        <v>0.65653935185185186</v>
      </c>
      <c r="C3428" s="11">
        <v>2346001028</v>
      </c>
      <c r="D3428" s="12">
        <v>0.42870000000000003</v>
      </c>
      <c r="E3428" s="4">
        <v>1.5071399999999999</v>
      </c>
      <c r="F3428" s="4">
        <v>1.41</v>
      </c>
      <c r="G3428" s="12">
        <v>-0.52329999999999999</v>
      </c>
      <c r="H3428" s="12">
        <v>-8.8499999999999995E-2</v>
      </c>
      <c r="I3428" s="4">
        <v>0.68300000000000005</v>
      </c>
      <c r="J3428" s="29">
        <v>50</v>
      </c>
      <c r="K3428">
        <v>95</v>
      </c>
      <c r="L3428">
        <v>117</v>
      </c>
      <c r="M3428" s="29">
        <v>0.44500000000000001</v>
      </c>
      <c r="N3428">
        <v>1.45</v>
      </c>
      <c r="O3428">
        <v>1.4</v>
      </c>
      <c r="P3428">
        <v>-0.54</v>
      </c>
      <c r="Q3428">
        <v>-0.12</v>
      </c>
      <c r="R3428" s="33">
        <v>0.04</v>
      </c>
      <c r="S3428">
        <v>0.18</v>
      </c>
      <c r="T3428">
        <v>0.14000000000000001</v>
      </c>
      <c r="U3428">
        <v>0.06</v>
      </c>
      <c r="V3428">
        <v>0.01</v>
      </c>
      <c r="X3428">
        <f>MROUND(RANK(C3428,C$14:C$10000),$X$2)</f>
        <v>3700</v>
      </c>
      <c r="Y3428">
        <f>MROUND(RANK(D3428,D$14:D$10000),$X$2)</f>
        <v>3700</v>
      </c>
      <c r="Z3428">
        <f>MROUND(RANK(E3428,E$14:E$10000),$X$2)</f>
        <v>2950</v>
      </c>
      <c r="AA3428">
        <f>MROUND(RANK(F3428,F$14:F$10000),$X$2)</f>
        <v>3600</v>
      </c>
      <c r="AB3428">
        <f>MROUND(RANK(G3428,G$14:G$10000),$X$2)</f>
        <v>1400</v>
      </c>
      <c r="AC3428">
        <f>MROUND(RANK(H3428,H$14:H$10000),$X$2)</f>
        <v>750</v>
      </c>
      <c r="AD3428">
        <f>MROUND(RANK(I3428,I$14:I$10000),$X$2)</f>
        <v>2150</v>
      </c>
      <c r="AE3428">
        <f>SUM(X3428:AC3428)+SUM(Y3428:AA3428)+Y3428*4</f>
        <v>41150</v>
      </c>
    </row>
    <row r="3429" spans="1:31" x14ac:dyDescent="0.2">
      <c r="A3429" s="1">
        <v>45893</v>
      </c>
      <c r="B3429" s="2">
        <v>3.2210648148148148E-2</v>
      </c>
      <c r="C3429" s="11">
        <v>3934006931</v>
      </c>
      <c r="D3429" s="12">
        <v>0.45019999999999999</v>
      </c>
      <c r="E3429" s="4">
        <v>1.4624999999999999</v>
      </c>
      <c r="F3429" s="4">
        <v>1.423</v>
      </c>
      <c r="G3429" s="12">
        <v>-0.62170000000000003</v>
      </c>
      <c r="H3429" s="12">
        <v>-0.13039999999999999</v>
      </c>
      <c r="I3429" s="4">
        <v>-0.19</v>
      </c>
      <c r="J3429" s="29">
        <v>138</v>
      </c>
      <c r="K3429">
        <v>154</v>
      </c>
      <c r="L3429" s="6">
        <v>200</v>
      </c>
      <c r="M3429" s="27">
        <v>0.435</v>
      </c>
      <c r="N3429" s="6">
        <v>1.45</v>
      </c>
      <c r="O3429" s="6">
        <v>1.3</v>
      </c>
      <c r="P3429" s="6">
        <v>-0.54</v>
      </c>
      <c r="Q3429" s="6">
        <v>-0.125</v>
      </c>
      <c r="R3429" s="31">
        <v>0.06</v>
      </c>
      <c r="S3429" s="6">
        <v>0.15</v>
      </c>
      <c r="T3429" s="6">
        <v>0.14000000000000001</v>
      </c>
      <c r="U3429" s="6">
        <v>0.05</v>
      </c>
      <c r="V3429" s="6">
        <v>0.01</v>
      </c>
      <c r="X3429">
        <f>MROUND(RANK(C3429,C$14:C$10000),$X$2)</f>
        <v>2500</v>
      </c>
      <c r="Y3429">
        <f>MROUND(RANK(D3429,D$14:D$10000),$X$2)</f>
        <v>2500</v>
      </c>
      <c r="Z3429">
        <f>MROUND(RANK(E3429,E$14:E$10000),$X$2)</f>
        <v>3700</v>
      </c>
      <c r="AA3429">
        <f>MROUND(RANK(F3429,F$14:F$10000),$X$2)</f>
        <v>3400</v>
      </c>
      <c r="AB3429">
        <f>MROUND(RANK(G3429,G$14:G$10000),$X$2)</f>
        <v>4600</v>
      </c>
      <c r="AC3429">
        <f>MROUND(RANK(H3429,H$14:H$10000),$X$2)</f>
        <v>4900</v>
      </c>
      <c r="AD3429">
        <f>MROUND(RANK(I3429,I$14:I$10000),$X$2)</f>
        <v>4150</v>
      </c>
      <c r="AE3429">
        <f>SUM(X3429:AC3429)+SUM(Y3429:AA3429)+Y3429*4</f>
        <v>41200</v>
      </c>
    </row>
    <row r="3430" spans="1:31" x14ac:dyDescent="0.2">
      <c r="A3430" s="1">
        <v>45893</v>
      </c>
      <c r="B3430" s="2">
        <v>0.66366898148148146</v>
      </c>
      <c r="C3430" s="11">
        <v>1948076278</v>
      </c>
      <c r="D3430" s="12">
        <v>0.42109999999999997</v>
      </c>
      <c r="E3430" s="4">
        <v>1.5209900000000001</v>
      </c>
      <c r="F3430" s="4">
        <v>1.423</v>
      </c>
      <c r="G3430" s="12">
        <v>-0.3473</v>
      </c>
      <c r="H3430" s="12">
        <v>-9.2399999999999996E-2</v>
      </c>
      <c r="I3430" s="4">
        <v>1.0069999999999999</v>
      </c>
      <c r="J3430" s="29">
        <v>50</v>
      </c>
      <c r="K3430">
        <v>54</v>
      </c>
      <c r="L3430">
        <v>92</v>
      </c>
      <c r="M3430" s="29">
        <v>0.44500000000000001</v>
      </c>
      <c r="N3430">
        <v>1.45</v>
      </c>
      <c r="O3430">
        <v>1.4</v>
      </c>
      <c r="P3430">
        <v>-0.56000000000000005</v>
      </c>
      <c r="Q3430">
        <v>-0.12</v>
      </c>
      <c r="R3430" s="33">
        <v>0.02</v>
      </c>
      <c r="S3430">
        <v>0.18</v>
      </c>
      <c r="T3430">
        <v>0.14000000000000001</v>
      </c>
      <c r="U3430">
        <v>0.06</v>
      </c>
      <c r="V3430">
        <v>1.2999999999999999E-2</v>
      </c>
      <c r="X3430">
        <f>MROUND(RANK(C3430,C$14:C$10000),$X$2)</f>
        <v>4000</v>
      </c>
      <c r="Y3430">
        <f>MROUND(RANK(D3430,D$14:D$10000),$X$2)</f>
        <v>4000</v>
      </c>
      <c r="Z3430">
        <f>MROUND(RANK(E3430,E$14:E$10000),$X$2)</f>
        <v>2700</v>
      </c>
      <c r="AA3430">
        <f>MROUND(RANK(F3430,F$14:F$10000),$X$2)</f>
        <v>3400</v>
      </c>
      <c r="AB3430">
        <f>MROUND(RANK(G3430,G$14:G$10000),$X$2)</f>
        <v>0</v>
      </c>
      <c r="AC3430">
        <f>MROUND(RANK(H3430,H$14:H$10000),$X$2)</f>
        <v>1000</v>
      </c>
      <c r="AD3430">
        <f>MROUND(RANK(I3430,I$14:I$10000),$X$2)</f>
        <v>1350</v>
      </c>
      <c r="AE3430">
        <f>SUM(X3430:AC3430)+SUM(Y3430:AA3430)+Y3430*4</f>
        <v>41200</v>
      </c>
    </row>
    <row r="3431" spans="1:31" x14ac:dyDescent="0.2">
      <c r="A3431" s="1">
        <v>45894</v>
      </c>
      <c r="B3431" s="2">
        <v>0.55495370370370367</v>
      </c>
      <c r="C3431" s="11">
        <v>2050212044</v>
      </c>
      <c r="D3431" s="12">
        <v>0.42320000000000002</v>
      </c>
      <c r="E3431" s="4">
        <v>1.5007200000000001</v>
      </c>
      <c r="F3431" s="4">
        <v>1.413</v>
      </c>
      <c r="G3431" s="12">
        <v>-0.3473</v>
      </c>
      <c r="H3431" s="12">
        <v>-8.5699999999999998E-2</v>
      </c>
      <c r="I3431" s="4">
        <v>1.516</v>
      </c>
      <c r="J3431" s="29">
        <v>50</v>
      </c>
      <c r="K3431">
        <v>97</v>
      </c>
      <c r="L3431" s="6">
        <v>97</v>
      </c>
      <c r="M3431" s="27">
        <v>0.44500000000000001</v>
      </c>
      <c r="N3431" s="6">
        <v>1.35</v>
      </c>
      <c r="O3431" s="6">
        <v>1.3</v>
      </c>
      <c r="P3431" s="6">
        <v>-0.57999999999999996</v>
      </c>
      <c r="Q3431" s="6">
        <v>-0.125</v>
      </c>
      <c r="R3431" s="31">
        <v>4.4999999999999998E-2</v>
      </c>
      <c r="S3431" s="6">
        <v>0.15</v>
      </c>
      <c r="T3431" s="6">
        <v>0.16</v>
      </c>
      <c r="U3431" s="6">
        <v>7.0000000000000007E-2</v>
      </c>
      <c r="V3431" s="6">
        <v>1.2999999999999999E-2</v>
      </c>
      <c r="X3431">
        <f>MROUND(RANK(C3431,C$14:C$10000),$X$2)</f>
        <v>3950</v>
      </c>
      <c r="Y3431">
        <f>MROUND(RANK(D3431,D$14:D$10000),$X$2)</f>
        <v>3900</v>
      </c>
      <c r="Z3431">
        <f>MROUND(RANK(E3431,E$14:E$10000),$X$2)</f>
        <v>3100</v>
      </c>
      <c r="AA3431">
        <f>MROUND(RANK(F3431,F$14:F$10000),$X$2)</f>
        <v>3550</v>
      </c>
      <c r="AB3431">
        <f>MROUND(RANK(G3431,G$14:G$10000),$X$2)</f>
        <v>0</v>
      </c>
      <c r="AC3431">
        <f>MROUND(RANK(H3431,H$14:H$10000),$X$2)</f>
        <v>600</v>
      </c>
      <c r="AD3431">
        <f>MROUND(RANK(I3431,I$14:I$10000),$X$2)</f>
        <v>600</v>
      </c>
      <c r="AE3431">
        <f>SUM(X3431:AC3431)+SUM(Y3431:AA3431)+Y3431*4</f>
        <v>41250</v>
      </c>
    </row>
    <row r="3432" spans="1:31" x14ac:dyDescent="0.2">
      <c r="A3432" s="1">
        <v>45894</v>
      </c>
      <c r="B3432" s="2">
        <v>0.61253472222222227</v>
      </c>
      <c r="C3432" s="11">
        <v>2864429402</v>
      </c>
      <c r="D3432" s="12">
        <v>0.437</v>
      </c>
      <c r="E3432" s="4">
        <v>1.46749</v>
      </c>
      <c r="F3432" s="4">
        <v>1.4119999999999999</v>
      </c>
      <c r="G3432" s="12">
        <v>-0.52329999999999999</v>
      </c>
      <c r="H3432" s="12">
        <v>-0.11</v>
      </c>
      <c r="I3432" s="4">
        <v>0.47199999999999998</v>
      </c>
      <c r="J3432" s="29">
        <v>97</v>
      </c>
      <c r="K3432">
        <v>108</v>
      </c>
      <c r="L3432">
        <v>128</v>
      </c>
      <c r="M3432" s="29">
        <v>0.435</v>
      </c>
      <c r="N3432">
        <v>1.35</v>
      </c>
      <c r="O3432">
        <v>1.3</v>
      </c>
      <c r="P3432">
        <v>-0.54</v>
      </c>
      <c r="Q3432">
        <v>-0.12</v>
      </c>
      <c r="R3432" s="33">
        <v>0.03</v>
      </c>
      <c r="S3432">
        <v>0.2</v>
      </c>
      <c r="T3432">
        <v>0.16</v>
      </c>
      <c r="U3432">
        <v>7.0000000000000007E-2</v>
      </c>
      <c r="V3432">
        <v>1.2999999999999999E-2</v>
      </c>
      <c r="X3432">
        <f>MROUND(RANK(C3432,C$14:C$10000),$X$2)</f>
        <v>3350</v>
      </c>
      <c r="Y3432">
        <f>MROUND(RANK(D3432,D$14:D$10000),$X$2)</f>
        <v>3350</v>
      </c>
      <c r="Z3432">
        <f>MROUND(RANK(E3432,E$14:E$10000),$X$2)</f>
        <v>3600</v>
      </c>
      <c r="AA3432">
        <f>MROUND(RANK(F3432,F$14:F$10000),$X$2)</f>
        <v>3550</v>
      </c>
      <c r="AB3432">
        <f>MROUND(RANK(G3432,G$14:G$10000),$X$2)</f>
        <v>1400</v>
      </c>
      <c r="AC3432">
        <f>MROUND(RANK(H3432,H$14:H$10000),$X$2)</f>
        <v>2100</v>
      </c>
      <c r="AD3432">
        <f>MROUND(RANK(I3432,I$14:I$10000),$X$2)</f>
        <v>2750</v>
      </c>
      <c r="AE3432">
        <f>SUM(X3432:AC3432)+SUM(Y3432:AA3432)+Y3432*4</f>
        <v>41250</v>
      </c>
    </row>
    <row r="3433" spans="1:31" x14ac:dyDescent="0.2">
      <c r="A3433" s="1">
        <v>45894</v>
      </c>
      <c r="B3433" s="2">
        <v>0.67469907407407403</v>
      </c>
      <c r="C3433" s="11">
        <v>2050212044</v>
      </c>
      <c r="D3433" s="12">
        <v>0.42320000000000002</v>
      </c>
      <c r="E3433" s="4">
        <v>1.5007200000000001</v>
      </c>
      <c r="F3433" s="4">
        <v>1.413</v>
      </c>
      <c r="G3433" s="12">
        <v>-0.3473</v>
      </c>
      <c r="H3433" s="12">
        <v>-8.5699999999999998E-2</v>
      </c>
      <c r="I3433" s="4">
        <v>1.2989999999999999</v>
      </c>
      <c r="J3433" s="29">
        <v>50</v>
      </c>
      <c r="K3433">
        <v>97</v>
      </c>
      <c r="L3433">
        <v>97</v>
      </c>
      <c r="M3433" s="29">
        <v>0.435</v>
      </c>
      <c r="N3433">
        <v>1.45</v>
      </c>
      <c r="O3433">
        <v>1.3</v>
      </c>
      <c r="P3433">
        <v>-0.56000000000000005</v>
      </c>
      <c r="Q3433">
        <v>-0.11</v>
      </c>
      <c r="R3433" s="33">
        <v>0.04</v>
      </c>
      <c r="S3433">
        <v>0.13500000000000001</v>
      </c>
      <c r="T3433">
        <v>0.12</v>
      </c>
      <c r="U3433">
        <v>7.0000000000000007E-2</v>
      </c>
      <c r="V3433">
        <v>0.01</v>
      </c>
      <c r="X3433">
        <f>MROUND(RANK(C3433,C$14:C$10000),$X$2)</f>
        <v>3950</v>
      </c>
      <c r="Y3433">
        <f>MROUND(RANK(D3433,D$14:D$10000),$X$2)</f>
        <v>3900</v>
      </c>
      <c r="Z3433">
        <f>MROUND(RANK(E3433,E$14:E$10000),$X$2)</f>
        <v>3100</v>
      </c>
      <c r="AA3433">
        <f>MROUND(RANK(F3433,F$14:F$10000),$X$2)</f>
        <v>3550</v>
      </c>
      <c r="AB3433">
        <f>MROUND(RANK(G3433,G$14:G$10000),$X$2)</f>
        <v>0</v>
      </c>
      <c r="AC3433">
        <f>MROUND(RANK(H3433,H$14:H$10000),$X$2)</f>
        <v>600</v>
      </c>
      <c r="AD3433">
        <f>MROUND(RANK(I3433,I$14:I$10000),$X$2)</f>
        <v>800</v>
      </c>
      <c r="AE3433">
        <f>SUM(X3433:AC3433)+SUM(Y3433:AA3433)+Y3433*4</f>
        <v>41250</v>
      </c>
    </row>
    <row r="3434" spans="1:31" x14ac:dyDescent="0.2">
      <c r="A3434" s="1">
        <v>45896</v>
      </c>
      <c r="B3434" s="2">
        <v>0.61190972222222217</v>
      </c>
      <c r="C3434" s="11">
        <v>3777517275</v>
      </c>
      <c r="D3434" s="12">
        <v>0.44850000000000001</v>
      </c>
      <c r="E3434" s="4">
        <v>1.47237</v>
      </c>
      <c r="F3434" s="4">
        <v>1.448</v>
      </c>
      <c r="G3434" s="12">
        <v>-0.68479999999999996</v>
      </c>
      <c r="H3434" s="12">
        <v>-0.1326</v>
      </c>
      <c r="I3434" s="4">
        <v>0.11799999999999999</v>
      </c>
      <c r="J3434" s="29">
        <v>121</v>
      </c>
      <c r="K3434">
        <v>153</v>
      </c>
      <c r="L3434" s="6">
        <v>163</v>
      </c>
      <c r="M3434" s="27">
        <v>0.44500000000000001</v>
      </c>
      <c r="N3434" s="6">
        <v>1.35</v>
      </c>
      <c r="O3434" s="6">
        <v>1.4</v>
      </c>
      <c r="P3434" s="6">
        <v>-0.57999999999999996</v>
      </c>
      <c r="Q3434" s="6">
        <v>-0.105</v>
      </c>
      <c r="R3434" s="31">
        <v>6.6666666666666602E-3</v>
      </c>
      <c r="S3434" s="6">
        <v>0.2</v>
      </c>
      <c r="T3434" s="6">
        <v>0.16</v>
      </c>
      <c r="U3434" s="6">
        <v>0.22500000000000001</v>
      </c>
      <c r="V3434" s="6">
        <v>7.1999999999999995E-2</v>
      </c>
      <c r="X3434">
        <f>MROUND(RANK(C3434,C$14:C$10000),$X$2)</f>
        <v>2550</v>
      </c>
      <c r="Y3434">
        <f>MROUND(RANK(D3434,D$14:D$10000),$X$2)</f>
        <v>2550</v>
      </c>
      <c r="Z3434">
        <f>MROUND(RANK(E3434,E$14:E$10000),$X$2)</f>
        <v>3550</v>
      </c>
      <c r="AA3434">
        <f>MROUND(RANK(F3434,F$14:F$10000),$X$2)</f>
        <v>3000</v>
      </c>
      <c r="AB3434">
        <f>MROUND(RANK(G3434,G$14:G$10000),$X$2)</f>
        <v>5300</v>
      </c>
      <c r="AC3434">
        <f>MROUND(RANK(H3434,H$14:H$10000),$X$2)</f>
        <v>5000</v>
      </c>
      <c r="AD3434">
        <f>MROUND(RANK(I3434,I$14:I$10000),$X$2)</f>
        <v>3600</v>
      </c>
      <c r="AE3434">
        <f>SUM(X3434:AC3434)+SUM(Y3434:AA3434)+Y3434*4</f>
        <v>41250</v>
      </c>
    </row>
    <row r="3435" spans="1:31" x14ac:dyDescent="0.2">
      <c r="A3435" s="1">
        <v>45893</v>
      </c>
      <c r="B3435" s="2">
        <v>0.94090277777777775</v>
      </c>
      <c r="C3435" s="11">
        <v>3726529675</v>
      </c>
      <c r="D3435" s="12">
        <v>0.44790000000000002</v>
      </c>
      <c r="E3435" s="4">
        <v>1.47255</v>
      </c>
      <c r="F3435" s="4">
        <v>1.4350000000000001</v>
      </c>
      <c r="G3435" s="12">
        <v>-0.66579999999999995</v>
      </c>
      <c r="H3435" s="12">
        <v>-0.12230000000000001</v>
      </c>
      <c r="I3435" s="4">
        <v>-0.28399999999999997</v>
      </c>
      <c r="J3435" s="29">
        <v>134</v>
      </c>
      <c r="K3435">
        <v>158</v>
      </c>
      <c r="L3435" s="6">
        <v>164</v>
      </c>
      <c r="M3435" s="27">
        <v>0.44500000000000001</v>
      </c>
      <c r="N3435" s="6">
        <v>1.45</v>
      </c>
      <c r="O3435" s="6">
        <v>1.4</v>
      </c>
      <c r="P3435" s="6">
        <v>-0.56000000000000005</v>
      </c>
      <c r="Q3435" s="6">
        <v>-0.12</v>
      </c>
      <c r="R3435" s="31">
        <v>0.02</v>
      </c>
      <c r="S3435" s="6">
        <v>0.18</v>
      </c>
      <c r="T3435" s="6">
        <v>0.14000000000000001</v>
      </c>
      <c r="U3435" s="6">
        <v>0.06</v>
      </c>
      <c r="V3435" s="6">
        <v>1.2999999999999999E-2</v>
      </c>
      <c r="X3435">
        <f>MROUND(RANK(C3435,C$14:C$10000),$X$2)</f>
        <v>2650</v>
      </c>
      <c r="Y3435">
        <f>MROUND(RANK(D3435,D$14:D$10000),$X$2)</f>
        <v>2650</v>
      </c>
      <c r="Z3435">
        <f>MROUND(RANK(E3435,E$14:E$10000),$X$2)</f>
        <v>3550</v>
      </c>
      <c r="AA3435">
        <f>MROUND(RANK(F3435,F$14:F$10000),$X$2)</f>
        <v>3200</v>
      </c>
      <c r="AB3435">
        <f>MROUND(RANK(G3435,G$14:G$10000),$X$2)</f>
        <v>5150</v>
      </c>
      <c r="AC3435">
        <f>MROUND(RANK(H3435,H$14:H$10000),$X$2)</f>
        <v>4100</v>
      </c>
      <c r="AD3435">
        <f>MROUND(RANK(I3435,I$14:I$10000),$X$2)</f>
        <v>4250</v>
      </c>
      <c r="AE3435">
        <f>SUM(X3435:AC3435)+SUM(Y3435:AA3435)+Y3435*4</f>
        <v>41300</v>
      </c>
    </row>
    <row r="3436" spans="1:31" x14ac:dyDescent="0.2">
      <c r="A3436" s="1">
        <v>45894</v>
      </c>
      <c r="B3436" s="2">
        <v>0.62890046296296298</v>
      </c>
      <c r="C3436" s="11">
        <v>3350552492</v>
      </c>
      <c r="D3436" s="12">
        <v>0.44350000000000001</v>
      </c>
      <c r="E3436" s="4">
        <v>1.45621</v>
      </c>
      <c r="F3436" s="4">
        <v>1.4159999999999999</v>
      </c>
      <c r="G3436" s="12">
        <v>-0.5897</v>
      </c>
      <c r="H3436" s="12">
        <v>-0.1144</v>
      </c>
      <c r="I3436" s="4">
        <v>1.7000000000000001E-2</v>
      </c>
      <c r="J3436" s="29">
        <v>156</v>
      </c>
      <c r="K3436">
        <v>173</v>
      </c>
      <c r="L3436" s="6">
        <v>191</v>
      </c>
      <c r="M3436" s="27">
        <v>0.42499999999999999</v>
      </c>
      <c r="N3436" s="6">
        <v>1.35</v>
      </c>
      <c r="O3436" s="6">
        <v>1.35</v>
      </c>
      <c r="P3436" s="6">
        <v>-0.54</v>
      </c>
      <c r="Q3436" s="6">
        <v>-0.11</v>
      </c>
      <c r="R3436" s="31">
        <v>0.06</v>
      </c>
      <c r="S3436" s="6">
        <v>0.2</v>
      </c>
      <c r="T3436" s="6">
        <v>0.16</v>
      </c>
      <c r="U3436" s="6">
        <v>0.06</v>
      </c>
      <c r="V3436" s="6">
        <v>1.2999999999999999E-2</v>
      </c>
      <c r="X3436">
        <f>MROUND(RANK(C3436,C$14:C$10000),$X$2)</f>
        <v>2950</v>
      </c>
      <c r="Y3436">
        <f>MROUND(RANK(D3436,D$14:D$10000),$X$2)</f>
        <v>2950</v>
      </c>
      <c r="Z3436">
        <f>MROUND(RANK(E3436,E$14:E$10000),$X$2)</f>
        <v>3800</v>
      </c>
      <c r="AA3436">
        <f>MROUND(RANK(F3436,F$14:F$10000),$X$2)</f>
        <v>3500</v>
      </c>
      <c r="AB3436">
        <f>MROUND(RANK(G3436,G$14:G$10000),$X$2)</f>
        <v>3250</v>
      </c>
      <c r="AC3436">
        <f>MROUND(RANK(H3436,H$14:H$10000),$X$2)</f>
        <v>2800</v>
      </c>
      <c r="AD3436">
        <f>MROUND(RANK(I3436,I$14:I$10000),$X$2)</f>
        <v>3800</v>
      </c>
      <c r="AE3436">
        <f>SUM(X3436:AC3436)+SUM(Y3436:AA3436)+Y3436*4</f>
        <v>41300</v>
      </c>
    </row>
    <row r="3437" spans="1:31" x14ac:dyDescent="0.2">
      <c r="A3437" s="1">
        <v>45894</v>
      </c>
      <c r="B3437" s="2">
        <v>0.74153935185185182</v>
      </c>
      <c r="C3437" s="11">
        <v>3464103976</v>
      </c>
      <c r="D3437" s="12">
        <v>0.44490000000000002</v>
      </c>
      <c r="E3437" s="4">
        <v>1.4808300000000001</v>
      </c>
      <c r="F3437" s="4">
        <v>1.4319999999999999</v>
      </c>
      <c r="G3437" s="12">
        <v>-0.61219999999999997</v>
      </c>
      <c r="H3437" s="12">
        <v>-0.11940000000000001</v>
      </c>
      <c r="I3437" s="4">
        <v>-8.8999999999999996E-2</v>
      </c>
      <c r="J3437" s="29">
        <v>127</v>
      </c>
      <c r="K3437">
        <v>140</v>
      </c>
      <c r="L3437" s="6">
        <v>146</v>
      </c>
      <c r="M3437" s="27">
        <v>0.45500000000000002</v>
      </c>
      <c r="N3437" s="6">
        <v>1.35</v>
      </c>
      <c r="O3437" s="6">
        <v>1.3</v>
      </c>
      <c r="P3437" s="6">
        <v>-0.54</v>
      </c>
      <c r="Q3437" s="6">
        <v>-0.115</v>
      </c>
      <c r="R3437" s="31">
        <v>0.02</v>
      </c>
      <c r="S3437" s="6">
        <v>0.16500000000000001</v>
      </c>
      <c r="T3437" s="6">
        <v>0.14000000000000001</v>
      </c>
      <c r="U3437" s="6">
        <v>0.05</v>
      </c>
      <c r="V3437" s="6">
        <v>1.9E-2</v>
      </c>
      <c r="X3437">
        <f>MROUND(RANK(C3437,C$14:C$10000),$X$2)</f>
        <v>2850</v>
      </c>
      <c r="Y3437">
        <f>MROUND(RANK(D3437,D$14:D$10000),$X$2)</f>
        <v>2850</v>
      </c>
      <c r="Z3437">
        <f>MROUND(RANK(E3437,E$14:E$10000),$X$2)</f>
        <v>3400</v>
      </c>
      <c r="AA3437">
        <f>MROUND(RANK(F3437,F$14:F$10000),$X$2)</f>
        <v>3250</v>
      </c>
      <c r="AB3437">
        <f>MROUND(RANK(G3437,G$14:G$10000),$X$2)</f>
        <v>4400</v>
      </c>
      <c r="AC3437">
        <f>MROUND(RANK(H3437,H$14:H$10000),$X$2)</f>
        <v>3700</v>
      </c>
      <c r="AD3437">
        <f>MROUND(RANK(I3437,I$14:I$10000),$X$2)</f>
        <v>3950</v>
      </c>
      <c r="AE3437">
        <f>SUM(X3437:AC3437)+SUM(Y3437:AA3437)+Y3437*4</f>
        <v>41350</v>
      </c>
    </row>
    <row r="3438" spans="1:31" x14ac:dyDescent="0.2">
      <c r="A3438" s="1">
        <v>45894</v>
      </c>
      <c r="B3438" s="2">
        <v>0.76275462962962959</v>
      </c>
      <c r="C3438" s="11">
        <v>1855388026</v>
      </c>
      <c r="D3438" s="12">
        <v>0.41909999999999997</v>
      </c>
      <c r="E3438" s="4">
        <v>1.52518</v>
      </c>
      <c r="F3438" s="4">
        <v>1.4219999999999999</v>
      </c>
      <c r="G3438" s="12">
        <v>-0.3473</v>
      </c>
      <c r="H3438" s="12">
        <v>-8.6400000000000005E-2</v>
      </c>
      <c r="I3438" s="4">
        <v>1.1819999999999999</v>
      </c>
      <c r="J3438" s="29">
        <v>46</v>
      </c>
      <c r="K3438">
        <v>48</v>
      </c>
      <c r="L3438">
        <v>98</v>
      </c>
      <c r="M3438" s="29">
        <v>0.42499999999999999</v>
      </c>
      <c r="N3438">
        <v>1.35</v>
      </c>
      <c r="O3438">
        <v>1.4</v>
      </c>
      <c r="P3438">
        <v>-0.54</v>
      </c>
      <c r="Q3438">
        <v>-0.125</v>
      </c>
      <c r="R3438" s="33">
        <v>0.02</v>
      </c>
      <c r="S3438">
        <v>0.2</v>
      </c>
      <c r="T3438">
        <v>0.12</v>
      </c>
      <c r="U3438">
        <v>7.4999999999999997E-2</v>
      </c>
      <c r="V3438">
        <v>1.4999999999999999E-2</v>
      </c>
      <c r="X3438">
        <f>MROUND(RANK(C3438,C$14:C$10000),$X$2)</f>
        <v>4100</v>
      </c>
      <c r="Y3438">
        <f>MROUND(RANK(D3438,D$14:D$10000),$X$2)</f>
        <v>4100</v>
      </c>
      <c r="Z3438">
        <f>MROUND(RANK(E3438,E$14:E$10000),$X$2)</f>
        <v>2600</v>
      </c>
      <c r="AA3438">
        <f>MROUND(RANK(F3438,F$14:F$10000),$X$2)</f>
        <v>3400</v>
      </c>
      <c r="AB3438">
        <f>MROUND(RANK(G3438,G$14:G$10000),$X$2)</f>
        <v>0</v>
      </c>
      <c r="AC3438">
        <f>MROUND(RANK(H3438,H$14:H$10000),$X$2)</f>
        <v>650</v>
      </c>
      <c r="AD3438">
        <f>MROUND(RANK(I3438,I$14:I$10000),$X$2)</f>
        <v>950</v>
      </c>
      <c r="AE3438">
        <f>SUM(X3438:AC3438)+SUM(Y3438:AA3438)+Y3438*4</f>
        <v>41350</v>
      </c>
    </row>
    <row r="3439" spans="1:31" x14ac:dyDescent="0.2">
      <c r="A3439" s="1">
        <v>45895</v>
      </c>
      <c r="B3439" s="2">
        <v>0.62003472222222222</v>
      </c>
      <c r="C3439" s="11">
        <v>3874249800</v>
      </c>
      <c r="D3439" s="12">
        <v>0.4496</v>
      </c>
      <c r="E3439" s="4">
        <v>1.4574100000000001</v>
      </c>
      <c r="F3439" s="4">
        <v>1.419</v>
      </c>
      <c r="G3439" s="12">
        <v>-0.63529999999999998</v>
      </c>
      <c r="H3439" s="12">
        <v>-0.1273</v>
      </c>
      <c r="I3439" s="4">
        <v>2.5999999999999999E-2</v>
      </c>
      <c r="J3439" s="29">
        <v>182</v>
      </c>
      <c r="K3439">
        <v>185</v>
      </c>
      <c r="L3439">
        <v>244</v>
      </c>
      <c r="M3439" s="29">
        <v>0.45500000000000002</v>
      </c>
      <c r="N3439">
        <v>1.45</v>
      </c>
      <c r="O3439">
        <v>1.3</v>
      </c>
      <c r="P3439">
        <v>-0.54</v>
      </c>
      <c r="Q3439">
        <v>-0.11</v>
      </c>
      <c r="R3439" s="33">
        <v>4.4999999999999998E-2</v>
      </c>
      <c r="S3439">
        <v>0.16500000000000001</v>
      </c>
      <c r="T3439">
        <v>0.14000000000000001</v>
      </c>
      <c r="U3439">
        <v>0.27</v>
      </c>
      <c r="V3439">
        <v>5.8499999999999899E-2</v>
      </c>
      <c r="X3439">
        <f>MROUND(RANK(C3439,C$14:C$10000),$X$2)</f>
        <v>2500</v>
      </c>
      <c r="Y3439">
        <f>MROUND(RANK(D3439,D$14:D$10000),$X$2)</f>
        <v>2500</v>
      </c>
      <c r="Z3439">
        <f>MROUND(RANK(E3439,E$14:E$10000),$X$2)</f>
        <v>3750</v>
      </c>
      <c r="AA3439">
        <f>MROUND(RANK(F3439,F$14:F$10000),$X$2)</f>
        <v>3450</v>
      </c>
      <c r="AB3439">
        <f>MROUND(RANK(G3439,G$14:G$10000),$X$2)</f>
        <v>4850</v>
      </c>
      <c r="AC3439">
        <f>MROUND(RANK(H3439,H$14:H$10000),$X$2)</f>
        <v>4600</v>
      </c>
      <c r="AD3439">
        <f>MROUND(RANK(I3439,I$14:I$10000),$X$2)</f>
        <v>3800</v>
      </c>
      <c r="AE3439">
        <f>SUM(X3439:AC3439)+SUM(Y3439:AA3439)+Y3439*4</f>
        <v>41350</v>
      </c>
    </row>
    <row r="3440" spans="1:31" x14ac:dyDescent="0.2">
      <c r="A3440" s="1">
        <v>45894</v>
      </c>
      <c r="B3440" s="2">
        <v>0.65504629629629629</v>
      </c>
      <c r="C3440" s="11">
        <v>3500346633</v>
      </c>
      <c r="D3440" s="12">
        <v>0.44529999999999997</v>
      </c>
      <c r="E3440" s="4">
        <v>1.4558500000000001</v>
      </c>
      <c r="F3440" s="4">
        <v>1.413</v>
      </c>
      <c r="G3440" s="12">
        <v>-0.5897</v>
      </c>
      <c r="H3440" s="12">
        <v>-0.1183</v>
      </c>
      <c r="I3440" s="4">
        <v>1.7000000000000001E-2</v>
      </c>
      <c r="J3440" s="29">
        <v>168</v>
      </c>
      <c r="K3440">
        <v>199</v>
      </c>
      <c r="L3440">
        <v>200</v>
      </c>
      <c r="M3440" s="29">
        <v>0.44500000000000001</v>
      </c>
      <c r="N3440">
        <v>1.45</v>
      </c>
      <c r="O3440">
        <v>1.4</v>
      </c>
      <c r="P3440">
        <v>-0.54</v>
      </c>
      <c r="Q3440">
        <v>-0.125</v>
      </c>
      <c r="R3440" s="33">
        <v>0.03</v>
      </c>
      <c r="S3440">
        <v>0.18</v>
      </c>
      <c r="T3440">
        <v>0.16</v>
      </c>
      <c r="U3440">
        <v>7.0000000000000007E-2</v>
      </c>
      <c r="V3440">
        <v>0.01</v>
      </c>
      <c r="X3440">
        <f>MROUND(RANK(C3440,C$14:C$10000),$X$2)</f>
        <v>2850</v>
      </c>
      <c r="Y3440">
        <f>MROUND(RANK(D3440,D$14:D$10000),$X$2)</f>
        <v>2850</v>
      </c>
      <c r="Z3440">
        <f>MROUND(RANK(E3440,E$14:E$10000),$X$2)</f>
        <v>3800</v>
      </c>
      <c r="AA3440">
        <f>MROUND(RANK(F3440,F$14:F$10000),$X$2)</f>
        <v>3550</v>
      </c>
      <c r="AB3440">
        <f>MROUND(RANK(G3440,G$14:G$10000),$X$2)</f>
        <v>3250</v>
      </c>
      <c r="AC3440">
        <f>MROUND(RANK(H3440,H$14:H$10000),$X$2)</f>
        <v>3500</v>
      </c>
      <c r="AD3440">
        <f>MROUND(RANK(I3440,I$14:I$10000),$X$2)</f>
        <v>3800</v>
      </c>
      <c r="AE3440">
        <f>SUM(X3440:AC3440)+SUM(Y3440:AA3440)+Y3440*4</f>
        <v>41400</v>
      </c>
    </row>
    <row r="3441" spans="1:31" x14ac:dyDescent="0.2">
      <c r="A3441" s="1">
        <v>45894</v>
      </c>
      <c r="B3441" s="2">
        <v>0.68711805555555561</v>
      </c>
      <c r="C3441" s="11">
        <v>2176079609</v>
      </c>
      <c r="D3441" s="12">
        <v>0.42559999999999998</v>
      </c>
      <c r="E3441" s="4">
        <v>1.5108999999999999</v>
      </c>
      <c r="F3441" s="4">
        <v>1.42</v>
      </c>
      <c r="G3441" s="12">
        <v>-0.35560000000000003</v>
      </c>
      <c r="H3441" s="12">
        <v>-9.3299999999999994E-2</v>
      </c>
      <c r="I3441" s="4">
        <v>1.1870000000000001</v>
      </c>
      <c r="J3441" s="29">
        <v>52</v>
      </c>
      <c r="K3441">
        <v>53</v>
      </c>
      <c r="L3441">
        <v>85</v>
      </c>
      <c r="M3441" s="29">
        <v>0.42499999999999999</v>
      </c>
      <c r="N3441">
        <v>1.45</v>
      </c>
      <c r="O3441">
        <v>1.3</v>
      </c>
      <c r="P3441">
        <v>-0.54</v>
      </c>
      <c r="Q3441">
        <v>-0.12</v>
      </c>
      <c r="R3441" s="33">
        <v>0.02</v>
      </c>
      <c r="S3441">
        <v>0.2</v>
      </c>
      <c r="T3441">
        <v>0.14000000000000001</v>
      </c>
      <c r="U3441">
        <v>0.06</v>
      </c>
      <c r="V3441">
        <v>1.6E-2</v>
      </c>
      <c r="X3441">
        <f>MROUND(RANK(C3441,C$14:C$10000),$X$2)</f>
        <v>3800</v>
      </c>
      <c r="Y3441">
        <f>MROUND(RANK(D3441,D$14:D$10000),$X$2)</f>
        <v>3800</v>
      </c>
      <c r="Z3441">
        <f>MROUND(RANK(E3441,E$14:E$10000),$X$2)</f>
        <v>2900</v>
      </c>
      <c r="AA3441">
        <f>MROUND(RANK(F3441,F$14:F$10000),$X$2)</f>
        <v>3450</v>
      </c>
      <c r="AB3441">
        <f>MROUND(RANK(G3441,G$14:G$10000),$X$2)</f>
        <v>1050</v>
      </c>
      <c r="AC3441">
        <f>MROUND(RANK(H3441,H$14:H$10000),$X$2)</f>
        <v>1050</v>
      </c>
      <c r="AD3441">
        <f>MROUND(RANK(I3441,I$14:I$10000),$X$2)</f>
        <v>950</v>
      </c>
      <c r="AE3441">
        <f>SUM(X3441:AC3441)+SUM(Y3441:AA3441)+Y3441*4</f>
        <v>41400</v>
      </c>
    </row>
    <row r="3442" spans="1:31" x14ac:dyDescent="0.2">
      <c r="A3442" s="1">
        <v>45894</v>
      </c>
      <c r="B3442" s="2">
        <v>0.76822916666666663</v>
      </c>
      <c r="C3442" s="11">
        <v>3428086905</v>
      </c>
      <c r="D3442" s="12">
        <v>0.44440000000000002</v>
      </c>
      <c r="E3442" s="4">
        <v>1.5022</v>
      </c>
      <c r="F3442" s="4">
        <v>1.448</v>
      </c>
      <c r="G3442" s="12">
        <v>-0.61050000000000004</v>
      </c>
      <c r="H3442" s="12">
        <v>-0.12690000000000001</v>
      </c>
      <c r="I3442" s="4">
        <v>0.223</v>
      </c>
      <c r="J3442" s="29">
        <v>121</v>
      </c>
      <c r="K3442">
        <v>132</v>
      </c>
      <c r="L3442" s="6">
        <v>165</v>
      </c>
      <c r="M3442" s="27">
        <v>0.435</v>
      </c>
      <c r="N3442" s="6">
        <v>1.35</v>
      </c>
      <c r="O3442" s="6">
        <v>1.3</v>
      </c>
      <c r="P3442" s="6">
        <v>-0.56000000000000005</v>
      </c>
      <c r="Q3442" s="6">
        <v>-0.105</v>
      </c>
      <c r="R3442" s="31">
        <v>0.02</v>
      </c>
      <c r="S3442" s="6">
        <v>0.15</v>
      </c>
      <c r="T3442" s="6">
        <v>0.12</v>
      </c>
      <c r="U3442" s="6">
        <v>0.105</v>
      </c>
      <c r="V3442" s="6">
        <v>1.95E-2</v>
      </c>
      <c r="X3442">
        <f>MROUND(RANK(C3442,C$14:C$10000),$X$2)</f>
        <v>2900</v>
      </c>
      <c r="Y3442">
        <f>MROUND(RANK(D3442,D$14:D$10000),$X$2)</f>
        <v>2900</v>
      </c>
      <c r="Z3442">
        <f>MROUND(RANK(E3442,E$14:E$10000),$X$2)</f>
        <v>3050</v>
      </c>
      <c r="AA3442">
        <f>MROUND(RANK(F3442,F$14:F$10000),$X$2)</f>
        <v>3000</v>
      </c>
      <c r="AB3442">
        <f>MROUND(RANK(G3442,G$14:G$10000),$X$2)</f>
        <v>4400</v>
      </c>
      <c r="AC3442">
        <f>MROUND(RANK(H3442,H$14:H$10000),$X$2)</f>
        <v>4600</v>
      </c>
      <c r="AD3442">
        <f>MROUND(RANK(I3442,I$14:I$10000),$X$2)</f>
        <v>3400</v>
      </c>
      <c r="AE3442">
        <f>SUM(X3442:AC3442)+SUM(Y3442:AA3442)+Y3442*4</f>
        <v>41400</v>
      </c>
    </row>
    <row r="3443" spans="1:31" x14ac:dyDescent="0.2">
      <c r="A3443" s="1">
        <v>45894</v>
      </c>
      <c r="B3443" s="2">
        <v>0.87421296296296291</v>
      </c>
      <c r="C3443" s="11">
        <v>3148177274</v>
      </c>
      <c r="D3443" s="12">
        <v>0.44090000000000001</v>
      </c>
      <c r="E3443" s="4">
        <v>1.4791000000000001</v>
      </c>
      <c r="F3443" s="4">
        <v>1.423</v>
      </c>
      <c r="G3443" s="12">
        <v>-0.55769999999999997</v>
      </c>
      <c r="H3443" s="12">
        <v>-0.1197</v>
      </c>
      <c r="I3443" s="4">
        <v>0.22700000000000001</v>
      </c>
      <c r="J3443" s="29">
        <v>105</v>
      </c>
      <c r="K3443">
        <v>126</v>
      </c>
      <c r="L3443">
        <v>151</v>
      </c>
      <c r="M3443" s="29">
        <v>0.42499999999999999</v>
      </c>
      <c r="N3443">
        <v>1.45</v>
      </c>
      <c r="O3443">
        <v>1.35</v>
      </c>
      <c r="P3443">
        <v>-0.54</v>
      </c>
      <c r="Q3443">
        <v>-0.12</v>
      </c>
      <c r="R3443" s="33">
        <v>0.03</v>
      </c>
      <c r="S3443">
        <v>0.13500000000000001</v>
      </c>
      <c r="T3443">
        <v>0.14000000000000001</v>
      </c>
      <c r="U3443">
        <v>0.125</v>
      </c>
      <c r="V3443">
        <v>4.7500000000000001E-2</v>
      </c>
      <c r="X3443">
        <f>MROUND(RANK(C3443,C$14:C$10000),$X$2)</f>
        <v>3100</v>
      </c>
      <c r="Y3443">
        <f>MROUND(RANK(D3443,D$14:D$10000),$X$2)</f>
        <v>3100</v>
      </c>
      <c r="Z3443">
        <f>MROUND(RANK(E3443,E$14:E$10000),$X$2)</f>
        <v>3450</v>
      </c>
      <c r="AA3443">
        <f>MROUND(RANK(F3443,F$14:F$10000),$X$2)</f>
        <v>3400</v>
      </c>
      <c r="AB3443">
        <f>MROUND(RANK(G3443,G$14:G$10000),$X$2)</f>
        <v>2250</v>
      </c>
      <c r="AC3443">
        <f>MROUND(RANK(H3443,H$14:H$10000),$X$2)</f>
        <v>3750</v>
      </c>
      <c r="AD3443">
        <f>MROUND(RANK(I3443,I$14:I$10000),$X$2)</f>
        <v>3350</v>
      </c>
      <c r="AE3443">
        <f>SUM(X3443:AC3443)+SUM(Y3443:AA3443)+Y3443*4</f>
        <v>41400</v>
      </c>
    </row>
    <row r="3444" spans="1:31" x14ac:dyDescent="0.2">
      <c r="A3444" s="1">
        <v>45893</v>
      </c>
      <c r="B3444" s="2">
        <v>3.3715277777777775E-2</v>
      </c>
      <c r="C3444" s="11">
        <v>2605608603</v>
      </c>
      <c r="D3444" s="12">
        <v>0.43309999999999998</v>
      </c>
      <c r="E3444" s="4">
        <v>1.48675</v>
      </c>
      <c r="F3444" s="4">
        <v>1.419</v>
      </c>
      <c r="G3444" s="12">
        <v>-0.52329999999999999</v>
      </c>
      <c r="H3444" s="12">
        <v>-0.10589999999999999</v>
      </c>
      <c r="I3444" s="4">
        <v>1.0999999999999999E-2</v>
      </c>
      <c r="J3444" s="29">
        <v>84</v>
      </c>
      <c r="K3444">
        <v>128</v>
      </c>
      <c r="L3444">
        <v>138</v>
      </c>
      <c r="M3444" s="29">
        <v>0.45500000000000002</v>
      </c>
      <c r="N3444">
        <v>1.45</v>
      </c>
      <c r="O3444">
        <v>1.4</v>
      </c>
      <c r="P3444">
        <v>-0.54</v>
      </c>
      <c r="Q3444">
        <v>-0.105</v>
      </c>
      <c r="R3444" s="33">
        <v>4.4999999999999998E-2</v>
      </c>
      <c r="S3444">
        <v>0.18</v>
      </c>
      <c r="T3444">
        <v>0.12</v>
      </c>
      <c r="U3444">
        <v>7.0000000000000007E-2</v>
      </c>
      <c r="V3444">
        <v>1.6E-2</v>
      </c>
      <c r="X3444">
        <f>MROUND(RANK(C3444,C$14:C$10000),$X$2)</f>
        <v>3550</v>
      </c>
      <c r="Y3444">
        <f>MROUND(RANK(D3444,D$14:D$10000),$X$2)</f>
        <v>3550</v>
      </c>
      <c r="Z3444">
        <f>MROUND(RANK(E3444,E$14:E$10000),$X$2)</f>
        <v>3350</v>
      </c>
      <c r="AA3444">
        <f>MROUND(RANK(F3444,F$14:F$10000),$X$2)</f>
        <v>3450</v>
      </c>
      <c r="AB3444">
        <f>MROUND(RANK(G3444,G$14:G$10000),$X$2)</f>
        <v>1400</v>
      </c>
      <c r="AC3444">
        <f>MROUND(RANK(H3444,H$14:H$10000),$X$2)</f>
        <v>1600</v>
      </c>
      <c r="AD3444">
        <f>MROUND(RANK(I3444,I$14:I$10000),$X$2)</f>
        <v>3800</v>
      </c>
      <c r="AE3444">
        <f>SUM(X3444:AC3444)+SUM(Y3444:AA3444)+Y3444*4</f>
        <v>41450</v>
      </c>
    </row>
    <row r="3445" spans="1:31" x14ac:dyDescent="0.2">
      <c r="A3445" s="1">
        <v>45896</v>
      </c>
      <c r="B3445" s="2">
        <v>0.94273148148148145</v>
      </c>
      <c r="C3445" s="11">
        <v>3588361822</v>
      </c>
      <c r="D3445" s="12">
        <v>0.44640000000000002</v>
      </c>
      <c r="E3445" s="4">
        <v>1.48139</v>
      </c>
      <c r="F3445" s="4">
        <v>1.423</v>
      </c>
      <c r="G3445" s="12">
        <v>-0.61609999999999998</v>
      </c>
      <c r="H3445" s="12">
        <v>-0.1198</v>
      </c>
      <c r="I3445" s="4">
        <v>-8.0000000000000002E-3</v>
      </c>
      <c r="J3445" s="29">
        <v>107</v>
      </c>
      <c r="K3445">
        <v>197</v>
      </c>
      <c r="L3445" s="6">
        <v>197</v>
      </c>
      <c r="M3445" s="27">
        <v>0.42499999999999999</v>
      </c>
      <c r="N3445" s="6">
        <v>1.45</v>
      </c>
      <c r="O3445" s="6">
        <v>1.4</v>
      </c>
      <c r="P3445" s="6">
        <v>-0.54</v>
      </c>
      <c r="Q3445" s="6">
        <v>-0.115</v>
      </c>
      <c r="R3445" s="31">
        <v>0.04</v>
      </c>
      <c r="S3445" s="6">
        <v>0.18</v>
      </c>
      <c r="T3445" s="6">
        <v>0.04</v>
      </c>
      <c r="U3445" s="6">
        <v>7.4999999999999997E-2</v>
      </c>
      <c r="V3445" s="6">
        <v>1.4999999999999999E-2</v>
      </c>
      <c r="X3445">
        <f>MROUND(RANK(C3445,C$14:C$10000),$X$2)</f>
        <v>2800</v>
      </c>
      <c r="Y3445">
        <f>MROUND(RANK(D3445,D$14:D$10000),$X$2)</f>
        <v>2800</v>
      </c>
      <c r="Z3445">
        <f>MROUND(RANK(E3445,E$14:E$10000),$X$2)</f>
        <v>3400</v>
      </c>
      <c r="AA3445">
        <f>MROUND(RANK(F3445,F$14:F$10000),$X$2)</f>
        <v>3400</v>
      </c>
      <c r="AB3445">
        <f>MROUND(RANK(G3445,G$14:G$10000),$X$2)</f>
        <v>4500</v>
      </c>
      <c r="AC3445">
        <f>MROUND(RANK(H3445,H$14:H$10000),$X$2)</f>
        <v>3750</v>
      </c>
      <c r="AD3445">
        <f>MROUND(RANK(I3445,I$14:I$10000),$X$2)</f>
        <v>3850</v>
      </c>
      <c r="AE3445">
        <f>SUM(X3445:AC3445)+SUM(Y3445:AA3445)+Y3445*4</f>
        <v>41450</v>
      </c>
    </row>
    <row r="3446" spans="1:31" x14ac:dyDescent="0.2">
      <c r="A3446" s="1">
        <v>45893</v>
      </c>
      <c r="B3446" s="2">
        <v>0.60769675925925926</v>
      </c>
      <c r="C3446" s="11">
        <v>1852865623</v>
      </c>
      <c r="D3446" s="12">
        <v>0.41899999999999998</v>
      </c>
      <c r="E3446" s="4">
        <v>1.5224599999999999</v>
      </c>
      <c r="F3446" s="4">
        <v>1.42</v>
      </c>
      <c r="G3446" s="12">
        <v>-0.3473</v>
      </c>
      <c r="H3446" s="12">
        <v>-8.5300000000000001E-2</v>
      </c>
      <c r="I3446" s="4">
        <v>1.0920000000000001</v>
      </c>
      <c r="J3446" s="29">
        <v>50</v>
      </c>
      <c r="K3446">
        <v>57</v>
      </c>
      <c r="L3446" s="6">
        <v>99</v>
      </c>
      <c r="M3446" s="27">
        <v>0.44500000000000001</v>
      </c>
      <c r="N3446" s="6">
        <v>1.45</v>
      </c>
      <c r="O3446" s="6">
        <v>1.4</v>
      </c>
      <c r="P3446" s="6">
        <v>-0.56000000000000005</v>
      </c>
      <c r="Q3446" s="6">
        <v>-0.12</v>
      </c>
      <c r="R3446" s="31">
        <v>0.02</v>
      </c>
      <c r="S3446" s="6">
        <v>0.18</v>
      </c>
      <c r="T3446" s="6">
        <v>0.14000000000000001</v>
      </c>
      <c r="U3446" s="6">
        <v>0.06</v>
      </c>
      <c r="V3446" s="6">
        <v>1.2999999999999999E-2</v>
      </c>
      <c r="X3446">
        <f>MROUND(RANK(C3446,C$14:C$10000),$X$2)</f>
        <v>4100</v>
      </c>
      <c r="Y3446">
        <f>MROUND(RANK(D3446,D$14:D$10000),$X$2)</f>
        <v>4100</v>
      </c>
      <c r="Z3446">
        <f>MROUND(RANK(E3446,E$14:E$10000),$X$2)</f>
        <v>2650</v>
      </c>
      <c r="AA3446">
        <f>MROUND(RANK(F3446,F$14:F$10000),$X$2)</f>
        <v>3450</v>
      </c>
      <c r="AB3446">
        <f>MROUND(RANK(G3446,G$14:G$10000),$X$2)</f>
        <v>0</v>
      </c>
      <c r="AC3446">
        <f>MROUND(RANK(H3446,H$14:H$10000),$X$2)</f>
        <v>600</v>
      </c>
      <c r="AD3446">
        <f>MROUND(RANK(I3446,I$14:I$10000),$X$2)</f>
        <v>1150</v>
      </c>
      <c r="AE3446">
        <f>SUM(X3446:AC3446)+SUM(Y3446:AA3446)+Y3446*4</f>
        <v>41500</v>
      </c>
    </row>
    <row r="3447" spans="1:31" x14ac:dyDescent="0.2">
      <c r="A3447" s="1">
        <v>45893</v>
      </c>
      <c r="B3447" s="2">
        <v>0.68767361111111114</v>
      </c>
      <c r="C3447" s="11">
        <v>3367419031</v>
      </c>
      <c r="D3447" s="12">
        <v>0.44369999999999998</v>
      </c>
      <c r="E3447" s="4">
        <v>1.45855</v>
      </c>
      <c r="F3447" s="4">
        <v>1.411</v>
      </c>
      <c r="G3447" s="12">
        <v>-0.57179999999999997</v>
      </c>
      <c r="H3447" s="12">
        <v>-0.1188</v>
      </c>
      <c r="I3447" s="4">
        <v>-8.0000000000000002E-3</v>
      </c>
      <c r="J3447" s="29">
        <v>140</v>
      </c>
      <c r="K3447">
        <v>157</v>
      </c>
      <c r="L3447" s="6">
        <v>160</v>
      </c>
      <c r="M3447" s="27">
        <v>0.44500000000000001</v>
      </c>
      <c r="N3447" s="6">
        <v>1.45</v>
      </c>
      <c r="O3447" s="6">
        <v>1.4</v>
      </c>
      <c r="P3447" s="6">
        <v>-0.56000000000000005</v>
      </c>
      <c r="Q3447" s="6">
        <v>-0.12</v>
      </c>
      <c r="R3447" s="31">
        <v>0.02</v>
      </c>
      <c r="S3447" s="6">
        <v>0.18</v>
      </c>
      <c r="T3447" s="6">
        <v>0.14000000000000001</v>
      </c>
      <c r="U3447" s="6">
        <v>0.06</v>
      </c>
      <c r="V3447" s="6">
        <v>1.2999999999999999E-2</v>
      </c>
      <c r="X3447">
        <f>MROUND(RANK(C3447,C$14:C$10000),$X$2)</f>
        <v>2950</v>
      </c>
      <c r="Y3447">
        <f>MROUND(RANK(D3447,D$14:D$10000),$X$2)</f>
        <v>2950</v>
      </c>
      <c r="Z3447">
        <f>MROUND(RANK(E3447,E$14:E$10000),$X$2)</f>
        <v>3750</v>
      </c>
      <c r="AA3447">
        <f>MROUND(RANK(F3447,F$14:F$10000),$X$2)</f>
        <v>3600</v>
      </c>
      <c r="AB3447">
        <f>MROUND(RANK(G3447,G$14:G$10000),$X$2)</f>
        <v>2550</v>
      </c>
      <c r="AC3447">
        <f>MROUND(RANK(H3447,H$14:H$10000),$X$2)</f>
        <v>3600</v>
      </c>
      <c r="AD3447">
        <f>MROUND(RANK(I3447,I$14:I$10000),$X$2)</f>
        <v>3850</v>
      </c>
      <c r="AE3447">
        <f>SUM(X3447:AC3447)+SUM(Y3447:AA3447)+Y3447*4</f>
        <v>41500</v>
      </c>
    </row>
    <row r="3448" spans="1:31" x14ac:dyDescent="0.2">
      <c r="A3448" s="1">
        <v>45894</v>
      </c>
      <c r="B3448" s="2">
        <v>0.62353009259259262</v>
      </c>
      <c r="C3448" s="11">
        <v>3322510234</v>
      </c>
      <c r="D3448" s="12">
        <v>0.44309999999999999</v>
      </c>
      <c r="E3448" s="4">
        <v>1.48424</v>
      </c>
      <c r="F3448" s="4">
        <v>1.44</v>
      </c>
      <c r="G3448" s="12">
        <v>-0.58660000000000001</v>
      </c>
      <c r="H3448" s="12">
        <v>-0.1265</v>
      </c>
      <c r="I3448" s="4">
        <v>-0.108</v>
      </c>
      <c r="J3448" s="29">
        <v>107</v>
      </c>
      <c r="K3448">
        <v>131</v>
      </c>
      <c r="L3448" s="6">
        <v>151</v>
      </c>
      <c r="M3448" s="27">
        <v>0.44500000000000001</v>
      </c>
      <c r="N3448" s="6">
        <v>1.35</v>
      </c>
      <c r="O3448" s="6">
        <v>1.45</v>
      </c>
      <c r="P3448" s="6">
        <v>-0.57999999999999996</v>
      </c>
      <c r="Q3448" s="6">
        <v>-0.11</v>
      </c>
      <c r="R3448" s="31">
        <v>0.02</v>
      </c>
      <c r="S3448" s="6">
        <v>0.18</v>
      </c>
      <c r="T3448" s="6">
        <v>0.14000000000000001</v>
      </c>
      <c r="U3448" s="6">
        <v>7.0000000000000007E-2</v>
      </c>
      <c r="V3448" s="6">
        <v>1.6E-2</v>
      </c>
      <c r="X3448">
        <f>MROUND(RANK(C3448,C$14:C$10000),$X$2)</f>
        <v>2950</v>
      </c>
      <c r="Y3448">
        <f>MROUND(RANK(D3448,D$14:D$10000),$X$2)</f>
        <v>2950</v>
      </c>
      <c r="Z3448">
        <f>MROUND(RANK(E3448,E$14:E$10000),$X$2)</f>
        <v>3400</v>
      </c>
      <c r="AA3448">
        <f>MROUND(RANK(F3448,F$14:F$10000),$X$2)</f>
        <v>3150</v>
      </c>
      <c r="AB3448">
        <f>MROUND(RANK(G3448,G$14:G$10000),$X$2)</f>
        <v>3200</v>
      </c>
      <c r="AC3448">
        <f>MROUND(RANK(H3448,H$14:H$10000),$X$2)</f>
        <v>4550</v>
      </c>
      <c r="AD3448">
        <f>MROUND(RANK(I3448,I$14:I$10000),$X$2)</f>
        <v>4000</v>
      </c>
      <c r="AE3448">
        <f>SUM(X3448:AC3448)+SUM(Y3448:AA3448)+Y3448*4</f>
        <v>41500</v>
      </c>
    </row>
    <row r="3449" spans="1:31" x14ac:dyDescent="0.2">
      <c r="A3449" s="1">
        <v>45893</v>
      </c>
      <c r="B3449" s="2">
        <v>0.60946759259259264</v>
      </c>
      <c r="C3449" s="11">
        <v>3338944309</v>
      </c>
      <c r="D3449" s="12">
        <v>0.44330000000000003</v>
      </c>
      <c r="E3449" s="4">
        <v>1.4612799999999999</v>
      </c>
      <c r="F3449" s="4">
        <v>1.4219999999999999</v>
      </c>
      <c r="G3449" s="12">
        <v>-0.56879999999999997</v>
      </c>
      <c r="H3449" s="12">
        <v>-0.1236</v>
      </c>
      <c r="I3449" s="4">
        <v>-5.7000000000000002E-2</v>
      </c>
      <c r="J3449" s="29">
        <v>128</v>
      </c>
      <c r="K3449">
        <v>146</v>
      </c>
      <c r="L3449" s="6">
        <v>150</v>
      </c>
      <c r="M3449" s="27">
        <v>0.44500000000000001</v>
      </c>
      <c r="N3449" s="6">
        <v>1.45</v>
      </c>
      <c r="O3449" s="6">
        <v>1.4</v>
      </c>
      <c r="P3449" s="6">
        <v>-0.56000000000000005</v>
      </c>
      <c r="Q3449" s="6">
        <v>-0.12</v>
      </c>
      <c r="R3449" s="31">
        <v>0.02</v>
      </c>
      <c r="S3449" s="6">
        <v>0.18</v>
      </c>
      <c r="T3449" s="6">
        <v>0.14000000000000001</v>
      </c>
      <c r="U3449" s="6">
        <v>0.06</v>
      </c>
      <c r="V3449" s="6">
        <v>1.2999999999999999E-2</v>
      </c>
      <c r="X3449">
        <f>MROUND(RANK(C3449,C$14:C$10000),$X$2)</f>
        <v>2950</v>
      </c>
      <c r="Y3449">
        <f>MROUND(RANK(D3449,D$14:D$10000),$X$2)</f>
        <v>2950</v>
      </c>
      <c r="Z3449">
        <f>MROUND(RANK(E3449,E$14:E$10000),$X$2)</f>
        <v>3700</v>
      </c>
      <c r="AA3449">
        <f>MROUND(RANK(F3449,F$14:F$10000),$X$2)</f>
        <v>3400</v>
      </c>
      <c r="AB3449">
        <f>MROUND(RANK(G3449,G$14:G$10000),$X$2)</f>
        <v>2450</v>
      </c>
      <c r="AC3449">
        <f>MROUND(RANK(H3449,H$14:H$10000),$X$2)</f>
        <v>4250</v>
      </c>
      <c r="AD3449">
        <f>MROUND(RANK(I3449,I$14:I$10000),$X$2)</f>
        <v>3900</v>
      </c>
      <c r="AE3449">
        <f>SUM(X3449:AC3449)+SUM(Y3449:AA3449)+Y3449*4</f>
        <v>41550</v>
      </c>
    </row>
    <row r="3450" spans="1:31" x14ac:dyDescent="0.2">
      <c r="A3450" s="1">
        <v>45893</v>
      </c>
      <c r="B3450" s="2">
        <v>0.66748842592592594</v>
      </c>
      <c r="C3450" s="11">
        <v>3737725505</v>
      </c>
      <c r="D3450" s="12">
        <v>0.4481</v>
      </c>
      <c r="E3450" s="4">
        <v>1.4587000000000001</v>
      </c>
      <c r="F3450" s="4">
        <v>1.417</v>
      </c>
      <c r="G3450" s="12">
        <v>-0.59960000000000002</v>
      </c>
      <c r="H3450" s="12">
        <v>-0.1246</v>
      </c>
      <c r="I3450" s="4">
        <v>-0.13700000000000001</v>
      </c>
      <c r="J3450" s="29">
        <v>139</v>
      </c>
      <c r="K3450">
        <v>187</v>
      </c>
      <c r="L3450">
        <v>187</v>
      </c>
      <c r="M3450" s="29">
        <v>0.44500000000000001</v>
      </c>
      <c r="N3450">
        <v>1.45</v>
      </c>
      <c r="O3450">
        <v>1.4</v>
      </c>
      <c r="P3450">
        <v>-0.56000000000000005</v>
      </c>
      <c r="Q3450">
        <v>-0.12</v>
      </c>
      <c r="R3450" s="33">
        <v>0.02</v>
      </c>
      <c r="S3450">
        <v>0.18</v>
      </c>
      <c r="T3450">
        <v>0.14000000000000001</v>
      </c>
      <c r="U3450">
        <v>0.06</v>
      </c>
      <c r="V3450">
        <v>1.2999999999999999E-2</v>
      </c>
      <c r="X3450">
        <f>MROUND(RANK(C3450,C$14:C$10000),$X$2)</f>
        <v>2650</v>
      </c>
      <c r="Y3450">
        <f>MROUND(RANK(D3450,D$14:D$10000),$X$2)</f>
        <v>2650</v>
      </c>
      <c r="Z3450">
        <f>MROUND(RANK(E3450,E$14:E$10000),$X$2)</f>
        <v>3750</v>
      </c>
      <c r="AA3450">
        <f>MROUND(RANK(F3450,F$14:F$10000),$X$2)</f>
        <v>3500</v>
      </c>
      <c r="AB3450">
        <f>MROUND(RANK(G3450,G$14:G$10000),$X$2)</f>
        <v>4150</v>
      </c>
      <c r="AC3450">
        <f>MROUND(RANK(H3450,H$14:H$10000),$X$2)</f>
        <v>4350</v>
      </c>
      <c r="AD3450">
        <f>MROUND(RANK(I3450,I$14:I$10000),$X$2)</f>
        <v>4050</v>
      </c>
      <c r="AE3450">
        <f>SUM(X3450:AC3450)+SUM(Y3450:AA3450)+Y3450*4</f>
        <v>41550</v>
      </c>
    </row>
    <row r="3451" spans="1:31" x14ac:dyDescent="0.2">
      <c r="A3451" s="1">
        <v>45894</v>
      </c>
      <c r="B3451" s="2">
        <v>1.3969907407407407E-2</v>
      </c>
      <c r="C3451" s="11">
        <v>3501193608</v>
      </c>
      <c r="D3451" s="12">
        <v>0.44529999999999997</v>
      </c>
      <c r="E3451" s="4">
        <v>1.4695100000000001</v>
      </c>
      <c r="F3451" s="4">
        <v>1.4279999999999999</v>
      </c>
      <c r="G3451" s="12">
        <v>-0.58640000000000003</v>
      </c>
      <c r="H3451" s="12">
        <v>-0.12709999999999999</v>
      </c>
      <c r="I3451" s="4">
        <v>-0.13200000000000001</v>
      </c>
      <c r="J3451" s="29">
        <v>134</v>
      </c>
      <c r="K3451">
        <v>151</v>
      </c>
      <c r="L3451" s="6">
        <v>187</v>
      </c>
      <c r="M3451" s="27">
        <v>0.44500000000000001</v>
      </c>
      <c r="N3451" s="6">
        <v>1.45</v>
      </c>
      <c r="O3451" s="6">
        <v>1.4</v>
      </c>
      <c r="P3451" s="6">
        <v>-0.56000000000000005</v>
      </c>
      <c r="Q3451" s="6">
        <v>-0.12</v>
      </c>
      <c r="R3451" s="31">
        <v>0.02</v>
      </c>
      <c r="S3451" s="6">
        <v>0.18</v>
      </c>
      <c r="T3451" s="6">
        <v>0.14000000000000001</v>
      </c>
      <c r="U3451" s="6">
        <v>0.06</v>
      </c>
      <c r="V3451" s="6">
        <v>1.2999999999999999E-2</v>
      </c>
      <c r="X3451">
        <f>MROUND(RANK(C3451,C$14:C$10000),$X$2)</f>
        <v>2850</v>
      </c>
      <c r="Y3451">
        <f>MROUND(RANK(D3451,D$14:D$10000),$X$2)</f>
        <v>2850</v>
      </c>
      <c r="Z3451">
        <f>MROUND(RANK(E3451,E$14:E$10000),$X$2)</f>
        <v>3600</v>
      </c>
      <c r="AA3451">
        <f>MROUND(RANK(F3451,F$14:F$10000),$X$2)</f>
        <v>3300</v>
      </c>
      <c r="AB3451">
        <f>MROUND(RANK(G3451,G$14:G$10000),$X$2)</f>
        <v>3200</v>
      </c>
      <c r="AC3451">
        <f>MROUND(RANK(H3451,H$14:H$10000),$X$2)</f>
        <v>4600</v>
      </c>
      <c r="AD3451">
        <f>MROUND(RANK(I3451,I$14:I$10000),$X$2)</f>
        <v>4050</v>
      </c>
      <c r="AE3451">
        <f>SUM(X3451:AC3451)+SUM(Y3451:AA3451)+Y3451*4</f>
        <v>41550</v>
      </c>
    </row>
    <row r="3452" spans="1:31" x14ac:dyDescent="0.2">
      <c r="A3452" s="1">
        <v>45893</v>
      </c>
      <c r="B3452" s="2">
        <v>0.65670138888888885</v>
      </c>
      <c r="C3452" s="11">
        <v>1945937483</v>
      </c>
      <c r="D3452" s="12">
        <v>0.42099999999999999</v>
      </c>
      <c r="E3452" s="4">
        <v>1.51386</v>
      </c>
      <c r="F3452" s="4">
        <v>1.419</v>
      </c>
      <c r="G3452" s="12">
        <v>-0.3473</v>
      </c>
      <c r="H3452" s="12">
        <v>-9.3799999999999994E-2</v>
      </c>
      <c r="I3452" s="4">
        <v>0.97199999999999998</v>
      </c>
      <c r="J3452" s="29">
        <v>50</v>
      </c>
      <c r="K3452">
        <v>53</v>
      </c>
      <c r="L3452" s="6">
        <v>94</v>
      </c>
      <c r="M3452" s="27">
        <v>0.44500000000000001</v>
      </c>
      <c r="N3452" s="6">
        <v>1.45</v>
      </c>
      <c r="O3452" s="6">
        <v>1.4</v>
      </c>
      <c r="P3452" s="6">
        <v>-0.56000000000000005</v>
      </c>
      <c r="Q3452" s="6">
        <v>-0.12</v>
      </c>
      <c r="R3452" s="31">
        <v>0.02</v>
      </c>
      <c r="S3452" s="6">
        <v>0.18</v>
      </c>
      <c r="T3452" s="6">
        <v>0.14000000000000001</v>
      </c>
      <c r="U3452" s="6">
        <v>0.06</v>
      </c>
      <c r="V3452" s="6">
        <v>1.2999999999999999E-2</v>
      </c>
      <c r="X3452">
        <f>MROUND(RANK(C3452,C$14:C$10000),$X$2)</f>
        <v>4000</v>
      </c>
      <c r="Y3452">
        <f>MROUND(RANK(D3452,D$14:D$10000),$X$2)</f>
        <v>4000</v>
      </c>
      <c r="Z3452">
        <f>MROUND(RANK(E3452,E$14:E$10000),$X$2)</f>
        <v>2800</v>
      </c>
      <c r="AA3452">
        <f>MROUND(RANK(F3452,F$14:F$10000),$X$2)</f>
        <v>3450</v>
      </c>
      <c r="AB3452">
        <f>MROUND(RANK(G3452,G$14:G$10000),$X$2)</f>
        <v>0</v>
      </c>
      <c r="AC3452">
        <f>MROUND(RANK(H3452,H$14:H$10000),$X$2)</f>
        <v>1100</v>
      </c>
      <c r="AD3452">
        <f>MROUND(RANK(I3452,I$14:I$10000),$X$2)</f>
        <v>1400</v>
      </c>
      <c r="AE3452">
        <f>SUM(X3452:AC3452)+SUM(Y3452:AA3452)+Y3452*4</f>
        <v>41600</v>
      </c>
    </row>
    <row r="3453" spans="1:31" x14ac:dyDescent="0.2">
      <c r="A3453" s="1">
        <v>45894</v>
      </c>
      <c r="B3453" s="2">
        <v>0.74108796296296298</v>
      </c>
      <c r="C3453" s="11">
        <v>3703480216</v>
      </c>
      <c r="D3453" s="12">
        <v>0.44769999999999999</v>
      </c>
      <c r="E3453" s="4">
        <v>1.4696499999999999</v>
      </c>
      <c r="F3453" s="4">
        <v>1.4359999999999999</v>
      </c>
      <c r="G3453" s="12">
        <v>-0.64949999999999997</v>
      </c>
      <c r="H3453" s="12">
        <v>-0.125</v>
      </c>
      <c r="I3453" s="4">
        <v>-0.20599999999999999</v>
      </c>
      <c r="J3453" s="29">
        <v>133</v>
      </c>
      <c r="K3453">
        <v>156</v>
      </c>
      <c r="L3453" s="6">
        <v>174</v>
      </c>
      <c r="M3453" s="27">
        <v>0.42499999999999999</v>
      </c>
      <c r="N3453" s="6">
        <v>1.45</v>
      </c>
      <c r="O3453" s="6">
        <v>1.35</v>
      </c>
      <c r="P3453" s="6">
        <v>-0.56000000000000005</v>
      </c>
      <c r="Q3453" s="6">
        <v>-0.11</v>
      </c>
      <c r="R3453" s="31">
        <v>0.04</v>
      </c>
      <c r="S3453" s="6">
        <v>0.16500000000000001</v>
      </c>
      <c r="T3453" s="6">
        <v>0.12</v>
      </c>
      <c r="U3453" s="6">
        <v>0.06</v>
      </c>
      <c r="V3453" s="6">
        <v>1.6E-2</v>
      </c>
      <c r="X3453">
        <f>MROUND(RANK(C3453,C$14:C$10000),$X$2)</f>
        <v>2700</v>
      </c>
      <c r="Y3453">
        <f>MROUND(RANK(D3453,D$14:D$10000),$X$2)</f>
        <v>2650</v>
      </c>
      <c r="Z3453">
        <f>MROUND(RANK(E3453,E$14:E$10000),$X$2)</f>
        <v>3600</v>
      </c>
      <c r="AA3453">
        <f>MROUND(RANK(F3453,F$14:F$10000),$X$2)</f>
        <v>3200</v>
      </c>
      <c r="AB3453">
        <f>MROUND(RANK(G3453,G$14:G$10000),$X$2)</f>
        <v>5000</v>
      </c>
      <c r="AC3453">
        <f>MROUND(RANK(H3453,H$14:H$10000),$X$2)</f>
        <v>4400</v>
      </c>
      <c r="AD3453">
        <f>MROUND(RANK(I3453,I$14:I$10000),$X$2)</f>
        <v>4150</v>
      </c>
      <c r="AE3453">
        <f>SUM(X3453:AC3453)+SUM(Y3453:AA3453)+Y3453*4</f>
        <v>41600</v>
      </c>
    </row>
    <row r="3454" spans="1:31" x14ac:dyDescent="0.2">
      <c r="A3454" s="1">
        <v>45893</v>
      </c>
      <c r="B3454" s="2">
        <v>0.57363425925925926</v>
      </c>
      <c r="C3454" s="11">
        <v>3194416207</v>
      </c>
      <c r="D3454" s="12">
        <v>0.4415</v>
      </c>
      <c r="E3454" s="4">
        <v>1.4664600000000001</v>
      </c>
      <c r="F3454" s="4">
        <v>1.4179999999999999</v>
      </c>
      <c r="G3454" s="12">
        <v>-0.55030000000000001</v>
      </c>
      <c r="H3454" s="12">
        <v>-0.1237</v>
      </c>
      <c r="I3454" s="4">
        <v>-1.6E-2</v>
      </c>
      <c r="J3454" s="29">
        <v>124</v>
      </c>
      <c r="K3454">
        <v>147</v>
      </c>
      <c r="L3454" s="6">
        <v>155</v>
      </c>
      <c r="M3454" s="27">
        <v>0.44500000000000001</v>
      </c>
      <c r="N3454" s="6">
        <v>1.45</v>
      </c>
      <c r="O3454" s="6">
        <v>1.4</v>
      </c>
      <c r="P3454" s="6">
        <v>-0.56000000000000005</v>
      </c>
      <c r="Q3454" s="6">
        <v>-0.12</v>
      </c>
      <c r="R3454" s="31">
        <v>0.02</v>
      </c>
      <c r="S3454" s="6">
        <v>0.18</v>
      </c>
      <c r="T3454" s="6">
        <v>0.14000000000000001</v>
      </c>
      <c r="U3454" s="6">
        <v>0.06</v>
      </c>
      <c r="V3454" s="6">
        <v>1.2999999999999999E-2</v>
      </c>
      <c r="X3454">
        <f>MROUND(RANK(C3454,C$14:C$10000),$X$2)</f>
        <v>3050</v>
      </c>
      <c r="Y3454">
        <f>MROUND(RANK(D3454,D$14:D$10000),$X$2)</f>
        <v>3050</v>
      </c>
      <c r="Z3454">
        <f>MROUND(RANK(E3454,E$14:E$10000),$X$2)</f>
        <v>3650</v>
      </c>
      <c r="AA3454">
        <f>MROUND(RANK(F3454,F$14:F$10000),$X$2)</f>
        <v>3450</v>
      </c>
      <c r="AB3454">
        <f>MROUND(RANK(G3454,G$14:G$10000),$X$2)</f>
        <v>1800</v>
      </c>
      <c r="AC3454">
        <f>MROUND(RANK(H3454,H$14:H$10000),$X$2)</f>
        <v>4300</v>
      </c>
      <c r="AD3454">
        <f>MROUND(RANK(I3454,I$14:I$10000),$X$2)</f>
        <v>3850</v>
      </c>
      <c r="AE3454">
        <f>SUM(X3454:AC3454)+SUM(Y3454:AA3454)+Y3454*4</f>
        <v>41650</v>
      </c>
    </row>
    <row r="3455" spans="1:31" x14ac:dyDescent="0.2">
      <c r="A3455" s="1">
        <v>45895</v>
      </c>
      <c r="B3455" s="2">
        <v>0.89332175925925927</v>
      </c>
      <c r="C3455" s="11">
        <v>3335597870</v>
      </c>
      <c r="D3455" s="12">
        <v>0.44330000000000003</v>
      </c>
      <c r="E3455" s="4">
        <v>1.4857100000000001</v>
      </c>
      <c r="F3455" s="4">
        <v>1.43</v>
      </c>
      <c r="G3455" s="12">
        <v>-0.59989999999999999</v>
      </c>
      <c r="H3455" s="12">
        <v>-0.11849999999999999</v>
      </c>
      <c r="I3455" s="4">
        <v>0.75800000000000001</v>
      </c>
      <c r="J3455" s="29">
        <v>123</v>
      </c>
      <c r="K3455">
        <v>138</v>
      </c>
      <c r="L3455">
        <v>146</v>
      </c>
      <c r="M3455" s="29">
        <v>0.42499999999999999</v>
      </c>
      <c r="N3455">
        <v>1.45</v>
      </c>
      <c r="O3455">
        <v>1.3</v>
      </c>
      <c r="P3455">
        <v>-0.56000000000000005</v>
      </c>
      <c r="Q3455">
        <v>-0.115</v>
      </c>
      <c r="R3455" s="33">
        <v>6.6666666666666602E-3</v>
      </c>
      <c r="S3455">
        <v>0.18</v>
      </c>
      <c r="T3455">
        <v>0.12</v>
      </c>
      <c r="U3455">
        <v>0.22500000000000001</v>
      </c>
      <c r="V3455">
        <v>5.8499999999999899E-2</v>
      </c>
      <c r="X3455">
        <f>MROUND(RANK(C3455,C$14:C$10000),$X$2)</f>
        <v>2950</v>
      </c>
      <c r="Y3455">
        <f>MROUND(RANK(D3455,D$14:D$10000),$X$2)</f>
        <v>2950</v>
      </c>
      <c r="Z3455">
        <f>MROUND(RANK(E3455,E$14:E$10000),$X$2)</f>
        <v>3350</v>
      </c>
      <c r="AA3455">
        <f>MROUND(RANK(F3455,F$14:F$10000),$X$2)</f>
        <v>3300</v>
      </c>
      <c r="AB3455">
        <f>MROUND(RANK(G3455,G$14:G$10000),$X$2)</f>
        <v>4150</v>
      </c>
      <c r="AC3455">
        <f>MROUND(RANK(H3455,H$14:H$10000),$X$2)</f>
        <v>3550</v>
      </c>
      <c r="AD3455">
        <f>MROUND(RANK(I3455,I$14:I$10000),$X$2)</f>
        <v>1950</v>
      </c>
      <c r="AE3455">
        <f>SUM(X3455:AC3455)+SUM(Y3455:AA3455)+Y3455*4</f>
        <v>41650</v>
      </c>
    </row>
    <row r="3456" spans="1:31" x14ac:dyDescent="0.2">
      <c r="A3456" s="1">
        <v>45893</v>
      </c>
      <c r="B3456" s="2">
        <v>0.6875</v>
      </c>
      <c r="C3456" s="11">
        <v>2677739383</v>
      </c>
      <c r="D3456" s="12">
        <v>0.43419999999999997</v>
      </c>
      <c r="E3456" s="4">
        <v>1.4851399999999999</v>
      </c>
      <c r="F3456" s="4">
        <v>1.407</v>
      </c>
      <c r="G3456" s="12">
        <v>-0.52329999999999999</v>
      </c>
      <c r="H3456" s="12">
        <v>-0.10780000000000001</v>
      </c>
      <c r="I3456" s="4">
        <v>0.251</v>
      </c>
      <c r="J3456" s="29">
        <v>90</v>
      </c>
      <c r="K3456">
        <v>96</v>
      </c>
      <c r="L3456">
        <v>134</v>
      </c>
      <c r="M3456" s="29">
        <v>0.44500000000000001</v>
      </c>
      <c r="N3456">
        <v>1.45</v>
      </c>
      <c r="O3456">
        <v>1.4</v>
      </c>
      <c r="P3456">
        <v>-0.56000000000000005</v>
      </c>
      <c r="Q3456">
        <v>-0.12</v>
      </c>
      <c r="R3456" s="33">
        <v>0.02</v>
      </c>
      <c r="S3456">
        <v>0.18</v>
      </c>
      <c r="T3456">
        <v>0.14000000000000001</v>
      </c>
      <c r="U3456">
        <v>0.06</v>
      </c>
      <c r="V3456">
        <v>1.2999999999999999E-2</v>
      </c>
      <c r="X3456">
        <f>MROUND(RANK(C3456,C$14:C$10000),$X$2)</f>
        <v>3500</v>
      </c>
      <c r="Y3456">
        <f>MROUND(RANK(D3456,D$14:D$10000),$X$2)</f>
        <v>3500</v>
      </c>
      <c r="Z3456">
        <f>MROUND(RANK(E3456,E$14:E$10000),$X$2)</f>
        <v>3350</v>
      </c>
      <c r="AA3456">
        <f>MROUND(RANK(F3456,F$14:F$10000),$X$2)</f>
        <v>3650</v>
      </c>
      <c r="AB3456">
        <f>MROUND(RANK(G3456,G$14:G$10000),$X$2)</f>
        <v>1400</v>
      </c>
      <c r="AC3456">
        <f>MROUND(RANK(H3456,H$14:H$10000),$X$2)</f>
        <v>1800</v>
      </c>
      <c r="AD3456">
        <f>MROUND(RANK(I3456,I$14:I$10000),$X$2)</f>
        <v>3300</v>
      </c>
      <c r="AE3456">
        <f>SUM(X3456:AC3456)+SUM(Y3456:AA3456)+Y3456*4</f>
        <v>41700</v>
      </c>
    </row>
    <row r="3457" spans="1:31" x14ac:dyDescent="0.2">
      <c r="A3457" s="1">
        <v>45894</v>
      </c>
      <c r="B3457" s="2">
        <v>0.62545138888888885</v>
      </c>
      <c r="C3457" s="11">
        <v>2602086807</v>
      </c>
      <c r="D3457" s="12">
        <v>0.433</v>
      </c>
      <c r="E3457" s="4">
        <v>1.4808600000000001</v>
      </c>
      <c r="F3457" s="4">
        <v>1.409</v>
      </c>
      <c r="G3457" s="12">
        <v>-0.52329999999999999</v>
      </c>
      <c r="H3457" s="12">
        <v>-0.1038</v>
      </c>
      <c r="I3457" s="4">
        <v>0.93</v>
      </c>
      <c r="J3457" s="29">
        <v>87</v>
      </c>
      <c r="K3457">
        <v>108</v>
      </c>
      <c r="L3457" s="6">
        <v>143</v>
      </c>
      <c r="M3457" s="27">
        <v>0.44500000000000001</v>
      </c>
      <c r="N3457" s="6">
        <v>1.35</v>
      </c>
      <c r="O3457" s="6">
        <v>1.3</v>
      </c>
      <c r="P3457" s="6">
        <v>-0.57999999999999996</v>
      </c>
      <c r="Q3457" s="6">
        <v>-0.125</v>
      </c>
      <c r="R3457" s="31">
        <v>0.05</v>
      </c>
      <c r="S3457" s="6">
        <v>0.18</v>
      </c>
      <c r="T3457" s="6">
        <v>0.12</v>
      </c>
      <c r="U3457" s="6">
        <v>0.05</v>
      </c>
      <c r="V3457" s="6">
        <v>0.01</v>
      </c>
      <c r="X3457">
        <f>MROUND(RANK(C3457,C$14:C$10000),$X$2)</f>
        <v>3550</v>
      </c>
      <c r="Y3457">
        <f>MROUND(RANK(D3457,D$14:D$10000),$X$2)</f>
        <v>3550</v>
      </c>
      <c r="Z3457">
        <f>MROUND(RANK(E3457,E$14:E$10000),$X$2)</f>
        <v>3400</v>
      </c>
      <c r="AA3457">
        <f>MROUND(RANK(F3457,F$14:F$10000),$X$2)</f>
        <v>3600</v>
      </c>
      <c r="AB3457">
        <f>MROUND(RANK(G3457,G$14:G$10000),$X$2)</f>
        <v>1400</v>
      </c>
      <c r="AC3457">
        <f>MROUND(RANK(H3457,H$14:H$10000),$X$2)</f>
        <v>1450</v>
      </c>
      <c r="AD3457">
        <f>MROUND(RANK(I3457,I$14:I$10000),$X$2)</f>
        <v>1500</v>
      </c>
      <c r="AE3457">
        <f>SUM(X3457:AC3457)+SUM(Y3457:AA3457)+Y3457*4</f>
        <v>41700</v>
      </c>
    </row>
    <row r="3458" spans="1:31" x14ac:dyDescent="0.2">
      <c r="A3458" s="1">
        <v>45894</v>
      </c>
      <c r="B3458" s="2">
        <v>0.72825231481481478</v>
      </c>
      <c r="C3458" s="11">
        <v>2172923839</v>
      </c>
      <c r="D3458" s="12">
        <v>0.42559999999999998</v>
      </c>
      <c r="E3458" s="4">
        <v>1.50797</v>
      </c>
      <c r="F3458" s="4">
        <v>1.4119999999999999</v>
      </c>
      <c r="G3458" s="12">
        <v>-0.41860000000000003</v>
      </c>
      <c r="H3458" s="12">
        <v>-8.9800000000000005E-2</v>
      </c>
      <c r="I3458" s="4">
        <v>1.1020000000000001</v>
      </c>
      <c r="J3458" s="29">
        <v>50</v>
      </c>
      <c r="K3458">
        <v>50</v>
      </c>
      <c r="L3458" s="6">
        <v>128</v>
      </c>
      <c r="M3458" s="27">
        <v>0.435</v>
      </c>
      <c r="N3458" s="6">
        <v>1.35</v>
      </c>
      <c r="O3458" s="6">
        <v>1.35</v>
      </c>
      <c r="P3458" s="6">
        <v>-0.57999999999999996</v>
      </c>
      <c r="Q3458" s="6">
        <v>-0.115</v>
      </c>
      <c r="R3458" s="31">
        <v>0.03</v>
      </c>
      <c r="S3458" s="6">
        <v>0.18</v>
      </c>
      <c r="T3458" s="6">
        <v>0.16</v>
      </c>
      <c r="U3458" s="6">
        <v>0.05</v>
      </c>
      <c r="V3458" s="6">
        <v>1.9E-2</v>
      </c>
      <c r="X3458">
        <f>MROUND(RANK(C3458,C$14:C$10000),$X$2)</f>
        <v>3800</v>
      </c>
      <c r="Y3458">
        <f>MROUND(RANK(D3458,D$14:D$10000),$X$2)</f>
        <v>3800</v>
      </c>
      <c r="Z3458">
        <f>MROUND(RANK(E3458,E$14:E$10000),$X$2)</f>
        <v>2950</v>
      </c>
      <c r="AA3458">
        <f>MROUND(RANK(F3458,F$14:F$10000),$X$2)</f>
        <v>3550</v>
      </c>
      <c r="AB3458">
        <f>MROUND(RANK(G3458,G$14:G$10000),$X$2)</f>
        <v>1300</v>
      </c>
      <c r="AC3458">
        <f>MROUND(RANK(H3458,H$14:H$10000),$X$2)</f>
        <v>800</v>
      </c>
      <c r="AD3458">
        <f>MROUND(RANK(I3458,I$14:I$10000),$X$2)</f>
        <v>1100</v>
      </c>
      <c r="AE3458">
        <f>SUM(X3458:AC3458)+SUM(Y3458:AA3458)+Y3458*4</f>
        <v>41700</v>
      </c>
    </row>
    <row r="3459" spans="1:31" x14ac:dyDescent="0.2">
      <c r="A3459" s="1">
        <v>45894</v>
      </c>
      <c r="B3459" s="2">
        <v>0.93962962962962959</v>
      </c>
      <c r="C3459" s="11">
        <v>3742707556</v>
      </c>
      <c r="D3459" s="12">
        <v>0.4481</v>
      </c>
      <c r="E3459" s="4">
        <v>1.4650000000000001</v>
      </c>
      <c r="F3459" s="4">
        <v>1.4259999999999999</v>
      </c>
      <c r="G3459" s="12">
        <v>-0.61</v>
      </c>
      <c r="H3459" s="12">
        <v>-0.12909999999999999</v>
      </c>
      <c r="I3459" s="4">
        <v>0.106</v>
      </c>
      <c r="J3459" s="29">
        <v>139</v>
      </c>
      <c r="K3459">
        <v>180</v>
      </c>
      <c r="L3459" s="6">
        <v>211</v>
      </c>
      <c r="M3459" s="27">
        <v>0.42499999999999999</v>
      </c>
      <c r="N3459" s="6">
        <v>1.35</v>
      </c>
      <c r="O3459" s="6">
        <v>1.4</v>
      </c>
      <c r="P3459" s="6">
        <v>-0.57999999999999996</v>
      </c>
      <c r="Q3459" s="6">
        <v>-0.11</v>
      </c>
      <c r="R3459" s="31">
        <v>4.4999999999999998E-2</v>
      </c>
      <c r="S3459" s="6">
        <v>0.15</v>
      </c>
      <c r="T3459" s="6">
        <v>0.12</v>
      </c>
      <c r="U3459" s="6">
        <v>0.15</v>
      </c>
      <c r="V3459" s="6">
        <v>2.5000000000000001E-2</v>
      </c>
      <c r="X3459">
        <f>MROUND(RANK(C3459,C$14:C$10000),$X$2)</f>
        <v>2650</v>
      </c>
      <c r="Y3459">
        <f>MROUND(RANK(D3459,D$14:D$10000),$X$2)</f>
        <v>2650</v>
      </c>
      <c r="Z3459">
        <f>MROUND(RANK(E3459,E$14:E$10000),$X$2)</f>
        <v>3650</v>
      </c>
      <c r="AA3459">
        <f>MROUND(RANK(F3459,F$14:F$10000),$X$2)</f>
        <v>3350</v>
      </c>
      <c r="AB3459">
        <f>MROUND(RANK(G3459,G$14:G$10000),$X$2)</f>
        <v>4350</v>
      </c>
      <c r="AC3459">
        <f>MROUND(RANK(H3459,H$14:H$10000),$X$2)</f>
        <v>4800</v>
      </c>
      <c r="AD3459">
        <f>MROUND(RANK(I3459,I$14:I$10000),$X$2)</f>
        <v>3650</v>
      </c>
      <c r="AE3459">
        <f>SUM(X3459:AC3459)+SUM(Y3459:AA3459)+Y3459*4</f>
        <v>41700</v>
      </c>
    </row>
    <row r="3460" spans="1:31" x14ac:dyDescent="0.2">
      <c r="A3460" s="1">
        <v>45893</v>
      </c>
      <c r="B3460" s="2">
        <v>0.56474537037037043</v>
      </c>
      <c r="C3460" s="11">
        <v>1916426381</v>
      </c>
      <c r="D3460" s="12">
        <v>0.4204</v>
      </c>
      <c r="E3460" s="4">
        <v>1.5214000000000001</v>
      </c>
      <c r="F3460" s="4">
        <v>1.4179999999999999</v>
      </c>
      <c r="G3460" s="12">
        <v>-0.3473</v>
      </c>
      <c r="H3460" s="12">
        <v>-9.5899999999999999E-2</v>
      </c>
      <c r="I3460" s="4">
        <v>0.93899999999999995</v>
      </c>
      <c r="J3460" s="29">
        <v>50</v>
      </c>
      <c r="K3460">
        <v>60</v>
      </c>
      <c r="L3460">
        <v>89</v>
      </c>
      <c r="M3460" s="29">
        <v>0.44500000000000001</v>
      </c>
      <c r="N3460">
        <v>1.45</v>
      </c>
      <c r="O3460">
        <v>1.4</v>
      </c>
      <c r="P3460">
        <v>-0.56000000000000005</v>
      </c>
      <c r="Q3460">
        <v>-0.12</v>
      </c>
      <c r="R3460" s="33">
        <v>0.02</v>
      </c>
      <c r="S3460">
        <v>0.18</v>
      </c>
      <c r="T3460">
        <v>0.14000000000000001</v>
      </c>
      <c r="U3460">
        <v>0.06</v>
      </c>
      <c r="V3460">
        <v>1.2999999999999999E-2</v>
      </c>
      <c r="X3460">
        <f>MROUND(RANK(C3460,C$14:C$10000),$X$2)</f>
        <v>4050</v>
      </c>
      <c r="Y3460">
        <f>MROUND(RANK(D3460,D$14:D$10000),$X$2)</f>
        <v>4050</v>
      </c>
      <c r="Z3460">
        <f>MROUND(RANK(E3460,E$14:E$10000),$X$2)</f>
        <v>2650</v>
      </c>
      <c r="AA3460">
        <f>MROUND(RANK(F3460,F$14:F$10000),$X$2)</f>
        <v>3450</v>
      </c>
      <c r="AB3460">
        <f>MROUND(RANK(G3460,G$14:G$10000),$X$2)</f>
        <v>0</v>
      </c>
      <c r="AC3460">
        <f>MROUND(RANK(H3460,H$14:H$10000),$X$2)</f>
        <v>1200</v>
      </c>
      <c r="AD3460">
        <f>MROUND(RANK(I3460,I$14:I$10000),$X$2)</f>
        <v>1500</v>
      </c>
      <c r="AE3460">
        <f>SUM(X3460:AC3460)+SUM(Y3460:AA3460)+Y3460*4</f>
        <v>41750</v>
      </c>
    </row>
    <row r="3461" spans="1:31" x14ac:dyDescent="0.2">
      <c r="A3461" s="1">
        <v>45893</v>
      </c>
      <c r="B3461" s="2">
        <v>0.57368055555555553</v>
      </c>
      <c r="C3461" s="11">
        <v>3213514882</v>
      </c>
      <c r="D3461" s="12">
        <v>0.44180000000000003</v>
      </c>
      <c r="E3461" s="4">
        <v>1.4454</v>
      </c>
      <c r="F3461" s="4">
        <v>1.409</v>
      </c>
      <c r="G3461" s="12">
        <v>-0.5897</v>
      </c>
      <c r="H3461" s="12">
        <v>-0.1099</v>
      </c>
      <c r="I3461" s="4">
        <v>3.1E-2</v>
      </c>
      <c r="J3461" s="29">
        <v>167</v>
      </c>
      <c r="K3461">
        <v>170</v>
      </c>
      <c r="L3461">
        <v>187</v>
      </c>
      <c r="M3461" s="29">
        <v>0.44500000000000001</v>
      </c>
      <c r="N3461">
        <v>1.45</v>
      </c>
      <c r="O3461">
        <v>1.4</v>
      </c>
      <c r="P3461">
        <v>-0.56000000000000005</v>
      </c>
      <c r="Q3461">
        <v>-0.12</v>
      </c>
      <c r="R3461" s="33">
        <v>0.02</v>
      </c>
      <c r="S3461">
        <v>0.18</v>
      </c>
      <c r="T3461">
        <v>0.14000000000000001</v>
      </c>
      <c r="U3461">
        <v>0.06</v>
      </c>
      <c r="V3461">
        <v>1.2999999999999999E-2</v>
      </c>
      <c r="X3461">
        <f>MROUND(RANK(C3461,C$14:C$10000),$X$2)</f>
        <v>3050</v>
      </c>
      <c r="Y3461">
        <f>MROUND(RANK(D3461,D$14:D$10000),$X$2)</f>
        <v>3050</v>
      </c>
      <c r="Z3461">
        <f>MROUND(RANK(E3461,E$14:E$10000),$X$2)</f>
        <v>3950</v>
      </c>
      <c r="AA3461">
        <f>MROUND(RANK(F3461,F$14:F$10000),$X$2)</f>
        <v>3600</v>
      </c>
      <c r="AB3461">
        <f>MROUND(RANK(G3461,G$14:G$10000),$X$2)</f>
        <v>3250</v>
      </c>
      <c r="AC3461">
        <f>MROUND(RANK(H3461,H$14:H$10000),$X$2)</f>
        <v>2050</v>
      </c>
      <c r="AD3461">
        <f>MROUND(RANK(I3461,I$14:I$10000),$X$2)</f>
        <v>3800</v>
      </c>
      <c r="AE3461">
        <f>SUM(X3461:AC3461)+SUM(Y3461:AA3461)+Y3461*4</f>
        <v>41750</v>
      </c>
    </row>
    <row r="3462" spans="1:31" x14ac:dyDescent="0.2">
      <c r="A3462" s="1">
        <v>45893</v>
      </c>
      <c r="B3462" s="2">
        <v>0.67583333333333329</v>
      </c>
      <c r="C3462" s="11">
        <v>3565239745</v>
      </c>
      <c r="D3462" s="12">
        <v>0.4461</v>
      </c>
      <c r="E3462" s="4">
        <v>1.4630000000000001</v>
      </c>
      <c r="F3462" s="4">
        <v>1.4239999999999999</v>
      </c>
      <c r="G3462" s="12">
        <v>-0.62929999999999997</v>
      </c>
      <c r="H3462" s="12">
        <v>-0.1164</v>
      </c>
      <c r="I3462" s="4">
        <v>-0.11600000000000001</v>
      </c>
      <c r="J3462" s="29">
        <v>146</v>
      </c>
      <c r="K3462">
        <v>174</v>
      </c>
      <c r="L3462" s="6">
        <v>194</v>
      </c>
      <c r="M3462" s="27">
        <v>0.44500000000000001</v>
      </c>
      <c r="N3462" s="6">
        <v>1.45</v>
      </c>
      <c r="O3462" s="6">
        <v>1.4</v>
      </c>
      <c r="P3462" s="6">
        <v>-0.56000000000000005</v>
      </c>
      <c r="Q3462" s="6">
        <v>-0.12</v>
      </c>
      <c r="R3462" s="31">
        <v>0.02</v>
      </c>
      <c r="S3462" s="6">
        <v>0.18</v>
      </c>
      <c r="T3462" s="6">
        <v>0.14000000000000001</v>
      </c>
      <c r="U3462" s="6">
        <v>0.06</v>
      </c>
      <c r="V3462" s="6">
        <v>1.2999999999999999E-2</v>
      </c>
      <c r="X3462">
        <f>MROUND(RANK(C3462,C$14:C$10000),$X$2)</f>
        <v>2800</v>
      </c>
      <c r="Y3462">
        <f>MROUND(RANK(D3462,D$14:D$10000),$X$2)</f>
        <v>2800</v>
      </c>
      <c r="Z3462">
        <f>MROUND(RANK(E3462,E$14:E$10000),$X$2)</f>
        <v>3700</v>
      </c>
      <c r="AA3462">
        <f>MROUND(RANK(F3462,F$14:F$10000),$X$2)</f>
        <v>3400</v>
      </c>
      <c r="AB3462">
        <f>MROUND(RANK(G3462,G$14:G$10000),$X$2)</f>
        <v>4800</v>
      </c>
      <c r="AC3462">
        <f>MROUND(RANK(H3462,H$14:H$10000),$X$2)</f>
        <v>3150</v>
      </c>
      <c r="AD3462">
        <f>MROUND(RANK(I3462,I$14:I$10000),$X$2)</f>
        <v>4000</v>
      </c>
      <c r="AE3462">
        <f>SUM(X3462:AC3462)+SUM(Y3462:AA3462)+Y3462*4</f>
        <v>41750</v>
      </c>
    </row>
    <row r="3463" spans="1:31" x14ac:dyDescent="0.2">
      <c r="A3463" s="1">
        <v>45893</v>
      </c>
      <c r="B3463" s="2">
        <v>0.67623842592592598</v>
      </c>
      <c r="C3463" s="11">
        <v>3761484962</v>
      </c>
      <c r="D3463" s="12">
        <v>0.44829999999999998</v>
      </c>
      <c r="E3463" s="4">
        <v>1.4583999999999999</v>
      </c>
      <c r="F3463" s="4">
        <v>1.42</v>
      </c>
      <c r="G3463" s="12">
        <v>-0.62190000000000001</v>
      </c>
      <c r="H3463" s="12">
        <v>-0.1265</v>
      </c>
      <c r="I3463" s="4">
        <v>-0.23599999999999999</v>
      </c>
      <c r="J3463" s="29">
        <v>143</v>
      </c>
      <c r="K3463">
        <v>160</v>
      </c>
      <c r="L3463">
        <v>199</v>
      </c>
      <c r="M3463" s="29">
        <v>0.44500000000000001</v>
      </c>
      <c r="N3463">
        <v>1.45</v>
      </c>
      <c r="O3463">
        <v>1.4</v>
      </c>
      <c r="P3463">
        <v>-0.56000000000000005</v>
      </c>
      <c r="Q3463">
        <v>-0.12</v>
      </c>
      <c r="R3463" s="33">
        <v>0.02</v>
      </c>
      <c r="S3463">
        <v>0.18</v>
      </c>
      <c r="T3463">
        <v>0.14000000000000001</v>
      </c>
      <c r="U3463">
        <v>0.06</v>
      </c>
      <c r="V3463">
        <v>1.2999999999999999E-2</v>
      </c>
      <c r="X3463">
        <f>MROUND(RANK(C3463,C$14:C$10000),$X$2)</f>
        <v>2600</v>
      </c>
      <c r="Y3463">
        <f>MROUND(RANK(D3463,D$14:D$10000),$X$2)</f>
        <v>2600</v>
      </c>
      <c r="Z3463">
        <f>MROUND(RANK(E3463,E$14:E$10000),$X$2)</f>
        <v>3750</v>
      </c>
      <c r="AA3463">
        <f>MROUND(RANK(F3463,F$14:F$10000),$X$2)</f>
        <v>3450</v>
      </c>
      <c r="AB3463">
        <f>MROUND(RANK(G3463,G$14:G$10000),$X$2)</f>
        <v>4600</v>
      </c>
      <c r="AC3463">
        <f>MROUND(RANK(H3463,H$14:H$10000),$X$2)</f>
        <v>4550</v>
      </c>
      <c r="AD3463">
        <f>MROUND(RANK(I3463,I$14:I$10000),$X$2)</f>
        <v>4200</v>
      </c>
      <c r="AE3463">
        <f>SUM(X3463:AC3463)+SUM(Y3463:AA3463)+Y3463*4</f>
        <v>41750</v>
      </c>
    </row>
    <row r="3464" spans="1:31" x14ac:dyDescent="0.2">
      <c r="A3464" s="1">
        <v>45894</v>
      </c>
      <c r="B3464" s="2">
        <v>1.4027777777777778E-2</v>
      </c>
      <c r="C3464" s="11">
        <v>2139901777</v>
      </c>
      <c r="D3464" s="12">
        <v>0.4249</v>
      </c>
      <c r="E3464" s="4">
        <v>1.51797</v>
      </c>
      <c r="F3464" s="4">
        <v>1.4219999999999999</v>
      </c>
      <c r="G3464" s="12">
        <v>-0.39729999999999999</v>
      </c>
      <c r="H3464" s="12">
        <v>-9.5399999999999999E-2</v>
      </c>
      <c r="I3464" s="4">
        <v>0.82599999999999996</v>
      </c>
      <c r="J3464" s="29">
        <v>50</v>
      </c>
      <c r="K3464">
        <v>52</v>
      </c>
      <c r="L3464">
        <v>87</v>
      </c>
      <c r="M3464" s="29">
        <v>0.44500000000000001</v>
      </c>
      <c r="N3464">
        <v>1.45</v>
      </c>
      <c r="O3464">
        <v>1.4</v>
      </c>
      <c r="P3464">
        <v>-0.56000000000000005</v>
      </c>
      <c r="Q3464">
        <v>-0.12</v>
      </c>
      <c r="R3464" s="33">
        <v>0.02</v>
      </c>
      <c r="S3464">
        <v>0.18</v>
      </c>
      <c r="T3464">
        <v>0.14000000000000001</v>
      </c>
      <c r="U3464">
        <v>0.06</v>
      </c>
      <c r="V3464">
        <v>1.2999999999999999E-2</v>
      </c>
      <c r="X3464">
        <f>MROUND(RANK(C3464,C$14:C$10000),$X$2)</f>
        <v>3850</v>
      </c>
      <c r="Y3464">
        <f>MROUND(RANK(D3464,D$14:D$10000),$X$2)</f>
        <v>3850</v>
      </c>
      <c r="Z3464">
        <f>MROUND(RANK(E3464,E$14:E$10000),$X$2)</f>
        <v>2750</v>
      </c>
      <c r="AA3464">
        <f>MROUND(RANK(F3464,F$14:F$10000),$X$2)</f>
        <v>3400</v>
      </c>
      <c r="AB3464">
        <f>MROUND(RANK(G3464,G$14:G$10000),$X$2)</f>
        <v>1300</v>
      </c>
      <c r="AC3464">
        <f>MROUND(RANK(H3464,H$14:H$10000),$X$2)</f>
        <v>1200</v>
      </c>
      <c r="AD3464">
        <f>MROUND(RANK(I3464,I$14:I$10000),$X$2)</f>
        <v>1800</v>
      </c>
      <c r="AE3464">
        <f>SUM(X3464:AC3464)+SUM(Y3464:AA3464)+Y3464*4</f>
        <v>41750</v>
      </c>
    </row>
    <row r="3465" spans="1:31" x14ac:dyDescent="0.2">
      <c r="A3465" s="1">
        <v>45894</v>
      </c>
      <c r="B3465" s="2">
        <v>0.5929861111111111</v>
      </c>
      <c r="C3465" s="11">
        <v>1917492805</v>
      </c>
      <c r="D3465" s="12">
        <v>0.4204</v>
      </c>
      <c r="E3465" s="4">
        <v>1.5219</v>
      </c>
      <c r="F3465" s="4">
        <v>1.419</v>
      </c>
      <c r="G3465" s="12">
        <v>-0.3473</v>
      </c>
      <c r="H3465" s="12">
        <v>-9.5899999999999999E-2</v>
      </c>
      <c r="I3465" s="4">
        <v>0.89500000000000002</v>
      </c>
      <c r="J3465" s="29">
        <v>50</v>
      </c>
      <c r="K3465">
        <v>60</v>
      </c>
      <c r="L3465" s="6">
        <v>89</v>
      </c>
      <c r="M3465" s="27">
        <v>0.435</v>
      </c>
      <c r="N3465" s="6">
        <v>1.35</v>
      </c>
      <c r="O3465" s="6">
        <v>1.45</v>
      </c>
      <c r="P3465" s="6">
        <v>-0.54</v>
      </c>
      <c r="Q3465" s="6">
        <v>-0.11</v>
      </c>
      <c r="R3465" s="31">
        <v>0.05</v>
      </c>
      <c r="S3465" s="6">
        <v>0.2</v>
      </c>
      <c r="T3465" s="6">
        <v>0.12</v>
      </c>
      <c r="U3465" s="6">
        <v>7.0000000000000007E-2</v>
      </c>
      <c r="V3465" s="6">
        <v>0.01</v>
      </c>
      <c r="X3465">
        <f>MROUND(RANK(C3465,C$14:C$10000),$X$2)</f>
        <v>4050</v>
      </c>
      <c r="Y3465">
        <f>MROUND(RANK(D3465,D$14:D$10000),$X$2)</f>
        <v>4050</v>
      </c>
      <c r="Z3465">
        <f>MROUND(RANK(E3465,E$14:E$10000),$X$2)</f>
        <v>2650</v>
      </c>
      <c r="AA3465">
        <f>MROUND(RANK(F3465,F$14:F$10000),$X$2)</f>
        <v>3450</v>
      </c>
      <c r="AB3465">
        <f>MROUND(RANK(G3465,G$14:G$10000),$X$2)</f>
        <v>0</v>
      </c>
      <c r="AC3465">
        <f>MROUND(RANK(H3465,H$14:H$10000),$X$2)</f>
        <v>1200</v>
      </c>
      <c r="AD3465">
        <f>MROUND(RANK(I3465,I$14:I$10000),$X$2)</f>
        <v>1600</v>
      </c>
      <c r="AE3465">
        <f>SUM(X3465:AC3465)+SUM(Y3465:AA3465)+Y3465*4</f>
        <v>41750</v>
      </c>
    </row>
    <row r="3466" spans="1:31" x14ac:dyDescent="0.2">
      <c r="A3466" s="1">
        <v>45894</v>
      </c>
      <c r="B3466" s="2">
        <v>0.67732638888888885</v>
      </c>
      <c r="C3466" s="11">
        <v>1951255800</v>
      </c>
      <c r="D3466" s="12">
        <v>0.42120000000000002</v>
      </c>
      <c r="E3466" s="4">
        <v>1.51997</v>
      </c>
      <c r="F3466" s="4">
        <v>1.41</v>
      </c>
      <c r="G3466" s="12">
        <v>-0.3473</v>
      </c>
      <c r="H3466" s="12">
        <v>-9.4600000000000004E-2</v>
      </c>
      <c r="I3466" s="4">
        <v>0.89500000000000002</v>
      </c>
      <c r="J3466" s="29">
        <v>51</v>
      </c>
      <c r="K3466">
        <v>52</v>
      </c>
      <c r="L3466">
        <v>85</v>
      </c>
      <c r="M3466" s="29">
        <v>0.45500000000000002</v>
      </c>
      <c r="N3466">
        <v>1.45</v>
      </c>
      <c r="O3466">
        <v>1.3</v>
      </c>
      <c r="P3466">
        <v>-0.54</v>
      </c>
      <c r="Q3466">
        <v>-0.115</v>
      </c>
      <c r="R3466" s="33">
        <v>0.06</v>
      </c>
      <c r="S3466">
        <v>0.16500000000000001</v>
      </c>
      <c r="T3466">
        <v>0.14000000000000001</v>
      </c>
      <c r="U3466">
        <v>7.0000000000000007E-2</v>
      </c>
      <c r="V3466">
        <v>1.9E-2</v>
      </c>
      <c r="X3466">
        <f>MROUND(RANK(C3466,C$14:C$10000),$X$2)</f>
        <v>4000</v>
      </c>
      <c r="Y3466">
        <f>MROUND(RANK(D3466,D$14:D$10000),$X$2)</f>
        <v>4000</v>
      </c>
      <c r="Z3466">
        <f>MROUND(RANK(E3466,E$14:E$10000),$X$2)</f>
        <v>2700</v>
      </c>
      <c r="AA3466">
        <f>MROUND(RANK(F3466,F$14:F$10000),$X$2)</f>
        <v>3600</v>
      </c>
      <c r="AB3466">
        <f>MROUND(RANK(G3466,G$14:G$10000),$X$2)</f>
        <v>0</v>
      </c>
      <c r="AC3466">
        <f>MROUND(RANK(H3466,H$14:H$10000),$X$2)</f>
        <v>1150</v>
      </c>
      <c r="AD3466">
        <f>MROUND(RANK(I3466,I$14:I$10000),$X$2)</f>
        <v>1600</v>
      </c>
      <c r="AE3466">
        <f>SUM(X3466:AC3466)+SUM(Y3466:AA3466)+Y3466*4</f>
        <v>41750</v>
      </c>
    </row>
    <row r="3467" spans="1:31" x14ac:dyDescent="0.2">
      <c r="A3467" s="1">
        <v>45894</v>
      </c>
      <c r="B3467" s="2">
        <v>0.74380787037037033</v>
      </c>
      <c r="C3467" s="11">
        <v>1786801192</v>
      </c>
      <c r="D3467" s="12">
        <v>0.41749999999999998</v>
      </c>
      <c r="E3467" s="4">
        <v>1.53257</v>
      </c>
      <c r="F3467" s="4">
        <v>1.41</v>
      </c>
      <c r="G3467" s="12">
        <v>-0.3473</v>
      </c>
      <c r="H3467" s="12">
        <v>-8.5900000000000004E-2</v>
      </c>
      <c r="I3467" s="4">
        <v>1.173</v>
      </c>
      <c r="J3467" s="29">
        <v>36</v>
      </c>
      <c r="K3467">
        <v>48</v>
      </c>
      <c r="L3467" s="6">
        <v>84</v>
      </c>
      <c r="M3467" s="27">
        <v>0.42499999999999999</v>
      </c>
      <c r="N3467" s="6">
        <v>1.45</v>
      </c>
      <c r="O3467" s="6">
        <v>1.35</v>
      </c>
      <c r="P3467" s="6">
        <v>-0.56000000000000005</v>
      </c>
      <c r="Q3467" s="6">
        <v>-0.11</v>
      </c>
      <c r="R3467" s="31">
        <v>0.04</v>
      </c>
      <c r="S3467" s="6">
        <v>0.16500000000000001</v>
      </c>
      <c r="T3467" s="6">
        <v>0.12</v>
      </c>
      <c r="U3467" s="6">
        <v>0.06</v>
      </c>
      <c r="V3467" s="6">
        <v>1.6E-2</v>
      </c>
      <c r="X3467">
        <f>MROUND(RANK(C3467,C$14:C$10000),$X$2)</f>
        <v>4150</v>
      </c>
      <c r="Y3467">
        <f>MROUND(RANK(D3467,D$14:D$10000),$X$2)</f>
        <v>4150</v>
      </c>
      <c r="Z3467">
        <f>MROUND(RANK(E3467,E$14:E$10000),$X$2)</f>
        <v>2450</v>
      </c>
      <c r="AA3467">
        <f>MROUND(RANK(F3467,F$14:F$10000),$X$2)</f>
        <v>3600</v>
      </c>
      <c r="AB3467">
        <f>MROUND(RANK(G3467,G$14:G$10000),$X$2)</f>
        <v>0</v>
      </c>
      <c r="AC3467">
        <f>MROUND(RANK(H3467,H$14:H$10000),$X$2)</f>
        <v>600</v>
      </c>
      <c r="AD3467">
        <f>MROUND(RANK(I3467,I$14:I$10000),$X$2)</f>
        <v>1000</v>
      </c>
      <c r="AE3467">
        <f>SUM(X3467:AC3467)+SUM(Y3467:AA3467)+Y3467*4</f>
        <v>41750</v>
      </c>
    </row>
    <row r="3468" spans="1:31" x14ac:dyDescent="0.2">
      <c r="A3468" s="1">
        <v>45894</v>
      </c>
      <c r="B3468" s="2">
        <v>0.99148148148148152</v>
      </c>
      <c r="C3468" s="11">
        <v>2131872887</v>
      </c>
      <c r="D3468" s="12">
        <v>0.42480000000000001</v>
      </c>
      <c r="E3468" s="4">
        <v>1.5128299999999999</v>
      </c>
      <c r="F3468" s="4">
        <v>1.431</v>
      </c>
      <c r="G3468" s="12">
        <v>-0.37809999999999999</v>
      </c>
      <c r="H3468" s="12">
        <v>-9.69E-2</v>
      </c>
      <c r="I3468" s="4">
        <v>0.377</v>
      </c>
      <c r="J3468" s="29">
        <v>42</v>
      </c>
      <c r="K3468">
        <v>46</v>
      </c>
      <c r="L3468">
        <v>108</v>
      </c>
      <c r="M3468" s="29">
        <v>0.44500000000000001</v>
      </c>
      <c r="N3468">
        <v>1.35</v>
      </c>
      <c r="O3468">
        <v>1.4</v>
      </c>
      <c r="P3468">
        <v>-0.57999999999999996</v>
      </c>
      <c r="Q3468">
        <v>-0.11</v>
      </c>
      <c r="R3468" s="33">
        <v>0.03</v>
      </c>
      <c r="S3468">
        <v>0.16500000000000001</v>
      </c>
      <c r="T3468">
        <v>0.14000000000000001</v>
      </c>
      <c r="U3468">
        <v>0.17499999999999999</v>
      </c>
      <c r="V3468">
        <v>6.6500000000000004E-2</v>
      </c>
      <c r="X3468">
        <f>MROUND(RANK(C3468,C$14:C$10000),$X$2)</f>
        <v>3850</v>
      </c>
      <c r="Y3468">
        <f>MROUND(RANK(D3468,D$14:D$10000),$X$2)</f>
        <v>3850</v>
      </c>
      <c r="Z3468">
        <f>MROUND(RANK(E3468,E$14:E$10000),$X$2)</f>
        <v>2850</v>
      </c>
      <c r="AA3468">
        <f>MROUND(RANK(F3468,F$14:F$10000),$X$2)</f>
        <v>3300</v>
      </c>
      <c r="AB3468">
        <f>MROUND(RANK(G3468,G$14:G$10000),$X$2)</f>
        <v>1250</v>
      </c>
      <c r="AC3468">
        <f>MROUND(RANK(H3468,H$14:H$10000),$X$2)</f>
        <v>1250</v>
      </c>
      <c r="AD3468">
        <f>MROUND(RANK(I3468,I$14:I$10000),$X$2)</f>
        <v>3000</v>
      </c>
      <c r="AE3468">
        <f>SUM(X3468:AC3468)+SUM(Y3468:AA3468)+Y3468*4</f>
        <v>41750</v>
      </c>
    </row>
    <row r="3469" spans="1:31" x14ac:dyDescent="0.2">
      <c r="A3469" s="1">
        <v>45892</v>
      </c>
      <c r="B3469" s="2">
        <v>0.97054398148148147</v>
      </c>
      <c r="C3469" s="11">
        <v>3066076807</v>
      </c>
      <c r="D3469" s="12">
        <v>0.43980000000000002</v>
      </c>
      <c r="E3469" s="4">
        <v>1.4359500000000001</v>
      </c>
      <c r="F3469" s="4">
        <v>1.403</v>
      </c>
      <c r="G3469" s="12">
        <v>-0.55030000000000001</v>
      </c>
      <c r="H3469" s="12">
        <v>-0.11260000000000001</v>
      </c>
      <c r="I3469" s="4">
        <v>0.14099999999999999</v>
      </c>
      <c r="J3469" s="29">
        <v>160</v>
      </c>
      <c r="K3469">
        <v>165</v>
      </c>
      <c r="L3469">
        <v>170</v>
      </c>
      <c r="M3469" s="29">
        <v>0.45500000000000002</v>
      </c>
      <c r="N3469">
        <v>1.35</v>
      </c>
      <c r="O3469">
        <v>1.4</v>
      </c>
      <c r="P3469">
        <v>-0.56000000000000005</v>
      </c>
      <c r="Q3469">
        <v>-0.115</v>
      </c>
      <c r="R3469" s="33">
        <v>4.4999999999999998E-2</v>
      </c>
      <c r="S3469">
        <v>0.13500000000000001</v>
      </c>
      <c r="T3469">
        <v>0.12</v>
      </c>
      <c r="U3469">
        <v>7.0000000000000007E-2</v>
      </c>
      <c r="V3469">
        <v>0.01</v>
      </c>
      <c r="X3469">
        <f>MROUND(RANK(C3469,C$14:C$10000),$X$2)</f>
        <v>3150</v>
      </c>
      <c r="Y3469">
        <f>MROUND(RANK(D3469,D$14:D$10000),$X$2)</f>
        <v>3150</v>
      </c>
      <c r="Z3469">
        <f>MROUND(RANK(E3469,E$14:E$10000),$X$2)</f>
        <v>4050</v>
      </c>
      <c r="AA3469">
        <f>MROUND(RANK(F3469,F$14:F$10000),$X$2)</f>
        <v>3700</v>
      </c>
      <c r="AB3469">
        <f>MROUND(RANK(G3469,G$14:G$10000),$X$2)</f>
        <v>1800</v>
      </c>
      <c r="AC3469">
        <f>MROUND(RANK(H3469,H$14:H$10000),$X$2)</f>
        <v>2450</v>
      </c>
      <c r="AD3469">
        <f>MROUND(RANK(I3469,I$14:I$10000),$X$2)</f>
        <v>3550</v>
      </c>
      <c r="AE3469">
        <f>SUM(X3469:AC3469)+SUM(Y3469:AA3469)+Y3469*4</f>
        <v>41800</v>
      </c>
    </row>
    <row r="3470" spans="1:31" x14ac:dyDescent="0.2">
      <c r="A3470" s="1">
        <v>45893</v>
      </c>
      <c r="B3470" s="2">
        <v>0.61300925925925931</v>
      </c>
      <c r="C3470" s="11">
        <v>1840647744</v>
      </c>
      <c r="D3470" s="12">
        <v>0.41880000000000001</v>
      </c>
      <c r="E3470" s="4">
        <v>1.51658</v>
      </c>
      <c r="F3470" s="4">
        <v>1.415</v>
      </c>
      <c r="G3470" s="12">
        <v>-0.3473</v>
      </c>
      <c r="H3470" s="12">
        <v>-8.5300000000000001E-2</v>
      </c>
      <c r="I3470" s="4">
        <v>1.075</v>
      </c>
      <c r="J3470" s="29">
        <v>50</v>
      </c>
      <c r="K3470">
        <v>50</v>
      </c>
      <c r="L3470" s="6">
        <v>84</v>
      </c>
      <c r="M3470" s="27">
        <v>0.44500000000000001</v>
      </c>
      <c r="N3470" s="6">
        <v>1.45</v>
      </c>
      <c r="O3470" s="6">
        <v>1.4</v>
      </c>
      <c r="P3470" s="6">
        <v>-0.56000000000000005</v>
      </c>
      <c r="Q3470" s="6">
        <v>-0.12</v>
      </c>
      <c r="R3470" s="31">
        <v>0.02</v>
      </c>
      <c r="S3470" s="6">
        <v>0.18</v>
      </c>
      <c r="T3470" s="6">
        <v>0.14000000000000001</v>
      </c>
      <c r="U3470" s="6">
        <v>0.06</v>
      </c>
      <c r="V3470" s="6">
        <v>1.2999999999999999E-2</v>
      </c>
      <c r="X3470">
        <f>MROUND(RANK(C3470,C$14:C$10000),$X$2)</f>
        <v>4100</v>
      </c>
      <c r="Y3470">
        <f>MROUND(RANK(D3470,D$14:D$10000),$X$2)</f>
        <v>4100</v>
      </c>
      <c r="Z3470">
        <f>MROUND(RANK(E3470,E$14:E$10000),$X$2)</f>
        <v>2750</v>
      </c>
      <c r="AA3470">
        <f>MROUND(RANK(F3470,F$14:F$10000),$X$2)</f>
        <v>3500</v>
      </c>
      <c r="AB3470">
        <f>MROUND(RANK(G3470,G$14:G$10000),$X$2)</f>
        <v>0</v>
      </c>
      <c r="AC3470">
        <f>MROUND(RANK(H3470,H$14:H$10000),$X$2)</f>
        <v>600</v>
      </c>
      <c r="AD3470">
        <f>MROUND(RANK(I3470,I$14:I$10000),$X$2)</f>
        <v>1200</v>
      </c>
      <c r="AE3470">
        <f>SUM(X3470:AC3470)+SUM(Y3470:AA3470)+Y3470*4</f>
        <v>41800</v>
      </c>
    </row>
    <row r="3471" spans="1:31" x14ac:dyDescent="0.2">
      <c r="A3471" s="1">
        <v>45893</v>
      </c>
      <c r="B3471" s="2">
        <v>0.68395833333333333</v>
      </c>
      <c r="C3471" s="11">
        <v>1840647744</v>
      </c>
      <c r="D3471" s="12">
        <v>0.41880000000000001</v>
      </c>
      <c r="E3471" s="4">
        <v>1.51658</v>
      </c>
      <c r="F3471" s="4">
        <v>1.415</v>
      </c>
      <c r="G3471" s="12">
        <v>-0.3473</v>
      </c>
      <c r="H3471" s="12">
        <v>-8.5300000000000001E-2</v>
      </c>
      <c r="I3471" s="4">
        <v>1.075</v>
      </c>
      <c r="J3471" s="29">
        <v>50</v>
      </c>
      <c r="K3471">
        <v>50</v>
      </c>
      <c r="L3471" s="6">
        <v>84</v>
      </c>
      <c r="M3471" s="27">
        <v>0.44500000000000001</v>
      </c>
      <c r="N3471" s="6">
        <v>1.45</v>
      </c>
      <c r="O3471" s="6">
        <v>1.4</v>
      </c>
      <c r="P3471" s="6">
        <v>-0.56000000000000005</v>
      </c>
      <c r="Q3471" s="6">
        <v>-0.12</v>
      </c>
      <c r="R3471" s="31">
        <v>0.02</v>
      </c>
      <c r="S3471" s="6">
        <v>0.18</v>
      </c>
      <c r="T3471" s="6">
        <v>0.14000000000000001</v>
      </c>
      <c r="U3471" s="6">
        <v>0.06</v>
      </c>
      <c r="V3471" s="6">
        <v>1.2999999999999999E-2</v>
      </c>
      <c r="X3471">
        <f>MROUND(RANK(C3471,C$14:C$10000),$X$2)</f>
        <v>4100</v>
      </c>
      <c r="Y3471">
        <f>MROUND(RANK(D3471,D$14:D$10000),$X$2)</f>
        <v>4100</v>
      </c>
      <c r="Z3471">
        <f>MROUND(RANK(E3471,E$14:E$10000),$X$2)</f>
        <v>2750</v>
      </c>
      <c r="AA3471">
        <f>MROUND(RANK(F3471,F$14:F$10000),$X$2)</f>
        <v>3500</v>
      </c>
      <c r="AB3471">
        <f>MROUND(RANK(G3471,G$14:G$10000),$X$2)</f>
        <v>0</v>
      </c>
      <c r="AC3471">
        <f>MROUND(RANK(H3471,H$14:H$10000),$X$2)</f>
        <v>600</v>
      </c>
      <c r="AD3471">
        <f>MROUND(RANK(I3471,I$14:I$10000),$X$2)</f>
        <v>1200</v>
      </c>
      <c r="AE3471">
        <f>SUM(X3471:AC3471)+SUM(Y3471:AA3471)+Y3471*4</f>
        <v>41800</v>
      </c>
    </row>
    <row r="3472" spans="1:31" x14ac:dyDescent="0.2">
      <c r="A3472" s="1">
        <v>45894</v>
      </c>
      <c r="B3472" s="2">
        <v>0.57999999999999996</v>
      </c>
      <c r="C3472" s="11">
        <v>3336912212</v>
      </c>
      <c r="D3472" s="12">
        <v>0.44330000000000003</v>
      </c>
      <c r="E3472" s="4">
        <v>1.44974</v>
      </c>
      <c r="F3472" s="4">
        <v>1.4119999999999999</v>
      </c>
      <c r="G3472" s="12">
        <v>-0.5897</v>
      </c>
      <c r="H3472" s="12">
        <v>-0.11550000000000001</v>
      </c>
      <c r="I3472" s="4">
        <v>-7.1999999999999995E-2</v>
      </c>
      <c r="J3472" s="29">
        <v>161</v>
      </c>
      <c r="K3472">
        <v>179</v>
      </c>
      <c r="L3472" s="6">
        <v>196</v>
      </c>
      <c r="M3472" s="27">
        <v>0.42499999999999999</v>
      </c>
      <c r="N3472" s="6">
        <v>1.45</v>
      </c>
      <c r="O3472" s="6">
        <v>1.4</v>
      </c>
      <c r="P3472" s="6">
        <v>-0.56000000000000005</v>
      </c>
      <c r="Q3472" s="6">
        <v>-0.11</v>
      </c>
      <c r="R3472" s="31">
        <v>4.4999999999999998E-2</v>
      </c>
      <c r="S3472" s="6">
        <v>0.13500000000000001</v>
      </c>
      <c r="T3472" s="6">
        <v>0.16</v>
      </c>
      <c r="U3472" s="6">
        <v>0.06</v>
      </c>
      <c r="V3472" s="6">
        <v>1.6E-2</v>
      </c>
      <c r="X3472">
        <f>MROUND(RANK(C3472,C$14:C$10000),$X$2)</f>
        <v>2950</v>
      </c>
      <c r="Y3472">
        <f>MROUND(RANK(D3472,D$14:D$10000),$X$2)</f>
        <v>2950</v>
      </c>
      <c r="Z3472">
        <f>MROUND(RANK(E3472,E$14:E$10000),$X$2)</f>
        <v>3900</v>
      </c>
      <c r="AA3472">
        <f>MROUND(RANK(F3472,F$14:F$10000),$X$2)</f>
        <v>3550</v>
      </c>
      <c r="AB3472">
        <f>MROUND(RANK(G3472,G$14:G$10000),$X$2)</f>
        <v>3250</v>
      </c>
      <c r="AC3472">
        <f>MROUND(RANK(H3472,H$14:H$10000),$X$2)</f>
        <v>3000</v>
      </c>
      <c r="AD3472">
        <f>MROUND(RANK(I3472,I$14:I$10000),$X$2)</f>
        <v>3950</v>
      </c>
      <c r="AE3472">
        <f>SUM(X3472:AC3472)+SUM(Y3472:AA3472)+Y3472*4</f>
        <v>41800</v>
      </c>
    </row>
    <row r="3473" spans="1:31" x14ac:dyDescent="0.2">
      <c r="A3473" s="1">
        <v>45894</v>
      </c>
      <c r="B3473" s="2">
        <v>0.75421296296296292</v>
      </c>
      <c r="C3473" s="11">
        <v>1906476276</v>
      </c>
      <c r="D3473" s="12">
        <v>0.42020000000000002</v>
      </c>
      <c r="E3473" s="4">
        <v>1.5172399999999999</v>
      </c>
      <c r="F3473" s="4">
        <v>1.41</v>
      </c>
      <c r="G3473" s="12">
        <v>-0.3473</v>
      </c>
      <c r="H3473" s="12">
        <v>-8.9200000000000002E-2</v>
      </c>
      <c r="I3473" s="4">
        <v>1.1319999999999999</v>
      </c>
      <c r="J3473" s="29">
        <v>39</v>
      </c>
      <c r="K3473">
        <v>47</v>
      </c>
      <c r="L3473">
        <v>84</v>
      </c>
      <c r="M3473" s="29">
        <v>0.435</v>
      </c>
      <c r="N3473">
        <v>1.45</v>
      </c>
      <c r="O3473">
        <v>1.4</v>
      </c>
      <c r="P3473">
        <v>-0.57999999999999996</v>
      </c>
      <c r="Q3473">
        <v>-0.125</v>
      </c>
      <c r="R3473" s="33">
        <v>0.04</v>
      </c>
      <c r="S3473">
        <v>0.16500000000000001</v>
      </c>
      <c r="T3473">
        <v>0.16</v>
      </c>
      <c r="U3473">
        <v>7.0000000000000007E-2</v>
      </c>
      <c r="V3473">
        <v>1.6E-2</v>
      </c>
      <c r="X3473">
        <f>MROUND(RANK(C3473,C$14:C$10000),$X$2)</f>
        <v>4050</v>
      </c>
      <c r="Y3473">
        <f>MROUND(RANK(D3473,D$14:D$10000),$X$2)</f>
        <v>4050</v>
      </c>
      <c r="Z3473">
        <f>MROUND(RANK(E3473,E$14:E$10000),$X$2)</f>
        <v>2750</v>
      </c>
      <c r="AA3473">
        <f>MROUND(RANK(F3473,F$14:F$10000),$X$2)</f>
        <v>3600</v>
      </c>
      <c r="AB3473">
        <f>MROUND(RANK(G3473,G$14:G$10000),$X$2)</f>
        <v>0</v>
      </c>
      <c r="AC3473">
        <f>MROUND(RANK(H3473,H$14:H$10000),$X$2)</f>
        <v>800</v>
      </c>
      <c r="AD3473">
        <f>MROUND(RANK(I3473,I$14:I$10000),$X$2)</f>
        <v>1050</v>
      </c>
      <c r="AE3473">
        <f>SUM(X3473:AC3473)+SUM(Y3473:AA3473)+Y3473*4</f>
        <v>41850</v>
      </c>
    </row>
    <row r="3474" spans="1:31" x14ac:dyDescent="0.2">
      <c r="A3474" s="1">
        <v>45892</v>
      </c>
      <c r="B3474" s="2">
        <v>0.98903935185185188</v>
      </c>
      <c r="C3474" s="11">
        <v>3060844131</v>
      </c>
      <c r="D3474" s="12">
        <v>0.43969999999999998</v>
      </c>
      <c r="E3474" s="4">
        <v>1.4713799999999999</v>
      </c>
      <c r="F3474" s="4">
        <v>1.4279999999999999</v>
      </c>
      <c r="G3474" s="12">
        <v>-0.56679999999999997</v>
      </c>
      <c r="H3474" s="12">
        <v>-0.1198</v>
      </c>
      <c r="I3474" s="4">
        <v>-0.22500000000000001</v>
      </c>
      <c r="J3474" s="29">
        <v>108</v>
      </c>
      <c r="K3474">
        <v>146</v>
      </c>
      <c r="L3474" s="6">
        <v>192</v>
      </c>
      <c r="M3474" s="27">
        <v>0.45500000000000002</v>
      </c>
      <c r="N3474" s="6">
        <v>1.35</v>
      </c>
      <c r="O3474" s="6">
        <v>1.45</v>
      </c>
      <c r="P3474" s="6">
        <v>-0.54</v>
      </c>
      <c r="Q3474" s="6">
        <v>-0.105</v>
      </c>
      <c r="R3474" s="31">
        <v>0.05</v>
      </c>
      <c r="S3474" s="6">
        <v>0.16500000000000001</v>
      </c>
      <c r="T3474" s="6">
        <v>0.12</v>
      </c>
      <c r="U3474" s="6">
        <v>0.06</v>
      </c>
      <c r="V3474" s="6">
        <v>1.6E-2</v>
      </c>
      <c r="X3474">
        <f>MROUND(RANK(C3474,C$14:C$10000),$X$2)</f>
        <v>3150</v>
      </c>
      <c r="Y3474">
        <f>MROUND(RANK(D3474,D$14:D$10000),$X$2)</f>
        <v>3150</v>
      </c>
      <c r="Z3474">
        <f>MROUND(RANK(E3474,E$14:E$10000),$X$2)</f>
        <v>3550</v>
      </c>
      <c r="AA3474">
        <f>MROUND(RANK(F3474,F$14:F$10000),$X$2)</f>
        <v>3300</v>
      </c>
      <c r="AB3474">
        <f>MROUND(RANK(G3474,G$14:G$10000),$X$2)</f>
        <v>2400</v>
      </c>
      <c r="AC3474">
        <f>MROUND(RANK(H3474,H$14:H$10000),$X$2)</f>
        <v>3750</v>
      </c>
      <c r="AD3474">
        <f>MROUND(RANK(I3474,I$14:I$10000),$X$2)</f>
        <v>4200</v>
      </c>
      <c r="AE3474">
        <f>SUM(X3474:AC3474)+SUM(Y3474:AA3474)+Y3474*4</f>
        <v>41900</v>
      </c>
    </row>
    <row r="3475" spans="1:31" x14ac:dyDescent="0.2">
      <c r="A3475" s="1">
        <v>45893</v>
      </c>
      <c r="B3475" s="2">
        <v>0.57599537037037041</v>
      </c>
      <c r="C3475" s="11">
        <v>3340014135</v>
      </c>
      <c r="D3475" s="12">
        <v>0.44340000000000002</v>
      </c>
      <c r="E3475" s="4">
        <v>1.45468</v>
      </c>
      <c r="F3475" s="4">
        <v>1.4079999999999999</v>
      </c>
      <c r="G3475" s="12">
        <v>-0.5897</v>
      </c>
      <c r="H3475" s="12">
        <v>-0.1159</v>
      </c>
      <c r="I3475" s="4">
        <v>0.249</v>
      </c>
      <c r="J3475" s="29">
        <v>147</v>
      </c>
      <c r="K3475">
        <v>193</v>
      </c>
      <c r="L3475" s="6">
        <v>194</v>
      </c>
      <c r="M3475" s="27">
        <v>0.42499999999999999</v>
      </c>
      <c r="N3475" s="6">
        <v>1.35</v>
      </c>
      <c r="O3475" s="6">
        <v>1.35</v>
      </c>
      <c r="P3475" s="6">
        <v>-0.57999999999999996</v>
      </c>
      <c r="Q3475" s="6">
        <v>-0.105</v>
      </c>
      <c r="R3475" s="31">
        <v>0.02</v>
      </c>
      <c r="S3475" s="6">
        <v>0.15</v>
      </c>
      <c r="T3475" s="6">
        <v>0.16</v>
      </c>
      <c r="U3475" s="6">
        <v>0.06</v>
      </c>
      <c r="V3475" s="6">
        <v>1.9E-2</v>
      </c>
      <c r="X3475">
        <f>MROUND(RANK(C3475,C$14:C$10000),$X$2)</f>
        <v>2950</v>
      </c>
      <c r="Y3475">
        <f>MROUND(RANK(D3475,D$14:D$10000),$X$2)</f>
        <v>2950</v>
      </c>
      <c r="Z3475">
        <f>MROUND(RANK(E3475,E$14:E$10000),$X$2)</f>
        <v>3800</v>
      </c>
      <c r="AA3475">
        <f>MROUND(RANK(F3475,F$14:F$10000),$X$2)</f>
        <v>3650</v>
      </c>
      <c r="AB3475">
        <f>MROUND(RANK(G3475,G$14:G$10000),$X$2)</f>
        <v>3250</v>
      </c>
      <c r="AC3475">
        <f>MROUND(RANK(H3475,H$14:H$10000),$X$2)</f>
        <v>3100</v>
      </c>
      <c r="AD3475">
        <f>MROUND(RANK(I3475,I$14:I$10000),$X$2)</f>
        <v>3300</v>
      </c>
      <c r="AE3475">
        <f>SUM(X3475:AC3475)+SUM(Y3475:AA3475)+Y3475*4</f>
        <v>41900</v>
      </c>
    </row>
    <row r="3476" spans="1:31" x14ac:dyDescent="0.2">
      <c r="A3476" s="1">
        <v>45893</v>
      </c>
      <c r="B3476" s="2">
        <v>0.99554398148148149</v>
      </c>
      <c r="C3476" s="11">
        <v>3344300695</v>
      </c>
      <c r="D3476" s="12">
        <v>0.44340000000000002</v>
      </c>
      <c r="E3476" s="4">
        <v>1.4529300000000001</v>
      </c>
      <c r="F3476" s="4">
        <v>1.407</v>
      </c>
      <c r="G3476" s="12">
        <v>-0.5897</v>
      </c>
      <c r="H3476" s="12">
        <v>-0.1153</v>
      </c>
      <c r="I3476" s="4">
        <v>-0.03</v>
      </c>
      <c r="J3476" s="29">
        <v>166</v>
      </c>
      <c r="K3476">
        <v>168</v>
      </c>
      <c r="L3476" s="6">
        <v>194</v>
      </c>
      <c r="M3476" s="27">
        <v>0.44500000000000001</v>
      </c>
      <c r="N3476" s="6">
        <v>1.45</v>
      </c>
      <c r="O3476" s="6">
        <v>1.4</v>
      </c>
      <c r="P3476" s="6">
        <v>-0.56000000000000005</v>
      </c>
      <c r="Q3476" s="6">
        <v>-0.12</v>
      </c>
      <c r="R3476" s="31">
        <v>0.02</v>
      </c>
      <c r="S3476" s="6">
        <v>0.18</v>
      </c>
      <c r="T3476" s="6">
        <v>0.14000000000000001</v>
      </c>
      <c r="U3476" s="6">
        <v>0.06</v>
      </c>
      <c r="V3476" s="6">
        <v>1.2999999999999999E-2</v>
      </c>
      <c r="X3476">
        <f>MROUND(RANK(C3476,C$14:C$10000),$X$2)</f>
        <v>2950</v>
      </c>
      <c r="Y3476">
        <f>MROUND(RANK(D3476,D$14:D$10000),$X$2)</f>
        <v>2950</v>
      </c>
      <c r="Z3476">
        <f>MROUND(RANK(E3476,E$14:E$10000),$X$2)</f>
        <v>3850</v>
      </c>
      <c r="AA3476">
        <f>MROUND(RANK(F3476,F$14:F$10000),$X$2)</f>
        <v>3650</v>
      </c>
      <c r="AB3476">
        <f>MROUND(RANK(G3476,G$14:G$10000),$X$2)</f>
        <v>3250</v>
      </c>
      <c r="AC3476">
        <f>MROUND(RANK(H3476,H$14:H$10000),$X$2)</f>
        <v>3000</v>
      </c>
      <c r="AD3476">
        <f>MROUND(RANK(I3476,I$14:I$10000),$X$2)</f>
        <v>3900</v>
      </c>
      <c r="AE3476">
        <f>SUM(X3476:AC3476)+SUM(Y3476:AA3476)+Y3476*4</f>
        <v>41900</v>
      </c>
    </row>
    <row r="3477" spans="1:31" x14ac:dyDescent="0.2">
      <c r="A3477" s="1">
        <v>45894</v>
      </c>
      <c r="B3477" s="2">
        <v>2.3344907407407408E-2</v>
      </c>
      <c r="C3477" s="11">
        <v>3349174718</v>
      </c>
      <c r="D3477" s="12">
        <v>0.44350000000000001</v>
      </c>
      <c r="E3477" s="4">
        <v>1.4539</v>
      </c>
      <c r="F3477" s="4">
        <v>1.41</v>
      </c>
      <c r="G3477" s="12">
        <v>-0.59940000000000004</v>
      </c>
      <c r="H3477" s="12">
        <v>-0.1119</v>
      </c>
      <c r="I3477" s="4">
        <v>-3.0000000000000001E-3</v>
      </c>
      <c r="J3477" s="29">
        <v>135</v>
      </c>
      <c r="K3477">
        <v>190</v>
      </c>
      <c r="L3477">
        <v>191</v>
      </c>
      <c r="M3477" s="29">
        <v>0.44500000000000001</v>
      </c>
      <c r="N3477">
        <v>1.45</v>
      </c>
      <c r="O3477">
        <v>1.4</v>
      </c>
      <c r="P3477">
        <v>-0.56000000000000005</v>
      </c>
      <c r="Q3477">
        <v>-0.12</v>
      </c>
      <c r="R3477" s="33">
        <v>0.02</v>
      </c>
      <c r="S3477">
        <v>0.18</v>
      </c>
      <c r="T3477">
        <v>0.14000000000000001</v>
      </c>
      <c r="U3477">
        <v>0.06</v>
      </c>
      <c r="V3477">
        <v>1.2999999999999999E-2</v>
      </c>
      <c r="X3477">
        <f>MROUND(RANK(C3477,C$14:C$10000),$X$2)</f>
        <v>2950</v>
      </c>
      <c r="Y3477">
        <f>MROUND(RANK(D3477,D$14:D$10000),$X$2)</f>
        <v>2950</v>
      </c>
      <c r="Z3477">
        <f>MROUND(RANK(E3477,E$14:E$10000),$X$2)</f>
        <v>3800</v>
      </c>
      <c r="AA3477">
        <f>MROUND(RANK(F3477,F$14:F$10000),$X$2)</f>
        <v>3600</v>
      </c>
      <c r="AB3477">
        <f>MROUND(RANK(G3477,G$14:G$10000),$X$2)</f>
        <v>4100</v>
      </c>
      <c r="AC3477">
        <f>MROUND(RANK(H3477,H$14:H$10000),$X$2)</f>
        <v>2350</v>
      </c>
      <c r="AD3477">
        <f>MROUND(RANK(I3477,I$14:I$10000),$X$2)</f>
        <v>3850</v>
      </c>
      <c r="AE3477">
        <f>SUM(X3477:AC3477)+SUM(Y3477:AA3477)+Y3477*4</f>
        <v>41900</v>
      </c>
    </row>
    <row r="3478" spans="1:31" x14ac:dyDescent="0.2">
      <c r="A3478" s="1">
        <v>45894</v>
      </c>
      <c r="B3478" s="2">
        <v>0.75020833333333337</v>
      </c>
      <c r="C3478" s="11">
        <v>3399304603</v>
      </c>
      <c r="D3478" s="12">
        <v>0.44409999999999999</v>
      </c>
      <c r="E3478" s="4">
        <v>1.44581</v>
      </c>
      <c r="F3478" s="4">
        <v>1.401</v>
      </c>
      <c r="G3478" s="12">
        <v>-0.5897</v>
      </c>
      <c r="H3478" s="12">
        <v>-0.11559999999999999</v>
      </c>
      <c r="I3478" s="4">
        <v>4.5999999999999999E-2</v>
      </c>
      <c r="J3478" s="29">
        <v>156</v>
      </c>
      <c r="K3478">
        <v>160</v>
      </c>
      <c r="L3478">
        <v>214</v>
      </c>
      <c r="M3478" s="29">
        <v>0.435</v>
      </c>
      <c r="N3478">
        <v>1.45</v>
      </c>
      <c r="O3478">
        <v>1.4</v>
      </c>
      <c r="P3478">
        <v>-0.56000000000000005</v>
      </c>
      <c r="Q3478">
        <v>-0.125</v>
      </c>
      <c r="R3478" s="33">
        <v>0.06</v>
      </c>
      <c r="S3478">
        <v>0.2</v>
      </c>
      <c r="T3478">
        <v>0.12</v>
      </c>
      <c r="U3478">
        <v>0.06</v>
      </c>
      <c r="V3478">
        <v>1.6E-2</v>
      </c>
      <c r="X3478">
        <f>MROUND(RANK(C3478,C$14:C$10000),$X$2)</f>
        <v>2900</v>
      </c>
      <c r="Y3478">
        <f>MROUND(RANK(D3478,D$14:D$10000),$X$2)</f>
        <v>2900</v>
      </c>
      <c r="Z3478">
        <f>MROUND(RANK(E3478,E$14:E$10000),$X$2)</f>
        <v>3950</v>
      </c>
      <c r="AA3478">
        <f>MROUND(RANK(F3478,F$14:F$10000),$X$2)</f>
        <v>3700</v>
      </c>
      <c r="AB3478">
        <f>MROUND(RANK(G3478,G$14:G$10000),$X$2)</f>
        <v>3250</v>
      </c>
      <c r="AC3478">
        <f>MROUND(RANK(H3478,H$14:H$10000),$X$2)</f>
        <v>3050</v>
      </c>
      <c r="AD3478">
        <f>MROUND(RANK(I3478,I$14:I$10000),$X$2)</f>
        <v>3750</v>
      </c>
      <c r="AE3478">
        <f>SUM(X3478:AC3478)+SUM(Y3478:AA3478)+Y3478*4</f>
        <v>41900</v>
      </c>
    </row>
    <row r="3479" spans="1:31" x14ac:dyDescent="0.2">
      <c r="A3479" s="1">
        <v>45894</v>
      </c>
      <c r="B3479" s="2">
        <v>0.9593518518518519</v>
      </c>
      <c r="C3479" s="11">
        <v>2008590600</v>
      </c>
      <c r="D3479" s="12">
        <v>0.42230000000000001</v>
      </c>
      <c r="E3479" s="4">
        <v>1.52115</v>
      </c>
      <c r="F3479" s="4">
        <v>1.4219999999999999</v>
      </c>
      <c r="G3479" s="12">
        <v>-0.35149999999999998</v>
      </c>
      <c r="H3479" s="12">
        <v>-9.2999999999999999E-2</v>
      </c>
      <c r="I3479" s="4">
        <v>0.76600000000000001</v>
      </c>
      <c r="J3479" s="29">
        <v>41</v>
      </c>
      <c r="K3479">
        <v>42</v>
      </c>
      <c r="L3479">
        <v>109</v>
      </c>
      <c r="M3479" s="29">
        <v>0.435</v>
      </c>
      <c r="N3479">
        <v>1.45</v>
      </c>
      <c r="O3479">
        <v>1.3</v>
      </c>
      <c r="P3479">
        <v>-0.56000000000000005</v>
      </c>
      <c r="Q3479">
        <v>-0.125</v>
      </c>
      <c r="R3479" s="33">
        <v>0.03</v>
      </c>
      <c r="S3479">
        <v>0.16500000000000001</v>
      </c>
      <c r="T3479">
        <v>0.14000000000000001</v>
      </c>
      <c r="U3479">
        <v>0.125</v>
      </c>
      <c r="V3479">
        <v>2.5000000000000001E-2</v>
      </c>
      <c r="X3479">
        <f>MROUND(RANK(C3479,C$14:C$10000),$X$2)</f>
        <v>3950</v>
      </c>
      <c r="Y3479">
        <f>MROUND(RANK(D3479,D$14:D$10000),$X$2)</f>
        <v>3950</v>
      </c>
      <c r="Z3479">
        <f>MROUND(RANK(E3479,E$14:E$10000),$X$2)</f>
        <v>2700</v>
      </c>
      <c r="AA3479">
        <f>MROUND(RANK(F3479,F$14:F$10000),$X$2)</f>
        <v>3400</v>
      </c>
      <c r="AB3479">
        <f>MROUND(RANK(G3479,G$14:G$10000),$X$2)</f>
        <v>1000</v>
      </c>
      <c r="AC3479">
        <f>MROUND(RANK(H3479,H$14:H$10000),$X$2)</f>
        <v>1050</v>
      </c>
      <c r="AD3479">
        <f>MROUND(RANK(I3479,I$14:I$10000),$X$2)</f>
        <v>1950</v>
      </c>
      <c r="AE3479">
        <f>SUM(X3479:AC3479)+SUM(Y3479:AA3479)+Y3479*4</f>
        <v>41900</v>
      </c>
    </row>
    <row r="3480" spans="1:31" x14ac:dyDescent="0.2">
      <c r="A3480" s="1">
        <v>45895</v>
      </c>
      <c r="B3480" s="2">
        <v>0.88861111111111113</v>
      </c>
      <c r="C3480" s="11">
        <v>3420064968</v>
      </c>
      <c r="D3480" s="12">
        <v>0.44429999999999997</v>
      </c>
      <c r="E3480" s="4">
        <v>1.4475499999999999</v>
      </c>
      <c r="F3480" s="4">
        <v>1.4059999999999999</v>
      </c>
      <c r="G3480" s="12">
        <v>-0.5897</v>
      </c>
      <c r="H3480" s="12">
        <v>-0.11700000000000001</v>
      </c>
      <c r="I3480" s="4">
        <v>0.83299999999999996</v>
      </c>
      <c r="J3480" s="29">
        <v>176</v>
      </c>
      <c r="K3480">
        <v>180</v>
      </c>
      <c r="L3480" s="6">
        <v>208</v>
      </c>
      <c r="M3480" s="27">
        <v>0.45500000000000002</v>
      </c>
      <c r="N3480" s="6">
        <v>1.35</v>
      </c>
      <c r="O3480" s="6">
        <v>1.3</v>
      </c>
      <c r="P3480" s="6">
        <v>-0.54</v>
      </c>
      <c r="Q3480" s="6">
        <v>-0.12</v>
      </c>
      <c r="R3480" s="31">
        <v>0.02</v>
      </c>
      <c r="S3480" s="6">
        <v>4.4999999999999998E-2</v>
      </c>
      <c r="T3480" s="6">
        <v>0.04</v>
      </c>
      <c r="U3480" s="6">
        <v>0.315</v>
      </c>
      <c r="V3480" s="6">
        <v>7.1999999999999995E-2</v>
      </c>
      <c r="X3480">
        <f>MROUND(RANK(C3480,C$14:C$10000),$X$2)</f>
        <v>2900</v>
      </c>
      <c r="Y3480">
        <f>MROUND(RANK(D3480,D$14:D$10000),$X$2)</f>
        <v>2900</v>
      </c>
      <c r="Z3480">
        <f>MROUND(RANK(E3480,E$14:E$10000),$X$2)</f>
        <v>3900</v>
      </c>
      <c r="AA3480">
        <f>MROUND(RANK(F3480,F$14:F$10000),$X$2)</f>
        <v>3650</v>
      </c>
      <c r="AB3480">
        <f>MROUND(RANK(G3480,G$14:G$10000),$X$2)</f>
        <v>3250</v>
      </c>
      <c r="AC3480">
        <f>MROUND(RANK(H3480,H$14:H$10000),$X$2)</f>
        <v>3250</v>
      </c>
      <c r="AD3480">
        <f>MROUND(RANK(I3480,I$14:I$10000),$X$2)</f>
        <v>1750</v>
      </c>
      <c r="AE3480">
        <f>SUM(X3480:AC3480)+SUM(Y3480:AA3480)+Y3480*4</f>
        <v>41900</v>
      </c>
    </row>
    <row r="3481" spans="1:31" x14ac:dyDescent="0.2">
      <c r="A3481" s="1">
        <v>45894</v>
      </c>
      <c r="B3481" s="2">
        <v>0.71813657407407405</v>
      </c>
      <c r="C3481" s="11">
        <v>2119764259</v>
      </c>
      <c r="D3481" s="12">
        <v>0.42459999999999998</v>
      </c>
      <c r="E3481" s="4">
        <v>1.5090399999999999</v>
      </c>
      <c r="F3481" s="4">
        <v>1.4139999999999999</v>
      </c>
      <c r="G3481" s="12">
        <v>-0.35560000000000003</v>
      </c>
      <c r="H3481" s="12">
        <v>-9.2100000000000001E-2</v>
      </c>
      <c r="I3481" s="4">
        <v>1.073</v>
      </c>
      <c r="J3481" s="29">
        <v>50</v>
      </c>
      <c r="K3481">
        <v>53</v>
      </c>
      <c r="L3481" s="6">
        <v>84</v>
      </c>
      <c r="M3481" s="27">
        <v>0.44500000000000001</v>
      </c>
      <c r="N3481" s="6">
        <v>1.45</v>
      </c>
      <c r="O3481" s="6">
        <v>1.45</v>
      </c>
      <c r="P3481" s="6">
        <v>-0.57999999999999996</v>
      </c>
      <c r="Q3481" s="6">
        <v>-0.115</v>
      </c>
      <c r="R3481" s="31">
        <v>0.06</v>
      </c>
      <c r="S3481" s="6">
        <v>0.13500000000000001</v>
      </c>
      <c r="T3481" s="6">
        <v>0.16</v>
      </c>
      <c r="U3481" s="6">
        <v>7.0000000000000007E-2</v>
      </c>
      <c r="V3481" s="6">
        <v>0.01</v>
      </c>
      <c r="X3481">
        <f>MROUND(RANK(C3481,C$14:C$10000),$X$2)</f>
        <v>3850</v>
      </c>
      <c r="Y3481">
        <f>MROUND(RANK(D3481,D$14:D$10000),$X$2)</f>
        <v>3850</v>
      </c>
      <c r="Z3481">
        <f>MROUND(RANK(E3481,E$14:E$10000),$X$2)</f>
        <v>2950</v>
      </c>
      <c r="AA3481">
        <f>MROUND(RANK(F3481,F$14:F$10000),$X$2)</f>
        <v>3550</v>
      </c>
      <c r="AB3481">
        <f>MROUND(RANK(G3481,G$14:G$10000),$X$2)</f>
        <v>1050</v>
      </c>
      <c r="AC3481">
        <f>MROUND(RANK(H3481,H$14:H$10000),$X$2)</f>
        <v>950</v>
      </c>
      <c r="AD3481">
        <f>MROUND(RANK(I3481,I$14:I$10000),$X$2)</f>
        <v>1200</v>
      </c>
      <c r="AE3481">
        <f>SUM(X3481:AC3481)+SUM(Y3481:AA3481)+Y3481*4</f>
        <v>41950</v>
      </c>
    </row>
    <row r="3482" spans="1:31" x14ac:dyDescent="0.2">
      <c r="A3482" s="1">
        <v>45896</v>
      </c>
      <c r="B3482" s="2">
        <v>0.58292824074074079</v>
      </c>
      <c r="C3482" s="11">
        <v>3492101375</v>
      </c>
      <c r="D3482" s="12">
        <v>0.44519999999999998</v>
      </c>
      <c r="E3482" s="4">
        <v>1.4653499999999999</v>
      </c>
      <c r="F3482" s="4">
        <v>1.423</v>
      </c>
      <c r="G3482" s="12">
        <v>-0.5847</v>
      </c>
      <c r="H3482" s="12">
        <v>-0.12970000000000001</v>
      </c>
      <c r="I3482" s="4">
        <v>0.161</v>
      </c>
      <c r="J3482" s="29">
        <v>138</v>
      </c>
      <c r="K3482">
        <v>147</v>
      </c>
      <c r="L3482">
        <v>184</v>
      </c>
      <c r="M3482" s="29">
        <v>0.44500000000000001</v>
      </c>
      <c r="N3482">
        <v>1.35</v>
      </c>
      <c r="O3482">
        <v>1.4</v>
      </c>
      <c r="P3482">
        <v>-0.56000000000000005</v>
      </c>
      <c r="Q3482">
        <v>-0.12</v>
      </c>
      <c r="R3482" s="33">
        <v>0.04</v>
      </c>
      <c r="S3482">
        <v>0.13500000000000001</v>
      </c>
      <c r="T3482">
        <v>0.14000000000000001</v>
      </c>
      <c r="U3482">
        <v>0.22500000000000001</v>
      </c>
      <c r="V3482">
        <v>8.5499999999999896E-2</v>
      </c>
      <c r="X3482">
        <f>MROUND(RANK(C3482,C$14:C$10000),$X$2)</f>
        <v>2850</v>
      </c>
      <c r="Y3482">
        <f>MROUND(RANK(D3482,D$14:D$10000),$X$2)</f>
        <v>2850</v>
      </c>
      <c r="Z3482">
        <f>MROUND(RANK(E3482,E$14:E$10000),$X$2)</f>
        <v>3650</v>
      </c>
      <c r="AA3482">
        <f>MROUND(RANK(F3482,F$14:F$10000),$X$2)</f>
        <v>3400</v>
      </c>
      <c r="AB3482">
        <f>MROUND(RANK(G3482,G$14:G$10000),$X$2)</f>
        <v>3050</v>
      </c>
      <c r="AC3482">
        <f>MROUND(RANK(H3482,H$14:H$10000),$X$2)</f>
        <v>4850</v>
      </c>
      <c r="AD3482">
        <f>MROUND(RANK(I3482,I$14:I$10000),$X$2)</f>
        <v>3500</v>
      </c>
      <c r="AE3482">
        <f>SUM(X3482:AC3482)+SUM(Y3482:AA3482)+Y3482*4</f>
        <v>41950</v>
      </c>
    </row>
    <row r="3483" spans="1:31" x14ac:dyDescent="0.2">
      <c r="A3483" s="1">
        <v>45894</v>
      </c>
      <c r="B3483" s="2">
        <v>0.76181712962962966</v>
      </c>
      <c r="C3483" s="11">
        <v>1980989084</v>
      </c>
      <c r="D3483" s="12">
        <v>0.42180000000000001</v>
      </c>
      <c r="E3483" s="4">
        <v>1.52264</v>
      </c>
      <c r="F3483" s="4">
        <v>1.4239999999999999</v>
      </c>
      <c r="G3483" s="12">
        <v>-0.35149999999999998</v>
      </c>
      <c r="H3483" s="12">
        <v>-9.1600000000000001E-2</v>
      </c>
      <c r="I3483" s="4">
        <v>0.73599999999999999</v>
      </c>
      <c r="J3483" s="29">
        <v>42</v>
      </c>
      <c r="K3483">
        <v>42</v>
      </c>
      <c r="L3483">
        <v>111</v>
      </c>
      <c r="M3483" s="29">
        <v>0.45500000000000002</v>
      </c>
      <c r="N3483">
        <v>1.45</v>
      </c>
      <c r="O3483">
        <v>1.35</v>
      </c>
      <c r="P3483">
        <v>-0.56000000000000005</v>
      </c>
      <c r="Q3483">
        <v>-0.115</v>
      </c>
      <c r="R3483" s="33">
        <v>0.05</v>
      </c>
      <c r="S3483">
        <v>0.13500000000000001</v>
      </c>
      <c r="T3483">
        <v>0.12</v>
      </c>
      <c r="U3483">
        <v>0.105</v>
      </c>
      <c r="V3483">
        <v>1.95E-2</v>
      </c>
      <c r="X3483">
        <f>MROUND(RANK(C3483,C$14:C$10000),$X$2)</f>
        <v>4000</v>
      </c>
      <c r="Y3483">
        <f>MROUND(RANK(D3483,D$14:D$10000),$X$2)</f>
        <v>4000</v>
      </c>
      <c r="Z3483">
        <f>MROUND(RANK(E3483,E$14:E$10000),$X$2)</f>
        <v>2650</v>
      </c>
      <c r="AA3483">
        <f>MROUND(RANK(F3483,F$14:F$10000),$X$2)</f>
        <v>3400</v>
      </c>
      <c r="AB3483">
        <f>MROUND(RANK(G3483,G$14:G$10000),$X$2)</f>
        <v>1000</v>
      </c>
      <c r="AC3483">
        <f>MROUND(RANK(H3483,H$14:H$10000),$X$2)</f>
        <v>900</v>
      </c>
      <c r="AD3483">
        <f>MROUND(RANK(I3483,I$14:I$10000),$X$2)</f>
        <v>2050</v>
      </c>
      <c r="AE3483">
        <f>SUM(X3483:AC3483)+SUM(Y3483:AA3483)+Y3483*4</f>
        <v>42000</v>
      </c>
    </row>
    <row r="3484" spans="1:31" x14ac:dyDescent="0.2">
      <c r="A3484" s="1">
        <v>45893</v>
      </c>
      <c r="B3484" s="2">
        <v>0.68207175925925922</v>
      </c>
      <c r="C3484" s="11">
        <v>3749339830</v>
      </c>
      <c r="D3484" s="12">
        <v>0.44819999999999999</v>
      </c>
      <c r="E3484" s="4">
        <v>1.45391</v>
      </c>
      <c r="F3484" s="4">
        <v>1.42</v>
      </c>
      <c r="G3484" s="12">
        <v>-0.67349999999999999</v>
      </c>
      <c r="H3484" s="12">
        <v>-0.1225</v>
      </c>
      <c r="I3484" s="4">
        <v>-0.35299999999999998</v>
      </c>
      <c r="J3484" s="29">
        <v>155</v>
      </c>
      <c r="K3484">
        <v>194</v>
      </c>
      <c r="L3484">
        <v>197</v>
      </c>
      <c r="M3484" s="29">
        <v>0.44500000000000001</v>
      </c>
      <c r="N3484">
        <v>1.45</v>
      </c>
      <c r="O3484">
        <v>1.4</v>
      </c>
      <c r="P3484">
        <v>-0.56000000000000005</v>
      </c>
      <c r="Q3484">
        <v>-0.12</v>
      </c>
      <c r="R3484" s="33">
        <v>0.02</v>
      </c>
      <c r="S3484">
        <v>0.18</v>
      </c>
      <c r="T3484">
        <v>0.14000000000000001</v>
      </c>
      <c r="U3484">
        <v>0.06</v>
      </c>
      <c r="V3484">
        <v>1.2999999999999999E-2</v>
      </c>
      <c r="X3484">
        <f>MROUND(RANK(C3484,C$14:C$10000),$X$2)</f>
        <v>2600</v>
      </c>
      <c r="Y3484">
        <f>MROUND(RANK(D3484,D$14:D$10000),$X$2)</f>
        <v>2600</v>
      </c>
      <c r="Z3484">
        <f>MROUND(RANK(E3484,E$14:E$10000),$X$2)</f>
        <v>3800</v>
      </c>
      <c r="AA3484">
        <f>MROUND(RANK(F3484,F$14:F$10000),$X$2)</f>
        <v>3450</v>
      </c>
      <c r="AB3484">
        <f>MROUND(RANK(G3484,G$14:G$10000),$X$2)</f>
        <v>5200</v>
      </c>
      <c r="AC3484">
        <f>MROUND(RANK(H3484,H$14:H$10000),$X$2)</f>
        <v>4150</v>
      </c>
      <c r="AD3484">
        <f>MROUND(RANK(I3484,I$14:I$10000),$X$2)</f>
        <v>4350</v>
      </c>
      <c r="AE3484">
        <f>SUM(X3484:AC3484)+SUM(Y3484:AA3484)+Y3484*4</f>
        <v>42050</v>
      </c>
    </row>
    <row r="3485" spans="1:31" x14ac:dyDescent="0.2">
      <c r="A3485" s="1">
        <v>45893</v>
      </c>
      <c r="B3485" s="2">
        <v>0.98952546296296295</v>
      </c>
      <c r="C3485" s="11">
        <v>2140018104</v>
      </c>
      <c r="D3485" s="12">
        <v>0.4249</v>
      </c>
      <c r="E3485" s="4">
        <v>1.5111600000000001</v>
      </c>
      <c r="F3485" s="4">
        <v>1.4330000000000001</v>
      </c>
      <c r="G3485" s="12">
        <v>-0.4148</v>
      </c>
      <c r="H3485" s="12">
        <v>-0.10390000000000001</v>
      </c>
      <c r="I3485" s="4">
        <v>0.64700000000000002</v>
      </c>
      <c r="J3485" s="29">
        <v>53</v>
      </c>
      <c r="K3485">
        <v>53</v>
      </c>
      <c r="L3485">
        <v>90</v>
      </c>
      <c r="M3485" s="29">
        <v>0.44500000000000001</v>
      </c>
      <c r="N3485">
        <v>1.45</v>
      </c>
      <c r="O3485">
        <v>1.4</v>
      </c>
      <c r="P3485">
        <v>-0.56000000000000005</v>
      </c>
      <c r="Q3485">
        <v>-0.12</v>
      </c>
      <c r="R3485" s="33">
        <v>0.02</v>
      </c>
      <c r="S3485">
        <v>0.18</v>
      </c>
      <c r="T3485">
        <v>0.14000000000000001</v>
      </c>
      <c r="U3485">
        <v>0.06</v>
      </c>
      <c r="V3485">
        <v>1.2999999999999999E-2</v>
      </c>
      <c r="X3485">
        <f>MROUND(RANK(C3485,C$14:C$10000),$X$2)</f>
        <v>3850</v>
      </c>
      <c r="Y3485">
        <f>MROUND(RANK(D3485,D$14:D$10000),$X$2)</f>
        <v>3850</v>
      </c>
      <c r="Z3485">
        <f>MROUND(RANK(E3485,E$14:E$10000),$X$2)</f>
        <v>2900</v>
      </c>
      <c r="AA3485">
        <f>MROUND(RANK(F3485,F$14:F$10000),$X$2)</f>
        <v>3250</v>
      </c>
      <c r="AB3485">
        <f>MROUND(RANK(G3485,G$14:G$10000),$X$2)</f>
        <v>1300</v>
      </c>
      <c r="AC3485">
        <f>MROUND(RANK(H3485,H$14:H$10000),$X$2)</f>
        <v>1500</v>
      </c>
      <c r="AD3485">
        <f>MROUND(RANK(I3485,I$14:I$10000),$X$2)</f>
        <v>2250</v>
      </c>
      <c r="AE3485">
        <f>SUM(X3485:AC3485)+SUM(Y3485:AA3485)+Y3485*4</f>
        <v>42050</v>
      </c>
    </row>
    <row r="3486" spans="1:31" x14ac:dyDescent="0.2">
      <c r="A3486" s="1">
        <v>45893</v>
      </c>
      <c r="B3486" s="2">
        <v>2.7083333333333334E-3</v>
      </c>
      <c r="C3486" s="11">
        <v>3694273027</v>
      </c>
      <c r="D3486" s="12">
        <v>0.4476</v>
      </c>
      <c r="E3486" s="4">
        <v>1.4662299999999999</v>
      </c>
      <c r="F3486" s="4">
        <v>1.419</v>
      </c>
      <c r="G3486" s="12">
        <v>-0.6139</v>
      </c>
      <c r="H3486" s="12">
        <v>-0.1258</v>
      </c>
      <c r="I3486" s="4">
        <v>-2.1999999999999999E-2</v>
      </c>
      <c r="J3486" s="29">
        <v>129</v>
      </c>
      <c r="K3486">
        <v>178</v>
      </c>
      <c r="L3486" s="6">
        <v>193</v>
      </c>
      <c r="M3486" s="27">
        <v>0.42499999999999999</v>
      </c>
      <c r="N3486" s="6">
        <v>1.35</v>
      </c>
      <c r="O3486" s="6">
        <v>1.45</v>
      </c>
      <c r="P3486" s="6">
        <v>-0.54</v>
      </c>
      <c r="Q3486" s="6">
        <v>-0.125</v>
      </c>
      <c r="R3486" s="31">
        <v>0.04</v>
      </c>
      <c r="S3486" s="6">
        <v>0.13500000000000001</v>
      </c>
      <c r="T3486" s="6">
        <v>0.12</v>
      </c>
      <c r="U3486" s="6">
        <v>0.06</v>
      </c>
      <c r="V3486" s="6">
        <v>1.9E-2</v>
      </c>
      <c r="X3486">
        <f>MROUND(RANK(C3486,C$14:C$10000),$X$2)</f>
        <v>2700</v>
      </c>
      <c r="Y3486">
        <f>MROUND(RANK(D3486,D$14:D$10000),$X$2)</f>
        <v>2700</v>
      </c>
      <c r="Z3486">
        <f>MROUND(RANK(E3486,E$14:E$10000),$X$2)</f>
        <v>3650</v>
      </c>
      <c r="AA3486">
        <f>MROUND(RANK(F3486,F$14:F$10000),$X$2)</f>
        <v>3450</v>
      </c>
      <c r="AB3486">
        <f>MROUND(RANK(G3486,G$14:G$10000),$X$2)</f>
        <v>4500</v>
      </c>
      <c r="AC3486">
        <f>MROUND(RANK(H3486,H$14:H$10000),$X$2)</f>
        <v>4500</v>
      </c>
      <c r="AD3486">
        <f>MROUND(RANK(I3486,I$14:I$10000),$X$2)</f>
        <v>3900</v>
      </c>
      <c r="AE3486">
        <f>SUM(X3486:AC3486)+SUM(Y3486:AA3486)+Y3486*4</f>
        <v>42100</v>
      </c>
    </row>
    <row r="3487" spans="1:31" x14ac:dyDescent="0.2">
      <c r="A3487" s="1">
        <v>45893</v>
      </c>
      <c r="B3487" s="2">
        <v>0.54344907407407406</v>
      </c>
      <c r="C3487" s="11">
        <v>1839890331</v>
      </c>
      <c r="D3487" s="12">
        <v>0.41870000000000002</v>
      </c>
      <c r="E3487" s="4">
        <v>1.5204299999999999</v>
      </c>
      <c r="F3487" s="4">
        <v>1.4159999999999999</v>
      </c>
      <c r="G3487" s="12">
        <v>-0.3473</v>
      </c>
      <c r="H3487" s="12">
        <v>-9.2399999999999996E-2</v>
      </c>
      <c r="I3487" s="4">
        <v>1.107</v>
      </c>
      <c r="J3487" s="29">
        <v>50</v>
      </c>
      <c r="K3487">
        <v>56</v>
      </c>
      <c r="L3487">
        <v>90</v>
      </c>
      <c r="M3487" s="29">
        <v>0.44500000000000001</v>
      </c>
      <c r="N3487">
        <v>1.45</v>
      </c>
      <c r="O3487">
        <v>1.45</v>
      </c>
      <c r="P3487">
        <v>-0.57999999999999996</v>
      </c>
      <c r="Q3487">
        <v>-0.125</v>
      </c>
      <c r="R3487" s="33">
        <v>0.05</v>
      </c>
      <c r="S3487">
        <v>0.16500000000000001</v>
      </c>
      <c r="T3487">
        <v>0.12</v>
      </c>
      <c r="U3487">
        <v>0.06</v>
      </c>
      <c r="V3487">
        <v>1.6E-2</v>
      </c>
      <c r="X3487">
        <f>MROUND(RANK(C3487,C$14:C$10000),$X$2)</f>
        <v>4100</v>
      </c>
      <c r="Y3487">
        <f>MROUND(RANK(D3487,D$14:D$10000),$X$2)</f>
        <v>4100</v>
      </c>
      <c r="Z3487">
        <f>MROUND(RANK(E3487,E$14:E$10000),$X$2)</f>
        <v>2700</v>
      </c>
      <c r="AA3487">
        <f>MROUND(RANK(F3487,F$14:F$10000),$X$2)</f>
        <v>3500</v>
      </c>
      <c r="AB3487">
        <f>MROUND(RANK(G3487,G$14:G$10000),$X$2)</f>
        <v>0</v>
      </c>
      <c r="AC3487">
        <f>MROUND(RANK(H3487,H$14:H$10000),$X$2)</f>
        <v>1000</v>
      </c>
      <c r="AD3487">
        <f>MROUND(RANK(I3487,I$14:I$10000),$X$2)</f>
        <v>1100</v>
      </c>
      <c r="AE3487">
        <f>SUM(X3487:AC3487)+SUM(Y3487:AA3487)+Y3487*4</f>
        <v>42100</v>
      </c>
    </row>
    <row r="3488" spans="1:31" x14ac:dyDescent="0.2">
      <c r="A3488" s="1">
        <v>45893</v>
      </c>
      <c r="B3488" s="2">
        <v>0.61097222222222225</v>
      </c>
      <c r="C3488" s="11">
        <v>1839890331</v>
      </c>
      <c r="D3488" s="12">
        <v>0.41870000000000002</v>
      </c>
      <c r="E3488" s="4">
        <v>1.5204299999999999</v>
      </c>
      <c r="F3488" s="4">
        <v>1.4159999999999999</v>
      </c>
      <c r="G3488" s="12">
        <v>-0.3473</v>
      </c>
      <c r="H3488" s="12">
        <v>-9.2399999999999996E-2</v>
      </c>
      <c r="I3488" s="4">
        <v>0.97199999999999998</v>
      </c>
      <c r="J3488" s="29">
        <v>50</v>
      </c>
      <c r="K3488">
        <v>56</v>
      </c>
      <c r="L3488" s="6">
        <v>90</v>
      </c>
      <c r="M3488" s="27">
        <v>0.44500000000000001</v>
      </c>
      <c r="N3488" s="6">
        <v>1.45</v>
      </c>
      <c r="O3488" s="6">
        <v>1.4</v>
      </c>
      <c r="P3488" s="6">
        <v>-0.56000000000000005</v>
      </c>
      <c r="Q3488" s="6">
        <v>-0.12</v>
      </c>
      <c r="R3488" s="31">
        <v>0.02</v>
      </c>
      <c r="S3488" s="6">
        <v>0.18</v>
      </c>
      <c r="T3488" s="6">
        <v>0.14000000000000001</v>
      </c>
      <c r="U3488" s="6">
        <v>0.06</v>
      </c>
      <c r="V3488" s="6">
        <v>1.2999999999999999E-2</v>
      </c>
      <c r="X3488">
        <f>MROUND(RANK(C3488,C$14:C$10000),$X$2)</f>
        <v>4100</v>
      </c>
      <c r="Y3488">
        <f>MROUND(RANK(D3488,D$14:D$10000),$X$2)</f>
        <v>4100</v>
      </c>
      <c r="Z3488">
        <f>MROUND(RANK(E3488,E$14:E$10000),$X$2)</f>
        <v>2700</v>
      </c>
      <c r="AA3488">
        <f>MROUND(RANK(F3488,F$14:F$10000),$X$2)</f>
        <v>3500</v>
      </c>
      <c r="AB3488">
        <f>MROUND(RANK(G3488,G$14:G$10000),$X$2)</f>
        <v>0</v>
      </c>
      <c r="AC3488">
        <f>MROUND(RANK(H3488,H$14:H$10000),$X$2)</f>
        <v>1000</v>
      </c>
      <c r="AD3488">
        <f>MROUND(RANK(I3488,I$14:I$10000),$X$2)</f>
        <v>1400</v>
      </c>
      <c r="AE3488">
        <f>SUM(X3488:AC3488)+SUM(Y3488:AA3488)+Y3488*4</f>
        <v>42100</v>
      </c>
    </row>
    <row r="3489" spans="1:31" x14ac:dyDescent="0.2">
      <c r="A3489" s="1">
        <v>45893</v>
      </c>
      <c r="B3489" s="2">
        <v>0.68335648148148154</v>
      </c>
      <c r="C3489" s="11">
        <v>2007877612</v>
      </c>
      <c r="D3489" s="12">
        <v>0.42230000000000001</v>
      </c>
      <c r="E3489" s="4">
        <v>1.4892799999999999</v>
      </c>
      <c r="F3489" s="4">
        <v>1.411</v>
      </c>
      <c r="G3489" s="12">
        <v>-0.3473</v>
      </c>
      <c r="H3489" s="12">
        <v>-8.6400000000000005E-2</v>
      </c>
      <c r="I3489" s="4">
        <v>1.0580000000000001</v>
      </c>
      <c r="J3489" s="29">
        <v>50</v>
      </c>
      <c r="K3489">
        <v>50</v>
      </c>
      <c r="L3489" s="6">
        <v>101</v>
      </c>
      <c r="M3489" s="27">
        <v>0.44500000000000001</v>
      </c>
      <c r="N3489" s="6">
        <v>1.45</v>
      </c>
      <c r="O3489" s="6">
        <v>1.4</v>
      </c>
      <c r="P3489" s="6">
        <v>-0.56000000000000005</v>
      </c>
      <c r="Q3489" s="6">
        <v>-0.12</v>
      </c>
      <c r="R3489" s="31">
        <v>0.02</v>
      </c>
      <c r="S3489" s="6">
        <v>0.18</v>
      </c>
      <c r="T3489" s="6">
        <v>0.14000000000000001</v>
      </c>
      <c r="U3489" s="6">
        <v>0.06</v>
      </c>
      <c r="V3489" s="6">
        <v>1.2999999999999999E-2</v>
      </c>
      <c r="X3489">
        <f>MROUND(RANK(C3489,C$14:C$10000),$X$2)</f>
        <v>3950</v>
      </c>
      <c r="Y3489">
        <f>MROUND(RANK(D3489,D$14:D$10000),$X$2)</f>
        <v>3950</v>
      </c>
      <c r="Z3489">
        <f>MROUND(RANK(E3489,E$14:E$10000),$X$2)</f>
        <v>3300</v>
      </c>
      <c r="AA3489">
        <f>MROUND(RANK(F3489,F$14:F$10000),$X$2)</f>
        <v>3600</v>
      </c>
      <c r="AB3489">
        <f>MROUND(RANK(G3489,G$14:G$10000),$X$2)</f>
        <v>0</v>
      </c>
      <c r="AC3489">
        <f>MROUND(RANK(H3489,H$14:H$10000),$X$2)</f>
        <v>650</v>
      </c>
      <c r="AD3489">
        <f>MROUND(RANK(I3489,I$14:I$10000),$X$2)</f>
        <v>1200</v>
      </c>
      <c r="AE3489">
        <f>SUM(X3489:AC3489)+SUM(Y3489:AA3489)+Y3489*4</f>
        <v>42100</v>
      </c>
    </row>
    <row r="3490" spans="1:31" x14ac:dyDescent="0.2">
      <c r="A3490" s="1">
        <v>45896</v>
      </c>
      <c r="B3490" s="2">
        <v>0.91356481481481477</v>
      </c>
      <c r="C3490" s="11">
        <v>2266231634</v>
      </c>
      <c r="D3490" s="12">
        <v>0.42730000000000001</v>
      </c>
      <c r="E3490" s="4">
        <v>1.50118</v>
      </c>
      <c r="F3490" s="4">
        <v>1.41</v>
      </c>
      <c r="G3490" s="12">
        <v>-0.52329999999999999</v>
      </c>
      <c r="H3490" s="12">
        <v>-9.3100000000000002E-2</v>
      </c>
      <c r="I3490" s="4">
        <v>-4.3999999999999997E-2</v>
      </c>
      <c r="J3490" s="29">
        <v>50</v>
      </c>
      <c r="K3490">
        <v>97</v>
      </c>
      <c r="L3490">
        <v>117</v>
      </c>
      <c r="M3490" s="29">
        <v>0.46500000000000002</v>
      </c>
      <c r="N3490">
        <v>1.45</v>
      </c>
      <c r="O3490">
        <v>1.45</v>
      </c>
      <c r="P3490">
        <v>-0.54</v>
      </c>
      <c r="Q3490">
        <v>-0.12</v>
      </c>
      <c r="R3490" s="33">
        <v>0.06</v>
      </c>
      <c r="S3490">
        <v>0.16500000000000001</v>
      </c>
      <c r="T3490">
        <v>0.12</v>
      </c>
      <c r="U3490">
        <v>0.315</v>
      </c>
      <c r="V3490">
        <v>7.1999999999999995E-2</v>
      </c>
      <c r="X3490">
        <f>MROUND(RANK(C3490,C$14:C$10000),$X$2)</f>
        <v>3750</v>
      </c>
      <c r="Y3490">
        <f>MROUND(RANK(D3490,D$14:D$10000),$X$2)</f>
        <v>3750</v>
      </c>
      <c r="Z3490">
        <f>MROUND(RANK(E3490,E$14:E$10000),$X$2)</f>
        <v>3100</v>
      </c>
      <c r="AA3490">
        <f>MROUND(RANK(F3490,F$14:F$10000),$X$2)</f>
        <v>3600</v>
      </c>
      <c r="AB3490">
        <f>MROUND(RANK(G3490,G$14:G$10000),$X$2)</f>
        <v>1400</v>
      </c>
      <c r="AC3490">
        <f>MROUND(RANK(H3490,H$14:H$10000),$X$2)</f>
        <v>1050</v>
      </c>
      <c r="AD3490">
        <f>MROUND(RANK(I3490,I$14:I$10000),$X$2)</f>
        <v>3900</v>
      </c>
      <c r="AE3490">
        <f>SUM(X3490:AC3490)+SUM(Y3490:AA3490)+Y3490*4</f>
        <v>42100</v>
      </c>
    </row>
    <row r="3491" spans="1:31" x14ac:dyDescent="0.2">
      <c r="A3491" s="1">
        <v>45897</v>
      </c>
      <c r="B3491" s="2">
        <v>0.53659722222222217</v>
      </c>
      <c r="C3491" s="11">
        <v>3241180992</v>
      </c>
      <c r="D3491" s="12">
        <v>0.44209999999999999</v>
      </c>
      <c r="E3491" s="4">
        <v>1.47027</v>
      </c>
      <c r="F3491" s="4">
        <v>1.4259999999999999</v>
      </c>
      <c r="G3491" s="12">
        <v>-0.58660000000000001</v>
      </c>
      <c r="H3491" s="12">
        <v>-0.1217</v>
      </c>
      <c r="I3491" s="4">
        <v>3.0000000000000001E-3</v>
      </c>
      <c r="J3491" s="29">
        <v>106</v>
      </c>
      <c r="K3491">
        <v>130</v>
      </c>
      <c r="L3491" s="6">
        <v>147</v>
      </c>
      <c r="M3491" s="27">
        <v>0.435</v>
      </c>
      <c r="N3491" s="6">
        <v>1.45</v>
      </c>
      <c r="O3491" s="6">
        <v>1.45</v>
      </c>
      <c r="P3491" s="6">
        <v>-0.57999999999999996</v>
      </c>
      <c r="Q3491" s="6">
        <v>-0.11</v>
      </c>
      <c r="R3491" s="31">
        <v>0.03</v>
      </c>
      <c r="S3491" s="6">
        <v>0.13500000000000001</v>
      </c>
      <c r="T3491" s="6">
        <v>0.16</v>
      </c>
      <c r="U3491" s="6">
        <v>0.315</v>
      </c>
      <c r="V3491" s="6">
        <v>5.8499999999999899E-2</v>
      </c>
      <c r="X3491">
        <f>MROUND(RANK(C3491,C$14:C$10000),$X$2)</f>
        <v>3000</v>
      </c>
      <c r="Y3491">
        <f>MROUND(RANK(D3491,D$14:D$10000),$X$2)</f>
        <v>3000</v>
      </c>
      <c r="Z3491">
        <f>MROUND(RANK(E3491,E$14:E$10000),$X$2)</f>
        <v>3600</v>
      </c>
      <c r="AA3491">
        <f>MROUND(RANK(F3491,F$14:F$10000),$X$2)</f>
        <v>3350</v>
      </c>
      <c r="AB3491">
        <f>MROUND(RANK(G3491,G$14:G$10000),$X$2)</f>
        <v>3200</v>
      </c>
      <c r="AC3491">
        <f>MROUND(RANK(H3491,H$14:H$10000),$X$2)</f>
        <v>4000</v>
      </c>
      <c r="AD3491">
        <f>MROUND(RANK(I3491,I$14:I$10000),$X$2)</f>
        <v>3850</v>
      </c>
      <c r="AE3491">
        <f>SUM(X3491:AC3491)+SUM(Y3491:AA3491)+Y3491*4</f>
        <v>42100</v>
      </c>
    </row>
    <row r="3492" spans="1:31" x14ac:dyDescent="0.2">
      <c r="A3492" s="1">
        <v>45893</v>
      </c>
      <c r="B3492" s="2">
        <v>0.65798611111111116</v>
      </c>
      <c r="C3492" s="11">
        <v>3453146392</v>
      </c>
      <c r="D3492" s="12">
        <v>0.44479999999999997</v>
      </c>
      <c r="E3492" s="4">
        <v>1.4700899999999999</v>
      </c>
      <c r="F3492" s="4">
        <v>1.4179999999999999</v>
      </c>
      <c r="G3492" s="12">
        <v>-0.59350000000000003</v>
      </c>
      <c r="H3492" s="12">
        <v>-0.1201</v>
      </c>
      <c r="I3492" s="4">
        <v>-6.7000000000000004E-2</v>
      </c>
      <c r="J3492" s="29">
        <v>146</v>
      </c>
      <c r="K3492">
        <v>151</v>
      </c>
      <c r="L3492">
        <v>169</v>
      </c>
      <c r="M3492" s="29">
        <v>0.44500000000000001</v>
      </c>
      <c r="N3492">
        <v>1.45</v>
      </c>
      <c r="O3492">
        <v>1.4</v>
      </c>
      <c r="P3492">
        <v>-0.56000000000000005</v>
      </c>
      <c r="Q3492">
        <v>-0.12</v>
      </c>
      <c r="R3492" s="33">
        <v>0.02</v>
      </c>
      <c r="S3492">
        <v>0.18</v>
      </c>
      <c r="T3492">
        <v>0.14000000000000001</v>
      </c>
      <c r="U3492">
        <v>0.06</v>
      </c>
      <c r="V3492">
        <v>1.2999999999999999E-2</v>
      </c>
      <c r="X3492">
        <f>MROUND(RANK(C3492,C$14:C$10000),$X$2)</f>
        <v>2900</v>
      </c>
      <c r="Y3492">
        <f>MROUND(RANK(D3492,D$14:D$10000),$X$2)</f>
        <v>2900</v>
      </c>
      <c r="Z3492">
        <f>MROUND(RANK(E3492,E$14:E$10000),$X$2)</f>
        <v>3600</v>
      </c>
      <c r="AA3492">
        <f>MROUND(RANK(F3492,F$14:F$10000),$X$2)</f>
        <v>3450</v>
      </c>
      <c r="AB3492">
        <f>MROUND(RANK(G3492,G$14:G$10000),$X$2)</f>
        <v>3950</v>
      </c>
      <c r="AC3492">
        <f>MROUND(RANK(H3492,H$14:H$10000),$X$2)</f>
        <v>3800</v>
      </c>
      <c r="AD3492">
        <f>MROUND(RANK(I3492,I$14:I$10000),$X$2)</f>
        <v>3950</v>
      </c>
      <c r="AE3492">
        <f>SUM(X3492:AC3492)+SUM(Y3492:AA3492)+Y3492*4</f>
        <v>42150</v>
      </c>
    </row>
    <row r="3493" spans="1:31" x14ac:dyDescent="0.2">
      <c r="A3493" s="1">
        <v>45893</v>
      </c>
      <c r="B3493" s="2">
        <v>0.7015393518518519</v>
      </c>
      <c r="C3493" s="11">
        <v>3453146392</v>
      </c>
      <c r="D3493" s="12">
        <v>0.44479999999999997</v>
      </c>
      <c r="E3493" s="4">
        <v>1.4700899999999999</v>
      </c>
      <c r="F3493" s="4">
        <v>1.4179999999999999</v>
      </c>
      <c r="G3493" s="12">
        <v>-0.59350000000000003</v>
      </c>
      <c r="H3493" s="12">
        <v>-0.1201</v>
      </c>
      <c r="I3493" s="4">
        <v>-6.7000000000000004E-2</v>
      </c>
      <c r="J3493" s="29">
        <v>146</v>
      </c>
      <c r="K3493">
        <v>151</v>
      </c>
      <c r="L3493" s="6">
        <v>169</v>
      </c>
      <c r="M3493" s="27">
        <v>0.44500000000000001</v>
      </c>
      <c r="N3493" s="6">
        <v>1.45</v>
      </c>
      <c r="O3493" s="6">
        <v>1.4</v>
      </c>
      <c r="P3493" s="6">
        <v>-0.56000000000000005</v>
      </c>
      <c r="Q3493" s="6">
        <v>-0.12</v>
      </c>
      <c r="R3493" s="31">
        <v>0.02</v>
      </c>
      <c r="S3493" s="6">
        <v>0.18</v>
      </c>
      <c r="T3493" s="6">
        <v>0.14000000000000001</v>
      </c>
      <c r="U3493" s="6">
        <v>0.06</v>
      </c>
      <c r="V3493" s="6">
        <v>1.2999999999999999E-2</v>
      </c>
      <c r="X3493">
        <f>MROUND(RANK(C3493,C$14:C$10000),$X$2)</f>
        <v>2900</v>
      </c>
      <c r="Y3493">
        <f>MROUND(RANK(D3493,D$14:D$10000),$X$2)</f>
        <v>2900</v>
      </c>
      <c r="Z3493">
        <f>MROUND(RANK(E3493,E$14:E$10000),$X$2)</f>
        <v>3600</v>
      </c>
      <c r="AA3493">
        <f>MROUND(RANK(F3493,F$14:F$10000),$X$2)</f>
        <v>3450</v>
      </c>
      <c r="AB3493">
        <f>MROUND(RANK(G3493,G$14:G$10000),$X$2)</f>
        <v>3950</v>
      </c>
      <c r="AC3493">
        <f>MROUND(RANK(H3493,H$14:H$10000),$X$2)</f>
        <v>3800</v>
      </c>
      <c r="AD3493">
        <f>MROUND(RANK(I3493,I$14:I$10000),$X$2)</f>
        <v>3950</v>
      </c>
      <c r="AE3493">
        <f>SUM(X3493:AC3493)+SUM(Y3493:AA3493)+Y3493*4</f>
        <v>42150</v>
      </c>
    </row>
    <row r="3494" spans="1:31" x14ac:dyDescent="0.2">
      <c r="A3494" s="1">
        <v>45894</v>
      </c>
      <c r="B3494" s="2">
        <v>0.51784722222222224</v>
      </c>
      <c r="C3494" s="11">
        <v>2014954256</v>
      </c>
      <c r="D3494" s="12">
        <v>0.42249999999999999</v>
      </c>
      <c r="E3494" s="4">
        <v>1.50115</v>
      </c>
      <c r="F3494" s="4">
        <v>1.411</v>
      </c>
      <c r="G3494" s="12">
        <v>-0.3473</v>
      </c>
      <c r="H3494" s="12">
        <v>-9.3899999999999997E-2</v>
      </c>
      <c r="I3494" s="4">
        <v>0.95799999999999996</v>
      </c>
      <c r="J3494" s="29">
        <v>51</v>
      </c>
      <c r="K3494">
        <v>54</v>
      </c>
      <c r="L3494">
        <v>84</v>
      </c>
      <c r="M3494" s="29">
        <v>0.44500000000000001</v>
      </c>
      <c r="N3494">
        <v>1.45</v>
      </c>
      <c r="O3494">
        <v>1.4</v>
      </c>
      <c r="P3494">
        <v>-0.56000000000000005</v>
      </c>
      <c r="Q3494">
        <v>-0.12</v>
      </c>
      <c r="R3494" s="33">
        <v>0.02</v>
      </c>
      <c r="S3494">
        <v>0.18</v>
      </c>
      <c r="T3494">
        <v>0.14000000000000001</v>
      </c>
      <c r="U3494">
        <v>0.06</v>
      </c>
      <c r="V3494">
        <v>1.2999999999999999E-2</v>
      </c>
      <c r="X3494">
        <f>MROUND(RANK(C3494,C$14:C$10000),$X$2)</f>
        <v>3950</v>
      </c>
      <c r="Y3494">
        <f>MROUND(RANK(D3494,D$14:D$10000),$X$2)</f>
        <v>3950</v>
      </c>
      <c r="Z3494">
        <f>MROUND(RANK(E3494,E$14:E$10000),$X$2)</f>
        <v>3100</v>
      </c>
      <c r="AA3494">
        <f>MROUND(RANK(F3494,F$14:F$10000),$X$2)</f>
        <v>3600</v>
      </c>
      <c r="AB3494">
        <f>MROUND(RANK(G3494,G$14:G$10000),$X$2)</f>
        <v>0</v>
      </c>
      <c r="AC3494">
        <f>MROUND(RANK(H3494,H$14:H$10000),$X$2)</f>
        <v>1100</v>
      </c>
      <c r="AD3494">
        <f>MROUND(RANK(I3494,I$14:I$10000),$X$2)</f>
        <v>1450</v>
      </c>
      <c r="AE3494">
        <f>SUM(X3494:AC3494)+SUM(Y3494:AA3494)+Y3494*4</f>
        <v>42150</v>
      </c>
    </row>
    <row r="3495" spans="1:31" x14ac:dyDescent="0.2">
      <c r="A3495" s="1">
        <v>45894</v>
      </c>
      <c r="B3495" s="2">
        <v>0.53638888888888892</v>
      </c>
      <c r="C3495" s="11">
        <v>3348950736</v>
      </c>
      <c r="D3495" s="12">
        <v>0.44350000000000001</v>
      </c>
      <c r="E3495" s="4">
        <v>1.4695800000000001</v>
      </c>
      <c r="F3495" s="4">
        <v>1.423</v>
      </c>
      <c r="G3495" s="12">
        <v>-0.5847</v>
      </c>
      <c r="H3495" s="12">
        <v>-0.12570000000000001</v>
      </c>
      <c r="I3495" s="4">
        <v>0.13400000000000001</v>
      </c>
      <c r="J3495" s="29">
        <v>144</v>
      </c>
      <c r="K3495">
        <v>147</v>
      </c>
      <c r="L3495" s="6">
        <v>151</v>
      </c>
      <c r="M3495" s="27">
        <v>0.44500000000000001</v>
      </c>
      <c r="N3495" s="6">
        <v>1.35</v>
      </c>
      <c r="O3495" s="6">
        <v>1.3</v>
      </c>
      <c r="P3495" s="6">
        <v>-0.56000000000000005</v>
      </c>
      <c r="Q3495" s="6">
        <v>-0.12</v>
      </c>
      <c r="R3495" s="31">
        <v>0.05</v>
      </c>
      <c r="S3495" s="6">
        <v>0.2</v>
      </c>
      <c r="T3495" s="6">
        <v>0.12</v>
      </c>
      <c r="U3495" s="6">
        <v>7.0000000000000007E-2</v>
      </c>
      <c r="V3495" s="6">
        <v>0.01</v>
      </c>
      <c r="X3495">
        <f>MROUND(RANK(C3495,C$14:C$10000),$X$2)</f>
        <v>2950</v>
      </c>
      <c r="Y3495">
        <f>MROUND(RANK(D3495,D$14:D$10000),$X$2)</f>
        <v>2950</v>
      </c>
      <c r="Z3495">
        <f>MROUND(RANK(E3495,E$14:E$10000),$X$2)</f>
        <v>3600</v>
      </c>
      <c r="AA3495">
        <f>MROUND(RANK(F3495,F$14:F$10000),$X$2)</f>
        <v>3400</v>
      </c>
      <c r="AB3495">
        <f>MROUND(RANK(G3495,G$14:G$10000),$X$2)</f>
        <v>3050</v>
      </c>
      <c r="AC3495">
        <f>MROUND(RANK(H3495,H$14:H$10000),$X$2)</f>
        <v>4450</v>
      </c>
      <c r="AD3495">
        <f>MROUND(RANK(I3495,I$14:I$10000),$X$2)</f>
        <v>3550</v>
      </c>
      <c r="AE3495">
        <f>SUM(X3495:AC3495)+SUM(Y3495:AA3495)+Y3495*4</f>
        <v>42150</v>
      </c>
    </row>
    <row r="3496" spans="1:31" x14ac:dyDescent="0.2">
      <c r="A3496" s="1">
        <v>45894</v>
      </c>
      <c r="B3496" s="2">
        <v>0.55275462962962962</v>
      </c>
      <c r="C3496" s="11">
        <v>3397447968</v>
      </c>
      <c r="D3496" s="12">
        <v>0.44409999999999999</v>
      </c>
      <c r="E3496" s="4">
        <v>1.4628099999999999</v>
      </c>
      <c r="F3496" s="4">
        <v>1.419</v>
      </c>
      <c r="G3496" s="12">
        <v>-0.57179999999999997</v>
      </c>
      <c r="H3496" s="12">
        <v>-0.13220000000000001</v>
      </c>
      <c r="I3496" s="4">
        <v>-1.4999999999999999E-2</v>
      </c>
      <c r="J3496" s="29">
        <v>138</v>
      </c>
      <c r="K3496">
        <v>140</v>
      </c>
      <c r="L3496" s="6">
        <v>150</v>
      </c>
      <c r="M3496" s="27">
        <v>0.435</v>
      </c>
      <c r="N3496" s="6">
        <v>1.35</v>
      </c>
      <c r="O3496" s="6">
        <v>1.4</v>
      </c>
      <c r="P3496" s="6">
        <v>-0.54</v>
      </c>
      <c r="Q3496" s="6">
        <v>-0.125</v>
      </c>
      <c r="R3496" s="31">
        <v>0.04</v>
      </c>
      <c r="S3496" s="6">
        <v>0.18</v>
      </c>
      <c r="T3496" s="6">
        <v>0.12</v>
      </c>
      <c r="U3496" s="6">
        <v>0.05</v>
      </c>
      <c r="V3496" s="6">
        <v>1.6E-2</v>
      </c>
      <c r="X3496">
        <f>MROUND(RANK(C3496,C$14:C$10000),$X$2)</f>
        <v>2900</v>
      </c>
      <c r="Y3496">
        <f>MROUND(RANK(D3496,D$14:D$10000),$X$2)</f>
        <v>2900</v>
      </c>
      <c r="Z3496">
        <f>MROUND(RANK(E3496,E$14:E$10000),$X$2)</f>
        <v>3700</v>
      </c>
      <c r="AA3496">
        <f>MROUND(RANK(F3496,F$14:F$10000),$X$2)</f>
        <v>3450</v>
      </c>
      <c r="AB3496">
        <f>MROUND(RANK(G3496,G$14:G$10000),$X$2)</f>
        <v>2550</v>
      </c>
      <c r="AC3496">
        <f>MROUND(RANK(H3496,H$14:H$10000),$X$2)</f>
        <v>5000</v>
      </c>
      <c r="AD3496">
        <f>MROUND(RANK(I3496,I$14:I$10000),$X$2)</f>
        <v>3850</v>
      </c>
      <c r="AE3496">
        <f>SUM(X3496:AC3496)+SUM(Y3496:AA3496)+Y3496*4</f>
        <v>42150</v>
      </c>
    </row>
    <row r="3497" spans="1:31" x14ac:dyDescent="0.2">
      <c r="A3497" s="1">
        <v>45894</v>
      </c>
      <c r="B3497" s="2">
        <v>0.58540509259259255</v>
      </c>
      <c r="C3497" s="11">
        <v>3433490699</v>
      </c>
      <c r="D3497" s="12">
        <v>0.44450000000000001</v>
      </c>
      <c r="E3497" s="4">
        <v>1.49326</v>
      </c>
      <c r="F3497" s="4">
        <v>1.448</v>
      </c>
      <c r="G3497" s="12">
        <v>-0.63360000000000005</v>
      </c>
      <c r="H3497" s="12">
        <v>-0.1263</v>
      </c>
      <c r="I3497" s="4">
        <v>-3.1E-2</v>
      </c>
      <c r="J3497" s="29">
        <v>118</v>
      </c>
      <c r="K3497">
        <v>138</v>
      </c>
      <c r="L3497" s="6">
        <v>168</v>
      </c>
      <c r="M3497" s="27">
        <v>0.435</v>
      </c>
      <c r="N3497" s="6">
        <v>1.35</v>
      </c>
      <c r="O3497" s="6">
        <v>1.45</v>
      </c>
      <c r="P3497" s="6">
        <v>-0.54</v>
      </c>
      <c r="Q3497" s="6">
        <v>-0.125</v>
      </c>
      <c r="R3497" s="31">
        <v>0.04</v>
      </c>
      <c r="S3497" s="6">
        <v>0.13500000000000001</v>
      </c>
      <c r="T3497" s="6">
        <v>0.14000000000000001</v>
      </c>
      <c r="U3497" s="6">
        <v>7.0000000000000007E-2</v>
      </c>
      <c r="V3497" s="6">
        <v>1.2999999999999999E-2</v>
      </c>
      <c r="X3497">
        <f>MROUND(RANK(C3497,C$14:C$10000),$X$2)</f>
        <v>2900</v>
      </c>
      <c r="Y3497">
        <f>MROUND(RANK(D3497,D$14:D$10000),$X$2)</f>
        <v>2900</v>
      </c>
      <c r="Z3497">
        <f>MROUND(RANK(E3497,E$14:E$10000),$X$2)</f>
        <v>3250</v>
      </c>
      <c r="AA3497">
        <f>MROUND(RANK(F3497,F$14:F$10000),$X$2)</f>
        <v>3000</v>
      </c>
      <c r="AB3497">
        <f>MROUND(RANK(G3497,G$14:G$10000),$X$2)</f>
        <v>4800</v>
      </c>
      <c r="AC3497">
        <f>MROUND(RANK(H3497,H$14:H$10000),$X$2)</f>
        <v>4550</v>
      </c>
      <c r="AD3497">
        <f>MROUND(RANK(I3497,I$14:I$10000),$X$2)</f>
        <v>3900</v>
      </c>
      <c r="AE3497">
        <f>SUM(X3497:AC3497)+SUM(Y3497:AA3497)+Y3497*4</f>
        <v>42150</v>
      </c>
    </row>
    <row r="3498" spans="1:31" x14ac:dyDescent="0.2">
      <c r="A3498" s="1">
        <v>45894</v>
      </c>
      <c r="B3498" s="2">
        <v>0.71612268518518518</v>
      </c>
      <c r="C3498" s="11">
        <v>2014954256</v>
      </c>
      <c r="D3498" s="12">
        <v>0.42249999999999999</v>
      </c>
      <c r="E3498" s="4">
        <v>1.50115</v>
      </c>
      <c r="F3498" s="4">
        <v>1.411</v>
      </c>
      <c r="G3498" s="12">
        <v>-0.3473</v>
      </c>
      <c r="H3498" s="12">
        <v>-9.3899999999999997E-2</v>
      </c>
      <c r="I3498" s="4">
        <v>0.78300000000000003</v>
      </c>
      <c r="J3498" s="29">
        <v>51</v>
      </c>
      <c r="K3498">
        <v>54</v>
      </c>
      <c r="L3498">
        <v>84</v>
      </c>
      <c r="M3498" s="29">
        <v>0.44500000000000001</v>
      </c>
      <c r="N3498">
        <v>1.45</v>
      </c>
      <c r="O3498">
        <v>1.45</v>
      </c>
      <c r="P3498">
        <v>-0.54</v>
      </c>
      <c r="Q3498">
        <v>-0.12</v>
      </c>
      <c r="R3498" s="33">
        <v>4.4999999999999998E-2</v>
      </c>
      <c r="S3498">
        <v>0.16500000000000001</v>
      </c>
      <c r="T3498">
        <v>0.14000000000000001</v>
      </c>
      <c r="U3498">
        <v>7.0000000000000007E-2</v>
      </c>
      <c r="V3498">
        <v>1.6E-2</v>
      </c>
      <c r="X3498">
        <f>MROUND(RANK(C3498,C$14:C$10000),$X$2)</f>
        <v>3950</v>
      </c>
      <c r="Y3498">
        <f>MROUND(RANK(D3498,D$14:D$10000),$X$2)</f>
        <v>3950</v>
      </c>
      <c r="Z3498">
        <f>MROUND(RANK(E3498,E$14:E$10000),$X$2)</f>
        <v>3100</v>
      </c>
      <c r="AA3498">
        <f>MROUND(RANK(F3498,F$14:F$10000),$X$2)</f>
        <v>3600</v>
      </c>
      <c r="AB3498">
        <f>MROUND(RANK(G3498,G$14:G$10000),$X$2)</f>
        <v>0</v>
      </c>
      <c r="AC3498">
        <f>MROUND(RANK(H3498,H$14:H$10000),$X$2)</f>
        <v>1100</v>
      </c>
      <c r="AD3498">
        <f>MROUND(RANK(I3498,I$14:I$10000),$X$2)</f>
        <v>1900</v>
      </c>
      <c r="AE3498">
        <f>SUM(X3498:AC3498)+SUM(Y3498:AA3498)+Y3498*4</f>
        <v>42150</v>
      </c>
    </row>
    <row r="3499" spans="1:31" x14ac:dyDescent="0.2">
      <c r="A3499" s="1">
        <v>45894</v>
      </c>
      <c r="B3499" s="2">
        <v>0.99005787037037041</v>
      </c>
      <c r="C3499" s="11">
        <v>3399166817</v>
      </c>
      <c r="D3499" s="12">
        <v>0.44409999999999999</v>
      </c>
      <c r="E3499" s="4">
        <v>1.44773</v>
      </c>
      <c r="F3499" s="4">
        <v>1.421</v>
      </c>
      <c r="G3499" s="12">
        <v>-0.60050000000000003</v>
      </c>
      <c r="H3499" s="12">
        <v>-0.1153</v>
      </c>
      <c r="I3499" s="4">
        <v>-2.5000000000000001E-2</v>
      </c>
      <c r="J3499" s="29">
        <v>152</v>
      </c>
      <c r="K3499">
        <v>172</v>
      </c>
      <c r="L3499" s="6">
        <v>228</v>
      </c>
      <c r="M3499" s="27">
        <v>0.42499999999999999</v>
      </c>
      <c r="N3499" s="6">
        <v>1.45</v>
      </c>
      <c r="O3499" s="6">
        <v>1.45</v>
      </c>
      <c r="P3499" s="6">
        <v>-0.57999999999999996</v>
      </c>
      <c r="Q3499" s="6">
        <v>-0.105</v>
      </c>
      <c r="R3499" s="31">
        <v>0.05</v>
      </c>
      <c r="S3499" s="6">
        <v>0.15</v>
      </c>
      <c r="T3499" s="6">
        <v>0.16</v>
      </c>
      <c r="U3499" s="6">
        <v>0.245</v>
      </c>
      <c r="V3499" s="6">
        <v>4.5499999999999999E-2</v>
      </c>
      <c r="X3499">
        <f>MROUND(RANK(C3499,C$14:C$10000),$X$2)</f>
        <v>2900</v>
      </c>
      <c r="Y3499">
        <f>MROUND(RANK(D3499,D$14:D$10000),$X$2)</f>
        <v>2900</v>
      </c>
      <c r="Z3499">
        <f>MROUND(RANK(E3499,E$14:E$10000),$X$2)</f>
        <v>3900</v>
      </c>
      <c r="AA3499">
        <f>MROUND(RANK(F3499,F$14:F$10000),$X$2)</f>
        <v>3450</v>
      </c>
      <c r="AB3499">
        <f>MROUND(RANK(G3499,G$14:G$10000),$X$2)</f>
        <v>4150</v>
      </c>
      <c r="AC3499">
        <f>MROUND(RANK(H3499,H$14:H$10000),$X$2)</f>
        <v>3000</v>
      </c>
      <c r="AD3499">
        <f>MROUND(RANK(I3499,I$14:I$10000),$X$2)</f>
        <v>3900</v>
      </c>
      <c r="AE3499">
        <f>SUM(X3499:AC3499)+SUM(Y3499:AA3499)+Y3499*4</f>
        <v>42150</v>
      </c>
    </row>
    <row r="3500" spans="1:31" x14ac:dyDescent="0.2">
      <c r="A3500" s="1">
        <v>45893</v>
      </c>
      <c r="B3500" s="2">
        <v>0.93150462962962965</v>
      </c>
      <c r="C3500" s="11">
        <v>3184481439</v>
      </c>
      <c r="D3500" s="12">
        <v>0.44140000000000001</v>
      </c>
      <c r="E3500" s="4">
        <v>1.47464</v>
      </c>
      <c r="F3500" s="4">
        <v>1.427</v>
      </c>
      <c r="G3500" s="12">
        <v>-0.57269999999999999</v>
      </c>
      <c r="H3500" s="12">
        <v>-0.124</v>
      </c>
      <c r="I3500" s="4">
        <v>-7.3999999999999996E-2</v>
      </c>
      <c r="J3500" s="29">
        <v>117</v>
      </c>
      <c r="K3500">
        <v>134</v>
      </c>
      <c r="L3500" s="6">
        <v>154</v>
      </c>
      <c r="M3500" s="27">
        <v>0.44500000000000001</v>
      </c>
      <c r="N3500" s="6">
        <v>1.45</v>
      </c>
      <c r="O3500" s="6">
        <v>1.4</v>
      </c>
      <c r="P3500" s="6">
        <v>-0.56000000000000005</v>
      </c>
      <c r="Q3500" s="6">
        <v>-0.12</v>
      </c>
      <c r="R3500" s="31">
        <v>0.02</v>
      </c>
      <c r="S3500" s="6">
        <v>0.18</v>
      </c>
      <c r="T3500" s="6">
        <v>0.14000000000000001</v>
      </c>
      <c r="U3500" s="6">
        <v>0.06</v>
      </c>
      <c r="V3500" s="6">
        <v>1.2999999999999999E-2</v>
      </c>
      <c r="X3500">
        <f>MROUND(RANK(C3500,C$14:C$10000),$X$2)</f>
        <v>3050</v>
      </c>
      <c r="Y3500">
        <f>MROUND(RANK(D3500,D$14:D$10000),$X$2)</f>
        <v>3050</v>
      </c>
      <c r="Z3500">
        <f>MROUND(RANK(E3500,E$14:E$10000),$X$2)</f>
        <v>3500</v>
      </c>
      <c r="AA3500">
        <f>MROUND(RANK(F3500,F$14:F$10000),$X$2)</f>
        <v>3350</v>
      </c>
      <c r="AB3500">
        <f>MROUND(RANK(G3500,G$14:G$10000),$X$2)</f>
        <v>2850</v>
      </c>
      <c r="AC3500">
        <f>MROUND(RANK(H3500,H$14:H$10000),$X$2)</f>
        <v>4300</v>
      </c>
      <c r="AD3500">
        <f>MROUND(RANK(I3500,I$14:I$10000),$X$2)</f>
        <v>3950</v>
      </c>
      <c r="AE3500">
        <f>SUM(X3500:AC3500)+SUM(Y3500:AA3500)+Y3500*4</f>
        <v>42200</v>
      </c>
    </row>
    <row r="3501" spans="1:31" x14ac:dyDescent="0.2">
      <c r="A3501" s="1">
        <v>45893</v>
      </c>
      <c r="B3501" s="2">
        <v>0.99543981481481481</v>
      </c>
      <c r="C3501" s="11">
        <v>3463360203</v>
      </c>
      <c r="D3501" s="12">
        <v>0.44490000000000002</v>
      </c>
      <c r="E3501" s="4">
        <v>1.4761299999999999</v>
      </c>
      <c r="F3501" s="4">
        <v>1.4330000000000001</v>
      </c>
      <c r="G3501" s="12">
        <v>-0.59989999999999999</v>
      </c>
      <c r="H3501" s="12">
        <v>-0.12720000000000001</v>
      </c>
      <c r="I3501" s="4">
        <v>-0.16900000000000001</v>
      </c>
      <c r="J3501" s="29">
        <v>129</v>
      </c>
      <c r="K3501">
        <v>135</v>
      </c>
      <c r="L3501" s="6">
        <v>140</v>
      </c>
      <c r="M3501" s="27">
        <v>0.44500000000000001</v>
      </c>
      <c r="N3501" s="6">
        <v>1.45</v>
      </c>
      <c r="O3501" s="6">
        <v>1.4</v>
      </c>
      <c r="P3501" s="6">
        <v>-0.56000000000000005</v>
      </c>
      <c r="Q3501" s="6">
        <v>-0.12</v>
      </c>
      <c r="R3501" s="31">
        <v>0.02</v>
      </c>
      <c r="S3501" s="6">
        <v>0.18</v>
      </c>
      <c r="T3501" s="6">
        <v>0.14000000000000001</v>
      </c>
      <c r="U3501" s="6">
        <v>0.06</v>
      </c>
      <c r="V3501" s="6">
        <v>1.2999999999999999E-2</v>
      </c>
      <c r="X3501">
        <f>MROUND(RANK(C3501,C$14:C$10000),$X$2)</f>
        <v>2850</v>
      </c>
      <c r="Y3501">
        <f>MROUND(RANK(D3501,D$14:D$10000),$X$2)</f>
        <v>2850</v>
      </c>
      <c r="Z3501">
        <f>MROUND(RANK(E3501,E$14:E$10000),$X$2)</f>
        <v>3500</v>
      </c>
      <c r="AA3501">
        <f>MROUND(RANK(F3501,F$14:F$10000),$X$2)</f>
        <v>3250</v>
      </c>
      <c r="AB3501">
        <f>MROUND(RANK(G3501,G$14:G$10000),$X$2)</f>
        <v>4150</v>
      </c>
      <c r="AC3501">
        <f>MROUND(RANK(H3501,H$14:H$10000),$X$2)</f>
        <v>4600</v>
      </c>
      <c r="AD3501">
        <f>MROUND(RANK(I3501,I$14:I$10000),$X$2)</f>
        <v>4100</v>
      </c>
      <c r="AE3501">
        <f>SUM(X3501:AC3501)+SUM(Y3501:AA3501)+Y3501*4</f>
        <v>42200</v>
      </c>
    </row>
    <row r="3502" spans="1:31" x14ac:dyDescent="0.2">
      <c r="A3502" s="1">
        <v>45894</v>
      </c>
      <c r="B3502" s="2">
        <v>0.59096064814814819</v>
      </c>
      <c r="C3502" s="11">
        <v>3153783698</v>
      </c>
      <c r="D3502" s="12">
        <v>0.441</v>
      </c>
      <c r="E3502" s="4">
        <v>1.46044</v>
      </c>
      <c r="F3502" s="4">
        <v>1.421</v>
      </c>
      <c r="G3502" s="12">
        <v>-0.55030000000000001</v>
      </c>
      <c r="H3502" s="12">
        <v>-0.1241</v>
      </c>
      <c r="I3502" s="4">
        <v>-0.38800000000000001</v>
      </c>
      <c r="J3502" s="29">
        <v>126</v>
      </c>
      <c r="K3502">
        <v>132</v>
      </c>
      <c r="L3502">
        <v>152</v>
      </c>
      <c r="M3502" s="29">
        <v>0.42499999999999999</v>
      </c>
      <c r="N3502">
        <v>1.45</v>
      </c>
      <c r="O3502">
        <v>1.45</v>
      </c>
      <c r="P3502">
        <v>-0.54</v>
      </c>
      <c r="Q3502">
        <v>-0.105</v>
      </c>
      <c r="R3502" s="33">
        <v>0.06</v>
      </c>
      <c r="S3502">
        <v>0.18</v>
      </c>
      <c r="T3502">
        <v>0.14000000000000001</v>
      </c>
      <c r="U3502">
        <v>7.0000000000000007E-2</v>
      </c>
      <c r="V3502">
        <v>0.01</v>
      </c>
      <c r="X3502">
        <f>MROUND(RANK(C3502,C$14:C$10000),$X$2)</f>
        <v>3100</v>
      </c>
      <c r="Y3502">
        <f>MROUND(RANK(D3502,D$14:D$10000),$X$2)</f>
        <v>3100</v>
      </c>
      <c r="Z3502">
        <f>MROUND(RANK(E3502,E$14:E$10000),$X$2)</f>
        <v>3750</v>
      </c>
      <c r="AA3502">
        <f>MROUND(RANK(F3502,F$14:F$10000),$X$2)</f>
        <v>3450</v>
      </c>
      <c r="AB3502">
        <f>MROUND(RANK(G3502,G$14:G$10000),$X$2)</f>
        <v>1800</v>
      </c>
      <c r="AC3502">
        <f>MROUND(RANK(H3502,H$14:H$10000),$X$2)</f>
        <v>4300</v>
      </c>
      <c r="AD3502">
        <f>MROUND(RANK(I3502,I$14:I$10000),$X$2)</f>
        <v>4400</v>
      </c>
      <c r="AE3502">
        <f>SUM(X3502:AC3502)+SUM(Y3502:AA3502)+Y3502*4</f>
        <v>42200</v>
      </c>
    </row>
    <row r="3503" spans="1:31" x14ac:dyDescent="0.2">
      <c r="A3503" s="1">
        <v>45894</v>
      </c>
      <c r="B3503" s="2">
        <v>0.67421296296296296</v>
      </c>
      <c r="C3503" s="11">
        <v>1951545292</v>
      </c>
      <c r="D3503" s="12">
        <v>0.42120000000000002</v>
      </c>
      <c r="E3503" s="4">
        <v>1.50065</v>
      </c>
      <c r="F3503" s="4">
        <v>1.4059999999999999</v>
      </c>
      <c r="G3503" s="12">
        <v>-0.3473</v>
      </c>
      <c r="H3503" s="12">
        <v>-8.72E-2</v>
      </c>
      <c r="I3503" s="4">
        <v>1.246</v>
      </c>
      <c r="J3503" s="29">
        <v>50</v>
      </c>
      <c r="K3503">
        <v>95</v>
      </c>
      <c r="L3503">
        <v>96</v>
      </c>
      <c r="M3503" s="29">
        <v>0.435</v>
      </c>
      <c r="N3503">
        <v>1.45</v>
      </c>
      <c r="O3503">
        <v>1.3</v>
      </c>
      <c r="P3503">
        <v>-0.56000000000000005</v>
      </c>
      <c r="Q3503">
        <v>-0.11</v>
      </c>
      <c r="R3503" s="33">
        <v>0.04</v>
      </c>
      <c r="S3503">
        <v>0.13500000000000001</v>
      </c>
      <c r="T3503">
        <v>0.12</v>
      </c>
      <c r="U3503">
        <v>7.0000000000000007E-2</v>
      </c>
      <c r="V3503">
        <v>0.01</v>
      </c>
      <c r="X3503">
        <f>MROUND(RANK(C3503,C$14:C$10000),$X$2)</f>
        <v>4000</v>
      </c>
      <c r="Y3503">
        <f>MROUND(RANK(D3503,D$14:D$10000),$X$2)</f>
        <v>4000</v>
      </c>
      <c r="Z3503">
        <f>MROUND(RANK(E3503,E$14:E$10000),$X$2)</f>
        <v>3100</v>
      </c>
      <c r="AA3503">
        <f>MROUND(RANK(F3503,F$14:F$10000),$X$2)</f>
        <v>3650</v>
      </c>
      <c r="AB3503">
        <f>MROUND(RANK(G3503,G$14:G$10000),$X$2)</f>
        <v>0</v>
      </c>
      <c r="AC3503">
        <f>MROUND(RANK(H3503,H$14:H$10000),$X$2)</f>
        <v>700</v>
      </c>
      <c r="AD3503">
        <f>MROUND(RANK(I3503,I$14:I$10000),$X$2)</f>
        <v>850</v>
      </c>
      <c r="AE3503">
        <f>SUM(X3503:AC3503)+SUM(Y3503:AA3503)+Y3503*4</f>
        <v>42200</v>
      </c>
    </row>
    <row r="3504" spans="1:31" x14ac:dyDescent="0.2">
      <c r="A3504" s="1">
        <v>45894</v>
      </c>
      <c r="B3504" s="2">
        <v>0.71079861111111109</v>
      </c>
      <c r="C3504" s="11">
        <v>2775426535</v>
      </c>
      <c r="D3504" s="12">
        <v>0.43569999999999998</v>
      </c>
      <c r="E3504" s="4">
        <v>1.49278</v>
      </c>
      <c r="F3504" s="4">
        <v>1.39</v>
      </c>
      <c r="G3504" s="12">
        <v>-0.55030000000000001</v>
      </c>
      <c r="H3504" s="12">
        <v>-0.11219999999999999</v>
      </c>
      <c r="I3504" s="4">
        <v>-7.0000000000000001E-3</v>
      </c>
      <c r="J3504" s="29">
        <v>54</v>
      </c>
      <c r="K3504">
        <v>100</v>
      </c>
      <c r="L3504">
        <v>158</v>
      </c>
      <c r="M3504" s="29">
        <v>0.44500000000000001</v>
      </c>
      <c r="N3504">
        <v>1.45</v>
      </c>
      <c r="O3504">
        <v>1.45</v>
      </c>
      <c r="P3504">
        <v>-0.54</v>
      </c>
      <c r="Q3504">
        <v>-0.12</v>
      </c>
      <c r="R3504" s="33">
        <v>4.4999999999999998E-2</v>
      </c>
      <c r="S3504">
        <v>0.16500000000000001</v>
      </c>
      <c r="T3504">
        <v>0.14000000000000001</v>
      </c>
      <c r="U3504">
        <v>7.0000000000000007E-2</v>
      </c>
      <c r="V3504">
        <v>1.6E-2</v>
      </c>
      <c r="X3504">
        <f>MROUND(RANK(C3504,C$14:C$10000),$X$2)</f>
        <v>3400</v>
      </c>
      <c r="Y3504">
        <f>MROUND(RANK(D3504,D$14:D$10000),$X$2)</f>
        <v>3400</v>
      </c>
      <c r="Z3504">
        <f>MROUND(RANK(E3504,E$14:E$10000),$X$2)</f>
        <v>3250</v>
      </c>
      <c r="AA3504">
        <f>MROUND(RANK(F3504,F$14:F$10000),$X$2)</f>
        <v>3850</v>
      </c>
      <c r="AB3504">
        <f>MROUND(RANK(G3504,G$14:G$10000),$X$2)</f>
        <v>1800</v>
      </c>
      <c r="AC3504">
        <f>MROUND(RANK(H3504,H$14:H$10000),$X$2)</f>
        <v>2400</v>
      </c>
      <c r="AD3504">
        <f>MROUND(RANK(I3504,I$14:I$10000),$X$2)</f>
        <v>3850</v>
      </c>
      <c r="AE3504">
        <f>SUM(X3504:AC3504)+SUM(Y3504:AA3504)+Y3504*4</f>
        <v>42200</v>
      </c>
    </row>
    <row r="3505" spans="1:31" x14ac:dyDescent="0.2">
      <c r="A3505" s="1">
        <v>45895</v>
      </c>
      <c r="B3505" s="2">
        <v>2.417824074074074E-2</v>
      </c>
      <c r="C3505" s="11">
        <v>3522531125</v>
      </c>
      <c r="D3505" s="12">
        <v>0.4456</v>
      </c>
      <c r="E3505" s="4">
        <v>1.45075</v>
      </c>
      <c r="F3505" s="4">
        <v>1.409</v>
      </c>
      <c r="G3505" s="12">
        <v>-0.59609999999999996</v>
      </c>
      <c r="H3505" s="12">
        <v>-0.1193</v>
      </c>
      <c r="I3505" s="4">
        <v>0.51500000000000001</v>
      </c>
      <c r="J3505" s="29">
        <v>159</v>
      </c>
      <c r="K3505">
        <v>187</v>
      </c>
      <c r="L3505" s="6">
        <v>194</v>
      </c>
      <c r="M3505" s="27">
        <v>0.42499999999999999</v>
      </c>
      <c r="N3505" s="6">
        <v>1.45</v>
      </c>
      <c r="O3505" s="6">
        <v>1.45</v>
      </c>
      <c r="P3505" s="6">
        <v>-0.57999999999999996</v>
      </c>
      <c r="Q3505" s="6">
        <v>-0.11</v>
      </c>
      <c r="R3505" s="31">
        <v>6.6666666666666602E-3</v>
      </c>
      <c r="S3505" s="6">
        <v>0.13500000000000001</v>
      </c>
      <c r="T3505" s="6">
        <v>0.12</v>
      </c>
      <c r="U3505" s="6">
        <v>0.315</v>
      </c>
      <c r="V3505" s="6">
        <v>7.1999999999999995E-2</v>
      </c>
      <c r="X3505">
        <f>MROUND(RANK(C3505,C$14:C$10000),$X$2)</f>
        <v>2800</v>
      </c>
      <c r="Y3505">
        <f>MROUND(RANK(D3505,D$14:D$10000),$X$2)</f>
        <v>2800</v>
      </c>
      <c r="Z3505">
        <f>MROUND(RANK(E3505,E$14:E$10000),$X$2)</f>
        <v>3850</v>
      </c>
      <c r="AA3505">
        <f>MROUND(RANK(F3505,F$14:F$10000),$X$2)</f>
        <v>3600</v>
      </c>
      <c r="AB3505">
        <f>MROUND(RANK(G3505,G$14:G$10000),$X$2)</f>
        <v>4000</v>
      </c>
      <c r="AC3505">
        <f>MROUND(RANK(H3505,H$14:H$10000),$X$2)</f>
        <v>3700</v>
      </c>
      <c r="AD3505">
        <f>MROUND(RANK(I3505,I$14:I$10000),$X$2)</f>
        <v>2650</v>
      </c>
      <c r="AE3505">
        <f>SUM(X3505:AC3505)+SUM(Y3505:AA3505)+Y3505*4</f>
        <v>42200</v>
      </c>
    </row>
    <row r="3506" spans="1:31" x14ac:dyDescent="0.2">
      <c r="A3506" s="1">
        <v>45893</v>
      </c>
      <c r="B3506" s="2">
        <v>3.2939814814814818E-2</v>
      </c>
      <c r="C3506" s="11">
        <v>3276167130</v>
      </c>
      <c r="D3506" s="12">
        <v>0.44259999999999999</v>
      </c>
      <c r="E3506" s="4">
        <v>1.45566</v>
      </c>
      <c r="F3506" s="4">
        <v>1.417</v>
      </c>
      <c r="G3506" s="12">
        <v>-0.5847</v>
      </c>
      <c r="H3506" s="12">
        <v>-0.1186</v>
      </c>
      <c r="I3506" s="4">
        <v>0.17899999999999999</v>
      </c>
      <c r="J3506" s="29">
        <v>136</v>
      </c>
      <c r="K3506">
        <v>163</v>
      </c>
      <c r="L3506">
        <v>170</v>
      </c>
      <c r="M3506" s="29">
        <v>0.435</v>
      </c>
      <c r="N3506">
        <v>1.35</v>
      </c>
      <c r="O3506">
        <v>1.4</v>
      </c>
      <c r="P3506">
        <v>-0.57999999999999996</v>
      </c>
      <c r="Q3506">
        <v>-0.115</v>
      </c>
      <c r="R3506" s="33">
        <v>0.02</v>
      </c>
      <c r="S3506">
        <v>0.13500000000000001</v>
      </c>
      <c r="T3506">
        <v>0.16</v>
      </c>
      <c r="U3506">
        <v>0.05</v>
      </c>
      <c r="V3506">
        <v>1.2999999999999999E-2</v>
      </c>
      <c r="X3506">
        <f>MROUND(RANK(C3506,C$14:C$10000),$X$2)</f>
        <v>3000</v>
      </c>
      <c r="Y3506">
        <f>MROUND(RANK(D3506,D$14:D$10000),$X$2)</f>
        <v>3000</v>
      </c>
      <c r="Z3506">
        <f>MROUND(RANK(E3506,E$14:E$10000),$X$2)</f>
        <v>3800</v>
      </c>
      <c r="AA3506">
        <f>MROUND(RANK(F3506,F$14:F$10000),$X$2)</f>
        <v>3500</v>
      </c>
      <c r="AB3506">
        <f>MROUND(RANK(G3506,G$14:G$10000),$X$2)</f>
        <v>3050</v>
      </c>
      <c r="AC3506">
        <f>MROUND(RANK(H3506,H$14:H$10000),$X$2)</f>
        <v>3600</v>
      </c>
      <c r="AD3506">
        <f>MROUND(RANK(I3506,I$14:I$10000),$X$2)</f>
        <v>3450</v>
      </c>
      <c r="AE3506">
        <f>SUM(X3506:AC3506)+SUM(Y3506:AA3506)+Y3506*4</f>
        <v>42250</v>
      </c>
    </row>
    <row r="3507" spans="1:31" x14ac:dyDescent="0.2">
      <c r="A3507" s="1">
        <v>45893</v>
      </c>
      <c r="B3507" s="2">
        <v>0.95015046296296302</v>
      </c>
      <c r="C3507" s="11">
        <v>3483359983</v>
      </c>
      <c r="D3507" s="12">
        <v>0.4451</v>
      </c>
      <c r="E3507" s="4">
        <v>1.4702200000000001</v>
      </c>
      <c r="F3507" s="4">
        <v>1.4279999999999999</v>
      </c>
      <c r="G3507" s="12">
        <v>-0.59989999999999999</v>
      </c>
      <c r="H3507" s="12">
        <v>-0.1244</v>
      </c>
      <c r="I3507" s="4">
        <v>-0.13700000000000001</v>
      </c>
      <c r="J3507" s="29">
        <v>126</v>
      </c>
      <c r="K3507">
        <v>131</v>
      </c>
      <c r="L3507" s="6">
        <v>143</v>
      </c>
      <c r="M3507" s="27">
        <v>0.44500000000000001</v>
      </c>
      <c r="N3507" s="6">
        <v>1.45</v>
      </c>
      <c r="O3507" s="6">
        <v>1.4</v>
      </c>
      <c r="P3507" s="6">
        <v>-0.56000000000000005</v>
      </c>
      <c r="Q3507" s="6">
        <v>-0.12</v>
      </c>
      <c r="R3507" s="31">
        <v>0.02</v>
      </c>
      <c r="S3507" s="6">
        <v>0.18</v>
      </c>
      <c r="T3507" s="6">
        <v>0.14000000000000001</v>
      </c>
      <c r="U3507" s="6">
        <v>0.06</v>
      </c>
      <c r="V3507" s="6">
        <v>1.2999999999999999E-2</v>
      </c>
      <c r="X3507">
        <f>MROUND(RANK(C3507,C$14:C$10000),$X$2)</f>
        <v>2850</v>
      </c>
      <c r="Y3507">
        <f>MROUND(RANK(D3507,D$14:D$10000),$X$2)</f>
        <v>2850</v>
      </c>
      <c r="Z3507">
        <f>MROUND(RANK(E3507,E$14:E$10000),$X$2)</f>
        <v>3600</v>
      </c>
      <c r="AA3507">
        <f>MROUND(RANK(F3507,F$14:F$10000),$X$2)</f>
        <v>3300</v>
      </c>
      <c r="AB3507">
        <f>MROUND(RANK(G3507,G$14:G$10000),$X$2)</f>
        <v>4150</v>
      </c>
      <c r="AC3507">
        <f>MROUND(RANK(H3507,H$14:H$10000),$X$2)</f>
        <v>4350</v>
      </c>
      <c r="AD3507">
        <f>MROUND(RANK(I3507,I$14:I$10000),$X$2)</f>
        <v>4050</v>
      </c>
      <c r="AE3507">
        <f>SUM(X3507:AC3507)+SUM(Y3507:AA3507)+Y3507*4</f>
        <v>42250</v>
      </c>
    </row>
    <row r="3508" spans="1:31" x14ac:dyDescent="0.2">
      <c r="A3508" s="1">
        <v>45893</v>
      </c>
      <c r="B3508" s="2">
        <v>0.55872685185185189</v>
      </c>
      <c r="C3508" s="11">
        <v>3274559002</v>
      </c>
      <c r="D3508" s="12">
        <v>0.4425</v>
      </c>
      <c r="E3508" s="4">
        <v>1.46696</v>
      </c>
      <c r="F3508" s="4">
        <v>1.42</v>
      </c>
      <c r="G3508" s="12">
        <v>-0.56389999999999996</v>
      </c>
      <c r="H3508" s="12">
        <v>-0.12909999999999999</v>
      </c>
      <c r="I3508" s="4">
        <v>0.125</v>
      </c>
      <c r="J3508" s="29">
        <v>122</v>
      </c>
      <c r="K3508">
        <v>148</v>
      </c>
      <c r="L3508" s="6">
        <v>162</v>
      </c>
      <c r="M3508" s="27">
        <v>0.44500000000000001</v>
      </c>
      <c r="N3508" s="6">
        <v>1.35</v>
      </c>
      <c r="O3508" s="6">
        <v>1.3</v>
      </c>
      <c r="P3508" s="6">
        <v>-0.56000000000000005</v>
      </c>
      <c r="Q3508" s="6">
        <v>-0.115</v>
      </c>
      <c r="R3508" s="31">
        <v>0.06</v>
      </c>
      <c r="S3508" s="6">
        <v>0.16500000000000001</v>
      </c>
      <c r="T3508" s="6">
        <v>0.16</v>
      </c>
      <c r="U3508" s="6">
        <v>7.0000000000000007E-2</v>
      </c>
      <c r="V3508" s="6">
        <v>1.9E-2</v>
      </c>
      <c r="X3508">
        <f>MROUND(RANK(C3508,C$14:C$10000),$X$2)</f>
        <v>3000</v>
      </c>
      <c r="Y3508">
        <f>MROUND(RANK(D3508,D$14:D$10000),$X$2)</f>
        <v>3000</v>
      </c>
      <c r="Z3508">
        <f>MROUND(RANK(E3508,E$14:E$10000),$X$2)</f>
        <v>3650</v>
      </c>
      <c r="AA3508">
        <f>MROUND(RANK(F3508,F$14:F$10000),$X$2)</f>
        <v>3450</v>
      </c>
      <c r="AB3508">
        <f>MROUND(RANK(G3508,G$14:G$10000),$X$2)</f>
        <v>2300</v>
      </c>
      <c r="AC3508">
        <f>MROUND(RANK(H3508,H$14:H$10000),$X$2)</f>
        <v>4800</v>
      </c>
      <c r="AD3508">
        <f>MROUND(RANK(I3508,I$14:I$10000),$X$2)</f>
        <v>3600</v>
      </c>
      <c r="AE3508">
        <f>SUM(X3508:AC3508)+SUM(Y3508:AA3508)+Y3508*4</f>
        <v>42300</v>
      </c>
    </row>
    <row r="3509" spans="1:31" x14ac:dyDescent="0.2">
      <c r="A3509" s="1">
        <v>45894</v>
      </c>
      <c r="B3509" s="2">
        <v>0.5957175925925926</v>
      </c>
      <c r="C3509" s="11">
        <v>3624066880</v>
      </c>
      <c r="D3509" s="12">
        <v>0.44679999999999997</v>
      </c>
      <c r="E3509" s="4">
        <v>1.4495100000000001</v>
      </c>
      <c r="F3509" s="4">
        <v>1.415</v>
      </c>
      <c r="G3509" s="12">
        <v>-0.61609999999999998</v>
      </c>
      <c r="H3509" s="12">
        <v>-0.1196</v>
      </c>
      <c r="I3509" s="4">
        <v>0.25600000000000001</v>
      </c>
      <c r="J3509" s="29">
        <v>156</v>
      </c>
      <c r="K3509">
        <v>187</v>
      </c>
      <c r="L3509">
        <v>189</v>
      </c>
      <c r="M3509" s="29">
        <v>0.435</v>
      </c>
      <c r="N3509">
        <v>1.35</v>
      </c>
      <c r="O3509">
        <v>1.3</v>
      </c>
      <c r="P3509">
        <v>-0.54</v>
      </c>
      <c r="Q3509">
        <v>-0.125</v>
      </c>
      <c r="R3509" s="33">
        <v>4.4999999999999998E-2</v>
      </c>
      <c r="S3509">
        <v>0.13500000000000001</v>
      </c>
      <c r="T3509">
        <v>0.12</v>
      </c>
      <c r="U3509">
        <v>7.0000000000000007E-2</v>
      </c>
      <c r="V3509">
        <v>1.2999999999999999E-2</v>
      </c>
      <c r="X3509">
        <f>MROUND(RANK(C3509,C$14:C$10000),$X$2)</f>
        <v>2750</v>
      </c>
      <c r="Y3509">
        <f>MROUND(RANK(D3509,D$14:D$10000),$X$2)</f>
        <v>2750</v>
      </c>
      <c r="Z3509">
        <f>MROUND(RANK(E3509,E$14:E$10000),$X$2)</f>
        <v>3900</v>
      </c>
      <c r="AA3509">
        <f>MROUND(RANK(F3509,F$14:F$10000),$X$2)</f>
        <v>3500</v>
      </c>
      <c r="AB3509">
        <f>MROUND(RANK(G3509,G$14:G$10000),$X$2)</f>
        <v>4500</v>
      </c>
      <c r="AC3509">
        <f>MROUND(RANK(H3509,H$14:H$10000),$X$2)</f>
        <v>3750</v>
      </c>
      <c r="AD3509">
        <f>MROUND(RANK(I3509,I$14:I$10000),$X$2)</f>
        <v>3300</v>
      </c>
      <c r="AE3509">
        <f>SUM(X3509:AC3509)+SUM(Y3509:AA3509)+Y3509*4</f>
        <v>42300</v>
      </c>
    </row>
    <row r="3510" spans="1:31" x14ac:dyDescent="0.2">
      <c r="A3510" s="1">
        <v>45895</v>
      </c>
      <c r="B3510" s="2">
        <v>0.99875000000000003</v>
      </c>
      <c r="C3510" s="11">
        <v>1943193808</v>
      </c>
      <c r="D3510" s="12">
        <v>0.42099999999999999</v>
      </c>
      <c r="E3510" s="4">
        <v>1.50139</v>
      </c>
      <c r="F3510" s="4">
        <v>1.403</v>
      </c>
      <c r="G3510" s="12">
        <v>-0.3473</v>
      </c>
      <c r="H3510" s="12">
        <v>-8.7800000000000003E-2</v>
      </c>
      <c r="I3510" s="4">
        <v>0.93899999999999995</v>
      </c>
      <c r="J3510" s="29">
        <v>42</v>
      </c>
      <c r="K3510">
        <v>47</v>
      </c>
      <c r="L3510">
        <v>145</v>
      </c>
      <c r="M3510" s="29">
        <v>0.45500000000000002</v>
      </c>
      <c r="N3510">
        <v>1.35</v>
      </c>
      <c r="O3510">
        <v>1.3</v>
      </c>
      <c r="P3510">
        <v>-0.57999999999999996</v>
      </c>
      <c r="Q3510">
        <v>-0.105</v>
      </c>
      <c r="R3510" s="33">
        <v>0.05</v>
      </c>
      <c r="S3510">
        <v>4.4999999999999998E-2</v>
      </c>
      <c r="T3510">
        <v>0.14000000000000001</v>
      </c>
      <c r="U3510">
        <v>0.22500000000000001</v>
      </c>
      <c r="V3510">
        <v>7.1999999999999995E-2</v>
      </c>
      <c r="X3510">
        <f>MROUND(RANK(C3510,C$14:C$10000),$X$2)</f>
        <v>4000</v>
      </c>
      <c r="Y3510">
        <f>MROUND(RANK(D3510,D$14:D$10000),$X$2)</f>
        <v>4000</v>
      </c>
      <c r="Z3510">
        <f>MROUND(RANK(E3510,E$14:E$10000),$X$2)</f>
        <v>3100</v>
      </c>
      <c r="AA3510">
        <f>MROUND(RANK(F3510,F$14:F$10000),$X$2)</f>
        <v>3700</v>
      </c>
      <c r="AB3510">
        <f>MROUND(RANK(G3510,G$14:G$10000),$X$2)</f>
        <v>0</v>
      </c>
      <c r="AC3510">
        <f>MROUND(RANK(H3510,H$14:H$10000),$X$2)</f>
        <v>700</v>
      </c>
      <c r="AD3510">
        <f>MROUND(RANK(I3510,I$14:I$10000),$X$2)</f>
        <v>1500</v>
      </c>
      <c r="AE3510">
        <f>SUM(X3510:AC3510)+SUM(Y3510:AA3510)+Y3510*4</f>
        <v>42300</v>
      </c>
    </row>
    <row r="3511" spans="1:31" x14ac:dyDescent="0.2">
      <c r="A3511" s="1">
        <v>45894</v>
      </c>
      <c r="B3511" s="2">
        <v>0.60945601851851849</v>
      </c>
      <c r="C3511" s="11">
        <v>1989752063</v>
      </c>
      <c r="D3511" s="12">
        <v>0.42199999999999999</v>
      </c>
      <c r="E3511" s="4">
        <v>1.5225299999999999</v>
      </c>
      <c r="F3511" s="4">
        <v>1.421</v>
      </c>
      <c r="G3511" s="12">
        <v>-0.35560000000000003</v>
      </c>
      <c r="H3511" s="12">
        <v>-9.4E-2</v>
      </c>
      <c r="I3511" s="4">
        <v>0.85199999999999998</v>
      </c>
      <c r="J3511" s="29">
        <v>50</v>
      </c>
      <c r="K3511">
        <v>55</v>
      </c>
      <c r="L3511" s="6">
        <v>88</v>
      </c>
      <c r="M3511" s="27">
        <v>0.45500000000000002</v>
      </c>
      <c r="N3511" s="6">
        <v>1.45</v>
      </c>
      <c r="O3511" s="6">
        <v>1.45</v>
      </c>
      <c r="P3511" s="6">
        <v>-0.56000000000000005</v>
      </c>
      <c r="Q3511" s="6">
        <v>-0.12</v>
      </c>
      <c r="R3511" s="31">
        <v>0.03</v>
      </c>
      <c r="S3511" s="6">
        <v>0.13500000000000001</v>
      </c>
      <c r="T3511" s="6">
        <v>0.14000000000000001</v>
      </c>
      <c r="U3511" s="6">
        <v>0.06</v>
      </c>
      <c r="V3511" s="6">
        <v>1.6E-2</v>
      </c>
      <c r="X3511">
        <f>MROUND(RANK(C3511,C$14:C$10000),$X$2)</f>
        <v>4000</v>
      </c>
      <c r="Y3511">
        <f>MROUND(RANK(D3511,D$14:D$10000),$X$2)</f>
        <v>4000</v>
      </c>
      <c r="Z3511">
        <f>MROUND(RANK(E3511,E$14:E$10000),$X$2)</f>
        <v>2650</v>
      </c>
      <c r="AA3511">
        <f>MROUND(RANK(F3511,F$14:F$10000),$X$2)</f>
        <v>3450</v>
      </c>
      <c r="AB3511">
        <f>MROUND(RANK(G3511,G$14:G$10000),$X$2)</f>
        <v>1050</v>
      </c>
      <c r="AC3511">
        <f>MROUND(RANK(H3511,H$14:H$10000),$X$2)</f>
        <v>1100</v>
      </c>
      <c r="AD3511">
        <f>MROUND(RANK(I3511,I$14:I$10000),$X$2)</f>
        <v>1700</v>
      </c>
      <c r="AE3511">
        <f>SUM(X3511:AC3511)+SUM(Y3511:AA3511)+Y3511*4</f>
        <v>42350</v>
      </c>
    </row>
    <row r="3512" spans="1:31" x14ac:dyDescent="0.2">
      <c r="A3512" s="1">
        <v>45894</v>
      </c>
      <c r="B3512" s="2">
        <v>0.74332175925925925</v>
      </c>
      <c r="C3512" s="11">
        <v>1732900921</v>
      </c>
      <c r="D3512" s="12">
        <v>0.4163</v>
      </c>
      <c r="E3512" s="4">
        <v>1.5277799999999999</v>
      </c>
      <c r="F3512" s="4">
        <v>1.4179999999999999</v>
      </c>
      <c r="G3512" s="12">
        <v>-0.3473</v>
      </c>
      <c r="H3512" s="12">
        <v>-9.1999999999999998E-2</v>
      </c>
      <c r="I3512" s="4">
        <v>1.1599999999999999</v>
      </c>
      <c r="J3512" s="29">
        <v>41</v>
      </c>
      <c r="K3512">
        <v>47</v>
      </c>
      <c r="L3512" s="6">
        <v>88</v>
      </c>
      <c r="M3512" s="27">
        <v>0.45500000000000002</v>
      </c>
      <c r="N3512" s="6">
        <v>1.45</v>
      </c>
      <c r="O3512" s="6">
        <v>1.4</v>
      </c>
      <c r="P3512" s="6">
        <v>-0.57999999999999996</v>
      </c>
      <c r="Q3512" s="6">
        <v>-0.11</v>
      </c>
      <c r="R3512" s="31">
        <v>0.05</v>
      </c>
      <c r="S3512" s="6">
        <v>0.2</v>
      </c>
      <c r="T3512" s="6">
        <v>0.12</v>
      </c>
      <c r="U3512" s="6">
        <v>0.05</v>
      </c>
      <c r="V3512" s="6">
        <v>1.2999999999999999E-2</v>
      </c>
      <c r="X3512">
        <f>MROUND(RANK(C3512,C$14:C$10000),$X$2)</f>
        <v>4200</v>
      </c>
      <c r="Y3512">
        <f>MROUND(RANK(D3512,D$14:D$10000),$X$2)</f>
        <v>4200</v>
      </c>
      <c r="Z3512">
        <f>MROUND(RANK(E3512,E$14:E$10000),$X$2)</f>
        <v>2550</v>
      </c>
      <c r="AA3512">
        <f>MROUND(RANK(F3512,F$14:F$10000),$X$2)</f>
        <v>3450</v>
      </c>
      <c r="AB3512">
        <f>MROUND(RANK(G3512,G$14:G$10000),$X$2)</f>
        <v>0</v>
      </c>
      <c r="AC3512">
        <f>MROUND(RANK(H3512,H$14:H$10000),$X$2)</f>
        <v>950</v>
      </c>
      <c r="AD3512">
        <f>MROUND(RANK(I3512,I$14:I$10000),$X$2)</f>
        <v>1000</v>
      </c>
      <c r="AE3512">
        <f>SUM(X3512:AC3512)+SUM(Y3512:AA3512)+Y3512*4</f>
        <v>42350</v>
      </c>
    </row>
    <row r="3513" spans="1:31" x14ac:dyDescent="0.2">
      <c r="A3513" s="1">
        <v>45892</v>
      </c>
      <c r="B3513" s="2">
        <v>0.97046296296296297</v>
      </c>
      <c r="C3513" s="11">
        <v>3658788480</v>
      </c>
      <c r="D3513" s="12">
        <v>0.44719999999999999</v>
      </c>
      <c r="E3513" s="4">
        <v>1.4684299999999999</v>
      </c>
      <c r="F3513" s="4">
        <v>1.4339999999999999</v>
      </c>
      <c r="G3513" s="12">
        <v>-0.62529999999999997</v>
      </c>
      <c r="H3513" s="12">
        <v>-0.1333</v>
      </c>
      <c r="I3513" s="4">
        <v>-0.35599999999999998</v>
      </c>
      <c r="J3513" s="29">
        <v>132</v>
      </c>
      <c r="K3513">
        <v>152</v>
      </c>
      <c r="L3513" s="6">
        <v>185</v>
      </c>
      <c r="M3513" s="27">
        <v>0.45500000000000002</v>
      </c>
      <c r="N3513" s="6">
        <v>1.35</v>
      </c>
      <c r="O3513" s="6">
        <v>1.4</v>
      </c>
      <c r="P3513" s="6">
        <v>-0.56000000000000005</v>
      </c>
      <c r="Q3513" s="6">
        <v>-0.115</v>
      </c>
      <c r="R3513" s="31">
        <v>4.4999999999999998E-2</v>
      </c>
      <c r="S3513" s="6">
        <v>0.13500000000000001</v>
      </c>
      <c r="T3513" s="6">
        <v>0.12</v>
      </c>
      <c r="U3513" s="6">
        <v>7.0000000000000007E-2</v>
      </c>
      <c r="V3513" s="6">
        <v>0.01</v>
      </c>
      <c r="X3513">
        <f>MROUND(RANK(C3513,C$14:C$10000),$X$2)</f>
        <v>2750</v>
      </c>
      <c r="Y3513">
        <f>MROUND(RANK(D3513,D$14:D$10000),$X$2)</f>
        <v>2700</v>
      </c>
      <c r="Z3513">
        <f>MROUND(RANK(E3513,E$14:E$10000),$X$2)</f>
        <v>3600</v>
      </c>
      <c r="AA3513">
        <f>MROUND(RANK(F3513,F$14:F$10000),$X$2)</f>
        <v>3250</v>
      </c>
      <c r="AB3513">
        <f>MROUND(RANK(G3513,G$14:G$10000),$X$2)</f>
        <v>4700</v>
      </c>
      <c r="AC3513">
        <f>MROUND(RANK(H3513,H$14:H$10000),$X$2)</f>
        <v>5050</v>
      </c>
      <c r="AD3513">
        <f>MROUND(RANK(I3513,I$14:I$10000),$X$2)</f>
        <v>4350</v>
      </c>
      <c r="AE3513">
        <f>SUM(X3513:AC3513)+SUM(Y3513:AA3513)+Y3513*4</f>
        <v>42400</v>
      </c>
    </row>
    <row r="3514" spans="1:31" x14ac:dyDescent="0.2">
      <c r="A3514" s="1">
        <v>45893</v>
      </c>
      <c r="B3514" s="2">
        <v>0.58488425925925924</v>
      </c>
      <c r="C3514" s="11">
        <v>3569108700</v>
      </c>
      <c r="D3514" s="12">
        <v>0.4461</v>
      </c>
      <c r="E3514" s="4">
        <v>1.46912</v>
      </c>
      <c r="F3514" s="4">
        <v>1.4350000000000001</v>
      </c>
      <c r="G3514" s="12">
        <v>-0.65759999999999996</v>
      </c>
      <c r="H3514" s="12">
        <v>-0.12230000000000001</v>
      </c>
      <c r="I3514" s="4">
        <v>-0.27800000000000002</v>
      </c>
      <c r="J3514" s="29">
        <v>107</v>
      </c>
      <c r="K3514">
        <v>169</v>
      </c>
      <c r="L3514">
        <v>174</v>
      </c>
      <c r="M3514" s="29">
        <v>0.44500000000000001</v>
      </c>
      <c r="N3514">
        <v>1.45</v>
      </c>
      <c r="O3514">
        <v>1.4</v>
      </c>
      <c r="P3514">
        <v>-0.56000000000000005</v>
      </c>
      <c r="Q3514">
        <v>-0.12</v>
      </c>
      <c r="R3514" s="33">
        <v>0.02</v>
      </c>
      <c r="S3514">
        <v>0.18</v>
      </c>
      <c r="T3514">
        <v>0.14000000000000001</v>
      </c>
      <c r="U3514">
        <v>0.06</v>
      </c>
      <c r="V3514">
        <v>1.2999999999999999E-2</v>
      </c>
      <c r="X3514">
        <f>MROUND(RANK(C3514,C$14:C$10000),$X$2)</f>
        <v>2800</v>
      </c>
      <c r="Y3514">
        <f>MROUND(RANK(D3514,D$14:D$10000),$X$2)</f>
        <v>2800</v>
      </c>
      <c r="Z3514">
        <f>MROUND(RANK(E3514,E$14:E$10000),$X$2)</f>
        <v>3600</v>
      </c>
      <c r="AA3514">
        <f>MROUND(RANK(F3514,F$14:F$10000),$X$2)</f>
        <v>3200</v>
      </c>
      <c r="AB3514">
        <f>MROUND(RANK(G3514,G$14:G$10000),$X$2)</f>
        <v>5100</v>
      </c>
      <c r="AC3514">
        <f>MROUND(RANK(H3514,H$14:H$10000),$X$2)</f>
        <v>4100</v>
      </c>
      <c r="AD3514">
        <f>MROUND(RANK(I3514,I$14:I$10000),$X$2)</f>
        <v>4250</v>
      </c>
      <c r="AE3514">
        <f>SUM(X3514:AC3514)+SUM(Y3514:AA3514)+Y3514*4</f>
        <v>42400</v>
      </c>
    </row>
    <row r="3515" spans="1:31" x14ac:dyDescent="0.2">
      <c r="A3515" s="1">
        <v>45892</v>
      </c>
      <c r="B3515" s="2">
        <v>0.99809027777777781</v>
      </c>
      <c r="C3515" s="11">
        <v>3588513627</v>
      </c>
      <c r="D3515" s="12">
        <v>0.44640000000000002</v>
      </c>
      <c r="E3515" s="4">
        <v>1.46509</v>
      </c>
      <c r="F3515" s="4">
        <v>1.4330000000000001</v>
      </c>
      <c r="G3515" s="12">
        <v>-0.60250000000000004</v>
      </c>
      <c r="H3515" s="12">
        <v>-0.12920000000000001</v>
      </c>
      <c r="I3515" s="4">
        <v>-0.152</v>
      </c>
      <c r="J3515" s="29">
        <v>134</v>
      </c>
      <c r="K3515">
        <v>152</v>
      </c>
      <c r="L3515">
        <v>196</v>
      </c>
      <c r="M3515" s="29">
        <v>0.45500000000000002</v>
      </c>
      <c r="N3515">
        <v>1.35</v>
      </c>
      <c r="O3515">
        <v>1.45</v>
      </c>
      <c r="P3515">
        <v>-0.56000000000000005</v>
      </c>
      <c r="Q3515">
        <v>-0.125</v>
      </c>
      <c r="R3515" s="33">
        <v>0.02</v>
      </c>
      <c r="S3515">
        <v>0.18</v>
      </c>
      <c r="T3515">
        <v>0.12</v>
      </c>
      <c r="U3515">
        <v>7.0000000000000007E-2</v>
      </c>
      <c r="V3515">
        <v>1.9E-2</v>
      </c>
      <c r="X3515">
        <f>MROUND(RANK(C3515,C$14:C$10000),$X$2)</f>
        <v>2800</v>
      </c>
      <c r="Y3515">
        <f>MROUND(RANK(D3515,D$14:D$10000),$X$2)</f>
        <v>2800</v>
      </c>
      <c r="Z3515">
        <f>MROUND(RANK(E3515,E$14:E$10000),$X$2)</f>
        <v>3650</v>
      </c>
      <c r="AA3515">
        <f>MROUND(RANK(F3515,F$14:F$10000),$X$2)</f>
        <v>3250</v>
      </c>
      <c r="AB3515">
        <f>MROUND(RANK(G3515,G$14:G$10000),$X$2)</f>
        <v>4250</v>
      </c>
      <c r="AC3515">
        <f>MROUND(RANK(H3515,H$14:H$10000),$X$2)</f>
        <v>4800</v>
      </c>
      <c r="AD3515">
        <f>MROUND(RANK(I3515,I$14:I$10000),$X$2)</f>
        <v>4050</v>
      </c>
      <c r="AE3515">
        <f>SUM(X3515:AC3515)+SUM(Y3515:AA3515)+Y3515*4</f>
        <v>42450</v>
      </c>
    </row>
    <row r="3516" spans="1:31" x14ac:dyDescent="0.2">
      <c r="A3516" s="1">
        <v>45893</v>
      </c>
      <c r="B3516" s="2">
        <v>3.2731481481481479E-2</v>
      </c>
      <c r="C3516" s="11">
        <v>3461590929</v>
      </c>
      <c r="D3516" s="12">
        <v>0.44490000000000002</v>
      </c>
      <c r="E3516" s="4">
        <v>1.4783500000000001</v>
      </c>
      <c r="F3516" s="4">
        <v>1.4279999999999999</v>
      </c>
      <c r="G3516" s="12">
        <v>-0.61699999999999999</v>
      </c>
      <c r="H3516" s="12">
        <v>-0.12470000000000001</v>
      </c>
      <c r="I3516" s="4">
        <v>2.7E-2</v>
      </c>
      <c r="J3516" s="29">
        <v>102</v>
      </c>
      <c r="K3516">
        <v>130</v>
      </c>
      <c r="L3516">
        <v>138</v>
      </c>
      <c r="M3516" s="29">
        <v>0.435</v>
      </c>
      <c r="N3516">
        <v>1.35</v>
      </c>
      <c r="O3516">
        <v>1.4</v>
      </c>
      <c r="P3516">
        <v>-0.57999999999999996</v>
      </c>
      <c r="Q3516">
        <v>-0.115</v>
      </c>
      <c r="R3516" s="33">
        <v>0.02</v>
      </c>
      <c r="S3516">
        <v>0.13500000000000001</v>
      </c>
      <c r="T3516">
        <v>0.16</v>
      </c>
      <c r="U3516">
        <v>0.05</v>
      </c>
      <c r="V3516">
        <v>1.2999999999999999E-2</v>
      </c>
      <c r="X3516">
        <f>MROUND(RANK(C3516,C$14:C$10000),$X$2)</f>
        <v>2900</v>
      </c>
      <c r="Y3516">
        <f>MROUND(RANK(D3516,D$14:D$10000),$X$2)</f>
        <v>2850</v>
      </c>
      <c r="Z3516">
        <f>MROUND(RANK(E3516,E$14:E$10000),$X$2)</f>
        <v>3450</v>
      </c>
      <c r="AA3516">
        <f>MROUND(RANK(F3516,F$14:F$10000),$X$2)</f>
        <v>3300</v>
      </c>
      <c r="AB3516">
        <f>MROUND(RANK(G3516,G$14:G$10000),$X$2)</f>
        <v>4550</v>
      </c>
      <c r="AC3516">
        <f>MROUND(RANK(H3516,H$14:H$10000),$X$2)</f>
        <v>4400</v>
      </c>
      <c r="AD3516">
        <f>MROUND(RANK(I3516,I$14:I$10000),$X$2)</f>
        <v>3800</v>
      </c>
      <c r="AE3516">
        <f>SUM(X3516:AC3516)+SUM(Y3516:AA3516)+Y3516*4</f>
        <v>42450</v>
      </c>
    </row>
    <row r="3517" spans="1:31" x14ac:dyDescent="0.2">
      <c r="A3517" s="1">
        <v>45893</v>
      </c>
      <c r="B3517" s="2">
        <v>0.62923611111111111</v>
      </c>
      <c r="C3517" s="11">
        <v>3458260198</v>
      </c>
      <c r="D3517" s="12">
        <v>0.44479999999999997</v>
      </c>
      <c r="E3517" s="4">
        <v>1.4375899999999999</v>
      </c>
      <c r="F3517" s="4">
        <v>1.4079999999999999</v>
      </c>
      <c r="G3517" s="12">
        <v>-0.5897</v>
      </c>
      <c r="H3517" s="12">
        <v>-0.1183</v>
      </c>
      <c r="I3517" s="4">
        <v>-7.8E-2</v>
      </c>
      <c r="J3517" s="29">
        <v>172</v>
      </c>
      <c r="K3517">
        <v>183</v>
      </c>
      <c r="L3517" s="6">
        <v>196</v>
      </c>
      <c r="M3517" s="27">
        <v>0.44500000000000001</v>
      </c>
      <c r="N3517" s="6">
        <v>1.45</v>
      </c>
      <c r="O3517" s="6">
        <v>1.4</v>
      </c>
      <c r="P3517" s="6">
        <v>-0.56000000000000005</v>
      </c>
      <c r="Q3517" s="6">
        <v>-0.12</v>
      </c>
      <c r="R3517" s="31">
        <v>0.02</v>
      </c>
      <c r="S3517" s="6">
        <v>0.18</v>
      </c>
      <c r="T3517" s="6">
        <v>0.14000000000000001</v>
      </c>
      <c r="U3517" s="6">
        <v>0.06</v>
      </c>
      <c r="V3517" s="6">
        <v>1.2999999999999999E-2</v>
      </c>
      <c r="X3517">
        <f>MROUND(RANK(C3517,C$14:C$10000),$X$2)</f>
        <v>2900</v>
      </c>
      <c r="Y3517">
        <f>MROUND(RANK(D3517,D$14:D$10000),$X$2)</f>
        <v>2900</v>
      </c>
      <c r="Z3517">
        <f>MROUND(RANK(E3517,E$14:E$10000),$X$2)</f>
        <v>4050</v>
      </c>
      <c r="AA3517">
        <f>MROUND(RANK(F3517,F$14:F$10000),$X$2)</f>
        <v>3650</v>
      </c>
      <c r="AB3517">
        <f>MROUND(RANK(G3517,G$14:G$10000),$X$2)</f>
        <v>3250</v>
      </c>
      <c r="AC3517">
        <f>MROUND(RANK(H3517,H$14:H$10000),$X$2)</f>
        <v>3500</v>
      </c>
      <c r="AD3517">
        <f>MROUND(RANK(I3517,I$14:I$10000),$X$2)</f>
        <v>3950</v>
      </c>
      <c r="AE3517">
        <f>SUM(X3517:AC3517)+SUM(Y3517:AA3517)+Y3517*4</f>
        <v>42450</v>
      </c>
    </row>
    <row r="3518" spans="1:31" x14ac:dyDescent="0.2">
      <c r="A3518" s="1">
        <v>45894</v>
      </c>
      <c r="B3518" s="2">
        <v>0.66577546296296297</v>
      </c>
      <c r="C3518" s="11">
        <v>3374515460</v>
      </c>
      <c r="D3518" s="12">
        <v>0.44379999999999997</v>
      </c>
      <c r="E3518" s="4">
        <v>1.48098</v>
      </c>
      <c r="F3518" s="4">
        <v>1.431</v>
      </c>
      <c r="G3518" s="12">
        <v>-0.59730000000000005</v>
      </c>
      <c r="H3518" s="12">
        <v>-0.1242</v>
      </c>
      <c r="I3518" s="4">
        <v>-0.307</v>
      </c>
      <c r="J3518" s="29">
        <v>144</v>
      </c>
      <c r="K3518">
        <v>149</v>
      </c>
      <c r="L3518" s="6">
        <v>152</v>
      </c>
      <c r="M3518" s="27">
        <v>0.435</v>
      </c>
      <c r="N3518" s="6">
        <v>1.45</v>
      </c>
      <c r="O3518" s="6">
        <v>1.45</v>
      </c>
      <c r="P3518" s="6">
        <v>-0.54</v>
      </c>
      <c r="Q3518" s="6">
        <v>-0.11</v>
      </c>
      <c r="R3518" s="31">
        <v>0.02</v>
      </c>
      <c r="S3518" s="6">
        <v>0.13500000000000001</v>
      </c>
      <c r="T3518" s="6">
        <v>0.12</v>
      </c>
      <c r="U3518" s="6">
        <v>0.06</v>
      </c>
      <c r="V3518" s="6">
        <v>1.2999999999999999E-2</v>
      </c>
      <c r="X3518">
        <f>MROUND(RANK(C3518,C$14:C$10000),$X$2)</f>
        <v>2950</v>
      </c>
      <c r="Y3518">
        <f>MROUND(RANK(D3518,D$14:D$10000),$X$2)</f>
        <v>2950</v>
      </c>
      <c r="Z3518">
        <f>MROUND(RANK(E3518,E$14:E$10000),$X$2)</f>
        <v>3400</v>
      </c>
      <c r="AA3518">
        <f>MROUND(RANK(F3518,F$14:F$10000),$X$2)</f>
        <v>3300</v>
      </c>
      <c r="AB3518">
        <f>MROUND(RANK(G3518,G$14:G$10000),$X$2)</f>
        <v>4050</v>
      </c>
      <c r="AC3518">
        <f>MROUND(RANK(H3518,H$14:H$10000),$X$2)</f>
        <v>4350</v>
      </c>
      <c r="AD3518">
        <f>MROUND(RANK(I3518,I$14:I$10000),$X$2)</f>
        <v>4300</v>
      </c>
      <c r="AE3518">
        <f>SUM(X3518:AC3518)+SUM(Y3518:AA3518)+Y3518*4</f>
        <v>42450</v>
      </c>
    </row>
    <row r="3519" spans="1:31" x14ac:dyDescent="0.2">
      <c r="A3519" s="1">
        <v>45893</v>
      </c>
      <c r="B3519" s="2">
        <v>0.67516203703703703</v>
      </c>
      <c r="C3519" s="11">
        <v>3175563230</v>
      </c>
      <c r="D3519" s="12">
        <v>0.44130000000000003</v>
      </c>
      <c r="E3519" s="4">
        <v>1.4572400000000001</v>
      </c>
      <c r="F3519" s="4">
        <v>1.4159999999999999</v>
      </c>
      <c r="G3519" s="12">
        <v>-0.55030000000000001</v>
      </c>
      <c r="H3519" s="12">
        <v>-0.13009999999999999</v>
      </c>
      <c r="I3519" s="4">
        <v>-0.129</v>
      </c>
      <c r="J3519" s="29">
        <v>130</v>
      </c>
      <c r="K3519">
        <v>143</v>
      </c>
      <c r="L3519">
        <v>152</v>
      </c>
      <c r="M3519" s="29">
        <v>0.44500000000000001</v>
      </c>
      <c r="N3519">
        <v>1.45</v>
      </c>
      <c r="O3519">
        <v>1.4</v>
      </c>
      <c r="P3519">
        <v>-0.56000000000000005</v>
      </c>
      <c r="Q3519">
        <v>-0.12</v>
      </c>
      <c r="R3519" s="33">
        <v>0.02</v>
      </c>
      <c r="S3519">
        <v>0.18</v>
      </c>
      <c r="T3519">
        <v>0.14000000000000001</v>
      </c>
      <c r="U3519">
        <v>0.06</v>
      </c>
      <c r="V3519">
        <v>1.2999999999999999E-2</v>
      </c>
      <c r="X3519">
        <f>MROUND(RANK(C3519,C$14:C$10000),$X$2)</f>
        <v>3050</v>
      </c>
      <c r="Y3519">
        <f>MROUND(RANK(D3519,D$14:D$10000),$X$2)</f>
        <v>3050</v>
      </c>
      <c r="Z3519">
        <f>MROUND(RANK(E3519,E$14:E$10000),$X$2)</f>
        <v>3750</v>
      </c>
      <c r="AA3519">
        <f>MROUND(RANK(F3519,F$14:F$10000),$X$2)</f>
        <v>3500</v>
      </c>
      <c r="AB3519">
        <f>MROUND(RANK(G3519,G$14:G$10000),$X$2)</f>
        <v>1800</v>
      </c>
      <c r="AC3519">
        <f>MROUND(RANK(H3519,H$14:H$10000),$X$2)</f>
        <v>4850</v>
      </c>
      <c r="AD3519">
        <f>MROUND(RANK(I3519,I$14:I$10000),$X$2)</f>
        <v>4050</v>
      </c>
      <c r="AE3519">
        <f>SUM(X3519:AC3519)+SUM(Y3519:AA3519)+Y3519*4</f>
        <v>42500</v>
      </c>
    </row>
    <row r="3520" spans="1:31" x14ac:dyDescent="0.2">
      <c r="A3520" s="1">
        <v>45894</v>
      </c>
      <c r="B3520" s="2">
        <v>0.55442129629629633</v>
      </c>
      <c r="C3520" s="11">
        <v>3571431495</v>
      </c>
      <c r="D3520" s="12">
        <v>0.44619999999999999</v>
      </c>
      <c r="E3520" s="4">
        <v>1.4652700000000001</v>
      </c>
      <c r="F3520" s="4">
        <v>1.417</v>
      </c>
      <c r="G3520" s="12">
        <v>-0.60319999999999996</v>
      </c>
      <c r="H3520" s="12">
        <v>-0.12429999999999999</v>
      </c>
      <c r="I3520" s="4">
        <v>0.25</v>
      </c>
      <c r="J3520" s="29">
        <v>132</v>
      </c>
      <c r="K3520">
        <v>183</v>
      </c>
      <c r="L3520">
        <v>189</v>
      </c>
      <c r="M3520" s="29">
        <v>0.44500000000000001</v>
      </c>
      <c r="N3520">
        <v>1.35</v>
      </c>
      <c r="O3520">
        <v>1.3</v>
      </c>
      <c r="P3520">
        <v>-0.57999999999999996</v>
      </c>
      <c r="Q3520">
        <v>-0.125</v>
      </c>
      <c r="R3520" s="33">
        <v>4.4999999999999998E-2</v>
      </c>
      <c r="S3520">
        <v>0.15</v>
      </c>
      <c r="T3520">
        <v>0.16</v>
      </c>
      <c r="U3520">
        <v>7.0000000000000007E-2</v>
      </c>
      <c r="V3520">
        <v>1.2999999999999999E-2</v>
      </c>
      <c r="X3520">
        <f>MROUND(RANK(C3520,C$14:C$10000),$X$2)</f>
        <v>2800</v>
      </c>
      <c r="Y3520">
        <f>MROUND(RANK(D3520,D$14:D$10000),$X$2)</f>
        <v>2800</v>
      </c>
      <c r="Z3520">
        <f>MROUND(RANK(E3520,E$14:E$10000),$X$2)</f>
        <v>3650</v>
      </c>
      <c r="AA3520">
        <f>MROUND(RANK(F3520,F$14:F$10000),$X$2)</f>
        <v>3500</v>
      </c>
      <c r="AB3520">
        <f>MROUND(RANK(G3520,G$14:G$10000),$X$2)</f>
        <v>4250</v>
      </c>
      <c r="AC3520">
        <f>MROUND(RANK(H3520,H$14:H$10000),$X$2)</f>
        <v>4350</v>
      </c>
      <c r="AD3520">
        <f>MROUND(RANK(I3520,I$14:I$10000),$X$2)</f>
        <v>3300</v>
      </c>
      <c r="AE3520">
        <f>SUM(X3520:AC3520)+SUM(Y3520:AA3520)+Y3520*4</f>
        <v>42500</v>
      </c>
    </row>
    <row r="3521" spans="1:31" x14ac:dyDescent="0.2">
      <c r="A3521" s="1">
        <v>45895</v>
      </c>
      <c r="B3521" s="2">
        <v>3.2881944444444443E-2</v>
      </c>
      <c r="C3521" s="11">
        <v>3401302524</v>
      </c>
      <c r="D3521" s="12">
        <v>0.44409999999999999</v>
      </c>
      <c r="E3521" s="4">
        <v>1.48414</v>
      </c>
      <c r="F3521" s="4">
        <v>1.4350000000000001</v>
      </c>
      <c r="G3521" s="12">
        <v>-0.60450000000000004</v>
      </c>
      <c r="H3521" s="12">
        <v>-0.12820000000000001</v>
      </c>
      <c r="I3521" s="4">
        <v>0.372</v>
      </c>
      <c r="J3521" s="29">
        <v>125</v>
      </c>
      <c r="K3521">
        <v>134</v>
      </c>
      <c r="L3521">
        <v>140</v>
      </c>
      <c r="M3521" s="29">
        <v>0.42499999999999999</v>
      </c>
      <c r="N3521">
        <v>1.45</v>
      </c>
      <c r="O3521">
        <v>1.3</v>
      </c>
      <c r="P3521">
        <v>-0.57999999999999996</v>
      </c>
      <c r="Q3521">
        <v>-0.105</v>
      </c>
      <c r="R3521" s="33">
        <v>0.02</v>
      </c>
      <c r="S3521">
        <v>0.13500000000000001</v>
      </c>
      <c r="T3521">
        <v>0.12</v>
      </c>
      <c r="U3521">
        <v>0.315</v>
      </c>
      <c r="V3521">
        <v>5.8499999999999899E-2</v>
      </c>
      <c r="X3521">
        <f>MROUND(RANK(C3521,C$14:C$10000),$X$2)</f>
        <v>2900</v>
      </c>
      <c r="Y3521">
        <f>MROUND(RANK(D3521,D$14:D$10000),$X$2)</f>
        <v>2900</v>
      </c>
      <c r="Z3521">
        <f>MROUND(RANK(E3521,E$14:E$10000),$X$2)</f>
        <v>3400</v>
      </c>
      <c r="AA3521">
        <f>MROUND(RANK(F3521,F$14:F$10000),$X$2)</f>
        <v>3200</v>
      </c>
      <c r="AB3521">
        <f>MROUND(RANK(G3521,G$14:G$10000),$X$2)</f>
        <v>4300</v>
      </c>
      <c r="AC3521">
        <f>MROUND(RANK(H3521,H$14:H$10000),$X$2)</f>
        <v>4700</v>
      </c>
      <c r="AD3521">
        <f>MROUND(RANK(I3521,I$14:I$10000),$X$2)</f>
        <v>3000</v>
      </c>
      <c r="AE3521">
        <f>SUM(X3521:AC3521)+SUM(Y3521:AA3521)+Y3521*4</f>
        <v>42500</v>
      </c>
    </row>
    <row r="3522" spans="1:31" x14ac:dyDescent="0.2">
      <c r="A3522" s="1">
        <v>45896</v>
      </c>
      <c r="B3522" s="2">
        <v>0.93182870370370374</v>
      </c>
      <c r="C3522" s="11">
        <v>3546977098</v>
      </c>
      <c r="D3522" s="12">
        <v>0.44590000000000002</v>
      </c>
      <c r="E3522" s="4">
        <v>1.4705299999999999</v>
      </c>
      <c r="F3522" s="4">
        <v>1.4350000000000001</v>
      </c>
      <c r="G3522" s="12">
        <v>-0.63519999999999999</v>
      </c>
      <c r="H3522" s="12">
        <v>-0.12520000000000001</v>
      </c>
      <c r="I3522" s="4">
        <v>0.53700000000000003</v>
      </c>
      <c r="J3522" s="29">
        <v>127</v>
      </c>
      <c r="K3522">
        <v>131</v>
      </c>
      <c r="L3522" s="6">
        <v>142</v>
      </c>
      <c r="M3522" s="27">
        <v>0.44500000000000001</v>
      </c>
      <c r="N3522" s="6">
        <v>1.35</v>
      </c>
      <c r="O3522" s="6">
        <v>1.35</v>
      </c>
      <c r="P3522" s="6">
        <v>-0.56000000000000005</v>
      </c>
      <c r="Q3522" s="6">
        <v>-0.115</v>
      </c>
      <c r="R3522" s="31">
        <v>6.6666666666666602E-3</v>
      </c>
      <c r="S3522" s="6">
        <v>0.13500000000000001</v>
      </c>
      <c r="T3522" s="6">
        <v>0.04</v>
      </c>
      <c r="U3522" s="6">
        <v>0.315</v>
      </c>
      <c r="V3522" s="6">
        <v>4.4999999999999998E-2</v>
      </c>
      <c r="X3522">
        <f>MROUND(RANK(C3522,C$14:C$10000),$X$2)</f>
        <v>2800</v>
      </c>
      <c r="Y3522">
        <f>MROUND(RANK(D3522,D$14:D$10000),$X$2)</f>
        <v>2800</v>
      </c>
      <c r="Z3522">
        <f>MROUND(RANK(E3522,E$14:E$10000),$X$2)</f>
        <v>3600</v>
      </c>
      <c r="AA3522">
        <f>MROUND(RANK(F3522,F$14:F$10000),$X$2)</f>
        <v>3200</v>
      </c>
      <c r="AB3522">
        <f>MROUND(RANK(G3522,G$14:G$10000),$X$2)</f>
        <v>4850</v>
      </c>
      <c r="AC3522">
        <f>MROUND(RANK(H3522,H$14:H$10000),$X$2)</f>
        <v>4450</v>
      </c>
      <c r="AD3522">
        <f>MROUND(RANK(I3522,I$14:I$10000),$X$2)</f>
        <v>2600</v>
      </c>
      <c r="AE3522">
        <f>SUM(X3522:AC3522)+SUM(Y3522:AA3522)+Y3522*4</f>
        <v>42500</v>
      </c>
    </row>
    <row r="3523" spans="1:31" x14ac:dyDescent="0.2">
      <c r="A3523" s="1">
        <v>45893</v>
      </c>
      <c r="B3523" s="2">
        <v>0.57333333333333336</v>
      </c>
      <c r="C3523" s="11">
        <v>3629603448</v>
      </c>
      <c r="D3523" s="12">
        <v>0.44679999999999997</v>
      </c>
      <c r="E3523" s="4">
        <v>1.4546699999999999</v>
      </c>
      <c r="F3523" s="4">
        <v>1.419</v>
      </c>
      <c r="G3523" s="12">
        <v>-0.63800000000000001</v>
      </c>
      <c r="H3523" s="12">
        <v>-0.1208</v>
      </c>
      <c r="I3523" s="4">
        <v>-0.222</v>
      </c>
      <c r="J3523" s="29">
        <v>146</v>
      </c>
      <c r="K3523">
        <v>158</v>
      </c>
      <c r="L3523" s="6">
        <v>196</v>
      </c>
      <c r="M3523" s="27">
        <v>0.44500000000000001</v>
      </c>
      <c r="N3523" s="6">
        <v>1.45</v>
      </c>
      <c r="O3523" s="6">
        <v>1.4</v>
      </c>
      <c r="P3523" s="6">
        <v>-0.56000000000000005</v>
      </c>
      <c r="Q3523" s="6">
        <v>-0.12</v>
      </c>
      <c r="R3523" s="31">
        <v>0.02</v>
      </c>
      <c r="S3523" s="6">
        <v>0.18</v>
      </c>
      <c r="T3523" s="6">
        <v>0.14000000000000001</v>
      </c>
      <c r="U3523" s="6">
        <v>0.06</v>
      </c>
      <c r="V3523" s="6">
        <v>1.2999999999999999E-2</v>
      </c>
      <c r="X3523">
        <f>MROUND(RANK(C3523,C$14:C$10000),$X$2)</f>
        <v>2750</v>
      </c>
      <c r="Y3523">
        <f>MROUND(RANK(D3523,D$14:D$10000),$X$2)</f>
        <v>2750</v>
      </c>
      <c r="Z3523">
        <f>MROUND(RANK(E3523,E$14:E$10000),$X$2)</f>
        <v>3800</v>
      </c>
      <c r="AA3523">
        <f>MROUND(RANK(F3523,F$14:F$10000),$X$2)</f>
        <v>3450</v>
      </c>
      <c r="AB3523">
        <f>MROUND(RANK(G3523,G$14:G$10000),$X$2)</f>
        <v>4900</v>
      </c>
      <c r="AC3523">
        <f>MROUND(RANK(H3523,H$14:H$10000),$X$2)</f>
        <v>3900</v>
      </c>
      <c r="AD3523">
        <f>MROUND(RANK(I3523,I$14:I$10000),$X$2)</f>
        <v>4200</v>
      </c>
      <c r="AE3523">
        <f>SUM(X3523:AC3523)+SUM(Y3523:AA3523)+Y3523*4</f>
        <v>42550</v>
      </c>
    </row>
    <row r="3524" spans="1:31" x14ac:dyDescent="0.2">
      <c r="A3524" s="1">
        <v>45894</v>
      </c>
      <c r="B3524" s="2">
        <v>0.60315972222222225</v>
      </c>
      <c r="C3524" s="11">
        <v>1778317395</v>
      </c>
      <c r="D3524" s="12">
        <v>0.41739999999999999</v>
      </c>
      <c r="E3524" s="4">
        <v>1.51109</v>
      </c>
      <c r="F3524" s="4">
        <v>1.4119999999999999</v>
      </c>
      <c r="G3524" s="12">
        <v>-0.3473</v>
      </c>
      <c r="H3524" s="12">
        <v>-8.5699999999999998E-2</v>
      </c>
      <c r="I3524" s="4">
        <v>0.95399999999999996</v>
      </c>
      <c r="J3524" s="29">
        <v>50</v>
      </c>
      <c r="K3524">
        <v>50</v>
      </c>
      <c r="L3524">
        <v>84</v>
      </c>
      <c r="M3524" s="29">
        <v>0.45500000000000002</v>
      </c>
      <c r="N3524">
        <v>1.45</v>
      </c>
      <c r="O3524">
        <v>1.4</v>
      </c>
      <c r="P3524">
        <v>-0.57999999999999996</v>
      </c>
      <c r="Q3524">
        <v>-0.115</v>
      </c>
      <c r="R3524" s="33">
        <v>0.03</v>
      </c>
      <c r="S3524">
        <v>0.16500000000000001</v>
      </c>
      <c r="T3524">
        <v>0.16</v>
      </c>
      <c r="U3524">
        <v>7.0000000000000007E-2</v>
      </c>
      <c r="V3524">
        <v>1.2999999999999999E-2</v>
      </c>
      <c r="X3524">
        <f>MROUND(RANK(C3524,C$14:C$10000),$X$2)</f>
        <v>4150</v>
      </c>
      <c r="Y3524">
        <f>MROUND(RANK(D3524,D$14:D$10000),$X$2)</f>
        <v>4150</v>
      </c>
      <c r="Z3524">
        <f>MROUND(RANK(E3524,E$14:E$10000),$X$2)</f>
        <v>2900</v>
      </c>
      <c r="AA3524">
        <f>MROUND(RANK(F3524,F$14:F$10000),$X$2)</f>
        <v>3550</v>
      </c>
      <c r="AB3524">
        <f>MROUND(RANK(G3524,G$14:G$10000),$X$2)</f>
        <v>0</v>
      </c>
      <c r="AC3524">
        <f>MROUND(RANK(H3524,H$14:H$10000),$X$2)</f>
        <v>600</v>
      </c>
      <c r="AD3524">
        <f>MROUND(RANK(I3524,I$14:I$10000),$X$2)</f>
        <v>1450</v>
      </c>
      <c r="AE3524">
        <f>SUM(X3524:AC3524)+SUM(Y3524:AA3524)+Y3524*4</f>
        <v>42550</v>
      </c>
    </row>
    <row r="3525" spans="1:31" x14ac:dyDescent="0.2">
      <c r="A3525" s="1">
        <v>45894</v>
      </c>
      <c r="B3525" s="2">
        <v>0.60884259259259255</v>
      </c>
      <c r="C3525" s="11">
        <v>1778317395</v>
      </c>
      <c r="D3525" s="12">
        <v>0.41739999999999999</v>
      </c>
      <c r="E3525" s="4">
        <v>1.51109</v>
      </c>
      <c r="F3525" s="4">
        <v>1.4119999999999999</v>
      </c>
      <c r="G3525" s="12">
        <v>-0.3473</v>
      </c>
      <c r="H3525" s="12">
        <v>-8.5699999999999998E-2</v>
      </c>
      <c r="I3525" s="4">
        <v>1.087</v>
      </c>
      <c r="J3525" s="29">
        <v>50</v>
      </c>
      <c r="K3525">
        <v>50</v>
      </c>
      <c r="L3525">
        <v>84</v>
      </c>
      <c r="M3525" s="29">
        <v>0.45500000000000002</v>
      </c>
      <c r="N3525">
        <v>1.35</v>
      </c>
      <c r="O3525">
        <v>1.45</v>
      </c>
      <c r="P3525">
        <v>-0.57999999999999996</v>
      </c>
      <c r="Q3525">
        <v>-0.115</v>
      </c>
      <c r="R3525" s="33">
        <v>0.04</v>
      </c>
      <c r="S3525">
        <v>0.13500000000000001</v>
      </c>
      <c r="T3525">
        <v>0.16</v>
      </c>
      <c r="U3525">
        <v>0.06</v>
      </c>
      <c r="V3525">
        <v>1.9E-2</v>
      </c>
      <c r="X3525">
        <f>MROUND(RANK(C3525,C$14:C$10000),$X$2)</f>
        <v>4150</v>
      </c>
      <c r="Y3525">
        <f>MROUND(RANK(D3525,D$14:D$10000),$X$2)</f>
        <v>4150</v>
      </c>
      <c r="Z3525">
        <f>MROUND(RANK(E3525,E$14:E$10000),$X$2)</f>
        <v>2900</v>
      </c>
      <c r="AA3525">
        <f>MROUND(RANK(F3525,F$14:F$10000),$X$2)</f>
        <v>3550</v>
      </c>
      <c r="AB3525">
        <f>MROUND(RANK(G3525,G$14:G$10000),$X$2)</f>
        <v>0</v>
      </c>
      <c r="AC3525">
        <f>MROUND(RANK(H3525,H$14:H$10000),$X$2)</f>
        <v>600</v>
      </c>
      <c r="AD3525">
        <f>MROUND(RANK(I3525,I$14:I$10000),$X$2)</f>
        <v>1150</v>
      </c>
      <c r="AE3525">
        <f>SUM(X3525:AC3525)+SUM(Y3525:AA3525)+Y3525*4</f>
        <v>42550</v>
      </c>
    </row>
    <row r="3526" spans="1:31" x14ac:dyDescent="0.2">
      <c r="A3526" s="1">
        <v>45894</v>
      </c>
      <c r="B3526" s="2">
        <v>0.62562499999999999</v>
      </c>
      <c r="C3526" s="11">
        <v>1778317395</v>
      </c>
      <c r="D3526" s="12">
        <v>0.41739999999999999</v>
      </c>
      <c r="E3526" s="4">
        <v>1.51109</v>
      </c>
      <c r="F3526" s="4">
        <v>1.4119999999999999</v>
      </c>
      <c r="G3526" s="12">
        <v>-0.3473</v>
      </c>
      <c r="H3526" s="12">
        <v>-8.5699999999999998E-2</v>
      </c>
      <c r="I3526" s="4">
        <v>1.409</v>
      </c>
      <c r="J3526" s="29">
        <v>50</v>
      </c>
      <c r="K3526">
        <v>50</v>
      </c>
      <c r="L3526" s="6">
        <v>84</v>
      </c>
      <c r="M3526" s="27">
        <v>0.435</v>
      </c>
      <c r="N3526" s="6">
        <v>1.35</v>
      </c>
      <c r="O3526" s="6">
        <v>1.35</v>
      </c>
      <c r="P3526" s="6">
        <v>-0.57999999999999996</v>
      </c>
      <c r="Q3526" s="6">
        <v>-0.12</v>
      </c>
      <c r="R3526" s="31">
        <v>4.4999999999999998E-2</v>
      </c>
      <c r="S3526" s="6">
        <v>0.18</v>
      </c>
      <c r="T3526" s="6">
        <v>0.12</v>
      </c>
      <c r="U3526" s="6">
        <v>0.06</v>
      </c>
      <c r="V3526" s="6">
        <v>1.6E-2</v>
      </c>
      <c r="X3526">
        <f>MROUND(RANK(C3526,C$14:C$10000),$X$2)</f>
        <v>4150</v>
      </c>
      <c r="Y3526">
        <f>MROUND(RANK(D3526,D$14:D$10000),$X$2)</f>
        <v>4150</v>
      </c>
      <c r="Z3526">
        <f>MROUND(RANK(E3526,E$14:E$10000),$X$2)</f>
        <v>2900</v>
      </c>
      <c r="AA3526">
        <f>MROUND(RANK(F3526,F$14:F$10000),$X$2)</f>
        <v>3550</v>
      </c>
      <c r="AB3526">
        <f>MROUND(RANK(G3526,G$14:G$10000),$X$2)</f>
        <v>0</v>
      </c>
      <c r="AC3526">
        <f>MROUND(RANK(H3526,H$14:H$10000),$X$2)</f>
        <v>600</v>
      </c>
      <c r="AD3526">
        <f>MROUND(RANK(I3526,I$14:I$10000),$X$2)</f>
        <v>650</v>
      </c>
      <c r="AE3526">
        <f>SUM(X3526:AC3526)+SUM(Y3526:AA3526)+Y3526*4</f>
        <v>42550</v>
      </c>
    </row>
    <row r="3527" spans="1:31" x14ac:dyDescent="0.2">
      <c r="A3527" s="1">
        <v>45894</v>
      </c>
      <c r="B3527" s="2">
        <v>0.66208333333333336</v>
      </c>
      <c r="C3527" s="11">
        <v>1778317395</v>
      </c>
      <c r="D3527" s="12">
        <v>0.41739999999999999</v>
      </c>
      <c r="E3527" s="4">
        <v>1.51109</v>
      </c>
      <c r="F3527" s="4">
        <v>1.4119999999999999</v>
      </c>
      <c r="G3527" s="12">
        <v>-0.3473</v>
      </c>
      <c r="H3527" s="12">
        <v>-8.5699999999999998E-2</v>
      </c>
      <c r="I3527" s="4">
        <v>1.0249999999999999</v>
      </c>
      <c r="J3527" s="29">
        <v>50</v>
      </c>
      <c r="K3527">
        <v>50</v>
      </c>
      <c r="L3527" s="6">
        <v>84</v>
      </c>
      <c r="M3527" s="27">
        <v>0.435</v>
      </c>
      <c r="N3527" s="6">
        <v>1.45</v>
      </c>
      <c r="O3527" s="6">
        <v>1.3</v>
      </c>
      <c r="P3527" s="6">
        <v>-0.54</v>
      </c>
      <c r="Q3527" s="6">
        <v>-0.11</v>
      </c>
      <c r="R3527" s="31">
        <v>0.05</v>
      </c>
      <c r="S3527" s="6">
        <v>0.15</v>
      </c>
      <c r="T3527" s="6">
        <v>0.14000000000000001</v>
      </c>
      <c r="U3527" s="6">
        <v>7.0000000000000007E-2</v>
      </c>
      <c r="V3527" s="6">
        <v>1.6E-2</v>
      </c>
      <c r="X3527">
        <f>MROUND(RANK(C3527,C$14:C$10000),$X$2)</f>
        <v>4150</v>
      </c>
      <c r="Y3527">
        <f>MROUND(RANK(D3527,D$14:D$10000),$X$2)</f>
        <v>4150</v>
      </c>
      <c r="Z3527">
        <f>MROUND(RANK(E3527,E$14:E$10000),$X$2)</f>
        <v>2900</v>
      </c>
      <c r="AA3527">
        <f>MROUND(RANK(F3527,F$14:F$10000),$X$2)</f>
        <v>3550</v>
      </c>
      <c r="AB3527">
        <f>MROUND(RANK(G3527,G$14:G$10000),$X$2)</f>
        <v>0</v>
      </c>
      <c r="AC3527">
        <f>MROUND(RANK(H3527,H$14:H$10000),$X$2)</f>
        <v>600</v>
      </c>
      <c r="AD3527">
        <f>MROUND(RANK(I3527,I$14:I$10000),$X$2)</f>
        <v>1300</v>
      </c>
      <c r="AE3527">
        <f>SUM(X3527:AC3527)+SUM(Y3527:AA3527)+Y3527*4</f>
        <v>42550</v>
      </c>
    </row>
    <row r="3528" spans="1:31" x14ac:dyDescent="0.2">
      <c r="A3528" s="1">
        <v>45894</v>
      </c>
      <c r="B3528" s="2">
        <v>0.71690972222222227</v>
      </c>
      <c r="C3528" s="11">
        <v>1778317395</v>
      </c>
      <c r="D3528" s="12">
        <v>0.41739999999999999</v>
      </c>
      <c r="E3528" s="4">
        <v>1.51109</v>
      </c>
      <c r="F3528" s="4">
        <v>1.4119999999999999</v>
      </c>
      <c r="G3528" s="12">
        <v>-0.3473</v>
      </c>
      <c r="H3528" s="12">
        <v>-8.5699999999999998E-2</v>
      </c>
      <c r="I3528" s="4">
        <v>0.876</v>
      </c>
      <c r="J3528" s="29">
        <v>50</v>
      </c>
      <c r="K3528">
        <v>50</v>
      </c>
      <c r="L3528">
        <v>84</v>
      </c>
      <c r="M3528" s="29">
        <v>0.44500000000000001</v>
      </c>
      <c r="N3528">
        <v>1.45</v>
      </c>
      <c r="O3528">
        <v>1.45</v>
      </c>
      <c r="P3528">
        <v>-0.54</v>
      </c>
      <c r="Q3528">
        <v>-0.12</v>
      </c>
      <c r="R3528" s="33">
        <v>4.4999999999999998E-2</v>
      </c>
      <c r="S3528">
        <v>0.16500000000000001</v>
      </c>
      <c r="T3528">
        <v>0.14000000000000001</v>
      </c>
      <c r="U3528">
        <v>7.0000000000000007E-2</v>
      </c>
      <c r="V3528">
        <v>1.6E-2</v>
      </c>
      <c r="X3528">
        <f>MROUND(RANK(C3528,C$14:C$10000),$X$2)</f>
        <v>4150</v>
      </c>
      <c r="Y3528">
        <f>MROUND(RANK(D3528,D$14:D$10000),$X$2)</f>
        <v>4150</v>
      </c>
      <c r="Z3528">
        <f>MROUND(RANK(E3528,E$14:E$10000),$X$2)</f>
        <v>2900</v>
      </c>
      <c r="AA3528">
        <f>MROUND(RANK(F3528,F$14:F$10000),$X$2)</f>
        <v>3550</v>
      </c>
      <c r="AB3528">
        <f>MROUND(RANK(G3528,G$14:G$10000),$X$2)</f>
        <v>0</v>
      </c>
      <c r="AC3528">
        <f>MROUND(RANK(H3528,H$14:H$10000),$X$2)</f>
        <v>600</v>
      </c>
      <c r="AD3528">
        <f>MROUND(RANK(I3528,I$14:I$10000),$X$2)</f>
        <v>1650</v>
      </c>
      <c r="AE3528">
        <f>SUM(X3528:AC3528)+SUM(Y3528:AA3528)+Y3528*4</f>
        <v>42550</v>
      </c>
    </row>
    <row r="3529" spans="1:31" x14ac:dyDescent="0.2">
      <c r="A3529" s="1">
        <v>45894</v>
      </c>
      <c r="B3529" s="2">
        <v>0.73465277777777782</v>
      </c>
      <c r="C3529" s="11">
        <v>1778317395</v>
      </c>
      <c r="D3529" s="12">
        <v>0.41739999999999999</v>
      </c>
      <c r="E3529" s="4">
        <v>1.51109</v>
      </c>
      <c r="F3529" s="4">
        <v>1.4119999999999999</v>
      </c>
      <c r="G3529" s="12">
        <v>-0.3473</v>
      </c>
      <c r="H3529" s="12">
        <v>-8.5699999999999998E-2</v>
      </c>
      <c r="I3529" s="4">
        <v>1.2410000000000001</v>
      </c>
      <c r="J3529" s="29">
        <v>50</v>
      </c>
      <c r="K3529">
        <v>50</v>
      </c>
      <c r="L3529" s="6">
        <v>84</v>
      </c>
      <c r="M3529" s="27">
        <v>0.45500000000000002</v>
      </c>
      <c r="N3529" s="6">
        <v>1.45</v>
      </c>
      <c r="O3529" s="6">
        <v>1.3</v>
      </c>
      <c r="P3529" s="6">
        <v>-0.57999999999999996</v>
      </c>
      <c r="Q3529" s="6">
        <v>-0.105</v>
      </c>
      <c r="R3529" s="31">
        <v>0.04</v>
      </c>
      <c r="S3529" s="6">
        <v>0.2</v>
      </c>
      <c r="T3529" s="6">
        <v>0.16</v>
      </c>
      <c r="U3529" s="6">
        <v>0.05</v>
      </c>
      <c r="V3529" s="6">
        <v>1.2999999999999999E-2</v>
      </c>
      <c r="X3529">
        <f>MROUND(RANK(C3529,C$14:C$10000),$X$2)</f>
        <v>4150</v>
      </c>
      <c r="Y3529">
        <f>MROUND(RANK(D3529,D$14:D$10000),$X$2)</f>
        <v>4150</v>
      </c>
      <c r="Z3529">
        <f>MROUND(RANK(E3529,E$14:E$10000),$X$2)</f>
        <v>2900</v>
      </c>
      <c r="AA3529">
        <f>MROUND(RANK(F3529,F$14:F$10000),$X$2)</f>
        <v>3550</v>
      </c>
      <c r="AB3529">
        <f>MROUND(RANK(G3529,G$14:G$10000),$X$2)</f>
        <v>0</v>
      </c>
      <c r="AC3529">
        <f>MROUND(RANK(H3529,H$14:H$10000),$X$2)</f>
        <v>600</v>
      </c>
      <c r="AD3529">
        <f>MROUND(RANK(I3529,I$14:I$10000),$X$2)</f>
        <v>900</v>
      </c>
      <c r="AE3529">
        <f>SUM(X3529:AC3529)+SUM(Y3529:AA3529)+Y3529*4</f>
        <v>42550</v>
      </c>
    </row>
    <row r="3530" spans="1:31" x14ac:dyDescent="0.2">
      <c r="A3530" s="1">
        <v>45893</v>
      </c>
      <c r="B3530" s="2">
        <v>0.93155092592592592</v>
      </c>
      <c r="C3530" s="11">
        <v>3337272155</v>
      </c>
      <c r="D3530" s="12">
        <v>0.44330000000000003</v>
      </c>
      <c r="E3530" s="4">
        <v>1.46685</v>
      </c>
      <c r="F3530" s="4">
        <v>1.421</v>
      </c>
      <c r="G3530" s="12">
        <v>-0.60009999999999997</v>
      </c>
      <c r="H3530" s="12">
        <v>-0.1188</v>
      </c>
      <c r="I3530" s="4">
        <v>-8.3000000000000004E-2</v>
      </c>
      <c r="J3530" s="29">
        <v>128</v>
      </c>
      <c r="K3530">
        <v>128</v>
      </c>
      <c r="L3530" s="6">
        <v>191</v>
      </c>
      <c r="M3530" s="27">
        <v>0.44500000000000001</v>
      </c>
      <c r="N3530" s="6">
        <v>1.45</v>
      </c>
      <c r="O3530" s="6">
        <v>1.4</v>
      </c>
      <c r="P3530" s="6">
        <v>-0.56000000000000005</v>
      </c>
      <c r="Q3530" s="6">
        <v>-0.12</v>
      </c>
      <c r="R3530" s="31">
        <v>0.02</v>
      </c>
      <c r="S3530" s="6">
        <v>0.18</v>
      </c>
      <c r="T3530" s="6">
        <v>0.14000000000000001</v>
      </c>
      <c r="U3530" s="6">
        <v>0.06</v>
      </c>
      <c r="V3530" s="6">
        <v>1.2999999999999999E-2</v>
      </c>
      <c r="X3530">
        <f>MROUND(RANK(C3530,C$14:C$10000),$X$2)</f>
        <v>2950</v>
      </c>
      <c r="Y3530">
        <f>MROUND(RANK(D3530,D$14:D$10000),$X$2)</f>
        <v>2950</v>
      </c>
      <c r="Z3530">
        <f>MROUND(RANK(E3530,E$14:E$10000),$X$2)</f>
        <v>3650</v>
      </c>
      <c r="AA3530">
        <f>MROUND(RANK(F3530,F$14:F$10000),$X$2)</f>
        <v>3450</v>
      </c>
      <c r="AB3530">
        <f>MROUND(RANK(G3530,G$14:G$10000),$X$2)</f>
        <v>4150</v>
      </c>
      <c r="AC3530">
        <f>MROUND(RANK(H3530,H$14:H$10000),$X$2)</f>
        <v>3600</v>
      </c>
      <c r="AD3530">
        <f>MROUND(RANK(I3530,I$14:I$10000),$X$2)</f>
        <v>3950</v>
      </c>
      <c r="AE3530">
        <f>SUM(X3530:AC3530)+SUM(Y3530:AA3530)+Y3530*4</f>
        <v>42600</v>
      </c>
    </row>
    <row r="3531" spans="1:31" x14ac:dyDescent="0.2">
      <c r="A3531" s="1">
        <v>45894</v>
      </c>
      <c r="B3531" s="2">
        <v>0.57296296296296301</v>
      </c>
      <c r="C3531" s="11">
        <v>3363974507</v>
      </c>
      <c r="D3531" s="12">
        <v>0.44369999999999998</v>
      </c>
      <c r="E3531" s="4">
        <v>1.4606399999999999</v>
      </c>
      <c r="F3531" s="4">
        <v>1.4239999999999999</v>
      </c>
      <c r="G3531" s="12">
        <v>-0.59640000000000004</v>
      </c>
      <c r="H3531" s="12">
        <v>-0.1191</v>
      </c>
      <c r="I3531" s="4">
        <v>-0.159</v>
      </c>
      <c r="J3531" s="29">
        <v>146</v>
      </c>
      <c r="K3531">
        <v>174</v>
      </c>
      <c r="L3531" s="6">
        <v>176</v>
      </c>
      <c r="M3531" s="27">
        <v>0.44500000000000001</v>
      </c>
      <c r="N3531" s="6">
        <v>1.45</v>
      </c>
      <c r="O3531" s="6">
        <v>1.3</v>
      </c>
      <c r="P3531" s="6">
        <v>-0.54</v>
      </c>
      <c r="Q3531" s="6">
        <v>-0.105</v>
      </c>
      <c r="R3531" s="31">
        <v>0.02</v>
      </c>
      <c r="S3531" s="6">
        <v>0.13500000000000001</v>
      </c>
      <c r="T3531" s="6">
        <v>0.14000000000000001</v>
      </c>
      <c r="U3531" s="6">
        <v>7.0000000000000007E-2</v>
      </c>
      <c r="V3531" s="6">
        <v>1.6E-2</v>
      </c>
      <c r="X3531">
        <f>MROUND(RANK(C3531,C$14:C$10000),$X$2)</f>
        <v>2950</v>
      </c>
      <c r="Y3531">
        <f>MROUND(RANK(D3531,D$14:D$10000),$X$2)</f>
        <v>2950</v>
      </c>
      <c r="Z3531">
        <f>MROUND(RANK(E3531,E$14:E$10000),$X$2)</f>
        <v>3750</v>
      </c>
      <c r="AA3531">
        <f>MROUND(RANK(F3531,F$14:F$10000),$X$2)</f>
        <v>3400</v>
      </c>
      <c r="AB3531">
        <f>MROUND(RANK(G3531,G$14:G$10000),$X$2)</f>
        <v>4000</v>
      </c>
      <c r="AC3531">
        <f>MROUND(RANK(H3531,H$14:H$10000),$X$2)</f>
        <v>3650</v>
      </c>
      <c r="AD3531">
        <f>MROUND(RANK(I3531,I$14:I$10000),$X$2)</f>
        <v>4100</v>
      </c>
      <c r="AE3531">
        <f>SUM(X3531:AC3531)+SUM(Y3531:AA3531)+Y3531*4</f>
        <v>42600</v>
      </c>
    </row>
    <row r="3532" spans="1:31" x14ac:dyDescent="0.2">
      <c r="A3532" s="1">
        <v>45894</v>
      </c>
      <c r="B3532" s="2">
        <v>0.65497685185185184</v>
      </c>
      <c r="C3532" s="11">
        <v>3320272537</v>
      </c>
      <c r="D3532" s="12">
        <v>0.44309999999999999</v>
      </c>
      <c r="E3532" s="4">
        <v>1.44699</v>
      </c>
      <c r="F3532" s="4">
        <v>1.413</v>
      </c>
      <c r="G3532" s="12">
        <v>-0.5897</v>
      </c>
      <c r="H3532" s="12">
        <v>-0.1195</v>
      </c>
      <c r="I3532" s="4">
        <v>-3.1E-2</v>
      </c>
      <c r="J3532" s="29">
        <v>168</v>
      </c>
      <c r="K3532">
        <v>175</v>
      </c>
      <c r="L3532" s="6">
        <v>193</v>
      </c>
      <c r="M3532" s="27">
        <v>0.44500000000000001</v>
      </c>
      <c r="N3532" s="6">
        <v>1.45</v>
      </c>
      <c r="O3532" s="6">
        <v>1.4</v>
      </c>
      <c r="P3532" s="6">
        <v>-0.54</v>
      </c>
      <c r="Q3532" s="6">
        <v>-0.125</v>
      </c>
      <c r="R3532" s="31">
        <v>0.03</v>
      </c>
      <c r="S3532" s="6">
        <v>0.18</v>
      </c>
      <c r="T3532" s="6">
        <v>0.16</v>
      </c>
      <c r="U3532" s="6">
        <v>7.0000000000000007E-2</v>
      </c>
      <c r="V3532" s="6">
        <v>0.01</v>
      </c>
      <c r="X3532">
        <f>MROUND(RANK(C3532,C$14:C$10000),$X$2)</f>
        <v>2950</v>
      </c>
      <c r="Y3532">
        <f>MROUND(RANK(D3532,D$14:D$10000),$X$2)</f>
        <v>2950</v>
      </c>
      <c r="Z3532">
        <f>MROUND(RANK(E3532,E$14:E$10000),$X$2)</f>
        <v>3950</v>
      </c>
      <c r="AA3532">
        <f>MROUND(RANK(F3532,F$14:F$10000),$X$2)</f>
        <v>3550</v>
      </c>
      <c r="AB3532">
        <f>MROUND(RANK(G3532,G$14:G$10000),$X$2)</f>
        <v>3250</v>
      </c>
      <c r="AC3532">
        <f>MROUND(RANK(H3532,H$14:H$10000),$X$2)</f>
        <v>3700</v>
      </c>
      <c r="AD3532">
        <f>MROUND(RANK(I3532,I$14:I$10000),$X$2)</f>
        <v>3900</v>
      </c>
      <c r="AE3532">
        <f>SUM(X3532:AC3532)+SUM(Y3532:AA3532)+Y3532*4</f>
        <v>42600</v>
      </c>
    </row>
    <row r="3533" spans="1:31" x14ac:dyDescent="0.2">
      <c r="A3533" s="1">
        <v>45894</v>
      </c>
      <c r="B3533" s="2">
        <v>0.71049768518518519</v>
      </c>
      <c r="C3533" s="11">
        <v>3540305139</v>
      </c>
      <c r="D3533" s="12">
        <v>0.44579999999999997</v>
      </c>
      <c r="E3533" s="4">
        <v>1.44876</v>
      </c>
      <c r="F3533" s="4">
        <v>1.409</v>
      </c>
      <c r="G3533" s="12">
        <v>-0.60189999999999999</v>
      </c>
      <c r="H3533" s="12">
        <v>-0.11990000000000001</v>
      </c>
      <c r="I3533" s="4">
        <v>-0.23300000000000001</v>
      </c>
      <c r="J3533" s="29">
        <v>166</v>
      </c>
      <c r="K3533">
        <v>189</v>
      </c>
      <c r="L3533">
        <v>193</v>
      </c>
      <c r="M3533" s="29">
        <v>0.44500000000000001</v>
      </c>
      <c r="N3533">
        <v>1.45</v>
      </c>
      <c r="O3533">
        <v>1.45</v>
      </c>
      <c r="P3533">
        <v>-0.54</v>
      </c>
      <c r="Q3533">
        <v>-0.12</v>
      </c>
      <c r="R3533" s="33">
        <v>4.4999999999999998E-2</v>
      </c>
      <c r="S3533">
        <v>0.16500000000000001</v>
      </c>
      <c r="T3533">
        <v>0.14000000000000001</v>
      </c>
      <c r="U3533">
        <v>7.0000000000000007E-2</v>
      </c>
      <c r="V3533">
        <v>1.6E-2</v>
      </c>
      <c r="X3533">
        <f>MROUND(RANK(C3533,C$14:C$10000),$X$2)</f>
        <v>2800</v>
      </c>
      <c r="Y3533">
        <f>MROUND(RANK(D3533,D$14:D$10000),$X$2)</f>
        <v>2800</v>
      </c>
      <c r="Z3533">
        <f>MROUND(RANK(E3533,E$14:E$10000),$X$2)</f>
        <v>3900</v>
      </c>
      <c r="AA3533">
        <f>MROUND(RANK(F3533,F$14:F$10000),$X$2)</f>
        <v>3600</v>
      </c>
      <c r="AB3533">
        <f>MROUND(RANK(G3533,G$14:G$10000),$X$2)</f>
        <v>4200</v>
      </c>
      <c r="AC3533">
        <f>MROUND(RANK(H3533,H$14:H$10000),$X$2)</f>
        <v>3800</v>
      </c>
      <c r="AD3533">
        <f>MROUND(RANK(I3533,I$14:I$10000),$X$2)</f>
        <v>4200</v>
      </c>
      <c r="AE3533">
        <f>SUM(X3533:AC3533)+SUM(Y3533:AA3533)+Y3533*4</f>
        <v>42600</v>
      </c>
    </row>
    <row r="3534" spans="1:31" x14ac:dyDescent="0.2">
      <c r="A3534" s="1">
        <v>45893</v>
      </c>
      <c r="B3534" s="2">
        <v>0.61093750000000002</v>
      </c>
      <c r="C3534" s="11">
        <v>3170264501</v>
      </c>
      <c r="D3534" s="12">
        <v>0.44119999999999998</v>
      </c>
      <c r="E3534" s="4">
        <v>1.4769699999999999</v>
      </c>
      <c r="F3534" s="4">
        <v>1.4339999999999999</v>
      </c>
      <c r="G3534" s="12">
        <v>-0.58660000000000001</v>
      </c>
      <c r="H3534" s="12">
        <v>-0.12659999999999999</v>
      </c>
      <c r="I3534" s="4">
        <v>-0.14899999999999999</v>
      </c>
      <c r="J3534" s="29">
        <v>113</v>
      </c>
      <c r="K3534">
        <v>133</v>
      </c>
      <c r="L3534">
        <v>152</v>
      </c>
      <c r="M3534" s="29">
        <v>0.44500000000000001</v>
      </c>
      <c r="N3534">
        <v>1.45</v>
      </c>
      <c r="O3534">
        <v>1.4</v>
      </c>
      <c r="P3534">
        <v>-0.56000000000000005</v>
      </c>
      <c r="Q3534">
        <v>-0.12</v>
      </c>
      <c r="R3534" s="33">
        <v>0.02</v>
      </c>
      <c r="S3534">
        <v>0.18</v>
      </c>
      <c r="T3534">
        <v>0.14000000000000001</v>
      </c>
      <c r="U3534">
        <v>0.06</v>
      </c>
      <c r="V3534">
        <v>1.2999999999999999E-2</v>
      </c>
      <c r="X3534">
        <f>MROUND(RANK(C3534,C$14:C$10000),$X$2)</f>
        <v>3100</v>
      </c>
      <c r="Y3534">
        <f>MROUND(RANK(D3534,D$14:D$10000),$X$2)</f>
        <v>3050</v>
      </c>
      <c r="Z3534">
        <f>MROUND(RANK(E3534,E$14:E$10000),$X$2)</f>
        <v>3500</v>
      </c>
      <c r="AA3534">
        <f>MROUND(RANK(F3534,F$14:F$10000),$X$2)</f>
        <v>3250</v>
      </c>
      <c r="AB3534">
        <f>MROUND(RANK(G3534,G$14:G$10000),$X$2)</f>
        <v>3200</v>
      </c>
      <c r="AC3534">
        <f>MROUND(RANK(H3534,H$14:H$10000),$X$2)</f>
        <v>4550</v>
      </c>
      <c r="AD3534">
        <f>MROUND(RANK(I3534,I$14:I$10000),$X$2)</f>
        <v>4050</v>
      </c>
      <c r="AE3534">
        <f>SUM(X3534:AC3534)+SUM(Y3534:AA3534)+Y3534*4</f>
        <v>42650</v>
      </c>
    </row>
    <row r="3535" spans="1:31" x14ac:dyDescent="0.2">
      <c r="A3535" s="1">
        <v>45893</v>
      </c>
      <c r="B3535" s="2">
        <v>0.66656249999999995</v>
      </c>
      <c r="C3535" s="11">
        <v>3298747544</v>
      </c>
      <c r="D3535" s="12">
        <v>0.44280000000000003</v>
      </c>
      <c r="E3535" s="4">
        <v>1.4376899999999999</v>
      </c>
      <c r="F3535" s="4">
        <v>1.4059999999999999</v>
      </c>
      <c r="G3535" s="12">
        <v>-0.5897</v>
      </c>
      <c r="H3535" s="12">
        <v>-0.1176</v>
      </c>
      <c r="I3535" s="4">
        <v>-8.8999999999999996E-2</v>
      </c>
      <c r="J3535" s="29">
        <v>175</v>
      </c>
      <c r="K3535">
        <v>176</v>
      </c>
      <c r="L3535">
        <v>200</v>
      </c>
      <c r="M3535" s="29">
        <v>0.44500000000000001</v>
      </c>
      <c r="N3535">
        <v>1.45</v>
      </c>
      <c r="O3535">
        <v>1.4</v>
      </c>
      <c r="P3535">
        <v>-0.56000000000000005</v>
      </c>
      <c r="Q3535">
        <v>-0.12</v>
      </c>
      <c r="R3535" s="33">
        <v>0.02</v>
      </c>
      <c r="S3535">
        <v>0.18</v>
      </c>
      <c r="T3535">
        <v>0.14000000000000001</v>
      </c>
      <c r="U3535">
        <v>0.06</v>
      </c>
      <c r="V3535">
        <v>1.2999999999999999E-2</v>
      </c>
      <c r="X3535">
        <f>MROUND(RANK(C3535,C$14:C$10000),$X$2)</f>
        <v>2950</v>
      </c>
      <c r="Y3535">
        <f>MROUND(RANK(D3535,D$14:D$10000),$X$2)</f>
        <v>2950</v>
      </c>
      <c r="Z3535">
        <f>MROUND(RANK(E3535,E$14:E$10000),$X$2)</f>
        <v>4050</v>
      </c>
      <c r="AA3535">
        <f>MROUND(RANK(F3535,F$14:F$10000),$X$2)</f>
        <v>3650</v>
      </c>
      <c r="AB3535">
        <f>MROUND(RANK(G3535,G$14:G$10000),$X$2)</f>
        <v>3250</v>
      </c>
      <c r="AC3535">
        <f>MROUND(RANK(H3535,H$14:H$10000),$X$2)</f>
        <v>3350</v>
      </c>
      <c r="AD3535">
        <f>MROUND(RANK(I3535,I$14:I$10000),$X$2)</f>
        <v>3950</v>
      </c>
      <c r="AE3535">
        <f>SUM(X3535:AC3535)+SUM(Y3535:AA3535)+Y3535*4</f>
        <v>42650</v>
      </c>
    </row>
    <row r="3536" spans="1:31" x14ac:dyDescent="0.2">
      <c r="A3536" s="1">
        <v>45893</v>
      </c>
      <c r="B3536" s="2">
        <v>0.91416666666666668</v>
      </c>
      <c r="C3536" s="11">
        <v>2649435784</v>
      </c>
      <c r="D3536" s="12">
        <v>0.43369999999999997</v>
      </c>
      <c r="E3536" s="4">
        <v>1.4863299999999999</v>
      </c>
      <c r="F3536" s="4">
        <v>1.405</v>
      </c>
      <c r="G3536" s="12">
        <v>-0.52329999999999999</v>
      </c>
      <c r="H3536" s="12">
        <v>-0.112</v>
      </c>
      <c r="I3536" s="4">
        <v>0.18</v>
      </c>
      <c r="J3536" s="29">
        <v>102</v>
      </c>
      <c r="K3536">
        <v>109</v>
      </c>
      <c r="L3536">
        <v>114</v>
      </c>
      <c r="M3536" s="29">
        <v>0.44500000000000001</v>
      </c>
      <c r="N3536">
        <v>1.45</v>
      </c>
      <c r="O3536">
        <v>1.4</v>
      </c>
      <c r="P3536">
        <v>-0.56000000000000005</v>
      </c>
      <c r="Q3536">
        <v>-0.12</v>
      </c>
      <c r="R3536" s="33">
        <v>0.02</v>
      </c>
      <c r="S3536">
        <v>0.18</v>
      </c>
      <c r="T3536">
        <v>0.14000000000000001</v>
      </c>
      <c r="U3536">
        <v>0.06</v>
      </c>
      <c r="V3536">
        <v>1.2999999999999999E-2</v>
      </c>
      <c r="X3536">
        <f>MROUND(RANK(C3536,C$14:C$10000),$X$2)</f>
        <v>3550</v>
      </c>
      <c r="Y3536">
        <f>MROUND(RANK(D3536,D$14:D$10000),$X$2)</f>
        <v>3550</v>
      </c>
      <c r="Z3536">
        <f>MROUND(RANK(E3536,E$14:E$10000),$X$2)</f>
        <v>3350</v>
      </c>
      <c r="AA3536">
        <f>MROUND(RANK(F3536,F$14:F$10000),$X$2)</f>
        <v>3650</v>
      </c>
      <c r="AB3536">
        <f>MROUND(RANK(G3536,G$14:G$10000),$X$2)</f>
        <v>1400</v>
      </c>
      <c r="AC3536">
        <f>MROUND(RANK(H3536,H$14:H$10000),$X$2)</f>
        <v>2400</v>
      </c>
      <c r="AD3536">
        <f>MROUND(RANK(I3536,I$14:I$10000),$X$2)</f>
        <v>3450</v>
      </c>
      <c r="AE3536">
        <f>SUM(X3536:AC3536)+SUM(Y3536:AA3536)+Y3536*4</f>
        <v>42650</v>
      </c>
    </row>
    <row r="3537" spans="1:31" x14ac:dyDescent="0.2">
      <c r="A3537" s="1">
        <v>45894</v>
      </c>
      <c r="B3537" s="2">
        <v>1.8425925925925925E-2</v>
      </c>
      <c r="C3537" s="11">
        <v>1821401450</v>
      </c>
      <c r="D3537" s="12">
        <v>0.41830000000000001</v>
      </c>
      <c r="E3537" s="4">
        <v>1.50712</v>
      </c>
      <c r="F3537" s="4">
        <v>1.4139999999999999</v>
      </c>
      <c r="G3537" s="12">
        <v>-0.3473</v>
      </c>
      <c r="H3537" s="12">
        <v>-9.2200000000000004E-2</v>
      </c>
      <c r="I3537" s="4">
        <v>0.95399999999999996</v>
      </c>
      <c r="J3537" s="29">
        <v>50</v>
      </c>
      <c r="K3537">
        <v>63</v>
      </c>
      <c r="L3537" s="6">
        <v>89</v>
      </c>
      <c r="M3537" s="27">
        <v>0.44500000000000001</v>
      </c>
      <c r="N3537" s="6">
        <v>1.45</v>
      </c>
      <c r="O3537" s="6">
        <v>1.4</v>
      </c>
      <c r="P3537" s="6">
        <v>-0.56000000000000005</v>
      </c>
      <c r="Q3537" s="6">
        <v>-0.12</v>
      </c>
      <c r="R3537" s="31">
        <v>0.02</v>
      </c>
      <c r="S3537" s="6">
        <v>0.18</v>
      </c>
      <c r="T3537" s="6">
        <v>0.14000000000000001</v>
      </c>
      <c r="U3537" s="6">
        <v>0.06</v>
      </c>
      <c r="V3537" s="6">
        <v>1.2999999999999999E-2</v>
      </c>
      <c r="X3537">
        <f>MROUND(RANK(C3537,C$14:C$10000),$X$2)</f>
        <v>4100</v>
      </c>
      <c r="Y3537">
        <f>MROUND(RANK(D3537,D$14:D$10000),$X$2)</f>
        <v>4100</v>
      </c>
      <c r="Z3537">
        <f>MROUND(RANK(E3537,E$14:E$10000),$X$2)</f>
        <v>2950</v>
      </c>
      <c r="AA3537">
        <f>MROUND(RANK(F3537,F$14:F$10000),$X$2)</f>
        <v>3550</v>
      </c>
      <c r="AB3537">
        <f>MROUND(RANK(G3537,G$14:G$10000),$X$2)</f>
        <v>0</v>
      </c>
      <c r="AC3537">
        <f>MROUND(RANK(H3537,H$14:H$10000),$X$2)</f>
        <v>950</v>
      </c>
      <c r="AD3537">
        <f>MROUND(RANK(I3537,I$14:I$10000),$X$2)</f>
        <v>1450</v>
      </c>
      <c r="AE3537">
        <f>SUM(X3537:AC3537)+SUM(Y3537:AA3537)+Y3537*4</f>
        <v>42650</v>
      </c>
    </row>
    <row r="3538" spans="1:31" x14ac:dyDescent="0.2">
      <c r="A3538" s="1">
        <v>45895</v>
      </c>
      <c r="B3538" s="2">
        <v>0.64837962962962958</v>
      </c>
      <c r="C3538" s="11">
        <v>1985757942</v>
      </c>
      <c r="D3538" s="12">
        <v>0.4219</v>
      </c>
      <c r="E3538" s="4">
        <v>1.51864</v>
      </c>
      <c r="F3538" s="4">
        <v>1.4219999999999999</v>
      </c>
      <c r="G3538" s="12">
        <v>-0.37780000000000002</v>
      </c>
      <c r="H3538" s="12">
        <v>-9.64E-2</v>
      </c>
      <c r="I3538" s="4">
        <v>0.91100000000000003</v>
      </c>
      <c r="J3538" s="29">
        <v>45</v>
      </c>
      <c r="K3538">
        <v>54</v>
      </c>
      <c r="L3538" s="6">
        <v>99</v>
      </c>
      <c r="M3538" s="27">
        <v>0.45500000000000002</v>
      </c>
      <c r="N3538" s="6">
        <v>1.35</v>
      </c>
      <c r="O3538" s="6">
        <v>1.45</v>
      </c>
      <c r="P3538" s="6">
        <v>-0.57999999999999996</v>
      </c>
      <c r="Q3538" s="6">
        <v>-0.12</v>
      </c>
      <c r="R3538" s="31">
        <v>0.05</v>
      </c>
      <c r="S3538" s="6">
        <v>0.15</v>
      </c>
      <c r="T3538" s="6">
        <v>0.16</v>
      </c>
      <c r="U3538" s="6">
        <v>7.4999999999999997E-2</v>
      </c>
      <c r="V3538" s="6">
        <v>1.4999999999999999E-2</v>
      </c>
      <c r="X3538">
        <f>MROUND(RANK(C3538,C$14:C$10000),$X$2)</f>
        <v>4000</v>
      </c>
      <c r="Y3538">
        <f>MROUND(RANK(D3538,D$14:D$10000),$X$2)</f>
        <v>4000</v>
      </c>
      <c r="Z3538">
        <f>MROUND(RANK(E3538,E$14:E$10000),$X$2)</f>
        <v>2700</v>
      </c>
      <c r="AA3538">
        <f>MROUND(RANK(F3538,F$14:F$10000),$X$2)</f>
        <v>3400</v>
      </c>
      <c r="AB3538">
        <f>MROUND(RANK(G3538,G$14:G$10000),$X$2)</f>
        <v>1250</v>
      </c>
      <c r="AC3538">
        <f>MROUND(RANK(H3538,H$14:H$10000),$X$2)</f>
        <v>1200</v>
      </c>
      <c r="AD3538">
        <f>MROUND(RANK(I3538,I$14:I$10000),$X$2)</f>
        <v>1550</v>
      </c>
      <c r="AE3538">
        <f>SUM(X3538:AC3538)+SUM(Y3538:AA3538)+Y3538*4</f>
        <v>42650</v>
      </c>
    </row>
    <row r="3539" spans="1:31" x14ac:dyDescent="0.2">
      <c r="A3539" s="1">
        <v>45896</v>
      </c>
      <c r="B3539" s="2">
        <v>0.94225694444444441</v>
      </c>
      <c r="C3539" s="11">
        <v>3455310803</v>
      </c>
      <c r="D3539" s="12">
        <v>0.44479999999999997</v>
      </c>
      <c r="E3539" s="4">
        <v>1.4691700000000001</v>
      </c>
      <c r="F3539" s="4">
        <v>1.4259999999999999</v>
      </c>
      <c r="G3539" s="12">
        <v>-0.6139</v>
      </c>
      <c r="H3539" s="12">
        <v>-0.1211</v>
      </c>
      <c r="I3539" s="4">
        <v>-2.9000000000000001E-2</v>
      </c>
      <c r="J3539" s="29">
        <v>129</v>
      </c>
      <c r="K3539">
        <v>168</v>
      </c>
      <c r="L3539" s="6">
        <v>205</v>
      </c>
      <c r="M3539" s="27">
        <v>0.42499999999999999</v>
      </c>
      <c r="N3539" s="6">
        <v>1.45</v>
      </c>
      <c r="O3539" s="6">
        <v>1.4</v>
      </c>
      <c r="P3539" s="6">
        <v>-0.54</v>
      </c>
      <c r="Q3539" s="6">
        <v>-0.115</v>
      </c>
      <c r="R3539" s="31">
        <v>0.04</v>
      </c>
      <c r="S3539" s="6">
        <v>0.18</v>
      </c>
      <c r="T3539" s="6">
        <v>0.04</v>
      </c>
      <c r="U3539" s="6">
        <v>7.4999999999999997E-2</v>
      </c>
      <c r="V3539" s="6">
        <v>1.4999999999999999E-2</v>
      </c>
      <c r="X3539">
        <f>MROUND(RANK(C3539,C$14:C$10000),$X$2)</f>
        <v>2900</v>
      </c>
      <c r="Y3539">
        <f>MROUND(RANK(D3539,D$14:D$10000),$X$2)</f>
        <v>2900</v>
      </c>
      <c r="Z3539">
        <f>MROUND(RANK(E3539,E$14:E$10000),$X$2)</f>
        <v>3600</v>
      </c>
      <c r="AA3539">
        <f>MROUND(RANK(F3539,F$14:F$10000),$X$2)</f>
        <v>3350</v>
      </c>
      <c r="AB3539">
        <f>MROUND(RANK(G3539,G$14:G$10000),$X$2)</f>
        <v>4500</v>
      </c>
      <c r="AC3539">
        <f>MROUND(RANK(H3539,H$14:H$10000),$X$2)</f>
        <v>3950</v>
      </c>
      <c r="AD3539">
        <f>MROUND(RANK(I3539,I$14:I$10000),$X$2)</f>
        <v>3900</v>
      </c>
      <c r="AE3539">
        <f>SUM(X3539:AC3539)+SUM(Y3539:AA3539)+Y3539*4</f>
        <v>42650</v>
      </c>
    </row>
    <row r="3540" spans="1:31" x14ac:dyDescent="0.2">
      <c r="A3540" s="1">
        <v>45897</v>
      </c>
      <c r="B3540" s="2">
        <v>0.41870370370370369</v>
      </c>
      <c r="C3540" s="11">
        <v>3650096415</v>
      </c>
      <c r="D3540" s="12">
        <v>0.4471</v>
      </c>
      <c r="E3540" s="4">
        <v>1.4440299999999999</v>
      </c>
      <c r="F3540" s="4">
        <v>1.393</v>
      </c>
      <c r="G3540" s="12">
        <v>-0.61060000000000003</v>
      </c>
      <c r="H3540" s="12">
        <v>-0.1177</v>
      </c>
      <c r="I3540" s="4">
        <v>-8.8999999999999996E-2</v>
      </c>
      <c r="J3540" s="29">
        <v>189</v>
      </c>
      <c r="K3540">
        <v>203</v>
      </c>
      <c r="L3540" s="6">
        <v>228</v>
      </c>
      <c r="M3540" s="27">
        <v>0.46500000000000002</v>
      </c>
      <c r="N3540" s="6">
        <v>1.45</v>
      </c>
      <c r="O3540" s="6">
        <v>1.3</v>
      </c>
      <c r="P3540" s="6">
        <v>-0.57999999999999996</v>
      </c>
      <c r="Q3540" s="6">
        <v>-0.105</v>
      </c>
      <c r="R3540" s="31">
        <v>0.02</v>
      </c>
      <c r="S3540" s="6">
        <v>0.13500000000000001</v>
      </c>
      <c r="T3540" s="6">
        <v>0.12</v>
      </c>
      <c r="U3540" s="6">
        <v>0.22500000000000001</v>
      </c>
      <c r="V3540" s="6">
        <v>8.5499999999999896E-2</v>
      </c>
      <c r="X3540">
        <f>MROUND(RANK(C3540,C$14:C$10000),$X$2)</f>
        <v>2750</v>
      </c>
      <c r="Y3540">
        <f>MROUND(RANK(D3540,D$14:D$10000),$X$2)</f>
        <v>2750</v>
      </c>
      <c r="Z3540">
        <f>MROUND(RANK(E3540,E$14:E$10000),$X$2)</f>
        <v>4000</v>
      </c>
      <c r="AA3540">
        <f>MROUND(RANK(F3540,F$14:F$10000),$X$2)</f>
        <v>3800</v>
      </c>
      <c r="AB3540">
        <f>MROUND(RANK(G3540,G$14:G$10000),$X$2)</f>
        <v>4400</v>
      </c>
      <c r="AC3540">
        <f>MROUND(RANK(H3540,H$14:H$10000),$X$2)</f>
        <v>3400</v>
      </c>
      <c r="AD3540">
        <f>MROUND(RANK(I3540,I$14:I$10000),$X$2)</f>
        <v>3950</v>
      </c>
      <c r="AE3540">
        <f>SUM(X3540:AC3540)+SUM(Y3540:AA3540)+Y3540*4</f>
        <v>42650</v>
      </c>
    </row>
    <row r="3541" spans="1:31" x14ac:dyDescent="0.2">
      <c r="A3541" s="1">
        <v>45893</v>
      </c>
      <c r="B3541" s="2">
        <v>0.58120370370370367</v>
      </c>
      <c r="C3541" s="11">
        <v>1870976900</v>
      </c>
      <c r="D3541" s="12">
        <v>0.4194</v>
      </c>
      <c r="E3541" s="4">
        <v>1.50621</v>
      </c>
      <c r="F3541" s="4">
        <v>1.4039999999999999</v>
      </c>
      <c r="G3541" s="12">
        <v>-0.3473</v>
      </c>
      <c r="H3541" s="12">
        <v>-9.2299999999999993E-2</v>
      </c>
      <c r="I3541" s="4">
        <v>0.94799999999999995</v>
      </c>
      <c r="J3541" s="29">
        <v>50</v>
      </c>
      <c r="K3541">
        <v>55</v>
      </c>
      <c r="L3541">
        <v>84</v>
      </c>
      <c r="M3541" s="29">
        <v>0.44500000000000001</v>
      </c>
      <c r="N3541">
        <v>1.45</v>
      </c>
      <c r="O3541">
        <v>1.4</v>
      </c>
      <c r="P3541">
        <v>-0.56000000000000005</v>
      </c>
      <c r="Q3541">
        <v>-0.12</v>
      </c>
      <c r="R3541" s="33">
        <v>0.02</v>
      </c>
      <c r="S3541">
        <v>0.18</v>
      </c>
      <c r="T3541">
        <v>0.14000000000000001</v>
      </c>
      <c r="U3541">
        <v>0.06</v>
      </c>
      <c r="V3541">
        <v>1.2999999999999999E-2</v>
      </c>
      <c r="X3541">
        <f>MROUND(RANK(C3541,C$14:C$10000),$X$2)</f>
        <v>4050</v>
      </c>
      <c r="Y3541">
        <f>MROUND(RANK(D3541,D$14:D$10000),$X$2)</f>
        <v>4050</v>
      </c>
      <c r="Z3541">
        <f>MROUND(RANK(E3541,E$14:E$10000),$X$2)</f>
        <v>3000</v>
      </c>
      <c r="AA3541">
        <f>MROUND(RANK(F3541,F$14:F$10000),$X$2)</f>
        <v>3700</v>
      </c>
      <c r="AB3541">
        <f>MROUND(RANK(G3541,G$14:G$10000),$X$2)</f>
        <v>0</v>
      </c>
      <c r="AC3541">
        <f>MROUND(RANK(H3541,H$14:H$10000),$X$2)</f>
        <v>950</v>
      </c>
      <c r="AD3541">
        <f>MROUND(RANK(I3541,I$14:I$10000),$X$2)</f>
        <v>1450</v>
      </c>
      <c r="AE3541">
        <f>SUM(X3541:AC3541)+SUM(Y3541:AA3541)+Y3541*4</f>
        <v>42700</v>
      </c>
    </row>
    <row r="3542" spans="1:31" x14ac:dyDescent="0.2">
      <c r="A3542" s="1">
        <v>45893</v>
      </c>
      <c r="B3542" s="2">
        <v>0.59842592592592592</v>
      </c>
      <c r="C3542" s="11">
        <v>1870976900</v>
      </c>
      <c r="D3542" s="12">
        <v>0.4194</v>
      </c>
      <c r="E3542" s="4">
        <v>1.50621</v>
      </c>
      <c r="F3542" s="4">
        <v>1.4039999999999999</v>
      </c>
      <c r="G3542" s="12">
        <v>-0.3473</v>
      </c>
      <c r="H3542" s="12">
        <v>-9.2299999999999993E-2</v>
      </c>
      <c r="I3542" s="4">
        <v>0.94799999999999995</v>
      </c>
      <c r="J3542" s="29">
        <v>50</v>
      </c>
      <c r="K3542">
        <v>55</v>
      </c>
      <c r="L3542" s="6">
        <v>84</v>
      </c>
      <c r="M3542" s="27">
        <v>0.44500000000000001</v>
      </c>
      <c r="N3542" s="6">
        <v>1.45</v>
      </c>
      <c r="O3542" s="6">
        <v>1.4</v>
      </c>
      <c r="P3542" s="6">
        <v>-0.56000000000000005</v>
      </c>
      <c r="Q3542" s="6">
        <v>-0.12</v>
      </c>
      <c r="R3542" s="31">
        <v>0.02</v>
      </c>
      <c r="S3542" s="6">
        <v>0.18</v>
      </c>
      <c r="T3542" s="6">
        <v>0.14000000000000001</v>
      </c>
      <c r="U3542" s="6">
        <v>0.06</v>
      </c>
      <c r="V3542" s="6">
        <v>1.2999999999999999E-2</v>
      </c>
      <c r="X3542">
        <f>MROUND(RANK(C3542,C$14:C$10000),$X$2)</f>
        <v>4050</v>
      </c>
      <c r="Y3542">
        <f>MROUND(RANK(D3542,D$14:D$10000),$X$2)</f>
        <v>4050</v>
      </c>
      <c r="Z3542">
        <f>MROUND(RANK(E3542,E$14:E$10000),$X$2)</f>
        <v>3000</v>
      </c>
      <c r="AA3542">
        <f>MROUND(RANK(F3542,F$14:F$10000),$X$2)</f>
        <v>3700</v>
      </c>
      <c r="AB3542">
        <f>MROUND(RANK(G3542,G$14:G$10000),$X$2)</f>
        <v>0</v>
      </c>
      <c r="AC3542">
        <f>MROUND(RANK(H3542,H$14:H$10000),$X$2)</f>
        <v>950</v>
      </c>
      <c r="AD3542">
        <f>MROUND(RANK(I3542,I$14:I$10000),$X$2)</f>
        <v>1450</v>
      </c>
      <c r="AE3542">
        <f>SUM(X3542:AC3542)+SUM(Y3542:AA3542)+Y3542*4</f>
        <v>42700</v>
      </c>
    </row>
    <row r="3543" spans="1:31" x14ac:dyDescent="0.2">
      <c r="A3543" s="1">
        <v>45893</v>
      </c>
      <c r="B3543" s="2">
        <v>0.61920138888888887</v>
      </c>
      <c r="C3543" s="11">
        <v>3437721043</v>
      </c>
      <c r="D3543" s="12">
        <v>0.4446</v>
      </c>
      <c r="E3543" s="4">
        <v>1.4472499999999999</v>
      </c>
      <c r="F3543" s="4">
        <v>1.411</v>
      </c>
      <c r="G3543" s="12">
        <v>-0.60660000000000003</v>
      </c>
      <c r="H3543" s="12">
        <v>-0.1154</v>
      </c>
      <c r="I3543" s="4">
        <v>-7.5999999999999998E-2</v>
      </c>
      <c r="J3543" s="29">
        <v>158</v>
      </c>
      <c r="K3543">
        <v>166</v>
      </c>
      <c r="L3543">
        <v>188</v>
      </c>
      <c r="M3543" s="29">
        <v>0.44500000000000001</v>
      </c>
      <c r="N3543">
        <v>1.45</v>
      </c>
      <c r="O3543">
        <v>1.4</v>
      </c>
      <c r="P3543">
        <v>-0.56000000000000005</v>
      </c>
      <c r="Q3543">
        <v>-0.12</v>
      </c>
      <c r="R3543" s="33">
        <v>0.02</v>
      </c>
      <c r="S3543">
        <v>0.18</v>
      </c>
      <c r="T3543">
        <v>0.14000000000000001</v>
      </c>
      <c r="U3543">
        <v>0.06</v>
      </c>
      <c r="V3543">
        <v>1.2999999999999999E-2</v>
      </c>
      <c r="X3543">
        <f>MROUND(RANK(C3543,C$14:C$10000),$X$2)</f>
        <v>2900</v>
      </c>
      <c r="Y3543">
        <f>MROUND(RANK(D3543,D$14:D$10000),$X$2)</f>
        <v>2900</v>
      </c>
      <c r="Z3543">
        <f>MROUND(RANK(E3543,E$14:E$10000),$X$2)</f>
        <v>3950</v>
      </c>
      <c r="AA3543">
        <f>MROUND(RANK(F3543,F$14:F$10000),$X$2)</f>
        <v>3600</v>
      </c>
      <c r="AB3543">
        <f>MROUND(RANK(G3543,G$14:G$10000),$X$2)</f>
        <v>4300</v>
      </c>
      <c r="AC3543">
        <f>MROUND(RANK(H3543,H$14:H$10000),$X$2)</f>
        <v>3000</v>
      </c>
      <c r="AD3543">
        <f>MROUND(RANK(I3543,I$14:I$10000),$X$2)</f>
        <v>3950</v>
      </c>
      <c r="AE3543">
        <f>SUM(X3543:AC3543)+SUM(Y3543:AA3543)+Y3543*4</f>
        <v>42700</v>
      </c>
    </row>
    <row r="3544" spans="1:31" x14ac:dyDescent="0.2">
      <c r="A3544" s="1">
        <v>45893</v>
      </c>
      <c r="B3544" s="2">
        <v>0.64930555555555558</v>
      </c>
      <c r="C3544" s="11">
        <v>2430857217</v>
      </c>
      <c r="D3544" s="12">
        <v>0.43020000000000003</v>
      </c>
      <c r="E3544" s="4">
        <v>1.4784299999999999</v>
      </c>
      <c r="F3544" s="4">
        <v>1.407</v>
      </c>
      <c r="G3544" s="12">
        <v>-0.52329999999999999</v>
      </c>
      <c r="H3544" s="12">
        <v>-0.1052</v>
      </c>
      <c r="I3544" s="4">
        <v>0.245</v>
      </c>
      <c r="J3544" s="29">
        <v>88</v>
      </c>
      <c r="K3544">
        <v>99</v>
      </c>
      <c r="L3544" s="6">
        <v>146</v>
      </c>
      <c r="M3544" s="27">
        <v>0.44500000000000001</v>
      </c>
      <c r="N3544" s="6">
        <v>1.45</v>
      </c>
      <c r="O3544" s="6">
        <v>1.4</v>
      </c>
      <c r="P3544" s="6">
        <v>-0.56000000000000005</v>
      </c>
      <c r="Q3544" s="6">
        <v>-0.12</v>
      </c>
      <c r="R3544" s="31">
        <v>0.02</v>
      </c>
      <c r="S3544" s="6">
        <v>0.18</v>
      </c>
      <c r="T3544" s="6">
        <v>0.14000000000000001</v>
      </c>
      <c r="U3544" s="6">
        <v>0.06</v>
      </c>
      <c r="V3544" s="6">
        <v>1.2999999999999999E-2</v>
      </c>
      <c r="X3544">
        <f>MROUND(RANK(C3544,C$14:C$10000),$X$2)</f>
        <v>3650</v>
      </c>
      <c r="Y3544">
        <f>MROUND(RANK(D3544,D$14:D$10000),$X$2)</f>
        <v>3650</v>
      </c>
      <c r="Z3544">
        <f>MROUND(RANK(E3544,E$14:E$10000),$X$2)</f>
        <v>3450</v>
      </c>
      <c r="AA3544">
        <f>MROUND(RANK(F3544,F$14:F$10000),$X$2)</f>
        <v>3650</v>
      </c>
      <c r="AB3544">
        <f>MROUND(RANK(G3544,G$14:G$10000),$X$2)</f>
        <v>1400</v>
      </c>
      <c r="AC3544">
        <f>MROUND(RANK(H3544,H$14:H$10000),$X$2)</f>
        <v>1550</v>
      </c>
      <c r="AD3544">
        <f>MROUND(RANK(I3544,I$14:I$10000),$X$2)</f>
        <v>3300</v>
      </c>
      <c r="AE3544">
        <f>SUM(X3544:AC3544)+SUM(Y3544:AA3544)+Y3544*4</f>
        <v>42700</v>
      </c>
    </row>
    <row r="3545" spans="1:31" x14ac:dyDescent="0.2">
      <c r="A3545" s="1">
        <v>45894</v>
      </c>
      <c r="B3545" s="2">
        <v>0.65495370370370365</v>
      </c>
      <c r="C3545" s="11">
        <v>3554319804</v>
      </c>
      <c r="D3545" s="12">
        <v>0.44600000000000001</v>
      </c>
      <c r="E3545" s="4">
        <v>1.4759800000000001</v>
      </c>
      <c r="F3545" s="4">
        <v>1.425</v>
      </c>
      <c r="G3545" s="12">
        <v>-0.64880000000000004</v>
      </c>
      <c r="H3545" s="12">
        <v>-0.125</v>
      </c>
      <c r="I3545" s="4">
        <v>-0.245</v>
      </c>
      <c r="J3545" s="29">
        <v>134</v>
      </c>
      <c r="K3545">
        <v>144</v>
      </c>
      <c r="L3545" s="6">
        <v>146</v>
      </c>
      <c r="M3545" s="27">
        <v>0.44500000000000001</v>
      </c>
      <c r="N3545" s="6">
        <v>1.45</v>
      </c>
      <c r="O3545" s="6">
        <v>1.4</v>
      </c>
      <c r="P3545" s="6">
        <v>-0.54</v>
      </c>
      <c r="Q3545" s="6">
        <v>-0.125</v>
      </c>
      <c r="R3545" s="31">
        <v>0.03</v>
      </c>
      <c r="S3545" s="6">
        <v>0.18</v>
      </c>
      <c r="T3545" s="6">
        <v>0.16</v>
      </c>
      <c r="U3545" s="6">
        <v>7.0000000000000007E-2</v>
      </c>
      <c r="V3545" s="6">
        <v>0.01</v>
      </c>
      <c r="X3545">
        <f>MROUND(RANK(C3545,C$14:C$10000),$X$2)</f>
        <v>2800</v>
      </c>
      <c r="Y3545">
        <f>MROUND(RANK(D3545,D$14:D$10000),$X$2)</f>
        <v>2800</v>
      </c>
      <c r="Z3545">
        <f>MROUND(RANK(E3545,E$14:E$10000),$X$2)</f>
        <v>3500</v>
      </c>
      <c r="AA3545">
        <f>MROUND(RANK(F3545,F$14:F$10000),$X$2)</f>
        <v>3350</v>
      </c>
      <c r="AB3545">
        <f>MROUND(RANK(G3545,G$14:G$10000),$X$2)</f>
        <v>5000</v>
      </c>
      <c r="AC3545">
        <f>MROUND(RANK(H3545,H$14:H$10000),$X$2)</f>
        <v>4400</v>
      </c>
      <c r="AD3545">
        <f>MROUND(RANK(I3545,I$14:I$10000),$X$2)</f>
        <v>4200</v>
      </c>
      <c r="AE3545">
        <f>SUM(X3545:AC3545)+SUM(Y3545:AA3545)+Y3545*4</f>
        <v>42700</v>
      </c>
    </row>
    <row r="3546" spans="1:31" x14ac:dyDescent="0.2">
      <c r="A3546" s="1">
        <v>45895</v>
      </c>
      <c r="B3546" s="2">
        <v>0.96570601851851856</v>
      </c>
      <c r="C3546" s="11">
        <v>2086308563</v>
      </c>
      <c r="D3546" s="12">
        <v>0.4239</v>
      </c>
      <c r="E3546" s="4">
        <v>1.51451</v>
      </c>
      <c r="F3546" s="4">
        <v>1.417</v>
      </c>
      <c r="G3546" s="12">
        <v>-0.5111</v>
      </c>
      <c r="H3546" s="12">
        <v>-0.1031</v>
      </c>
      <c r="I3546" s="4">
        <v>-9.0999999999999998E-2</v>
      </c>
      <c r="J3546" s="29">
        <v>48</v>
      </c>
      <c r="K3546">
        <v>53</v>
      </c>
      <c r="L3546">
        <v>106</v>
      </c>
      <c r="M3546" s="29">
        <v>0.46500000000000002</v>
      </c>
      <c r="N3546">
        <v>1.45</v>
      </c>
      <c r="O3546">
        <v>1.45</v>
      </c>
      <c r="P3546">
        <v>-0.54</v>
      </c>
      <c r="Q3546">
        <v>-0.115</v>
      </c>
      <c r="R3546" s="33">
        <v>0.02</v>
      </c>
      <c r="S3546">
        <v>4.4999999999999998E-2</v>
      </c>
      <c r="T3546">
        <v>0.16</v>
      </c>
      <c r="U3546">
        <v>0.27</v>
      </c>
      <c r="V3546">
        <v>4.4999999999999998E-2</v>
      </c>
      <c r="X3546">
        <f>MROUND(RANK(C3546,C$14:C$10000),$X$2)</f>
        <v>3900</v>
      </c>
      <c r="Y3546">
        <f>MROUND(RANK(D3546,D$14:D$10000),$X$2)</f>
        <v>3900</v>
      </c>
      <c r="Z3546">
        <f>MROUND(RANK(E3546,E$14:E$10000),$X$2)</f>
        <v>2800</v>
      </c>
      <c r="AA3546">
        <f>MROUND(RANK(F3546,F$14:F$10000),$X$2)</f>
        <v>3500</v>
      </c>
      <c r="AB3546">
        <f>MROUND(RANK(G3546,G$14:G$10000),$X$2)</f>
        <v>1350</v>
      </c>
      <c r="AC3546">
        <f>MROUND(RANK(H3546,H$14:H$10000),$X$2)</f>
        <v>1450</v>
      </c>
      <c r="AD3546">
        <f>MROUND(RANK(I3546,I$14:I$10000),$X$2)</f>
        <v>4000</v>
      </c>
      <c r="AE3546">
        <f>SUM(X3546:AC3546)+SUM(Y3546:AA3546)+Y3546*4</f>
        <v>42700</v>
      </c>
    </row>
    <row r="3547" spans="1:31" x14ac:dyDescent="0.2">
      <c r="A3547" s="1">
        <v>45896</v>
      </c>
      <c r="B3547" s="2">
        <v>0.97473379629629631</v>
      </c>
      <c r="C3547" s="11">
        <v>3611782967</v>
      </c>
      <c r="D3547" s="12">
        <v>0.4466</v>
      </c>
      <c r="E3547" s="4">
        <v>1.4503900000000001</v>
      </c>
      <c r="F3547" s="4">
        <v>1.413</v>
      </c>
      <c r="G3547" s="12">
        <v>-0.5998</v>
      </c>
      <c r="H3547" s="12">
        <v>-0.12470000000000001</v>
      </c>
      <c r="I3547" s="4">
        <v>0.28399999999999997</v>
      </c>
      <c r="J3547" s="29">
        <v>147</v>
      </c>
      <c r="K3547">
        <v>188</v>
      </c>
      <c r="L3547" s="6">
        <v>203</v>
      </c>
      <c r="M3547" s="27">
        <v>0.44500000000000001</v>
      </c>
      <c r="N3547" s="6">
        <v>1.35</v>
      </c>
      <c r="O3547" s="6">
        <v>1.3</v>
      </c>
      <c r="P3547" s="6">
        <v>-0.57999999999999996</v>
      </c>
      <c r="Q3547" s="6">
        <v>-0.125</v>
      </c>
      <c r="R3547" s="31">
        <v>4.4999999999999998E-2</v>
      </c>
      <c r="S3547" s="6">
        <v>0.13500000000000001</v>
      </c>
      <c r="T3547" s="6">
        <v>0.16</v>
      </c>
      <c r="U3547" s="6">
        <v>0.27</v>
      </c>
      <c r="V3547" s="6">
        <v>7.1999999999999995E-2</v>
      </c>
      <c r="X3547">
        <f>MROUND(RANK(C3547,C$14:C$10000),$X$2)</f>
        <v>2750</v>
      </c>
      <c r="Y3547">
        <f>MROUND(RANK(D3547,D$14:D$10000),$X$2)</f>
        <v>2750</v>
      </c>
      <c r="Z3547">
        <f>MROUND(RANK(E3547,E$14:E$10000),$X$2)</f>
        <v>3900</v>
      </c>
      <c r="AA3547">
        <f>MROUND(RANK(F3547,F$14:F$10000),$X$2)</f>
        <v>3550</v>
      </c>
      <c r="AB3547">
        <f>MROUND(RANK(G3547,G$14:G$10000),$X$2)</f>
        <v>4150</v>
      </c>
      <c r="AC3547">
        <f>MROUND(RANK(H3547,H$14:H$10000),$X$2)</f>
        <v>4400</v>
      </c>
      <c r="AD3547">
        <f>MROUND(RANK(I3547,I$14:I$10000),$X$2)</f>
        <v>3250</v>
      </c>
      <c r="AE3547">
        <f>SUM(X3547:AC3547)+SUM(Y3547:AA3547)+Y3547*4</f>
        <v>42700</v>
      </c>
    </row>
    <row r="3548" spans="1:31" x14ac:dyDescent="0.2">
      <c r="A3548" s="1">
        <v>45896</v>
      </c>
      <c r="B3548" s="2">
        <v>0.99246527777777782</v>
      </c>
      <c r="C3548" s="11">
        <v>3522929267</v>
      </c>
      <c r="D3548" s="12">
        <v>0.4456</v>
      </c>
      <c r="E3548" s="4">
        <v>1.46811</v>
      </c>
      <c r="F3548" s="4">
        <v>1.429</v>
      </c>
      <c r="G3548" s="12">
        <v>-0.65580000000000005</v>
      </c>
      <c r="H3548" s="12">
        <v>-0.12330000000000001</v>
      </c>
      <c r="I3548" s="4">
        <v>0.185</v>
      </c>
      <c r="J3548" s="29">
        <v>173</v>
      </c>
      <c r="K3548">
        <v>252</v>
      </c>
      <c r="L3548" s="6">
        <v>260</v>
      </c>
      <c r="M3548" s="27">
        <v>0.44500000000000001</v>
      </c>
      <c r="N3548" s="6">
        <v>1.35</v>
      </c>
      <c r="O3548" s="6">
        <v>1.3</v>
      </c>
      <c r="P3548" s="6">
        <v>-0.54</v>
      </c>
      <c r="Q3548" s="6">
        <v>-0.105</v>
      </c>
      <c r="R3548" s="31">
        <v>6.6666666666666602E-3</v>
      </c>
      <c r="S3548" s="6">
        <v>0.2</v>
      </c>
      <c r="T3548" s="6">
        <v>0.12</v>
      </c>
      <c r="U3548" s="6">
        <v>0.22500000000000001</v>
      </c>
      <c r="V3548" s="6">
        <v>5.8499999999999899E-2</v>
      </c>
      <c r="X3548">
        <f>MROUND(RANK(C3548,C$14:C$10000),$X$2)</f>
        <v>2800</v>
      </c>
      <c r="Y3548">
        <f>MROUND(RANK(D3548,D$14:D$10000),$X$2)</f>
        <v>2800</v>
      </c>
      <c r="Z3548">
        <f>MROUND(RANK(E3548,E$14:E$10000),$X$2)</f>
        <v>3600</v>
      </c>
      <c r="AA3548">
        <f>MROUND(RANK(F3548,F$14:F$10000),$X$2)</f>
        <v>3300</v>
      </c>
      <c r="AB3548">
        <f>MROUND(RANK(G3548,G$14:G$10000),$X$2)</f>
        <v>5050</v>
      </c>
      <c r="AC3548">
        <f>MROUND(RANK(H3548,H$14:H$10000),$X$2)</f>
        <v>4250</v>
      </c>
      <c r="AD3548">
        <f>MROUND(RANK(I3548,I$14:I$10000),$X$2)</f>
        <v>3450</v>
      </c>
      <c r="AE3548">
        <f>SUM(X3548:AC3548)+SUM(Y3548:AA3548)+Y3548*4</f>
        <v>42700</v>
      </c>
    </row>
    <row r="3549" spans="1:31" x14ac:dyDescent="0.2">
      <c r="A3549" s="1">
        <v>45893</v>
      </c>
      <c r="B3549" s="2">
        <v>0.47207175925925926</v>
      </c>
      <c r="C3549" s="11">
        <v>2466566562</v>
      </c>
      <c r="D3549" s="12">
        <v>0.43080000000000002</v>
      </c>
      <c r="E3549" s="4">
        <v>1.4785900000000001</v>
      </c>
      <c r="F3549" s="4">
        <v>1.4079999999999999</v>
      </c>
      <c r="G3549" s="12">
        <v>-0.52329999999999999</v>
      </c>
      <c r="H3549" s="12">
        <v>-0.1056</v>
      </c>
      <c r="I3549" s="4">
        <v>0.33900000000000002</v>
      </c>
      <c r="J3549" s="29">
        <v>88</v>
      </c>
      <c r="K3549">
        <v>99</v>
      </c>
      <c r="L3549">
        <v>138</v>
      </c>
      <c r="M3549" s="29">
        <v>0.44500000000000001</v>
      </c>
      <c r="N3549">
        <v>1.45</v>
      </c>
      <c r="O3549">
        <v>1.45</v>
      </c>
      <c r="P3549">
        <v>-0.57999999999999996</v>
      </c>
      <c r="Q3549">
        <v>-0.125</v>
      </c>
      <c r="R3549" s="33">
        <v>0.05</v>
      </c>
      <c r="S3549">
        <v>0.16500000000000001</v>
      </c>
      <c r="T3549">
        <v>0.12</v>
      </c>
      <c r="U3549">
        <v>0.06</v>
      </c>
      <c r="V3549">
        <v>1.6E-2</v>
      </c>
      <c r="X3549">
        <f>MROUND(RANK(C3549,C$14:C$10000),$X$2)</f>
        <v>3650</v>
      </c>
      <c r="Y3549">
        <f>MROUND(RANK(D3549,D$14:D$10000),$X$2)</f>
        <v>3650</v>
      </c>
      <c r="Z3549">
        <f>MROUND(RANK(E3549,E$14:E$10000),$X$2)</f>
        <v>3450</v>
      </c>
      <c r="AA3549">
        <f>MROUND(RANK(F3549,F$14:F$10000),$X$2)</f>
        <v>3650</v>
      </c>
      <c r="AB3549">
        <f>MROUND(RANK(G3549,G$14:G$10000),$X$2)</f>
        <v>1400</v>
      </c>
      <c r="AC3549">
        <f>MROUND(RANK(H3549,H$14:H$10000),$X$2)</f>
        <v>1600</v>
      </c>
      <c r="AD3549">
        <f>MROUND(RANK(I3549,I$14:I$10000),$X$2)</f>
        <v>3100</v>
      </c>
      <c r="AE3549">
        <f>SUM(X3549:AC3549)+SUM(Y3549:AA3549)+Y3549*4</f>
        <v>42750</v>
      </c>
    </row>
    <row r="3550" spans="1:31" x14ac:dyDescent="0.2">
      <c r="A3550" s="1">
        <v>45894</v>
      </c>
      <c r="B3550" s="2">
        <v>3.3761574074074076E-2</v>
      </c>
      <c r="C3550" s="11">
        <v>2030080540</v>
      </c>
      <c r="D3550" s="12">
        <v>0.42280000000000001</v>
      </c>
      <c r="E3550" s="4">
        <v>1.5106999999999999</v>
      </c>
      <c r="F3550" s="4">
        <v>1.42</v>
      </c>
      <c r="G3550" s="12">
        <v>-0.36080000000000001</v>
      </c>
      <c r="H3550" s="12">
        <v>-9.7299999999999998E-2</v>
      </c>
      <c r="I3550" s="4">
        <v>0.88700000000000001</v>
      </c>
      <c r="J3550" s="29">
        <v>51</v>
      </c>
      <c r="K3550">
        <v>53</v>
      </c>
      <c r="L3550">
        <v>97</v>
      </c>
      <c r="M3550" s="29">
        <v>0.44500000000000001</v>
      </c>
      <c r="N3550">
        <v>1.45</v>
      </c>
      <c r="O3550">
        <v>1.4</v>
      </c>
      <c r="P3550">
        <v>-0.56000000000000005</v>
      </c>
      <c r="Q3550">
        <v>-0.12</v>
      </c>
      <c r="R3550" s="33">
        <v>0.02</v>
      </c>
      <c r="S3550">
        <v>0.18</v>
      </c>
      <c r="T3550">
        <v>0.14000000000000001</v>
      </c>
      <c r="U3550">
        <v>0.06</v>
      </c>
      <c r="V3550">
        <v>1.2999999999999999E-2</v>
      </c>
      <c r="X3550">
        <f>MROUND(RANK(C3550,C$14:C$10000),$X$2)</f>
        <v>3950</v>
      </c>
      <c r="Y3550">
        <f>MROUND(RANK(D3550,D$14:D$10000),$X$2)</f>
        <v>3950</v>
      </c>
      <c r="Z3550">
        <f>MROUND(RANK(E3550,E$14:E$10000),$X$2)</f>
        <v>2900</v>
      </c>
      <c r="AA3550">
        <f>MROUND(RANK(F3550,F$14:F$10000),$X$2)</f>
        <v>3450</v>
      </c>
      <c r="AB3550">
        <f>MROUND(RANK(G3550,G$14:G$10000),$X$2)</f>
        <v>1150</v>
      </c>
      <c r="AC3550">
        <f>MROUND(RANK(H3550,H$14:H$10000),$X$2)</f>
        <v>1250</v>
      </c>
      <c r="AD3550">
        <f>MROUND(RANK(I3550,I$14:I$10000),$X$2)</f>
        <v>1600</v>
      </c>
      <c r="AE3550">
        <f>SUM(X3550:AC3550)+SUM(Y3550:AA3550)+Y3550*4</f>
        <v>42750</v>
      </c>
    </row>
    <row r="3551" spans="1:31" x14ac:dyDescent="0.2">
      <c r="A3551" s="1">
        <v>45894</v>
      </c>
      <c r="B3551" s="2">
        <v>0.5364930555555556</v>
      </c>
      <c r="C3551" s="11">
        <v>3133625193</v>
      </c>
      <c r="D3551" s="12">
        <v>0.44069999999999998</v>
      </c>
      <c r="E3551" s="4">
        <v>1.45028</v>
      </c>
      <c r="F3551" s="4">
        <v>1.41</v>
      </c>
      <c r="G3551" s="12">
        <v>-0.5897</v>
      </c>
      <c r="H3551" s="12">
        <v>-0.1143</v>
      </c>
      <c r="I3551" s="4">
        <v>0.22</v>
      </c>
      <c r="J3551" s="29">
        <v>168</v>
      </c>
      <c r="K3551">
        <v>169</v>
      </c>
      <c r="L3551" s="6">
        <v>181</v>
      </c>
      <c r="M3551" s="27">
        <v>0.435</v>
      </c>
      <c r="N3551" s="6">
        <v>1.35</v>
      </c>
      <c r="O3551" s="6">
        <v>1.4</v>
      </c>
      <c r="P3551" s="6">
        <v>-0.57999999999999996</v>
      </c>
      <c r="Q3551" s="6">
        <v>-0.125</v>
      </c>
      <c r="R3551" s="31">
        <v>0.05</v>
      </c>
      <c r="S3551" s="6">
        <v>0.2</v>
      </c>
      <c r="T3551" s="6">
        <v>0.12</v>
      </c>
      <c r="U3551" s="6">
        <v>0.06</v>
      </c>
      <c r="V3551" s="6">
        <v>1.9E-2</v>
      </c>
      <c r="X3551">
        <f>MROUND(RANK(C3551,C$14:C$10000),$X$2)</f>
        <v>3100</v>
      </c>
      <c r="Y3551">
        <f>MROUND(RANK(D3551,D$14:D$10000),$X$2)</f>
        <v>3100</v>
      </c>
      <c r="Z3551">
        <f>MROUND(RANK(E3551,E$14:E$10000),$X$2)</f>
        <v>3900</v>
      </c>
      <c r="AA3551">
        <f>MROUND(RANK(F3551,F$14:F$10000),$X$2)</f>
        <v>3600</v>
      </c>
      <c r="AB3551">
        <f>MROUND(RANK(G3551,G$14:G$10000),$X$2)</f>
        <v>3250</v>
      </c>
      <c r="AC3551">
        <f>MROUND(RANK(H3551,H$14:H$10000),$X$2)</f>
        <v>2800</v>
      </c>
      <c r="AD3551">
        <f>MROUND(RANK(I3551,I$14:I$10000),$X$2)</f>
        <v>3400</v>
      </c>
      <c r="AE3551">
        <f>SUM(X3551:AC3551)+SUM(Y3551:AA3551)+Y3551*4</f>
        <v>42750</v>
      </c>
    </row>
    <row r="3552" spans="1:31" x14ac:dyDescent="0.2">
      <c r="A3552" s="1">
        <v>45894</v>
      </c>
      <c r="B3552" s="2">
        <v>0.60652777777777778</v>
      </c>
      <c r="C3552" s="11">
        <v>3425036837</v>
      </c>
      <c r="D3552" s="12">
        <v>0.44440000000000002</v>
      </c>
      <c r="E3552" s="4">
        <v>1.4744699999999999</v>
      </c>
      <c r="F3552" s="4">
        <v>1.4379999999999999</v>
      </c>
      <c r="G3552" s="12">
        <v>-0.62719999999999998</v>
      </c>
      <c r="H3552" s="12">
        <v>-0.123</v>
      </c>
      <c r="I3552" s="4">
        <v>0</v>
      </c>
      <c r="J3552" s="29">
        <v>131</v>
      </c>
      <c r="K3552">
        <v>134</v>
      </c>
      <c r="L3552">
        <v>146</v>
      </c>
      <c r="M3552" s="29">
        <v>0.435</v>
      </c>
      <c r="N3552">
        <v>1.35</v>
      </c>
      <c r="O3552">
        <v>1.3</v>
      </c>
      <c r="P3552">
        <v>-0.56000000000000005</v>
      </c>
      <c r="Q3552">
        <v>-0.11</v>
      </c>
      <c r="R3552" s="33">
        <v>0.06</v>
      </c>
      <c r="S3552">
        <v>0.2</v>
      </c>
      <c r="T3552">
        <v>0.12</v>
      </c>
      <c r="U3552">
        <v>0.06</v>
      </c>
      <c r="V3552">
        <v>1.6E-2</v>
      </c>
      <c r="X3552">
        <f>MROUND(RANK(C3552,C$14:C$10000),$X$2)</f>
        <v>2900</v>
      </c>
      <c r="Y3552">
        <f>MROUND(RANK(D3552,D$14:D$10000),$X$2)</f>
        <v>2900</v>
      </c>
      <c r="Z3552">
        <f>MROUND(RANK(E3552,E$14:E$10000),$X$2)</f>
        <v>3550</v>
      </c>
      <c r="AA3552">
        <f>MROUND(RANK(F3552,F$14:F$10000),$X$2)</f>
        <v>3200</v>
      </c>
      <c r="AB3552">
        <f>MROUND(RANK(G3552,G$14:G$10000),$X$2)</f>
        <v>4750</v>
      </c>
      <c r="AC3552">
        <f>MROUND(RANK(H3552,H$14:H$10000),$X$2)</f>
        <v>4200</v>
      </c>
      <c r="AD3552">
        <f>MROUND(RANK(I3552,I$14:I$10000),$X$2)</f>
        <v>3850</v>
      </c>
      <c r="AE3552">
        <f>SUM(X3552:AC3552)+SUM(Y3552:AA3552)+Y3552*4</f>
        <v>42750</v>
      </c>
    </row>
    <row r="3553" spans="1:31" x14ac:dyDescent="0.2">
      <c r="A3553" s="1">
        <v>45894</v>
      </c>
      <c r="B3553" s="2">
        <v>0.65491898148148153</v>
      </c>
      <c r="C3553" s="11">
        <v>2211393674</v>
      </c>
      <c r="D3553" s="12">
        <v>0.42630000000000001</v>
      </c>
      <c r="E3553" s="4">
        <v>1.49508</v>
      </c>
      <c r="F3553" s="4">
        <v>1.3959999999999999</v>
      </c>
      <c r="G3553" s="12">
        <v>-0.52329999999999999</v>
      </c>
      <c r="H3553" s="12">
        <v>-8.9099999999999999E-2</v>
      </c>
      <c r="I3553" s="4">
        <v>0.624</v>
      </c>
      <c r="J3553" s="29">
        <v>50</v>
      </c>
      <c r="K3553">
        <v>95</v>
      </c>
      <c r="L3553" s="6">
        <v>119</v>
      </c>
      <c r="M3553" s="27">
        <v>0.44500000000000001</v>
      </c>
      <c r="N3553" s="6">
        <v>1.45</v>
      </c>
      <c r="O3553" s="6">
        <v>1.4</v>
      </c>
      <c r="P3553" s="6">
        <v>-0.54</v>
      </c>
      <c r="Q3553" s="6">
        <v>-0.12</v>
      </c>
      <c r="R3553" s="31">
        <v>0.04</v>
      </c>
      <c r="S3553" s="6">
        <v>0.18</v>
      </c>
      <c r="T3553" s="6">
        <v>0.14000000000000001</v>
      </c>
      <c r="U3553" s="6">
        <v>0.06</v>
      </c>
      <c r="V3553" s="6">
        <v>0.01</v>
      </c>
      <c r="X3553">
        <f>MROUND(RANK(C3553,C$14:C$10000),$X$2)</f>
        <v>3800</v>
      </c>
      <c r="Y3553">
        <f>MROUND(RANK(D3553,D$14:D$10000),$X$2)</f>
        <v>3800</v>
      </c>
      <c r="Z3553">
        <f>MROUND(RANK(E3553,E$14:E$10000),$X$2)</f>
        <v>3200</v>
      </c>
      <c r="AA3553">
        <f>MROUND(RANK(F3553,F$14:F$10000),$X$2)</f>
        <v>3800</v>
      </c>
      <c r="AB3553">
        <f>MROUND(RANK(G3553,G$14:G$10000),$X$2)</f>
        <v>1400</v>
      </c>
      <c r="AC3553">
        <f>MROUND(RANK(H3553,H$14:H$10000),$X$2)</f>
        <v>750</v>
      </c>
      <c r="AD3553">
        <f>MROUND(RANK(I3553,I$14:I$10000),$X$2)</f>
        <v>2300</v>
      </c>
      <c r="AE3553">
        <f>SUM(X3553:AC3553)+SUM(Y3553:AA3553)+Y3553*4</f>
        <v>42750</v>
      </c>
    </row>
    <row r="3554" spans="1:31" x14ac:dyDescent="0.2">
      <c r="A3554" s="1">
        <v>45894</v>
      </c>
      <c r="B3554" s="2">
        <v>0.74578703703703708</v>
      </c>
      <c r="C3554" s="11">
        <v>1691094595</v>
      </c>
      <c r="D3554" s="12">
        <v>0.4153</v>
      </c>
      <c r="E3554" s="4">
        <v>1.51027</v>
      </c>
      <c r="F3554" s="4">
        <v>1.421</v>
      </c>
      <c r="G3554" s="12">
        <v>-0.3473</v>
      </c>
      <c r="H3554" s="12">
        <v>-8.6900000000000005E-2</v>
      </c>
      <c r="I3554" s="4">
        <v>1.0649999999999999</v>
      </c>
      <c r="J3554" s="29">
        <v>42</v>
      </c>
      <c r="K3554">
        <v>51</v>
      </c>
      <c r="L3554">
        <v>58</v>
      </c>
      <c r="M3554" s="29">
        <v>0.42499999999999999</v>
      </c>
      <c r="N3554">
        <v>1.45</v>
      </c>
      <c r="O3554">
        <v>1.35</v>
      </c>
      <c r="P3554">
        <v>-0.56000000000000005</v>
      </c>
      <c r="Q3554">
        <v>-0.105</v>
      </c>
      <c r="R3554" s="33">
        <v>0.02</v>
      </c>
      <c r="S3554">
        <v>0.16500000000000001</v>
      </c>
      <c r="T3554">
        <v>0.14000000000000001</v>
      </c>
      <c r="U3554">
        <v>0.06</v>
      </c>
      <c r="V3554">
        <v>1.2999999999999999E-2</v>
      </c>
      <c r="X3554">
        <f>MROUND(RANK(C3554,C$14:C$10000),$X$2)</f>
        <v>4200</v>
      </c>
      <c r="Y3554">
        <f>MROUND(RANK(D3554,D$14:D$10000),$X$2)</f>
        <v>4200</v>
      </c>
      <c r="Z3554">
        <f>MROUND(RANK(E3554,E$14:E$10000),$X$2)</f>
        <v>2900</v>
      </c>
      <c r="AA3554">
        <f>MROUND(RANK(F3554,F$14:F$10000),$X$2)</f>
        <v>3450</v>
      </c>
      <c r="AB3554">
        <f>MROUND(RANK(G3554,G$14:G$10000),$X$2)</f>
        <v>0</v>
      </c>
      <c r="AC3554">
        <f>MROUND(RANK(H3554,H$14:H$10000),$X$2)</f>
        <v>650</v>
      </c>
      <c r="AD3554">
        <f>MROUND(RANK(I3554,I$14:I$10000),$X$2)</f>
        <v>1200</v>
      </c>
      <c r="AE3554">
        <f>SUM(X3554:AC3554)+SUM(Y3554:AA3554)+Y3554*4</f>
        <v>42750</v>
      </c>
    </row>
    <row r="3555" spans="1:31" x14ac:dyDescent="0.2">
      <c r="A3555" s="1">
        <v>45895</v>
      </c>
      <c r="B3555" s="2">
        <v>0.99543981481481481</v>
      </c>
      <c r="C3555" s="11">
        <v>3209793816</v>
      </c>
      <c r="D3555" s="12">
        <v>0.44169999999999998</v>
      </c>
      <c r="E3555" s="4">
        <v>1.44703</v>
      </c>
      <c r="F3555" s="4">
        <v>1.4039999999999999</v>
      </c>
      <c r="G3555" s="12">
        <v>-0.5897</v>
      </c>
      <c r="H3555" s="12">
        <v>-0.1148</v>
      </c>
      <c r="I3555" s="4">
        <v>-0.17100000000000001</v>
      </c>
      <c r="J3555" s="29">
        <v>161</v>
      </c>
      <c r="K3555">
        <v>187</v>
      </c>
      <c r="L3555" s="6">
        <v>210</v>
      </c>
      <c r="M3555" s="27">
        <v>0.46500000000000002</v>
      </c>
      <c r="N3555" s="6">
        <v>1.45</v>
      </c>
      <c r="O3555" s="6">
        <v>1.4</v>
      </c>
      <c r="P3555" s="6">
        <v>-0.56000000000000005</v>
      </c>
      <c r="Q3555" s="6">
        <v>-0.115</v>
      </c>
      <c r="R3555" s="31">
        <v>0.03</v>
      </c>
      <c r="S3555" s="6">
        <v>0.16500000000000001</v>
      </c>
      <c r="T3555" s="6">
        <v>0.16</v>
      </c>
      <c r="U3555" s="6">
        <v>0.315</v>
      </c>
      <c r="V3555" s="6">
        <v>4.4999999999999998E-2</v>
      </c>
      <c r="X3555">
        <f>MROUND(RANK(C3555,C$14:C$10000),$X$2)</f>
        <v>3050</v>
      </c>
      <c r="Y3555">
        <f>MROUND(RANK(D3555,D$14:D$10000),$X$2)</f>
        <v>3050</v>
      </c>
      <c r="Z3555">
        <f>MROUND(RANK(E3555,E$14:E$10000),$X$2)</f>
        <v>3950</v>
      </c>
      <c r="AA3555">
        <f>MROUND(RANK(F3555,F$14:F$10000),$X$2)</f>
        <v>3700</v>
      </c>
      <c r="AB3555">
        <f>MROUND(RANK(G3555,G$14:G$10000),$X$2)</f>
        <v>3250</v>
      </c>
      <c r="AC3555">
        <f>MROUND(RANK(H3555,H$14:H$10000),$X$2)</f>
        <v>2850</v>
      </c>
      <c r="AD3555">
        <f>MROUND(RANK(I3555,I$14:I$10000),$X$2)</f>
        <v>4100</v>
      </c>
      <c r="AE3555">
        <f>SUM(X3555:AC3555)+SUM(Y3555:AA3555)+Y3555*4</f>
        <v>42750</v>
      </c>
    </row>
    <row r="3556" spans="1:31" x14ac:dyDescent="0.2">
      <c r="A3556" s="1">
        <v>45893</v>
      </c>
      <c r="B3556" s="2">
        <v>0.67622685185185183</v>
      </c>
      <c r="C3556" s="11">
        <v>2530506399</v>
      </c>
      <c r="D3556" s="12">
        <v>0.43180000000000002</v>
      </c>
      <c r="E3556" s="4">
        <v>1.47374</v>
      </c>
      <c r="F3556" s="4">
        <v>1.4079999999999999</v>
      </c>
      <c r="G3556" s="12">
        <v>-0.52329999999999999</v>
      </c>
      <c r="H3556" s="12">
        <v>-0.10780000000000001</v>
      </c>
      <c r="I3556" s="4">
        <v>0.216</v>
      </c>
      <c r="J3556" s="29">
        <v>90</v>
      </c>
      <c r="K3556">
        <v>127</v>
      </c>
      <c r="L3556" s="6">
        <v>134</v>
      </c>
      <c r="M3556" s="27">
        <v>0.44500000000000001</v>
      </c>
      <c r="N3556" s="6">
        <v>1.45</v>
      </c>
      <c r="O3556" s="6">
        <v>1.4</v>
      </c>
      <c r="P3556" s="6">
        <v>-0.56000000000000005</v>
      </c>
      <c r="Q3556" s="6">
        <v>-0.12</v>
      </c>
      <c r="R3556" s="31">
        <v>0.02</v>
      </c>
      <c r="S3556" s="6">
        <v>0.18</v>
      </c>
      <c r="T3556" s="6">
        <v>0.14000000000000001</v>
      </c>
      <c r="U3556" s="6">
        <v>0.06</v>
      </c>
      <c r="V3556" s="6">
        <v>1.2999999999999999E-2</v>
      </c>
      <c r="X3556">
        <f>MROUND(RANK(C3556,C$14:C$10000),$X$2)</f>
        <v>3600</v>
      </c>
      <c r="Y3556">
        <f>MROUND(RANK(D3556,D$14:D$10000),$X$2)</f>
        <v>3600</v>
      </c>
      <c r="Z3556">
        <f>MROUND(RANK(E3556,E$14:E$10000),$X$2)</f>
        <v>3550</v>
      </c>
      <c r="AA3556">
        <f>MROUND(RANK(F3556,F$14:F$10000),$X$2)</f>
        <v>3650</v>
      </c>
      <c r="AB3556">
        <f>MROUND(RANK(G3556,G$14:G$10000),$X$2)</f>
        <v>1400</v>
      </c>
      <c r="AC3556">
        <f>MROUND(RANK(H3556,H$14:H$10000),$X$2)</f>
        <v>1800</v>
      </c>
      <c r="AD3556">
        <f>MROUND(RANK(I3556,I$14:I$10000),$X$2)</f>
        <v>3400</v>
      </c>
      <c r="AE3556">
        <f>SUM(X3556:AC3556)+SUM(Y3556:AA3556)+Y3556*4</f>
        <v>42800</v>
      </c>
    </row>
    <row r="3557" spans="1:31" x14ac:dyDescent="0.2">
      <c r="A3557" s="1">
        <v>45893</v>
      </c>
      <c r="B3557" s="2">
        <v>0.69645833333333329</v>
      </c>
      <c r="C3557" s="11">
        <v>1779578281</v>
      </c>
      <c r="D3557" s="12">
        <v>0.41739999999999999</v>
      </c>
      <c r="E3557" s="4">
        <v>1.5015799999999999</v>
      </c>
      <c r="F3557" s="4">
        <v>1.4119999999999999</v>
      </c>
      <c r="G3557" s="12">
        <v>-0.3473</v>
      </c>
      <c r="H3557" s="12">
        <v>-8.4699999999999998E-2</v>
      </c>
      <c r="I3557" s="4">
        <v>1.05</v>
      </c>
      <c r="J3557" s="29">
        <v>50</v>
      </c>
      <c r="K3557">
        <v>62</v>
      </c>
      <c r="L3557">
        <v>99</v>
      </c>
      <c r="M3557" s="29">
        <v>0.44500000000000001</v>
      </c>
      <c r="N3557">
        <v>1.45</v>
      </c>
      <c r="O3557">
        <v>1.4</v>
      </c>
      <c r="P3557">
        <v>-0.56000000000000005</v>
      </c>
      <c r="Q3557">
        <v>-0.12</v>
      </c>
      <c r="R3557" s="33">
        <v>0.02</v>
      </c>
      <c r="S3557">
        <v>0.18</v>
      </c>
      <c r="T3557">
        <v>0.14000000000000001</v>
      </c>
      <c r="U3557">
        <v>0.06</v>
      </c>
      <c r="V3557">
        <v>1.2999999999999999E-2</v>
      </c>
      <c r="X3557">
        <f>MROUND(RANK(C3557,C$14:C$10000),$X$2)</f>
        <v>4150</v>
      </c>
      <c r="Y3557">
        <f>MROUND(RANK(D3557,D$14:D$10000),$X$2)</f>
        <v>4150</v>
      </c>
      <c r="Z3557">
        <f>MROUND(RANK(E3557,E$14:E$10000),$X$2)</f>
        <v>3050</v>
      </c>
      <c r="AA3557">
        <f>MROUND(RANK(F3557,F$14:F$10000),$X$2)</f>
        <v>3550</v>
      </c>
      <c r="AB3557">
        <f>MROUND(RANK(G3557,G$14:G$10000),$X$2)</f>
        <v>0</v>
      </c>
      <c r="AC3557">
        <f>MROUND(RANK(H3557,H$14:H$10000),$X$2)</f>
        <v>550</v>
      </c>
      <c r="AD3557">
        <f>MROUND(RANK(I3557,I$14:I$10000),$X$2)</f>
        <v>1250</v>
      </c>
      <c r="AE3557">
        <f>SUM(X3557:AC3557)+SUM(Y3557:AA3557)+Y3557*4</f>
        <v>42800</v>
      </c>
    </row>
    <row r="3558" spans="1:31" x14ac:dyDescent="0.2">
      <c r="A3558" s="1">
        <v>45894</v>
      </c>
      <c r="B3558" s="2">
        <v>0.53501157407407407</v>
      </c>
      <c r="C3558" s="11">
        <v>3272384745</v>
      </c>
      <c r="D3558" s="12">
        <v>0.4425</v>
      </c>
      <c r="E3558" s="4">
        <v>1.46061</v>
      </c>
      <c r="F3558" s="4">
        <v>1.4239999999999999</v>
      </c>
      <c r="G3558" s="12">
        <v>-0.56999999999999995</v>
      </c>
      <c r="H3558" s="12">
        <v>-0.13300000000000001</v>
      </c>
      <c r="I3558" s="4">
        <v>0.22600000000000001</v>
      </c>
      <c r="J3558" s="29">
        <v>131</v>
      </c>
      <c r="K3558">
        <v>147</v>
      </c>
      <c r="L3558">
        <v>196</v>
      </c>
      <c r="M3558" s="29">
        <v>0.435</v>
      </c>
      <c r="N3558">
        <v>1.35</v>
      </c>
      <c r="O3558">
        <v>1.3</v>
      </c>
      <c r="P3558">
        <v>-0.57999999999999996</v>
      </c>
      <c r="Q3558">
        <v>-0.115</v>
      </c>
      <c r="R3558" s="33">
        <v>0.03</v>
      </c>
      <c r="S3558">
        <v>0.15</v>
      </c>
      <c r="T3558">
        <v>0.14000000000000001</v>
      </c>
      <c r="U3558">
        <v>0.05</v>
      </c>
      <c r="V3558">
        <v>1.9E-2</v>
      </c>
      <c r="X3558">
        <f>MROUND(RANK(C3558,C$14:C$10000),$X$2)</f>
        <v>3000</v>
      </c>
      <c r="Y3558">
        <f>MROUND(RANK(D3558,D$14:D$10000),$X$2)</f>
        <v>3000</v>
      </c>
      <c r="Z3558">
        <f>MROUND(RANK(E3558,E$14:E$10000),$X$2)</f>
        <v>3750</v>
      </c>
      <c r="AA3558">
        <f>MROUND(RANK(F3558,F$14:F$10000),$X$2)</f>
        <v>3400</v>
      </c>
      <c r="AB3558">
        <f>MROUND(RANK(G3558,G$14:G$10000),$X$2)</f>
        <v>2500</v>
      </c>
      <c r="AC3558">
        <f>MROUND(RANK(H3558,H$14:H$10000),$X$2)</f>
        <v>5000</v>
      </c>
      <c r="AD3558">
        <f>MROUND(RANK(I3558,I$14:I$10000),$X$2)</f>
        <v>3350</v>
      </c>
      <c r="AE3558">
        <f>SUM(X3558:AC3558)+SUM(Y3558:AA3558)+Y3558*4</f>
        <v>42800</v>
      </c>
    </row>
    <row r="3559" spans="1:31" x14ac:dyDescent="0.2">
      <c r="A3559" s="1">
        <v>45894</v>
      </c>
      <c r="B3559" s="2">
        <v>0.56216435185185187</v>
      </c>
      <c r="C3559" s="11">
        <v>2726285731</v>
      </c>
      <c r="D3559" s="12">
        <v>0.43490000000000001</v>
      </c>
      <c r="E3559" s="4">
        <v>1.4860800000000001</v>
      </c>
      <c r="F3559" s="4">
        <v>1.405</v>
      </c>
      <c r="G3559" s="12">
        <v>-0.55900000000000005</v>
      </c>
      <c r="H3559" s="12">
        <v>-0.11219999999999999</v>
      </c>
      <c r="I3559" s="4">
        <v>0.49299999999999999</v>
      </c>
      <c r="J3559" s="29">
        <v>50</v>
      </c>
      <c r="K3559">
        <v>144</v>
      </c>
      <c r="L3559">
        <v>147</v>
      </c>
      <c r="M3559" s="29">
        <v>0.42499999999999999</v>
      </c>
      <c r="N3559">
        <v>1.35</v>
      </c>
      <c r="O3559">
        <v>1.3</v>
      </c>
      <c r="P3559">
        <v>-0.57999999999999996</v>
      </c>
      <c r="Q3559">
        <v>-0.115</v>
      </c>
      <c r="R3559" s="33">
        <v>0.02</v>
      </c>
      <c r="S3559">
        <v>0.2</v>
      </c>
      <c r="T3559">
        <v>0.16</v>
      </c>
      <c r="U3559">
        <v>0.05</v>
      </c>
      <c r="V3559">
        <v>1.2999999999999999E-2</v>
      </c>
      <c r="X3559">
        <f>MROUND(RANK(C3559,C$14:C$10000),$X$2)</f>
        <v>3450</v>
      </c>
      <c r="Y3559">
        <f>MROUND(RANK(D3559,D$14:D$10000),$X$2)</f>
        <v>3450</v>
      </c>
      <c r="Z3559">
        <f>MROUND(RANK(E3559,E$14:E$10000),$X$2)</f>
        <v>3350</v>
      </c>
      <c r="AA3559">
        <f>MROUND(RANK(F3559,F$14:F$10000),$X$2)</f>
        <v>3650</v>
      </c>
      <c r="AB3559">
        <f>MROUND(RANK(G3559,G$14:G$10000),$X$2)</f>
        <v>2250</v>
      </c>
      <c r="AC3559">
        <f>MROUND(RANK(H3559,H$14:H$10000),$X$2)</f>
        <v>2400</v>
      </c>
      <c r="AD3559">
        <f>MROUND(RANK(I3559,I$14:I$10000),$X$2)</f>
        <v>2700</v>
      </c>
      <c r="AE3559">
        <f>SUM(X3559:AC3559)+SUM(Y3559:AA3559)+Y3559*4</f>
        <v>42800</v>
      </c>
    </row>
    <row r="3560" spans="1:31" x14ac:dyDescent="0.2">
      <c r="A3560" s="1">
        <v>45894</v>
      </c>
      <c r="B3560" s="2">
        <v>0.70202546296296298</v>
      </c>
      <c r="C3560" s="11">
        <v>3407181086</v>
      </c>
      <c r="D3560" s="12">
        <v>0.44419999999999998</v>
      </c>
      <c r="E3560" s="4">
        <v>1.4500599999999999</v>
      </c>
      <c r="F3560" s="4">
        <v>1.409</v>
      </c>
      <c r="G3560" s="12">
        <v>-0.59609999999999996</v>
      </c>
      <c r="H3560" s="12">
        <v>-0.1183</v>
      </c>
      <c r="I3560" s="4">
        <v>-0.26500000000000001</v>
      </c>
      <c r="J3560" s="29">
        <v>161</v>
      </c>
      <c r="K3560">
        <v>185</v>
      </c>
      <c r="L3560">
        <v>188</v>
      </c>
      <c r="M3560" s="29">
        <v>0.45500000000000002</v>
      </c>
      <c r="N3560">
        <v>1.35</v>
      </c>
      <c r="O3560">
        <v>1.45</v>
      </c>
      <c r="P3560">
        <v>-0.56000000000000005</v>
      </c>
      <c r="Q3560">
        <v>-0.11</v>
      </c>
      <c r="R3560" s="33">
        <v>0.05</v>
      </c>
      <c r="S3560">
        <v>0.15</v>
      </c>
      <c r="T3560">
        <v>0.12</v>
      </c>
      <c r="U3560">
        <v>0.06</v>
      </c>
      <c r="V3560">
        <v>0.01</v>
      </c>
      <c r="X3560">
        <f>MROUND(RANK(C3560,C$14:C$10000),$X$2)</f>
        <v>2900</v>
      </c>
      <c r="Y3560">
        <f>MROUND(RANK(D3560,D$14:D$10000),$X$2)</f>
        <v>2900</v>
      </c>
      <c r="Z3560">
        <f>MROUND(RANK(E3560,E$14:E$10000),$X$2)</f>
        <v>3900</v>
      </c>
      <c r="AA3560">
        <f>MROUND(RANK(F3560,F$14:F$10000),$X$2)</f>
        <v>3600</v>
      </c>
      <c r="AB3560">
        <f>MROUND(RANK(G3560,G$14:G$10000),$X$2)</f>
        <v>4000</v>
      </c>
      <c r="AC3560">
        <f>MROUND(RANK(H3560,H$14:H$10000),$X$2)</f>
        <v>3500</v>
      </c>
      <c r="AD3560">
        <f>MROUND(RANK(I3560,I$14:I$10000),$X$2)</f>
        <v>4250</v>
      </c>
      <c r="AE3560">
        <f>SUM(X3560:AC3560)+SUM(Y3560:AA3560)+Y3560*4</f>
        <v>42800</v>
      </c>
    </row>
    <row r="3561" spans="1:31" x14ac:dyDescent="0.2">
      <c r="A3561" s="1">
        <v>45895</v>
      </c>
      <c r="B3561" s="2">
        <v>0.68146990740740743</v>
      </c>
      <c r="C3561" s="11">
        <v>3313030467</v>
      </c>
      <c r="D3561" s="12">
        <v>0.443</v>
      </c>
      <c r="E3561" s="4">
        <v>1.4838199999999999</v>
      </c>
      <c r="F3561" s="4">
        <v>1.4350000000000001</v>
      </c>
      <c r="G3561" s="12">
        <v>-0.62719999999999998</v>
      </c>
      <c r="H3561" s="12">
        <v>-0.1231</v>
      </c>
      <c r="I3561" s="4">
        <v>-0.85899999999999999</v>
      </c>
      <c r="J3561" s="29">
        <v>106</v>
      </c>
      <c r="K3561">
        <v>130</v>
      </c>
      <c r="L3561" s="6">
        <v>142</v>
      </c>
      <c r="M3561" s="27">
        <v>0.46500000000000002</v>
      </c>
      <c r="N3561" s="6">
        <v>1.35</v>
      </c>
      <c r="O3561" s="6">
        <v>1.45</v>
      </c>
      <c r="P3561" s="6">
        <v>-0.54</v>
      </c>
      <c r="Q3561" s="6">
        <v>-0.105</v>
      </c>
      <c r="R3561" s="31">
        <v>6.6666666666666602E-3</v>
      </c>
      <c r="S3561" s="6">
        <v>0.2</v>
      </c>
      <c r="T3561" s="6">
        <v>0.14000000000000001</v>
      </c>
      <c r="U3561" s="6">
        <v>7.4999999999999997E-2</v>
      </c>
      <c r="V3561" s="6">
        <v>4.4999999999999998E-2</v>
      </c>
      <c r="X3561">
        <f>MROUND(RANK(C3561,C$14:C$10000),$X$2)</f>
        <v>2950</v>
      </c>
      <c r="Y3561">
        <f>MROUND(RANK(D3561,D$14:D$10000),$X$2)</f>
        <v>2950</v>
      </c>
      <c r="Z3561">
        <f>MROUND(RANK(E3561,E$14:E$10000),$X$2)</f>
        <v>3400</v>
      </c>
      <c r="AA3561">
        <f>MROUND(RANK(F3561,F$14:F$10000),$X$2)</f>
        <v>3200</v>
      </c>
      <c r="AB3561">
        <f>MROUND(RANK(G3561,G$14:G$10000),$X$2)</f>
        <v>4750</v>
      </c>
      <c r="AC3561">
        <f>MROUND(RANK(H3561,H$14:H$10000),$X$2)</f>
        <v>4200</v>
      </c>
      <c r="AD3561">
        <f>MROUND(RANK(I3561,I$14:I$10000),$X$2)</f>
        <v>4850</v>
      </c>
      <c r="AE3561">
        <f>SUM(X3561:AC3561)+SUM(Y3561:AA3561)+Y3561*4</f>
        <v>42800</v>
      </c>
    </row>
    <row r="3562" spans="1:31" x14ac:dyDescent="0.2">
      <c r="A3562" s="1">
        <v>45895</v>
      </c>
      <c r="B3562" s="2">
        <v>0.97813657407407406</v>
      </c>
      <c r="C3562" s="11">
        <v>3224178083</v>
      </c>
      <c r="D3562" s="12">
        <v>0.44190000000000002</v>
      </c>
      <c r="E3562" s="4">
        <v>1.4376199999999999</v>
      </c>
      <c r="F3562" s="4">
        <v>1.3979999999999999</v>
      </c>
      <c r="G3562" s="12">
        <v>-0.5897</v>
      </c>
      <c r="H3562" s="12">
        <v>-0.1133</v>
      </c>
      <c r="I3562" s="4">
        <v>-0.58099999999999996</v>
      </c>
      <c r="J3562" s="29">
        <v>173</v>
      </c>
      <c r="K3562">
        <v>187</v>
      </c>
      <c r="L3562" s="6">
        <v>205</v>
      </c>
      <c r="M3562" s="27">
        <v>0.46500000000000002</v>
      </c>
      <c r="N3562" s="6">
        <v>1.45</v>
      </c>
      <c r="O3562" s="6">
        <v>1.3</v>
      </c>
      <c r="P3562" s="6">
        <v>-0.57999999999999996</v>
      </c>
      <c r="Q3562" s="6">
        <v>-0.105</v>
      </c>
      <c r="R3562" s="31">
        <v>6.6666666666666602E-3</v>
      </c>
      <c r="S3562" s="6">
        <v>0.18</v>
      </c>
      <c r="T3562" s="6">
        <v>0.12</v>
      </c>
      <c r="U3562" s="6">
        <v>0.22500000000000001</v>
      </c>
      <c r="V3562" s="6">
        <v>5.8499999999999899E-2</v>
      </c>
      <c r="X3562">
        <f>MROUND(RANK(C3562,C$14:C$10000),$X$2)</f>
        <v>3050</v>
      </c>
      <c r="Y3562">
        <f>MROUND(RANK(D3562,D$14:D$10000),$X$2)</f>
        <v>3050</v>
      </c>
      <c r="Z3562">
        <f>MROUND(RANK(E3562,E$14:E$10000),$X$2)</f>
        <v>4050</v>
      </c>
      <c r="AA3562">
        <f>MROUND(RANK(F3562,F$14:F$10000),$X$2)</f>
        <v>3750</v>
      </c>
      <c r="AB3562">
        <f>MROUND(RANK(G3562,G$14:G$10000),$X$2)</f>
        <v>3250</v>
      </c>
      <c r="AC3562">
        <f>MROUND(RANK(H3562,H$14:H$10000),$X$2)</f>
        <v>2600</v>
      </c>
      <c r="AD3562">
        <f>MROUND(RANK(I3562,I$14:I$10000),$X$2)</f>
        <v>4600</v>
      </c>
      <c r="AE3562">
        <f>SUM(X3562:AC3562)+SUM(Y3562:AA3562)+Y3562*4</f>
        <v>42800</v>
      </c>
    </row>
    <row r="3563" spans="1:31" x14ac:dyDescent="0.2">
      <c r="A3563" s="1">
        <v>45894</v>
      </c>
      <c r="B3563" s="2">
        <v>0.51504629629629628</v>
      </c>
      <c r="C3563" s="11">
        <v>3599798419</v>
      </c>
      <c r="D3563" s="12">
        <v>0.44650000000000001</v>
      </c>
      <c r="E3563" s="4">
        <v>1.45381</v>
      </c>
      <c r="F3563" s="4">
        <v>1.42</v>
      </c>
      <c r="G3563" s="12">
        <v>-0.66090000000000004</v>
      </c>
      <c r="H3563" s="12">
        <v>-0.11899999999999999</v>
      </c>
      <c r="I3563" s="4">
        <v>-0.27300000000000002</v>
      </c>
      <c r="J3563" s="29">
        <v>159</v>
      </c>
      <c r="K3563">
        <v>174</v>
      </c>
      <c r="L3563">
        <v>191</v>
      </c>
      <c r="M3563" s="29">
        <v>0.44500000000000001</v>
      </c>
      <c r="N3563">
        <v>1.45</v>
      </c>
      <c r="O3563">
        <v>1.4</v>
      </c>
      <c r="P3563">
        <v>-0.56000000000000005</v>
      </c>
      <c r="Q3563">
        <v>-0.12</v>
      </c>
      <c r="R3563" s="33">
        <v>0.02</v>
      </c>
      <c r="S3563">
        <v>0.18</v>
      </c>
      <c r="T3563">
        <v>0.14000000000000001</v>
      </c>
      <c r="U3563">
        <v>0.06</v>
      </c>
      <c r="V3563">
        <v>1.2999999999999999E-2</v>
      </c>
      <c r="X3563">
        <f>MROUND(RANK(C3563,C$14:C$10000),$X$2)</f>
        <v>2800</v>
      </c>
      <c r="Y3563">
        <f>MROUND(RANK(D3563,D$14:D$10000),$X$2)</f>
        <v>2800</v>
      </c>
      <c r="Z3563">
        <f>MROUND(RANK(E3563,E$14:E$10000),$X$2)</f>
        <v>3800</v>
      </c>
      <c r="AA3563">
        <f>MROUND(RANK(F3563,F$14:F$10000),$X$2)</f>
        <v>3450</v>
      </c>
      <c r="AB3563">
        <f>MROUND(RANK(G3563,G$14:G$10000),$X$2)</f>
        <v>5100</v>
      </c>
      <c r="AC3563">
        <f>MROUND(RANK(H3563,H$14:H$10000),$X$2)</f>
        <v>3650</v>
      </c>
      <c r="AD3563">
        <f>MROUND(RANK(I3563,I$14:I$10000),$X$2)</f>
        <v>4250</v>
      </c>
      <c r="AE3563">
        <f>SUM(X3563:AC3563)+SUM(Y3563:AA3563)+Y3563*4</f>
        <v>42850</v>
      </c>
    </row>
    <row r="3564" spans="1:31" x14ac:dyDescent="0.2">
      <c r="A3564" s="1">
        <v>45894</v>
      </c>
      <c r="B3564" s="2">
        <v>0.60179398148148144</v>
      </c>
      <c r="C3564" s="11">
        <v>2519161011</v>
      </c>
      <c r="D3564" s="12">
        <v>0.43169999999999997</v>
      </c>
      <c r="E3564" s="4">
        <v>1.4772700000000001</v>
      </c>
      <c r="F3564" s="4">
        <v>1.3979999999999999</v>
      </c>
      <c r="G3564" s="12">
        <v>-0.52329999999999999</v>
      </c>
      <c r="H3564" s="12">
        <v>-0.1074</v>
      </c>
      <c r="I3564" s="4">
        <v>0.49</v>
      </c>
      <c r="J3564" s="29">
        <v>84</v>
      </c>
      <c r="K3564">
        <v>125</v>
      </c>
      <c r="L3564">
        <v>133</v>
      </c>
      <c r="M3564" s="29">
        <v>0.42499999999999999</v>
      </c>
      <c r="N3564">
        <v>1.35</v>
      </c>
      <c r="O3564">
        <v>1.35</v>
      </c>
      <c r="P3564">
        <v>-0.57999999999999996</v>
      </c>
      <c r="Q3564">
        <v>-0.11</v>
      </c>
      <c r="R3564" s="33">
        <v>0.02</v>
      </c>
      <c r="S3564">
        <v>0.18</v>
      </c>
      <c r="T3564">
        <v>0.16</v>
      </c>
      <c r="U3564">
        <v>0.06</v>
      </c>
      <c r="V3564">
        <v>1.6E-2</v>
      </c>
      <c r="X3564">
        <f>MROUND(RANK(C3564,C$14:C$10000),$X$2)</f>
        <v>3600</v>
      </c>
      <c r="Y3564">
        <f>MROUND(RANK(D3564,D$14:D$10000),$X$2)</f>
        <v>3600</v>
      </c>
      <c r="Z3564">
        <f>MROUND(RANK(E3564,E$14:E$10000),$X$2)</f>
        <v>3500</v>
      </c>
      <c r="AA3564">
        <f>MROUND(RANK(F3564,F$14:F$10000),$X$2)</f>
        <v>3750</v>
      </c>
      <c r="AB3564">
        <f>MROUND(RANK(G3564,G$14:G$10000),$X$2)</f>
        <v>1400</v>
      </c>
      <c r="AC3564">
        <f>MROUND(RANK(H3564,H$14:H$10000),$X$2)</f>
        <v>1750</v>
      </c>
      <c r="AD3564">
        <f>MROUND(RANK(I3564,I$14:I$10000),$X$2)</f>
        <v>2700</v>
      </c>
      <c r="AE3564">
        <f>SUM(X3564:AC3564)+SUM(Y3564:AA3564)+Y3564*4</f>
        <v>42850</v>
      </c>
    </row>
    <row r="3565" spans="1:31" x14ac:dyDescent="0.2">
      <c r="A3565" s="1">
        <v>45894</v>
      </c>
      <c r="B3565" s="2">
        <v>0.97196759259259258</v>
      </c>
      <c r="C3565" s="11">
        <v>3505994250</v>
      </c>
      <c r="D3565" s="12">
        <v>0.44540000000000002</v>
      </c>
      <c r="E3565" s="4">
        <v>1.46841</v>
      </c>
      <c r="F3565" s="4">
        <v>1.429</v>
      </c>
      <c r="G3565" s="12">
        <v>-0.63019999999999998</v>
      </c>
      <c r="H3565" s="12">
        <v>-0.1237</v>
      </c>
      <c r="I3565" s="4">
        <v>0.36499999999999999</v>
      </c>
      <c r="J3565" s="29">
        <v>175</v>
      </c>
      <c r="K3565">
        <v>241</v>
      </c>
      <c r="L3565" s="6">
        <v>248</v>
      </c>
      <c r="M3565" s="27">
        <v>0.42499999999999999</v>
      </c>
      <c r="N3565" s="6">
        <v>1.45</v>
      </c>
      <c r="O3565" s="6">
        <v>1.3</v>
      </c>
      <c r="P3565" s="6">
        <v>-0.56000000000000005</v>
      </c>
      <c r="Q3565" s="6">
        <v>-0.125</v>
      </c>
      <c r="R3565" s="31">
        <v>0.02</v>
      </c>
      <c r="S3565" s="6">
        <v>0.16500000000000001</v>
      </c>
      <c r="T3565" s="6">
        <v>0.12</v>
      </c>
      <c r="U3565" s="6">
        <v>0.17499999999999999</v>
      </c>
      <c r="V3565" s="6">
        <v>6.6500000000000004E-2</v>
      </c>
      <c r="X3565">
        <f>MROUND(RANK(C3565,C$14:C$10000),$X$2)</f>
        <v>2850</v>
      </c>
      <c r="Y3565">
        <f>MROUND(RANK(D3565,D$14:D$10000),$X$2)</f>
        <v>2850</v>
      </c>
      <c r="Z3565">
        <f>MROUND(RANK(E3565,E$14:E$10000),$X$2)</f>
        <v>3600</v>
      </c>
      <c r="AA3565">
        <f>MROUND(RANK(F3565,F$14:F$10000),$X$2)</f>
        <v>3300</v>
      </c>
      <c r="AB3565">
        <f>MROUND(RANK(G3565,G$14:G$10000),$X$2)</f>
        <v>4800</v>
      </c>
      <c r="AC3565">
        <f>MROUND(RANK(H3565,H$14:H$10000),$X$2)</f>
        <v>4300</v>
      </c>
      <c r="AD3565">
        <f>MROUND(RANK(I3565,I$14:I$10000),$X$2)</f>
        <v>3050</v>
      </c>
      <c r="AE3565">
        <f>SUM(X3565:AC3565)+SUM(Y3565:AA3565)+Y3565*4</f>
        <v>42850</v>
      </c>
    </row>
    <row r="3566" spans="1:31" x14ac:dyDescent="0.2">
      <c r="A3566" s="1">
        <v>45893</v>
      </c>
      <c r="B3566" s="2">
        <v>0.55486111111111114</v>
      </c>
      <c r="C3566" s="11">
        <v>1936337278</v>
      </c>
      <c r="D3566" s="12">
        <v>0.42080000000000001</v>
      </c>
      <c r="E3566" s="4">
        <v>1.4967299999999999</v>
      </c>
      <c r="F3566" s="4">
        <v>1.405</v>
      </c>
      <c r="G3566" s="12">
        <v>-0.3473</v>
      </c>
      <c r="H3566" s="12">
        <v>-9.2299999999999993E-2</v>
      </c>
      <c r="I3566" s="4">
        <v>1.0389999999999999</v>
      </c>
      <c r="J3566" s="29">
        <v>51</v>
      </c>
      <c r="K3566">
        <v>53</v>
      </c>
      <c r="L3566">
        <v>85</v>
      </c>
      <c r="M3566" s="29">
        <v>0.42499999999999999</v>
      </c>
      <c r="N3566">
        <v>1.35</v>
      </c>
      <c r="O3566">
        <v>1.35</v>
      </c>
      <c r="P3566">
        <v>-0.57999999999999996</v>
      </c>
      <c r="Q3566">
        <v>-0.11</v>
      </c>
      <c r="R3566" s="33">
        <v>0.03</v>
      </c>
      <c r="S3566">
        <v>0.2</v>
      </c>
      <c r="T3566">
        <v>0.16</v>
      </c>
      <c r="U3566">
        <v>7.0000000000000007E-2</v>
      </c>
      <c r="V3566">
        <v>1.9E-2</v>
      </c>
      <c r="X3566">
        <f>MROUND(RANK(C3566,C$14:C$10000),$X$2)</f>
        <v>4050</v>
      </c>
      <c r="Y3566">
        <f>MROUND(RANK(D3566,D$14:D$10000),$X$2)</f>
        <v>4050</v>
      </c>
      <c r="Z3566">
        <f>MROUND(RANK(E3566,E$14:E$10000),$X$2)</f>
        <v>3150</v>
      </c>
      <c r="AA3566">
        <f>MROUND(RANK(F3566,F$14:F$10000),$X$2)</f>
        <v>3650</v>
      </c>
      <c r="AB3566">
        <f>MROUND(RANK(G3566,G$14:G$10000),$X$2)</f>
        <v>0</v>
      </c>
      <c r="AC3566">
        <f>MROUND(RANK(H3566,H$14:H$10000),$X$2)</f>
        <v>950</v>
      </c>
      <c r="AD3566">
        <f>MROUND(RANK(I3566,I$14:I$10000),$X$2)</f>
        <v>1250</v>
      </c>
      <c r="AE3566">
        <f>SUM(X3566:AC3566)+SUM(Y3566:AA3566)+Y3566*4</f>
        <v>42900</v>
      </c>
    </row>
    <row r="3567" spans="1:31" x14ac:dyDescent="0.2">
      <c r="A3567" s="1">
        <v>45893</v>
      </c>
      <c r="B3567" s="2">
        <v>0.66357638888888892</v>
      </c>
      <c r="C3567" s="11">
        <v>1917109652</v>
      </c>
      <c r="D3567" s="12">
        <v>0.4204</v>
      </c>
      <c r="E3567" s="4">
        <v>1.5212300000000001</v>
      </c>
      <c r="F3567" s="4">
        <v>1.423</v>
      </c>
      <c r="G3567" s="12">
        <v>-0.37780000000000002</v>
      </c>
      <c r="H3567" s="12">
        <v>-9.6600000000000005E-2</v>
      </c>
      <c r="I3567" s="4">
        <v>0.83399999999999996</v>
      </c>
      <c r="J3567" s="29">
        <v>51</v>
      </c>
      <c r="K3567">
        <v>55</v>
      </c>
      <c r="L3567">
        <v>96</v>
      </c>
      <c r="M3567" s="29">
        <v>0.44500000000000001</v>
      </c>
      <c r="N3567">
        <v>1.45</v>
      </c>
      <c r="O3567">
        <v>1.4</v>
      </c>
      <c r="P3567">
        <v>-0.56000000000000005</v>
      </c>
      <c r="Q3567">
        <v>-0.12</v>
      </c>
      <c r="R3567" s="33">
        <v>0.02</v>
      </c>
      <c r="S3567">
        <v>0.18</v>
      </c>
      <c r="T3567">
        <v>0.14000000000000001</v>
      </c>
      <c r="U3567">
        <v>0.06</v>
      </c>
      <c r="V3567">
        <v>1.2999999999999999E-2</v>
      </c>
      <c r="X3567">
        <f>MROUND(RANK(C3567,C$14:C$10000),$X$2)</f>
        <v>4050</v>
      </c>
      <c r="Y3567">
        <f>MROUND(RANK(D3567,D$14:D$10000),$X$2)</f>
        <v>4050</v>
      </c>
      <c r="Z3567">
        <f>MROUND(RANK(E3567,E$14:E$10000),$X$2)</f>
        <v>2650</v>
      </c>
      <c r="AA3567">
        <f>MROUND(RANK(F3567,F$14:F$10000),$X$2)</f>
        <v>3400</v>
      </c>
      <c r="AB3567">
        <f>MROUND(RANK(G3567,G$14:G$10000),$X$2)</f>
        <v>1250</v>
      </c>
      <c r="AC3567">
        <f>MROUND(RANK(H3567,H$14:H$10000),$X$2)</f>
        <v>1200</v>
      </c>
      <c r="AD3567">
        <f>MROUND(RANK(I3567,I$14:I$10000),$X$2)</f>
        <v>1750</v>
      </c>
      <c r="AE3567">
        <f>SUM(X3567:AC3567)+SUM(Y3567:AA3567)+Y3567*4</f>
        <v>42900</v>
      </c>
    </row>
    <row r="3568" spans="1:31" x14ac:dyDescent="0.2">
      <c r="A3568" s="1">
        <v>45893</v>
      </c>
      <c r="B3568" s="2">
        <v>0.66744212962962968</v>
      </c>
      <c r="C3568" s="11">
        <v>3454984320</v>
      </c>
      <c r="D3568" s="12">
        <v>0.44479999999999997</v>
      </c>
      <c r="E3568" s="4">
        <v>1.4597500000000001</v>
      </c>
      <c r="F3568" s="4">
        <v>1.4219999999999999</v>
      </c>
      <c r="G3568" s="12">
        <v>-0.61</v>
      </c>
      <c r="H3568" s="12">
        <v>-0.1211</v>
      </c>
      <c r="I3568" s="4">
        <v>-0.14299999999999999</v>
      </c>
      <c r="J3568" s="29">
        <v>153</v>
      </c>
      <c r="K3568">
        <v>168</v>
      </c>
      <c r="L3568">
        <v>180</v>
      </c>
      <c r="M3568" s="29">
        <v>0.44500000000000001</v>
      </c>
      <c r="N3568">
        <v>1.45</v>
      </c>
      <c r="O3568">
        <v>1.4</v>
      </c>
      <c r="P3568">
        <v>-0.56000000000000005</v>
      </c>
      <c r="Q3568">
        <v>-0.12</v>
      </c>
      <c r="R3568" s="33">
        <v>0.02</v>
      </c>
      <c r="S3568">
        <v>0.18</v>
      </c>
      <c r="T3568">
        <v>0.14000000000000001</v>
      </c>
      <c r="U3568">
        <v>0.06</v>
      </c>
      <c r="V3568">
        <v>1.2999999999999999E-2</v>
      </c>
      <c r="X3568">
        <f>MROUND(RANK(C3568,C$14:C$10000),$X$2)</f>
        <v>2900</v>
      </c>
      <c r="Y3568">
        <f>MROUND(RANK(D3568,D$14:D$10000),$X$2)</f>
        <v>2900</v>
      </c>
      <c r="Z3568">
        <f>MROUND(RANK(E3568,E$14:E$10000),$X$2)</f>
        <v>3750</v>
      </c>
      <c r="AA3568">
        <f>MROUND(RANK(F3568,F$14:F$10000),$X$2)</f>
        <v>3400</v>
      </c>
      <c r="AB3568">
        <f>MROUND(RANK(G3568,G$14:G$10000),$X$2)</f>
        <v>4350</v>
      </c>
      <c r="AC3568">
        <f>MROUND(RANK(H3568,H$14:H$10000),$X$2)</f>
        <v>3950</v>
      </c>
      <c r="AD3568">
        <f>MROUND(RANK(I3568,I$14:I$10000),$X$2)</f>
        <v>4050</v>
      </c>
      <c r="AE3568">
        <f>SUM(X3568:AC3568)+SUM(Y3568:AA3568)+Y3568*4</f>
        <v>42900</v>
      </c>
    </row>
    <row r="3569" spans="1:31" x14ac:dyDescent="0.2">
      <c r="A3569" s="1">
        <v>45894</v>
      </c>
      <c r="B3569" s="2">
        <v>0.60856481481481484</v>
      </c>
      <c r="C3569" s="11">
        <v>2003461468</v>
      </c>
      <c r="D3569" s="12">
        <v>0.42220000000000002</v>
      </c>
      <c r="E3569" s="4">
        <v>1.5005900000000001</v>
      </c>
      <c r="F3569" s="4">
        <v>1.4159999999999999</v>
      </c>
      <c r="G3569" s="12">
        <v>-0.35560000000000003</v>
      </c>
      <c r="H3569" s="12">
        <v>-9.2899999999999996E-2</v>
      </c>
      <c r="I3569" s="4">
        <v>0.997</v>
      </c>
      <c r="J3569" s="29">
        <v>53</v>
      </c>
      <c r="K3569">
        <v>53</v>
      </c>
      <c r="L3569">
        <v>85</v>
      </c>
      <c r="M3569" s="29">
        <v>0.45500000000000002</v>
      </c>
      <c r="N3569">
        <v>1.35</v>
      </c>
      <c r="O3569">
        <v>1.45</v>
      </c>
      <c r="P3569">
        <v>-0.57999999999999996</v>
      </c>
      <c r="Q3569">
        <v>-0.115</v>
      </c>
      <c r="R3569" s="33">
        <v>0.04</v>
      </c>
      <c r="S3569">
        <v>0.13500000000000001</v>
      </c>
      <c r="T3569">
        <v>0.16</v>
      </c>
      <c r="U3569">
        <v>0.06</v>
      </c>
      <c r="V3569">
        <v>1.9E-2</v>
      </c>
      <c r="X3569">
        <f>MROUND(RANK(C3569,C$14:C$10000),$X$2)</f>
        <v>3950</v>
      </c>
      <c r="Y3569">
        <f>MROUND(RANK(D3569,D$14:D$10000),$X$2)</f>
        <v>3950</v>
      </c>
      <c r="Z3569">
        <f>MROUND(RANK(E3569,E$14:E$10000),$X$2)</f>
        <v>3100</v>
      </c>
      <c r="AA3569">
        <f>MROUND(RANK(F3569,F$14:F$10000),$X$2)</f>
        <v>3500</v>
      </c>
      <c r="AB3569">
        <f>MROUND(RANK(G3569,G$14:G$10000),$X$2)</f>
        <v>1050</v>
      </c>
      <c r="AC3569">
        <f>MROUND(RANK(H3569,H$14:H$10000),$X$2)</f>
        <v>1000</v>
      </c>
      <c r="AD3569">
        <f>MROUND(RANK(I3569,I$14:I$10000),$X$2)</f>
        <v>1350</v>
      </c>
      <c r="AE3569">
        <f>SUM(X3569:AC3569)+SUM(Y3569:AA3569)+Y3569*4</f>
        <v>42900</v>
      </c>
    </row>
    <row r="3570" spans="1:31" x14ac:dyDescent="0.2">
      <c r="A3570" s="1">
        <v>45894</v>
      </c>
      <c r="B3570" s="2">
        <v>0.7018981481481481</v>
      </c>
      <c r="C3570" s="11">
        <v>3199903682</v>
      </c>
      <c r="D3570" s="12">
        <v>0.44159999999999999</v>
      </c>
      <c r="E3570" s="4">
        <v>1.4571400000000001</v>
      </c>
      <c r="F3570" s="4">
        <v>1.4119999999999999</v>
      </c>
      <c r="G3570" s="12">
        <v>-0.56389999999999996</v>
      </c>
      <c r="H3570" s="12">
        <v>-0.1265</v>
      </c>
      <c r="I3570" s="4">
        <v>-0.316</v>
      </c>
      <c r="J3570" s="29">
        <v>130</v>
      </c>
      <c r="K3570">
        <v>147</v>
      </c>
      <c r="L3570" s="6">
        <v>148</v>
      </c>
      <c r="M3570" s="27">
        <v>0.45500000000000002</v>
      </c>
      <c r="N3570" s="6">
        <v>1.35</v>
      </c>
      <c r="O3570" s="6">
        <v>1.45</v>
      </c>
      <c r="P3570" s="6">
        <v>-0.56000000000000005</v>
      </c>
      <c r="Q3570" s="6">
        <v>-0.11</v>
      </c>
      <c r="R3570" s="31">
        <v>0.05</v>
      </c>
      <c r="S3570" s="6">
        <v>0.15</v>
      </c>
      <c r="T3570" s="6">
        <v>0.12</v>
      </c>
      <c r="U3570" s="6">
        <v>0.06</v>
      </c>
      <c r="V3570" s="6">
        <v>0.01</v>
      </c>
      <c r="X3570">
        <f>MROUND(RANK(C3570,C$14:C$10000),$X$2)</f>
        <v>3050</v>
      </c>
      <c r="Y3570">
        <f>MROUND(RANK(D3570,D$14:D$10000),$X$2)</f>
        <v>3050</v>
      </c>
      <c r="Z3570">
        <f>MROUND(RANK(E3570,E$14:E$10000),$X$2)</f>
        <v>3800</v>
      </c>
      <c r="AA3570">
        <f>MROUND(RANK(F3570,F$14:F$10000),$X$2)</f>
        <v>3550</v>
      </c>
      <c r="AB3570">
        <f>MROUND(RANK(G3570,G$14:G$10000),$X$2)</f>
        <v>2300</v>
      </c>
      <c r="AC3570">
        <f>MROUND(RANK(H3570,H$14:H$10000),$X$2)</f>
        <v>4550</v>
      </c>
      <c r="AD3570">
        <f>MROUND(RANK(I3570,I$14:I$10000),$X$2)</f>
        <v>4300</v>
      </c>
      <c r="AE3570">
        <f>SUM(X3570:AC3570)+SUM(Y3570:AA3570)+Y3570*4</f>
        <v>42900</v>
      </c>
    </row>
    <row r="3571" spans="1:31" x14ac:dyDescent="0.2">
      <c r="A3571" s="1">
        <v>45896</v>
      </c>
      <c r="B3571" s="2">
        <v>0.51444444444444448</v>
      </c>
      <c r="C3571" s="11">
        <v>2004614972</v>
      </c>
      <c r="D3571" s="12">
        <v>0.42230000000000001</v>
      </c>
      <c r="E3571" s="4">
        <v>1.5161199999999999</v>
      </c>
      <c r="F3571" s="4">
        <v>1.415</v>
      </c>
      <c r="G3571" s="12">
        <v>-0.40720000000000001</v>
      </c>
      <c r="H3571" s="12">
        <v>-0.1032</v>
      </c>
      <c r="I3571" s="4">
        <v>0.63100000000000001</v>
      </c>
      <c r="J3571" s="29">
        <v>37</v>
      </c>
      <c r="K3571">
        <v>79</v>
      </c>
      <c r="L3571" s="6">
        <v>113</v>
      </c>
      <c r="M3571" s="27">
        <v>0.42499999999999999</v>
      </c>
      <c r="N3571" s="6">
        <v>1.35</v>
      </c>
      <c r="O3571" s="6">
        <v>1.35</v>
      </c>
      <c r="P3571" s="6">
        <v>-0.57999999999999996</v>
      </c>
      <c r="Q3571" s="6">
        <v>-0.105</v>
      </c>
      <c r="R3571" s="31">
        <v>0.04</v>
      </c>
      <c r="S3571" s="6">
        <v>0.18</v>
      </c>
      <c r="T3571" s="6">
        <v>0.04</v>
      </c>
      <c r="U3571" s="6">
        <v>0.27</v>
      </c>
      <c r="V3571" s="6">
        <v>7.1999999999999995E-2</v>
      </c>
      <c r="X3571">
        <f>MROUND(RANK(C3571,C$14:C$10000),$X$2)</f>
        <v>3950</v>
      </c>
      <c r="Y3571">
        <f>MROUND(RANK(D3571,D$14:D$10000),$X$2)</f>
        <v>3950</v>
      </c>
      <c r="Z3571">
        <f>MROUND(RANK(E3571,E$14:E$10000),$X$2)</f>
        <v>2750</v>
      </c>
      <c r="AA3571">
        <f>MROUND(RANK(F3571,F$14:F$10000),$X$2)</f>
        <v>3500</v>
      </c>
      <c r="AB3571">
        <f>MROUND(RANK(G3571,G$14:G$10000),$X$2)</f>
        <v>1300</v>
      </c>
      <c r="AC3571">
        <f>MROUND(RANK(H3571,H$14:H$10000),$X$2)</f>
        <v>1450</v>
      </c>
      <c r="AD3571">
        <f>MROUND(RANK(I3571,I$14:I$10000),$X$2)</f>
        <v>2300</v>
      </c>
      <c r="AE3571">
        <f>SUM(X3571:AC3571)+SUM(Y3571:AA3571)+Y3571*4</f>
        <v>42900</v>
      </c>
    </row>
    <row r="3572" spans="1:31" x14ac:dyDescent="0.2">
      <c r="A3572" s="1">
        <v>45893</v>
      </c>
      <c r="B3572" s="2">
        <v>0.93146990740740743</v>
      </c>
      <c r="C3572" s="11">
        <v>3723982129</v>
      </c>
      <c r="D3572" s="12">
        <v>0.44790000000000002</v>
      </c>
      <c r="E3572" s="4">
        <v>1.4536</v>
      </c>
      <c r="F3572" s="4">
        <v>1.425</v>
      </c>
      <c r="G3572" s="12">
        <v>-0.65210000000000001</v>
      </c>
      <c r="H3572" s="12">
        <v>-0.1313</v>
      </c>
      <c r="I3572" s="4">
        <v>-0.41199999999999998</v>
      </c>
      <c r="J3572" s="29">
        <v>152</v>
      </c>
      <c r="K3572">
        <v>153</v>
      </c>
      <c r="L3572">
        <v>179</v>
      </c>
      <c r="M3572" s="29">
        <v>0.44500000000000001</v>
      </c>
      <c r="N3572">
        <v>1.45</v>
      </c>
      <c r="O3572">
        <v>1.4</v>
      </c>
      <c r="P3572">
        <v>-0.56000000000000005</v>
      </c>
      <c r="Q3572">
        <v>-0.12</v>
      </c>
      <c r="R3572" s="33">
        <v>0.02</v>
      </c>
      <c r="S3572">
        <v>0.18</v>
      </c>
      <c r="T3572">
        <v>0.14000000000000001</v>
      </c>
      <c r="U3572">
        <v>0.06</v>
      </c>
      <c r="V3572">
        <v>1.2999999999999999E-2</v>
      </c>
      <c r="X3572">
        <f>MROUND(RANK(C3572,C$14:C$10000),$X$2)</f>
        <v>2650</v>
      </c>
      <c r="Y3572">
        <f>MROUND(RANK(D3572,D$14:D$10000),$X$2)</f>
        <v>2650</v>
      </c>
      <c r="Z3572">
        <f>MROUND(RANK(E3572,E$14:E$10000),$X$2)</f>
        <v>3850</v>
      </c>
      <c r="AA3572">
        <f>MROUND(RANK(F3572,F$14:F$10000),$X$2)</f>
        <v>3350</v>
      </c>
      <c r="AB3572">
        <f>MROUND(RANK(G3572,G$14:G$10000),$X$2)</f>
        <v>5050</v>
      </c>
      <c r="AC3572">
        <f>MROUND(RANK(H3572,H$14:H$10000),$X$2)</f>
        <v>4950</v>
      </c>
      <c r="AD3572">
        <f>MROUND(RANK(I3572,I$14:I$10000),$X$2)</f>
        <v>4400</v>
      </c>
      <c r="AE3572">
        <f>SUM(X3572:AC3572)+SUM(Y3572:AA3572)+Y3572*4</f>
        <v>42950</v>
      </c>
    </row>
    <row r="3573" spans="1:31" x14ac:dyDescent="0.2">
      <c r="A3573" s="1">
        <v>45893</v>
      </c>
      <c r="B3573" s="2">
        <v>0.9710185185185185</v>
      </c>
      <c r="C3573" s="11">
        <v>2040255758</v>
      </c>
      <c r="D3573" s="12">
        <v>0.42299999999999999</v>
      </c>
      <c r="E3573" s="4">
        <v>1.5054799999999999</v>
      </c>
      <c r="F3573" s="4">
        <v>1.421</v>
      </c>
      <c r="G3573" s="12">
        <v>-0.36630000000000001</v>
      </c>
      <c r="H3573" s="12">
        <v>-9.7000000000000003E-2</v>
      </c>
      <c r="I3573" s="4">
        <v>0.871</v>
      </c>
      <c r="J3573" s="29">
        <v>52</v>
      </c>
      <c r="K3573">
        <v>53</v>
      </c>
      <c r="L3573" s="6">
        <v>97</v>
      </c>
      <c r="M3573" s="27">
        <v>0.44500000000000001</v>
      </c>
      <c r="N3573" s="6">
        <v>1.45</v>
      </c>
      <c r="O3573" s="6">
        <v>1.4</v>
      </c>
      <c r="P3573" s="6">
        <v>-0.56000000000000005</v>
      </c>
      <c r="Q3573" s="6">
        <v>-0.12</v>
      </c>
      <c r="R3573" s="31">
        <v>0.02</v>
      </c>
      <c r="S3573" s="6">
        <v>0.18</v>
      </c>
      <c r="T3573" s="6">
        <v>0.14000000000000001</v>
      </c>
      <c r="U3573" s="6">
        <v>0.06</v>
      </c>
      <c r="V3573" s="6">
        <v>1.2999999999999999E-2</v>
      </c>
      <c r="X3573">
        <f>MROUND(RANK(C3573,C$14:C$10000),$X$2)</f>
        <v>3950</v>
      </c>
      <c r="Y3573">
        <f>MROUND(RANK(D3573,D$14:D$10000),$X$2)</f>
        <v>3950</v>
      </c>
      <c r="Z3573">
        <f>MROUND(RANK(E3573,E$14:E$10000),$X$2)</f>
        <v>3000</v>
      </c>
      <c r="AA3573">
        <f>MROUND(RANK(F3573,F$14:F$10000),$X$2)</f>
        <v>3450</v>
      </c>
      <c r="AB3573">
        <f>MROUND(RANK(G3573,G$14:G$10000),$X$2)</f>
        <v>1150</v>
      </c>
      <c r="AC3573">
        <f>MROUND(RANK(H3573,H$14:H$10000),$X$2)</f>
        <v>1250</v>
      </c>
      <c r="AD3573">
        <f>MROUND(RANK(I3573,I$14:I$10000),$X$2)</f>
        <v>1650</v>
      </c>
      <c r="AE3573">
        <f>SUM(X3573:AC3573)+SUM(Y3573:AA3573)+Y3573*4</f>
        <v>42950</v>
      </c>
    </row>
    <row r="3574" spans="1:31" x14ac:dyDescent="0.2">
      <c r="A3574" s="1">
        <v>45893</v>
      </c>
      <c r="B3574" s="2">
        <v>0.97751157407407407</v>
      </c>
      <c r="C3574" s="11">
        <v>3224096244</v>
      </c>
      <c r="D3574" s="12">
        <v>0.44190000000000002</v>
      </c>
      <c r="E3574" s="4">
        <v>1.4528099999999999</v>
      </c>
      <c r="F3574" s="4">
        <v>1.413</v>
      </c>
      <c r="G3574" s="12">
        <v>-0.5897</v>
      </c>
      <c r="H3574" s="12">
        <v>-0.11849999999999999</v>
      </c>
      <c r="I3574" s="4">
        <v>-8.5999999999999993E-2</v>
      </c>
      <c r="J3574" s="29">
        <v>145</v>
      </c>
      <c r="K3574">
        <v>167</v>
      </c>
      <c r="L3574" s="6">
        <v>170</v>
      </c>
      <c r="M3574" s="27">
        <v>0.44500000000000001</v>
      </c>
      <c r="N3574" s="6">
        <v>1.45</v>
      </c>
      <c r="O3574" s="6">
        <v>1.4</v>
      </c>
      <c r="P3574" s="6">
        <v>-0.56000000000000005</v>
      </c>
      <c r="Q3574" s="6">
        <v>-0.12</v>
      </c>
      <c r="R3574" s="31">
        <v>0.02</v>
      </c>
      <c r="S3574" s="6">
        <v>0.18</v>
      </c>
      <c r="T3574" s="6">
        <v>0.14000000000000001</v>
      </c>
      <c r="U3574" s="6">
        <v>0.06</v>
      </c>
      <c r="V3574" s="6">
        <v>1.2999999999999999E-2</v>
      </c>
      <c r="X3574">
        <f>MROUND(RANK(C3574,C$14:C$10000),$X$2)</f>
        <v>3050</v>
      </c>
      <c r="Y3574">
        <f>MROUND(RANK(D3574,D$14:D$10000),$X$2)</f>
        <v>3050</v>
      </c>
      <c r="Z3574">
        <f>MROUND(RANK(E3574,E$14:E$10000),$X$2)</f>
        <v>3850</v>
      </c>
      <c r="AA3574">
        <f>MROUND(RANK(F3574,F$14:F$10000),$X$2)</f>
        <v>3550</v>
      </c>
      <c r="AB3574">
        <f>MROUND(RANK(G3574,G$14:G$10000),$X$2)</f>
        <v>3250</v>
      </c>
      <c r="AC3574">
        <f>MROUND(RANK(H3574,H$14:H$10000),$X$2)</f>
        <v>3550</v>
      </c>
      <c r="AD3574">
        <f>MROUND(RANK(I3574,I$14:I$10000),$X$2)</f>
        <v>3950</v>
      </c>
      <c r="AE3574">
        <f>SUM(X3574:AC3574)+SUM(Y3574:AA3574)+Y3574*4</f>
        <v>42950</v>
      </c>
    </row>
    <row r="3575" spans="1:31" x14ac:dyDescent="0.2">
      <c r="A3575" s="1">
        <v>45894</v>
      </c>
      <c r="B3575" s="2">
        <v>0.6620949074074074</v>
      </c>
      <c r="C3575" s="11">
        <v>1663560526</v>
      </c>
      <c r="D3575" s="12">
        <v>0.41460000000000002</v>
      </c>
      <c r="E3575" s="4">
        <v>1.5113000000000001</v>
      </c>
      <c r="F3575" s="4">
        <v>1.4219999999999999</v>
      </c>
      <c r="G3575" s="12">
        <v>-0.3473</v>
      </c>
      <c r="H3575" s="12">
        <v>-8.5400000000000004E-2</v>
      </c>
      <c r="I3575" s="4">
        <v>1.119</v>
      </c>
      <c r="J3575" s="29">
        <v>50</v>
      </c>
      <c r="K3575">
        <v>62</v>
      </c>
      <c r="L3575">
        <v>95</v>
      </c>
      <c r="M3575" s="29">
        <v>0.42499999999999999</v>
      </c>
      <c r="N3575">
        <v>1.45</v>
      </c>
      <c r="O3575">
        <v>1.45</v>
      </c>
      <c r="P3575">
        <v>-0.56000000000000005</v>
      </c>
      <c r="Q3575">
        <v>-0.125</v>
      </c>
      <c r="R3575" s="33">
        <v>4.4999999999999998E-2</v>
      </c>
      <c r="S3575">
        <v>0.16500000000000001</v>
      </c>
      <c r="T3575">
        <v>0.16</v>
      </c>
      <c r="U3575">
        <v>0.06</v>
      </c>
      <c r="V3575">
        <v>1.9E-2</v>
      </c>
      <c r="X3575">
        <f>MROUND(RANK(C3575,C$14:C$10000),$X$2)</f>
        <v>4250</v>
      </c>
      <c r="Y3575">
        <f>MROUND(RANK(D3575,D$14:D$10000),$X$2)</f>
        <v>4250</v>
      </c>
      <c r="Z3575">
        <f>MROUND(RANK(E3575,E$14:E$10000),$X$2)</f>
        <v>2900</v>
      </c>
      <c r="AA3575">
        <f>MROUND(RANK(F3575,F$14:F$10000),$X$2)</f>
        <v>3400</v>
      </c>
      <c r="AB3575">
        <f>MROUND(RANK(G3575,G$14:G$10000),$X$2)</f>
        <v>0</v>
      </c>
      <c r="AC3575">
        <f>MROUND(RANK(H3575,H$14:H$10000),$X$2)</f>
        <v>600</v>
      </c>
      <c r="AD3575">
        <f>MROUND(RANK(I3575,I$14:I$10000),$X$2)</f>
        <v>1100</v>
      </c>
      <c r="AE3575">
        <f>SUM(X3575:AC3575)+SUM(Y3575:AA3575)+Y3575*4</f>
        <v>42950</v>
      </c>
    </row>
    <row r="3576" spans="1:31" x14ac:dyDescent="0.2">
      <c r="A3576" s="1">
        <v>45894</v>
      </c>
      <c r="B3576" s="2">
        <v>0.76812499999999995</v>
      </c>
      <c r="C3576" s="11">
        <v>3396633098</v>
      </c>
      <c r="D3576" s="12">
        <v>0.44409999999999999</v>
      </c>
      <c r="E3576" s="4">
        <v>1.46468</v>
      </c>
      <c r="F3576" s="4">
        <v>1.4159999999999999</v>
      </c>
      <c r="G3576" s="12">
        <v>-0.62219999999999998</v>
      </c>
      <c r="H3576" s="12">
        <v>-0.1196</v>
      </c>
      <c r="I3576" s="4">
        <v>0.16800000000000001</v>
      </c>
      <c r="J3576" s="29">
        <v>194</v>
      </c>
      <c r="K3576">
        <v>257</v>
      </c>
      <c r="L3576">
        <v>277</v>
      </c>
      <c r="M3576" s="29">
        <v>0.435</v>
      </c>
      <c r="N3576">
        <v>1.35</v>
      </c>
      <c r="O3576">
        <v>1.3</v>
      </c>
      <c r="P3576">
        <v>-0.56000000000000005</v>
      </c>
      <c r="Q3576">
        <v>-0.105</v>
      </c>
      <c r="R3576" s="33">
        <v>0.02</v>
      </c>
      <c r="S3576">
        <v>0.15</v>
      </c>
      <c r="T3576">
        <v>0.12</v>
      </c>
      <c r="U3576">
        <v>0.105</v>
      </c>
      <c r="V3576">
        <v>1.95E-2</v>
      </c>
      <c r="X3576">
        <f>MROUND(RANK(C3576,C$14:C$10000),$X$2)</f>
        <v>2900</v>
      </c>
      <c r="Y3576">
        <f>MROUND(RANK(D3576,D$14:D$10000),$X$2)</f>
        <v>2900</v>
      </c>
      <c r="Z3576">
        <f>MROUND(RANK(E3576,E$14:E$10000),$X$2)</f>
        <v>3650</v>
      </c>
      <c r="AA3576">
        <f>MROUND(RANK(F3576,F$14:F$10000),$X$2)</f>
        <v>3500</v>
      </c>
      <c r="AB3576">
        <f>MROUND(RANK(G3576,G$14:G$10000),$X$2)</f>
        <v>4600</v>
      </c>
      <c r="AC3576">
        <f>MROUND(RANK(H3576,H$14:H$10000),$X$2)</f>
        <v>3750</v>
      </c>
      <c r="AD3576">
        <f>MROUND(RANK(I3576,I$14:I$10000),$X$2)</f>
        <v>3500</v>
      </c>
      <c r="AE3576">
        <f>SUM(X3576:AC3576)+SUM(Y3576:AA3576)+Y3576*4</f>
        <v>42950</v>
      </c>
    </row>
    <row r="3577" spans="1:31" x14ac:dyDescent="0.2">
      <c r="A3577" s="1">
        <v>45893</v>
      </c>
      <c r="B3577" s="2">
        <v>0.66824074074074069</v>
      </c>
      <c r="C3577" s="11">
        <v>2443843392</v>
      </c>
      <c r="D3577" s="12">
        <v>0.4304</v>
      </c>
      <c r="E3577" s="4">
        <v>1.47464</v>
      </c>
      <c r="F3577" s="4">
        <v>1.403</v>
      </c>
      <c r="G3577" s="12">
        <v>-0.52329999999999999</v>
      </c>
      <c r="H3577" s="12">
        <v>-0.1062</v>
      </c>
      <c r="I3577" s="4">
        <v>0.22</v>
      </c>
      <c r="J3577" s="29">
        <v>92</v>
      </c>
      <c r="K3577">
        <v>125</v>
      </c>
      <c r="L3577">
        <v>146</v>
      </c>
      <c r="M3577" s="29">
        <v>0.44500000000000001</v>
      </c>
      <c r="N3577">
        <v>1.45</v>
      </c>
      <c r="O3577">
        <v>1.4</v>
      </c>
      <c r="P3577">
        <v>-0.56000000000000005</v>
      </c>
      <c r="Q3577">
        <v>-0.12</v>
      </c>
      <c r="R3577" s="33">
        <v>0.02</v>
      </c>
      <c r="S3577">
        <v>0.18</v>
      </c>
      <c r="T3577">
        <v>0.14000000000000001</v>
      </c>
      <c r="U3577">
        <v>0.06</v>
      </c>
      <c r="V3577">
        <v>1.2999999999999999E-2</v>
      </c>
      <c r="X3577">
        <f>MROUND(RANK(C3577,C$14:C$10000),$X$2)</f>
        <v>3650</v>
      </c>
      <c r="Y3577">
        <f>MROUND(RANK(D3577,D$14:D$10000),$X$2)</f>
        <v>3650</v>
      </c>
      <c r="Z3577">
        <f>MROUND(RANK(E3577,E$14:E$10000),$X$2)</f>
        <v>3500</v>
      </c>
      <c r="AA3577">
        <f>MROUND(RANK(F3577,F$14:F$10000),$X$2)</f>
        <v>3700</v>
      </c>
      <c r="AB3577">
        <f>MROUND(RANK(G3577,G$14:G$10000),$X$2)</f>
        <v>1400</v>
      </c>
      <c r="AC3577">
        <f>MROUND(RANK(H3577,H$14:H$10000),$X$2)</f>
        <v>1650</v>
      </c>
      <c r="AD3577">
        <f>MROUND(RANK(I3577,I$14:I$10000),$X$2)</f>
        <v>3400</v>
      </c>
      <c r="AE3577">
        <f>SUM(X3577:AC3577)+SUM(Y3577:AA3577)+Y3577*4</f>
        <v>43000</v>
      </c>
    </row>
    <row r="3578" spans="1:31" x14ac:dyDescent="0.2">
      <c r="A3578" s="1">
        <v>45894</v>
      </c>
      <c r="B3578" s="2">
        <v>0.61958333333333337</v>
      </c>
      <c r="C3578" s="11">
        <v>1889655589</v>
      </c>
      <c r="D3578" s="12">
        <v>0.41980000000000001</v>
      </c>
      <c r="E3578" s="4">
        <v>1.51789</v>
      </c>
      <c r="F3578" s="4">
        <v>1.4139999999999999</v>
      </c>
      <c r="G3578" s="12">
        <v>-0.35560000000000003</v>
      </c>
      <c r="H3578" s="12">
        <v>-9.2600000000000002E-2</v>
      </c>
      <c r="I3578" s="4">
        <v>1.278</v>
      </c>
      <c r="J3578" s="29">
        <v>50</v>
      </c>
      <c r="K3578">
        <v>55</v>
      </c>
      <c r="L3578" s="6">
        <v>86</v>
      </c>
      <c r="M3578" s="27">
        <v>0.44500000000000001</v>
      </c>
      <c r="N3578" s="6">
        <v>1.45</v>
      </c>
      <c r="O3578" s="6">
        <v>1.3</v>
      </c>
      <c r="P3578" s="6">
        <v>-0.54</v>
      </c>
      <c r="Q3578" s="6">
        <v>-0.125</v>
      </c>
      <c r="R3578" s="31">
        <v>0.05</v>
      </c>
      <c r="S3578" s="6">
        <v>0.18</v>
      </c>
      <c r="T3578" s="6">
        <v>0.12</v>
      </c>
      <c r="U3578" s="6">
        <v>0.06</v>
      </c>
      <c r="V3578" s="6">
        <v>1.2999999999999999E-2</v>
      </c>
      <c r="X3578">
        <f>MROUND(RANK(C3578,C$14:C$10000),$X$2)</f>
        <v>4050</v>
      </c>
      <c r="Y3578">
        <f>MROUND(RANK(D3578,D$14:D$10000),$X$2)</f>
        <v>4050</v>
      </c>
      <c r="Z3578">
        <f>MROUND(RANK(E3578,E$14:E$10000),$X$2)</f>
        <v>2750</v>
      </c>
      <c r="AA3578">
        <f>MROUND(RANK(F3578,F$14:F$10000),$X$2)</f>
        <v>3550</v>
      </c>
      <c r="AB3578">
        <f>MROUND(RANK(G3578,G$14:G$10000),$X$2)</f>
        <v>1050</v>
      </c>
      <c r="AC3578">
        <f>MROUND(RANK(H3578,H$14:H$10000),$X$2)</f>
        <v>1000</v>
      </c>
      <c r="AD3578">
        <f>MROUND(RANK(I3578,I$14:I$10000),$X$2)</f>
        <v>850</v>
      </c>
      <c r="AE3578">
        <f>SUM(X3578:AC3578)+SUM(Y3578:AA3578)+Y3578*4</f>
        <v>43000</v>
      </c>
    </row>
    <row r="3579" spans="1:31" x14ac:dyDescent="0.2">
      <c r="A3579" s="1">
        <v>45895</v>
      </c>
      <c r="B3579" s="2">
        <v>0.97887731481481477</v>
      </c>
      <c r="C3579" s="11">
        <v>3516205833</v>
      </c>
      <c r="D3579" s="12">
        <v>0.44550000000000001</v>
      </c>
      <c r="E3579" s="4">
        <v>1.44478</v>
      </c>
      <c r="F3579" s="4">
        <v>1.419</v>
      </c>
      <c r="G3579" s="12">
        <v>-0.62629999999999997</v>
      </c>
      <c r="H3579" s="12">
        <v>-0.1183</v>
      </c>
      <c r="I3579" s="4">
        <v>-0.47899999999999998</v>
      </c>
      <c r="J3579" s="29">
        <v>146</v>
      </c>
      <c r="K3579">
        <v>172</v>
      </c>
      <c r="L3579" s="6">
        <v>216</v>
      </c>
      <c r="M3579" s="27">
        <v>0.46500000000000002</v>
      </c>
      <c r="N3579" s="6">
        <v>1.45</v>
      </c>
      <c r="O3579" s="6">
        <v>1.3</v>
      </c>
      <c r="P3579" s="6">
        <v>-0.57999999999999996</v>
      </c>
      <c r="Q3579" s="6">
        <v>-0.105</v>
      </c>
      <c r="R3579" s="31">
        <v>6.6666666666666602E-3</v>
      </c>
      <c r="S3579" s="6">
        <v>0.18</v>
      </c>
      <c r="T3579" s="6">
        <v>0.12</v>
      </c>
      <c r="U3579" s="6">
        <v>0.22500000000000001</v>
      </c>
      <c r="V3579" s="6">
        <v>5.8499999999999899E-2</v>
      </c>
      <c r="X3579">
        <f>MROUND(RANK(C3579,C$14:C$10000),$X$2)</f>
        <v>2850</v>
      </c>
      <c r="Y3579">
        <f>MROUND(RANK(D3579,D$14:D$10000),$X$2)</f>
        <v>2850</v>
      </c>
      <c r="Z3579">
        <f>MROUND(RANK(E3579,E$14:E$10000),$X$2)</f>
        <v>3950</v>
      </c>
      <c r="AA3579">
        <f>MROUND(RANK(F3579,F$14:F$10000),$X$2)</f>
        <v>3450</v>
      </c>
      <c r="AB3579">
        <f>MROUND(RANK(G3579,G$14:G$10000),$X$2)</f>
        <v>4750</v>
      </c>
      <c r="AC3579">
        <f>MROUND(RANK(H3579,H$14:H$10000),$X$2)</f>
        <v>3500</v>
      </c>
      <c r="AD3579">
        <f>MROUND(RANK(I3579,I$14:I$10000),$X$2)</f>
        <v>4500</v>
      </c>
      <c r="AE3579">
        <f>SUM(X3579:AC3579)+SUM(Y3579:AA3579)+Y3579*4</f>
        <v>43000</v>
      </c>
    </row>
    <row r="3580" spans="1:31" x14ac:dyDescent="0.2">
      <c r="A3580" s="1">
        <v>45894</v>
      </c>
      <c r="B3580" s="2">
        <v>0.5919444444444445</v>
      </c>
      <c r="C3580" s="11">
        <v>1990190289</v>
      </c>
      <c r="D3580" s="12">
        <v>0.42199999999999999</v>
      </c>
      <c r="E3580" s="4">
        <v>1.5116799999999999</v>
      </c>
      <c r="F3580" s="4">
        <v>1.4159999999999999</v>
      </c>
      <c r="G3580" s="12">
        <v>-0.37240000000000001</v>
      </c>
      <c r="H3580" s="12">
        <v>-9.3600000000000003E-2</v>
      </c>
      <c r="I3580" s="4">
        <v>1.07</v>
      </c>
      <c r="J3580" s="29">
        <v>50</v>
      </c>
      <c r="K3580">
        <v>52</v>
      </c>
      <c r="L3580" s="6">
        <v>90</v>
      </c>
      <c r="M3580" s="27">
        <v>0.435</v>
      </c>
      <c r="N3580" s="6">
        <v>1.45</v>
      </c>
      <c r="O3580" s="6">
        <v>1.45</v>
      </c>
      <c r="P3580" s="6">
        <v>-0.56000000000000005</v>
      </c>
      <c r="Q3580" s="6">
        <v>-0.125</v>
      </c>
      <c r="R3580" s="31">
        <v>0.04</v>
      </c>
      <c r="S3580" s="6">
        <v>0.15</v>
      </c>
      <c r="T3580" s="6">
        <v>0.12</v>
      </c>
      <c r="U3580" s="6">
        <v>0.06</v>
      </c>
      <c r="V3580" s="6">
        <v>1.2999999999999999E-2</v>
      </c>
      <c r="X3580">
        <f>MROUND(RANK(C3580,C$14:C$10000),$X$2)</f>
        <v>4000</v>
      </c>
      <c r="Y3580">
        <f>MROUND(RANK(D3580,D$14:D$10000),$X$2)</f>
        <v>4000</v>
      </c>
      <c r="Z3580">
        <f>MROUND(RANK(E3580,E$14:E$10000),$X$2)</f>
        <v>2900</v>
      </c>
      <c r="AA3580">
        <f>MROUND(RANK(F3580,F$14:F$10000),$X$2)</f>
        <v>3500</v>
      </c>
      <c r="AB3580">
        <f>MROUND(RANK(G3580,G$14:G$10000),$X$2)</f>
        <v>1200</v>
      </c>
      <c r="AC3580">
        <f>MROUND(RANK(H3580,H$14:H$10000),$X$2)</f>
        <v>1050</v>
      </c>
      <c r="AD3580">
        <f>MROUND(RANK(I3580,I$14:I$10000),$X$2)</f>
        <v>1200</v>
      </c>
      <c r="AE3580">
        <f>SUM(X3580:AC3580)+SUM(Y3580:AA3580)+Y3580*4</f>
        <v>43050</v>
      </c>
    </row>
    <row r="3581" spans="1:31" x14ac:dyDescent="0.2">
      <c r="A3581" s="1">
        <v>45894</v>
      </c>
      <c r="B3581" s="2">
        <v>0.75946759259259256</v>
      </c>
      <c r="C3581" s="11">
        <v>3357341310</v>
      </c>
      <c r="D3581" s="12">
        <v>0.44359999999999999</v>
      </c>
      <c r="E3581" s="4">
        <v>1.4299500000000001</v>
      </c>
      <c r="F3581" s="4">
        <v>1.385</v>
      </c>
      <c r="G3581" s="12">
        <v>-0.5897</v>
      </c>
      <c r="H3581" s="12">
        <v>-0.1157</v>
      </c>
      <c r="I3581" s="4">
        <v>0.13900000000000001</v>
      </c>
      <c r="J3581" s="29">
        <v>188</v>
      </c>
      <c r="K3581">
        <v>204</v>
      </c>
      <c r="L3581" s="6">
        <v>208</v>
      </c>
      <c r="M3581" s="27">
        <v>0.435</v>
      </c>
      <c r="N3581" s="6">
        <v>1.35</v>
      </c>
      <c r="O3581" s="6">
        <v>1.3</v>
      </c>
      <c r="P3581" s="6">
        <v>-0.56000000000000005</v>
      </c>
      <c r="Q3581" s="6">
        <v>-0.115</v>
      </c>
      <c r="R3581" s="31">
        <v>0.06</v>
      </c>
      <c r="S3581" s="6">
        <v>0.2</v>
      </c>
      <c r="T3581" s="6">
        <v>0.16</v>
      </c>
      <c r="U3581" s="6">
        <v>0.09</v>
      </c>
      <c r="V3581" s="6">
        <v>1.4999999999999999E-2</v>
      </c>
      <c r="X3581">
        <f>MROUND(RANK(C3581,C$14:C$10000),$X$2)</f>
        <v>2950</v>
      </c>
      <c r="Y3581">
        <f>MROUND(RANK(D3581,D$14:D$10000),$X$2)</f>
        <v>2950</v>
      </c>
      <c r="Z3581">
        <f>MROUND(RANK(E3581,E$14:E$10000),$X$2)</f>
        <v>4150</v>
      </c>
      <c r="AA3581">
        <f>MROUND(RANK(F3581,F$14:F$10000),$X$2)</f>
        <v>3900</v>
      </c>
      <c r="AB3581">
        <f>MROUND(RANK(G3581,G$14:G$10000),$X$2)</f>
        <v>3250</v>
      </c>
      <c r="AC3581">
        <f>MROUND(RANK(H3581,H$14:H$10000),$X$2)</f>
        <v>3050</v>
      </c>
      <c r="AD3581">
        <f>MROUND(RANK(I3581,I$14:I$10000),$X$2)</f>
        <v>3550</v>
      </c>
      <c r="AE3581">
        <f>SUM(X3581:AC3581)+SUM(Y3581:AA3581)+Y3581*4</f>
        <v>43050</v>
      </c>
    </row>
    <row r="3582" spans="1:31" x14ac:dyDescent="0.2">
      <c r="A3582" s="1">
        <v>45894</v>
      </c>
      <c r="B3582" s="2">
        <v>0.96347222222222217</v>
      </c>
      <c r="C3582" s="11">
        <v>2282300876</v>
      </c>
      <c r="D3582" s="12">
        <v>0.42759999999999998</v>
      </c>
      <c r="E3582" s="4">
        <v>1.4884200000000001</v>
      </c>
      <c r="F3582" s="4">
        <v>1.397</v>
      </c>
      <c r="G3582" s="12">
        <v>-0.52329999999999999</v>
      </c>
      <c r="H3582" s="12">
        <v>-9.9000000000000005E-2</v>
      </c>
      <c r="I3582" s="4">
        <v>0.16600000000000001</v>
      </c>
      <c r="J3582" s="29">
        <v>42</v>
      </c>
      <c r="K3582">
        <v>110</v>
      </c>
      <c r="L3582">
        <v>119</v>
      </c>
      <c r="M3582" s="29">
        <v>0.45500000000000002</v>
      </c>
      <c r="N3582">
        <v>1.35</v>
      </c>
      <c r="O3582">
        <v>1.3</v>
      </c>
      <c r="P3582">
        <v>-0.56000000000000005</v>
      </c>
      <c r="Q3582">
        <v>-0.105</v>
      </c>
      <c r="R3582" s="33">
        <v>0.03</v>
      </c>
      <c r="S3582">
        <v>0.18</v>
      </c>
      <c r="T3582">
        <v>0.14000000000000001</v>
      </c>
      <c r="U3582">
        <v>0.245</v>
      </c>
      <c r="V3582">
        <v>4.5499999999999999E-2</v>
      </c>
      <c r="X3582">
        <f>MROUND(RANK(C3582,C$14:C$10000),$X$2)</f>
        <v>3750</v>
      </c>
      <c r="Y3582">
        <f>MROUND(RANK(D3582,D$14:D$10000),$X$2)</f>
        <v>3750</v>
      </c>
      <c r="Z3582">
        <f>MROUND(RANK(E3582,E$14:E$10000),$X$2)</f>
        <v>3300</v>
      </c>
      <c r="AA3582">
        <f>MROUND(RANK(F3582,F$14:F$10000),$X$2)</f>
        <v>3750</v>
      </c>
      <c r="AB3582">
        <f>MROUND(RANK(G3582,G$14:G$10000),$X$2)</f>
        <v>1400</v>
      </c>
      <c r="AC3582">
        <f>MROUND(RANK(H3582,H$14:H$10000),$X$2)</f>
        <v>1300</v>
      </c>
      <c r="AD3582">
        <f>MROUND(RANK(I3582,I$14:I$10000),$X$2)</f>
        <v>3500</v>
      </c>
      <c r="AE3582">
        <f>SUM(X3582:AC3582)+SUM(Y3582:AA3582)+Y3582*4</f>
        <v>43050</v>
      </c>
    </row>
    <row r="3583" spans="1:31" x14ac:dyDescent="0.2">
      <c r="A3583" s="1">
        <v>45893</v>
      </c>
      <c r="B3583" s="2">
        <v>3.6157407407407409E-2</v>
      </c>
      <c r="C3583" s="11">
        <v>1947652633</v>
      </c>
      <c r="D3583" s="12">
        <v>0.42109999999999997</v>
      </c>
      <c r="E3583" s="4">
        <v>1.5070399999999999</v>
      </c>
      <c r="F3583" s="4">
        <v>1.417</v>
      </c>
      <c r="G3583" s="12">
        <v>-0.37240000000000001</v>
      </c>
      <c r="H3583" s="12">
        <v>-9.2399999999999996E-2</v>
      </c>
      <c r="I3583" s="4">
        <v>1.0289999999999999</v>
      </c>
      <c r="J3583" s="29">
        <v>51</v>
      </c>
      <c r="K3583">
        <v>52</v>
      </c>
      <c r="L3583">
        <v>90</v>
      </c>
      <c r="M3583" s="29">
        <v>0.44500000000000001</v>
      </c>
      <c r="N3583">
        <v>1.45</v>
      </c>
      <c r="O3583">
        <v>1.3</v>
      </c>
      <c r="P3583">
        <v>-0.54</v>
      </c>
      <c r="Q3583">
        <v>-0.115</v>
      </c>
      <c r="R3583" s="33">
        <v>4.4999999999999998E-2</v>
      </c>
      <c r="S3583">
        <v>0.2</v>
      </c>
      <c r="T3583">
        <v>0.16</v>
      </c>
      <c r="U3583">
        <v>7.0000000000000007E-2</v>
      </c>
      <c r="V3583">
        <v>0.01</v>
      </c>
      <c r="X3583">
        <f>MROUND(RANK(C3583,C$14:C$10000),$X$2)</f>
        <v>4000</v>
      </c>
      <c r="Y3583">
        <f>MROUND(RANK(D3583,D$14:D$10000),$X$2)</f>
        <v>4000</v>
      </c>
      <c r="Z3583">
        <f>MROUND(RANK(E3583,E$14:E$10000),$X$2)</f>
        <v>2950</v>
      </c>
      <c r="AA3583">
        <f>MROUND(RANK(F3583,F$14:F$10000),$X$2)</f>
        <v>3500</v>
      </c>
      <c r="AB3583">
        <f>MROUND(RANK(G3583,G$14:G$10000),$X$2)</f>
        <v>1200</v>
      </c>
      <c r="AC3583">
        <f>MROUND(RANK(H3583,H$14:H$10000),$X$2)</f>
        <v>1000</v>
      </c>
      <c r="AD3583">
        <f>MROUND(RANK(I3583,I$14:I$10000),$X$2)</f>
        <v>1300</v>
      </c>
      <c r="AE3583">
        <f>SUM(X3583:AC3583)+SUM(Y3583:AA3583)+Y3583*4</f>
        <v>43100</v>
      </c>
    </row>
    <row r="3584" spans="1:31" x14ac:dyDescent="0.2">
      <c r="A3584" s="1">
        <v>45893</v>
      </c>
      <c r="B3584" s="2">
        <v>0.67048611111111112</v>
      </c>
      <c r="C3584" s="11">
        <v>2193108380</v>
      </c>
      <c r="D3584" s="12">
        <v>0.42599999999999999</v>
      </c>
      <c r="E3584" s="4">
        <v>1.4943299999999999</v>
      </c>
      <c r="F3584" s="4">
        <v>1.391</v>
      </c>
      <c r="G3584" s="12">
        <v>-0.36059999999999998</v>
      </c>
      <c r="H3584" s="12">
        <v>-9.7600000000000006E-2</v>
      </c>
      <c r="I3584" s="4">
        <v>0.85599999999999998</v>
      </c>
      <c r="J3584" s="29">
        <v>52</v>
      </c>
      <c r="K3584">
        <v>53</v>
      </c>
      <c r="L3584" s="6">
        <v>82</v>
      </c>
      <c r="M3584" s="27">
        <v>0.44500000000000001</v>
      </c>
      <c r="N3584" s="6">
        <v>1.45</v>
      </c>
      <c r="O3584" s="6">
        <v>1.4</v>
      </c>
      <c r="P3584" s="6">
        <v>-0.56000000000000005</v>
      </c>
      <c r="Q3584" s="6">
        <v>-0.12</v>
      </c>
      <c r="R3584" s="31">
        <v>0.02</v>
      </c>
      <c r="S3584" s="6">
        <v>0.18</v>
      </c>
      <c r="T3584" s="6">
        <v>0.14000000000000001</v>
      </c>
      <c r="U3584" s="6">
        <v>0.06</v>
      </c>
      <c r="V3584" s="6">
        <v>1.2999999999999999E-2</v>
      </c>
      <c r="X3584">
        <f>MROUND(RANK(C3584,C$14:C$10000),$X$2)</f>
        <v>3800</v>
      </c>
      <c r="Y3584">
        <f>MROUND(RANK(D3584,D$14:D$10000),$X$2)</f>
        <v>3800</v>
      </c>
      <c r="Z3584">
        <f>MROUND(RANK(E3584,E$14:E$10000),$X$2)</f>
        <v>3200</v>
      </c>
      <c r="AA3584">
        <f>MROUND(RANK(F3584,F$14:F$10000),$X$2)</f>
        <v>3850</v>
      </c>
      <c r="AB3584">
        <f>MROUND(RANK(G3584,G$14:G$10000),$X$2)</f>
        <v>1150</v>
      </c>
      <c r="AC3584">
        <f>MROUND(RANK(H3584,H$14:H$10000),$X$2)</f>
        <v>1250</v>
      </c>
      <c r="AD3584">
        <f>MROUND(RANK(I3584,I$14:I$10000),$X$2)</f>
        <v>1700</v>
      </c>
      <c r="AE3584">
        <f>SUM(X3584:AC3584)+SUM(Y3584:AA3584)+Y3584*4</f>
        <v>43100</v>
      </c>
    </row>
    <row r="3585" spans="1:31" x14ac:dyDescent="0.2">
      <c r="A3585" s="1">
        <v>45894</v>
      </c>
      <c r="B3585" s="2">
        <v>0.55025462962962968</v>
      </c>
      <c r="C3585" s="11">
        <v>1880619945</v>
      </c>
      <c r="D3585" s="12">
        <v>0.41959999999999997</v>
      </c>
      <c r="E3585" s="4">
        <v>1.50274</v>
      </c>
      <c r="F3585" s="4">
        <v>1.397</v>
      </c>
      <c r="G3585" s="12">
        <v>-0.3473</v>
      </c>
      <c r="H3585" s="12">
        <v>-9.4899999999999998E-2</v>
      </c>
      <c r="I3585" s="4">
        <v>0.99199999999999999</v>
      </c>
      <c r="J3585" s="29">
        <v>50</v>
      </c>
      <c r="K3585">
        <v>51</v>
      </c>
      <c r="L3585" s="6">
        <v>82</v>
      </c>
      <c r="M3585" s="27">
        <v>0.42499999999999999</v>
      </c>
      <c r="N3585" s="6">
        <v>1.45</v>
      </c>
      <c r="O3585" s="6">
        <v>1.4</v>
      </c>
      <c r="P3585" s="6">
        <v>-0.54</v>
      </c>
      <c r="Q3585" s="6">
        <v>-0.11</v>
      </c>
      <c r="R3585" s="31">
        <v>0.06</v>
      </c>
      <c r="S3585" s="6">
        <v>0.15</v>
      </c>
      <c r="T3585" s="6">
        <v>0.14000000000000001</v>
      </c>
      <c r="U3585" s="6">
        <v>0.06</v>
      </c>
      <c r="V3585" s="6">
        <v>0.01</v>
      </c>
      <c r="X3585">
        <f>MROUND(RANK(C3585,C$14:C$10000),$X$2)</f>
        <v>4050</v>
      </c>
      <c r="Y3585">
        <f>MROUND(RANK(D3585,D$14:D$10000),$X$2)</f>
        <v>4050</v>
      </c>
      <c r="Z3585">
        <f>MROUND(RANK(E3585,E$14:E$10000),$X$2)</f>
        <v>3050</v>
      </c>
      <c r="AA3585">
        <f>MROUND(RANK(F3585,F$14:F$10000),$X$2)</f>
        <v>3750</v>
      </c>
      <c r="AB3585">
        <f>MROUND(RANK(G3585,G$14:G$10000),$X$2)</f>
        <v>0</v>
      </c>
      <c r="AC3585">
        <f>MROUND(RANK(H3585,H$14:H$10000),$X$2)</f>
        <v>1150</v>
      </c>
      <c r="AD3585">
        <f>MROUND(RANK(I3585,I$14:I$10000),$X$2)</f>
        <v>1350</v>
      </c>
      <c r="AE3585">
        <f>SUM(X3585:AC3585)+SUM(Y3585:AA3585)+Y3585*4</f>
        <v>43100</v>
      </c>
    </row>
    <row r="3586" spans="1:31" x14ac:dyDescent="0.2">
      <c r="A3586" s="1">
        <v>45894</v>
      </c>
      <c r="B3586" s="2">
        <v>0.562037037037037</v>
      </c>
      <c r="C3586" s="11">
        <v>3049380252</v>
      </c>
      <c r="D3586" s="12">
        <v>0.43959999999999999</v>
      </c>
      <c r="E3586" s="4">
        <v>1.4750000000000001</v>
      </c>
      <c r="F3586" s="4">
        <v>1.425</v>
      </c>
      <c r="G3586" s="12">
        <v>-0.58660000000000001</v>
      </c>
      <c r="H3586" s="12">
        <v>-0.1225</v>
      </c>
      <c r="I3586" s="4">
        <v>0.28399999999999997</v>
      </c>
      <c r="J3586" s="29">
        <v>112</v>
      </c>
      <c r="K3586">
        <v>131</v>
      </c>
      <c r="L3586" s="6">
        <v>145</v>
      </c>
      <c r="M3586" s="27">
        <v>0.42499999999999999</v>
      </c>
      <c r="N3586" s="6">
        <v>1.35</v>
      </c>
      <c r="O3586" s="6">
        <v>1.3</v>
      </c>
      <c r="P3586" s="6">
        <v>-0.57999999999999996</v>
      </c>
      <c r="Q3586" s="6">
        <v>-0.115</v>
      </c>
      <c r="R3586" s="31">
        <v>0.02</v>
      </c>
      <c r="S3586" s="6">
        <v>0.2</v>
      </c>
      <c r="T3586" s="6">
        <v>0.16</v>
      </c>
      <c r="U3586" s="6">
        <v>0.05</v>
      </c>
      <c r="V3586" s="6">
        <v>1.2999999999999999E-2</v>
      </c>
      <c r="X3586">
        <f>MROUND(RANK(C3586,C$14:C$10000),$X$2)</f>
        <v>3150</v>
      </c>
      <c r="Y3586">
        <f>MROUND(RANK(D3586,D$14:D$10000),$X$2)</f>
        <v>3150</v>
      </c>
      <c r="Z3586">
        <f>MROUND(RANK(E3586,E$14:E$10000),$X$2)</f>
        <v>3500</v>
      </c>
      <c r="AA3586">
        <f>MROUND(RANK(F3586,F$14:F$10000),$X$2)</f>
        <v>3350</v>
      </c>
      <c r="AB3586">
        <f>MROUND(RANK(G3586,G$14:G$10000),$X$2)</f>
        <v>3200</v>
      </c>
      <c r="AC3586">
        <f>MROUND(RANK(H3586,H$14:H$10000),$X$2)</f>
        <v>4150</v>
      </c>
      <c r="AD3586">
        <f>MROUND(RANK(I3586,I$14:I$10000),$X$2)</f>
        <v>3250</v>
      </c>
      <c r="AE3586">
        <f>SUM(X3586:AC3586)+SUM(Y3586:AA3586)+Y3586*4</f>
        <v>43100</v>
      </c>
    </row>
    <row r="3587" spans="1:31" x14ac:dyDescent="0.2">
      <c r="A3587" s="1">
        <v>45894</v>
      </c>
      <c r="B3587" s="2">
        <v>0.58690972222222226</v>
      </c>
      <c r="C3587" s="11">
        <v>1880619945</v>
      </c>
      <c r="D3587" s="12">
        <v>0.41959999999999997</v>
      </c>
      <c r="E3587" s="4">
        <v>1.50274</v>
      </c>
      <c r="F3587" s="4">
        <v>1.397</v>
      </c>
      <c r="G3587" s="12">
        <v>-0.3473</v>
      </c>
      <c r="H3587" s="12">
        <v>-9.4899999999999998E-2</v>
      </c>
      <c r="I3587" s="4">
        <v>0.95299999999999996</v>
      </c>
      <c r="J3587" s="29">
        <v>50</v>
      </c>
      <c r="K3587">
        <v>51</v>
      </c>
      <c r="L3587" s="6">
        <v>82</v>
      </c>
      <c r="M3587" s="27">
        <v>0.45500000000000002</v>
      </c>
      <c r="N3587" s="6">
        <v>1.45</v>
      </c>
      <c r="O3587" s="6">
        <v>1.35</v>
      </c>
      <c r="P3587" s="6">
        <v>-0.56000000000000005</v>
      </c>
      <c r="Q3587" s="6">
        <v>-0.12</v>
      </c>
      <c r="R3587" s="31">
        <v>0.04</v>
      </c>
      <c r="S3587" s="6">
        <v>0.18</v>
      </c>
      <c r="T3587" s="6">
        <v>0.12</v>
      </c>
      <c r="U3587" s="6">
        <v>7.0000000000000007E-2</v>
      </c>
      <c r="V3587" s="6">
        <v>1.2999999999999999E-2</v>
      </c>
      <c r="X3587">
        <f>MROUND(RANK(C3587,C$14:C$10000),$X$2)</f>
        <v>4050</v>
      </c>
      <c r="Y3587">
        <f>MROUND(RANK(D3587,D$14:D$10000),$X$2)</f>
        <v>4050</v>
      </c>
      <c r="Z3587">
        <f>MROUND(RANK(E3587,E$14:E$10000),$X$2)</f>
        <v>3050</v>
      </c>
      <c r="AA3587">
        <f>MROUND(RANK(F3587,F$14:F$10000),$X$2)</f>
        <v>3750</v>
      </c>
      <c r="AB3587">
        <f>MROUND(RANK(G3587,G$14:G$10000),$X$2)</f>
        <v>0</v>
      </c>
      <c r="AC3587">
        <f>MROUND(RANK(H3587,H$14:H$10000),$X$2)</f>
        <v>1150</v>
      </c>
      <c r="AD3587">
        <f>MROUND(RANK(I3587,I$14:I$10000),$X$2)</f>
        <v>1450</v>
      </c>
      <c r="AE3587">
        <f>SUM(X3587:AC3587)+SUM(Y3587:AA3587)+Y3587*4</f>
        <v>43100</v>
      </c>
    </row>
    <row r="3588" spans="1:31" x14ac:dyDescent="0.2">
      <c r="A3588" s="1">
        <v>45894</v>
      </c>
      <c r="B3588" s="2">
        <v>0.61250000000000004</v>
      </c>
      <c r="C3588" s="11">
        <v>3570303959</v>
      </c>
      <c r="D3588" s="12">
        <v>0.4461</v>
      </c>
      <c r="E3588" s="4">
        <v>1.4406000000000001</v>
      </c>
      <c r="F3588" s="4">
        <v>1.3959999999999999</v>
      </c>
      <c r="G3588" s="12">
        <v>-0.60189999999999999</v>
      </c>
      <c r="H3588" s="12">
        <v>-0.1193</v>
      </c>
      <c r="I3588" s="4">
        <v>-7.3999999999999996E-2</v>
      </c>
      <c r="J3588" s="29">
        <v>187</v>
      </c>
      <c r="K3588">
        <v>191</v>
      </c>
      <c r="L3588" s="6">
        <v>197</v>
      </c>
      <c r="M3588" s="27">
        <v>0.42499999999999999</v>
      </c>
      <c r="N3588" s="6">
        <v>1.35</v>
      </c>
      <c r="O3588" s="6">
        <v>1.4</v>
      </c>
      <c r="P3588" s="6">
        <v>-0.56000000000000005</v>
      </c>
      <c r="Q3588" s="6">
        <v>-0.105</v>
      </c>
      <c r="R3588" s="31">
        <v>0.03</v>
      </c>
      <c r="S3588" s="6">
        <v>0.2</v>
      </c>
      <c r="T3588" s="6">
        <v>0.12</v>
      </c>
      <c r="U3588" s="6">
        <v>7.0000000000000007E-2</v>
      </c>
      <c r="V3588" s="6">
        <v>1.6E-2</v>
      </c>
      <c r="X3588">
        <f>MROUND(RANK(C3588,C$14:C$10000),$X$2)</f>
        <v>2800</v>
      </c>
      <c r="Y3588">
        <f>MROUND(RANK(D3588,D$14:D$10000),$X$2)</f>
        <v>2800</v>
      </c>
      <c r="Z3588">
        <f>MROUND(RANK(E3588,E$14:E$10000),$X$2)</f>
        <v>4000</v>
      </c>
      <c r="AA3588">
        <f>MROUND(RANK(F3588,F$14:F$10000),$X$2)</f>
        <v>3800</v>
      </c>
      <c r="AB3588">
        <f>MROUND(RANK(G3588,G$14:G$10000),$X$2)</f>
        <v>4200</v>
      </c>
      <c r="AC3588">
        <f>MROUND(RANK(H3588,H$14:H$10000),$X$2)</f>
        <v>3700</v>
      </c>
      <c r="AD3588">
        <f>MROUND(RANK(I3588,I$14:I$10000),$X$2)</f>
        <v>3950</v>
      </c>
      <c r="AE3588">
        <f>SUM(X3588:AC3588)+SUM(Y3588:AA3588)+Y3588*4</f>
        <v>43100</v>
      </c>
    </row>
    <row r="3589" spans="1:31" x14ac:dyDescent="0.2">
      <c r="A3589" s="1">
        <v>45895</v>
      </c>
      <c r="B3589" s="2">
        <v>0.9362152777777778</v>
      </c>
      <c r="C3589" s="11">
        <v>1721048122</v>
      </c>
      <c r="D3589" s="12">
        <v>0.41599999999999998</v>
      </c>
      <c r="E3589" s="4">
        <v>1.5054000000000001</v>
      </c>
      <c r="F3589" s="4">
        <v>1.415</v>
      </c>
      <c r="G3589" s="12">
        <v>-0.3473</v>
      </c>
      <c r="H3589" s="12">
        <v>-8.72E-2</v>
      </c>
      <c r="I3589" s="4">
        <v>0.93100000000000005</v>
      </c>
      <c r="J3589" s="29">
        <v>40</v>
      </c>
      <c r="K3589">
        <v>44</v>
      </c>
      <c r="L3589" s="6">
        <v>50</v>
      </c>
      <c r="M3589" s="27">
        <v>0.44500000000000001</v>
      </c>
      <c r="N3589" s="6">
        <v>1.35</v>
      </c>
      <c r="O3589" s="6">
        <v>1.3</v>
      </c>
      <c r="P3589" s="6">
        <v>-0.57999999999999996</v>
      </c>
      <c r="Q3589" s="6">
        <v>-0.11</v>
      </c>
      <c r="R3589" s="31">
        <v>4.4999999999999998E-2</v>
      </c>
      <c r="S3589" s="6">
        <v>0.18</v>
      </c>
      <c r="T3589" s="6">
        <v>0.14000000000000001</v>
      </c>
      <c r="U3589" s="6">
        <v>7.4999999999999997E-2</v>
      </c>
      <c r="V3589" s="6">
        <v>4.4999999999999998E-2</v>
      </c>
      <c r="X3589">
        <f>MROUND(RANK(C3589,C$14:C$10000),$X$2)</f>
        <v>4200</v>
      </c>
      <c r="Y3589">
        <f>MROUND(RANK(D3589,D$14:D$10000),$X$2)</f>
        <v>4200</v>
      </c>
      <c r="Z3589">
        <f>MROUND(RANK(E3589,E$14:E$10000),$X$2)</f>
        <v>3000</v>
      </c>
      <c r="AA3589">
        <f>MROUND(RANK(F3589,F$14:F$10000),$X$2)</f>
        <v>3500</v>
      </c>
      <c r="AB3589">
        <f>MROUND(RANK(G3589,G$14:G$10000),$X$2)</f>
        <v>0</v>
      </c>
      <c r="AC3589">
        <f>MROUND(RANK(H3589,H$14:H$10000),$X$2)</f>
        <v>700</v>
      </c>
      <c r="AD3589">
        <f>MROUND(RANK(I3589,I$14:I$10000),$X$2)</f>
        <v>1500</v>
      </c>
      <c r="AE3589">
        <f>SUM(X3589:AC3589)+SUM(Y3589:AA3589)+Y3589*4</f>
        <v>43100</v>
      </c>
    </row>
    <row r="3590" spans="1:31" x14ac:dyDescent="0.2">
      <c r="A3590" s="1">
        <v>45893</v>
      </c>
      <c r="B3590" s="2">
        <v>0.55473379629629627</v>
      </c>
      <c r="C3590" s="11">
        <v>1884210579</v>
      </c>
      <c r="D3590" s="12">
        <v>0.41970000000000002</v>
      </c>
      <c r="E3590" s="4">
        <v>1.4984</v>
      </c>
      <c r="F3590" s="4">
        <v>1.401</v>
      </c>
      <c r="G3590" s="12">
        <v>-0.3473</v>
      </c>
      <c r="H3590" s="12">
        <v>-9.3700000000000006E-2</v>
      </c>
      <c r="I3590" s="4">
        <v>1.0129999999999999</v>
      </c>
      <c r="J3590" s="29">
        <v>51</v>
      </c>
      <c r="K3590">
        <v>53</v>
      </c>
      <c r="L3590">
        <v>87</v>
      </c>
      <c r="M3590" s="29">
        <v>0.42499999999999999</v>
      </c>
      <c r="N3590">
        <v>1.35</v>
      </c>
      <c r="O3590">
        <v>1.35</v>
      </c>
      <c r="P3590">
        <v>-0.57999999999999996</v>
      </c>
      <c r="Q3590">
        <v>-0.11</v>
      </c>
      <c r="R3590" s="33">
        <v>0.03</v>
      </c>
      <c r="S3590">
        <v>0.2</v>
      </c>
      <c r="T3590">
        <v>0.16</v>
      </c>
      <c r="U3590">
        <v>7.0000000000000007E-2</v>
      </c>
      <c r="V3590">
        <v>1.9E-2</v>
      </c>
      <c r="X3590">
        <f>MROUND(RANK(C3590,C$14:C$10000),$X$2)</f>
        <v>4050</v>
      </c>
      <c r="Y3590">
        <f>MROUND(RANK(D3590,D$14:D$10000),$X$2)</f>
        <v>4050</v>
      </c>
      <c r="Z3590">
        <f>MROUND(RANK(E3590,E$14:E$10000),$X$2)</f>
        <v>3150</v>
      </c>
      <c r="AA3590">
        <f>MROUND(RANK(F3590,F$14:F$10000),$X$2)</f>
        <v>3700</v>
      </c>
      <c r="AB3590">
        <f>MROUND(RANK(G3590,G$14:G$10000),$X$2)</f>
        <v>0</v>
      </c>
      <c r="AC3590">
        <f>MROUND(RANK(H3590,H$14:H$10000),$X$2)</f>
        <v>1100</v>
      </c>
      <c r="AD3590">
        <f>MROUND(RANK(I3590,I$14:I$10000),$X$2)</f>
        <v>1300</v>
      </c>
      <c r="AE3590">
        <f>SUM(X3590:AC3590)+SUM(Y3590:AA3590)+Y3590*4</f>
        <v>43150</v>
      </c>
    </row>
    <row r="3591" spans="1:31" x14ac:dyDescent="0.2">
      <c r="A3591" s="1">
        <v>45894</v>
      </c>
      <c r="B3591" s="2">
        <v>0.73231481481481486</v>
      </c>
      <c r="C3591" s="11">
        <v>2553327837</v>
      </c>
      <c r="D3591" s="12">
        <v>0.43219999999999997</v>
      </c>
      <c r="E3591" s="4">
        <v>1.47492</v>
      </c>
      <c r="F3591" s="4">
        <v>1.397</v>
      </c>
      <c r="G3591" s="12">
        <v>-0.52329999999999999</v>
      </c>
      <c r="H3591" s="12">
        <v>-0.10970000000000001</v>
      </c>
      <c r="I3591" s="4">
        <v>0.33600000000000002</v>
      </c>
      <c r="J3591" s="29">
        <v>87</v>
      </c>
      <c r="K3591">
        <v>97</v>
      </c>
      <c r="L3591">
        <v>127</v>
      </c>
      <c r="M3591" s="29">
        <v>0.435</v>
      </c>
      <c r="N3591">
        <v>1.35</v>
      </c>
      <c r="O3591">
        <v>1.4</v>
      </c>
      <c r="P3591">
        <v>-0.54</v>
      </c>
      <c r="Q3591">
        <v>-0.115</v>
      </c>
      <c r="R3591" s="33">
        <v>0.03</v>
      </c>
      <c r="S3591">
        <v>0.13500000000000001</v>
      </c>
      <c r="T3591">
        <v>0.14000000000000001</v>
      </c>
      <c r="U3591">
        <v>0.05</v>
      </c>
      <c r="V3591">
        <v>0.01</v>
      </c>
      <c r="X3591">
        <f>MROUND(RANK(C3591,C$14:C$10000),$X$2)</f>
        <v>3600</v>
      </c>
      <c r="Y3591">
        <f>MROUND(RANK(D3591,D$14:D$10000),$X$2)</f>
        <v>3600</v>
      </c>
      <c r="Z3591">
        <f>MROUND(RANK(E3591,E$14:E$10000),$X$2)</f>
        <v>3500</v>
      </c>
      <c r="AA3591">
        <f>MROUND(RANK(F3591,F$14:F$10000),$X$2)</f>
        <v>3750</v>
      </c>
      <c r="AB3591">
        <f>MROUND(RANK(G3591,G$14:G$10000),$X$2)</f>
        <v>1400</v>
      </c>
      <c r="AC3591">
        <f>MROUND(RANK(H3591,H$14:H$10000),$X$2)</f>
        <v>2050</v>
      </c>
      <c r="AD3591">
        <f>MROUND(RANK(I3591,I$14:I$10000),$X$2)</f>
        <v>3100</v>
      </c>
      <c r="AE3591">
        <f>SUM(X3591:AC3591)+SUM(Y3591:AA3591)+Y3591*4</f>
        <v>43150</v>
      </c>
    </row>
    <row r="3592" spans="1:31" x14ac:dyDescent="0.2">
      <c r="A3592" s="1">
        <v>45895</v>
      </c>
      <c r="B3592" s="2">
        <v>0.71636574074074078</v>
      </c>
      <c r="C3592" s="11">
        <v>3336014249</v>
      </c>
      <c r="D3592" s="12">
        <v>0.44330000000000003</v>
      </c>
      <c r="E3592" s="4">
        <v>1.4465699999999999</v>
      </c>
      <c r="F3592" s="4">
        <v>1.409</v>
      </c>
      <c r="G3592" s="12">
        <v>-0.58109999999999995</v>
      </c>
      <c r="H3592" s="12">
        <v>-0.12529999999999999</v>
      </c>
      <c r="I3592" s="4">
        <v>-6.6000000000000003E-2</v>
      </c>
      <c r="J3592" s="29">
        <v>147</v>
      </c>
      <c r="K3592">
        <v>156</v>
      </c>
      <c r="L3592" s="6">
        <v>217</v>
      </c>
      <c r="M3592" s="27">
        <v>0.44500000000000001</v>
      </c>
      <c r="N3592" s="6">
        <v>1.45</v>
      </c>
      <c r="O3592" s="6">
        <v>1.4</v>
      </c>
      <c r="P3592" s="6">
        <v>-0.57999999999999996</v>
      </c>
      <c r="Q3592" s="6">
        <v>-0.115</v>
      </c>
      <c r="R3592" s="31">
        <v>6.6666666666666602E-3</v>
      </c>
      <c r="S3592" s="6">
        <v>0.16500000000000001</v>
      </c>
      <c r="T3592" s="6">
        <v>0.14000000000000001</v>
      </c>
      <c r="U3592" s="6">
        <v>0.315</v>
      </c>
      <c r="V3592" s="6">
        <v>8.5499999999999896E-2</v>
      </c>
      <c r="X3592">
        <f>MROUND(RANK(C3592,C$14:C$10000),$X$2)</f>
        <v>2950</v>
      </c>
      <c r="Y3592">
        <f>MROUND(RANK(D3592,D$14:D$10000),$X$2)</f>
        <v>2950</v>
      </c>
      <c r="Z3592">
        <f>MROUND(RANK(E3592,E$14:E$10000),$X$2)</f>
        <v>3950</v>
      </c>
      <c r="AA3592">
        <f>MROUND(RANK(F3592,F$14:F$10000),$X$2)</f>
        <v>3600</v>
      </c>
      <c r="AB3592">
        <f>MROUND(RANK(G3592,G$14:G$10000),$X$2)</f>
        <v>3000</v>
      </c>
      <c r="AC3592">
        <f>MROUND(RANK(H3592,H$14:H$10000),$X$2)</f>
        <v>4450</v>
      </c>
      <c r="AD3592">
        <f>MROUND(RANK(I3592,I$14:I$10000),$X$2)</f>
        <v>3950</v>
      </c>
      <c r="AE3592">
        <f>SUM(X3592:AC3592)+SUM(Y3592:AA3592)+Y3592*4</f>
        <v>43200</v>
      </c>
    </row>
    <row r="3593" spans="1:31" x14ac:dyDescent="0.2">
      <c r="A3593" s="1">
        <v>45893</v>
      </c>
      <c r="B3593" s="2">
        <v>0.55457175925925928</v>
      </c>
      <c r="C3593" s="11">
        <v>2821959345</v>
      </c>
      <c r="D3593" s="12">
        <v>0.43640000000000001</v>
      </c>
      <c r="E3593" s="4">
        <v>1.4719800000000001</v>
      </c>
      <c r="F3593" s="4">
        <v>1.409</v>
      </c>
      <c r="G3593" s="12">
        <v>-0.55030000000000001</v>
      </c>
      <c r="H3593" s="12">
        <v>-0.1191</v>
      </c>
      <c r="I3593" s="4">
        <v>0.27600000000000002</v>
      </c>
      <c r="J3593" s="29">
        <v>88</v>
      </c>
      <c r="K3593">
        <v>130</v>
      </c>
      <c r="L3593">
        <v>155</v>
      </c>
      <c r="M3593" s="29">
        <v>0.435</v>
      </c>
      <c r="N3593">
        <v>1.35</v>
      </c>
      <c r="O3593">
        <v>1.45</v>
      </c>
      <c r="P3593">
        <v>-0.56000000000000005</v>
      </c>
      <c r="Q3593">
        <v>-0.125</v>
      </c>
      <c r="R3593" s="33">
        <v>4.4999999999999998E-2</v>
      </c>
      <c r="S3593">
        <v>0.13500000000000001</v>
      </c>
      <c r="T3593">
        <v>0.12</v>
      </c>
      <c r="U3593">
        <v>0.05</v>
      </c>
      <c r="V3593">
        <v>0.01</v>
      </c>
      <c r="X3593">
        <f>MROUND(RANK(C3593,C$14:C$10000),$X$2)</f>
        <v>3400</v>
      </c>
      <c r="Y3593">
        <f>MROUND(RANK(D3593,D$14:D$10000),$X$2)</f>
        <v>3350</v>
      </c>
      <c r="Z3593">
        <f>MROUND(RANK(E3593,E$14:E$10000),$X$2)</f>
        <v>3550</v>
      </c>
      <c r="AA3593">
        <f>MROUND(RANK(F3593,F$14:F$10000),$X$2)</f>
        <v>3600</v>
      </c>
      <c r="AB3593">
        <f>MROUND(RANK(G3593,G$14:G$10000),$X$2)</f>
        <v>1800</v>
      </c>
      <c r="AC3593">
        <f>MROUND(RANK(H3593,H$14:H$10000),$X$2)</f>
        <v>3650</v>
      </c>
      <c r="AD3593">
        <f>MROUND(RANK(I3593,I$14:I$10000),$X$2)</f>
        <v>3250</v>
      </c>
      <c r="AE3593">
        <f>SUM(X3593:AC3593)+SUM(Y3593:AA3593)+Y3593*4</f>
        <v>43250</v>
      </c>
    </row>
    <row r="3594" spans="1:31" x14ac:dyDescent="0.2">
      <c r="A3594" s="1">
        <v>45893</v>
      </c>
      <c r="B3594" s="2">
        <v>0.68115740740740738</v>
      </c>
      <c r="C3594" s="11">
        <v>3681037831</v>
      </c>
      <c r="D3594" s="12">
        <v>0.44740000000000002</v>
      </c>
      <c r="E3594" s="4">
        <v>1.4633400000000001</v>
      </c>
      <c r="F3594" s="4">
        <v>1.423</v>
      </c>
      <c r="G3594" s="12">
        <v>-0.65800000000000003</v>
      </c>
      <c r="H3594" s="12">
        <v>-0.13400000000000001</v>
      </c>
      <c r="I3594" s="4">
        <v>-0.47099999999999997</v>
      </c>
      <c r="J3594" s="29">
        <v>148</v>
      </c>
      <c r="K3594">
        <v>152</v>
      </c>
      <c r="L3594" s="6">
        <v>189</v>
      </c>
      <c r="M3594" s="27">
        <v>0.44500000000000001</v>
      </c>
      <c r="N3594" s="6">
        <v>1.45</v>
      </c>
      <c r="O3594" s="6">
        <v>1.4</v>
      </c>
      <c r="P3594" s="6">
        <v>-0.56000000000000005</v>
      </c>
      <c r="Q3594" s="6">
        <v>-0.12</v>
      </c>
      <c r="R3594" s="31">
        <v>0.02</v>
      </c>
      <c r="S3594" s="6">
        <v>0.18</v>
      </c>
      <c r="T3594" s="6">
        <v>0.14000000000000001</v>
      </c>
      <c r="U3594" s="6">
        <v>0.06</v>
      </c>
      <c r="V3594" s="6">
        <v>1.2999999999999999E-2</v>
      </c>
      <c r="X3594">
        <f>MROUND(RANK(C3594,C$14:C$10000),$X$2)</f>
        <v>2700</v>
      </c>
      <c r="Y3594">
        <f>MROUND(RANK(D3594,D$14:D$10000),$X$2)</f>
        <v>2700</v>
      </c>
      <c r="Z3594">
        <f>MROUND(RANK(E3594,E$14:E$10000),$X$2)</f>
        <v>3700</v>
      </c>
      <c r="AA3594">
        <f>MROUND(RANK(F3594,F$14:F$10000),$X$2)</f>
        <v>3400</v>
      </c>
      <c r="AB3594">
        <f>MROUND(RANK(G3594,G$14:G$10000),$X$2)</f>
        <v>5100</v>
      </c>
      <c r="AC3594">
        <f>MROUND(RANK(H3594,H$14:H$10000),$X$2)</f>
        <v>5050</v>
      </c>
      <c r="AD3594">
        <f>MROUND(RANK(I3594,I$14:I$10000),$X$2)</f>
        <v>4500</v>
      </c>
      <c r="AE3594">
        <f>SUM(X3594:AC3594)+SUM(Y3594:AA3594)+Y3594*4</f>
        <v>43250</v>
      </c>
    </row>
    <row r="3595" spans="1:31" x14ac:dyDescent="0.2">
      <c r="A3595" s="1">
        <v>45893</v>
      </c>
      <c r="B3595" s="2">
        <v>0.97155092592592596</v>
      </c>
      <c r="C3595" s="11">
        <v>1717929100</v>
      </c>
      <c r="D3595" s="12">
        <v>0.41589999999999999</v>
      </c>
      <c r="E3595" s="4">
        <v>1.50379</v>
      </c>
      <c r="F3595" s="4">
        <v>1.405</v>
      </c>
      <c r="G3595" s="12">
        <v>-0.3473</v>
      </c>
      <c r="H3595" s="12">
        <v>-8.4699999999999998E-2</v>
      </c>
      <c r="I3595" s="4">
        <v>1.028</v>
      </c>
      <c r="J3595" s="29">
        <v>50</v>
      </c>
      <c r="K3595">
        <v>57</v>
      </c>
      <c r="L3595">
        <v>101</v>
      </c>
      <c r="M3595" s="29">
        <v>0.44500000000000001</v>
      </c>
      <c r="N3595">
        <v>1.45</v>
      </c>
      <c r="O3595">
        <v>1.4</v>
      </c>
      <c r="P3595">
        <v>-0.56000000000000005</v>
      </c>
      <c r="Q3595">
        <v>-0.12</v>
      </c>
      <c r="R3595" s="33">
        <v>0.02</v>
      </c>
      <c r="S3595">
        <v>0.18</v>
      </c>
      <c r="T3595">
        <v>0.14000000000000001</v>
      </c>
      <c r="U3595">
        <v>0.06</v>
      </c>
      <c r="V3595">
        <v>1.2999999999999999E-2</v>
      </c>
      <c r="X3595">
        <f>MROUND(RANK(C3595,C$14:C$10000),$X$2)</f>
        <v>4200</v>
      </c>
      <c r="Y3595">
        <f>MROUND(RANK(D3595,D$14:D$10000),$X$2)</f>
        <v>4200</v>
      </c>
      <c r="Z3595">
        <f>MROUND(RANK(E3595,E$14:E$10000),$X$2)</f>
        <v>3000</v>
      </c>
      <c r="AA3595">
        <f>MROUND(RANK(F3595,F$14:F$10000),$X$2)</f>
        <v>3650</v>
      </c>
      <c r="AB3595">
        <f>MROUND(RANK(G3595,G$14:G$10000),$X$2)</f>
        <v>0</v>
      </c>
      <c r="AC3595">
        <f>MROUND(RANK(H3595,H$14:H$10000),$X$2)</f>
        <v>550</v>
      </c>
      <c r="AD3595">
        <f>MROUND(RANK(I3595,I$14:I$10000),$X$2)</f>
        <v>1300</v>
      </c>
      <c r="AE3595">
        <f>SUM(X3595:AC3595)+SUM(Y3595:AA3595)+Y3595*4</f>
        <v>43250</v>
      </c>
    </row>
    <row r="3596" spans="1:31" x14ac:dyDescent="0.2">
      <c r="A3596" s="1">
        <v>45895</v>
      </c>
      <c r="B3596" s="2">
        <v>2.7152777777777779E-2</v>
      </c>
      <c r="C3596" s="11">
        <v>3384616841</v>
      </c>
      <c r="D3596" s="12">
        <v>0.44390000000000002</v>
      </c>
      <c r="E3596" s="4">
        <v>1.4524300000000001</v>
      </c>
      <c r="F3596" s="4">
        <v>1.4119999999999999</v>
      </c>
      <c r="G3596" s="12">
        <v>-0.59150000000000003</v>
      </c>
      <c r="H3596" s="12">
        <v>-0.1234</v>
      </c>
      <c r="I3596" s="4">
        <v>0.20300000000000001</v>
      </c>
      <c r="J3596" s="29">
        <v>149</v>
      </c>
      <c r="K3596">
        <v>164</v>
      </c>
      <c r="L3596" s="6">
        <v>179</v>
      </c>
      <c r="M3596" s="27">
        <v>0.45500000000000002</v>
      </c>
      <c r="N3596" s="6">
        <v>1.45</v>
      </c>
      <c r="O3596" s="6">
        <v>1.35</v>
      </c>
      <c r="P3596" s="6">
        <v>-0.56000000000000005</v>
      </c>
      <c r="Q3596" s="6">
        <v>-0.105</v>
      </c>
      <c r="R3596" s="31">
        <v>0.06</v>
      </c>
      <c r="S3596" s="6">
        <v>0.13500000000000001</v>
      </c>
      <c r="T3596" s="6">
        <v>0.04</v>
      </c>
      <c r="U3596" s="6">
        <v>0.315</v>
      </c>
      <c r="V3596" s="6">
        <v>7.1999999999999995E-2</v>
      </c>
      <c r="X3596">
        <f>MROUND(RANK(C3596,C$14:C$10000),$X$2)</f>
        <v>2900</v>
      </c>
      <c r="Y3596">
        <f>MROUND(RANK(D3596,D$14:D$10000),$X$2)</f>
        <v>2900</v>
      </c>
      <c r="Z3596">
        <f>MROUND(RANK(E3596,E$14:E$10000),$X$2)</f>
        <v>3850</v>
      </c>
      <c r="AA3596">
        <f>MROUND(RANK(F3596,F$14:F$10000),$X$2)</f>
        <v>3550</v>
      </c>
      <c r="AB3596">
        <f>MROUND(RANK(G3596,G$14:G$10000),$X$2)</f>
        <v>3900</v>
      </c>
      <c r="AC3596">
        <f>MROUND(RANK(H3596,H$14:H$10000),$X$2)</f>
        <v>4250</v>
      </c>
      <c r="AD3596">
        <f>MROUND(RANK(I3596,I$14:I$10000),$X$2)</f>
        <v>3400</v>
      </c>
      <c r="AE3596">
        <f>SUM(X3596:AC3596)+SUM(Y3596:AA3596)+Y3596*4</f>
        <v>43250</v>
      </c>
    </row>
    <row r="3597" spans="1:31" x14ac:dyDescent="0.2">
      <c r="A3597" s="1">
        <v>45893</v>
      </c>
      <c r="B3597" s="2">
        <v>0.61447916666666669</v>
      </c>
      <c r="C3597" s="11">
        <v>3423724897</v>
      </c>
      <c r="D3597" s="12">
        <v>0.44440000000000002</v>
      </c>
      <c r="E3597" s="4">
        <v>1.48323</v>
      </c>
      <c r="F3597" s="4">
        <v>1.4430000000000001</v>
      </c>
      <c r="G3597" s="12">
        <v>-0.68479999999999996</v>
      </c>
      <c r="H3597" s="12">
        <v>-0.12809999999999999</v>
      </c>
      <c r="I3597" s="4">
        <v>-0.44800000000000001</v>
      </c>
      <c r="J3597" s="29">
        <v>115</v>
      </c>
      <c r="K3597">
        <v>153</v>
      </c>
      <c r="L3597">
        <v>168</v>
      </c>
      <c r="M3597" s="29">
        <v>0.44500000000000001</v>
      </c>
      <c r="N3597">
        <v>1.45</v>
      </c>
      <c r="O3597">
        <v>1.4</v>
      </c>
      <c r="P3597">
        <v>-0.56000000000000005</v>
      </c>
      <c r="Q3597">
        <v>-0.12</v>
      </c>
      <c r="R3597" s="33">
        <v>0.02</v>
      </c>
      <c r="S3597">
        <v>0.18</v>
      </c>
      <c r="T3597">
        <v>0.14000000000000001</v>
      </c>
      <c r="U3597">
        <v>0.06</v>
      </c>
      <c r="V3597">
        <v>1.2999999999999999E-2</v>
      </c>
      <c r="X3597">
        <f>MROUND(RANK(C3597,C$14:C$10000),$X$2)</f>
        <v>2900</v>
      </c>
      <c r="Y3597">
        <f>MROUND(RANK(D3597,D$14:D$10000),$X$2)</f>
        <v>2900</v>
      </c>
      <c r="Z3597">
        <f>MROUND(RANK(E3597,E$14:E$10000),$X$2)</f>
        <v>3400</v>
      </c>
      <c r="AA3597">
        <f>MROUND(RANK(F3597,F$14:F$10000),$X$2)</f>
        <v>3100</v>
      </c>
      <c r="AB3597">
        <f>MROUND(RANK(G3597,G$14:G$10000),$X$2)</f>
        <v>5300</v>
      </c>
      <c r="AC3597">
        <f>MROUND(RANK(H3597,H$14:H$10000),$X$2)</f>
        <v>4700</v>
      </c>
      <c r="AD3597">
        <f>MROUND(RANK(I3597,I$14:I$10000),$X$2)</f>
        <v>4450</v>
      </c>
      <c r="AE3597">
        <f>SUM(X3597:AC3597)+SUM(Y3597:AA3597)+Y3597*4</f>
        <v>43300</v>
      </c>
    </row>
    <row r="3598" spans="1:31" x14ac:dyDescent="0.2">
      <c r="A3598" s="1">
        <v>45893</v>
      </c>
      <c r="B3598" s="2">
        <v>0.65678240740740745</v>
      </c>
      <c r="C3598" s="11">
        <v>1805104050</v>
      </c>
      <c r="D3598" s="12">
        <v>0.41799999999999998</v>
      </c>
      <c r="E3598" s="4">
        <v>1.5000500000000001</v>
      </c>
      <c r="F3598" s="4">
        <v>1.4</v>
      </c>
      <c r="G3598" s="12">
        <v>-0.3473</v>
      </c>
      <c r="H3598" s="12">
        <v>-8.5199999999999998E-2</v>
      </c>
      <c r="I3598" s="4">
        <v>1.0309999999999999</v>
      </c>
      <c r="J3598" s="29">
        <v>50</v>
      </c>
      <c r="K3598">
        <v>51</v>
      </c>
      <c r="L3598" s="6">
        <v>100</v>
      </c>
      <c r="M3598" s="27">
        <v>0.44500000000000001</v>
      </c>
      <c r="N3598" s="6">
        <v>1.45</v>
      </c>
      <c r="O3598" s="6">
        <v>1.4</v>
      </c>
      <c r="P3598" s="6">
        <v>-0.56000000000000005</v>
      </c>
      <c r="Q3598" s="6">
        <v>-0.12</v>
      </c>
      <c r="R3598" s="31">
        <v>0.02</v>
      </c>
      <c r="S3598" s="6">
        <v>0.18</v>
      </c>
      <c r="T3598" s="6">
        <v>0.14000000000000001</v>
      </c>
      <c r="U3598" s="6">
        <v>0.06</v>
      </c>
      <c r="V3598" s="6">
        <v>1.2999999999999999E-2</v>
      </c>
      <c r="X3598">
        <f>MROUND(RANK(C3598,C$14:C$10000),$X$2)</f>
        <v>4150</v>
      </c>
      <c r="Y3598">
        <f>MROUND(RANK(D3598,D$14:D$10000),$X$2)</f>
        <v>4150</v>
      </c>
      <c r="Z3598">
        <f>MROUND(RANK(E3598,E$14:E$10000),$X$2)</f>
        <v>3100</v>
      </c>
      <c r="AA3598">
        <f>MROUND(RANK(F3598,F$14:F$10000),$X$2)</f>
        <v>3750</v>
      </c>
      <c r="AB3598">
        <f>MROUND(RANK(G3598,G$14:G$10000),$X$2)</f>
        <v>0</v>
      </c>
      <c r="AC3598">
        <f>MROUND(RANK(H3598,H$14:H$10000),$X$2)</f>
        <v>550</v>
      </c>
      <c r="AD3598">
        <f>MROUND(RANK(I3598,I$14:I$10000),$X$2)</f>
        <v>1300</v>
      </c>
      <c r="AE3598">
        <f>SUM(X3598:AC3598)+SUM(Y3598:AA3598)+Y3598*4</f>
        <v>43300</v>
      </c>
    </row>
    <row r="3599" spans="1:31" x14ac:dyDescent="0.2">
      <c r="A3599" s="1">
        <v>45894</v>
      </c>
      <c r="B3599" s="2">
        <v>0.67108796296296291</v>
      </c>
      <c r="C3599" s="11">
        <v>3473109652</v>
      </c>
      <c r="D3599" s="12">
        <v>0.44500000000000001</v>
      </c>
      <c r="E3599" s="4">
        <v>1.4508099999999999</v>
      </c>
      <c r="F3599" s="4">
        <v>1.411</v>
      </c>
      <c r="G3599" s="12">
        <v>-0.61370000000000002</v>
      </c>
      <c r="H3599" s="12">
        <v>-0.12139999999999999</v>
      </c>
      <c r="I3599" s="4">
        <v>-0.56200000000000006</v>
      </c>
      <c r="J3599" s="29">
        <v>150</v>
      </c>
      <c r="K3599">
        <v>186</v>
      </c>
      <c r="L3599">
        <v>198</v>
      </c>
      <c r="M3599" s="29">
        <v>0.44500000000000001</v>
      </c>
      <c r="N3599">
        <v>1.45</v>
      </c>
      <c r="O3599">
        <v>1.45</v>
      </c>
      <c r="P3599">
        <v>-0.54</v>
      </c>
      <c r="Q3599">
        <v>-0.105</v>
      </c>
      <c r="R3599" s="33">
        <v>0.06</v>
      </c>
      <c r="S3599">
        <v>0.13500000000000001</v>
      </c>
      <c r="T3599">
        <v>0.12</v>
      </c>
      <c r="U3599">
        <v>0.06</v>
      </c>
      <c r="V3599">
        <v>1.2999999999999999E-2</v>
      </c>
      <c r="X3599">
        <f>MROUND(RANK(C3599,C$14:C$10000),$X$2)</f>
        <v>2850</v>
      </c>
      <c r="Y3599">
        <f>MROUND(RANK(D3599,D$14:D$10000),$X$2)</f>
        <v>2850</v>
      </c>
      <c r="Z3599">
        <f>MROUND(RANK(E3599,E$14:E$10000),$X$2)</f>
        <v>3850</v>
      </c>
      <c r="AA3599">
        <f>MROUND(RANK(F3599,F$14:F$10000),$X$2)</f>
        <v>3600</v>
      </c>
      <c r="AB3599">
        <f>MROUND(RANK(G3599,G$14:G$10000),$X$2)</f>
        <v>4450</v>
      </c>
      <c r="AC3599">
        <f>MROUND(RANK(H3599,H$14:H$10000),$X$2)</f>
        <v>4000</v>
      </c>
      <c r="AD3599">
        <f>MROUND(RANK(I3599,I$14:I$10000),$X$2)</f>
        <v>4600</v>
      </c>
      <c r="AE3599">
        <f>SUM(X3599:AC3599)+SUM(Y3599:AA3599)+Y3599*4</f>
        <v>43300</v>
      </c>
    </row>
    <row r="3600" spans="1:31" x14ac:dyDescent="0.2">
      <c r="A3600" s="1">
        <v>45893</v>
      </c>
      <c r="B3600" s="2">
        <v>5.2175925925925924E-2</v>
      </c>
      <c r="C3600" s="11">
        <v>1811846481</v>
      </c>
      <c r="D3600" s="12">
        <v>0.41810000000000003</v>
      </c>
      <c r="E3600" s="4">
        <v>1.5033000000000001</v>
      </c>
      <c r="F3600" s="4">
        <v>1.401</v>
      </c>
      <c r="G3600" s="12">
        <v>-0.3473</v>
      </c>
      <c r="H3600" s="12">
        <v>-9.4200000000000006E-2</v>
      </c>
      <c r="I3600" s="4">
        <v>0.96799999999999997</v>
      </c>
      <c r="J3600" s="29">
        <v>50</v>
      </c>
      <c r="K3600">
        <v>55</v>
      </c>
      <c r="L3600">
        <v>85</v>
      </c>
      <c r="M3600" s="29">
        <v>0.42499999999999999</v>
      </c>
      <c r="N3600">
        <v>1.45</v>
      </c>
      <c r="O3600">
        <v>1.35</v>
      </c>
      <c r="P3600">
        <v>-0.54</v>
      </c>
      <c r="Q3600">
        <v>-0.105</v>
      </c>
      <c r="R3600" s="33">
        <v>0.06</v>
      </c>
      <c r="S3600">
        <v>0.18</v>
      </c>
      <c r="T3600">
        <v>0.14000000000000001</v>
      </c>
      <c r="U3600">
        <v>0.06</v>
      </c>
      <c r="V3600">
        <v>0.01</v>
      </c>
      <c r="X3600">
        <f>MROUND(RANK(C3600,C$14:C$10000),$X$2)</f>
        <v>4150</v>
      </c>
      <c r="Y3600">
        <f>MROUND(RANK(D3600,D$14:D$10000),$X$2)</f>
        <v>4100</v>
      </c>
      <c r="Z3600">
        <f>MROUND(RANK(E3600,E$14:E$10000),$X$2)</f>
        <v>3050</v>
      </c>
      <c r="AA3600">
        <f>MROUND(RANK(F3600,F$14:F$10000),$X$2)</f>
        <v>3700</v>
      </c>
      <c r="AB3600">
        <f>MROUND(RANK(G3600,G$14:G$10000),$X$2)</f>
        <v>0</v>
      </c>
      <c r="AC3600">
        <f>MROUND(RANK(H3600,H$14:H$10000),$X$2)</f>
        <v>1100</v>
      </c>
      <c r="AD3600">
        <f>MROUND(RANK(I3600,I$14:I$10000),$X$2)</f>
        <v>1400</v>
      </c>
      <c r="AE3600">
        <f>SUM(X3600:AC3600)+SUM(Y3600:AA3600)+Y3600*4</f>
        <v>43350</v>
      </c>
    </row>
    <row r="3601" spans="1:31" x14ac:dyDescent="0.2">
      <c r="A3601" s="1">
        <v>45893</v>
      </c>
      <c r="B3601" s="2">
        <v>0.64880787037037035</v>
      </c>
      <c r="C3601" s="11">
        <v>2495397387</v>
      </c>
      <c r="D3601" s="12">
        <v>0.43130000000000002</v>
      </c>
      <c r="E3601" s="4">
        <v>1.46628</v>
      </c>
      <c r="F3601" s="4">
        <v>1.4019999999999999</v>
      </c>
      <c r="G3601" s="12">
        <v>-0.52329999999999999</v>
      </c>
      <c r="H3601" s="12">
        <v>-0.1071</v>
      </c>
      <c r="I3601" s="4">
        <v>0.20399999999999999</v>
      </c>
      <c r="J3601" s="29">
        <v>87</v>
      </c>
      <c r="K3601">
        <v>106</v>
      </c>
      <c r="L3601" s="6">
        <v>146</v>
      </c>
      <c r="M3601" s="27">
        <v>0.44500000000000001</v>
      </c>
      <c r="N3601" s="6">
        <v>1.45</v>
      </c>
      <c r="O3601" s="6">
        <v>1.4</v>
      </c>
      <c r="P3601" s="6">
        <v>-0.56000000000000005</v>
      </c>
      <c r="Q3601" s="6">
        <v>-0.12</v>
      </c>
      <c r="R3601" s="31">
        <v>0.02</v>
      </c>
      <c r="S3601" s="6">
        <v>0.18</v>
      </c>
      <c r="T3601" s="6">
        <v>0.14000000000000001</v>
      </c>
      <c r="U3601" s="6">
        <v>0.06</v>
      </c>
      <c r="V3601" s="6">
        <v>1.2999999999999999E-2</v>
      </c>
      <c r="X3601">
        <f>MROUND(RANK(C3601,C$14:C$10000),$X$2)</f>
        <v>3650</v>
      </c>
      <c r="Y3601">
        <f>MROUND(RANK(D3601,D$14:D$10000),$X$2)</f>
        <v>3650</v>
      </c>
      <c r="Z3601">
        <f>MROUND(RANK(E3601,E$14:E$10000),$X$2)</f>
        <v>3650</v>
      </c>
      <c r="AA3601">
        <f>MROUND(RANK(F3601,F$14:F$10000),$X$2)</f>
        <v>3700</v>
      </c>
      <c r="AB3601">
        <f>MROUND(RANK(G3601,G$14:G$10000),$X$2)</f>
        <v>1400</v>
      </c>
      <c r="AC3601">
        <f>MROUND(RANK(H3601,H$14:H$10000),$X$2)</f>
        <v>1700</v>
      </c>
      <c r="AD3601">
        <f>MROUND(RANK(I3601,I$14:I$10000),$X$2)</f>
        <v>3400</v>
      </c>
      <c r="AE3601">
        <f>SUM(X3601:AC3601)+SUM(Y3601:AA3601)+Y3601*4</f>
        <v>43350</v>
      </c>
    </row>
    <row r="3602" spans="1:31" x14ac:dyDescent="0.2">
      <c r="A3602" s="1">
        <v>45893</v>
      </c>
      <c r="B3602" s="2">
        <v>0.69045138888888891</v>
      </c>
      <c r="C3602" s="11">
        <v>3217285414</v>
      </c>
      <c r="D3602" s="12">
        <v>0.44180000000000003</v>
      </c>
      <c r="E3602" s="4">
        <v>1.46397</v>
      </c>
      <c r="F3602" s="4">
        <v>1.419</v>
      </c>
      <c r="G3602" s="12">
        <v>-0.58440000000000003</v>
      </c>
      <c r="H3602" s="12">
        <v>-0.1275</v>
      </c>
      <c r="I3602" s="4">
        <v>-0.186</v>
      </c>
      <c r="J3602" s="29">
        <v>122</v>
      </c>
      <c r="K3602">
        <v>146</v>
      </c>
      <c r="L3602" s="6">
        <v>182</v>
      </c>
      <c r="M3602" s="27">
        <v>0.44500000000000001</v>
      </c>
      <c r="N3602" s="6">
        <v>1.45</v>
      </c>
      <c r="O3602" s="6">
        <v>1.4</v>
      </c>
      <c r="P3602" s="6">
        <v>-0.56000000000000005</v>
      </c>
      <c r="Q3602" s="6">
        <v>-0.12</v>
      </c>
      <c r="R3602" s="31">
        <v>0.02</v>
      </c>
      <c r="S3602" s="6">
        <v>0.18</v>
      </c>
      <c r="T3602" s="6">
        <v>0.14000000000000001</v>
      </c>
      <c r="U3602" s="6">
        <v>0.06</v>
      </c>
      <c r="V3602" s="6">
        <v>1.2999999999999999E-2</v>
      </c>
      <c r="X3602">
        <f>MROUND(RANK(C3602,C$14:C$10000),$X$2)</f>
        <v>3050</v>
      </c>
      <c r="Y3602">
        <f>MROUND(RANK(D3602,D$14:D$10000),$X$2)</f>
        <v>3050</v>
      </c>
      <c r="Z3602">
        <f>MROUND(RANK(E3602,E$14:E$10000),$X$2)</f>
        <v>3700</v>
      </c>
      <c r="AA3602">
        <f>MROUND(RANK(F3602,F$14:F$10000),$X$2)</f>
        <v>3450</v>
      </c>
      <c r="AB3602">
        <f>MROUND(RANK(G3602,G$14:G$10000),$X$2)</f>
        <v>3050</v>
      </c>
      <c r="AC3602">
        <f>MROUND(RANK(H3602,H$14:H$10000),$X$2)</f>
        <v>4650</v>
      </c>
      <c r="AD3602">
        <f>MROUND(RANK(I3602,I$14:I$10000),$X$2)</f>
        <v>4150</v>
      </c>
      <c r="AE3602">
        <f>SUM(X3602:AC3602)+SUM(Y3602:AA3602)+Y3602*4</f>
        <v>43350</v>
      </c>
    </row>
    <row r="3603" spans="1:31" x14ac:dyDescent="0.2">
      <c r="A3603" s="1">
        <v>45894</v>
      </c>
      <c r="B3603" s="2">
        <v>0.85468750000000004</v>
      </c>
      <c r="C3603" s="11">
        <v>3367223048</v>
      </c>
      <c r="D3603" s="12">
        <v>0.44369999999999998</v>
      </c>
      <c r="E3603" s="4">
        <v>1.4478500000000001</v>
      </c>
      <c r="F3603" s="4">
        <v>1.4039999999999999</v>
      </c>
      <c r="G3603" s="12">
        <v>-0.60189999999999999</v>
      </c>
      <c r="H3603" s="12">
        <v>-0.1172</v>
      </c>
      <c r="I3603" s="4">
        <v>9.2999999999999999E-2</v>
      </c>
      <c r="J3603" s="29">
        <v>167</v>
      </c>
      <c r="K3603">
        <v>192</v>
      </c>
      <c r="L3603">
        <v>203</v>
      </c>
      <c r="M3603" s="29">
        <v>0.44500000000000001</v>
      </c>
      <c r="N3603">
        <v>1.35</v>
      </c>
      <c r="O3603">
        <v>1.35</v>
      </c>
      <c r="P3603">
        <v>-0.57999999999999996</v>
      </c>
      <c r="Q3603">
        <v>-0.105</v>
      </c>
      <c r="R3603" s="33">
        <v>0.03</v>
      </c>
      <c r="S3603">
        <v>0.13500000000000001</v>
      </c>
      <c r="T3603">
        <v>0.12</v>
      </c>
      <c r="U3603">
        <v>0.125</v>
      </c>
      <c r="V3603">
        <v>2.5000000000000001E-2</v>
      </c>
      <c r="X3603">
        <f>MROUND(RANK(C3603,C$14:C$10000),$X$2)</f>
        <v>2950</v>
      </c>
      <c r="Y3603">
        <f>MROUND(RANK(D3603,D$14:D$10000),$X$2)</f>
        <v>2950</v>
      </c>
      <c r="Z3603">
        <f>MROUND(RANK(E3603,E$14:E$10000),$X$2)</f>
        <v>3900</v>
      </c>
      <c r="AA3603">
        <f>MROUND(RANK(F3603,F$14:F$10000),$X$2)</f>
        <v>3700</v>
      </c>
      <c r="AB3603">
        <f>MROUND(RANK(G3603,G$14:G$10000),$X$2)</f>
        <v>4200</v>
      </c>
      <c r="AC3603">
        <f>MROUND(RANK(H3603,H$14:H$10000),$X$2)</f>
        <v>3300</v>
      </c>
      <c r="AD3603">
        <f>MROUND(RANK(I3603,I$14:I$10000),$X$2)</f>
        <v>3650</v>
      </c>
      <c r="AE3603">
        <f>SUM(X3603:AC3603)+SUM(Y3603:AA3603)+Y3603*4</f>
        <v>43350</v>
      </c>
    </row>
    <row r="3604" spans="1:31" x14ac:dyDescent="0.2">
      <c r="A3604" s="1">
        <v>45894</v>
      </c>
      <c r="B3604" s="2">
        <v>0.76180555555555551</v>
      </c>
      <c r="C3604" s="11">
        <v>1582856276</v>
      </c>
      <c r="D3604" s="12">
        <v>0.41260000000000002</v>
      </c>
      <c r="E3604" s="4">
        <v>1.51806</v>
      </c>
      <c r="F3604" s="4">
        <v>1.41</v>
      </c>
      <c r="G3604" s="12">
        <v>-0.3473</v>
      </c>
      <c r="H3604" s="12">
        <v>-8.6099999999999996E-2</v>
      </c>
      <c r="I3604" s="4">
        <v>1.0940000000000001</v>
      </c>
      <c r="J3604" s="29">
        <v>43</v>
      </c>
      <c r="K3604">
        <v>52</v>
      </c>
      <c r="L3604">
        <v>95</v>
      </c>
      <c r="M3604" s="29">
        <v>0.42499999999999999</v>
      </c>
      <c r="N3604">
        <v>1.35</v>
      </c>
      <c r="O3604">
        <v>1.4</v>
      </c>
      <c r="P3604">
        <v>-0.54</v>
      </c>
      <c r="Q3604">
        <v>-0.125</v>
      </c>
      <c r="R3604" s="33">
        <v>0.02</v>
      </c>
      <c r="S3604">
        <v>0.2</v>
      </c>
      <c r="T3604">
        <v>0.12</v>
      </c>
      <c r="U3604">
        <v>7.4999999999999997E-2</v>
      </c>
      <c r="V3604">
        <v>1.4999999999999999E-2</v>
      </c>
      <c r="X3604">
        <f>MROUND(RANK(C3604,C$14:C$10000),$X$2)</f>
        <v>4300</v>
      </c>
      <c r="Y3604">
        <f>MROUND(RANK(D3604,D$14:D$10000),$X$2)</f>
        <v>4300</v>
      </c>
      <c r="Z3604">
        <f>MROUND(RANK(E3604,E$14:E$10000),$X$2)</f>
        <v>2750</v>
      </c>
      <c r="AA3604">
        <f>MROUND(RANK(F3604,F$14:F$10000),$X$2)</f>
        <v>3600</v>
      </c>
      <c r="AB3604">
        <f>MROUND(RANK(G3604,G$14:G$10000),$X$2)</f>
        <v>0</v>
      </c>
      <c r="AC3604">
        <f>MROUND(RANK(H3604,H$14:H$10000),$X$2)</f>
        <v>600</v>
      </c>
      <c r="AD3604">
        <f>MROUND(RANK(I3604,I$14:I$10000),$X$2)</f>
        <v>1150</v>
      </c>
      <c r="AE3604">
        <f>SUM(X3604:AC3604)+SUM(Y3604:AA3604)+Y3604*4</f>
        <v>43400</v>
      </c>
    </row>
    <row r="3605" spans="1:31" x14ac:dyDescent="0.2">
      <c r="A3605" s="1">
        <v>45893</v>
      </c>
      <c r="B3605" s="2">
        <v>3.3506944444444443E-2</v>
      </c>
      <c r="C3605" s="11">
        <v>3123374212</v>
      </c>
      <c r="D3605" s="12">
        <v>0.44059999999999999</v>
      </c>
      <c r="E3605" s="4">
        <v>1.4503699999999999</v>
      </c>
      <c r="F3605" s="4">
        <v>1.411</v>
      </c>
      <c r="G3605" s="12">
        <v>-0.58489999999999998</v>
      </c>
      <c r="H3605" s="12">
        <v>-0.11849999999999999</v>
      </c>
      <c r="I3605" s="4">
        <v>-0.34200000000000003</v>
      </c>
      <c r="J3605" s="29">
        <v>137</v>
      </c>
      <c r="K3605">
        <v>163</v>
      </c>
      <c r="L3605">
        <v>166</v>
      </c>
      <c r="M3605" s="29">
        <v>0.45500000000000002</v>
      </c>
      <c r="N3605">
        <v>1.45</v>
      </c>
      <c r="O3605">
        <v>1.4</v>
      </c>
      <c r="P3605">
        <v>-0.54</v>
      </c>
      <c r="Q3605">
        <v>-0.105</v>
      </c>
      <c r="R3605" s="33">
        <v>4.4999999999999998E-2</v>
      </c>
      <c r="S3605">
        <v>0.18</v>
      </c>
      <c r="T3605">
        <v>0.12</v>
      </c>
      <c r="U3605">
        <v>7.0000000000000007E-2</v>
      </c>
      <c r="V3605">
        <v>1.6E-2</v>
      </c>
      <c r="X3605">
        <f>MROUND(RANK(C3605,C$14:C$10000),$X$2)</f>
        <v>3100</v>
      </c>
      <c r="Y3605">
        <f>MROUND(RANK(D3605,D$14:D$10000),$X$2)</f>
        <v>3100</v>
      </c>
      <c r="Z3605">
        <f>MROUND(RANK(E3605,E$14:E$10000),$X$2)</f>
        <v>3900</v>
      </c>
      <c r="AA3605">
        <f>MROUND(RANK(F3605,F$14:F$10000),$X$2)</f>
        <v>3600</v>
      </c>
      <c r="AB3605">
        <f>MROUND(RANK(G3605,G$14:G$10000),$X$2)</f>
        <v>3200</v>
      </c>
      <c r="AC3605">
        <f>MROUND(RANK(H3605,H$14:H$10000),$X$2)</f>
        <v>3550</v>
      </c>
      <c r="AD3605">
        <f>MROUND(RANK(I3605,I$14:I$10000),$X$2)</f>
        <v>4350</v>
      </c>
      <c r="AE3605">
        <f>SUM(X3605:AC3605)+SUM(Y3605:AA3605)+Y3605*4</f>
        <v>43450</v>
      </c>
    </row>
    <row r="3606" spans="1:31" x14ac:dyDescent="0.2">
      <c r="A3606" s="1">
        <v>45893</v>
      </c>
      <c r="B3606" s="2">
        <v>0.91864583333333338</v>
      </c>
      <c r="C3606" s="11">
        <v>2324420959</v>
      </c>
      <c r="D3606" s="12">
        <v>0.42830000000000001</v>
      </c>
      <c r="E3606" s="4">
        <v>1.4910099999999999</v>
      </c>
      <c r="F3606" s="4">
        <v>1.399</v>
      </c>
      <c r="G3606" s="12">
        <v>-0.52329999999999999</v>
      </c>
      <c r="H3606" s="12">
        <v>-0.1099</v>
      </c>
      <c r="I3606" s="4">
        <v>0.155</v>
      </c>
      <c r="J3606" s="29">
        <v>99</v>
      </c>
      <c r="K3606">
        <v>102</v>
      </c>
      <c r="L3606" s="6">
        <v>172</v>
      </c>
      <c r="M3606" s="27">
        <v>0.44500000000000001</v>
      </c>
      <c r="N3606" s="6">
        <v>1.45</v>
      </c>
      <c r="O3606" s="6">
        <v>1.4</v>
      </c>
      <c r="P3606" s="6">
        <v>-0.56000000000000005</v>
      </c>
      <c r="Q3606" s="6">
        <v>-0.12</v>
      </c>
      <c r="R3606" s="31">
        <v>0.02</v>
      </c>
      <c r="S3606" s="6">
        <v>0.18</v>
      </c>
      <c r="T3606" s="6">
        <v>0.14000000000000001</v>
      </c>
      <c r="U3606" s="6">
        <v>0.06</v>
      </c>
      <c r="V3606" s="6">
        <v>1.2999999999999999E-2</v>
      </c>
      <c r="X3606">
        <f>MROUND(RANK(C3606,C$14:C$10000),$X$2)</f>
        <v>3700</v>
      </c>
      <c r="Y3606">
        <f>MROUND(RANK(D3606,D$14:D$10000),$X$2)</f>
        <v>3700</v>
      </c>
      <c r="Z3606">
        <f>MROUND(RANK(E3606,E$14:E$10000),$X$2)</f>
        <v>3300</v>
      </c>
      <c r="AA3606">
        <f>MROUND(RANK(F3606,F$14:F$10000),$X$2)</f>
        <v>3750</v>
      </c>
      <c r="AB3606">
        <f>MROUND(RANK(G3606,G$14:G$10000),$X$2)</f>
        <v>1400</v>
      </c>
      <c r="AC3606">
        <f>MROUND(RANK(H3606,H$14:H$10000),$X$2)</f>
        <v>2050</v>
      </c>
      <c r="AD3606">
        <f>MROUND(RANK(I3606,I$14:I$10000),$X$2)</f>
        <v>3500</v>
      </c>
      <c r="AE3606">
        <f>SUM(X3606:AC3606)+SUM(Y3606:AA3606)+Y3606*4</f>
        <v>43450</v>
      </c>
    </row>
    <row r="3607" spans="1:31" x14ac:dyDescent="0.2">
      <c r="A3607" s="1">
        <v>45894</v>
      </c>
      <c r="B3607" s="2">
        <v>0.79252314814814817</v>
      </c>
      <c r="C3607" s="11">
        <v>3444986368</v>
      </c>
      <c r="D3607" s="12">
        <v>0.44469999999999998</v>
      </c>
      <c r="E3607" s="4">
        <v>1.45079</v>
      </c>
      <c r="F3607" s="4">
        <v>1.419</v>
      </c>
      <c r="G3607" s="12">
        <v>-0.63800000000000001</v>
      </c>
      <c r="H3607" s="12">
        <v>-0.1191</v>
      </c>
      <c r="I3607" s="4">
        <v>7.9000000000000001E-2</v>
      </c>
      <c r="J3607" s="29">
        <v>169</v>
      </c>
      <c r="K3607">
        <v>176</v>
      </c>
      <c r="L3607">
        <v>230</v>
      </c>
      <c r="M3607" s="29">
        <v>0.42499999999999999</v>
      </c>
      <c r="N3607">
        <v>1.45</v>
      </c>
      <c r="O3607">
        <v>1.3</v>
      </c>
      <c r="P3607">
        <v>-0.56000000000000005</v>
      </c>
      <c r="Q3607">
        <v>-0.115</v>
      </c>
      <c r="R3607" s="33">
        <v>0.03</v>
      </c>
      <c r="S3607">
        <v>0.2</v>
      </c>
      <c r="T3607">
        <v>0.16</v>
      </c>
      <c r="U3607">
        <v>0.09</v>
      </c>
      <c r="V3607">
        <v>2.84999999999999E-2</v>
      </c>
      <c r="X3607">
        <f>MROUND(RANK(C3607,C$14:C$10000),$X$2)</f>
        <v>2900</v>
      </c>
      <c r="Y3607">
        <f>MROUND(RANK(D3607,D$14:D$10000),$X$2)</f>
        <v>2900</v>
      </c>
      <c r="Z3607">
        <f>MROUND(RANK(E3607,E$14:E$10000),$X$2)</f>
        <v>3850</v>
      </c>
      <c r="AA3607">
        <f>MROUND(RANK(F3607,F$14:F$10000),$X$2)</f>
        <v>3450</v>
      </c>
      <c r="AB3607">
        <f>MROUND(RANK(G3607,G$14:G$10000),$X$2)</f>
        <v>4900</v>
      </c>
      <c r="AC3607">
        <f>MROUND(RANK(H3607,H$14:H$10000),$X$2)</f>
        <v>3650</v>
      </c>
      <c r="AD3607">
        <f>MROUND(RANK(I3607,I$14:I$10000),$X$2)</f>
        <v>3700</v>
      </c>
      <c r="AE3607">
        <f>SUM(X3607:AC3607)+SUM(Y3607:AA3607)+Y3607*4</f>
        <v>43450</v>
      </c>
    </row>
    <row r="3608" spans="1:31" x14ac:dyDescent="0.2">
      <c r="A3608" s="1">
        <v>45895</v>
      </c>
      <c r="B3608" s="2">
        <v>6.7592592592592591E-3</v>
      </c>
      <c r="C3608" s="11">
        <v>3477568946</v>
      </c>
      <c r="D3608" s="12">
        <v>0.44500000000000001</v>
      </c>
      <c r="E3608" s="4">
        <v>1.4532400000000001</v>
      </c>
      <c r="F3608" s="4">
        <v>1.42</v>
      </c>
      <c r="G3608" s="12">
        <v>-0.61370000000000002</v>
      </c>
      <c r="H3608" s="12">
        <v>-0.1255</v>
      </c>
      <c r="I3608" s="4">
        <v>0.04</v>
      </c>
      <c r="J3608" s="29">
        <v>144</v>
      </c>
      <c r="K3608">
        <v>177</v>
      </c>
      <c r="L3608" s="6">
        <v>199</v>
      </c>
      <c r="M3608" s="27">
        <v>0.435</v>
      </c>
      <c r="N3608" s="6">
        <v>1.35</v>
      </c>
      <c r="O3608" s="6">
        <v>1.45</v>
      </c>
      <c r="P3608" s="6">
        <v>-0.56000000000000005</v>
      </c>
      <c r="Q3608" s="6">
        <v>-0.115</v>
      </c>
      <c r="R3608" s="31">
        <v>4.4999999999999998E-2</v>
      </c>
      <c r="S3608" s="6">
        <v>0.2</v>
      </c>
      <c r="T3608" s="6">
        <v>0.16</v>
      </c>
      <c r="U3608" s="6">
        <v>0.315</v>
      </c>
      <c r="V3608" s="6">
        <v>5.8499999999999899E-2</v>
      </c>
      <c r="X3608">
        <f>MROUND(RANK(C3608,C$14:C$10000),$X$2)</f>
        <v>2850</v>
      </c>
      <c r="Y3608">
        <f>MROUND(RANK(D3608,D$14:D$10000),$X$2)</f>
        <v>2850</v>
      </c>
      <c r="Z3608">
        <f>MROUND(RANK(E3608,E$14:E$10000),$X$2)</f>
        <v>3850</v>
      </c>
      <c r="AA3608">
        <f>MROUND(RANK(F3608,F$14:F$10000),$X$2)</f>
        <v>3450</v>
      </c>
      <c r="AB3608">
        <f>MROUND(RANK(G3608,G$14:G$10000),$X$2)</f>
        <v>4450</v>
      </c>
      <c r="AC3608">
        <f>MROUND(RANK(H3608,H$14:H$10000),$X$2)</f>
        <v>4450</v>
      </c>
      <c r="AD3608">
        <f>MROUND(RANK(I3608,I$14:I$10000),$X$2)</f>
        <v>3750</v>
      </c>
      <c r="AE3608">
        <f>SUM(X3608:AC3608)+SUM(Y3608:AA3608)+Y3608*4</f>
        <v>43450</v>
      </c>
    </row>
    <row r="3609" spans="1:31" x14ac:dyDescent="0.2">
      <c r="A3609" s="1">
        <v>45894</v>
      </c>
      <c r="B3609" s="2">
        <v>0.65606481481481482</v>
      </c>
      <c r="C3609" s="11">
        <v>1760746011</v>
      </c>
      <c r="D3609" s="12">
        <v>0.41689999999999999</v>
      </c>
      <c r="E3609" s="4">
        <v>1.5006999999999999</v>
      </c>
      <c r="F3609" s="4">
        <v>1.405</v>
      </c>
      <c r="G3609" s="12">
        <v>-0.3473</v>
      </c>
      <c r="H3609" s="12">
        <v>-9.2200000000000004E-2</v>
      </c>
      <c r="I3609" s="4">
        <v>0.92900000000000005</v>
      </c>
      <c r="J3609" s="29">
        <v>50</v>
      </c>
      <c r="K3609">
        <v>53</v>
      </c>
      <c r="L3609" s="6">
        <v>93</v>
      </c>
      <c r="M3609" s="27">
        <v>0.45500000000000002</v>
      </c>
      <c r="N3609" s="6">
        <v>1.45</v>
      </c>
      <c r="O3609" s="6">
        <v>1.35</v>
      </c>
      <c r="P3609" s="6">
        <v>-0.54</v>
      </c>
      <c r="Q3609" s="6">
        <v>-0.12</v>
      </c>
      <c r="R3609" s="31">
        <v>0.04</v>
      </c>
      <c r="S3609" s="6">
        <v>0.2</v>
      </c>
      <c r="T3609" s="6">
        <v>0.14000000000000001</v>
      </c>
      <c r="U3609" s="6">
        <v>0.06</v>
      </c>
      <c r="V3609" s="6">
        <v>1.6E-2</v>
      </c>
      <c r="X3609">
        <f>MROUND(RANK(C3609,C$14:C$10000),$X$2)</f>
        <v>4150</v>
      </c>
      <c r="Y3609">
        <f>MROUND(RANK(D3609,D$14:D$10000),$X$2)</f>
        <v>4150</v>
      </c>
      <c r="Z3609">
        <f>MROUND(RANK(E3609,E$14:E$10000),$X$2)</f>
        <v>3100</v>
      </c>
      <c r="AA3609">
        <f>MROUND(RANK(F3609,F$14:F$10000),$X$2)</f>
        <v>3650</v>
      </c>
      <c r="AB3609">
        <f>MROUND(RANK(G3609,G$14:G$10000),$X$2)</f>
        <v>0</v>
      </c>
      <c r="AC3609">
        <f>MROUND(RANK(H3609,H$14:H$10000),$X$2)</f>
        <v>950</v>
      </c>
      <c r="AD3609">
        <f>MROUND(RANK(I3609,I$14:I$10000),$X$2)</f>
        <v>1500</v>
      </c>
      <c r="AE3609">
        <f>SUM(X3609:AC3609)+SUM(Y3609:AA3609)+Y3609*4</f>
        <v>43500</v>
      </c>
    </row>
    <row r="3610" spans="1:31" x14ac:dyDescent="0.2">
      <c r="A3610" s="1">
        <v>45894</v>
      </c>
      <c r="B3610" s="2">
        <v>0.69715277777777773</v>
      </c>
      <c r="C3610" s="11">
        <v>1760746011</v>
      </c>
      <c r="D3610" s="12">
        <v>0.41689999999999999</v>
      </c>
      <c r="E3610" s="4">
        <v>1.5006999999999999</v>
      </c>
      <c r="F3610" s="4">
        <v>1.405</v>
      </c>
      <c r="G3610" s="12">
        <v>-0.3473</v>
      </c>
      <c r="H3610" s="12">
        <v>-9.2200000000000004E-2</v>
      </c>
      <c r="I3610" s="4">
        <v>1.179</v>
      </c>
      <c r="J3610" s="29">
        <v>50</v>
      </c>
      <c r="K3610">
        <v>53</v>
      </c>
      <c r="L3610" s="6">
        <v>93</v>
      </c>
      <c r="M3610" s="27">
        <v>0.42499999999999999</v>
      </c>
      <c r="N3610" s="6">
        <v>1.45</v>
      </c>
      <c r="O3610" s="6">
        <v>1.3</v>
      </c>
      <c r="P3610" s="6">
        <v>-0.56000000000000005</v>
      </c>
      <c r="Q3610" s="6">
        <v>-0.12</v>
      </c>
      <c r="R3610" s="31">
        <v>0.04</v>
      </c>
      <c r="S3610" s="6">
        <v>0.15</v>
      </c>
      <c r="T3610" s="6">
        <v>0.14000000000000001</v>
      </c>
      <c r="U3610" s="6">
        <v>0.06</v>
      </c>
      <c r="V3610" s="6">
        <v>1.9E-2</v>
      </c>
      <c r="X3610">
        <f>MROUND(RANK(C3610,C$14:C$10000),$X$2)</f>
        <v>4150</v>
      </c>
      <c r="Y3610">
        <f>MROUND(RANK(D3610,D$14:D$10000),$X$2)</f>
        <v>4150</v>
      </c>
      <c r="Z3610">
        <f>MROUND(RANK(E3610,E$14:E$10000),$X$2)</f>
        <v>3100</v>
      </c>
      <c r="AA3610">
        <f>MROUND(RANK(F3610,F$14:F$10000),$X$2)</f>
        <v>3650</v>
      </c>
      <c r="AB3610">
        <f>MROUND(RANK(G3610,G$14:G$10000),$X$2)</f>
        <v>0</v>
      </c>
      <c r="AC3610">
        <f>MROUND(RANK(H3610,H$14:H$10000),$X$2)</f>
        <v>950</v>
      </c>
      <c r="AD3610">
        <f>MROUND(RANK(I3610,I$14:I$10000),$X$2)</f>
        <v>1000</v>
      </c>
      <c r="AE3610">
        <f>SUM(X3610:AC3610)+SUM(Y3610:AA3610)+Y3610*4</f>
        <v>43500</v>
      </c>
    </row>
    <row r="3611" spans="1:31" x14ac:dyDescent="0.2">
      <c r="A3611" s="1">
        <v>45896</v>
      </c>
      <c r="B3611" s="2">
        <v>0.58268518518518519</v>
      </c>
      <c r="C3611" s="11">
        <v>3273829314</v>
      </c>
      <c r="D3611" s="12">
        <v>0.4425</v>
      </c>
      <c r="E3611" s="4">
        <v>1.4636400000000001</v>
      </c>
      <c r="F3611" s="4">
        <v>1.4259999999999999</v>
      </c>
      <c r="G3611" s="12">
        <v>-0.60319999999999996</v>
      </c>
      <c r="H3611" s="12">
        <v>-0.1225</v>
      </c>
      <c r="I3611" s="4">
        <v>0.14799999999999999</v>
      </c>
      <c r="J3611" s="29">
        <v>137</v>
      </c>
      <c r="K3611">
        <v>168</v>
      </c>
      <c r="L3611">
        <v>188</v>
      </c>
      <c r="M3611" s="29">
        <v>0.44500000000000001</v>
      </c>
      <c r="N3611">
        <v>1.35</v>
      </c>
      <c r="O3611">
        <v>1.4</v>
      </c>
      <c r="P3611">
        <v>-0.56000000000000005</v>
      </c>
      <c r="Q3611">
        <v>-0.12</v>
      </c>
      <c r="R3611" s="33">
        <v>0.04</v>
      </c>
      <c r="S3611">
        <v>0.13500000000000001</v>
      </c>
      <c r="T3611">
        <v>0.14000000000000001</v>
      </c>
      <c r="U3611">
        <v>0.22500000000000001</v>
      </c>
      <c r="V3611">
        <v>8.5499999999999896E-2</v>
      </c>
      <c r="X3611">
        <f>MROUND(RANK(C3611,C$14:C$10000),$X$2)</f>
        <v>3000</v>
      </c>
      <c r="Y3611">
        <f>MROUND(RANK(D3611,D$14:D$10000),$X$2)</f>
        <v>3000</v>
      </c>
      <c r="Z3611">
        <f>MROUND(RANK(E3611,E$14:E$10000),$X$2)</f>
        <v>3700</v>
      </c>
      <c r="AA3611">
        <f>MROUND(RANK(F3611,F$14:F$10000),$X$2)</f>
        <v>3350</v>
      </c>
      <c r="AB3611">
        <f>MROUND(RANK(G3611,G$14:G$10000),$X$2)</f>
        <v>4250</v>
      </c>
      <c r="AC3611">
        <f>MROUND(RANK(H3611,H$14:H$10000),$X$2)</f>
        <v>4150</v>
      </c>
      <c r="AD3611">
        <f>MROUND(RANK(I3611,I$14:I$10000),$X$2)</f>
        <v>3550</v>
      </c>
      <c r="AE3611">
        <f>SUM(X3611:AC3611)+SUM(Y3611:AA3611)+Y3611*4</f>
        <v>43500</v>
      </c>
    </row>
    <row r="3612" spans="1:31" x14ac:dyDescent="0.2">
      <c r="A3612" s="1">
        <v>45893</v>
      </c>
      <c r="B3612" s="2">
        <v>0.58164351851851848</v>
      </c>
      <c r="C3612" s="11">
        <v>3436890640</v>
      </c>
      <c r="D3612" s="12">
        <v>0.4446</v>
      </c>
      <c r="E3612" s="4">
        <v>1.47539</v>
      </c>
      <c r="F3612" s="4">
        <v>1.4239999999999999</v>
      </c>
      <c r="G3612" s="12">
        <v>-0.64119999999999999</v>
      </c>
      <c r="H3612" s="12">
        <v>-0.126</v>
      </c>
      <c r="I3612" s="4">
        <v>-0.26</v>
      </c>
      <c r="J3612" s="29">
        <v>125</v>
      </c>
      <c r="K3612">
        <v>149</v>
      </c>
      <c r="L3612" s="6">
        <v>179</v>
      </c>
      <c r="M3612" s="27">
        <v>0.44500000000000001</v>
      </c>
      <c r="N3612" s="6">
        <v>1.35</v>
      </c>
      <c r="O3612" s="6">
        <v>1.45</v>
      </c>
      <c r="P3612" s="6">
        <v>-0.54</v>
      </c>
      <c r="Q3612" s="6">
        <v>-0.12</v>
      </c>
      <c r="R3612" s="31">
        <v>0.02</v>
      </c>
      <c r="S3612" s="6">
        <v>0.13500000000000001</v>
      </c>
      <c r="T3612" s="6">
        <v>0.16</v>
      </c>
      <c r="U3612" s="6">
        <v>7.0000000000000007E-2</v>
      </c>
      <c r="V3612" s="6">
        <v>0.01</v>
      </c>
      <c r="X3612">
        <f>MROUND(RANK(C3612,C$14:C$10000),$X$2)</f>
        <v>2900</v>
      </c>
      <c r="Y3612">
        <f>MROUND(RANK(D3612,D$14:D$10000),$X$2)</f>
        <v>2900</v>
      </c>
      <c r="Z3612">
        <f>MROUND(RANK(E3612,E$14:E$10000),$X$2)</f>
        <v>3500</v>
      </c>
      <c r="AA3612">
        <f>MROUND(RANK(F3612,F$14:F$10000),$X$2)</f>
        <v>3400</v>
      </c>
      <c r="AB3612">
        <f>MROUND(RANK(G3612,G$14:G$10000),$X$2)</f>
        <v>4950</v>
      </c>
      <c r="AC3612">
        <f>MROUND(RANK(H3612,H$14:H$10000),$X$2)</f>
        <v>4500</v>
      </c>
      <c r="AD3612">
        <f>MROUND(RANK(I3612,I$14:I$10000),$X$2)</f>
        <v>4250</v>
      </c>
      <c r="AE3612">
        <f>SUM(X3612:AC3612)+SUM(Y3612:AA3612)+Y3612*4</f>
        <v>43550</v>
      </c>
    </row>
    <row r="3613" spans="1:31" x14ac:dyDescent="0.2">
      <c r="A3613" s="1">
        <v>45893</v>
      </c>
      <c r="B3613" s="2">
        <v>0.94995370370370369</v>
      </c>
      <c r="C3613" s="11">
        <v>3134388516</v>
      </c>
      <c r="D3613" s="12">
        <v>0.44069999999999998</v>
      </c>
      <c r="E3613" s="4">
        <v>1.4661200000000001</v>
      </c>
      <c r="F3613" s="4">
        <v>1.4159999999999999</v>
      </c>
      <c r="G3613" s="12">
        <v>-0.58479999999999999</v>
      </c>
      <c r="H3613" s="12">
        <v>-0.1246</v>
      </c>
      <c r="I3613" s="4">
        <v>-0.156</v>
      </c>
      <c r="J3613" s="29">
        <v>135</v>
      </c>
      <c r="K3613">
        <v>151</v>
      </c>
      <c r="L3613" s="6">
        <v>156</v>
      </c>
      <c r="M3613" s="27">
        <v>0.44500000000000001</v>
      </c>
      <c r="N3613" s="6">
        <v>1.45</v>
      </c>
      <c r="O3613" s="6">
        <v>1.4</v>
      </c>
      <c r="P3613" s="6">
        <v>-0.56000000000000005</v>
      </c>
      <c r="Q3613" s="6">
        <v>-0.12</v>
      </c>
      <c r="R3613" s="31">
        <v>0.02</v>
      </c>
      <c r="S3613" s="6">
        <v>0.18</v>
      </c>
      <c r="T3613" s="6">
        <v>0.14000000000000001</v>
      </c>
      <c r="U3613" s="6">
        <v>0.06</v>
      </c>
      <c r="V3613" s="6">
        <v>1.2999999999999999E-2</v>
      </c>
      <c r="X3613">
        <f>MROUND(RANK(C3613,C$14:C$10000),$X$2)</f>
        <v>3100</v>
      </c>
      <c r="Y3613">
        <f>MROUND(RANK(D3613,D$14:D$10000),$X$2)</f>
        <v>3100</v>
      </c>
      <c r="Z3613">
        <f>MROUND(RANK(E3613,E$14:E$10000),$X$2)</f>
        <v>3650</v>
      </c>
      <c r="AA3613">
        <f>MROUND(RANK(F3613,F$14:F$10000),$X$2)</f>
        <v>3500</v>
      </c>
      <c r="AB3613">
        <f>MROUND(RANK(G3613,G$14:G$10000),$X$2)</f>
        <v>3200</v>
      </c>
      <c r="AC3613">
        <f>MROUND(RANK(H3613,H$14:H$10000),$X$2)</f>
        <v>4350</v>
      </c>
      <c r="AD3613">
        <f>MROUND(RANK(I3613,I$14:I$10000),$X$2)</f>
        <v>4050</v>
      </c>
      <c r="AE3613">
        <f>SUM(X3613:AC3613)+SUM(Y3613:AA3613)+Y3613*4</f>
        <v>43550</v>
      </c>
    </row>
    <row r="3614" spans="1:31" x14ac:dyDescent="0.2">
      <c r="A3614" s="1">
        <v>45894</v>
      </c>
      <c r="B3614" s="2">
        <v>0.66583333333333339</v>
      </c>
      <c r="C3614" s="11">
        <v>2431816309</v>
      </c>
      <c r="D3614" s="12">
        <v>0.43020000000000003</v>
      </c>
      <c r="E3614" s="4">
        <v>1.4728399999999999</v>
      </c>
      <c r="F3614" s="4">
        <v>1.397</v>
      </c>
      <c r="G3614" s="12">
        <v>-0.52329999999999999</v>
      </c>
      <c r="H3614" s="12">
        <v>-0.1095</v>
      </c>
      <c r="I3614" s="4">
        <v>-3.9E-2</v>
      </c>
      <c r="J3614" s="29">
        <v>94</v>
      </c>
      <c r="K3614">
        <v>108</v>
      </c>
      <c r="L3614">
        <v>111</v>
      </c>
      <c r="M3614" s="29">
        <v>0.435</v>
      </c>
      <c r="N3614">
        <v>1.45</v>
      </c>
      <c r="O3614">
        <v>1.45</v>
      </c>
      <c r="P3614">
        <v>-0.54</v>
      </c>
      <c r="Q3614">
        <v>-0.11</v>
      </c>
      <c r="R3614" s="33">
        <v>0.02</v>
      </c>
      <c r="S3614">
        <v>0.13500000000000001</v>
      </c>
      <c r="T3614">
        <v>0.12</v>
      </c>
      <c r="U3614">
        <v>0.06</v>
      </c>
      <c r="V3614">
        <v>1.2999999999999999E-2</v>
      </c>
      <c r="X3614">
        <f>MROUND(RANK(C3614,C$14:C$10000),$X$2)</f>
        <v>3650</v>
      </c>
      <c r="Y3614">
        <f>MROUND(RANK(D3614,D$14:D$10000),$X$2)</f>
        <v>3650</v>
      </c>
      <c r="Z3614">
        <f>MROUND(RANK(E3614,E$14:E$10000),$X$2)</f>
        <v>3550</v>
      </c>
      <c r="AA3614">
        <f>MROUND(RANK(F3614,F$14:F$10000),$X$2)</f>
        <v>3750</v>
      </c>
      <c r="AB3614">
        <f>MROUND(RANK(G3614,G$14:G$10000),$X$2)</f>
        <v>1400</v>
      </c>
      <c r="AC3614">
        <f>MROUND(RANK(H3614,H$14:H$10000),$X$2)</f>
        <v>2000</v>
      </c>
      <c r="AD3614">
        <f>MROUND(RANK(I3614,I$14:I$10000),$X$2)</f>
        <v>3900</v>
      </c>
      <c r="AE3614">
        <f>SUM(X3614:AC3614)+SUM(Y3614:AA3614)+Y3614*4</f>
        <v>43550</v>
      </c>
    </row>
    <row r="3615" spans="1:31" x14ac:dyDescent="0.2">
      <c r="A3615" s="1">
        <v>45895</v>
      </c>
      <c r="B3615" s="2">
        <v>0.65127314814814818</v>
      </c>
      <c r="C3615" s="11">
        <v>3403716699</v>
      </c>
      <c r="D3615" s="12">
        <v>0.44409999999999999</v>
      </c>
      <c r="E3615" s="4">
        <v>1.4493799999999999</v>
      </c>
      <c r="F3615" s="4">
        <v>1.41</v>
      </c>
      <c r="G3615" s="12">
        <v>-0.6159</v>
      </c>
      <c r="H3615" s="12">
        <v>-0.1198</v>
      </c>
      <c r="I3615" s="4">
        <v>0.18</v>
      </c>
      <c r="J3615" s="29">
        <v>158</v>
      </c>
      <c r="K3615">
        <v>192</v>
      </c>
      <c r="L3615" s="6">
        <v>198</v>
      </c>
      <c r="M3615" s="27">
        <v>0.435</v>
      </c>
      <c r="N3615" s="6">
        <v>1.45</v>
      </c>
      <c r="O3615" s="6">
        <v>1.3</v>
      </c>
      <c r="P3615" s="6">
        <v>-0.57999999999999996</v>
      </c>
      <c r="Q3615" s="6">
        <v>-0.12</v>
      </c>
      <c r="R3615" s="31">
        <v>0.04</v>
      </c>
      <c r="S3615" s="6">
        <v>0.18</v>
      </c>
      <c r="T3615" s="6">
        <v>0.14000000000000001</v>
      </c>
      <c r="U3615" s="6">
        <v>0.315</v>
      </c>
      <c r="V3615" s="6">
        <v>8.5499999999999896E-2</v>
      </c>
      <c r="X3615">
        <f>MROUND(RANK(C3615,C$14:C$10000),$X$2)</f>
        <v>2900</v>
      </c>
      <c r="Y3615">
        <f>MROUND(RANK(D3615,D$14:D$10000),$X$2)</f>
        <v>2900</v>
      </c>
      <c r="Z3615">
        <f>MROUND(RANK(E3615,E$14:E$10000),$X$2)</f>
        <v>3900</v>
      </c>
      <c r="AA3615">
        <f>MROUND(RANK(F3615,F$14:F$10000),$X$2)</f>
        <v>3600</v>
      </c>
      <c r="AB3615">
        <f>MROUND(RANK(G3615,G$14:G$10000),$X$2)</f>
        <v>4500</v>
      </c>
      <c r="AC3615">
        <f>MROUND(RANK(H3615,H$14:H$10000),$X$2)</f>
        <v>3750</v>
      </c>
      <c r="AD3615">
        <f>MROUND(RANK(I3615,I$14:I$10000),$X$2)</f>
        <v>3450</v>
      </c>
      <c r="AE3615">
        <f>SUM(X3615:AC3615)+SUM(Y3615:AA3615)+Y3615*4</f>
        <v>43550</v>
      </c>
    </row>
    <row r="3616" spans="1:31" x14ac:dyDescent="0.2">
      <c r="A3616" s="1">
        <v>45892</v>
      </c>
      <c r="B3616" s="2">
        <v>0.94358796296296299</v>
      </c>
      <c r="C3616" s="11">
        <v>2909406000</v>
      </c>
      <c r="D3616" s="12">
        <v>0.43759999999999999</v>
      </c>
      <c r="E3616" s="4">
        <v>1.48193</v>
      </c>
      <c r="F3616" s="4">
        <v>1.3979999999999999</v>
      </c>
      <c r="G3616" s="12">
        <v>-0.59019999999999995</v>
      </c>
      <c r="H3616" s="12">
        <v>-0.1116</v>
      </c>
      <c r="I3616" s="4">
        <v>0.26200000000000001</v>
      </c>
      <c r="J3616" s="29">
        <v>60</v>
      </c>
      <c r="K3616">
        <v>156</v>
      </c>
      <c r="L3616" s="6">
        <v>159</v>
      </c>
      <c r="M3616" s="27">
        <v>0.42499999999999999</v>
      </c>
      <c r="N3616" s="6">
        <v>1.45</v>
      </c>
      <c r="O3616" s="6">
        <v>1.4</v>
      </c>
      <c r="P3616" s="6">
        <v>-0.56000000000000005</v>
      </c>
      <c r="Q3616" s="6">
        <v>-0.125</v>
      </c>
      <c r="R3616" s="31">
        <v>4.4999999999999998E-2</v>
      </c>
      <c r="S3616" s="6">
        <v>0.15</v>
      </c>
      <c r="T3616" s="6">
        <v>0.14000000000000001</v>
      </c>
      <c r="U3616" s="6">
        <v>0.06</v>
      </c>
      <c r="V3616" s="6">
        <v>0.01</v>
      </c>
      <c r="X3616">
        <f>MROUND(RANK(C3616,C$14:C$10000),$X$2)</f>
        <v>3300</v>
      </c>
      <c r="Y3616">
        <f>MROUND(RANK(D3616,D$14:D$10000),$X$2)</f>
        <v>3300</v>
      </c>
      <c r="Z3616">
        <f>MROUND(RANK(E3616,E$14:E$10000),$X$2)</f>
        <v>3400</v>
      </c>
      <c r="AA3616">
        <f>MROUND(RANK(F3616,F$14:F$10000),$X$2)</f>
        <v>3750</v>
      </c>
      <c r="AB3616">
        <f>MROUND(RANK(G3616,G$14:G$10000),$X$2)</f>
        <v>3900</v>
      </c>
      <c r="AC3616">
        <f>MROUND(RANK(H3616,H$14:H$10000),$X$2)</f>
        <v>2300</v>
      </c>
      <c r="AD3616">
        <f>MROUND(RANK(I3616,I$14:I$10000),$X$2)</f>
        <v>3250</v>
      </c>
      <c r="AE3616">
        <f>SUM(X3616:AC3616)+SUM(Y3616:AA3616)+Y3616*4</f>
        <v>43600</v>
      </c>
    </row>
    <row r="3617" spans="1:31" x14ac:dyDescent="0.2">
      <c r="A3617" s="1">
        <v>45893</v>
      </c>
      <c r="B3617" s="2">
        <v>4.9942129629629628E-2</v>
      </c>
      <c r="C3617" s="11">
        <v>1734052467</v>
      </c>
      <c r="D3617" s="12">
        <v>0.4163</v>
      </c>
      <c r="E3617" s="4">
        <v>1.4971000000000001</v>
      </c>
      <c r="F3617" s="4">
        <v>1.413</v>
      </c>
      <c r="G3617" s="12">
        <v>-0.3473</v>
      </c>
      <c r="H3617" s="12">
        <v>-9.01E-2</v>
      </c>
      <c r="I3617" s="4">
        <v>1.2110000000000001</v>
      </c>
      <c r="J3617" s="29">
        <v>50</v>
      </c>
      <c r="K3617">
        <v>63</v>
      </c>
      <c r="L3617" s="6">
        <v>96</v>
      </c>
      <c r="M3617" s="27">
        <v>0.435</v>
      </c>
      <c r="N3617" s="6">
        <v>1.35</v>
      </c>
      <c r="O3617" s="6">
        <v>1.4</v>
      </c>
      <c r="P3617" s="6">
        <v>-0.57999999999999996</v>
      </c>
      <c r="Q3617" s="6">
        <v>-0.105</v>
      </c>
      <c r="R3617" s="31">
        <v>0.06</v>
      </c>
      <c r="S3617" s="6">
        <v>0.18</v>
      </c>
      <c r="T3617" s="6">
        <v>0.12</v>
      </c>
      <c r="U3617" s="6">
        <v>0.05</v>
      </c>
      <c r="V3617" s="6">
        <v>1.9E-2</v>
      </c>
      <c r="X3617">
        <f>MROUND(RANK(C3617,C$14:C$10000),$X$2)</f>
        <v>4200</v>
      </c>
      <c r="Y3617">
        <f>MROUND(RANK(D3617,D$14:D$10000),$X$2)</f>
        <v>4200</v>
      </c>
      <c r="Z3617">
        <f>MROUND(RANK(E3617,E$14:E$10000),$X$2)</f>
        <v>3150</v>
      </c>
      <c r="AA3617">
        <f>MROUND(RANK(F3617,F$14:F$10000),$X$2)</f>
        <v>3550</v>
      </c>
      <c r="AB3617">
        <f>MROUND(RANK(G3617,G$14:G$10000),$X$2)</f>
        <v>0</v>
      </c>
      <c r="AC3617">
        <f>MROUND(RANK(H3617,H$14:H$10000),$X$2)</f>
        <v>800</v>
      </c>
      <c r="AD3617">
        <f>MROUND(RANK(I3617,I$14:I$10000),$X$2)</f>
        <v>900</v>
      </c>
      <c r="AE3617">
        <f>SUM(X3617:AC3617)+SUM(Y3617:AA3617)+Y3617*4</f>
        <v>43600</v>
      </c>
    </row>
    <row r="3618" spans="1:31" x14ac:dyDescent="0.2">
      <c r="A3618" s="1">
        <v>45893</v>
      </c>
      <c r="B3618" s="2">
        <v>0.94065972222222227</v>
      </c>
      <c r="C3618" s="11">
        <v>3390767831</v>
      </c>
      <c r="D3618" s="12">
        <v>0.44400000000000001</v>
      </c>
      <c r="E3618" s="4">
        <v>1.45994</v>
      </c>
      <c r="F3618" s="4">
        <v>1.4139999999999999</v>
      </c>
      <c r="G3618" s="12">
        <v>-0.61370000000000002</v>
      </c>
      <c r="H3618" s="12">
        <v>-0.1234</v>
      </c>
      <c r="I3618" s="4">
        <v>-0.21099999999999999</v>
      </c>
      <c r="J3618" s="29">
        <v>123</v>
      </c>
      <c r="K3618">
        <v>181</v>
      </c>
      <c r="L3618">
        <v>191</v>
      </c>
      <c r="M3618" s="29">
        <v>0.44500000000000001</v>
      </c>
      <c r="N3618">
        <v>1.45</v>
      </c>
      <c r="O3618">
        <v>1.4</v>
      </c>
      <c r="P3618">
        <v>-0.56000000000000005</v>
      </c>
      <c r="Q3618">
        <v>-0.12</v>
      </c>
      <c r="R3618" s="33">
        <v>0.02</v>
      </c>
      <c r="S3618">
        <v>0.18</v>
      </c>
      <c r="T3618">
        <v>0.14000000000000001</v>
      </c>
      <c r="U3618">
        <v>0.06</v>
      </c>
      <c r="V3618">
        <v>1.2999999999999999E-2</v>
      </c>
      <c r="X3618">
        <f>MROUND(RANK(C3618,C$14:C$10000),$X$2)</f>
        <v>2900</v>
      </c>
      <c r="Y3618">
        <f>MROUND(RANK(D3618,D$14:D$10000),$X$2)</f>
        <v>2900</v>
      </c>
      <c r="Z3618">
        <f>MROUND(RANK(E3618,E$14:E$10000),$X$2)</f>
        <v>3750</v>
      </c>
      <c r="AA3618">
        <f>MROUND(RANK(F3618,F$14:F$10000),$X$2)</f>
        <v>3550</v>
      </c>
      <c r="AB3618">
        <f>MROUND(RANK(G3618,G$14:G$10000),$X$2)</f>
        <v>4450</v>
      </c>
      <c r="AC3618">
        <f>MROUND(RANK(H3618,H$14:H$10000),$X$2)</f>
        <v>4250</v>
      </c>
      <c r="AD3618">
        <f>MROUND(RANK(I3618,I$14:I$10000),$X$2)</f>
        <v>4150</v>
      </c>
      <c r="AE3618">
        <f>SUM(X3618:AC3618)+SUM(Y3618:AA3618)+Y3618*4</f>
        <v>43600</v>
      </c>
    </row>
    <row r="3619" spans="1:31" x14ac:dyDescent="0.2">
      <c r="A3619" s="1">
        <v>45893</v>
      </c>
      <c r="B3619" s="2">
        <v>0.99563657407407402</v>
      </c>
      <c r="C3619" s="11">
        <v>3455638041</v>
      </c>
      <c r="D3619" s="12">
        <v>0.44479999999999997</v>
      </c>
      <c r="E3619" s="4">
        <v>1.4542299999999999</v>
      </c>
      <c r="F3619" s="4">
        <v>1.4159999999999999</v>
      </c>
      <c r="G3619" s="12">
        <v>-0.61370000000000002</v>
      </c>
      <c r="H3619" s="12">
        <v>-0.1235</v>
      </c>
      <c r="I3619" s="4">
        <v>-0.20799999999999999</v>
      </c>
      <c r="J3619" s="29">
        <v>139</v>
      </c>
      <c r="K3619">
        <v>176</v>
      </c>
      <c r="L3619">
        <v>198</v>
      </c>
      <c r="M3619" s="29">
        <v>0.44500000000000001</v>
      </c>
      <c r="N3619">
        <v>1.45</v>
      </c>
      <c r="O3619">
        <v>1.4</v>
      </c>
      <c r="P3619">
        <v>-0.56000000000000005</v>
      </c>
      <c r="Q3619">
        <v>-0.12</v>
      </c>
      <c r="R3619" s="33">
        <v>0.02</v>
      </c>
      <c r="S3619">
        <v>0.18</v>
      </c>
      <c r="T3619">
        <v>0.14000000000000001</v>
      </c>
      <c r="U3619">
        <v>0.06</v>
      </c>
      <c r="V3619">
        <v>1.2999999999999999E-2</v>
      </c>
      <c r="X3619">
        <f>MROUND(RANK(C3619,C$14:C$10000),$X$2)</f>
        <v>2900</v>
      </c>
      <c r="Y3619">
        <f>MROUND(RANK(D3619,D$14:D$10000),$X$2)</f>
        <v>2900</v>
      </c>
      <c r="Z3619">
        <f>MROUND(RANK(E3619,E$14:E$10000),$X$2)</f>
        <v>3800</v>
      </c>
      <c r="AA3619">
        <f>MROUND(RANK(F3619,F$14:F$10000),$X$2)</f>
        <v>3500</v>
      </c>
      <c r="AB3619">
        <f>MROUND(RANK(G3619,G$14:G$10000),$X$2)</f>
        <v>4450</v>
      </c>
      <c r="AC3619">
        <f>MROUND(RANK(H3619,H$14:H$10000),$X$2)</f>
        <v>4250</v>
      </c>
      <c r="AD3619">
        <f>MROUND(RANK(I3619,I$14:I$10000),$X$2)</f>
        <v>4150</v>
      </c>
      <c r="AE3619">
        <f>SUM(X3619:AC3619)+SUM(Y3619:AA3619)+Y3619*4</f>
        <v>43600</v>
      </c>
    </row>
    <row r="3620" spans="1:31" x14ac:dyDescent="0.2">
      <c r="A3620" s="1">
        <v>45894</v>
      </c>
      <c r="B3620" s="2">
        <v>0.59670138888888891</v>
      </c>
      <c r="C3620" s="11">
        <v>1738028063</v>
      </c>
      <c r="D3620" s="12">
        <v>0.41639999999999999</v>
      </c>
      <c r="E3620" s="4">
        <v>1.4978199999999999</v>
      </c>
      <c r="F3620" s="4">
        <v>1.4139999999999999</v>
      </c>
      <c r="G3620" s="12">
        <v>-0.3473</v>
      </c>
      <c r="H3620" s="12">
        <v>-9.01E-2</v>
      </c>
      <c r="I3620" s="4">
        <v>1</v>
      </c>
      <c r="J3620" s="29">
        <v>50</v>
      </c>
      <c r="K3620">
        <v>63</v>
      </c>
      <c r="L3620" s="6">
        <v>96</v>
      </c>
      <c r="M3620" s="27">
        <v>0.44500000000000001</v>
      </c>
      <c r="N3620" s="6">
        <v>1.45</v>
      </c>
      <c r="O3620" s="6">
        <v>1.45</v>
      </c>
      <c r="P3620" s="6">
        <v>-0.56000000000000005</v>
      </c>
      <c r="Q3620" s="6">
        <v>-0.125</v>
      </c>
      <c r="R3620" s="31">
        <v>0.04</v>
      </c>
      <c r="S3620" s="6">
        <v>0.16500000000000001</v>
      </c>
      <c r="T3620" s="6">
        <v>0.12</v>
      </c>
      <c r="U3620" s="6">
        <v>7.0000000000000007E-2</v>
      </c>
      <c r="V3620" s="6">
        <v>1.2999999999999999E-2</v>
      </c>
      <c r="X3620">
        <f>MROUND(RANK(C3620,C$14:C$10000),$X$2)</f>
        <v>4200</v>
      </c>
      <c r="Y3620">
        <f>MROUND(RANK(D3620,D$14:D$10000),$X$2)</f>
        <v>4200</v>
      </c>
      <c r="Z3620">
        <f>MROUND(RANK(E3620,E$14:E$10000),$X$2)</f>
        <v>3150</v>
      </c>
      <c r="AA3620">
        <f>MROUND(RANK(F3620,F$14:F$10000),$X$2)</f>
        <v>3550</v>
      </c>
      <c r="AB3620">
        <f>MROUND(RANK(G3620,G$14:G$10000),$X$2)</f>
        <v>0</v>
      </c>
      <c r="AC3620">
        <f>MROUND(RANK(H3620,H$14:H$10000),$X$2)</f>
        <v>800</v>
      </c>
      <c r="AD3620">
        <f>MROUND(RANK(I3620,I$14:I$10000),$X$2)</f>
        <v>1350</v>
      </c>
      <c r="AE3620">
        <f>SUM(X3620:AC3620)+SUM(Y3620:AA3620)+Y3620*4</f>
        <v>43600</v>
      </c>
    </row>
    <row r="3621" spans="1:31" x14ac:dyDescent="0.2">
      <c r="A3621" s="1">
        <v>45894</v>
      </c>
      <c r="B3621" s="2">
        <v>0.66314814814814815</v>
      </c>
      <c r="C3621" s="11">
        <v>1983869161</v>
      </c>
      <c r="D3621" s="12">
        <v>0.42180000000000001</v>
      </c>
      <c r="E3621" s="4">
        <v>1.50258</v>
      </c>
      <c r="F3621" s="4">
        <v>1.41</v>
      </c>
      <c r="G3621" s="12">
        <v>-0.35730000000000001</v>
      </c>
      <c r="H3621" s="12">
        <v>-9.5200000000000007E-2</v>
      </c>
      <c r="I3621" s="4">
        <v>1.0529999999999999</v>
      </c>
      <c r="J3621" s="29">
        <v>50</v>
      </c>
      <c r="K3621">
        <v>53</v>
      </c>
      <c r="L3621">
        <v>81</v>
      </c>
      <c r="M3621" s="29">
        <v>0.42499999999999999</v>
      </c>
      <c r="N3621">
        <v>1.45</v>
      </c>
      <c r="O3621">
        <v>1.3</v>
      </c>
      <c r="P3621">
        <v>-0.56000000000000005</v>
      </c>
      <c r="Q3621">
        <v>-0.12</v>
      </c>
      <c r="R3621" s="33">
        <v>0.04</v>
      </c>
      <c r="S3621">
        <v>0.15</v>
      </c>
      <c r="T3621">
        <v>0.14000000000000001</v>
      </c>
      <c r="U3621">
        <v>7.0000000000000007E-2</v>
      </c>
      <c r="V3621">
        <v>1.9E-2</v>
      </c>
      <c r="X3621">
        <f>MROUND(RANK(C3621,C$14:C$10000),$X$2)</f>
        <v>4000</v>
      </c>
      <c r="Y3621">
        <f>MROUND(RANK(D3621,D$14:D$10000),$X$2)</f>
        <v>4000</v>
      </c>
      <c r="Z3621">
        <f>MROUND(RANK(E3621,E$14:E$10000),$X$2)</f>
        <v>3050</v>
      </c>
      <c r="AA3621">
        <f>MROUND(RANK(F3621,F$14:F$10000),$X$2)</f>
        <v>3600</v>
      </c>
      <c r="AB3621">
        <f>MROUND(RANK(G3621,G$14:G$10000),$X$2)</f>
        <v>1150</v>
      </c>
      <c r="AC3621">
        <f>MROUND(RANK(H3621,H$14:H$10000),$X$2)</f>
        <v>1150</v>
      </c>
      <c r="AD3621">
        <f>MROUND(RANK(I3621,I$14:I$10000),$X$2)</f>
        <v>1250</v>
      </c>
      <c r="AE3621">
        <f>SUM(X3621:AC3621)+SUM(Y3621:AA3621)+Y3621*4</f>
        <v>43600</v>
      </c>
    </row>
    <row r="3622" spans="1:31" x14ac:dyDescent="0.2">
      <c r="A3622" s="1">
        <v>45894</v>
      </c>
      <c r="B3622" s="2">
        <v>0.74099537037037033</v>
      </c>
      <c r="C3622" s="11">
        <v>3609609624</v>
      </c>
      <c r="D3622" s="12">
        <v>0.4466</v>
      </c>
      <c r="E3622" s="4">
        <v>1.45143</v>
      </c>
      <c r="F3622" s="4">
        <v>1.4079999999999999</v>
      </c>
      <c r="G3622" s="12">
        <v>-0.64839999999999998</v>
      </c>
      <c r="H3622" s="12">
        <v>-0.1242</v>
      </c>
      <c r="I3622" s="4">
        <v>-0.33700000000000002</v>
      </c>
      <c r="J3622" s="29">
        <v>174</v>
      </c>
      <c r="K3622">
        <v>188</v>
      </c>
      <c r="L3622" s="6">
        <v>240</v>
      </c>
      <c r="M3622" s="27">
        <v>0.45500000000000002</v>
      </c>
      <c r="N3622" s="6">
        <v>1.35</v>
      </c>
      <c r="O3622" s="6">
        <v>1.3</v>
      </c>
      <c r="P3622" s="6">
        <v>-0.54</v>
      </c>
      <c r="Q3622" s="6">
        <v>-0.115</v>
      </c>
      <c r="R3622" s="31">
        <v>0.02</v>
      </c>
      <c r="S3622" s="6">
        <v>0.16500000000000001</v>
      </c>
      <c r="T3622" s="6">
        <v>0.14000000000000001</v>
      </c>
      <c r="U3622" s="6">
        <v>0.05</v>
      </c>
      <c r="V3622" s="6">
        <v>1.9E-2</v>
      </c>
      <c r="X3622">
        <f>MROUND(RANK(C3622,C$14:C$10000),$X$2)</f>
        <v>2750</v>
      </c>
      <c r="Y3622">
        <f>MROUND(RANK(D3622,D$14:D$10000),$X$2)</f>
        <v>2750</v>
      </c>
      <c r="Z3622">
        <f>MROUND(RANK(E3622,E$14:E$10000),$X$2)</f>
        <v>3850</v>
      </c>
      <c r="AA3622">
        <f>MROUND(RANK(F3622,F$14:F$10000),$X$2)</f>
        <v>3650</v>
      </c>
      <c r="AB3622">
        <f>MROUND(RANK(G3622,G$14:G$10000),$X$2)</f>
        <v>5000</v>
      </c>
      <c r="AC3622">
        <f>MROUND(RANK(H3622,H$14:H$10000),$X$2)</f>
        <v>4350</v>
      </c>
      <c r="AD3622">
        <f>MROUND(RANK(I3622,I$14:I$10000),$X$2)</f>
        <v>4300</v>
      </c>
      <c r="AE3622">
        <f>SUM(X3622:AC3622)+SUM(Y3622:AA3622)+Y3622*4</f>
        <v>43600</v>
      </c>
    </row>
    <row r="3623" spans="1:31" x14ac:dyDescent="0.2">
      <c r="A3623" s="1">
        <v>45894</v>
      </c>
      <c r="B3623" s="2">
        <v>0.74133101851851857</v>
      </c>
      <c r="C3623" s="11">
        <v>3565168180</v>
      </c>
      <c r="D3623" s="12">
        <v>0.4461</v>
      </c>
      <c r="E3623" s="4">
        <v>1.4518800000000001</v>
      </c>
      <c r="F3623" s="4">
        <v>1.409</v>
      </c>
      <c r="G3623" s="12">
        <v>-0.61799999999999999</v>
      </c>
      <c r="H3623" s="12">
        <v>-0.1263</v>
      </c>
      <c r="I3623" s="4">
        <v>-0.24199999999999999</v>
      </c>
      <c r="J3623" s="29">
        <v>143</v>
      </c>
      <c r="K3623">
        <v>193</v>
      </c>
      <c r="L3623">
        <v>201</v>
      </c>
      <c r="M3623" s="29">
        <v>0.45500000000000002</v>
      </c>
      <c r="N3623">
        <v>1.35</v>
      </c>
      <c r="O3623">
        <v>1.3</v>
      </c>
      <c r="P3623">
        <v>-0.54</v>
      </c>
      <c r="Q3623">
        <v>-0.115</v>
      </c>
      <c r="R3623" s="33">
        <v>0.02</v>
      </c>
      <c r="S3623">
        <v>0.16500000000000001</v>
      </c>
      <c r="T3623">
        <v>0.14000000000000001</v>
      </c>
      <c r="U3623">
        <v>0.05</v>
      </c>
      <c r="V3623">
        <v>1.9E-2</v>
      </c>
      <c r="X3623">
        <f>MROUND(RANK(C3623,C$14:C$10000),$X$2)</f>
        <v>2800</v>
      </c>
      <c r="Y3623">
        <f>MROUND(RANK(D3623,D$14:D$10000),$X$2)</f>
        <v>2800</v>
      </c>
      <c r="Z3623">
        <f>MROUND(RANK(E3623,E$14:E$10000),$X$2)</f>
        <v>3850</v>
      </c>
      <c r="AA3623">
        <f>MROUND(RANK(F3623,F$14:F$10000),$X$2)</f>
        <v>3600</v>
      </c>
      <c r="AB3623">
        <f>MROUND(RANK(G3623,G$14:G$10000),$X$2)</f>
        <v>4550</v>
      </c>
      <c r="AC3623">
        <f>MROUND(RANK(H3623,H$14:H$10000),$X$2)</f>
        <v>4550</v>
      </c>
      <c r="AD3623">
        <f>MROUND(RANK(I3623,I$14:I$10000),$X$2)</f>
        <v>4200</v>
      </c>
      <c r="AE3623">
        <f>SUM(X3623:AC3623)+SUM(Y3623:AA3623)+Y3623*4</f>
        <v>43600</v>
      </c>
    </row>
    <row r="3624" spans="1:31" x14ac:dyDescent="0.2">
      <c r="A3624" s="1">
        <v>45893</v>
      </c>
      <c r="B3624" s="2">
        <v>0.58173611111111112</v>
      </c>
      <c r="C3624" s="11">
        <v>3272008165</v>
      </c>
      <c r="D3624" s="12">
        <v>0.4425</v>
      </c>
      <c r="E3624" s="4">
        <v>1.4571099999999999</v>
      </c>
      <c r="F3624" s="4">
        <v>1.423</v>
      </c>
      <c r="G3624" s="12">
        <v>-0.61009999999999998</v>
      </c>
      <c r="H3624" s="12">
        <v>-0.1203</v>
      </c>
      <c r="I3624" s="4">
        <v>-0.106</v>
      </c>
      <c r="J3624" s="29">
        <v>127</v>
      </c>
      <c r="K3624">
        <v>128</v>
      </c>
      <c r="L3624" s="6">
        <v>154</v>
      </c>
      <c r="M3624" s="27">
        <v>0.44500000000000001</v>
      </c>
      <c r="N3624" s="6">
        <v>1.35</v>
      </c>
      <c r="O3624" s="6">
        <v>1.45</v>
      </c>
      <c r="P3624" s="6">
        <v>-0.54</v>
      </c>
      <c r="Q3624" s="6">
        <v>-0.12</v>
      </c>
      <c r="R3624" s="31">
        <v>0.02</v>
      </c>
      <c r="S3624" s="6">
        <v>0.13500000000000001</v>
      </c>
      <c r="T3624" s="6">
        <v>0.16</v>
      </c>
      <c r="U3624" s="6">
        <v>7.0000000000000007E-2</v>
      </c>
      <c r="V3624" s="6">
        <v>0.01</v>
      </c>
      <c r="X3624">
        <f>MROUND(RANK(C3624,C$14:C$10000),$X$2)</f>
        <v>3000</v>
      </c>
      <c r="Y3624">
        <f>MROUND(RANK(D3624,D$14:D$10000),$X$2)</f>
        <v>3000</v>
      </c>
      <c r="Z3624">
        <f>MROUND(RANK(E3624,E$14:E$10000),$X$2)</f>
        <v>3800</v>
      </c>
      <c r="AA3624">
        <f>MROUND(RANK(F3624,F$14:F$10000),$X$2)</f>
        <v>3400</v>
      </c>
      <c r="AB3624">
        <f>MROUND(RANK(G3624,G$14:G$10000),$X$2)</f>
        <v>4400</v>
      </c>
      <c r="AC3624">
        <f>MROUND(RANK(H3624,H$14:H$10000),$X$2)</f>
        <v>3850</v>
      </c>
      <c r="AD3624">
        <f>MROUND(RANK(I3624,I$14:I$10000),$X$2)</f>
        <v>4000</v>
      </c>
      <c r="AE3624">
        <f>SUM(X3624:AC3624)+SUM(Y3624:AA3624)+Y3624*4</f>
        <v>43650</v>
      </c>
    </row>
    <row r="3625" spans="1:31" x14ac:dyDescent="0.2">
      <c r="A3625" s="1">
        <v>45893</v>
      </c>
      <c r="B3625" s="2">
        <v>0.5954976851851852</v>
      </c>
      <c r="C3625" s="11">
        <v>3446557073</v>
      </c>
      <c r="D3625" s="12">
        <v>0.44469999999999998</v>
      </c>
      <c r="E3625" s="4">
        <v>1.4468000000000001</v>
      </c>
      <c r="F3625" s="4">
        <v>1.4079999999999999</v>
      </c>
      <c r="G3625" s="12">
        <v>-0.61240000000000006</v>
      </c>
      <c r="H3625" s="12">
        <v>-0.1196</v>
      </c>
      <c r="I3625" s="4">
        <v>-0.16400000000000001</v>
      </c>
      <c r="J3625" s="29">
        <v>159</v>
      </c>
      <c r="K3625">
        <v>182</v>
      </c>
      <c r="L3625">
        <v>190</v>
      </c>
      <c r="M3625" s="29">
        <v>0.44500000000000001</v>
      </c>
      <c r="N3625">
        <v>1.45</v>
      </c>
      <c r="O3625">
        <v>1.4</v>
      </c>
      <c r="P3625">
        <v>-0.56000000000000005</v>
      </c>
      <c r="Q3625">
        <v>-0.12</v>
      </c>
      <c r="R3625" s="33">
        <v>0.02</v>
      </c>
      <c r="S3625">
        <v>0.18</v>
      </c>
      <c r="T3625">
        <v>0.14000000000000001</v>
      </c>
      <c r="U3625">
        <v>0.06</v>
      </c>
      <c r="V3625">
        <v>1.2999999999999999E-2</v>
      </c>
      <c r="X3625">
        <f>MROUND(RANK(C3625,C$14:C$10000),$X$2)</f>
        <v>2900</v>
      </c>
      <c r="Y3625">
        <f>MROUND(RANK(D3625,D$14:D$10000),$X$2)</f>
        <v>2900</v>
      </c>
      <c r="Z3625">
        <f>MROUND(RANK(E3625,E$14:E$10000),$X$2)</f>
        <v>3950</v>
      </c>
      <c r="AA3625">
        <f>MROUND(RANK(F3625,F$14:F$10000),$X$2)</f>
        <v>3650</v>
      </c>
      <c r="AB3625">
        <f>MROUND(RANK(G3625,G$14:G$10000),$X$2)</f>
        <v>4400</v>
      </c>
      <c r="AC3625">
        <f>MROUND(RANK(H3625,H$14:H$10000),$X$2)</f>
        <v>3750</v>
      </c>
      <c r="AD3625">
        <f>MROUND(RANK(I3625,I$14:I$10000),$X$2)</f>
        <v>4100</v>
      </c>
      <c r="AE3625">
        <f>SUM(X3625:AC3625)+SUM(Y3625:AA3625)+Y3625*4</f>
        <v>43650</v>
      </c>
    </row>
    <row r="3626" spans="1:31" x14ac:dyDescent="0.2">
      <c r="A3626" s="1">
        <v>45893</v>
      </c>
      <c r="B3626" s="2">
        <v>0.91483796296296294</v>
      </c>
      <c r="C3626" s="11">
        <v>2508013788</v>
      </c>
      <c r="D3626" s="12">
        <v>0.43149999999999999</v>
      </c>
      <c r="E3626" s="4">
        <v>1.4823599999999999</v>
      </c>
      <c r="F3626" s="4">
        <v>1.399</v>
      </c>
      <c r="G3626" s="12">
        <v>-0.52329999999999999</v>
      </c>
      <c r="H3626" s="12">
        <v>-0.1138</v>
      </c>
      <c r="I3626" s="4">
        <v>0.11600000000000001</v>
      </c>
      <c r="J3626" s="29">
        <v>102</v>
      </c>
      <c r="K3626">
        <v>114</v>
      </c>
      <c r="L3626">
        <v>118</v>
      </c>
      <c r="M3626" s="29">
        <v>0.44500000000000001</v>
      </c>
      <c r="N3626">
        <v>1.45</v>
      </c>
      <c r="O3626">
        <v>1.4</v>
      </c>
      <c r="P3626">
        <v>-0.56000000000000005</v>
      </c>
      <c r="Q3626">
        <v>-0.12</v>
      </c>
      <c r="R3626" s="33">
        <v>0.02</v>
      </c>
      <c r="S3626">
        <v>0.18</v>
      </c>
      <c r="T3626">
        <v>0.14000000000000001</v>
      </c>
      <c r="U3626">
        <v>0.06</v>
      </c>
      <c r="V3626">
        <v>1.2999999999999999E-2</v>
      </c>
      <c r="X3626">
        <f>MROUND(RANK(C3626,C$14:C$10000),$X$2)</f>
        <v>3650</v>
      </c>
      <c r="Y3626">
        <f>MROUND(RANK(D3626,D$14:D$10000),$X$2)</f>
        <v>3600</v>
      </c>
      <c r="Z3626">
        <f>MROUND(RANK(E3626,E$14:E$10000),$X$2)</f>
        <v>3400</v>
      </c>
      <c r="AA3626">
        <f>MROUND(RANK(F3626,F$14:F$10000),$X$2)</f>
        <v>3750</v>
      </c>
      <c r="AB3626">
        <f>MROUND(RANK(G3626,G$14:G$10000),$X$2)</f>
        <v>1400</v>
      </c>
      <c r="AC3626">
        <f>MROUND(RANK(H3626,H$14:H$10000),$X$2)</f>
        <v>2700</v>
      </c>
      <c r="AD3626">
        <f>MROUND(RANK(I3626,I$14:I$10000),$X$2)</f>
        <v>3600</v>
      </c>
      <c r="AE3626">
        <f>SUM(X3626:AC3626)+SUM(Y3626:AA3626)+Y3626*4</f>
        <v>43650</v>
      </c>
    </row>
    <row r="3627" spans="1:31" x14ac:dyDescent="0.2">
      <c r="A3627" s="1">
        <v>45893</v>
      </c>
      <c r="B3627" s="2">
        <v>0.68824074074074071</v>
      </c>
      <c r="C3627" s="11">
        <v>3278742659</v>
      </c>
      <c r="D3627" s="12">
        <v>0.44259999999999999</v>
      </c>
      <c r="E3627" s="4">
        <v>1.46926</v>
      </c>
      <c r="F3627" s="4">
        <v>1.4259999999999999</v>
      </c>
      <c r="G3627" s="12">
        <v>-0.63770000000000004</v>
      </c>
      <c r="H3627" s="12">
        <v>-0.12089999999999999</v>
      </c>
      <c r="I3627" s="4">
        <v>-0.23899999999999999</v>
      </c>
      <c r="J3627" s="29">
        <v>137</v>
      </c>
      <c r="K3627">
        <v>147</v>
      </c>
      <c r="L3627" s="6">
        <v>191</v>
      </c>
      <c r="M3627" s="27">
        <v>0.44500000000000001</v>
      </c>
      <c r="N3627" s="6">
        <v>1.45</v>
      </c>
      <c r="O3627" s="6">
        <v>1.4</v>
      </c>
      <c r="P3627" s="6">
        <v>-0.56000000000000005</v>
      </c>
      <c r="Q3627" s="6">
        <v>-0.12</v>
      </c>
      <c r="R3627" s="31">
        <v>0.02</v>
      </c>
      <c r="S3627" s="6">
        <v>0.18</v>
      </c>
      <c r="T3627" s="6">
        <v>0.14000000000000001</v>
      </c>
      <c r="U3627" s="6">
        <v>0.06</v>
      </c>
      <c r="V3627" s="6">
        <v>1.2999999999999999E-2</v>
      </c>
      <c r="X3627">
        <f>MROUND(RANK(C3627,C$14:C$10000),$X$2)</f>
        <v>3000</v>
      </c>
      <c r="Y3627">
        <f>MROUND(RANK(D3627,D$14:D$10000),$X$2)</f>
        <v>3000</v>
      </c>
      <c r="Z3627">
        <f>MROUND(RANK(E3627,E$14:E$10000),$X$2)</f>
        <v>3600</v>
      </c>
      <c r="AA3627">
        <f>MROUND(RANK(F3627,F$14:F$10000),$X$2)</f>
        <v>3350</v>
      </c>
      <c r="AB3627">
        <f>MROUND(RANK(G3627,G$14:G$10000),$X$2)</f>
        <v>4900</v>
      </c>
      <c r="AC3627">
        <f>MROUND(RANK(H3627,H$14:H$10000),$X$2)</f>
        <v>3900</v>
      </c>
      <c r="AD3627">
        <f>MROUND(RANK(I3627,I$14:I$10000),$X$2)</f>
        <v>4200</v>
      </c>
      <c r="AE3627">
        <f>SUM(X3627:AC3627)+SUM(Y3627:AA3627)+Y3627*4</f>
        <v>43700</v>
      </c>
    </row>
    <row r="3628" spans="1:31" x14ac:dyDescent="0.2">
      <c r="A3628" s="1">
        <v>45893</v>
      </c>
      <c r="B3628" s="2">
        <v>0.94079861111111107</v>
      </c>
      <c r="C3628" s="11">
        <v>3491483538</v>
      </c>
      <c r="D3628" s="12">
        <v>0.44519999999999998</v>
      </c>
      <c r="E3628" s="4">
        <v>1.4628699999999999</v>
      </c>
      <c r="F3628" s="4">
        <v>1.419</v>
      </c>
      <c r="G3628" s="12">
        <v>-0.60929999999999995</v>
      </c>
      <c r="H3628" s="12">
        <v>-0.13439999999999999</v>
      </c>
      <c r="I3628" s="4">
        <v>-0.34200000000000003</v>
      </c>
      <c r="J3628" s="29">
        <v>145</v>
      </c>
      <c r="K3628">
        <v>150</v>
      </c>
      <c r="L3628">
        <v>183</v>
      </c>
      <c r="M3628" s="29">
        <v>0.44500000000000001</v>
      </c>
      <c r="N3628">
        <v>1.45</v>
      </c>
      <c r="O3628">
        <v>1.4</v>
      </c>
      <c r="P3628">
        <v>-0.56000000000000005</v>
      </c>
      <c r="Q3628">
        <v>-0.12</v>
      </c>
      <c r="R3628" s="33">
        <v>0.02</v>
      </c>
      <c r="S3628">
        <v>0.18</v>
      </c>
      <c r="T3628">
        <v>0.14000000000000001</v>
      </c>
      <c r="U3628">
        <v>0.06</v>
      </c>
      <c r="V3628">
        <v>1.2999999999999999E-2</v>
      </c>
      <c r="X3628">
        <f>MROUND(RANK(C3628,C$14:C$10000),$X$2)</f>
        <v>2850</v>
      </c>
      <c r="Y3628">
        <f>MROUND(RANK(D3628,D$14:D$10000),$X$2)</f>
        <v>2850</v>
      </c>
      <c r="Z3628">
        <f>MROUND(RANK(E3628,E$14:E$10000),$X$2)</f>
        <v>3700</v>
      </c>
      <c r="AA3628">
        <f>MROUND(RANK(F3628,F$14:F$10000),$X$2)</f>
        <v>3450</v>
      </c>
      <c r="AB3628">
        <f>MROUND(RANK(G3628,G$14:G$10000),$X$2)</f>
        <v>4350</v>
      </c>
      <c r="AC3628">
        <f>MROUND(RANK(H3628,H$14:H$10000),$X$2)</f>
        <v>5100</v>
      </c>
      <c r="AD3628">
        <f>MROUND(RANK(I3628,I$14:I$10000),$X$2)</f>
        <v>4350</v>
      </c>
      <c r="AE3628">
        <f>SUM(X3628:AC3628)+SUM(Y3628:AA3628)+Y3628*4</f>
        <v>43700</v>
      </c>
    </row>
    <row r="3629" spans="1:31" x14ac:dyDescent="0.2">
      <c r="A3629" s="1">
        <v>45896</v>
      </c>
      <c r="B3629" s="2">
        <v>0.51232638888888893</v>
      </c>
      <c r="C3629" s="11">
        <v>3171786472</v>
      </c>
      <c r="D3629" s="12">
        <v>0.44119999999999998</v>
      </c>
      <c r="E3629" s="4">
        <v>1.4473499999999999</v>
      </c>
      <c r="F3629" s="4">
        <v>1.4019999999999999</v>
      </c>
      <c r="G3629" s="12">
        <v>-0.5897</v>
      </c>
      <c r="H3629" s="12">
        <v>-0.11990000000000001</v>
      </c>
      <c r="I3629" s="4">
        <v>0.40200000000000002</v>
      </c>
      <c r="J3629" s="29">
        <v>147</v>
      </c>
      <c r="K3629">
        <v>182</v>
      </c>
      <c r="L3629" s="6">
        <v>193</v>
      </c>
      <c r="M3629" s="27">
        <v>0.42499999999999999</v>
      </c>
      <c r="N3629" s="6">
        <v>1.35</v>
      </c>
      <c r="O3629" s="6">
        <v>1.35</v>
      </c>
      <c r="P3629" s="6">
        <v>-0.57999999999999996</v>
      </c>
      <c r="Q3629" s="6">
        <v>-0.105</v>
      </c>
      <c r="R3629" s="31">
        <v>0.04</v>
      </c>
      <c r="S3629" s="6">
        <v>0.18</v>
      </c>
      <c r="T3629" s="6">
        <v>0.04</v>
      </c>
      <c r="U3629" s="6">
        <v>0.27</v>
      </c>
      <c r="V3629" s="6">
        <v>7.1999999999999995E-2</v>
      </c>
      <c r="X3629">
        <f>MROUND(RANK(C3629,C$14:C$10000),$X$2)</f>
        <v>3050</v>
      </c>
      <c r="Y3629">
        <f>MROUND(RANK(D3629,D$14:D$10000),$X$2)</f>
        <v>3050</v>
      </c>
      <c r="Z3629">
        <f>MROUND(RANK(E3629,E$14:E$10000),$X$2)</f>
        <v>3950</v>
      </c>
      <c r="AA3629">
        <f>MROUND(RANK(F3629,F$14:F$10000),$X$2)</f>
        <v>3700</v>
      </c>
      <c r="AB3629">
        <f>MROUND(RANK(G3629,G$14:G$10000),$X$2)</f>
        <v>3250</v>
      </c>
      <c r="AC3629">
        <f>MROUND(RANK(H3629,H$14:H$10000),$X$2)</f>
        <v>3800</v>
      </c>
      <c r="AD3629">
        <f>MROUND(RANK(I3629,I$14:I$10000),$X$2)</f>
        <v>2950</v>
      </c>
      <c r="AE3629">
        <f>SUM(X3629:AC3629)+SUM(Y3629:AA3629)+Y3629*4</f>
        <v>43700</v>
      </c>
    </row>
    <row r="3630" spans="1:31" x14ac:dyDescent="0.2">
      <c r="A3630" s="1">
        <v>45896</v>
      </c>
      <c r="B3630" s="2">
        <v>0.98413194444444441</v>
      </c>
      <c r="C3630" s="11">
        <v>2933391429</v>
      </c>
      <c r="D3630" s="12">
        <v>0.438</v>
      </c>
      <c r="E3630" s="4">
        <v>1.45553</v>
      </c>
      <c r="F3630" s="4">
        <v>1.4119999999999999</v>
      </c>
      <c r="G3630" s="12">
        <v>-0.5897</v>
      </c>
      <c r="H3630" s="12">
        <v>-0.1152</v>
      </c>
      <c r="I3630" s="4">
        <v>0.10299999999999999</v>
      </c>
      <c r="J3630" s="29">
        <v>156</v>
      </c>
      <c r="K3630">
        <v>242</v>
      </c>
      <c r="L3630" s="6">
        <v>266</v>
      </c>
      <c r="M3630" s="27">
        <v>0.46500000000000002</v>
      </c>
      <c r="N3630" s="6">
        <v>1.35</v>
      </c>
      <c r="O3630" s="6">
        <v>1.35</v>
      </c>
      <c r="P3630" s="6">
        <v>-0.57999999999999996</v>
      </c>
      <c r="Q3630" s="6">
        <v>-0.105</v>
      </c>
      <c r="R3630" s="31">
        <v>0.06</v>
      </c>
      <c r="S3630" s="6">
        <v>0.13500000000000001</v>
      </c>
      <c r="T3630" s="6">
        <v>0.14000000000000001</v>
      </c>
      <c r="U3630" s="6">
        <v>0.315</v>
      </c>
      <c r="V3630" s="6">
        <v>4.4999999999999998E-2</v>
      </c>
      <c r="X3630">
        <f>MROUND(RANK(C3630,C$14:C$10000),$X$2)</f>
        <v>3300</v>
      </c>
      <c r="Y3630">
        <f>MROUND(RANK(D3630,D$14:D$10000),$X$2)</f>
        <v>3250</v>
      </c>
      <c r="Z3630">
        <f>MROUND(RANK(E3630,E$14:E$10000),$X$2)</f>
        <v>3800</v>
      </c>
      <c r="AA3630">
        <f>MROUND(RANK(F3630,F$14:F$10000),$X$2)</f>
        <v>3550</v>
      </c>
      <c r="AB3630">
        <f>MROUND(RANK(G3630,G$14:G$10000),$X$2)</f>
        <v>3250</v>
      </c>
      <c r="AC3630">
        <f>MROUND(RANK(H3630,H$14:H$10000),$X$2)</f>
        <v>2950</v>
      </c>
      <c r="AD3630">
        <f>MROUND(RANK(I3630,I$14:I$10000),$X$2)</f>
        <v>3650</v>
      </c>
      <c r="AE3630">
        <f>SUM(X3630:AC3630)+SUM(Y3630:AA3630)+Y3630*4</f>
        <v>43700</v>
      </c>
    </row>
    <row r="3631" spans="1:31" x14ac:dyDescent="0.2">
      <c r="A3631" s="1">
        <v>45893</v>
      </c>
      <c r="B3631" s="2">
        <v>0.9238425925925926</v>
      </c>
      <c r="C3631" s="11">
        <v>1898204607</v>
      </c>
      <c r="D3631" s="12">
        <v>0.42</v>
      </c>
      <c r="E3631" s="4">
        <v>1.5089999999999999</v>
      </c>
      <c r="F3631" s="4">
        <v>1.4059999999999999</v>
      </c>
      <c r="G3631" s="12">
        <v>-0.35560000000000003</v>
      </c>
      <c r="H3631" s="12">
        <v>-9.4700000000000006E-2</v>
      </c>
      <c r="I3631" s="4">
        <v>0.89500000000000002</v>
      </c>
      <c r="J3631" s="29">
        <v>52</v>
      </c>
      <c r="K3631">
        <v>56</v>
      </c>
      <c r="L3631">
        <v>83</v>
      </c>
      <c r="M3631" s="29">
        <v>0.44500000000000001</v>
      </c>
      <c r="N3631">
        <v>1.45</v>
      </c>
      <c r="O3631">
        <v>1.4</v>
      </c>
      <c r="P3631">
        <v>-0.56000000000000005</v>
      </c>
      <c r="Q3631">
        <v>-0.12</v>
      </c>
      <c r="R3631" s="33">
        <v>0.02</v>
      </c>
      <c r="S3631">
        <v>0.18</v>
      </c>
      <c r="T3631">
        <v>0.14000000000000001</v>
      </c>
      <c r="U3631">
        <v>0.06</v>
      </c>
      <c r="V3631">
        <v>1.2999999999999999E-2</v>
      </c>
      <c r="X3631">
        <f>MROUND(RANK(C3631,C$14:C$10000),$X$2)</f>
        <v>4050</v>
      </c>
      <c r="Y3631">
        <f>MROUND(RANK(D3631,D$14:D$10000),$X$2)</f>
        <v>4050</v>
      </c>
      <c r="Z3631">
        <f>MROUND(RANK(E3631,E$14:E$10000),$X$2)</f>
        <v>2950</v>
      </c>
      <c r="AA3631">
        <f>MROUND(RANK(F3631,F$14:F$10000),$X$2)</f>
        <v>3650</v>
      </c>
      <c r="AB3631">
        <f>MROUND(RANK(G3631,G$14:G$10000),$X$2)</f>
        <v>1050</v>
      </c>
      <c r="AC3631">
        <f>MROUND(RANK(H3631,H$14:H$10000),$X$2)</f>
        <v>1150</v>
      </c>
      <c r="AD3631">
        <f>MROUND(RANK(I3631,I$14:I$10000),$X$2)</f>
        <v>1600</v>
      </c>
      <c r="AE3631">
        <f>SUM(X3631:AC3631)+SUM(Y3631:AA3631)+Y3631*4</f>
        <v>43750</v>
      </c>
    </row>
    <row r="3632" spans="1:31" x14ac:dyDescent="0.2">
      <c r="A3632" s="1">
        <v>45893</v>
      </c>
      <c r="B3632" s="2">
        <v>0.94994212962962965</v>
      </c>
      <c r="C3632" s="11">
        <v>3437000536</v>
      </c>
      <c r="D3632" s="12">
        <v>0.4446</v>
      </c>
      <c r="E3632" s="4">
        <v>1.4343600000000001</v>
      </c>
      <c r="F3632" s="4">
        <v>1.3879999999999999</v>
      </c>
      <c r="G3632" s="12">
        <v>-0.61250000000000004</v>
      </c>
      <c r="H3632" s="12">
        <v>-0.1158</v>
      </c>
      <c r="I3632" s="4">
        <v>-0.15</v>
      </c>
      <c r="J3632" s="29">
        <v>191</v>
      </c>
      <c r="K3632">
        <v>191</v>
      </c>
      <c r="L3632">
        <v>200</v>
      </c>
      <c r="M3632" s="29">
        <v>0.44500000000000001</v>
      </c>
      <c r="N3632">
        <v>1.45</v>
      </c>
      <c r="O3632">
        <v>1.4</v>
      </c>
      <c r="P3632">
        <v>-0.56000000000000005</v>
      </c>
      <c r="Q3632">
        <v>-0.12</v>
      </c>
      <c r="R3632" s="33">
        <v>0.02</v>
      </c>
      <c r="S3632">
        <v>0.18</v>
      </c>
      <c r="T3632">
        <v>0.14000000000000001</v>
      </c>
      <c r="U3632">
        <v>0.06</v>
      </c>
      <c r="V3632">
        <v>1.2999999999999999E-2</v>
      </c>
      <c r="X3632">
        <f>MROUND(RANK(C3632,C$14:C$10000),$X$2)</f>
        <v>2900</v>
      </c>
      <c r="Y3632">
        <f>MROUND(RANK(D3632,D$14:D$10000),$X$2)</f>
        <v>2900</v>
      </c>
      <c r="Z3632">
        <f>MROUND(RANK(E3632,E$14:E$10000),$X$2)</f>
        <v>4100</v>
      </c>
      <c r="AA3632">
        <f>MROUND(RANK(F3632,F$14:F$10000),$X$2)</f>
        <v>3900</v>
      </c>
      <c r="AB3632">
        <f>MROUND(RANK(G3632,G$14:G$10000),$X$2)</f>
        <v>4400</v>
      </c>
      <c r="AC3632">
        <f>MROUND(RANK(H3632,H$14:H$10000),$X$2)</f>
        <v>3050</v>
      </c>
      <c r="AD3632">
        <f>MROUND(RANK(I3632,I$14:I$10000),$X$2)</f>
        <v>4050</v>
      </c>
      <c r="AE3632">
        <f>SUM(X3632:AC3632)+SUM(Y3632:AA3632)+Y3632*4</f>
        <v>43750</v>
      </c>
    </row>
    <row r="3633" spans="1:31" x14ac:dyDescent="0.2">
      <c r="A3633" s="1">
        <v>45894</v>
      </c>
      <c r="B3633" s="2">
        <v>3.2523148148148148E-2</v>
      </c>
      <c r="C3633" s="11">
        <v>3138153218</v>
      </c>
      <c r="D3633" s="12">
        <v>0.44080000000000003</v>
      </c>
      <c r="E3633" s="4">
        <v>1.43912</v>
      </c>
      <c r="F3633" s="4">
        <v>1.405</v>
      </c>
      <c r="G3633" s="12">
        <v>-0.5897</v>
      </c>
      <c r="H3633" s="12">
        <v>-0.1177</v>
      </c>
      <c r="I3633" s="4">
        <v>-0.111</v>
      </c>
      <c r="J3633" s="29">
        <v>158</v>
      </c>
      <c r="K3633">
        <v>172</v>
      </c>
      <c r="L3633" s="6">
        <v>199</v>
      </c>
      <c r="M3633" s="27">
        <v>0.44500000000000001</v>
      </c>
      <c r="N3633" s="6">
        <v>1.45</v>
      </c>
      <c r="O3633" s="6">
        <v>1.4</v>
      </c>
      <c r="P3633" s="6">
        <v>-0.56000000000000005</v>
      </c>
      <c r="Q3633" s="6">
        <v>-0.12</v>
      </c>
      <c r="R3633" s="31">
        <v>0.02</v>
      </c>
      <c r="S3633" s="6">
        <v>0.18</v>
      </c>
      <c r="T3633" s="6">
        <v>0.14000000000000001</v>
      </c>
      <c r="U3633" s="6">
        <v>0.06</v>
      </c>
      <c r="V3633" s="6">
        <v>1.2999999999999999E-2</v>
      </c>
      <c r="X3633">
        <f>MROUND(RANK(C3633,C$14:C$10000),$X$2)</f>
        <v>3100</v>
      </c>
      <c r="Y3633">
        <f>MROUND(RANK(D3633,D$14:D$10000),$X$2)</f>
        <v>3100</v>
      </c>
      <c r="Z3633">
        <f>MROUND(RANK(E3633,E$14:E$10000),$X$2)</f>
        <v>4050</v>
      </c>
      <c r="AA3633">
        <f>MROUND(RANK(F3633,F$14:F$10000),$X$2)</f>
        <v>3650</v>
      </c>
      <c r="AB3633">
        <f>MROUND(RANK(G3633,G$14:G$10000),$X$2)</f>
        <v>3250</v>
      </c>
      <c r="AC3633">
        <f>MROUND(RANK(H3633,H$14:H$10000),$X$2)</f>
        <v>3400</v>
      </c>
      <c r="AD3633">
        <f>MROUND(RANK(I3633,I$14:I$10000),$X$2)</f>
        <v>4000</v>
      </c>
      <c r="AE3633">
        <f>SUM(X3633:AC3633)+SUM(Y3633:AA3633)+Y3633*4</f>
        <v>43750</v>
      </c>
    </row>
    <row r="3634" spans="1:31" x14ac:dyDescent="0.2">
      <c r="A3634" s="1">
        <v>45894</v>
      </c>
      <c r="B3634" s="2">
        <v>0.96334490740740741</v>
      </c>
      <c r="C3634" s="11">
        <v>3224423475</v>
      </c>
      <c r="D3634" s="12">
        <v>0.44190000000000002</v>
      </c>
      <c r="E3634" s="4">
        <v>1.4656100000000001</v>
      </c>
      <c r="F3634" s="4">
        <v>1.419</v>
      </c>
      <c r="G3634" s="12">
        <v>-0.60089999999999999</v>
      </c>
      <c r="H3634" s="12">
        <v>-0.122</v>
      </c>
      <c r="I3634" s="4">
        <v>0.10199999999999999</v>
      </c>
      <c r="J3634" s="29">
        <v>122</v>
      </c>
      <c r="K3634">
        <v>157</v>
      </c>
      <c r="L3634" s="6">
        <v>206</v>
      </c>
      <c r="M3634" s="27">
        <v>0.45500000000000002</v>
      </c>
      <c r="N3634" s="6">
        <v>1.35</v>
      </c>
      <c r="O3634" s="6">
        <v>1.3</v>
      </c>
      <c r="P3634" s="6">
        <v>-0.56000000000000005</v>
      </c>
      <c r="Q3634" s="6">
        <v>-0.105</v>
      </c>
      <c r="R3634" s="31">
        <v>0.03</v>
      </c>
      <c r="S3634" s="6">
        <v>0.18</v>
      </c>
      <c r="T3634" s="6">
        <v>0.14000000000000001</v>
      </c>
      <c r="U3634" s="6">
        <v>0.245</v>
      </c>
      <c r="V3634" s="6">
        <v>4.5499999999999999E-2</v>
      </c>
      <c r="X3634">
        <f>MROUND(RANK(C3634,C$14:C$10000),$X$2)</f>
        <v>3050</v>
      </c>
      <c r="Y3634">
        <f>MROUND(RANK(D3634,D$14:D$10000),$X$2)</f>
        <v>3050</v>
      </c>
      <c r="Z3634">
        <f>MROUND(RANK(E3634,E$14:E$10000),$X$2)</f>
        <v>3650</v>
      </c>
      <c r="AA3634">
        <f>MROUND(RANK(F3634,F$14:F$10000),$X$2)</f>
        <v>3450</v>
      </c>
      <c r="AB3634">
        <f>MROUND(RANK(G3634,G$14:G$10000),$X$2)</f>
        <v>4150</v>
      </c>
      <c r="AC3634">
        <f>MROUND(RANK(H3634,H$14:H$10000),$X$2)</f>
        <v>4050</v>
      </c>
      <c r="AD3634">
        <f>MROUND(RANK(I3634,I$14:I$10000),$X$2)</f>
        <v>3650</v>
      </c>
      <c r="AE3634">
        <f>SUM(X3634:AC3634)+SUM(Y3634:AA3634)+Y3634*4</f>
        <v>43750</v>
      </c>
    </row>
    <row r="3635" spans="1:31" x14ac:dyDescent="0.2">
      <c r="A3635" s="1">
        <v>45893</v>
      </c>
      <c r="B3635" s="2">
        <v>0.92479166666666668</v>
      </c>
      <c r="C3635" s="11">
        <v>1880876859</v>
      </c>
      <c r="D3635" s="12">
        <v>0.41959999999999997</v>
      </c>
      <c r="E3635" s="4">
        <v>1.50549</v>
      </c>
      <c r="F3635" s="4">
        <v>1.4039999999999999</v>
      </c>
      <c r="G3635" s="12">
        <v>-0.35560000000000003</v>
      </c>
      <c r="H3635" s="12">
        <v>-9.2499999999999999E-2</v>
      </c>
      <c r="I3635" s="4">
        <v>0.91900000000000004</v>
      </c>
      <c r="J3635" s="29">
        <v>50</v>
      </c>
      <c r="K3635">
        <v>52</v>
      </c>
      <c r="L3635">
        <v>84</v>
      </c>
      <c r="M3635" s="29">
        <v>0.44500000000000001</v>
      </c>
      <c r="N3635">
        <v>1.45</v>
      </c>
      <c r="O3635">
        <v>1.4</v>
      </c>
      <c r="P3635">
        <v>-0.56000000000000005</v>
      </c>
      <c r="Q3635">
        <v>-0.12</v>
      </c>
      <c r="R3635" s="33">
        <v>0.02</v>
      </c>
      <c r="S3635">
        <v>0.18</v>
      </c>
      <c r="T3635">
        <v>0.14000000000000001</v>
      </c>
      <c r="U3635">
        <v>0.06</v>
      </c>
      <c r="V3635">
        <v>1.2999999999999999E-2</v>
      </c>
      <c r="X3635">
        <f>MROUND(RANK(C3635,C$14:C$10000),$X$2)</f>
        <v>4050</v>
      </c>
      <c r="Y3635">
        <f>MROUND(RANK(D3635,D$14:D$10000),$X$2)</f>
        <v>4050</v>
      </c>
      <c r="Z3635">
        <f>MROUND(RANK(E3635,E$14:E$10000),$X$2)</f>
        <v>3000</v>
      </c>
      <c r="AA3635">
        <f>MROUND(RANK(F3635,F$14:F$10000),$X$2)</f>
        <v>3700</v>
      </c>
      <c r="AB3635">
        <f>MROUND(RANK(G3635,G$14:G$10000),$X$2)</f>
        <v>1050</v>
      </c>
      <c r="AC3635">
        <f>MROUND(RANK(H3635,H$14:H$10000),$X$2)</f>
        <v>1000</v>
      </c>
      <c r="AD3635">
        <f>MROUND(RANK(I3635,I$14:I$10000),$X$2)</f>
        <v>1550</v>
      </c>
      <c r="AE3635">
        <f>SUM(X3635:AC3635)+SUM(Y3635:AA3635)+Y3635*4</f>
        <v>43800</v>
      </c>
    </row>
    <row r="3636" spans="1:31" x14ac:dyDescent="0.2">
      <c r="A3636" s="1">
        <v>45894</v>
      </c>
      <c r="B3636" s="2">
        <v>0.51760416666666664</v>
      </c>
      <c r="C3636" s="11">
        <v>1880876859</v>
      </c>
      <c r="D3636" s="12">
        <v>0.41959999999999997</v>
      </c>
      <c r="E3636" s="4">
        <v>1.50549</v>
      </c>
      <c r="F3636" s="4">
        <v>1.4039999999999999</v>
      </c>
      <c r="G3636" s="12">
        <v>-0.35560000000000003</v>
      </c>
      <c r="H3636" s="12">
        <v>-9.2499999999999999E-2</v>
      </c>
      <c r="I3636" s="4">
        <v>0.91900000000000004</v>
      </c>
      <c r="J3636" s="29">
        <v>50</v>
      </c>
      <c r="K3636">
        <v>52</v>
      </c>
      <c r="L3636" s="6">
        <v>84</v>
      </c>
      <c r="M3636" s="27">
        <v>0.44500000000000001</v>
      </c>
      <c r="N3636" s="6">
        <v>1.45</v>
      </c>
      <c r="O3636" s="6">
        <v>1.4</v>
      </c>
      <c r="P3636" s="6">
        <v>-0.56000000000000005</v>
      </c>
      <c r="Q3636" s="6">
        <v>-0.12</v>
      </c>
      <c r="R3636" s="31">
        <v>0.02</v>
      </c>
      <c r="S3636" s="6">
        <v>0.18</v>
      </c>
      <c r="T3636" s="6">
        <v>0.14000000000000001</v>
      </c>
      <c r="U3636" s="6">
        <v>0.06</v>
      </c>
      <c r="V3636" s="6">
        <v>1.2999999999999999E-2</v>
      </c>
      <c r="X3636">
        <f>MROUND(RANK(C3636,C$14:C$10000),$X$2)</f>
        <v>4050</v>
      </c>
      <c r="Y3636">
        <f>MROUND(RANK(D3636,D$14:D$10000),$X$2)</f>
        <v>4050</v>
      </c>
      <c r="Z3636">
        <f>MROUND(RANK(E3636,E$14:E$10000),$X$2)</f>
        <v>3000</v>
      </c>
      <c r="AA3636">
        <f>MROUND(RANK(F3636,F$14:F$10000),$X$2)</f>
        <v>3700</v>
      </c>
      <c r="AB3636">
        <f>MROUND(RANK(G3636,G$14:G$10000),$X$2)</f>
        <v>1050</v>
      </c>
      <c r="AC3636">
        <f>MROUND(RANK(H3636,H$14:H$10000),$X$2)</f>
        <v>1000</v>
      </c>
      <c r="AD3636">
        <f>MROUND(RANK(I3636,I$14:I$10000),$X$2)</f>
        <v>1550</v>
      </c>
      <c r="AE3636">
        <f>SUM(X3636:AC3636)+SUM(Y3636:AA3636)+Y3636*4</f>
        <v>43800</v>
      </c>
    </row>
    <row r="3637" spans="1:31" x14ac:dyDescent="0.2">
      <c r="A3637" s="1">
        <v>45893</v>
      </c>
      <c r="B3637" s="2">
        <v>3.7349537037037035E-2</v>
      </c>
      <c r="C3637" s="11">
        <v>2253833054</v>
      </c>
      <c r="D3637" s="12">
        <v>0.42709999999999998</v>
      </c>
      <c r="E3637" s="4">
        <v>1.4725999999999999</v>
      </c>
      <c r="F3637" s="4">
        <v>1.4019999999999999</v>
      </c>
      <c r="G3637" s="12">
        <v>-0.52329999999999999</v>
      </c>
      <c r="H3637" s="12">
        <v>-0.10680000000000001</v>
      </c>
      <c r="I3637" s="4">
        <v>0.113</v>
      </c>
      <c r="J3637" s="29">
        <v>88</v>
      </c>
      <c r="K3637">
        <v>105</v>
      </c>
      <c r="L3637" s="6">
        <v>146</v>
      </c>
      <c r="M3637" s="27">
        <v>0.44500000000000001</v>
      </c>
      <c r="N3637" s="6">
        <v>1.45</v>
      </c>
      <c r="O3637" s="6">
        <v>1.35</v>
      </c>
      <c r="P3637" s="6">
        <v>-0.56000000000000005</v>
      </c>
      <c r="Q3637" s="6">
        <v>-0.105</v>
      </c>
      <c r="R3637" s="31">
        <v>0.03</v>
      </c>
      <c r="S3637" s="6">
        <v>0.13500000000000001</v>
      </c>
      <c r="T3637" s="6">
        <v>0.14000000000000001</v>
      </c>
      <c r="U3637" s="6">
        <v>0.05</v>
      </c>
      <c r="V3637" s="6">
        <v>1.6E-2</v>
      </c>
      <c r="X3637">
        <f>MROUND(RANK(C3637,C$14:C$10000),$X$2)</f>
        <v>3750</v>
      </c>
      <c r="Y3637">
        <f>MROUND(RANK(D3637,D$14:D$10000),$X$2)</f>
        <v>3750</v>
      </c>
      <c r="Z3637">
        <f>MROUND(RANK(E3637,E$14:E$10000),$X$2)</f>
        <v>3550</v>
      </c>
      <c r="AA3637">
        <f>MROUND(RANK(F3637,F$14:F$10000),$X$2)</f>
        <v>3700</v>
      </c>
      <c r="AB3637">
        <f>MROUND(RANK(G3637,G$14:G$10000),$X$2)</f>
        <v>1400</v>
      </c>
      <c r="AC3637">
        <f>MROUND(RANK(H3637,H$14:H$10000),$X$2)</f>
        <v>1700</v>
      </c>
      <c r="AD3637">
        <f>MROUND(RANK(I3637,I$14:I$10000),$X$2)</f>
        <v>3600</v>
      </c>
      <c r="AE3637">
        <f>SUM(X3637:AC3637)+SUM(Y3637:AA3637)+Y3637*4</f>
        <v>43850</v>
      </c>
    </row>
    <row r="3638" spans="1:31" x14ac:dyDescent="0.2">
      <c r="A3638" s="1">
        <v>45894</v>
      </c>
      <c r="B3638" s="2">
        <v>0.69276620370370368</v>
      </c>
      <c r="C3638" s="11">
        <v>3216698150</v>
      </c>
      <c r="D3638" s="12">
        <v>0.44180000000000003</v>
      </c>
      <c r="E3638" s="4">
        <v>1.44276</v>
      </c>
      <c r="F3638" s="4">
        <v>1.421</v>
      </c>
      <c r="G3638" s="12">
        <v>-0.59640000000000004</v>
      </c>
      <c r="H3638" s="12">
        <v>-0.1186</v>
      </c>
      <c r="I3638" s="4">
        <v>6.2E-2</v>
      </c>
      <c r="J3638" s="29">
        <v>162</v>
      </c>
      <c r="K3638">
        <v>165</v>
      </c>
      <c r="L3638" s="6">
        <v>175</v>
      </c>
      <c r="M3638" s="27">
        <v>0.435</v>
      </c>
      <c r="N3638" s="6">
        <v>1.45</v>
      </c>
      <c r="O3638" s="6">
        <v>1.45</v>
      </c>
      <c r="P3638" s="6">
        <v>-0.57999999999999996</v>
      </c>
      <c r="Q3638" s="6">
        <v>-0.125</v>
      </c>
      <c r="R3638" s="31">
        <v>0.02</v>
      </c>
      <c r="S3638" s="6">
        <v>0.2</v>
      </c>
      <c r="T3638" s="6">
        <v>0.14000000000000001</v>
      </c>
      <c r="U3638" s="6">
        <v>0.06</v>
      </c>
      <c r="V3638" s="6">
        <v>1.2999999999999999E-2</v>
      </c>
      <c r="X3638">
        <f>MROUND(RANK(C3638,C$14:C$10000),$X$2)</f>
        <v>3050</v>
      </c>
      <c r="Y3638">
        <f>MROUND(RANK(D3638,D$14:D$10000),$X$2)</f>
        <v>3050</v>
      </c>
      <c r="Z3638">
        <f>MROUND(RANK(E3638,E$14:E$10000),$X$2)</f>
        <v>4000</v>
      </c>
      <c r="AA3638">
        <f>MROUND(RANK(F3638,F$14:F$10000),$X$2)</f>
        <v>3450</v>
      </c>
      <c r="AB3638">
        <f>MROUND(RANK(G3638,G$14:G$10000),$X$2)</f>
        <v>4000</v>
      </c>
      <c r="AC3638">
        <f>MROUND(RANK(H3638,H$14:H$10000),$X$2)</f>
        <v>3600</v>
      </c>
      <c r="AD3638">
        <f>MROUND(RANK(I3638,I$14:I$10000),$X$2)</f>
        <v>3700</v>
      </c>
      <c r="AE3638">
        <f>SUM(X3638:AC3638)+SUM(Y3638:AA3638)+Y3638*4</f>
        <v>43850</v>
      </c>
    </row>
    <row r="3639" spans="1:31" x14ac:dyDescent="0.2">
      <c r="A3639" s="1">
        <v>45894</v>
      </c>
      <c r="B3639" s="2">
        <v>0.99936342592592597</v>
      </c>
      <c r="C3639" s="11">
        <v>1885851394</v>
      </c>
      <c r="D3639" s="12">
        <v>0.41980000000000001</v>
      </c>
      <c r="E3639" s="4">
        <v>1.5079199999999999</v>
      </c>
      <c r="F3639" s="4">
        <v>1.401</v>
      </c>
      <c r="G3639" s="12">
        <v>-0.37669999999999998</v>
      </c>
      <c r="H3639" s="12">
        <v>-9.2200000000000004E-2</v>
      </c>
      <c r="I3639" s="4">
        <v>0.251</v>
      </c>
      <c r="J3639" s="29">
        <v>42</v>
      </c>
      <c r="K3639">
        <v>45</v>
      </c>
      <c r="L3639" s="6">
        <v>142</v>
      </c>
      <c r="M3639" s="27">
        <v>0.435</v>
      </c>
      <c r="N3639" s="6">
        <v>1.45</v>
      </c>
      <c r="O3639" s="6">
        <v>1.35</v>
      </c>
      <c r="P3639" s="6">
        <v>-0.56000000000000005</v>
      </c>
      <c r="Q3639" s="6">
        <v>-0.105</v>
      </c>
      <c r="R3639" s="31">
        <v>0.06</v>
      </c>
      <c r="S3639" s="6">
        <v>0.13500000000000001</v>
      </c>
      <c r="T3639" s="6">
        <v>0.16</v>
      </c>
      <c r="U3639" s="6">
        <v>0.315</v>
      </c>
      <c r="V3639" s="6">
        <v>7.1999999999999995E-2</v>
      </c>
      <c r="X3639">
        <f>MROUND(RANK(C3639,C$14:C$10000),$X$2)</f>
        <v>4050</v>
      </c>
      <c r="Y3639">
        <f>MROUND(RANK(D3639,D$14:D$10000),$X$2)</f>
        <v>4050</v>
      </c>
      <c r="Z3639">
        <f>MROUND(RANK(E3639,E$14:E$10000),$X$2)</f>
        <v>2950</v>
      </c>
      <c r="AA3639">
        <f>MROUND(RANK(F3639,F$14:F$10000),$X$2)</f>
        <v>3700</v>
      </c>
      <c r="AB3639">
        <f>MROUND(RANK(G3639,G$14:G$10000),$X$2)</f>
        <v>1250</v>
      </c>
      <c r="AC3639">
        <f>MROUND(RANK(H3639,H$14:H$10000),$X$2)</f>
        <v>950</v>
      </c>
      <c r="AD3639">
        <f>MROUND(RANK(I3639,I$14:I$10000),$X$2)</f>
        <v>3300</v>
      </c>
      <c r="AE3639">
        <f>SUM(X3639:AC3639)+SUM(Y3639:AA3639)+Y3639*4</f>
        <v>43850</v>
      </c>
    </row>
    <row r="3640" spans="1:31" x14ac:dyDescent="0.2">
      <c r="A3640" s="1">
        <v>45893</v>
      </c>
      <c r="B3640" s="2">
        <v>0.68230324074074078</v>
      </c>
      <c r="C3640" s="11">
        <v>1852389158</v>
      </c>
      <c r="D3640" s="12">
        <v>0.41899999999999998</v>
      </c>
      <c r="E3640" s="4">
        <v>1.4890000000000001</v>
      </c>
      <c r="F3640" s="4">
        <v>1.397</v>
      </c>
      <c r="G3640" s="12">
        <v>-0.3473</v>
      </c>
      <c r="H3640" s="12">
        <v>-9.4299999999999995E-2</v>
      </c>
      <c r="I3640" s="4">
        <v>0.88400000000000001</v>
      </c>
      <c r="J3640" s="29">
        <v>51</v>
      </c>
      <c r="K3640">
        <v>53</v>
      </c>
      <c r="L3640" s="6">
        <v>99</v>
      </c>
      <c r="M3640" s="27">
        <v>0.44500000000000001</v>
      </c>
      <c r="N3640" s="6">
        <v>1.45</v>
      </c>
      <c r="O3640" s="6">
        <v>1.4</v>
      </c>
      <c r="P3640" s="6">
        <v>-0.56000000000000005</v>
      </c>
      <c r="Q3640" s="6">
        <v>-0.12</v>
      </c>
      <c r="R3640" s="31">
        <v>0.02</v>
      </c>
      <c r="S3640" s="6">
        <v>0.18</v>
      </c>
      <c r="T3640" s="6">
        <v>0.14000000000000001</v>
      </c>
      <c r="U3640" s="6">
        <v>0.06</v>
      </c>
      <c r="V3640" s="6">
        <v>1.2999999999999999E-2</v>
      </c>
      <c r="X3640">
        <f>MROUND(RANK(C3640,C$14:C$10000),$X$2)</f>
        <v>4100</v>
      </c>
      <c r="Y3640">
        <f>MROUND(RANK(D3640,D$14:D$10000),$X$2)</f>
        <v>4100</v>
      </c>
      <c r="Z3640">
        <f>MROUND(RANK(E3640,E$14:E$10000),$X$2)</f>
        <v>3300</v>
      </c>
      <c r="AA3640">
        <f>MROUND(RANK(F3640,F$14:F$10000),$X$2)</f>
        <v>3750</v>
      </c>
      <c r="AB3640">
        <f>MROUND(RANK(G3640,G$14:G$10000),$X$2)</f>
        <v>0</v>
      </c>
      <c r="AC3640">
        <f>MROUND(RANK(H3640,H$14:H$10000),$X$2)</f>
        <v>1100</v>
      </c>
      <c r="AD3640">
        <f>MROUND(RANK(I3640,I$14:I$10000),$X$2)</f>
        <v>1650</v>
      </c>
      <c r="AE3640">
        <f>SUM(X3640:AC3640)+SUM(Y3640:AA3640)+Y3640*4</f>
        <v>43900</v>
      </c>
    </row>
    <row r="3641" spans="1:31" x14ac:dyDescent="0.2">
      <c r="A3641" s="1">
        <v>45894</v>
      </c>
      <c r="B3641" s="2">
        <v>3.4722222222222224E-4</v>
      </c>
      <c r="C3641" s="11">
        <v>1555796559</v>
      </c>
      <c r="D3641" s="12">
        <v>0.41189999999999999</v>
      </c>
      <c r="E3641" s="4">
        <v>1.50546</v>
      </c>
      <c r="F3641" s="4">
        <v>1.4059999999999999</v>
      </c>
      <c r="G3641" s="12">
        <v>-0.3473</v>
      </c>
      <c r="H3641" s="12">
        <v>-8.3500000000000005E-2</v>
      </c>
      <c r="I3641" s="4">
        <v>1.01</v>
      </c>
      <c r="J3641" s="29">
        <v>50</v>
      </c>
      <c r="K3641">
        <v>58</v>
      </c>
      <c r="L3641" s="6">
        <v>99</v>
      </c>
      <c r="M3641" s="27">
        <v>0.44500000000000001</v>
      </c>
      <c r="N3641" s="6">
        <v>1.45</v>
      </c>
      <c r="O3641" s="6">
        <v>1.4</v>
      </c>
      <c r="P3641" s="6">
        <v>-0.56000000000000005</v>
      </c>
      <c r="Q3641" s="6">
        <v>-0.12</v>
      </c>
      <c r="R3641" s="31">
        <v>0.02</v>
      </c>
      <c r="S3641" s="6">
        <v>0.18</v>
      </c>
      <c r="T3641" s="6">
        <v>0.14000000000000001</v>
      </c>
      <c r="U3641" s="6">
        <v>0.06</v>
      </c>
      <c r="V3641" s="6">
        <v>1.2999999999999999E-2</v>
      </c>
      <c r="X3641">
        <f>MROUND(RANK(C3641,C$14:C$10000),$X$2)</f>
        <v>4300</v>
      </c>
      <c r="Y3641">
        <f>MROUND(RANK(D3641,D$14:D$10000),$X$2)</f>
        <v>4300</v>
      </c>
      <c r="Z3641">
        <f>MROUND(RANK(E3641,E$14:E$10000),$X$2)</f>
        <v>3000</v>
      </c>
      <c r="AA3641">
        <f>MROUND(RANK(F3641,F$14:F$10000),$X$2)</f>
        <v>3650</v>
      </c>
      <c r="AB3641">
        <f>MROUND(RANK(G3641,G$14:G$10000),$X$2)</f>
        <v>0</v>
      </c>
      <c r="AC3641">
        <f>MROUND(RANK(H3641,H$14:H$10000),$X$2)</f>
        <v>500</v>
      </c>
      <c r="AD3641">
        <f>MROUND(RANK(I3641,I$14:I$10000),$X$2)</f>
        <v>1350</v>
      </c>
      <c r="AE3641">
        <f>SUM(X3641:AC3641)+SUM(Y3641:AA3641)+Y3641*4</f>
        <v>43900</v>
      </c>
    </row>
    <row r="3642" spans="1:31" x14ac:dyDescent="0.2">
      <c r="A3642" s="1">
        <v>45893</v>
      </c>
      <c r="B3642" s="2">
        <v>0.92229166666666662</v>
      </c>
      <c r="C3642" s="11">
        <v>3215486981</v>
      </c>
      <c r="D3642" s="12">
        <v>0.44180000000000003</v>
      </c>
      <c r="E3642" s="4">
        <v>1.4612700000000001</v>
      </c>
      <c r="F3642" s="4">
        <v>1.419</v>
      </c>
      <c r="G3642" s="12">
        <v>-0.59940000000000004</v>
      </c>
      <c r="H3642" s="12">
        <v>-0.1231</v>
      </c>
      <c r="I3642" s="4">
        <v>-0.17100000000000001</v>
      </c>
      <c r="J3642" s="29">
        <v>134</v>
      </c>
      <c r="K3642">
        <v>179</v>
      </c>
      <c r="L3642">
        <v>187</v>
      </c>
      <c r="M3642" s="29">
        <v>0.44500000000000001</v>
      </c>
      <c r="N3642">
        <v>1.45</v>
      </c>
      <c r="O3642">
        <v>1.4</v>
      </c>
      <c r="P3642">
        <v>-0.56000000000000005</v>
      </c>
      <c r="Q3642">
        <v>-0.12</v>
      </c>
      <c r="R3642" s="33">
        <v>0.02</v>
      </c>
      <c r="S3642">
        <v>0.18</v>
      </c>
      <c r="T3642">
        <v>0.14000000000000001</v>
      </c>
      <c r="U3642">
        <v>0.06</v>
      </c>
      <c r="V3642">
        <v>1.2999999999999999E-2</v>
      </c>
      <c r="X3642">
        <f>MROUND(RANK(C3642,C$14:C$10000),$X$2)</f>
        <v>3050</v>
      </c>
      <c r="Y3642">
        <f>MROUND(RANK(D3642,D$14:D$10000),$X$2)</f>
        <v>3050</v>
      </c>
      <c r="Z3642">
        <f>MROUND(RANK(E3642,E$14:E$10000),$X$2)</f>
        <v>3700</v>
      </c>
      <c r="AA3642">
        <f>MROUND(RANK(F3642,F$14:F$10000),$X$2)</f>
        <v>3450</v>
      </c>
      <c r="AB3642">
        <f>MROUND(RANK(G3642,G$14:G$10000),$X$2)</f>
        <v>4100</v>
      </c>
      <c r="AC3642">
        <f>MROUND(RANK(H3642,H$14:H$10000),$X$2)</f>
        <v>4200</v>
      </c>
      <c r="AD3642">
        <f>MROUND(RANK(I3642,I$14:I$10000),$X$2)</f>
        <v>4100</v>
      </c>
      <c r="AE3642">
        <f>SUM(X3642:AC3642)+SUM(Y3642:AA3642)+Y3642*4</f>
        <v>43950</v>
      </c>
    </row>
    <row r="3643" spans="1:31" x14ac:dyDescent="0.2">
      <c r="A3643" s="1">
        <v>45894</v>
      </c>
      <c r="B3643" s="2">
        <v>0.54545138888888889</v>
      </c>
      <c r="C3643" s="11">
        <v>2868776155</v>
      </c>
      <c r="D3643" s="12">
        <v>0.437</v>
      </c>
      <c r="E3643" s="4">
        <v>1.4688399999999999</v>
      </c>
      <c r="F3643" s="4">
        <v>1.41</v>
      </c>
      <c r="G3643" s="12">
        <v>-0.57730000000000004</v>
      </c>
      <c r="H3643" s="12">
        <v>-0.1166</v>
      </c>
      <c r="I3643" s="4">
        <v>-0.17599999999999999</v>
      </c>
      <c r="J3643" s="29">
        <v>104</v>
      </c>
      <c r="K3643">
        <v>132</v>
      </c>
      <c r="L3643" s="6">
        <v>192</v>
      </c>
      <c r="M3643" s="27">
        <v>0.42499999999999999</v>
      </c>
      <c r="N3643" s="6">
        <v>1.45</v>
      </c>
      <c r="O3643" s="6">
        <v>1.4</v>
      </c>
      <c r="P3643" s="6">
        <v>-0.54</v>
      </c>
      <c r="Q3643" s="6">
        <v>-0.11</v>
      </c>
      <c r="R3643" s="31">
        <v>0.06</v>
      </c>
      <c r="S3643" s="6">
        <v>0.15</v>
      </c>
      <c r="T3643" s="6">
        <v>0.14000000000000001</v>
      </c>
      <c r="U3643" s="6">
        <v>0.06</v>
      </c>
      <c r="V3643" s="6">
        <v>0.01</v>
      </c>
      <c r="X3643">
        <f>MROUND(RANK(C3643,C$14:C$10000),$X$2)</f>
        <v>3350</v>
      </c>
      <c r="Y3643">
        <f>MROUND(RANK(D3643,D$14:D$10000),$X$2)</f>
        <v>3350</v>
      </c>
      <c r="Z3643">
        <f>MROUND(RANK(E3643,E$14:E$10000),$X$2)</f>
        <v>3600</v>
      </c>
      <c r="AA3643">
        <f>MROUND(RANK(F3643,F$14:F$10000),$X$2)</f>
        <v>3600</v>
      </c>
      <c r="AB3643">
        <f>MROUND(RANK(G3643,G$14:G$10000),$X$2)</f>
        <v>2900</v>
      </c>
      <c r="AC3643">
        <f>MROUND(RANK(H3643,H$14:H$10000),$X$2)</f>
        <v>3200</v>
      </c>
      <c r="AD3643">
        <f>MROUND(RANK(I3643,I$14:I$10000),$X$2)</f>
        <v>4100</v>
      </c>
      <c r="AE3643">
        <f>SUM(X3643:AC3643)+SUM(Y3643:AA3643)+Y3643*4</f>
        <v>43950</v>
      </c>
    </row>
    <row r="3644" spans="1:31" x14ac:dyDescent="0.2">
      <c r="A3644" s="1">
        <v>45894</v>
      </c>
      <c r="B3644" s="2">
        <v>0.54591435185185189</v>
      </c>
      <c r="C3644" s="11">
        <v>1508763122</v>
      </c>
      <c r="D3644" s="12">
        <v>0.41060000000000002</v>
      </c>
      <c r="E3644" s="4">
        <v>1.5137499999999999</v>
      </c>
      <c r="F3644" s="4">
        <v>1.4059999999999999</v>
      </c>
      <c r="G3644" s="12">
        <v>-0.3473</v>
      </c>
      <c r="H3644" s="12">
        <v>-8.6099999999999996E-2</v>
      </c>
      <c r="I3644" s="4">
        <v>1.33</v>
      </c>
      <c r="J3644" s="29">
        <v>50</v>
      </c>
      <c r="K3644">
        <v>57</v>
      </c>
      <c r="L3644" s="6">
        <v>95</v>
      </c>
      <c r="M3644" s="27">
        <v>0.42499999999999999</v>
      </c>
      <c r="N3644" s="6">
        <v>1.35</v>
      </c>
      <c r="O3644" s="6">
        <v>1.45</v>
      </c>
      <c r="P3644" s="6">
        <v>-0.56000000000000005</v>
      </c>
      <c r="Q3644" s="6">
        <v>-0.11</v>
      </c>
      <c r="R3644" s="31">
        <v>0.05</v>
      </c>
      <c r="S3644" s="6">
        <v>0.13500000000000001</v>
      </c>
      <c r="T3644" s="6">
        <v>0.12</v>
      </c>
      <c r="U3644" s="6">
        <v>0.05</v>
      </c>
      <c r="V3644" s="6">
        <v>1.2999999999999999E-2</v>
      </c>
      <c r="X3644">
        <f>MROUND(RANK(C3644,C$14:C$10000),$X$2)</f>
        <v>4350</v>
      </c>
      <c r="Y3644">
        <f>MROUND(RANK(D3644,D$14:D$10000),$X$2)</f>
        <v>4350</v>
      </c>
      <c r="Z3644">
        <f>MROUND(RANK(E3644,E$14:E$10000),$X$2)</f>
        <v>2800</v>
      </c>
      <c r="AA3644">
        <f>MROUND(RANK(F3644,F$14:F$10000),$X$2)</f>
        <v>3650</v>
      </c>
      <c r="AB3644">
        <f>MROUND(RANK(G3644,G$14:G$10000),$X$2)</f>
        <v>0</v>
      </c>
      <c r="AC3644">
        <f>MROUND(RANK(H3644,H$14:H$10000),$X$2)</f>
        <v>600</v>
      </c>
      <c r="AD3644">
        <f>MROUND(RANK(I3644,I$14:I$10000),$X$2)</f>
        <v>750</v>
      </c>
      <c r="AE3644">
        <f>SUM(X3644:AC3644)+SUM(Y3644:AA3644)+Y3644*4</f>
        <v>43950</v>
      </c>
    </row>
    <row r="3645" spans="1:31" x14ac:dyDescent="0.2">
      <c r="A3645" s="1">
        <v>45894</v>
      </c>
      <c r="B3645" s="2">
        <v>0.60650462962962959</v>
      </c>
      <c r="C3645" s="11">
        <v>3246470227</v>
      </c>
      <c r="D3645" s="12">
        <v>0.44219999999999998</v>
      </c>
      <c r="E3645" s="4">
        <v>1.4551700000000001</v>
      </c>
      <c r="F3645" s="4">
        <v>1.419</v>
      </c>
      <c r="G3645" s="12">
        <v>-0.65549999999999997</v>
      </c>
      <c r="H3645" s="12">
        <v>-0.1178</v>
      </c>
      <c r="I3645" s="4">
        <v>-8.8999999999999996E-2</v>
      </c>
      <c r="J3645" s="29">
        <v>142</v>
      </c>
      <c r="K3645">
        <v>179</v>
      </c>
      <c r="L3645" s="6">
        <v>190</v>
      </c>
      <c r="M3645" s="27">
        <v>0.435</v>
      </c>
      <c r="N3645" s="6">
        <v>1.35</v>
      </c>
      <c r="O3645" s="6">
        <v>1.3</v>
      </c>
      <c r="P3645" s="6">
        <v>-0.56000000000000005</v>
      </c>
      <c r="Q3645" s="6">
        <v>-0.11</v>
      </c>
      <c r="R3645" s="31">
        <v>0.06</v>
      </c>
      <c r="S3645" s="6">
        <v>0.2</v>
      </c>
      <c r="T3645" s="6">
        <v>0.12</v>
      </c>
      <c r="U3645" s="6">
        <v>0.06</v>
      </c>
      <c r="V3645" s="6">
        <v>1.6E-2</v>
      </c>
      <c r="X3645">
        <f>MROUND(RANK(C3645,C$14:C$10000),$X$2)</f>
        <v>3000</v>
      </c>
      <c r="Y3645">
        <f>MROUND(RANK(D3645,D$14:D$10000),$X$2)</f>
        <v>3000</v>
      </c>
      <c r="Z3645">
        <f>MROUND(RANK(E3645,E$14:E$10000),$X$2)</f>
        <v>3800</v>
      </c>
      <c r="AA3645">
        <f>MROUND(RANK(F3645,F$14:F$10000),$X$2)</f>
        <v>3450</v>
      </c>
      <c r="AB3645">
        <f>MROUND(RANK(G3645,G$14:G$10000),$X$2)</f>
        <v>5050</v>
      </c>
      <c r="AC3645">
        <f>MROUND(RANK(H3645,H$14:H$10000),$X$2)</f>
        <v>3400</v>
      </c>
      <c r="AD3645">
        <f>MROUND(RANK(I3645,I$14:I$10000),$X$2)</f>
        <v>3950</v>
      </c>
      <c r="AE3645">
        <f>SUM(X3645:AC3645)+SUM(Y3645:AA3645)+Y3645*4</f>
        <v>43950</v>
      </c>
    </row>
    <row r="3646" spans="1:31" x14ac:dyDescent="0.2">
      <c r="A3646" s="1">
        <v>45893</v>
      </c>
      <c r="B3646" s="2">
        <v>5.0300925925925923E-2</v>
      </c>
      <c r="C3646" s="11">
        <v>1978809503</v>
      </c>
      <c r="D3646" s="12">
        <v>0.42170000000000002</v>
      </c>
      <c r="E3646" s="4">
        <v>1.5063200000000001</v>
      </c>
      <c r="F3646" s="4">
        <v>1.42</v>
      </c>
      <c r="G3646" s="12">
        <v>-0.53100000000000003</v>
      </c>
      <c r="H3646" s="12">
        <v>-0.1008</v>
      </c>
      <c r="I3646" s="4">
        <v>0.81599999999999995</v>
      </c>
      <c r="J3646" s="29">
        <v>50</v>
      </c>
      <c r="K3646">
        <v>52</v>
      </c>
      <c r="L3646" s="6">
        <v>55</v>
      </c>
      <c r="M3646" s="27">
        <v>0.42499999999999999</v>
      </c>
      <c r="N3646" s="6">
        <v>1.45</v>
      </c>
      <c r="O3646" s="6">
        <v>1.35</v>
      </c>
      <c r="P3646" s="6">
        <v>-0.57999999999999996</v>
      </c>
      <c r="Q3646" s="6">
        <v>-0.125</v>
      </c>
      <c r="R3646" s="31">
        <v>0.05</v>
      </c>
      <c r="S3646" s="6">
        <v>0.18</v>
      </c>
      <c r="T3646" s="6">
        <v>0.16</v>
      </c>
      <c r="U3646" s="6">
        <v>0.05</v>
      </c>
      <c r="V3646" s="6">
        <v>0.01</v>
      </c>
      <c r="X3646">
        <f>MROUND(RANK(C3646,C$14:C$10000),$X$2)</f>
        <v>4000</v>
      </c>
      <c r="Y3646">
        <f>MROUND(RANK(D3646,D$14:D$10000),$X$2)</f>
        <v>4000</v>
      </c>
      <c r="Z3646">
        <f>MROUND(RANK(E3646,E$14:E$10000),$X$2)</f>
        <v>3000</v>
      </c>
      <c r="AA3646">
        <f>MROUND(RANK(F3646,F$14:F$10000),$X$2)</f>
        <v>3450</v>
      </c>
      <c r="AB3646">
        <f>MROUND(RANK(G3646,G$14:G$10000),$X$2)</f>
        <v>1750</v>
      </c>
      <c r="AC3646">
        <f>MROUND(RANK(H3646,H$14:H$10000),$X$2)</f>
        <v>1350</v>
      </c>
      <c r="AD3646">
        <f>MROUND(RANK(I3646,I$14:I$10000),$X$2)</f>
        <v>1800</v>
      </c>
      <c r="AE3646">
        <f>SUM(X3646:AC3646)+SUM(Y3646:AA3646)+Y3646*4</f>
        <v>44000</v>
      </c>
    </row>
    <row r="3647" spans="1:31" x14ac:dyDescent="0.2">
      <c r="A3647" s="1">
        <v>45894</v>
      </c>
      <c r="B3647" s="2">
        <v>0.58038194444444446</v>
      </c>
      <c r="C3647" s="11">
        <v>2341567124</v>
      </c>
      <c r="D3647" s="12">
        <v>0.42859999999999998</v>
      </c>
      <c r="E3647" s="4">
        <v>1.4727699999999999</v>
      </c>
      <c r="F3647" s="4">
        <v>1.39</v>
      </c>
      <c r="G3647" s="12">
        <v>-0.52329999999999999</v>
      </c>
      <c r="H3647" s="12">
        <v>-0.1085</v>
      </c>
      <c r="I3647" s="4">
        <v>0.626</v>
      </c>
      <c r="J3647" s="29">
        <v>90</v>
      </c>
      <c r="K3647">
        <v>96</v>
      </c>
      <c r="L3647" s="6">
        <v>141</v>
      </c>
      <c r="M3647" s="27">
        <v>0.42499999999999999</v>
      </c>
      <c r="N3647" s="6">
        <v>1.35</v>
      </c>
      <c r="O3647" s="6">
        <v>1.35</v>
      </c>
      <c r="P3647" s="6">
        <v>-0.57999999999999996</v>
      </c>
      <c r="Q3647" s="6">
        <v>-0.12</v>
      </c>
      <c r="R3647" s="31">
        <v>0.04</v>
      </c>
      <c r="S3647" s="6">
        <v>0.16500000000000001</v>
      </c>
      <c r="T3647" s="6">
        <v>0.12</v>
      </c>
      <c r="U3647" s="6">
        <v>7.0000000000000007E-2</v>
      </c>
      <c r="V3647" s="6">
        <v>0.01</v>
      </c>
      <c r="X3647">
        <f>MROUND(RANK(C3647,C$14:C$10000),$X$2)</f>
        <v>3700</v>
      </c>
      <c r="Y3647">
        <f>MROUND(RANK(D3647,D$14:D$10000),$X$2)</f>
        <v>3700</v>
      </c>
      <c r="Z3647">
        <f>MROUND(RANK(E3647,E$14:E$10000),$X$2)</f>
        <v>3550</v>
      </c>
      <c r="AA3647">
        <f>MROUND(RANK(F3647,F$14:F$10000),$X$2)</f>
        <v>3850</v>
      </c>
      <c r="AB3647">
        <f>MROUND(RANK(G3647,G$14:G$10000),$X$2)</f>
        <v>1400</v>
      </c>
      <c r="AC3647">
        <f>MROUND(RANK(H3647,H$14:H$10000),$X$2)</f>
        <v>1900</v>
      </c>
      <c r="AD3647">
        <f>MROUND(RANK(I3647,I$14:I$10000),$X$2)</f>
        <v>2300</v>
      </c>
      <c r="AE3647">
        <f>SUM(X3647:AC3647)+SUM(Y3647:AA3647)+Y3647*4</f>
        <v>44000</v>
      </c>
    </row>
    <row r="3648" spans="1:31" x14ac:dyDescent="0.2">
      <c r="A3648" s="1">
        <v>45896</v>
      </c>
      <c r="B3648" s="2">
        <v>0.64097222222222228</v>
      </c>
      <c r="C3648" s="11">
        <v>3268723564</v>
      </c>
      <c r="D3648" s="12">
        <v>0.4425</v>
      </c>
      <c r="E3648" s="4">
        <v>1.4606699999999999</v>
      </c>
      <c r="F3648" s="4">
        <v>1.4179999999999999</v>
      </c>
      <c r="G3648" s="12">
        <v>-0.64090000000000003</v>
      </c>
      <c r="H3648" s="12">
        <v>-0.1193</v>
      </c>
      <c r="I3648" s="4">
        <v>0.183</v>
      </c>
      <c r="J3648" s="29">
        <v>160</v>
      </c>
      <c r="K3648">
        <v>235</v>
      </c>
      <c r="L3648" s="6">
        <v>256</v>
      </c>
      <c r="M3648" s="27">
        <v>0.435</v>
      </c>
      <c r="N3648" s="6">
        <v>1.45</v>
      </c>
      <c r="O3648" s="6">
        <v>1.3</v>
      </c>
      <c r="P3648" s="6">
        <v>-0.54</v>
      </c>
      <c r="Q3648" s="6">
        <v>-0.125</v>
      </c>
      <c r="R3648" s="31">
        <v>0.06</v>
      </c>
      <c r="S3648" s="6">
        <v>0.2</v>
      </c>
      <c r="T3648" s="6">
        <v>0.12</v>
      </c>
      <c r="U3648" s="6">
        <v>0.27</v>
      </c>
      <c r="V3648" s="6">
        <v>4.4999999999999998E-2</v>
      </c>
      <c r="X3648">
        <f>MROUND(RANK(C3648,C$14:C$10000),$X$2)</f>
        <v>3000</v>
      </c>
      <c r="Y3648">
        <f>MROUND(RANK(D3648,D$14:D$10000),$X$2)</f>
        <v>3000</v>
      </c>
      <c r="Z3648">
        <f>MROUND(RANK(E3648,E$14:E$10000),$X$2)</f>
        <v>3750</v>
      </c>
      <c r="AA3648">
        <f>MROUND(RANK(F3648,F$14:F$10000),$X$2)</f>
        <v>3450</v>
      </c>
      <c r="AB3648">
        <f>MROUND(RANK(G3648,G$14:G$10000),$X$2)</f>
        <v>4900</v>
      </c>
      <c r="AC3648">
        <f>MROUND(RANK(H3648,H$14:H$10000),$X$2)</f>
        <v>3700</v>
      </c>
      <c r="AD3648">
        <f>MROUND(RANK(I3648,I$14:I$10000),$X$2)</f>
        <v>3450</v>
      </c>
      <c r="AE3648">
        <f>SUM(X3648:AC3648)+SUM(Y3648:AA3648)+Y3648*4</f>
        <v>44000</v>
      </c>
    </row>
    <row r="3649" spans="1:31" x14ac:dyDescent="0.2">
      <c r="A3649" s="1">
        <v>45897</v>
      </c>
      <c r="B3649" s="2">
        <v>0.53652777777777783</v>
      </c>
      <c r="C3649" s="11">
        <v>2422600250</v>
      </c>
      <c r="D3649" s="12">
        <v>0.43009999999999998</v>
      </c>
      <c r="E3649" s="4">
        <v>1.48349</v>
      </c>
      <c r="F3649" s="4">
        <v>1.4039999999999999</v>
      </c>
      <c r="G3649" s="12">
        <v>-0.52329999999999999</v>
      </c>
      <c r="H3649" s="12">
        <v>-0.1148</v>
      </c>
      <c r="I3649" s="4">
        <v>-2.1000000000000001E-2</v>
      </c>
      <c r="J3649" s="29">
        <v>88</v>
      </c>
      <c r="K3649">
        <v>90</v>
      </c>
      <c r="L3649" s="6">
        <v>126</v>
      </c>
      <c r="M3649" s="27">
        <v>0.435</v>
      </c>
      <c r="N3649" s="6">
        <v>1.45</v>
      </c>
      <c r="O3649" s="6">
        <v>1.45</v>
      </c>
      <c r="P3649" s="6">
        <v>-0.57999999999999996</v>
      </c>
      <c r="Q3649" s="6">
        <v>-0.11</v>
      </c>
      <c r="R3649" s="31">
        <v>0.03</v>
      </c>
      <c r="S3649" s="6">
        <v>0.13500000000000001</v>
      </c>
      <c r="T3649" s="6">
        <v>0.16</v>
      </c>
      <c r="U3649" s="6">
        <v>0.315</v>
      </c>
      <c r="V3649" s="6">
        <v>5.8499999999999899E-2</v>
      </c>
      <c r="X3649">
        <f>MROUND(RANK(C3649,C$14:C$10000),$X$2)</f>
        <v>3650</v>
      </c>
      <c r="Y3649">
        <f>MROUND(RANK(D3649,D$14:D$10000),$X$2)</f>
        <v>3650</v>
      </c>
      <c r="Z3649">
        <f>MROUND(RANK(E3649,E$14:E$10000),$X$2)</f>
        <v>3400</v>
      </c>
      <c r="AA3649">
        <f>MROUND(RANK(F3649,F$14:F$10000),$X$2)</f>
        <v>3700</v>
      </c>
      <c r="AB3649">
        <f>MROUND(RANK(G3649,G$14:G$10000),$X$2)</f>
        <v>1400</v>
      </c>
      <c r="AC3649">
        <f>MROUND(RANK(H3649,H$14:H$10000),$X$2)</f>
        <v>2850</v>
      </c>
      <c r="AD3649">
        <f>MROUND(RANK(I3649,I$14:I$10000),$X$2)</f>
        <v>3900</v>
      </c>
      <c r="AE3649">
        <f>SUM(X3649:AC3649)+SUM(Y3649:AA3649)+Y3649*4</f>
        <v>44000</v>
      </c>
    </row>
    <row r="3650" spans="1:31" x14ac:dyDescent="0.2">
      <c r="A3650" s="1">
        <v>45893</v>
      </c>
      <c r="B3650" s="2">
        <v>0.59570601851851857</v>
      </c>
      <c r="C3650" s="11">
        <v>2791691669</v>
      </c>
      <c r="D3650" s="12">
        <v>0.43590000000000001</v>
      </c>
      <c r="E3650" s="4">
        <v>1.47106</v>
      </c>
      <c r="F3650" s="4">
        <v>1.405</v>
      </c>
      <c r="G3650" s="12">
        <v>-0.55030000000000001</v>
      </c>
      <c r="H3650" s="12">
        <v>-0.12130000000000001</v>
      </c>
      <c r="I3650" s="4">
        <v>-4.9000000000000002E-2</v>
      </c>
      <c r="J3650" s="29">
        <v>87</v>
      </c>
      <c r="K3650">
        <v>157</v>
      </c>
      <c r="L3650">
        <v>169</v>
      </c>
      <c r="M3650" s="29">
        <v>0.44500000000000001</v>
      </c>
      <c r="N3650">
        <v>1.45</v>
      </c>
      <c r="O3650">
        <v>1.4</v>
      </c>
      <c r="P3650">
        <v>-0.56000000000000005</v>
      </c>
      <c r="Q3650">
        <v>-0.12</v>
      </c>
      <c r="R3650" s="33">
        <v>0.02</v>
      </c>
      <c r="S3650">
        <v>0.18</v>
      </c>
      <c r="T3650">
        <v>0.14000000000000001</v>
      </c>
      <c r="U3650">
        <v>0.06</v>
      </c>
      <c r="V3650">
        <v>1.2999999999999999E-2</v>
      </c>
      <c r="X3650">
        <f>MROUND(RANK(C3650,C$14:C$10000),$X$2)</f>
        <v>3400</v>
      </c>
      <c r="Y3650">
        <f>MROUND(RANK(D3650,D$14:D$10000),$X$2)</f>
        <v>3400</v>
      </c>
      <c r="Z3650">
        <f>MROUND(RANK(E3650,E$14:E$10000),$X$2)</f>
        <v>3600</v>
      </c>
      <c r="AA3650">
        <f>MROUND(RANK(F3650,F$14:F$10000),$X$2)</f>
        <v>3650</v>
      </c>
      <c r="AB3650">
        <f>MROUND(RANK(G3650,G$14:G$10000),$X$2)</f>
        <v>1800</v>
      </c>
      <c r="AC3650">
        <f>MROUND(RANK(H3650,H$14:H$10000),$X$2)</f>
        <v>3950</v>
      </c>
      <c r="AD3650">
        <f>MROUND(RANK(I3650,I$14:I$10000),$X$2)</f>
        <v>3900</v>
      </c>
      <c r="AE3650">
        <f>SUM(X3650:AC3650)+SUM(Y3650:AA3650)+Y3650*4</f>
        <v>44050</v>
      </c>
    </row>
    <row r="3651" spans="1:31" x14ac:dyDescent="0.2">
      <c r="A3651" s="1">
        <v>45894</v>
      </c>
      <c r="B3651" s="2">
        <v>0.66575231481481478</v>
      </c>
      <c r="C3651" s="11">
        <v>3408243809</v>
      </c>
      <c r="D3651" s="12">
        <v>0.44419999999999998</v>
      </c>
      <c r="E3651" s="4">
        <v>1.46234</v>
      </c>
      <c r="F3651" s="4">
        <v>1.425</v>
      </c>
      <c r="G3651" s="12">
        <v>-0.68479999999999996</v>
      </c>
      <c r="H3651" s="12">
        <v>-0.12429999999999999</v>
      </c>
      <c r="I3651" s="4">
        <v>-0.63400000000000001</v>
      </c>
      <c r="J3651" s="29">
        <v>120</v>
      </c>
      <c r="K3651">
        <v>153</v>
      </c>
      <c r="L3651">
        <v>171</v>
      </c>
      <c r="M3651" s="29">
        <v>0.435</v>
      </c>
      <c r="N3651">
        <v>1.45</v>
      </c>
      <c r="O3651">
        <v>1.45</v>
      </c>
      <c r="P3651">
        <v>-0.54</v>
      </c>
      <c r="Q3651">
        <v>-0.11</v>
      </c>
      <c r="R3651" s="33">
        <v>0.02</v>
      </c>
      <c r="S3651">
        <v>0.13500000000000001</v>
      </c>
      <c r="T3651">
        <v>0.12</v>
      </c>
      <c r="U3651">
        <v>0.06</v>
      </c>
      <c r="V3651">
        <v>1.2999999999999999E-2</v>
      </c>
      <c r="X3651">
        <f>MROUND(RANK(C3651,C$14:C$10000),$X$2)</f>
        <v>2900</v>
      </c>
      <c r="Y3651">
        <f>MROUND(RANK(D3651,D$14:D$10000),$X$2)</f>
        <v>2900</v>
      </c>
      <c r="Z3651">
        <f>MROUND(RANK(E3651,E$14:E$10000),$X$2)</f>
        <v>3700</v>
      </c>
      <c r="AA3651">
        <f>MROUND(RANK(F3651,F$14:F$10000),$X$2)</f>
        <v>3350</v>
      </c>
      <c r="AB3651">
        <f>MROUND(RANK(G3651,G$14:G$10000),$X$2)</f>
        <v>5300</v>
      </c>
      <c r="AC3651">
        <f>MROUND(RANK(H3651,H$14:H$10000),$X$2)</f>
        <v>4350</v>
      </c>
      <c r="AD3651">
        <f>MROUND(RANK(I3651,I$14:I$10000),$X$2)</f>
        <v>4650</v>
      </c>
      <c r="AE3651">
        <f>SUM(X3651:AC3651)+SUM(Y3651:AA3651)+Y3651*4</f>
        <v>44050</v>
      </c>
    </row>
    <row r="3652" spans="1:31" x14ac:dyDescent="0.2">
      <c r="A3652" s="1">
        <v>45894</v>
      </c>
      <c r="B3652" s="2">
        <v>0.67655092592592592</v>
      </c>
      <c r="C3652" s="11">
        <v>3131115395</v>
      </c>
      <c r="D3652" s="12">
        <v>0.44069999999999998</v>
      </c>
      <c r="E3652" s="4">
        <v>1.4487000000000001</v>
      </c>
      <c r="F3652" s="4">
        <v>1.4079999999999999</v>
      </c>
      <c r="G3652" s="12">
        <v>-0.61240000000000006</v>
      </c>
      <c r="H3652" s="12">
        <v>-0.11459999999999999</v>
      </c>
      <c r="I3652" s="4">
        <v>7.6999999999999999E-2</v>
      </c>
      <c r="J3652" s="29">
        <v>162</v>
      </c>
      <c r="K3652">
        <v>167</v>
      </c>
      <c r="L3652" s="6">
        <v>191</v>
      </c>
      <c r="M3652" s="27">
        <v>0.42499999999999999</v>
      </c>
      <c r="N3652" s="6">
        <v>1.45</v>
      </c>
      <c r="O3652" s="6">
        <v>1.4</v>
      </c>
      <c r="P3652" s="6">
        <v>-0.56000000000000005</v>
      </c>
      <c r="Q3652" s="6">
        <v>-0.12</v>
      </c>
      <c r="R3652" s="31">
        <v>0.02</v>
      </c>
      <c r="S3652" s="6">
        <v>0.18</v>
      </c>
      <c r="T3652" s="6">
        <v>0.12</v>
      </c>
      <c r="U3652" s="6">
        <v>0.06</v>
      </c>
      <c r="V3652" s="6">
        <v>1.2999999999999999E-2</v>
      </c>
      <c r="X3652">
        <f>MROUND(RANK(C3652,C$14:C$10000),$X$2)</f>
        <v>3100</v>
      </c>
      <c r="Y3652">
        <f>MROUND(RANK(D3652,D$14:D$10000),$X$2)</f>
        <v>3100</v>
      </c>
      <c r="Z3652">
        <f>MROUND(RANK(E3652,E$14:E$10000),$X$2)</f>
        <v>3900</v>
      </c>
      <c r="AA3652">
        <f>MROUND(RANK(F3652,F$14:F$10000),$X$2)</f>
        <v>3650</v>
      </c>
      <c r="AB3652">
        <f>MROUND(RANK(G3652,G$14:G$10000),$X$2)</f>
        <v>4400</v>
      </c>
      <c r="AC3652">
        <f>MROUND(RANK(H3652,H$14:H$10000),$X$2)</f>
        <v>2850</v>
      </c>
      <c r="AD3652">
        <f>MROUND(RANK(I3652,I$14:I$10000),$X$2)</f>
        <v>3700</v>
      </c>
      <c r="AE3652">
        <f>SUM(X3652:AC3652)+SUM(Y3652:AA3652)+Y3652*4</f>
        <v>44050</v>
      </c>
    </row>
    <row r="3653" spans="1:31" x14ac:dyDescent="0.2">
      <c r="A3653" s="1">
        <v>45894</v>
      </c>
      <c r="B3653" s="2">
        <v>0.7560648148148148</v>
      </c>
      <c r="C3653" s="11">
        <v>1603492908</v>
      </c>
      <c r="D3653" s="12">
        <v>0.41310000000000002</v>
      </c>
      <c r="E3653" s="4">
        <v>1.49732</v>
      </c>
      <c r="F3653" s="4">
        <v>1.4059999999999999</v>
      </c>
      <c r="G3653" s="12">
        <v>-0.3473</v>
      </c>
      <c r="H3653" s="12">
        <v>-8.7400000000000005E-2</v>
      </c>
      <c r="I3653" s="4">
        <v>1.3560000000000001</v>
      </c>
      <c r="J3653" s="29">
        <v>41</v>
      </c>
      <c r="K3653">
        <v>50</v>
      </c>
      <c r="L3653" s="6">
        <v>57</v>
      </c>
      <c r="M3653" s="27">
        <v>0.44500000000000001</v>
      </c>
      <c r="N3653" s="6">
        <v>1.45</v>
      </c>
      <c r="O3653" s="6">
        <v>1.35</v>
      </c>
      <c r="P3653" s="6">
        <v>-0.56000000000000005</v>
      </c>
      <c r="Q3653" s="6">
        <v>-0.125</v>
      </c>
      <c r="R3653" s="31">
        <v>0.06</v>
      </c>
      <c r="S3653" s="6">
        <v>0.2</v>
      </c>
      <c r="T3653" s="6">
        <v>0.12</v>
      </c>
      <c r="U3653" s="6">
        <v>0.05</v>
      </c>
      <c r="V3653" s="6">
        <v>1.6E-2</v>
      </c>
      <c r="X3653">
        <f>MROUND(RANK(C3653,C$14:C$10000),$X$2)</f>
        <v>4250</v>
      </c>
      <c r="Y3653">
        <f>MROUND(RANK(D3653,D$14:D$10000),$X$2)</f>
        <v>4250</v>
      </c>
      <c r="Z3653">
        <f>MROUND(RANK(E3653,E$14:E$10000),$X$2)</f>
        <v>3150</v>
      </c>
      <c r="AA3653">
        <f>MROUND(RANK(F3653,F$14:F$10000),$X$2)</f>
        <v>3650</v>
      </c>
      <c r="AB3653">
        <f>MROUND(RANK(G3653,G$14:G$10000),$X$2)</f>
        <v>0</v>
      </c>
      <c r="AC3653">
        <f>MROUND(RANK(H3653,H$14:H$10000),$X$2)</f>
        <v>700</v>
      </c>
      <c r="AD3653">
        <f>MROUND(RANK(I3653,I$14:I$10000),$X$2)</f>
        <v>750</v>
      </c>
      <c r="AE3653">
        <f>SUM(X3653:AC3653)+SUM(Y3653:AA3653)+Y3653*4</f>
        <v>44050</v>
      </c>
    </row>
    <row r="3654" spans="1:31" x14ac:dyDescent="0.2">
      <c r="A3654" s="1">
        <v>45894</v>
      </c>
      <c r="B3654" s="2">
        <v>0.8540740740740741</v>
      </c>
      <c r="C3654" s="11">
        <v>3256742805</v>
      </c>
      <c r="D3654" s="12">
        <v>0.44230000000000003</v>
      </c>
      <c r="E3654" s="4">
        <v>1.4661999999999999</v>
      </c>
      <c r="F3654" s="4">
        <v>1.4159999999999999</v>
      </c>
      <c r="G3654" s="12">
        <v>-0.59150000000000003</v>
      </c>
      <c r="H3654" s="12">
        <v>-0.13100000000000001</v>
      </c>
      <c r="I3654" s="4">
        <v>3.7999999999999999E-2</v>
      </c>
      <c r="J3654" s="29">
        <v>147</v>
      </c>
      <c r="K3654">
        <v>149</v>
      </c>
      <c r="L3654" s="6">
        <v>160</v>
      </c>
      <c r="M3654" s="27">
        <v>0.44500000000000001</v>
      </c>
      <c r="N3654" s="6">
        <v>1.35</v>
      </c>
      <c r="O3654" s="6">
        <v>1.35</v>
      </c>
      <c r="P3654" s="6">
        <v>-0.57999999999999996</v>
      </c>
      <c r="Q3654" s="6">
        <v>-0.105</v>
      </c>
      <c r="R3654" s="31">
        <v>0.03</v>
      </c>
      <c r="S3654" s="6">
        <v>0.13500000000000001</v>
      </c>
      <c r="T3654" s="6">
        <v>0.12</v>
      </c>
      <c r="U3654" s="6">
        <v>0.125</v>
      </c>
      <c r="V3654" s="6">
        <v>2.5000000000000001E-2</v>
      </c>
      <c r="X3654">
        <f>MROUND(RANK(C3654,C$14:C$10000),$X$2)</f>
        <v>3000</v>
      </c>
      <c r="Y3654">
        <f>MROUND(RANK(D3654,D$14:D$10000),$X$2)</f>
        <v>3000</v>
      </c>
      <c r="Z3654">
        <f>MROUND(RANK(E3654,E$14:E$10000),$X$2)</f>
        <v>3650</v>
      </c>
      <c r="AA3654">
        <f>MROUND(RANK(F3654,F$14:F$10000),$X$2)</f>
        <v>3500</v>
      </c>
      <c r="AB3654">
        <f>MROUND(RANK(G3654,G$14:G$10000),$X$2)</f>
        <v>3900</v>
      </c>
      <c r="AC3654">
        <f>MROUND(RANK(H3654,H$14:H$10000),$X$2)</f>
        <v>4900</v>
      </c>
      <c r="AD3654">
        <f>MROUND(RANK(I3654,I$14:I$10000),$X$2)</f>
        <v>3750</v>
      </c>
      <c r="AE3654">
        <f>SUM(X3654:AC3654)+SUM(Y3654:AA3654)+Y3654*4</f>
        <v>44100</v>
      </c>
    </row>
    <row r="3655" spans="1:31" x14ac:dyDescent="0.2">
      <c r="A3655" s="1">
        <v>45895</v>
      </c>
      <c r="B3655" s="2">
        <v>0.96510416666666665</v>
      </c>
      <c r="C3655" s="11">
        <v>3038829624</v>
      </c>
      <c r="D3655" s="12">
        <v>0.43940000000000001</v>
      </c>
      <c r="E3655" s="4">
        <v>1.43685</v>
      </c>
      <c r="F3655" s="4">
        <v>1.3939999999999999</v>
      </c>
      <c r="G3655" s="12">
        <v>-0.5897</v>
      </c>
      <c r="H3655" s="12">
        <v>-0.11409999999999999</v>
      </c>
      <c r="I3655" s="4">
        <v>-0.41699999999999998</v>
      </c>
      <c r="J3655" s="29">
        <v>163</v>
      </c>
      <c r="K3655">
        <v>188</v>
      </c>
      <c r="L3655" s="6">
        <v>207</v>
      </c>
      <c r="M3655" s="27">
        <v>0.46500000000000002</v>
      </c>
      <c r="N3655" s="6">
        <v>1.45</v>
      </c>
      <c r="O3655" s="6">
        <v>1.45</v>
      </c>
      <c r="P3655" s="6">
        <v>-0.54</v>
      </c>
      <c r="Q3655" s="6">
        <v>-0.115</v>
      </c>
      <c r="R3655" s="31">
        <v>0.02</v>
      </c>
      <c r="S3655" s="6">
        <v>4.4999999999999998E-2</v>
      </c>
      <c r="T3655" s="6">
        <v>0.16</v>
      </c>
      <c r="U3655" s="6">
        <v>0.27</v>
      </c>
      <c r="V3655" s="6">
        <v>4.4999999999999998E-2</v>
      </c>
      <c r="X3655">
        <f>MROUND(RANK(C3655,C$14:C$10000),$X$2)</f>
        <v>3200</v>
      </c>
      <c r="Y3655">
        <f>MROUND(RANK(D3655,D$14:D$10000),$X$2)</f>
        <v>3200</v>
      </c>
      <c r="Z3655">
        <f>MROUND(RANK(E3655,E$14:E$10000),$X$2)</f>
        <v>4050</v>
      </c>
      <c r="AA3655">
        <f>MROUND(RANK(F3655,F$14:F$10000),$X$2)</f>
        <v>3800</v>
      </c>
      <c r="AB3655">
        <f>MROUND(RANK(G3655,G$14:G$10000),$X$2)</f>
        <v>3250</v>
      </c>
      <c r="AC3655">
        <f>MROUND(RANK(H3655,H$14:H$10000),$X$2)</f>
        <v>2750</v>
      </c>
      <c r="AD3655">
        <f>MROUND(RANK(I3655,I$14:I$10000),$X$2)</f>
        <v>4400</v>
      </c>
      <c r="AE3655">
        <f>SUM(X3655:AC3655)+SUM(Y3655:AA3655)+Y3655*4</f>
        <v>44100</v>
      </c>
    </row>
    <row r="3656" spans="1:31" x14ac:dyDescent="0.2">
      <c r="A3656" s="1">
        <v>45897</v>
      </c>
      <c r="B3656" s="2">
        <v>0.41909722222222223</v>
      </c>
      <c r="C3656" s="11">
        <v>2953882012</v>
      </c>
      <c r="D3656" s="12">
        <v>0.43830000000000002</v>
      </c>
      <c r="E3656" s="4">
        <v>1.4688699999999999</v>
      </c>
      <c r="F3656" s="4">
        <v>1.417</v>
      </c>
      <c r="G3656" s="12">
        <v>-0.57269999999999999</v>
      </c>
      <c r="H3656" s="12">
        <v>-0.124</v>
      </c>
      <c r="I3656" s="4">
        <v>-8.2000000000000003E-2</v>
      </c>
      <c r="J3656" s="29">
        <v>107</v>
      </c>
      <c r="K3656">
        <v>134</v>
      </c>
      <c r="L3656" s="6">
        <v>154</v>
      </c>
      <c r="M3656" s="27">
        <v>0.46500000000000002</v>
      </c>
      <c r="N3656" s="6">
        <v>1.45</v>
      </c>
      <c r="O3656" s="6">
        <v>1.3</v>
      </c>
      <c r="P3656" s="6">
        <v>-0.57999999999999996</v>
      </c>
      <c r="Q3656" s="6">
        <v>-0.105</v>
      </c>
      <c r="R3656" s="31">
        <v>0.02</v>
      </c>
      <c r="S3656" s="6">
        <v>0.13500000000000001</v>
      </c>
      <c r="T3656" s="6">
        <v>0.12</v>
      </c>
      <c r="U3656" s="6">
        <v>0.22500000000000001</v>
      </c>
      <c r="V3656" s="6">
        <v>8.5499999999999896E-2</v>
      </c>
      <c r="X3656">
        <f>MROUND(RANK(C3656,C$14:C$10000),$X$2)</f>
        <v>3250</v>
      </c>
      <c r="Y3656">
        <f>MROUND(RANK(D3656,D$14:D$10000),$X$2)</f>
        <v>3250</v>
      </c>
      <c r="Z3656">
        <f>MROUND(RANK(E3656,E$14:E$10000),$X$2)</f>
        <v>3600</v>
      </c>
      <c r="AA3656">
        <f>MROUND(RANK(F3656,F$14:F$10000),$X$2)</f>
        <v>3500</v>
      </c>
      <c r="AB3656">
        <f>MROUND(RANK(G3656,G$14:G$10000),$X$2)</f>
        <v>2850</v>
      </c>
      <c r="AC3656">
        <f>MROUND(RANK(H3656,H$14:H$10000),$X$2)</f>
        <v>4300</v>
      </c>
      <c r="AD3656">
        <f>MROUND(RANK(I3656,I$14:I$10000),$X$2)</f>
        <v>3950</v>
      </c>
      <c r="AE3656">
        <f>SUM(X3656:AC3656)+SUM(Y3656:AA3656)+Y3656*4</f>
        <v>44100</v>
      </c>
    </row>
    <row r="3657" spans="1:31" x14ac:dyDescent="0.2">
      <c r="A3657" s="1">
        <v>45893</v>
      </c>
      <c r="B3657" s="2">
        <v>0.93410879629629628</v>
      </c>
      <c r="C3657" s="11">
        <v>1709137704</v>
      </c>
      <c r="D3657" s="12">
        <v>0.41570000000000001</v>
      </c>
      <c r="E3657" s="4">
        <v>1.4937100000000001</v>
      </c>
      <c r="F3657" s="4">
        <v>1.397</v>
      </c>
      <c r="G3657" s="12">
        <v>-0.3473</v>
      </c>
      <c r="H3657" s="12">
        <v>-8.7900000000000006E-2</v>
      </c>
      <c r="I3657" s="4">
        <v>0.95499999999999996</v>
      </c>
      <c r="J3657" s="29">
        <v>50</v>
      </c>
      <c r="K3657">
        <v>50</v>
      </c>
      <c r="L3657">
        <v>80</v>
      </c>
      <c r="M3657" s="29">
        <v>0.44500000000000001</v>
      </c>
      <c r="N3657">
        <v>1.45</v>
      </c>
      <c r="O3657">
        <v>1.4</v>
      </c>
      <c r="P3657">
        <v>-0.56000000000000005</v>
      </c>
      <c r="Q3657">
        <v>-0.12</v>
      </c>
      <c r="R3657" s="33">
        <v>0.02</v>
      </c>
      <c r="S3657">
        <v>0.18</v>
      </c>
      <c r="T3657">
        <v>0.14000000000000001</v>
      </c>
      <c r="U3657">
        <v>0.06</v>
      </c>
      <c r="V3657">
        <v>1.2999999999999999E-2</v>
      </c>
      <c r="X3657">
        <f>MROUND(RANK(C3657,C$14:C$10000),$X$2)</f>
        <v>4200</v>
      </c>
      <c r="Y3657">
        <f>MROUND(RANK(D3657,D$14:D$10000),$X$2)</f>
        <v>4200</v>
      </c>
      <c r="Z3657">
        <f>MROUND(RANK(E3657,E$14:E$10000),$X$2)</f>
        <v>3250</v>
      </c>
      <c r="AA3657">
        <f>MROUND(RANK(F3657,F$14:F$10000),$X$2)</f>
        <v>3750</v>
      </c>
      <c r="AB3657">
        <f>MROUND(RANK(G3657,G$14:G$10000),$X$2)</f>
        <v>0</v>
      </c>
      <c r="AC3657">
        <f>MROUND(RANK(H3657,H$14:H$10000),$X$2)</f>
        <v>750</v>
      </c>
      <c r="AD3657">
        <f>MROUND(RANK(I3657,I$14:I$10000),$X$2)</f>
        <v>1450</v>
      </c>
      <c r="AE3657">
        <f>SUM(X3657:AC3657)+SUM(Y3657:AA3657)+Y3657*4</f>
        <v>44150</v>
      </c>
    </row>
    <row r="3658" spans="1:31" x14ac:dyDescent="0.2">
      <c r="A3658" s="1">
        <v>45893</v>
      </c>
      <c r="B3658" s="2">
        <v>0.95920138888888884</v>
      </c>
      <c r="C3658" s="11">
        <v>3279576451</v>
      </c>
      <c r="D3658" s="12">
        <v>0.44259999999999999</v>
      </c>
      <c r="E3658" s="4">
        <v>1.46062</v>
      </c>
      <c r="F3658" s="4">
        <v>1.4239999999999999</v>
      </c>
      <c r="G3658" s="12">
        <v>-0.61370000000000002</v>
      </c>
      <c r="H3658" s="12">
        <v>-0.1249</v>
      </c>
      <c r="I3658" s="4">
        <v>-0.23200000000000001</v>
      </c>
      <c r="J3658" s="29">
        <v>127</v>
      </c>
      <c r="K3658">
        <v>138</v>
      </c>
      <c r="L3658" s="6">
        <v>170</v>
      </c>
      <c r="M3658" s="27">
        <v>0.44500000000000001</v>
      </c>
      <c r="N3658" s="6">
        <v>1.45</v>
      </c>
      <c r="O3658" s="6">
        <v>1.4</v>
      </c>
      <c r="P3658" s="6">
        <v>-0.56000000000000005</v>
      </c>
      <c r="Q3658" s="6">
        <v>-0.12</v>
      </c>
      <c r="R3658" s="31">
        <v>0.02</v>
      </c>
      <c r="S3658" s="6">
        <v>0.18</v>
      </c>
      <c r="T3658" s="6">
        <v>0.14000000000000001</v>
      </c>
      <c r="U3658" s="6">
        <v>0.06</v>
      </c>
      <c r="V3658" s="6">
        <v>1.2999999999999999E-2</v>
      </c>
      <c r="X3658">
        <f>MROUND(RANK(C3658,C$14:C$10000),$X$2)</f>
        <v>3000</v>
      </c>
      <c r="Y3658">
        <f>MROUND(RANK(D3658,D$14:D$10000),$X$2)</f>
        <v>3000</v>
      </c>
      <c r="Z3658">
        <f>MROUND(RANK(E3658,E$14:E$10000),$X$2)</f>
        <v>3750</v>
      </c>
      <c r="AA3658">
        <f>MROUND(RANK(F3658,F$14:F$10000),$X$2)</f>
        <v>3400</v>
      </c>
      <c r="AB3658">
        <f>MROUND(RANK(G3658,G$14:G$10000),$X$2)</f>
        <v>4450</v>
      </c>
      <c r="AC3658">
        <f>MROUND(RANK(H3658,H$14:H$10000),$X$2)</f>
        <v>4400</v>
      </c>
      <c r="AD3658">
        <f>MROUND(RANK(I3658,I$14:I$10000),$X$2)</f>
        <v>4200</v>
      </c>
      <c r="AE3658">
        <f>SUM(X3658:AC3658)+SUM(Y3658:AA3658)+Y3658*4</f>
        <v>44150</v>
      </c>
    </row>
    <row r="3659" spans="1:31" x14ac:dyDescent="0.2">
      <c r="A3659" s="1">
        <v>45894</v>
      </c>
      <c r="B3659" s="2">
        <v>0.54931712962962964</v>
      </c>
      <c r="C3659" s="11">
        <v>2056785687</v>
      </c>
      <c r="D3659" s="12">
        <v>0.42330000000000001</v>
      </c>
      <c r="E3659" s="4">
        <v>1.48746</v>
      </c>
      <c r="F3659" s="4">
        <v>1.393</v>
      </c>
      <c r="G3659" s="12">
        <v>-0.37959999999999999</v>
      </c>
      <c r="H3659" s="12">
        <v>-9.9099999999999994E-2</v>
      </c>
      <c r="I3659" s="4">
        <v>0.78800000000000003</v>
      </c>
      <c r="J3659" s="29">
        <v>52</v>
      </c>
      <c r="K3659">
        <v>53</v>
      </c>
      <c r="L3659" s="6">
        <v>80</v>
      </c>
      <c r="M3659" s="27">
        <v>0.42499999999999999</v>
      </c>
      <c r="N3659" s="6">
        <v>1.45</v>
      </c>
      <c r="O3659" s="6">
        <v>1.4</v>
      </c>
      <c r="P3659" s="6">
        <v>-0.54</v>
      </c>
      <c r="Q3659" s="6">
        <v>-0.11</v>
      </c>
      <c r="R3659" s="31">
        <v>0.06</v>
      </c>
      <c r="S3659" s="6">
        <v>0.15</v>
      </c>
      <c r="T3659" s="6">
        <v>0.14000000000000001</v>
      </c>
      <c r="U3659" s="6">
        <v>0.06</v>
      </c>
      <c r="V3659" s="6">
        <v>0.01</v>
      </c>
      <c r="X3659">
        <f>MROUND(RANK(C3659,C$14:C$10000),$X$2)</f>
        <v>3900</v>
      </c>
      <c r="Y3659">
        <f>MROUND(RANK(D3659,D$14:D$10000),$X$2)</f>
        <v>3900</v>
      </c>
      <c r="Z3659">
        <f>MROUND(RANK(E3659,E$14:E$10000),$X$2)</f>
        <v>3350</v>
      </c>
      <c r="AA3659">
        <f>MROUND(RANK(F3659,F$14:F$10000),$X$2)</f>
        <v>3800</v>
      </c>
      <c r="AB3659">
        <f>MROUND(RANK(G3659,G$14:G$10000),$X$2)</f>
        <v>1250</v>
      </c>
      <c r="AC3659">
        <f>MROUND(RANK(H3659,H$14:H$10000),$X$2)</f>
        <v>1300</v>
      </c>
      <c r="AD3659">
        <f>MROUND(RANK(I3659,I$14:I$10000),$X$2)</f>
        <v>1900</v>
      </c>
      <c r="AE3659">
        <f>SUM(X3659:AC3659)+SUM(Y3659:AA3659)+Y3659*4</f>
        <v>44150</v>
      </c>
    </row>
    <row r="3660" spans="1:31" x14ac:dyDescent="0.2">
      <c r="A3660" s="1">
        <v>45894</v>
      </c>
      <c r="B3660" s="2">
        <v>0.69525462962962958</v>
      </c>
      <c r="C3660" s="11">
        <v>1709137704</v>
      </c>
      <c r="D3660" s="12">
        <v>0.41570000000000001</v>
      </c>
      <c r="E3660" s="4">
        <v>1.4937100000000001</v>
      </c>
      <c r="F3660" s="4">
        <v>1.397</v>
      </c>
      <c r="G3660" s="12">
        <v>-0.3473</v>
      </c>
      <c r="H3660" s="12">
        <v>-8.7900000000000006E-2</v>
      </c>
      <c r="I3660" s="4">
        <v>1.194</v>
      </c>
      <c r="J3660" s="29">
        <v>50</v>
      </c>
      <c r="K3660">
        <v>50</v>
      </c>
      <c r="L3660" s="6">
        <v>80</v>
      </c>
      <c r="M3660" s="27">
        <v>0.45500000000000002</v>
      </c>
      <c r="N3660" s="6">
        <v>1.35</v>
      </c>
      <c r="O3660" s="6">
        <v>1.4</v>
      </c>
      <c r="P3660" s="6">
        <v>-0.54</v>
      </c>
      <c r="Q3660" s="6">
        <v>-0.115</v>
      </c>
      <c r="R3660" s="31">
        <v>0.06</v>
      </c>
      <c r="S3660" s="6">
        <v>0.2</v>
      </c>
      <c r="T3660" s="6">
        <v>0.16</v>
      </c>
      <c r="U3660" s="6">
        <v>0.06</v>
      </c>
      <c r="V3660" s="6">
        <v>0.01</v>
      </c>
      <c r="X3660">
        <f>MROUND(RANK(C3660,C$14:C$10000),$X$2)</f>
        <v>4200</v>
      </c>
      <c r="Y3660">
        <f>MROUND(RANK(D3660,D$14:D$10000),$X$2)</f>
        <v>4200</v>
      </c>
      <c r="Z3660">
        <f>MROUND(RANK(E3660,E$14:E$10000),$X$2)</f>
        <v>3250</v>
      </c>
      <c r="AA3660">
        <f>MROUND(RANK(F3660,F$14:F$10000),$X$2)</f>
        <v>3750</v>
      </c>
      <c r="AB3660">
        <f>MROUND(RANK(G3660,G$14:G$10000),$X$2)</f>
        <v>0</v>
      </c>
      <c r="AC3660">
        <f>MROUND(RANK(H3660,H$14:H$10000),$X$2)</f>
        <v>750</v>
      </c>
      <c r="AD3660">
        <f>MROUND(RANK(I3660,I$14:I$10000),$X$2)</f>
        <v>950</v>
      </c>
      <c r="AE3660">
        <f>SUM(X3660:AC3660)+SUM(Y3660:AA3660)+Y3660*4</f>
        <v>44150</v>
      </c>
    </row>
    <row r="3661" spans="1:31" x14ac:dyDescent="0.2">
      <c r="A3661" s="1">
        <v>45894</v>
      </c>
      <c r="B3661" s="2">
        <v>0.7018402777777778</v>
      </c>
      <c r="C3661" s="11">
        <v>2345874671</v>
      </c>
      <c r="D3661" s="12">
        <v>0.42870000000000003</v>
      </c>
      <c r="E3661" s="4">
        <v>1.4623200000000001</v>
      </c>
      <c r="F3661" s="4">
        <v>1.3859999999999999</v>
      </c>
      <c r="G3661" s="12">
        <v>-0.52329999999999999</v>
      </c>
      <c r="H3661" s="12">
        <v>-0.1062</v>
      </c>
      <c r="I3661" s="4">
        <v>0.14299999999999999</v>
      </c>
      <c r="J3661" s="29">
        <v>87</v>
      </c>
      <c r="K3661">
        <v>109</v>
      </c>
      <c r="L3661">
        <v>126</v>
      </c>
      <c r="M3661" s="29">
        <v>0.45500000000000002</v>
      </c>
      <c r="N3661">
        <v>1.35</v>
      </c>
      <c r="O3661">
        <v>1.35</v>
      </c>
      <c r="P3661">
        <v>-0.54</v>
      </c>
      <c r="Q3661">
        <v>-0.115</v>
      </c>
      <c r="R3661" s="33">
        <v>0.02</v>
      </c>
      <c r="S3661">
        <v>0.2</v>
      </c>
      <c r="T3661">
        <v>0.14000000000000001</v>
      </c>
      <c r="U3661">
        <v>0.05</v>
      </c>
      <c r="V3661">
        <v>0.01</v>
      </c>
      <c r="X3661">
        <f>MROUND(RANK(C3661,C$14:C$10000),$X$2)</f>
        <v>3700</v>
      </c>
      <c r="Y3661">
        <f>MROUND(RANK(D3661,D$14:D$10000),$X$2)</f>
        <v>3700</v>
      </c>
      <c r="Z3661">
        <f>MROUND(RANK(E3661,E$14:E$10000),$X$2)</f>
        <v>3700</v>
      </c>
      <c r="AA3661">
        <f>MROUND(RANK(F3661,F$14:F$10000),$X$2)</f>
        <v>3900</v>
      </c>
      <c r="AB3661">
        <f>MROUND(RANK(G3661,G$14:G$10000),$X$2)</f>
        <v>1400</v>
      </c>
      <c r="AC3661">
        <f>MROUND(RANK(H3661,H$14:H$10000),$X$2)</f>
        <v>1650</v>
      </c>
      <c r="AD3661">
        <f>MROUND(RANK(I3661,I$14:I$10000),$X$2)</f>
        <v>3550</v>
      </c>
      <c r="AE3661">
        <f>SUM(X3661:AC3661)+SUM(Y3661:AA3661)+Y3661*4</f>
        <v>44150</v>
      </c>
    </row>
    <row r="3662" spans="1:31" x14ac:dyDescent="0.2">
      <c r="A3662" s="1">
        <v>45895</v>
      </c>
      <c r="B3662" s="2">
        <v>0.65504629629629629</v>
      </c>
      <c r="C3662" s="11">
        <v>3073195928</v>
      </c>
      <c r="D3662" s="12">
        <v>0.43990000000000001</v>
      </c>
      <c r="E3662" s="4">
        <v>1.4653499999999999</v>
      </c>
      <c r="F3662" s="4">
        <v>1.42</v>
      </c>
      <c r="G3662" s="12">
        <v>-0.59519999999999995</v>
      </c>
      <c r="H3662" s="12">
        <v>-0.1206</v>
      </c>
      <c r="I3662" s="4">
        <v>0.08</v>
      </c>
      <c r="J3662" s="29">
        <v>117</v>
      </c>
      <c r="K3662">
        <v>161</v>
      </c>
      <c r="L3662" s="6">
        <v>207</v>
      </c>
      <c r="M3662" s="27">
        <v>0.435</v>
      </c>
      <c r="N3662" s="6">
        <v>1.45</v>
      </c>
      <c r="O3662" s="6">
        <v>1.35</v>
      </c>
      <c r="P3662" s="6">
        <v>-0.57999999999999996</v>
      </c>
      <c r="Q3662" s="6">
        <v>-0.11</v>
      </c>
      <c r="R3662" s="31">
        <v>0.03</v>
      </c>
      <c r="S3662" s="6">
        <v>0.18</v>
      </c>
      <c r="T3662" s="6">
        <v>0.16</v>
      </c>
      <c r="U3662" s="6">
        <v>0.315</v>
      </c>
      <c r="V3662" s="6">
        <v>4.4999999999999998E-2</v>
      </c>
      <c r="X3662">
        <f>MROUND(RANK(C3662,C$14:C$10000),$X$2)</f>
        <v>3150</v>
      </c>
      <c r="Y3662">
        <f>MROUND(RANK(D3662,D$14:D$10000),$X$2)</f>
        <v>3150</v>
      </c>
      <c r="Z3662">
        <f>MROUND(RANK(E3662,E$14:E$10000),$X$2)</f>
        <v>3650</v>
      </c>
      <c r="AA3662">
        <f>MROUND(RANK(F3662,F$14:F$10000),$X$2)</f>
        <v>3450</v>
      </c>
      <c r="AB3662">
        <f>MROUND(RANK(G3662,G$14:G$10000),$X$2)</f>
        <v>4000</v>
      </c>
      <c r="AC3662">
        <f>MROUND(RANK(H3662,H$14:H$10000),$X$2)</f>
        <v>3900</v>
      </c>
      <c r="AD3662">
        <f>MROUND(RANK(I3662,I$14:I$10000),$X$2)</f>
        <v>3700</v>
      </c>
      <c r="AE3662">
        <f>SUM(X3662:AC3662)+SUM(Y3662:AA3662)+Y3662*4</f>
        <v>44150</v>
      </c>
    </row>
    <row r="3663" spans="1:31" x14ac:dyDescent="0.2">
      <c r="A3663" s="1">
        <v>45893</v>
      </c>
      <c r="B3663" s="2">
        <v>5.5E-2</v>
      </c>
      <c r="C3663" s="11">
        <v>3353471418</v>
      </c>
      <c r="D3663" s="12">
        <v>0.44350000000000001</v>
      </c>
      <c r="E3663" s="4">
        <v>1.46533</v>
      </c>
      <c r="F3663" s="4">
        <v>1.4259999999999999</v>
      </c>
      <c r="G3663" s="12">
        <v>-0.69020000000000004</v>
      </c>
      <c r="H3663" s="12">
        <v>-0.1235</v>
      </c>
      <c r="I3663" s="4">
        <v>-0.58199999999999996</v>
      </c>
      <c r="J3663" s="29">
        <v>123</v>
      </c>
      <c r="K3663">
        <v>172</v>
      </c>
      <c r="L3663">
        <v>190</v>
      </c>
      <c r="M3663" s="29">
        <v>0.45500000000000002</v>
      </c>
      <c r="N3663">
        <v>1.45</v>
      </c>
      <c r="O3663">
        <v>1.45</v>
      </c>
      <c r="P3663">
        <v>-0.57999999999999996</v>
      </c>
      <c r="Q3663">
        <v>-0.12</v>
      </c>
      <c r="R3663" s="33">
        <v>0.03</v>
      </c>
      <c r="S3663">
        <v>0.16500000000000001</v>
      </c>
      <c r="T3663">
        <v>0.12</v>
      </c>
      <c r="U3663">
        <v>0.05</v>
      </c>
      <c r="V3663">
        <v>1.6E-2</v>
      </c>
      <c r="X3663">
        <f>MROUND(RANK(C3663,C$14:C$10000),$X$2)</f>
        <v>2950</v>
      </c>
      <c r="Y3663">
        <f>MROUND(RANK(D3663,D$14:D$10000),$X$2)</f>
        <v>2950</v>
      </c>
      <c r="Z3663">
        <f>MROUND(RANK(E3663,E$14:E$10000),$X$2)</f>
        <v>3650</v>
      </c>
      <c r="AA3663">
        <f>MROUND(RANK(F3663,F$14:F$10000),$X$2)</f>
        <v>3350</v>
      </c>
      <c r="AB3663">
        <f>MROUND(RANK(G3663,G$14:G$10000),$X$2)</f>
        <v>5300</v>
      </c>
      <c r="AC3663">
        <f>MROUND(RANK(H3663,H$14:H$10000),$X$2)</f>
        <v>4250</v>
      </c>
      <c r="AD3663">
        <f>MROUND(RANK(I3663,I$14:I$10000),$X$2)</f>
        <v>4600</v>
      </c>
      <c r="AE3663">
        <f>SUM(X3663:AC3663)+SUM(Y3663:AA3663)+Y3663*4</f>
        <v>44200</v>
      </c>
    </row>
    <row r="3664" spans="1:31" x14ac:dyDescent="0.2">
      <c r="A3664" s="1">
        <v>45894</v>
      </c>
      <c r="B3664" s="2">
        <v>0.59634259259259259</v>
      </c>
      <c r="C3664" s="11">
        <v>3364596509</v>
      </c>
      <c r="D3664" s="12">
        <v>0.44369999999999998</v>
      </c>
      <c r="E3664" s="4">
        <v>1.4739</v>
      </c>
      <c r="F3664" s="4">
        <v>1.42</v>
      </c>
      <c r="G3664" s="12">
        <v>-0.65639999999999998</v>
      </c>
      <c r="H3664" s="12">
        <v>-0.12640000000000001</v>
      </c>
      <c r="I3664" s="4">
        <v>-0.51400000000000001</v>
      </c>
      <c r="J3664" s="29">
        <v>104</v>
      </c>
      <c r="K3664">
        <v>145</v>
      </c>
      <c r="L3664">
        <v>159</v>
      </c>
      <c r="M3664" s="29">
        <v>0.44500000000000001</v>
      </c>
      <c r="N3664">
        <v>1.45</v>
      </c>
      <c r="O3664">
        <v>1.3</v>
      </c>
      <c r="P3664">
        <v>-0.54</v>
      </c>
      <c r="Q3664">
        <v>-0.105</v>
      </c>
      <c r="R3664" s="33">
        <v>0.04</v>
      </c>
      <c r="S3664">
        <v>0.18</v>
      </c>
      <c r="T3664">
        <v>0.12</v>
      </c>
      <c r="U3664">
        <v>0.05</v>
      </c>
      <c r="V3664">
        <v>1.6E-2</v>
      </c>
      <c r="X3664">
        <f>MROUND(RANK(C3664,C$14:C$10000),$X$2)</f>
        <v>2950</v>
      </c>
      <c r="Y3664">
        <f>MROUND(RANK(D3664,D$14:D$10000),$X$2)</f>
        <v>2950</v>
      </c>
      <c r="Z3664">
        <f>MROUND(RANK(E3664,E$14:E$10000),$X$2)</f>
        <v>3550</v>
      </c>
      <c r="AA3664">
        <f>MROUND(RANK(F3664,F$14:F$10000),$X$2)</f>
        <v>3450</v>
      </c>
      <c r="AB3664">
        <f>MROUND(RANK(G3664,G$14:G$10000),$X$2)</f>
        <v>5050</v>
      </c>
      <c r="AC3664">
        <f>MROUND(RANK(H3664,H$14:H$10000),$X$2)</f>
        <v>4550</v>
      </c>
      <c r="AD3664">
        <f>MROUND(RANK(I3664,I$14:I$10000),$X$2)</f>
        <v>4550</v>
      </c>
      <c r="AE3664">
        <f>SUM(X3664:AC3664)+SUM(Y3664:AA3664)+Y3664*4</f>
        <v>44250</v>
      </c>
    </row>
    <row r="3665" spans="1:31" x14ac:dyDescent="0.2">
      <c r="A3665" s="1">
        <v>45894</v>
      </c>
      <c r="B3665" s="2">
        <v>0.69247685185185182</v>
      </c>
      <c r="C3665" s="11">
        <v>2938285607</v>
      </c>
      <c r="D3665" s="12">
        <v>0.438</v>
      </c>
      <c r="E3665" s="4">
        <v>1.43869</v>
      </c>
      <c r="F3665" s="4">
        <v>1.3979999999999999</v>
      </c>
      <c r="G3665" s="12">
        <v>-0.5897</v>
      </c>
      <c r="H3665" s="12">
        <v>-0.1134</v>
      </c>
      <c r="I3665" s="4">
        <v>-0.10299999999999999</v>
      </c>
      <c r="J3665" s="29">
        <v>168</v>
      </c>
      <c r="K3665">
        <v>170</v>
      </c>
      <c r="L3665">
        <v>189</v>
      </c>
      <c r="M3665" s="29">
        <v>0.45500000000000002</v>
      </c>
      <c r="N3665">
        <v>1.35</v>
      </c>
      <c r="O3665">
        <v>1.4</v>
      </c>
      <c r="P3665">
        <v>-0.54</v>
      </c>
      <c r="Q3665">
        <v>-0.115</v>
      </c>
      <c r="R3665" s="33">
        <v>0.06</v>
      </c>
      <c r="S3665">
        <v>0.2</v>
      </c>
      <c r="T3665">
        <v>0.16</v>
      </c>
      <c r="U3665">
        <v>0.06</v>
      </c>
      <c r="V3665">
        <v>0.01</v>
      </c>
      <c r="X3665">
        <f>MROUND(RANK(C3665,C$14:C$10000),$X$2)</f>
        <v>3250</v>
      </c>
      <c r="Y3665">
        <f>MROUND(RANK(D3665,D$14:D$10000),$X$2)</f>
        <v>3250</v>
      </c>
      <c r="Z3665">
        <f>MROUND(RANK(E3665,E$14:E$10000),$X$2)</f>
        <v>4050</v>
      </c>
      <c r="AA3665">
        <f>MROUND(RANK(F3665,F$14:F$10000),$X$2)</f>
        <v>3750</v>
      </c>
      <c r="AB3665">
        <f>MROUND(RANK(G3665,G$14:G$10000),$X$2)</f>
        <v>3250</v>
      </c>
      <c r="AC3665">
        <f>MROUND(RANK(H3665,H$14:H$10000),$X$2)</f>
        <v>2650</v>
      </c>
      <c r="AD3665">
        <f>MROUND(RANK(I3665,I$14:I$10000),$X$2)</f>
        <v>4000</v>
      </c>
      <c r="AE3665">
        <f>SUM(X3665:AC3665)+SUM(Y3665:AA3665)+Y3665*4</f>
        <v>44250</v>
      </c>
    </row>
    <row r="3666" spans="1:31" x14ac:dyDescent="0.2">
      <c r="A3666" s="1">
        <v>45894</v>
      </c>
      <c r="B3666" s="2">
        <v>0.76010416666666669</v>
      </c>
      <c r="C3666" s="11">
        <v>1734017551</v>
      </c>
      <c r="D3666" s="12">
        <v>0.4163</v>
      </c>
      <c r="E3666" s="4">
        <v>1.5141</v>
      </c>
      <c r="F3666" s="4">
        <v>1.4159999999999999</v>
      </c>
      <c r="G3666" s="12">
        <v>-0.37240000000000001</v>
      </c>
      <c r="H3666" s="12">
        <v>-9.3899999999999997E-2</v>
      </c>
      <c r="I3666" s="4">
        <v>0.96599999999999997</v>
      </c>
      <c r="J3666" s="29">
        <v>45</v>
      </c>
      <c r="K3666">
        <v>52</v>
      </c>
      <c r="L3666" s="6">
        <v>93</v>
      </c>
      <c r="M3666" s="27">
        <v>0.42499999999999999</v>
      </c>
      <c r="N3666" s="6">
        <v>1.35</v>
      </c>
      <c r="O3666" s="6">
        <v>1.4</v>
      </c>
      <c r="P3666" s="6">
        <v>-0.54</v>
      </c>
      <c r="Q3666" s="6">
        <v>-0.125</v>
      </c>
      <c r="R3666" s="31">
        <v>0.02</v>
      </c>
      <c r="S3666" s="6">
        <v>0.2</v>
      </c>
      <c r="T3666" s="6">
        <v>0.12</v>
      </c>
      <c r="U3666" s="6">
        <v>7.4999999999999997E-2</v>
      </c>
      <c r="V3666" s="6">
        <v>1.4999999999999999E-2</v>
      </c>
      <c r="X3666">
        <f>MROUND(RANK(C3666,C$14:C$10000),$X$2)</f>
        <v>4200</v>
      </c>
      <c r="Y3666">
        <f>MROUND(RANK(D3666,D$14:D$10000),$X$2)</f>
        <v>4200</v>
      </c>
      <c r="Z3666">
        <f>MROUND(RANK(E3666,E$14:E$10000),$X$2)</f>
        <v>2800</v>
      </c>
      <c r="AA3666">
        <f>MROUND(RANK(F3666,F$14:F$10000),$X$2)</f>
        <v>3500</v>
      </c>
      <c r="AB3666">
        <f>MROUND(RANK(G3666,G$14:G$10000),$X$2)</f>
        <v>1200</v>
      </c>
      <c r="AC3666">
        <f>MROUND(RANK(H3666,H$14:H$10000),$X$2)</f>
        <v>1100</v>
      </c>
      <c r="AD3666">
        <f>MROUND(RANK(I3666,I$14:I$10000),$X$2)</f>
        <v>1400</v>
      </c>
      <c r="AE3666">
        <f>SUM(X3666:AC3666)+SUM(Y3666:AA3666)+Y3666*4</f>
        <v>44300</v>
      </c>
    </row>
    <row r="3667" spans="1:31" x14ac:dyDescent="0.2">
      <c r="A3667" s="1">
        <v>45894</v>
      </c>
      <c r="B3667" s="2">
        <v>0.98923611111111109</v>
      </c>
      <c r="C3667" s="11">
        <v>1777108444</v>
      </c>
      <c r="D3667" s="12">
        <v>0.4173</v>
      </c>
      <c r="E3667" s="4">
        <v>1.5005299999999999</v>
      </c>
      <c r="F3667" s="4">
        <v>1.407</v>
      </c>
      <c r="G3667" s="12">
        <v>-0.34910000000000002</v>
      </c>
      <c r="H3667" s="12">
        <v>-8.8099999999999998E-2</v>
      </c>
      <c r="I3667" s="4">
        <v>0.33800000000000002</v>
      </c>
      <c r="J3667" s="29">
        <v>41</v>
      </c>
      <c r="K3667">
        <v>45</v>
      </c>
      <c r="L3667">
        <v>100</v>
      </c>
      <c r="M3667" s="29">
        <v>0.44500000000000001</v>
      </c>
      <c r="N3667">
        <v>1.35</v>
      </c>
      <c r="O3667">
        <v>1.4</v>
      </c>
      <c r="P3667">
        <v>-0.57999999999999996</v>
      </c>
      <c r="Q3667">
        <v>-0.11</v>
      </c>
      <c r="R3667" s="33">
        <v>0.03</v>
      </c>
      <c r="S3667">
        <v>0.16500000000000001</v>
      </c>
      <c r="T3667">
        <v>0.14000000000000001</v>
      </c>
      <c r="U3667">
        <v>0.17499999999999999</v>
      </c>
      <c r="V3667">
        <v>6.6500000000000004E-2</v>
      </c>
      <c r="X3667">
        <f>MROUND(RANK(C3667,C$14:C$10000),$X$2)</f>
        <v>4150</v>
      </c>
      <c r="Y3667">
        <f>MROUND(RANK(D3667,D$14:D$10000),$X$2)</f>
        <v>4150</v>
      </c>
      <c r="Z3667">
        <f>MROUND(RANK(E3667,E$14:E$10000),$X$2)</f>
        <v>3100</v>
      </c>
      <c r="AA3667">
        <f>MROUND(RANK(F3667,F$14:F$10000),$X$2)</f>
        <v>3650</v>
      </c>
      <c r="AB3667">
        <f>MROUND(RANK(G3667,G$14:G$10000),$X$2)</f>
        <v>1000</v>
      </c>
      <c r="AC3667">
        <f>MROUND(RANK(H3667,H$14:H$10000),$X$2)</f>
        <v>750</v>
      </c>
      <c r="AD3667">
        <f>MROUND(RANK(I3667,I$14:I$10000),$X$2)</f>
        <v>3100</v>
      </c>
      <c r="AE3667">
        <f>SUM(X3667:AC3667)+SUM(Y3667:AA3667)+Y3667*4</f>
        <v>44300</v>
      </c>
    </row>
    <row r="3668" spans="1:31" x14ac:dyDescent="0.2">
      <c r="A3668" s="1">
        <v>45893</v>
      </c>
      <c r="B3668" s="2">
        <v>0.94078703703703703</v>
      </c>
      <c r="C3668" s="11">
        <v>2997234314</v>
      </c>
      <c r="D3668" s="12">
        <v>0.43890000000000001</v>
      </c>
      <c r="E3668" s="4">
        <v>1.4578599999999999</v>
      </c>
      <c r="F3668" s="4">
        <v>1.41</v>
      </c>
      <c r="G3668" s="12">
        <v>-0.56389999999999996</v>
      </c>
      <c r="H3668" s="12">
        <v>-0.127</v>
      </c>
      <c r="I3668" s="4">
        <v>-0.16</v>
      </c>
      <c r="J3668" s="29">
        <v>130</v>
      </c>
      <c r="K3668">
        <v>148</v>
      </c>
      <c r="L3668">
        <v>165</v>
      </c>
      <c r="M3668" s="29">
        <v>0.44500000000000001</v>
      </c>
      <c r="N3668">
        <v>1.45</v>
      </c>
      <c r="O3668">
        <v>1.4</v>
      </c>
      <c r="P3668">
        <v>-0.56000000000000005</v>
      </c>
      <c r="Q3668">
        <v>-0.12</v>
      </c>
      <c r="R3668" s="33">
        <v>0.02</v>
      </c>
      <c r="S3668">
        <v>0.18</v>
      </c>
      <c r="T3668">
        <v>0.14000000000000001</v>
      </c>
      <c r="U3668">
        <v>0.06</v>
      </c>
      <c r="V3668">
        <v>1.2999999999999999E-2</v>
      </c>
      <c r="X3668">
        <f>MROUND(RANK(C3668,C$14:C$10000),$X$2)</f>
        <v>3250</v>
      </c>
      <c r="Y3668">
        <f>MROUND(RANK(D3668,D$14:D$10000),$X$2)</f>
        <v>3250</v>
      </c>
      <c r="Z3668">
        <f>MROUND(RANK(E3668,E$14:E$10000),$X$2)</f>
        <v>3750</v>
      </c>
      <c r="AA3668">
        <f>MROUND(RANK(F3668,F$14:F$10000),$X$2)</f>
        <v>3600</v>
      </c>
      <c r="AB3668">
        <f>MROUND(RANK(G3668,G$14:G$10000),$X$2)</f>
        <v>2300</v>
      </c>
      <c r="AC3668">
        <f>MROUND(RANK(H3668,H$14:H$10000),$X$2)</f>
        <v>4600</v>
      </c>
      <c r="AD3668">
        <f>MROUND(RANK(I3668,I$14:I$10000),$X$2)</f>
        <v>4100</v>
      </c>
      <c r="AE3668">
        <f>SUM(X3668:AC3668)+SUM(Y3668:AA3668)+Y3668*4</f>
        <v>44350</v>
      </c>
    </row>
    <row r="3669" spans="1:31" x14ac:dyDescent="0.2">
      <c r="A3669" s="1">
        <v>45894</v>
      </c>
      <c r="B3669" s="2">
        <v>0.62877314814814811</v>
      </c>
      <c r="C3669" s="11">
        <v>3140453414</v>
      </c>
      <c r="D3669" s="12">
        <v>0.44080000000000003</v>
      </c>
      <c r="E3669" s="4">
        <v>1.4515899999999999</v>
      </c>
      <c r="F3669" s="4">
        <v>1.4059999999999999</v>
      </c>
      <c r="G3669" s="12">
        <v>-0.58079999999999998</v>
      </c>
      <c r="H3669" s="12">
        <v>-0.1283</v>
      </c>
      <c r="I3669" s="4">
        <v>-0.193</v>
      </c>
      <c r="J3669" s="29">
        <v>144</v>
      </c>
      <c r="K3669">
        <v>151</v>
      </c>
      <c r="L3669">
        <v>169</v>
      </c>
      <c r="M3669" s="29">
        <v>0.42499999999999999</v>
      </c>
      <c r="N3669">
        <v>1.35</v>
      </c>
      <c r="O3669">
        <v>1.35</v>
      </c>
      <c r="P3669">
        <v>-0.54</v>
      </c>
      <c r="Q3669">
        <v>-0.11</v>
      </c>
      <c r="R3669" s="33">
        <v>0.06</v>
      </c>
      <c r="S3669">
        <v>0.2</v>
      </c>
      <c r="T3669">
        <v>0.16</v>
      </c>
      <c r="U3669">
        <v>0.06</v>
      </c>
      <c r="V3669">
        <v>1.2999999999999999E-2</v>
      </c>
      <c r="X3669">
        <f>MROUND(RANK(C3669,C$14:C$10000),$X$2)</f>
        <v>3100</v>
      </c>
      <c r="Y3669">
        <f>MROUND(RANK(D3669,D$14:D$10000),$X$2)</f>
        <v>3100</v>
      </c>
      <c r="Z3669">
        <f>MROUND(RANK(E3669,E$14:E$10000),$X$2)</f>
        <v>3850</v>
      </c>
      <c r="AA3669">
        <f>MROUND(RANK(F3669,F$14:F$10000),$X$2)</f>
        <v>3650</v>
      </c>
      <c r="AB3669">
        <f>MROUND(RANK(G3669,G$14:G$10000),$X$2)</f>
        <v>2950</v>
      </c>
      <c r="AC3669">
        <f>MROUND(RANK(H3669,H$14:H$10000),$X$2)</f>
        <v>4700</v>
      </c>
      <c r="AD3669">
        <f>MROUND(RANK(I3669,I$14:I$10000),$X$2)</f>
        <v>4150</v>
      </c>
      <c r="AE3669">
        <f>SUM(X3669:AC3669)+SUM(Y3669:AA3669)+Y3669*4</f>
        <v>44350</v>
      </c>
    </row>
    <row r="3670" spans="1:31" x14ac:dyDescent="0.2">
      <c r="A3670" s="1">
        <v>45895</v>
      </c>
      <c r="B3670" s="2">
        <v>0.93454861111111109</v>
      </c>
      <c r="C3670" s="11">
        <v>3407703752</v>
      </c>
      <c r="D3670" s="12">
        <v>0.44419999999999998</v>
      </c>
      <c r="E3670" s="4">
        <v>1.4480599999999999</v>
      </c>
      <c r="F3670" s="4">
        <v>1.403</v>
      </c>
      <c r="G3670" s="12">
        <v>-0.60809999999999997</v>
      </c>
      <c r="H3670" s="12">
        <v>-0.1265</v>
      </c>
      <c r="I3670" s="4">
        <v>0.104</v>
      </c>
      <c r="J3670" s="29">
        <v>149</v>
      </c>
      <c r="K3670">
        <v>181</v>
      </c>
      <c r="L3670" s="6">
        <v>227</v>
      </c>
      <c r="M3670" s="27">
        <v>0.44500000000000001</v>
      </c>
      <c r="N3670" s="6">
        <v>1.35</v>
      </c>
      <c r="O3670" s="6">
        <v>1.3</v>
      </c>
      <c r="P3670" s="6">
        <v>-0.57999999999999996</v>
      </c>
      <c r="Q3670" s="6">
        <v>-0.11</v>
      </c>
      <c r="R3670" s="31">
        <v>4.4999999999999998E-2</v>
      </c>
      <c r="S3670" s="6">
        <v>0.18</v>
      </c>
      <c r="T3670" s="6">
        <v>0.14000000000000001</v>
      </c>
      <c r="U3670" s="6">
        <v>7.4999999999999997E-2</v>
      </c>
      <c r="V3670" s="6">
        <v>4.4999999999999998E-2</v>
      </c>
      <c r="X3670">
        <f>MROUND(RANK(C3670,C$14:C$10000),$X$2)</f>
        <v>2900</v>
      </c>
      <c r="Y3670">
        <f>MROUND(RANK(D3670,D$14:D$10000),$X$2)</f>
        <v>2900</v>
      </c>
      <c r="Z3670">
        <f>MROUND(RANK(E3670,E$14:E$10000),$X$2)</f>
        <v>3900</v>
      </c>
      <c r="AA3670">
        <f>MROUND(RANK(F3670,F$14:F$10000),$X$2)</f>
        <v>3700</v>
      </c>
      <c r="AB3670">
        <f>MROUND(RANK(G3670,G$14:G$10000),$X$2)</f>
        <v>4300</v>
      </c>
      <c r="AC3670">
        <f>MROUND(RANK(H3670,H$14:H$10000),$X$2)</f>
        <v>4550</v>
      </c>
      <c r="AD3670">
        <f>MROUND(RANK(I3670,I$14:I$10000),$X$2)</f>
        <v>3650</v>
      </c>
      <c r="AE3670">
        <f>SUM(X3670:AC3670)+SUM(Y3670:AA3670)+Y3670*4</f>
        <v>44350</v>
      </c>
    </row>
    <row r="3671" spans="1:31" x14ac:dyDescent="0.2">
      <c r="A3671" s="1">
        <v>45892</v>
      </c>
      <c r="B3671" s="2">
        <v>0.94354166666666661</v>
      </c>
      <c r="C3671" s="11">
        <v>2835762176</v>
      </c>
      <c r="D3671" s="12">
        <v>0.43659999999999999</v>
      </c>
      <c r="E3671" s="4">
        <v>1.4713099999999999</v>
      </c>
      <c r="F3671" s="4">
        <v>1.417</v>
      </c>
      <c r="G3671" s="12">
        <v>-0.57269999999999999</v>
      </c>
      <c r="H3671" s="12">
        <v>-0.12139999999999999</v>
      </c>
      <c r="I3671" s="4">
        <v>0.13500000000000001</v>
      </c>
      <c r="J3671" s="29">
        <v>116</v>
      </c>
      <c r="K3671">
        <v>137</v>
      </c>
      <c r="L3671" s="6">
        <v>145</v>
      </c>
      <c r="M3671" s="27">
        <v>0.42499999999999999</v>
      </c>
      <c r="N3671" s="6">
        <v>1.45</v>
      </c>
      <c r="O3671" s="6">
        <v>1.4</v>
      </c>
      <c r="P3671" s="6">
        <v>-0.56000000000000005</v>
      </c>
      <c r="Q3671" s="6">
        <v>-0.125</v>
      </c>
      <c r="R3671" s="31">
        <v>4.4999999999999998E-2</v>
      </c>
      <c r="S3671" s="6">
        <v>0.15</v>
      </c>
      <c r="T3671" s="6">
        <v>0.14000000000000001</v>
      </c>
      <c r="U3671" s="6">
        <v>0.06</v>
      </c>
      <c r="V3671" s="6">
        <v>0.01</v>
      </c>
      <c r="X3671">
        <f>MROUND(RANK(C3671,C$14:C$10000),$X$2)</f>
        <v>3350</v>
      </c>
      <c r="Y3671">
        <f>MROUND(RANK(D3671,D$14:D$10000),$X$2)</f>
        <v>3350</v>
      </c>
      <c r="Z3671">
        <f>MROUND(RANK(E3671,E$14:E$10000),$X$2)</f>
        <v>3550</v>
      </c>
      <c r="AA3671">
        <f>MROUND(RANK(F3671,F$14:F$10000),$X$2)</f>
        <v>3500</v>
      </c>
      <c r="AB3671">
        <f>MROUND(RANK(G3671,G$14:G$10000),$X$2)</f>
        <v>2850</v>
      </c>
      <c r="AC3671">
        <f>MROUND(RANK(H3671,H$14:H$10000),$X$2)</f>
        <v>4000</v>
      </c>
      <c r="AD3671">
        <f>MROUND(RANK(I3671,I$14:I$10000),$X$2)</f>
        <v>3550</v>
      </c>
      <c r="AE3671">
        <f>SUM(X3671:AC3671)+SUM(Y3671:AA3671)+Y3671*4</f>
        <v>44400</v>
      </c>
    </row>
    <row r="3672" spans="1:31" x14ac:dyDescent="0.2">
      <c r="A3672" s="1">
        <v>45893</v>
      </c>
      <c r="B3672" s="2">
        <v>0.68806712962962968</v>
      </c>
      <c r="C3672" s="11">
        <v>3386183233</v>
      </c>
      <c r="D3672" s="12">
        <v>0.44390000000000002</v>
      </c>
      <c r="E3672" s="4">
        <v>1.4481299999999999</v>
      </c>
      <c r="F3672" s="4">
        <v>1.4119999999999999</v>
      </c>
      <c r="G3672" s="12">
        <v>-0.66</v>
      </c>
      <c r="H3672" s="12">
        <v>-0.12230000000000001</v>
      </c>
      <c r="I3672" s="4">
        <v>-0.36299999999999999</v>
      </c>
      <c r="J3672" s="29">
        <v>146</v>
      </c>
      <c r="K3672">
        <v>195</v>
      </c>
      <c r="L3672" s="6">
        <v>199</v>
      </c>
      <c r="M3672" s="27">
        <v>0.44500000000000001</v>
      </c>
      <c r="N3672" s="6">
        <v>1.45</v>
      </c>
      <c r="O3672" s="6">
        <v>1.4</v>
      </c>
      <c r="P3672" s="6">
        <v>-0.56000000000000005</v>
      </c>
      <c r="Q3672" s="6">
        <v>-0.12</v>
      </c>
      <c r="R3672" s="31">
        <v>0.02</v>
      </c>
      <c r="S3672" s="6">
        <v>0.18</v>
      </c>
      <c r="T3672" s="6">
        <v>0.14000000000000001</v>
      </c>
      <c r="U3672" s="6">
        <v>0.06</v>
      </c>
      <c r="V3672" s="6">
        <v>1.2999999999999999E-2</v>
      </c>
      <c r="X3672">
        <f>MROUND(RANK(C3672,C$14:C$10000),$X$2)</f>
        <v>2900</v>
      </c>
      <c r="Y3672">
        <f>MROUND(RANK(D3672,D$14:D$10000),$X$2)</f>
        <v>2900</v>
      </c>
      <c r="Z3672">
        <f>MROUND(RANK(E3672,E$14:E$10000),$X$2)</f>
        <v>3900</v>
      </c>
      <c r="AA3672">
        <f>MROUND(RANK(F3672,F$14:F$10000),$X$2)</f>
        <v>3550</v>
      </c>
      <c r="AB3672">
        <f>MROUND(RANK(G3672,G$14:G$10000),$X$2)</f>
        <v>5100</v>
      </c>
      <c r="AC3672">
        <f>MROUND(RANK(H3672,H$14:H$10000),$X$2)</f>
        <v>4100</v>
      </c>
      <c r="AD3672">
        <f>MROUND(RANK(I3672,I$14:I$10000),$X$2)</f>
        <v>4350</v>
      </c>
      <c r="AE3672">
        <f>SUM(X3672:AC3672)+SUM(Y3672:AA3672)+Y3672*4</f>
        <v>44400</v>
      </c>
    </row>
    <row r="3673" spans="1:31" x14ac:dyDescent="0.2">
      <c r="A3673" s="1">
        <v>45894</v>
      </c>
      <c r="B3673" s="2">
        <v>0.51800925925925922</v>
      </c>
      <c r="C3673" s="11">
        <v>1841049700</v>
      </c>
      <c r="D3673" s="12">
        <v>0.41880000000000001</v>
      </c>
      <c r="E3673" s="4">
        <v>1.4853400000000001</v>
      </c>
      <c r="F3673" s="4">
        <v>1.385</v>
      </c>
      <c r="G3673" s="12">
        <v>-0.3473</v>
      </c>
      <c r="H3673" s="12">
        <v>-9.5600000000000004E-2</v>
      </c>
      <c r="I3673" s="4">
        <v>0.84</v>
      </c>
      <c r="J3673" s="29">
        <v>50</v>
      </c>
      <c r="K3673">
        <v>53</v>
      </c>
      <c r="L3673" s="6">
        <v>78</v>
      </c>
      <c r="M3673" s="27">
        <v>0.44500000000000001</v>
      </c>
      <c r="N3673" s="6">
        <v>1.45</v>
      </c>
      <c r="O3673" s="6">
        <v>1.4</v>
      </c>
      <c r="P3673" s="6">
        <v>-0.56000000000000005</v>
      </c>
      <c r="Q3673" s="6">
        <v>-0.12</v>
      </c>
      <c r="R3673" s="31">
        <v>0.02</v>
      </c>
      <c r="S3673" s="6">
        <v>0.18</v>
      </c>
      <c r="T3673" s="6">
        <v>0.14000000000000001</v>
      </c>
      <c r="U3673" s="6">
        <v>0.06</v>
      </c>
      <c r="V3673" s="6">
        <v>1.2999999999999999E-2</v>
      </c>
      <c r="X3673">
        <f>MROUND(RANK(C3673,C$14:C$10000),$X$2)</f>
        <v>4100</v>
      </c>
      <c r="Y3673">
        <f>MROUND(RANK(D3673,D$14:D$10000),$X$2)</f>
        <v>4100</v>
      </c>
      <c r="Z3673">
        <f>MROUND(RANK(E3673,E$14:E$10000),$X$2)</f>
        <v>3350</v>
      </c>
      <c r="AA3673">
        <f>MROUND(RANK(F3673,F$14:F$10000),$X$2)</f>
        <v>3900</v>
      </c>
      <c r="AB3673">
        <f>MROUND(RANK(G3673,G$14:G$10000),$X$2)</f>
        <v>0</v>
      </c>
      <c r="AC3673">
        <f>MROUND(RANK(H3673,H$14:H$10000),$X$2)</f>
        <v>1200</v>
      </c>
      <c r="AD3673">
        <f>MROUND(RANK(I3673,I$14:I$10000),$X$2)</f>
        <v>1750</v>
      </c>
      <c r="AE3673">
        <f>SUM(X3673:AC3673)+SUM(Y3673:AA3673)+Y3673*4</f>
        <v>44400</v>
      </c>
    </row>
    <row r="3674" spans="1:31" x14ac:dyDescent="0.2">
      <c r="A3674" s="1">
        <v>45894</v>
      </c>
      <c r="B3674" s="2">
        <v>0.67412037037037043</v>
      </c>
      <c r="C3674" s="11">
        <v>1799675098</v>
      </c>
      <c r="D3674" s="12">
        <v>0.4178</v>
      </c>
      <c r="E3674" s="4">
        <v>1.47797</v>
      </c>
      <c r="F3674" s="4">
        <v>1.391</v>
      </c>
      <c r="G3674" s="12">
        <v>-0.3473</v>
      </c>
      <c r="H3674" s="12">
        <v>-8.8800000000000004E-2</v>
      </c>
      <c r="I3674" s="4">
        <v>1.1379999999999999</v>
      </c>
      <c r="J3674" s="29">
        <v>50</v>
      </c>
      <c r="K3674">
        <v>96</v>
      </c>
      <c r="L3674" s="6">
        <v>97</v>
      </c>
      <c r="M3674" s="27">
        <v>0.435</v>
      </c>
      <c r="N3674" s="6">
        <v>1.45</v>
      </c>
      <c r="O3674" s="6">
        <v>1.3</v>
      </c>
      <c r="P3674" s="6">
        <v>-0.56000000000000005</v>
      </c>
      <c r="Q3674" s="6">
        <v>-0.11</v>
      </c>
      <c r="R3674" s="31">
        <v>0.04</v>
      </c>
      <c r="S3674" s="6">
        <v>0.13500000000000001</v>
      </c>
      <c r="T3674" s="6">
        <v>0.12</v>
      </c>
      <c r="U3674" s="6">
        <v>7.0000000000000007E-2</v>
      </c>
      <c r="V3674" s="6">
        <v>0.01</v>
      </c>
      <c r="X3674">
        <f>MROUND(RANK(C3674,C$14:C$10000),$X$2)</f>
        <v>4150</v>
      </c>
      <c r="Y3674">
        <f>MROUND(RANK(D3674,D$14:D$10000),$X$2)</f>
        <v>4150</v>
      </c>
      <c r="Z3674">
        <f>MROUND(RANK(E3674,E$14:E$10000),$X$2)</f>
        <v>3450</v>
      </c>
      <c r="AA3674">
        <f>MROUND(RANK(F3674,F$14:F$10000),$X$2)</f>
        <v>3850</v>
      </c>
      <c r="AB3674">
        <f>MROUND(RANK(G3674,G$14:G$10000),$X$2)</f>
        <v>0</v>
      </c>
      <c r="AC3674">
        <f>MROUND(RANK(H3674,H$14:H$10000),$X$2)</f>
        <v>750</v>
      </c>
      <c r="AD3674">
        <f>MROUND(RANK(I3674,I$14:I$10000),$X$2)</f>
        <v>1050</v>
      </c>
      <c r="AE3674">
        <f>SUM(X3674:AC3674)+SUM(Y3674:AA3674)+Y3674*4</f>
        <v>44400</v>
      </c>
    </row>
    <row r="3675" spans="1:31" x14ac:dyDescent="0.2">
      <c r="A3675" s="1">
        <v>45894</v>
      </c>
      <c r="B3675" s="2">
        <v>0.69496527777777772</v>
      </c>
      <c r="C3675" s="11">
        <v>1814606975</v>
      </c>
      <c r="D3675" s="12">
        <v>0.41820000000000002</v>
      </c>
      <c r="E3675" s="4">
        <v>1.5009699999999999</v>
      </c>
      <c r="F3675" s="4">
        <v>1.401</v>
      </c>
      <c r="G3675" s="12">
        <v>-0.35560000000000003</v>
      </c>
      <c r="H3675" s="12">
        <v>-9.3299999999999994E-2</v>
      </c>
      <c r="I3675" s="4">
        <v>1.08</v>
      </c>
      <c r="J3675" s="29">
        <v>50</v>
      </c>
      <c r="K3675">
        <v>55</v>
      </c>
      <c r="L3675">
        <v>84</v>
      </c>
      <c r="M3675" s="29">
        <v>0.45500000000000002</v>
      </c>
      <c r="N3675">
        <v>1.35</v>
      </c>
      <c r="O3675">
        <v>1.4</v>
      </c>
      <c r="P3675">
        <v>-0.54</v>
      </c>
      <c r="Q3675">
        <v>-0.115</v>
      </c>
      <c r="R3675" s="33">
        <v>0.06</v>
      </c>
      <c r="S3675">
        <v>0.2</v>
      </c>
      <c r="T3675">
        <v>0.16</v>
      </c>
      <c r="U3675">
        <v>0.06</v>
      </c>
      <c r="V3675">
        <v>0.01</v>
      </c>
      <c r="X3675">
        <f>MROUND(RANK(C3675,C$14:C$10000),$X$2)</f>
        <v>4100</v>
      </c>
      <c r="Y3675">
        <f>MROUND(RANK(D3675,D$14:D$10000),$X$2)</f>
        <v>4100</v>
      </c>
      <c r="Z3675">
        <f>MROUND(RANK(E3675,E$14:E$10000),$X$2)</f>
        <v>3100</v>
      </c>
      <c r="AA3675">
        <f>MROUND(RANK(F3675,F$14:F$10000),$X$2)</f>
        <v>3700</v>
      </c>
      <c r="AB3675">
        <f>MROUND(RANK(G3675,G$14:G$10000),$X$2)</f>
        <v>1050</v>
      </c>
      <c r="AC3675">
        <f>MROUND(RANK(H3675,H$14:H$10000),$X$2)</f>
        <v>1050</v>
      </c>
      <c r="AD3675">
        <f>MROUND(RANK(I3675,I$14:I$10000),$X$2)</f>
        <v>1150</v>
      </c>
      <c r="AE3675">
        <f>SUM(X3675:AC3675)+SUM(Y3675:AA3675)+Y3675*4</f>
        <v>44400</v>
      </c>
    </row>
    <row r="3676" spans="1:31" x14ac:dyDescent="0.2">
      <c r="A3676" s="1">
        <v>45894</v>
      </c>
      <c r="B3676" s="2">
        <v>0.72506944444444443</v>
      </c>
      <c r="C3676" s="11">
        <v>1814606975</v>
      </c>
      <c r="D3676" s="12">
        <v>0.41820000000000002</v>
      </c>
      <c r="E3676" s="4">
        <v>1.5009699999999999</v>
      </c>
      <c r="F3676" s="4">
        <v>1.401</v>
      </c>
      <c r="G3676" s="12">
        <v>-0.35560000000000003</v>
      </c>
      <c r="H3676" s="12">
        <v>-9.3299999999999994E-2</v>
      </c>
      <c r="I3676" s="4">
        <v>1.1870000000000001</v>
      </c>
      <c r="J3676" s="29">
        <v>50</v>
      </c>
      <c r="K3676">
        <v>55</v>
      </c>
      <c r="L3676" s="6">
        <v>84</v>
      </c>
      <c r="M3676" s="27">
        <v>0.42499999999999999</v>
      </c>
      <c r="N3676" s="6">
        <v>1.35</v>
      </c>
      <c r="O3676" s="6">
        <v>1.45</v>
      </c>
      <c r="P3676" s="6">
        <v>-0.56000000000000005</v>
      </c>
      <c r="Q3676" s="6">
        <v>-0.125</v>
      </c>
      <c r="R3676" s="31">
        <v>0.04</v>
      </c>
      <c r="S3676" s="6">
        <v>0.13500000000000001</v>
      </c>
      <c r="T3676" s="6">
        <v>0.12</v>
      </c>
      <c r="U3676" s="6">
        <v>0.06</v>
      </c>
      <c r="V3676" s="6">
        <v>1.6E-2</v>
      </c>
      <c r="X3676">
        <f>MROUND(RANK(C3676,C$14:C$10000),$X$2)</f>
        <v>4100</v>
      </c>
      <c r="Y3676">
        <f>MROUND(RANK(D3676,D$14:D$10000),$X$2)</f>
        <v>4100</v>
      </c>
      <c r="Z3676">
        <f>MROUND(RANK(E3676,E$14:E$10000),$X$2)</f>
        <v>3100</v>
      </c>
      <c r="AA3676">
        <f>MROUND(RANK(F3676,F$14:F$10000),$X$2)</f>
        <v>3700</v>
      </c>
      <c r="AB3676">
        <f>MROUND(RANK(G3676,G$14:G$10000),$X$2)</f>
        <v>1050</v>
      </c>
      <c r="AC3676">
        <f>MROUND(RANK(H3676,H$14:H$10000),$X$2)</f>
        <v>1050</v>
      </c>
      <c r="AD3676">
        <f>MROUND(RANK(I3676,I$14:I$10000),$X$2)</f>
        <v>950</v>
      </c>
      <c r="AE3676">
        <f>SUM(X3676:AC3676)+SUM(Y3676:AA3676)+Y3676*4</f>
        <v>44400</v>
      </c>
    </row>
    <row r="3677" spans="1:31" x14ac:dyDescent="0.2">
      <c r="A3677" s="1">
        <v>45894</v>
      </c>
      <c r="B3677" s="2">
        <v>0.73499999999999999</v>
      </c>
      <c r="C3677" s="11">
        <v>1814606975</v>
      </c>
      <c r="D3677" s="12">
        <v>0.41820000000000002</v>
      </c>
      <c r="E3677" s="4">
        <v>1.5009699999999999</v>
      </c>
      <c r="F3677" s="4">
        <v>1.401</v>
      </c>
      <c r="G3677" s="12">
        <v>-0.35560000000000003</v>
      </c>
      <c r="H3677" s="12">
        <v>-9.3299999999999994E-2</v>
      </c>
      <c r="I3677" s="4">
        <v>0.95499999999999996</v>
      </c>
      <c r="J3677" s="29">
        <v>50</v>
      </c>
      <c r="K3677">
        <v>55</v>
      </c>
      <c r="L3677" s="6">
        <v>84</v>
      </c>
      <c r="M3677" s="27">
        <v>0.42499999999999999</v>
      </c>
      <c r="N3677" s="6">
        <v>1.45</v>
      </c>
      <c r="O3677" s="6">
        <v>1.3</v>
      </c>
      <c r="P3677" s="6">
        <v>-0.56000000000000005</v>
      </c>
      <c r="Q3677" s="6">
        <v>-0.11</v>
      </c>
      <c r="R3677" s="31">
        <v>0.04</v>
      </c>
      <c r="S3677" s="6">
        <v>0.2</v>
      </c>
      <c r="T3677" s="6">
        <v>0.14000000000000001</v>
      </c>
      <c r="U3677" s="6">
        <v>7.0000000000000007E-2</v>
      </c>
      <c r="V3677" s="6">
        <v>1.6E-2</v>
      </c>
      <c r="X3677">
        <f>MROUND(RANK(C3677,C$14:C$10000),$X$2)</f>
        <v>4100</v>
      </c>
      <c r="Y3677">
        <f>MROUND(RANK(D3677,D$14:D$10000),$X$2)</f>
        <v>4100</v>
      </c>
      <c r="Z3677">
        <f>MROUND(RANK(E3677,E$14:E$10000),$X$2)</f>
        <v>3100</v>
      </c>
      <c r="AA3677">
        <f>MROUND(RANK(F3677,F$14:F$10000),$X$2)</f>
        <v>3700</v>
      </c>
      <c r="AB3677">
        <f>MROUND(RANK(G3677,G$14:G$10000),$X$2)</f>
        <v>1050</v>
      </c>
      <c r="AC3677">
        <f>MROUND(RANK(H3677,H$14:H$10000),$X$2)</f>
        <v>1050</v>
      </c>
      <c r="AD3677">
        <f>MROUND(RANK(I3677,I$14:I$10000),$X$2)</f>
        <v>1450</v>
      </c>
      <c r="AE3677">
        <f>SUM(X3677:AC3677)+SUM(Y3677:AA3677)+Y3677*4</f>
        <v>44400</v>
      </c>
    </row>
    <row r="3678" spans="1:31" x14ac:dyDescent="0.2">
      <c r="A3678" s="1">
        <v>45894</v>
      </c>
      <c r="B3678" s="2">
        <v>0.8625694444444445</v>
      </c>
      <c r="C3678" s="11">
        <v>1912530693</v>
      </c>
      <c r="D3678" s="12">
        <v>0.42030000000000001</v>
      </c>
      <c r="E3678" s="4">
        <v>1.5094099999999999</v>
      </c>
      <c r="F3678" s="4">
        <v>1.4139999999999999</v>
      </c>
      <c r="G3678" s="12">
        <v>-0.53280000000000005</v>
      </c>
      <c r="H3678" s="12">
        <v>-0.1003</v>
      </c>
      <c r="I3678" s="4">
        <v>0.251</v>
      </c>
      <c r="J3678" s="29">
        <v>49</v>
      </c>
      <c r="K3678">
        <v>51</v>
      </c>
      <c r="L3678">
        <v>61</v>
      </c>
      <c r="M3678" s="29">
        <v>0.42499999999999999</v>
      </c>
      <c r="N3678">
        <v>1.45</v>
      </c>
      <c r="O3678">
        <v>1.3</v>
      </c>
      <c r="P3678">
        <v>-0.56000000000000005</v>
      </c>
      <c r="Q3678">
        <v>-0.105</v>
      </c>
      <c r="R3678" s="33">
        <v>0.06</v>
      </c>
      <c r="S3678">
        <v>0.2</v>
      </c>
      <c r="T3678">
        <v>0.16</v>
      </c>
      <c r="U3678">
        <v>0.15</v>
      </c>
      <c r="V3678">
        <v>3.2500000000000001E-2</v>
      </c>
      <c r="X3678">
        <f>MROUND(RANK(C3678,C$14:C$10000),$X$2)</f>
        <v>4050</v>
      </c>
      <c r="Y3678">
        <f>MROUND(RANK(D3678,D$14:D$10000),$X$2)</f>
        <v>4050</v>
      </c>
      <c r="Z3678">
        <f>MROUND(RANK(E3678,E$14:E$10000),$X$2)</f>
        <v>2900</v>
      </c>
      <c r="AA3678">
        <f>MROUND(RANK(F3678,F$14:F$10000),$X$2)</f>
        <v>3550</v>
      </c>
      <c r="AB3678">
        <f>MROUND(RANK(G3678,G$14:G$10000),$X$2)</f>
        <v>1800</v>
      </c>
      <c r="AC3678">
        <f>MROUND(RANK(H3678,H$14:H$10000),$X$2)</f>
        <v>1350</v>
      </c>
      <c r="AD3678">
        <f>MROUND(RANK(I3678,I$14:I$10000),$X$2)</f>
        <v>3300</v>
      </c>
      <c r="AE3678">
        <f>SUM(X3678:AC3678)+SUM(Y3678:AA3678)+Y3678*4</f>
        <v>44400</v>
      </c>
    </row>
    <row r="3679" spans="1:31" x14ac:dyDescent="0.2">
      <c r="A3679" s="1">
        <v>45893</v>
      </c>
      <c r="B3679" s="2">
        <v>0.56040509259259264</v>
      </c>
      <c r="C3679" s="11">
        <v>2388361135</v>
      </c>
      <c r="D3679" s="12">
        <v>0.42949999999999999</v>
      </c>
      <c r="E3679" s="4">
        <v>1.47739</v>
      </c>
      <c r="F3679" s="4">
        <v>1.39</v>
      </c>
      <c r="G3679" s="12">
        <v>-0.55030000000000001</v>
      </c>
      <c r="H3679" s="12">
        <v>-0.10979999999999999</v>
      </c>
      <c r="I3679" s="4">
        <v>0.42599999999999999</v>
      </c>
      <c r="J3679" s="29">
        <v>50</v>
      </c>
      <c r="K3679">
        <v>140</v>
      </c>
      <c r="L3679" s="6">
        <v>144</v>
      </c>
      <c r="M3679" s="27">
        <v>0.42499999999999999</v>
      </c>
      <c r="N3679" s="6">
        <v>1.35</v>
      </c>
      <c r="O3679" s="6">
        <v>1.3</v>
      </c>
      <c r="P3679" s="6">
        <v>-0.56000000000000005</v>
      </c>
      <c r="Q3679" s="6">
        <v>-0.115</v>
      </c>
      <c r="R3679" s="31">
        <v>0.06</v>
      </c>
      <c r="S3679" s="6">
        <v>0.16500000000000001</v>
      </c>
      <c r="T3679" s="6">
        <v>0.16</v>
      </c>
      <c r="U3679" s="6">
        <v>0.05</v>
      </c>
      <c r="V3679" s="6">
        <v>0.01</v>
      </c>
      <c r="X3679">
        <f>MROUND(RANK(C3679,C$14:C$10000),$X$2)</f>
        <v>3700</v>
      </c>
      <c r="Y3679">
        <f>MROUND(RANK(D3679,D$14:D$10000),$X$2)</f>
        <v>3700</v>
      </c>
      <c r="Z3679">
        <f>MROUND(RANK(E3679,E$14:E$10000),$X$2)</f>
        <v>3500</v>
      </c>
      <c r="AA3679">
        <f>MROUND(RANK(F3679,F$14:F$10000),$X$2)</f>
        <v>3850</v>
      </c>
      <c r="AB3679">
        <f>MROUND(RANK(G3679,G$14:G$10000),$X$2)</f>
        <v>1800</v>
      </c>
      <c r="AC3679">
        <f>MROUND(RANK(H3679,H$14:H$10000),$X$2)</f>
        <v>2050</v>
      </c>
      <c r="AD3679">
        <f>MROUND(RANK(I3679,I$14:I$10000),$X$2)</f>
        <v>2900</v>
      </c>
      <c r="AE3679">
        <f>SUM(X3679:AC3679)+SUM(Y3679:AA3679)+Y3679*4</f>
        <v>44450</v>
      </c>
    </row>
    <row r="3680" spans="1:31" x14ac:dyDescent="0.2">
      <c r="A3680" s="1">
        <v>45894</v>
      </c>
      <c r="B3680" s="2">
        <v>0.67105324074074069</v>
      </c>
      <c r="C3680" s="11">
        <v>3274270775</v>
      </c>
      <c r="D3680" s="12">
        <v>0.4425</v>
      </c>
      <c r="E3680" s="4">
        <v>1.46706</v>
      </c>
      <c r="F3680" s="4">
        <v>1.4219999999999999</v>
      </c>
      <c r="G3680" s="12">
        <v>-0.62909999999999999</v>
      </c>
      <c r="H3680" s="12">
        <v>-0.1268</v>
      </c>
      <c r="I3680" s="4">
        <v>-0.66200000000000003</v>
      </c>
      <c r="J3680" s="29">
        <v>104</v>
      </c>
      <c r="K3680">
        <v>148</v>
      </c>
      <c r="L3680">
        <v>191</v>
      </c>
      <c r="M3680" s="29">
        <v>0.44500000000000001</v>
      </c>
      <c r="N3680">
        <v>1.45</v>
      </c>
      <c r="O3680">
        <v>1.45</v>
      </c>
      <c r="P3680">
        <v>-0.54</v>
      </c>
      <c r="Q3680">
        <v>-0.105</v>
      </c>
      <c r="R3680" s="33">
        <v>0.06</v>
      </c>
      <c r="S3680">
        <v>0.13500000000000001</v>
      </c>
      <c r="T3680">
        <v>0.12</v>
      </c>
      <c r="U3680">
        <v>0.06</v>
      </c>
      <c r="V3680">
        <v>1.2999999999999999E-2</v>
      </c>
      <c r="X3680">
        <f>MROUND(RANK(C3680,C$14:C$10000),$X$2)</f>
        <v>3000</v>
      </c>
      <c r="Y3680">
        <f>MROUND(RANK(D3680,D$14:D$10000),$X$2)</f>
        <v>3000</v>
      </c>
      <c r="Z3680">
        <f>MROUND(RANK(E3680,E$14:E$10000),$X$2)</f>
        <v>3650</v>
      </c>
      <c r="AA3680">
        <f>MROUND(RANK(F3680,F$14:F$10000),$X$2)</f>
        <v>3400</v>
      </c>
      <c r="AB3680">
        <f>MROUND(RANK(G3680,G$14:G$10000),$X$2)</f>
        <v>4750</v>
      </c>
      <c r="AC3680">
        <f>MROUND(RANK(H3680,H$14:H$10000),$X$2)</f>
        <v>4600</v>
      </c>
      <c r="AD3680">
        <f>MROUND(RANK(I3680,I$14:I$10000),$X$2)</f>
        <v>4700</v>
      </c>
      <c r="AE3680">
        <f>SUM(X3680:AC3680)+SUM(Y3680:AA3680)+Y3680*4</f>
        <v>44450</v>
      </c>
    </row>
    <row r="3681" spans="1:31" x14ac:dyDescent="0.2">
      <c r="A3681" s="1">
        <v>45893</v>
      </c>
      <c r="B3681" s="2">
        <v>3.3784722222222223E-2</v>
      </c>
      <c r="C3681" s="11">
        <v>1531122326</v>
      </c>
      <c r="D3681" s="12">
        <v>0.41120000000000001</v>
      </c>
      <c r="E3681" s="4">
        <v>1.4953399999999999</v>
      </c>
      <c r="F3681" s="4">
        <v>1.403</v>
      </c>
      <c r="G3681" s="12">
        <v>-0.3473</v>
      </c>
      <c r="H3681" s="12">
        <v>-8.5699999999999998E-2</v>
      </c>
      <c r="I3681" s="4">
        <v>1.6850000000000001</v>
      </c>
      <c r="J3681" s="29">
        <v>50</v>
      </c>
      <c r="K3681">
        <v>61</v>
      </c>
      <c r="L3681">
        <v>96</v>
      </c>
      <c r="M3681" s="29">
        <v>0.435</v>
      </c>
      <c r="N3681">
        <v>1.45</v>
      </c>
      <c r="O3681">
        <v>1.3</v>
      </c>
      <c r="P3681">
        <v>-0.54</v>
      </c>
      <c r="Q3681">
        <v>-0.125</v>
      </c>
      <c r="R3681" s="33">
        <v>0.06</v>
      </c>
      <c r="S3681">
        <v>0.15</v>
      </c>
      <c r="T3681">
        <v>0.14000000000000001</v>
      </c>
      <c r="U3681">
        <v>0.05</v>
      </c>
      <c r="V3681">
        <v>0.01</v>
      </c>
      <c r="X3681">
        <f>MROUND(RANK(C3681,C$14:C$10000),$X$2)</f>
        <v>4300</v>
      </c>
      <c r="Y3681">
        <f>MROUND(RANK(D3681,D$14:D$10000),$X$2)</f>
        <v>4300</v>
      </c>
      <c r="Z3681">
        <f>MROUND(RANK(E3681,E$14:E$10000),$X$2)</f>
        <v>3200</v>
      </c>
      <c r="AA3681">
        <f>MROUND(RANK(F3681,F$14:F$10000),$X$2)</f>
        <v>3700</v>
      </c>
      <c r="AB3681">
        <f>MROUND(RANK(G3681,G$14:G$10000),$X$2)</f>
        <v>0</v>
      </c>
      <c r="AC3681">
        <f>MROUND(RANK(H3681,H$14:H$10000),$X$2)</f>
        <v>600</v>
      </c>
      <c r="AD3681">
        <f>MROUND(RANK(I3681,I$14:I$10000),$X$2)</f>
        <v>350</v>
      </c>
      <c r="AE3681">
        <f>SUM(X3681:AC3681)+SUM(Y3681:AA3681)+Y3681*4</f>
        <v>44500</v>
      </c>
    </row>
    <row r="3682" spans="1:31" x14ac:dyDescent="0.2">
      <c r="A3682" s="1">
        <v>45893</v>
      </c>
      <c r="B3682" s="2">
        <v>0.46817129629629628</v>
      </c>
      <c r="C3682" s="11">
        <v>2394455619</v>
      </c>
      <c r="D3682" s="12">
        <v>0.42959999999999998</v>
      </c>
      <c r="E3682" s="4">
        <v>1.46715</v>
      </c>
      <c r="F3682" s="4">
        <v>1.387</v>
      </c>
      <c r="G3682" s="12">
        <v>-0.52329999999999999</v>
      </c>
      <c r="H3682" s="12">
        <v>-0.1101</v>
      </c>
      <c r="I3682" s="4">
        <v>0.22800000000000001</v>
      </c>
      <c r="J3682" s="29">
        <v>94</v>
      </c>
      <c r="K3682">
        <v>97</v>
      </c>
      <c r="L3682" s="6">
        <v>142</v>
      </c>
      <c r="M3682" s="27">
        <v>0.44500000000000001</v>
      </c>
      <c r="N3682" s="6">
        <v>1.45</v>
      </c>
      <c r="O3682" s="6">
        <v>1.45</v>
      </c>
      <c r="P3682" s="6">
        <v>-0.57999999999999996</v>
      </c>
      <c r="Q3682" s="6">
        <v>-0.125</v>
      </c>
      <c r="R3682" s="31">
        <v>0.05</v>
      </c>
      <c r="S3682" s="6">
        <v>0.16500000000000001</v>
      </c>
      <c r="T3682" s="6">
        <v>0.12</v>
      </c>
      <c r="U3682" s="6">
        <v>0.06</v>
      </c>
      <c r="V3682" s="6">
        <v>1.6E-2</v>
      </c>
      <c r="X3682">
        <f>MROUND(RANK(C3682,C$14:C$10000),$X$2)</f>
        <v>3700</v>
      </c>
      <c r="Y3682">
        <f>MROUND(RANK(D3682,D$14:D$10000),$X$2)</f>
        <v>3700</v>
      </c>
      <c r="Z3682">
        <f>MROUND(RANK(E3682,E$14:E$10000),$X$2)</f>
        <v>3650</v>
      </c>
      <c r="AA3682">
        <f>MROUND(RANK(F3682,F$14:F$10000),$X$2)</f>
        <v>3900</v>
      </c>
      <c r="AB3682">
        <f>MROUND(RANK(G3682,G$14:G$10000),$X$2)</f>
        <v>1400</v>
      </c>
      <c r="AC3682">
        <f>MROUND(RANK(H3682,H$14:H$10000),$X$2)</f>
        <v>2100</v>
      </c>
      <c r="AD3682">
        <f>MROUND(RANK(I3682,I$14:I$10000),$X$2)</f>
        <v>3350</v>
      </c>
      <c r="AE3682">
        <f>SUM(X3682:AC3682)+SUM(Y3682:AA3682)+Y3682*4</f>
        <v>44500</v>
      </c>
    </row>
    <row r="3683" spans="1:31" x14ac:dyDescent="0.2">
      <c r="A3683" s="1">
        <v>45896</v>
      </c>
      <c r="B3683" s="2">
        <v>0.63980324074074069</v>
      </c>
      <c r="C3683" s="11">
        <v>3434683043</v>
      </c>
      <c r="D3683" s="12">
        <v>0.44450000000000001</v>
      </c>
      <c r="E3683" s="4">
        <v>1.44842</v>
      </c>
      <c r="F3683" s="4">
        <v>1.411</v>
      </c>
      <c r="G3683" s="12">
        <v>-0.65080000000000005</v>
      </c>
      <c r="H3683" s="12">
        <v>-0.1232</v>
      </c>
      <c r="I3683" s="4">
        <v>0.122</v>
      </c>
      <c r="J3683" s="29">
        <v>146</v>
      </c>
      <c r="K3683">
        <v>190</v>
      </c>
      <c r="L3683" s="6">
        <v>197</v>
      </c>
      <c r="M3683" s="27">
        <v>0.435</v>
      </c>
      <c r="N3683" s="6">
        <v>1.35</v>
      </c>
      <c r="O3683" s="6">
        <v>1.35</v>
      </c>
      <c r="P3683" s="6">
        <v>-0.56000000000000005</v>
      </c>
      <c r="Q3683" s="6">
        <v>-0.12</v>
      </c>
      <c r="R3683" s="31">
        <v>4.4999999999999998E-2</v>
      </c>
      <c r="S3683" s="6">
        <v>0.2</v>
      </c>
      <c r="T3683" s="6">
        <v>0.16</v>
      </c>
      <c r="U3683" s="6">
        <v>0.22500000000000001</v>
      </c>
      <c r="V3683" s="6">
        <v>4.4999999999999998E-2</v>
      </c>
      <c r="X3683">
        <f>MROUND(RANK(C3683,C$14:C$10000),$X$2)</f>
        <v>2900</v>
      </c>
      <c r="Y3683">
        <f>MROUND(RANK(D3683,D$14:D$10000),$X$2)</f>
        <v>2900</v>
      </c>
      <c r="Z3683">
        <f>MROUND(RANK(E3683,E$14:E$10000),$X$2)</f>
        <v>3900</v>
      </c>
      <c r="AA3683">
        <f>MROUND(RANK(F3683,F$14:F$10000),$X$2)</f>
        <v>3600</v>
      </c>
      <c r="AB3683">
        <f>MROUND(RANK(G3683,G$14:G$10000),$X$2)</f>
        <v>5000</v>
      </c>
      <c r="AC3683">
        <f>MROUND(RANK(H3683,H$14:H$10000),$X$2)</f>
        <v>4200</v>
      </c>
      <c r="AD3683">
        <f>MROUND(RANK(I3683,I$14:I$10000),$X$2)</f>
        <v>3600</v>
      </c>
      <c r="AE3683">
        <f>SUM(X3683:AC3683)+SUM(Y3683:AA3683)+Y3683*4</f>
        <v>44500</v>
      </c>
    </row>
    <row r="3684" spans="1:31" x14ac:dyDescent="0.2">
      <c r="A3684" s="1">
        <v>45896</v>
      </c>
      <c r="B3684" s="2">
        <v>0.91230324074074076</v>
      </c>
      <c r="C3684" s="11">
        <v>3339980076</v>
      </c>
      <c r="D3684" s="12">
        <v>0.44340000000000002</v>
      </c>
      <c r="E3684" s="4">
        <v>1.4605600000000001</v>
      </c>
      <c r="F3684" s="4">
        <v>1.421</v>
      </c>
      <c r="G3684" s="12">
        <v>-0.63700000000000001</v>
      </c>
      <c r="H3684" s="12">
        <v>-0.12659999999999999</v>
      </c>
      <c r="I3684" s="4">
        <v>-0.187</v>
      </c>
      <c r="J3684" s="29">
        <v>176</v>
      </c>
      <c r="K3684">
        <v>245</v>
      </c>
      <c r="L3684">
        <v>246</v>
      </c>
      <c r="M3684" s="29">
        <v>0.46500000000000002</v>
      </c>
      <c r="N3684">
        <v>1.45</v>
      </c>
      <c r="O3684">
        <v>1.45</v>
      </c>
      <c r="P3684">
        <v>-0.54</v>
      </c>
      <c r="Q3684">
        <v>-0.12</v>
      </c>
      <c r="R3684" s="33">
        <v>0.06</v>
      </c>
      <c r="S3684">
        <v>0.16500000000000001</v>
      </c>
      <c r="T3684">
        <v>0.12</v>
      </c>
      <c r="U3684">
        <v>0.315</v>
      </c>
      <c r="V3684">
        <v>7.1999999999999995E-2</v>
      </c>
      <c r="X3684">
        <f>MROUND(RANK(C3684,C$14:C$10000),$X$2)</f>
        <v>2950</v>
      </c>
      <c r="Y3684">
        <f>MROUND(RANK(D3684,D$14:D$10000),$X$2)</f>
        <v>2950</v>
      </c>
      <c r="Z3684">
        <f>MROUND(RANK(E3684,E$14:E$10000),$X$2)</f>
        <v>3750</v>
      </c>
      <c r="AA3684">
        <f>MROUND(RANK(F3684,F$14:F$10000),$X$2)</f>
        <v>3450</v>
      </c>
      <c r="AB3684">
        <f>MROUND(RANK(G3684,G$14:G$10000),$X$2)</f>
        <v>4900</v>
      </c>
      <c r="AC3684">
        <f>MROUND(RANK(H3684,H$14:H$10000),$X$2)</f>
        <v>4550</v>
      </c>
      <c r="AD3684">
        <f>MROUND(RANK(I3684,I$14:I$10000),$X$2)</f>
        <v>4150</v>
      </c>
      <c r="AE3684">
        <f>SUM(X3684:AC3684)+SUM(Y3684:AA3684)+Y3684*4</f>
        <v>44500</v>
      </c>
    </row>
    <row r="3685" spans="1:31" x14ac:dyDescent="0.2">
      <c r="A3685" s="1">
        <v>45893</v>
      </c>
      <c r="B3685" s="2">
        <v>0.62942129629629628</v>
      </c>
      <c r="C3685" s="11">
        <v>1928269786</v>
      </c>
      <c r="D3685" s="12">
        <v>0.42070000000000002</v>
      </c>
      <c r="E3685" s="4">
        <v>1.4947999999999999</v>
      </c>
      <c r="F3685" s="4">
        <v>1.4</v>
      </c>
      <c r="G3685" s="12">
        <v>-0.36909999999999998</v>
      </c>
      <c r="H3685" s="12">
        <v>-9.4100000000000003E-2</v>
      </c>
      <c r="I3685" s="4">
        <v>0.84199999999999997</v>
      </c>
      <c r="J3685" s="29">
        <v>50</v>
      </c>
      <c r="K3685">
        <v>50</v>
      </c>
      <c r="L3685" s="6">
        <v>75</v>
      </c>
      <c r="M3685" s="27">
        <v>0.44500000000000001</v>
      </c>
      <c r="N3685" s="6">
        <v>1.45</v>
      </c>
      <c r="O3685" s="6">
        <v>1.4</v>
      </c>
      <c r="P3685" s="6">
        <v>-0.56000000000000005</v>
      </c>
      <c r="Q3685" s="6">
        <v>-0.12</v>
      </c>
      <c r="R3685" s="31">
        <v>0.02</v>
      </c>
      <c r="S3685" s="6">
        <v>0.18</v>
      </c>
      <c r="T3685" s="6">
        <v>0.14000000000000001</v>
      </c>
      <c r="U3685" s="6">
        <v>0.06</v>
      </c>
      <c r="V3685" s="6">
        <v>1.2999999999999999E-2</v>
      </c>
      <c r="X3685">
        <f>MROUND(RANK(C3685,C$14:C$10000),$X$2)</f>
        <v>4050</v>
      </c>
      <c r="Y3685">
        <f>MROUND(RANK(D3685,D$14:D$10000),$X$2)</f>
        <v>4050</v>
      </c>
      <c r="Z3685">
        <f>MROUND(RANK(E3685,E$14:E$10000),$X$2)</f>
        <v>3200</v>
      </c>
      <c r="AA3685">
        <f>MROUND(RANK(F3685,F$14:F$10000),$X$2)</f>
        <v>3750</v>
      </c>
      <c r="AB3685">
        <f>MROUND(RANK(G3685,G$14:G$10000),$X$2)</f>
        <v>1200</v>
      </c>
      <c r="AC3685">
        <f>MROUND(RANK(H3685,H$14:H$10000),$X$2)</f>
        <v>1100</v>
      </c>
      <c r="AD3685">
        <f>MROUND(RANK(I3685,I$14:I$10000),$X$2)</f>
        <v>1750</v>
      </c>
      <c r="AE3685">
        <f>SUM(X3685:AC3685)+SUM(Y3685:AA3685)+Y3685*4</f>
        <v>44550</v>
      </c>
    </row>
    <row r="3686" spans="1:31" x14ac:dyDescent="0.2">
      <c r="A3686" s="1">
        <v>45894</v>
      </c>
      <c r="B3686" s="2">
        <v>0.53467592592592594</v>
      </c>
      <c r="C3686" s="11">
        <v>3300485191</v>
      </c>
      <c r="D3686" s="12">
        <v>0.44290000000000002</v>
      </c>
      <c r="E3686" s="4">
        <v>1.42523</v>
      </c>
      <c r="F3686" s="4">
        <v>1.3759999999999999</v>
      </c>
      <c r="G3686" s="12">
        <v>-0.61250000000000004</v>
      </c>
      <c r="H3686" s="12">
        <v>-0.11650000000000001</v>
      </c>
      <c r="I3686" s="4">
        <v>0.11600000000000001</v>
      </c>
      <c r="J3686" s="29">
        <v>190</v>
      </c>
      <c r="K3686">
        <v>191</v>
      </c>
      <c r="L3686" s="6">
        <v>199</v>
      </c>
      <c r="M3686" s="27">
        <v>0.435</v>
      </c>
      <c r="N3686" s="6">
        <v>1.35</v>
      </c>
      <c r="O3686" s="6">
        <v>1.3</v>
      </c>
      <c r="P3686" s="6">
        <v>-0.57999999999999996</v>
      </c>
      <c r="Q3686" s="6">
        <v>-0.115</v>
      </c>
      <c r="R3686" s="31">
        <v>0.03</v>
      </c>
      <c r="S3686" s="6">
        <v>0.15</v>
      </c>
      <c r="T3686" s="6">
        <v>0.14000000000000001</v>
      </c>
      <c r="U3686" s="6">
        <v>0.05</v>
      </c>
      <c r="V3686" s="6">
        <v>1.9E-2</v>
      </c>
      <c r="X3686">
        <f>MROUND(RANK(C3686,C$14:C$10000),$X$2)</f>
        <v>2950</v>
      </c>
      <c r="Y3686">
        <f>MROUND(RANK(D3686,D$14:D$10000),$X$2)</f>
        <v>2950</v>
      </c>
      <c r="Z3686">
        <f>MROUND(RANK(E3686,E$14:E$10000),$X$2)</f>
        <v>4150</v>
      </c>
      <c r="AA3686">
        <f>MROUND(RANK(F3686,F$14:F$10000),$X$2)</f>
        <v>4000</v>
      </c>
      <c r="AB3686">
        <f>MROUND(RANK(G3686,G$14:G$10000),$X$2)</f>
        <v>4400</v>
      </c>
      <c r="AC3686">
        <f>MROUND(RANK(H3686,H$14:H$10000),$X$2)</f>
        <v>3200</v>
      </c>
      <c r="AD3686">
        <f>MROUND(RANK(I3686,I$14:I$10000),$X$2)</f>
        <v>3600</v>
      </c>
      <c r="AE3686">
        <f>SUM(X3686:AC3686)+SUM(Y3686:AA3686)+Y3686*4</f>
        <v>44550</v>
      </c>
    </row>
    <row r="3687" spans="1:31" x14ac:dyDescent="0.2">
      <c r="A3687" s="1">
        <v>45894</v>
      </c>
      <c r="B3687" s="2">
        <v>0.59244212962962961</v>
      </c>
      <c r="C3687" s="11">
        <v>1688549468</v>
      </c>
      <c r="D3687" s="12">
        <v>0.41520000000000001</v>
      </c>
      <c r="E3687" s="4">
        <v>1.4945999999999999</v>
      </c>
      <c r="F3687" s="4">
        <v>1.39</v>
      </c>
      <c r="G3687" s="12">
        <v>-0.3473</v>
      </c>
      <c r="H3687" s="12">
        <v>-9.2999999999999999E-2</v>
      </c>
      <c r="I3687" s="4">
        <v>1.4319999999999999</v>
      </c>
      <c r="J3687" s="29">
        <v>50</v>
      </c>
      <c r="K3687">
        <v>57</v>
      </c>
      <c r="L3687">
        <v>83</v>
      </c>
      <c r="M3687" s="29">
        <v>0.42499999999999999</v>
      </c>
      <c r="N3687">
        <v>1.45</v>
      </c>
      <c r="O3687">
        <v>1.4</v>
      </c>
      <c r="P3687">
        <v>-0.57999999999999996</v>
      </c>
      <c r="Q3687">
        <v>-0.125</v>
      </c>
      <c r="R3687" s="33">
        <v>0.06</v>
      </c>
      <c r="S3687">
        <v>0.16500000000000001</v>
      </c>
      <c r="T3687">
        <v>0.16</v>
      </c>
      <c r="U3687">
        <v>0.05</v>
      </c>
      <c r="V3687">
        <v>1.2999999999999999E-2</v>
      </c>
      <c r="X3687">
        <f>MROUND(RANK(C3687,C$14:C$10000),$X$2)</f>
        <v>4200</v>
      </c>
      <c r="Y3687">
        <f>MROUND(RANK(D3687,D$14:D$10000),$X$2)</f>
        <v>4200</v>
      </c>
      <c r="Z3687">
        <f>MROUND(RANK(E3687,E$14:E$10000),$X$2)</f>
        <v>3200</v>
      </c>
      <c r="AA3687">
        <f>MROUND(RANK(F3687,F$14:F$10000),$X$2)</f>
        <v>3850</v>
      </c>
      <c r="AB3687">
        <f>MROUND(RANK(G3687,G$14:G$10000),$X$2)</f>
        <v>0</v>
      </c>
      <c r="AC3687">
        <f>MROUND(RANK(H3687,H$14:H$10000),$X$2)</f>
        <v>1050</v>
      </c>
      <c r="AD3687">
        <f>MROUND(RANK(I3687,I$14:I$10000),$X$2)</f>
        <v>650</v>
      </c>
      <c r="AE3687">
        <f>SUM(X3687:AC3687)+SUM(Y3687:AA3687)+Y3687*4</f>
        <v>44550</v>
      </c>
    </row>
    <row r="3688" spans="1:31" x14ac:dyDescent="0.2">
      <c r="A3688" s="1">
        <v>45894</v>
      </c>
      <c r="B3688" s="2">
        <v>0.65625</v>
      </c>
      <c r="C3688" s="11">
        <v>1688549468</v>
      </c>
      <c r="D3688" s="12">
        <v>0.41520000000000001</v>
      </c>
      <c r="E3688" s="4">
        <v>1.4945999999999999</v>
      </c>
      <c r="F3688" s="4">
        <v>1.39</v>
      </c>
      <c r="G3688" s="12">
        <v>-0.3473</v>
      </c>
      <c r="H3688" s="12">
        <v>-9.2999999999999999E-2</v>
      </c>
      <c r="I3688" s="4">
        <v>0.88400000000000001</v>
      </c>
      <c r="J3688" s="29">
        <v>50</v>
      </c>
      <c r="K3688">
        <v>57</v>
      </c>
      <c r="L3688">
        <v>83</v>
      </c>
      <c r="M3688" s="29">
        <v>0.435</v>
      </c>
      <c r="N3688">
        <v>1.45</v>
      </c>
      <c r="O3688">
        <v>1.4</v>
      </c>
      <c r="P3688">
        <v>-0.56000000000000005</v>
      </c>
      <c r="Q3688">
        <v>-0.115</v>
      </c>
      <c r="R3688" s="33">
        <v>0.03</v>
      </c>
      <c r="S3688">
        <v>0.2</v>
      </c>
      <c r="T3688">
        <v>0.16</v>
      </c>
      <c r="U3688">
        <v>0.06</v>
      </c>
      <c r="V3688">
        <v>1.6E-2</v>
      </c>
      <c r="X3688">
        <f>MROUND(RANK(C3688,C$14:C$10000),$X$2)</f>
        <v>4200</v>
      </c>
      <c r="Y3688">
        <f>MROUND(RANK(D3688,D$14:D$10000),$X$2)</f>
        <v>4200</v>
      </c>
      <c r="Z3688">
        <f>MROUND(RANK(E3688,E$14:E$10000),$X$2)</f>
        <v>3200</v>
      </c>
      <c r="AA3688">
        <f>MROUND(RANK(F3688,F$14:F$10000),$X$2)</f>
        <v>3850</v>
      </c>
      <c r="AB3688">
        <f>MROUND(RANK(G3688,G$14:G$10000),$X$2)</f>
        <v>0</v>
      </c>
      <c r="AC3688">
        <f>MROUND(RANK(H3688,H$14:H$10000),$X$2)</f>
        <v>1050</v>
      </c>
      <c r="AD3688">
        <f>MROUND(RANK(I3688,I$14:I$10000),$X$2)</f>
        <v>1650</v>
      </c>
      <c r="AE3688">
        <f>SUM(X3688:AC3688)+SUM(Y3688:AA3688)+Y3688*4</f>
        <v>44550</v>
      </c>
    </row>
    <row r="3689" spans="1:31" x14ac:dyDescent="0.2">
      <c r="A3689" s="1">
        <v>45895</v>
      </c>
      <c r="B3689" s="2">
        <v>0.92982638888888891</v>
      </c>
      <c r="C3689" s="11">
        <v>3070981691</v>
      </c>
      <c r="D3689" s="12">
        <v>0.43990000000000001</v>
      </c>
      <c r="E3689" s="4">
        <v>1.44204</v>
      </c>
      <c r="F3689" s="4">
        <v>1.391</v>
      </c>
      <c r="G3689" s="12">
        <v>-0.56769999999999998</v>
      </c>
      <c r="H3689" s="12">
        <v>-0.125</v>
      </c>
      <c r="I3689" s="4">
        <v>-0.751</v>
      </c>
      <c r="J3689" s="29">
        <v>140</v>
      </c>
      <c r="K3689">
        <v>157</v>
      </c>
      <c r="L3689">
        <v>195</v>
      </c>
      <c r="M3689" s="29">
        <v>0.46500000000000002</v>
      </c>
      <c r="N3689">
        <v>1.45</v>
      </c>
      <c r="O3689">
        <v>1.35</v>
      </c>
      <c r="P3689">
        <v>-0.57999999999999996</v>
      </c>
      <c r="Q3689">
        <v>-0.12</v>
      </c>
      <c r="R3689" s="33">
        <v>6.6666666666666602E-3</v>
      </c>
      <c r="S3689">
        <v>0.15</v>
      </c>
      <c r="T3689">
        <v>0.12</v>
      </c>
      <c r="U3689">
        <v>0.22500000000000001</v>
      </c>
      <c r="V3689">
        <v>1.4999999999999999E-2</v>
      </c>
      <c r="X3689">
        <f>MROUND(RANK(C3689,C$14:C$10000),$X$2)</f>
        <v>3150</v>
      </c>
      <c r="Y3689">
        <f>MROUND(RANK(D3689,D$14:D$10000),$X$2)</f>
        <v>3150</v>
      </c>
      <c r="Z3689">
        <f>MROUND(RANK(E3689,E$14:E$10000),$X$2)</f>
        <v>4000</v>
      </c>
      <c r="AA3689">
        <f>MROUND(RANK(F3689,F$14:F$10000),$X$2)</f>
        <v>3850</v>
      </c>
      <c r="AB3689">
        <f>MROUND(RANK(G3689,G$14:G$10000),$X$2)</f>
        <v>2400</v>
      </c>
      <c r="AC3689">
        <f>MROUND(RANK(H3689,H$14:H$10000),$X$2)</f>
        <v>4400</v>
      </c>
      <c r="AD3689">
        <f>MROUND(RANK(I3689,I$14:I$10000),$X$2)</f>
        <v>4750</v>
      </c>
      <c r="AE3689">
        <f>SUM(X3689:AC3689)+SUM(Y3689:AA3689)+Y3689*4</f>
        <v>44550</v>
      </c>
    </row>
    <row r="3690" spans="1:31" x14ac:dyDescent="0.2">
      <c r="A3690" s="1">
        <v>45893</v>
      </c>
      <c r="B3690" s="2">
        <v>0.60466435185185186</v>
      </c>
      <c r="C3690" s="11">
        <v>1760683484</v>
      </c>
      <c r="D3690" s="12">
        <v>0.41689999999999999</v>
      </c>
      <c r="E3690" s="4">
        <v>1.5014000000000001</v>
      </c>
      <c r="F3690" s="4">
        <v>1.4039999999999999</v>
      </c>
      <c r="G3690" s="12">
        <v>-0.34770000000000001</v>
      </c>
      <c r="H3690" s="12">
        <v>-9.3600000000000003E-2</v>
      </c>
      <c r="I3690" s="4">
        <v>0.89700000000000002</v>
      </c>
      <c r="J3690" s="29">
        <v>50</v>
      </c>
      <c r="K3690">
        <v>55</v>
      </c>
      <c r="L3690">
        <v>97</v>
      </c>
      <c r="M3690" s="29">
        <v>0.44500000000000001</v>
      </c>
      <c r="N3690">
        <v>1.45</v>
      </c>
      <c r="O3690">
        <v>1.4</v>
      </c>
      <c r="P3690">
        <v>-0.56000000000000005</v>
      </c>
      <c r="Q3690">
        <v>-0.12</v>
      </c>
      <c r="R3690" s="33">
        <v>0.02</v>
      </c>
      <c r="S3690">
        <v>0.18</v>
      </c>
      <c r="T3690">
        <v>0.14000000000000001</v>
      </c>
      <c r="U3690">
        <v>0.06</v>
      </c>
      <c r="V3690">
        <v>1.2999999999999999E-2</v>
      </c>
      <c r="X3690">
        <f>MROUND(RANK(C3690,C$14:C$10000),$X$2)</f>
        <v>4150</v>
      </c>
      <c r="Y3690">
        <f>MROUND(RANK(D3690,D$14:D$10000),$X$2)</f>
        <v>4150</v>
      </c>
      <c r="Z3690">
        <f>MROUND(RANK(E3690,E$14:E$10000),$X$2)</f>
        <v>3050</v>
      </c>
      <c r="AA3690">
        <f>MROUND(RANK(F3690,F$14:F$10000),$X$2)</f>
        <v>3700</v>
      </c>
      <c r="AB3690">
        <f>MROUND(RANK(G3690,G$14:G$10000),$X$2)</f>
        <v>1000</v>
      </c>
      <c r="AC3690">
        <f>MROUND(RANK(H3690,H$14:H$10000),$X$2)</f>
        <v>1050</v>
      </c>
      <c r="AD3690">
        <f>MROUND(RANK(I3690,I$14:I$10000),$X$2)</f>
        <v>1600</v>
      </c>
      <c r="AE3690">
        <f>SUM(X3690:AC3690)+SUM(Y3690:AA3690)+Y3690*4</f>
        <v>44600</v>
      </c>
    </row>
    <row r="3691" spans="1:31" x14ac:dyDescent="0.2">
      <c r="A3691" s="1">
        <v>45893</v>
      </c>
      <c r="B3691" s="2">
        <v>0.70248842592592597</v>
      </c>
      <c r="C3691" s="11">
        <v>1760683484</v>
      </c>
      <c r="D3691" s="12">
        <v>0.41689999999999999</v>
      </c>
      <c r="E3691" s="4">
        <v>1.5014000000000001</v>
      </c>
      <c r="F3691" s="4">
        <v>1.4039999999999999</v>
      </c>
      <c r="G3691" s="12">
        <v>-0.34770000000000001</v>
      </c>
      <c r="H3691" s="12">
        <v>-9.3600000000000003E-2</v>
      </c>
      <c r="I3691" s="4">
        <v>0.89700000000000002</v>
      </c>
      <c r="J3691" s="29">
        <v>50</v>
      </c>
      <c r="K3691">
        <v>55</v>
      </c>
      <c r="L3691">
        <v>97</v>
      </c>
      <c r="M3691" s="29">
        <v>0.44500000000000001</v>
      </c>
      <c r="N3691">
        <v>1.45</v>
      </c>
      <c r="O3691">
        <v>1.4</v>
      </c>
      <c r="P3691">
        <v>-0.56000000000000005</v>
      </c>
      <c r="Q3691">
        <v>-0.12</v>
      </c>
      <c r="R3691" s="33">
        <v>0.02</v>
      </c>
      <c r="S3691">
        <v>0.18</v>
      </c>
      <c r="T3691">
        <v>0.14000000000000001</v>
      </c>
      <c r="U3691">
        <v>0.06</v>
      </c>
      <c r="V3691">
        <v>1.2999999999999999E-2</v>
      </c>
      <c r="X3691">
        <f>MROUND(RANK(C3691,C$14:C$10000),$X$2)</f>
        <v>4150</v>
      </c>
      <c r="Y3691">
        <f>MROUND(RANK(D3691,D$14:D$10000),$X$2)</f>
        <v>4150</v>
      </c>
      <c r="Z3691">
        <f>MROUND(RANK(E3691,E$14:E$10000),$X$2)</f>
        <v>3050</v>
      </c>
      <c r="AA3691">
        <f>MROUND(RANK(F3691,F$14:F$10000),$X$2)</f>
        <v>3700</v>
      </c>
      <c r="AB3691">
        <f>MROUND(RANK(G3691,G$14:G$10000),$X$2)</f>
        <v>1000</v>
      </c>
      <c r="AC3691">
        <f>MROUND(RANK(H3691,H$14:H$10000),$X$2)</f>
        <v>1050</v>
      </c>
      <c r="AD3691">
        <f>MROUND(RANK(I3691,I$14:I$10000),$X$2)</f>
        <v>1600</v>
      </c>
      <c r="AE3691">
        <f>SUM(X3691:AC3691)+SUM(Y3691:AA3691)+Y3691*4</f>
        <v>44600</v>
      </c>
    </row>
    <row r="3692" spans="1:31" x14ac:dyDescent="0.2">
      <c r="A3692" s="1">
        <v>45894</v>
      </c>
      <c r="B3692" s="2">
        <v>0.66018518518518521</v>
      </c>
      <c r="C3692" s="11">
        <v>3520649831</v>
      </c>
      <c r="D3692" s="12">
        <v>0.4456</v>
      </c>
      <c r="E3692" s="4">
        <v>1.4473199999999999</v>
      </c>
      <c r="F3692" s="4">
        <v>1.405</v>
      </c>
      <c r="G3692" s="12">
        <v>-0.65990000000000004</v>
      </c>
      <c r="H3692" s="12">
        <v>-0.12839999999999999</v>
      </c>
      <c r="I3692" s="4">
        <v>-0.38300000000000001</v>
      </c>
      <c r="J3692" s="29">
        <v>140</v>
      </c>
      <c r="K3692">
        <v>184</v>
      </c>
      <c r="L3692" s="6">
        <v>190</v>
      </c>
      <c r="M3692" s="27">
        <v>0.435</v>
      </c>
      <c r="N3692" s="6">
        <v>1.45</v>
      </c>
      <c r="O3692" s="6">
        <v>1.3</v>
      </c>
      <c r="P3692" s="6">
        <v>-0.54</v>
      </c>
      <c r="Q3692" s="6">
        <v>-0.11</v>
      </c>
      <c r="R3692" s="31">
        <v>0.05</v>
      </c>
      <c r="S3692" s="6">
        <v>0.15</v>
      </c>
      <c r="T3692" s="6">
        <v>0.14000000000000001</v>
      </c>
      <c r="U3692" s="6">
        <v>7.0000000000000007E-2</v>
      </c>
      <c r="V3692" s="6">
        <v>1.6E-2</v>
      </c>
      <c r="X3692">
        <f>MROUND(RANK(C3692,C$14:C$10000),$X$2)</f>
        <v>2800</v>
      </c>
      <c r="Y3692">
        <f>MROUND(RANK(D3692,D$14:D$10000),$X$2)</f>
        <v>2800</v>
      </c>
      <c r="Z3692">
        <f>MROUND(RANK(E3692,E$14:E$10000),$X$2)</f>
        <v>3950</v>
      </c>
      <c r="AA3692">
        <f>MROUND(RANK(F3692,F$14:F$10000),$X$2)</f>
        <v>3650</v>
      </c>
      <c r="AB3692">
        <f>MROUND(RANK(G3692,G$14:G$10000),$X$2)</f>
        <v>5100</v>
      </c>
      <c r="AC3692">
        <f>MROUND(RANK(H3692,H$14:H$10000),$X$2)</f>
        <v>4700</v>
      </c>
      <c r="AD3692">
        <f>MROUND(RANK(I3692,I$14:I$10000),$X$2)</f>
        <v>4400</v>
      </c>
      <c r="AE3692">
        <f>SUM(X3692:AC3692)+SUM(Y3692:AA3692)+Y3692*4</f>
        <v>44600</v>
      </c>
    </row>
    <row r="3693" spans="1:31" x14ac:dyDescent="0.2">
      <c r="A3693" s="1">
        <v>45894</v>
      </c>
      <c r="B3693" s="2">
        <v>0.671412037037037</v>
      </c>
      <c r="C3693" s="11">
        <v>2268667979</v>
      </c>
      <c r="D3693" s="12">
        <v>0.42730000000000001</v>
      </c>
      <c r="E3693" s="4">
        <v>1.4665600000000001</v>
      </c>
      <c r="F3693" s="4">
        <v>1.3919999999999999</v>
      </c>
      <c r="G3693" s="12">
        <v>-0.52329999999999999</v>
      </c>
      <c r="H3693" s="12">
        <v>-0.109</v>
      </c>
      <c r="I3693" s="4">
        <v>4.5999999999999999E-2</v>
      </c>
      <c r="J3693" s="29">
        <v>92</v>
      </c>
      <c r="K3693">
        <v>95</v>
      </c>
      <c r="L3693" s="6">
        <v>152</v>
      </c>
      <c r="M3693" s="27">
        <v>0.42499999999999999</v>
      </c>
      <c r="N3693" s="6">
        <v>1.45</v>
      </c>
      <c r="O3693" s="6">
        <v>1.4</v>
      </c>
      <c r="P3693" s="6">
        <v>-0.56000000000000005</v>
      </c>
      <c r="Q3693" s="6">
        <v>-0.105</v>
      </c>
      <c r="R3693" s="31">
        <v>0.05</v>
      </c>
      <c r="S3693" s="6">
        <v>0.13500000000000001</v>
      </c>
      <c r="T3693" s="6">
        <v>0.12</v>
      </c>
      <c r="U3693" s="6">
        <v>7.0000000000000007E-2</v>
      </c>
      <c r="V3693" s="6">
        <v>0.01</v>
      </c>
      <c r="X3693">
        <f>MROUND(RANK(C3693,C$14:C$10000),$X$2)</f>
        <v>3750</v>
      </c>
      <c r="Y3693">
        <f>MROUND(RANK(D3693,D$14:D$10000),$X$2)</f>
        <v>3750</v>
      </c>
      <c r="Z3693">
        <f>MROUND(RANK(E3693,E$14:E$10000),$X$2)</f>
        <v>3650</v>
      </c>
      <c r="AA3693">
        <f>MROUND(RANK(F3693,F$14:F$10000),$X$2)</f>
        <v>3850</v>
      </c>
      <c r="AB3693">
        <f>MROUND(RANK(G3693,G$14:G$10000),$X$2)</f>
        <v>1400</v>
      </c>
      <c r="AC3693">
        <f>MROUND(RANK(H3693,H$14:H$10000),$X$2)</f>
        <v>1950</v>
      </c>
      <c r="AD3693">
        <f>MROUND(RANK(I3693,I$14:I$10000),$X$2)</f>
        <v>3750</v>
      </c>
      <c r="AE3693">
        <f>SUM(X3693:AC3693)+SUM(Y3693:AA3693)+Y3693*4</f>
        <v>44600</v>
      </c>
    </row>
    <row r="3694" spans="1:31" x14ac:dyDescent="0.2">
      <c r="A3694" s="1">
        <v>45894</v>
      </c>
      <c r="B3694" s="2">
        <v>0.77038194444444441</v>
      </c>
      <c r="C3694" s="11">
        <v>1670357069</v>
      </c>
      <c r="D3694" s="12">
        <v>0.4148</v>
      </c>
      <c r="E3694" s="4">
        <v>1.4792799999999999</v>
      </c>
      <c r="F3694" s="4">
        <v>1.39</v>
      </c>
      <c r="G3694" s="12">
        <v>-0.3473</v>
      </c>
      <c r="H3694" s="12">
        <v>-8.5900000000000004E-2</v>
      </c>
      <c r="I3694" s="4">
        <v>1.1519999999999999</v>
      </c>
      <c r="J3694" s="29">
        <v>46</v>
      </c>
      <c r="K3694">
        <v>49</v>
      </c>
      <c r="L3694">
        <v>100</v>
      </c>
      <c r="M3694" s="29">
        <v>0.42499999999999999</v>
      </c>
      <c r="N3694">
        <v>1.35</v>
      </c>
      <c r="O3694">
        <v>1.4</v>
      </c>
      <c r="P3694">
        <v>-0.57999999999999996</v>
      </c>
      <c r="Q3694">
        <v>-0.125</v>
      </c>
      <c r="R3694" s="33">
        <v>4.4999999999999998E-2</v>
      </c>
      <c r="S3694">
        <v>0.15</v>
      </c>
      <c r="T3694">
        <v>0.16</v>
      </c>
      <c r="U3694">
        <v>0.09</v>
      </c>
      <c r="V3694">
        <v>1.4999999999999999E-2</v>
      </c>
      <c r="X3694">
        <f>MROUND(RANK(C3694,C$14:C$10000),$X$2)</f>
        <v>4200</v>
      </c>
      <c r="Y3694">
        <f>MROUND(RANK(D3694,D$14:D$10000),$X$2)</f>
        <v>4200</v>
      </c>
      <c r="Z3694">
        <f>MROUND(RANK(E3694,E$14:E$10000),$X$2)</f>
        <v>3450</v>
      </c>
      <c r="AA3694">
        <f>MROUND(RANK(F3694,F$14:F$10000),$X$2)</f>
        <v>3850</v>
      </c>
      <c r="AB3694">
        <f>MROUND(RANK(G3694,G$14:G$10000),$X$2)</f>
        <v>0</v>
      </c>
      <c r="AC3694">
        <f>MROUND(RANK(H3694,H$14:H$10000),$X$2)</f>
        <v>600</v>
      </c>
      <c r="AD3694">
        <f>MROUND(RANK(I3694,I$14:I$10000),$X$2)</f>
        <v>1050</v>
      </c>
      <c r="AE3694">
        <f>SUM(X3694:AC3694)+SUM(Y3694:AA3694)+Y3694*4</f>
        <v>44600</v>
      </c>
    </row>
    <row r="3695" spans="1:31" x14ac:dyDescent="0.2">
      <c r="A3695" s="1">
        <v>45896</v>
      </c>
      <c r="B3695" s="2">
        <v>0.62929398148148152</v>
      </c>
      <c r="C3695" s="11">
        <v>1794845907</v>
      </c>
      <c r="D3695" s="12">
        <v>0.41770000000000002</v>
      </c>
      <c r="E3695" s="4">
        <v>1.5064200000000001</v>
      </c>
      <c r="F3695" s="4">
        <v>1.413</v>
      </c>
      <c r="G3695" s="12">
        <v>-0.37780000000000002</v>
      </c>
      <c r="H3695" s="12">
        <v>-9.8599999999999993E-2</v>
      </c>
      <c r="I3695" s="4">
        <v>0.17199999999999999</v>
      </c>
      <c r="J3695" s="29">
        <v>45</v>
      </c>
      <c r="K3695">
        <v>54</v>
      </c>
      <c r="L3695" s="6">
        <v>87</v>
      </c>
      <c r="M3695" s="27">
        <v>0.46500000000000002</v>
      </c>
      <c r="N3695" s="6">
        <v>1.45</v>
      </c>
      <c r="O3695" s="6">
        <v>1.4</v>
      </c>
      <c r="P3695" s="6">
        <v>-0.57999999999999996</v>
      </c>
      <c r="Q3695" s="6">
        <v>-0.11</v>
      </c>
      <c r="R3695" s="31">
        <v>4.4999999999999998E-2</v>
      </c>
      <c r="S3695" s="6">
        <v>0.13500000000000001</v>
      </c>
      <c r="T3695" s="6">
        <v>0.14000000000000001</v>
      </c>
      <c r="U3695" s="6">
        <v>0.315</v>
      </c>
      <c r="V3695" s="6">
        <v>1.4999999999999999E-2</v>
      </c>
      <c r="X3695">
        <f>MROUND(RANK(C3695,C$14:C$10000),$X$2)</f>
        <v>4150</v>
      </c>
      <c r="Y3695">
        <f>MROUND(RANK(D3695,D$14:D$10000),$X$2)</f>
        <v>4150</v>
      </c>
      <c r="Z3695">
        <f>MROUND(RANK(E3695,E$14:E$10000),$X$2)</f>
        <v>2950</v>
      </c>
      <c r="AA3695">
        <f>MROUND(RANK(F3695,F$14:F$10000),$X$2)</f>
        <v>3550</v>
      </c>
      <c r="AB3695">
        <f>MROUND(RANK(G3695,G$14:G$10000),$X$2)</f>
        <v>1250</v>
      </c>
      <c r="AC3695">
        <f>MROUND(RANK(H3695,H$14:H$10000),$X$2)</f>
        <v>1300</v>
      </c>
      <c r="AD3695">
        <f>MROUND(RANK(I3695,I$14:I$10000),$X$2)</f>
        <v>3500</v>
      </c>
      <c r="AE3695">
        <f>SUM(X3695:AC3695)+SUM(Y3695:AA3695)+Y3695*4</f>
        <v>44600</v>
      </c>
    </row>
    <row r="3696" spans="1:31" x14ac:dyDescent="0.2">
      <c r="A3696" s="1">
        <v>45895</v>
      </c>
      <c r="B3696" s="2">
        <v>0.64236111111111116</v>
      </c>
      <c r="C3696" s="11">
        <v>3421097747</v>
      </c>
      <c r="D3696" s="12">
        <v>0.44440000000000002</v>
      </c>
      <c r="E3696" s="4">
        <v>1.44903</v>
      </c>
      <c r="F3696" s="4">
        <v>1.415</v>
      </c>
      <c r="G3696" s="12">
        <v>-0.63529999999999998</v>
      </c>
      <c r="H3696" s="12">
        <v>-0.12809999999999999</v>
      </c>
      <c r="I3696" s="4">
        <v>-0.36199999999999999</v>
      </c>
      <c r="J3696" s="29">
        <v>127</v>
      </c>
      <c r="K3696">
        <v>164</v>
      </c>
      <c r="L3696" s="6">
        <v>171</v>
      </c>
      <c r="M3696" s="27">
        <v>0.46500000000000002</v>
      </c>
      <c r="N3696" s="6">
        <v>1.45</v>
      </c>
      <c r="O3696" s="6">
        <v>1.45</v>
      </c>
      <c r="P3696" s="6">
        <v>-0.56000000000000005</v>
      </c>
      <c r="Q3696" s="6">
        <v>-0.125</v>
      </c>
      <c r="R3696" s="31">
        <v>0.02</v>
      </c>
      <c r="S3696" s="6">
        <v>0.2</v>
      </c>
      <c r="T3696" s="6">
        <v>0.12</v>
      </c>
      <c r="U3696" s="6">
        <v>0.27</v>
      </c>
      <c r="V3696" s="6">
        <v>1.4999999999999999E-2</v>
      </c>
      <c r="X3696">
        <f>MROUND(RANK(C3696,C$14:C$10000),$X$2)</f>
        <v>2900</v>
      </c>
      <c r="Y3696">
        <f>MROUND(RANK(D3696,D$14:D$10000),$X$2)</f>
        <v>2900</v>
      </c>
      <c r="Z3696">
        <f>MROUND(RANK(E3696,E$14:E$10000),$X$2)</f>
        <v>3900</v>
      </c>
      <c r="AA3696">
        <f>MROUND(RANK(F3696,F$14:F$10000),$X$2)</f>
        <v>3500</v>
      </c>
      <c r="AB3696">
        <f>MROUND(RANK(G3696,G$14:G$10000),$X$2)</f>
        <v>4850</v>
      </c>
      <c r="AC3696">
        <f>MROUND(RANK(H3696,H$14:H$10000),$X$2)</f>
        <v>4700</v>
      </c>
      <c r="AD3696">
        <f>MROUND(RANK(I3696,I$14:I$10000),$X$2)</f>
        <v>4350</v>
      </c>
      <c r="AE3696">
        <f>SUM(X3696:AC3696)+SUM(Y3696:AA3696)+Y3696*4</f>
        <v>44650</v>
      </c>
    </row>
    <row r="3697" spans="1:31" x14ac:dyDescent="0.2">
      <c r="A3697" s="1">
        <v>45895</v>
      </c>
      <c r="B3697" s="2">
        <v>0.89807870370370368</v>
      </c>
      <c r="C3697" s="11">
        <v>2322075220</v>
      </c>
      <c r="D3697" s="12">
        <v>0.42830000000000001</v>
      </c>
      <c r="E3697" s="4">
        <v>1.4455199999999999</v>
      </c>
      <c r="F3697" s="4">
        <v>1.3819999999999999</v>
      </c>
      <c r="G3697" s="12">
        <v>-0.52329999999999999</v>
      </c>
      <c r="H3697" s="12">
        <v>-0.1052</v>
      </c>
      <c r="I3697" s="4">
        <v>0.57099999999999995</v>
      </c>
      <c r="J3697" s="29">
        <v>87</v>
      </c>
      <c r="K3697">
        <v>100</v>
      </c>
      <c r="L3697" s="6">
        <v>130</v>
      </c>
      <c r="M3697" s="27">
        <v>0.42499999999999999</v>
      </c>
      <c r="N3697" s="6">
        <v>1.35</v>
      </c>
      <c r="O3697" s="6">
        <v>1.3</v>
      </c>
      <c r="P3697" s="6">
        <v>-0.56000000000000005</v>
      </c>
      <c r="Q3697" s="6">
        <v>-0.105</v>
      </c>
      <c r="R3697" s="31">
        <v>0.06</v>
      </c>
      <c r="S3697" s="6">
        <v>0.15</v>
      </c>
      <c r="T3697" s="6">
        <v>0.04</v>
      </c>
      <c r="U3697" s="6">
        <v>0.315</v>
      </c>
      <c r="V3697" s="6">
        <v>7.1999999999999995E-2</v>
      </c>
      <c r="X3697">
        <f>MROUND(RANK(C3697,C$14:C$10000),$X$2)</f>
        <v>3700</v>
      </c>
      <c r="Y3697">
        <f>MROUND(RANK(D3697,D$14:D$10000),$X$2)</f>
        <v>3700</v>
      </c>
      <c r="Z3697">
        <f>MROUND(RANK(E3697,E$14:E$10000),$X$2)</f>
        <v>3950</v>
      </c>
      <c r="AA3697">
        <f>MROUND(RANK(F3697,F$14:F$10000),$X$2)</f>
        <v>3950</v>
      </c>
      <c r="AB3697">
        <f>MROUND(RANK(G3697,G$14:G$10000),$X$2)</f>
        <v>1400</v>
      </c>
      <c r="AC3697">
        <f>MROUND(RANK(H3697,H$14:H$10000),$X$2)</f>
        <v>1550</v>
      </c>
      <c r="AD3697">
        <f>MROUND(RANK(I3697,I$14:I$10000),$X$2)</f>
        <v>2450</v>
      </c>
      <c r="AE3697">
        <f>SUM(X3697:AC3697)+SUM(Y3697:AA3697)+Y3697*4</f>
        <v>44650</v>
      </c>
    </row>
    <row r="3698" spans="1:31" x14ac:dyDescent="0.2">
      <c r="A3698" s="1">
        <v>45896</v>
      </c>
      <c r="B3698" s="2">
        <v>0.59174768518518517</v>
      </c>
      <c r="C3698" s="11">
        <v>3203784345</v>
      </c>
      <c r="D3698" s="12">
        <v>0.44159999999999999</v>
      </c>
      <c r="E3698" s="4">
        <v>1.46132</v>
      </c>
      <c r="F3698" s="4">
        <v>1.427</v>
      </c>
      <c r="G3698" s="12">
        <v>-0.63549999999999995</v>
      </c>
      <c r="H3698" s="12">
        <v>-0.12429999999999999</v>
      </c>
      <c r="I3698" s="4">
        <v>0.24199999999999999</v>
      </c>
      <c r="J3698" s="29">
        <v>176</v>
      </c>
      <c r="K3698">
        <v>246</v>
      </c>
      <c r="L3698" s="6">
        <v>272</v>
      </c>
      <c r="M3698" s="27">
        <v>0.435</v>
      </c>
      <c r="N3698" s="6">
        <v>1.35</v>
      </c>
      <c r="O3698" s="6">
        <v>1.45</v>
      </c>
      <c r="P3698" s="6">
        <v>-0.54</v>
      </c>
      <c r="Q3698" s="6">
        <v>-0.115</v>
      </c>
      <c r="R3698" s="31">
        <v>6.6666666666666602E-3</v>
      </c>
      <c r="S3698" s="6">
        <v>0.13500000000000001</v>
      </c>
      <c r="T3698" s="6">
        <v>0.12</v>
      </c>
      <c r="U3698" s="6">
        <v>0.315</v>
      </c>
      <c r="V3698" s="6">
        <v>8.5499999999999896E-2</v>
      </c>
      <c r="X3698">
        <f>MROUND(RANK(C3698,C$14:C$10000),$X$2)</f>
        <v>3050</v>
      </c>
      <c r="Y3698">
        <f>MROUND(RANK(D3698,D$14:D$10000),$X$2)</f>
        <v>3050</v>
      </c>
      <c r="Z3698">
        <f>MROUND(RANK(E3698,E$14:E$10000),$X$2)</f>
        <v>3700</v>
      </c>
      <c r="AA3698">
        <f>MROUND(RANK(F3698,F$14:F$10000),$X$2)</f>
        <v>3350</v>
      </c>
      <c r="AB3698">
        <f>MROUND(RANK(G3698,G$14:G$10000),$X$2)</f>
        <v>4850</v>
      </c>
      <c r="AC3698">
        <f>MROUND(RANK(H3698,H$14:H$10000),$X$2)</f>
        <v>4350</v>
      </c>
      <c r="AD3698">
        <f>MROUND(RANK(I3698,I$14:I$10000),$X$2)</f>
        <v>3350</v>
      </c>
      <c r="AE3698">
        <f>SUM(X3698:AC3698)+SUM(Y3698:AA3698)+Y3698*4</f>
        <v>44650</v>
      </c>
    </row>
    <row r="3699" spans="1:31" x14ac:dyDescent="0.2">
      <c r="A3699" s="1">
        <v>45895</v>
      </c>
      <c r="B3699" s="2">
        <v>0.99581018518518516</v>
      </c>
      <c r="C3699" s="11">
        <v>2931742253</v>
      </c>
      <c r="D3699" s="12">
        <v>0.43790000000000001</v>
      </c>
      <c r="E3699" s="4">
        <v>1.4329499999999999</v>
      </c>
      <c r="F3699" s="4">
        <v>1.401</v>
      </c>
      <c r="G3699" s="12">
        <v>-0.5897</v>
      </c>
      <c r="H3699" s="12">
        <v>-0.1142</v>
      </c>
      <c r="I3699" s="4">
        <v>0.41</v>
      </c>
      <c r="J3699" s="29">
        <v>165</v>
      </c>
      <c r="K3699">
        <v>169</v>
      </c>
      <c r="L3699" s="6">
        <v>170</v>
      </c>
      <c r="M3699" s="27">
        <v>0.45500000000000002</v>
      </c>
      <c r="N3699" s="6">
        <v>1.35</v>
      </c>
      <c r="O3699" s="6">
        <v>1.3</v>
      </c>
      <c r="P3699" s="6">
        <v>-0.57999999999999996</v>
      </c>
      <c r="Q3699" s="6">
        <v>-0.105</v>
      </c>
      <c r="R3699" s="31">
        <v>0.05</v>
      </c>
      <c r="S3699" s="6">
        <v>4.4999999999999998E-2</v>
      </c>
      <c r="T3699" s="6">
        <v>0.14000000000000001</v>
      </c>
      <c r="U3699" s="6">
        <v>0.22500000000000001</v>
      </c>
      <c r="V3699" s="6">
        <v>7.1999999999999995E-2</v>
      </c>
      <c r="X3699">
        <f>MROUND(RANK(C3699,C$14:C$10000),$X$2)</f>
        <v>3300</v>
      </c>
      <c r="Y3699">
        <f>MROUND(RANK(D3699,D$14:D$10000),$X$2)</f>
        <v>3300</v>
      </c>
      <c r="Z3699">
        <f>MROUND(RANK(E3699,E$14:E$10000),$X$2)</f>
        <v>4100</v>
      </c>
      <c r="AA3699">
        <f>MROUND(RANK(F3699,F$14:F$10000),$X$2)</f>
        <v>3700</v>
      </c>
      <c r="AB3699">
        <f>MROUND(RANK(G3699,G$14:G$10000),$X$2)</f>
        <v>3250</v>
      </c>
      <c r="AC3699">
        <f>MROUND(RANK(H3699,H$14:H$10000),$X$2)</f>
        <v>2750</v>
      </c>
      <c r="AD3699">
        <f>MROUND(RANK(I3699,I$14:I$10000),$X$2)</f>
        <v>2900</v>
      </c>
      <c r="AE3699">
        <f>SUM(X3699:AC3699)+SUM(Y3699:AA3699)+Y3699*4</f>
        <v>44700</v>
      </c>
    </row>
    <row r="3700" spans="1:31" x14ac:dyDescent="0.2">
      <c r="A3700" s="1">
        <v>45894</v>
      </c>
      <c r="B3700" s="2">
        <v>0.58625000000000005</v>
      </c>
      <c r="C3700" s="11">
        <v>2093985524</v>
      </c>
      <c r="D3700" s="12">
        <v>0.42399999999999999</v>
      </c>
      <c r="E3700" s="4">
        <v>1.4680599999999999</v>
      </c>
      <c r="F3700" s="4">
        <v>1.375</v>
      </c>
      <c r="G3700" s="12">
        <v>-0.52329999999999999</v>
      </c>
      <c r="H3700" s="12">
        <v>-9.11E-2</v>
      </c>
      <c r="I3700" s="4">
        <v>0.45600000000000002</v>
      </c>
      <c r="J3700" s="29">
        <v>50</v>
      </c>
      <c r="K3700">
        <v>102</v>
      </c>
      <c r="L3700">
        <v>145</v>
      </c>
      <c r="M3700" s="29">
        <v>0.45500000000000002</v>
      </c>
      <c r="N3700">
        <v>1.45</v>
      </c>
      <c r="O3700">
        <v>1.35</v>
      </c>
      <c r="P3700">
        <v>-0.56000000000000005</v>
      </c>
      <c r="Q3700">
        <v>-0.12</v>
      </c>
      <c r="R3700" s="33">
        <v>0.04</v>
      </c>
      <c r="S3700">
        <v>0.18</v>
      </c>
      <c r="T3700">
        <v>0.12</v>
      </c>
      <c r="U3700">
        <v>7.0000000000000007E-2</v>
      </c>
      <c r="V3700">
        <v>1.2999999999999999E-2</v>
      </c>
      <c r="X3700">
        <f>MROUND(RANK(C3700,C$14:C$10000),$X$2)</f>
        <v>3900</v>
      </c>
      <c r="Y3700">
        <f>MROUND(RANK(D3700,D$14:D$10000),$X$2)</f>
        <v>3900</v>
      </c>
      <c r="Z3700">
        <f>MROUND(RANK(E3700,E$14:E$10000),$X$2)</f>
        <v>3600</v>
      </c>
      <c r="AA3700">
        <f>MROUND(RANK(F3700,F$14:F$10000),$X$2)</f>
        <v>4000</v>
      </c>
      <c r="AB3700">
        <f>MROUND(RANK(G3700,G$14:G$10000),$X$2)</f>
        <v>1400</v>
      </c>
      <c r="AC3700">
        <f>MROUND(RANK(H3700,H$14:H$10000),$X$2)</f>
        <v>850</v>
      </c>
      <c r="AD3700">
        <f>MROUND(RANK(I3700,I$14:I$10000),$X$2)</f>
        <v>2800</v>
      </c>
      <c r="AE3700">
        <f>SUM(X3700:AC3700)+SUM(Y3700:AA3700)+Y3700*4</f>
        <v>44750</v>
      </c>
    </row>
    <row r="3701" spans="1:31" x14ac:dyDescent="0.2">
      <c r="A3701" s="1">
        <v>45893</v>
      </c>
      <c r="B3701" s="2">
        <v>4.8229166666666663E-2</v>
      </c>
      <c r="C3701" s="11">
        <v>1633555450</v>
      </c>
      <c r="D3701" s="12">
        <v>0.41389999999999999</v>
      </c>
      <c r="E3701" s="4">
        <v>1.49187</v>
      </c>
      <c r="F3701" s="4">
        <v>1.3979999999999999</v>
      </c>
      <c r="G3701" s="12">
        <v>-0.3473</v>
      </c>
      <c r="H3701" s="12">
        <v>-9.3200000000000005E-2</v>
      </c>
      <c r="I3701" s="4">
        <v>1.139</v>
      </c>
      <c r="J3701" s="29">
        <v>50</v>
      </c>
      <c r="K3701">
        <v>64</v>
      </c>
      <c r="L3701" s="6">
        <v>89</v>
      </c>
      <c r="M3701" s="27">
        <v>0.435</v>
      </c>
      <c r="N3701" s="6">
        <v>1.35</v>
      </c>
      <c r="O3701" s="6">
        <v>1.4</v>
      </c>
      <c r="P3701" s="6">
        <v>-0.57999999999999996</v>
      </c>
      <c r="Q3701" s="6">
        <v>-0.105</v>
      </c>
      <c r="R3701" s="31">
        <v>0.06</v>
      </c>
      <c r="S3701" s="6">
        <v>0.18</v>
      </c>
      <c r="T3701" s="6">
        <v>0.12</v>
      </c>
      <c r="U3701" s="6">
        <v>0.05</v>
      </c>
      <c r="V3701" s="6">
        <v>1.9E-2</v>
      </c>
      <c r="X3701">
        <f>MROUND(RANK(C3701,C$14:C$10000),$X$2)</f>
        <v>4250</v>
      </c>
      <c r="Y3701">
        <f>MROUND(RANK(D3701,D$14:D$10000),$X$2)</f>
        <v>4250</v>
      </c>
      <c r="Z3701">
        <f>MROUND(RANK(E3701,E$14:E$10000),$X$2)</f>
        <v>3250</v>
      </c>
      <c r="AA3701">
        <f>MROUND(RANK(F3701,F$14:F$10000),$X$2)</f>
        <v>3750</v>
      </c>
      <c r="AB3701">
        <f>MROUND(RANK(G3701,G$14:G$10000),$X$2)</f>
        <v>0</v>
      </c>
      <c r="AC3701">
        <f>MROUND(RANK(H3701,H$14:H$10000),$X$2)</f>
        <v>1050</v>
      </c>
      <c r="AD3701">
        <f>MROUND(RANK(I3701,I$14:I$10000),$X$2)</f>
        <v>1050</v>
      </c>
      <c r="AE3701">
        <f>SUM(X3701:AC3701)+SUM(Y3701:AA3701)+Y3701*4</f>
        <v>44800</v>
      </c>
    </row>
    <row r="3702" spans="1:31" x14ac:dyDescent="0.2">
      <c r="A3702" s="1">
        <v>45893</v>
      </c>
      <c r="B3702" s="2">
        <v>0.56740740740740736</v>
      </c>
      <c r="C3702" s="11">
        <v>1798714230</v>
      </c>
      <c r="D3702" s="12">
        <v>0.4178</v>
      </c>
      <c r="E3702" s="4">
        <v>1.47031</v>
      </c>
      <c r="F3702" s="4">
        <v>1.3859999999999999</v>
      </c>
      <c r="G3702" s="12">
        <v>-0.3473</v>
      </c>
      <c r="H3702" s="12">
        <v>-8.7999999999999995E-2</v>
      </c>
      <c r="I3702" s="4">
        <v>1.198</v>
      </c>
      <c r="J3702" s="29">
        <v>50</v>
      </c>
      <c r="K3702">
        <v>96</v>
      </c>
      <c r="L3702" s="6">
        <v>98</v>
      </c>
      <c r="M3702" s="27">
        <v>0.44500000000000001</v>
      </c>
      <c r="N3702" s="6">
        <v>1.35</v>
      </c>
      <c r="O3702" s="6">
        <v>1.3</v>
      </c>
      <c r="P3702" s="6">
        <v>-0.57999999999999996</v>
      </c>
      <c r="Q3702" s="6">
        <v>-0.105</v>
      </c>
      <c r="R3702" s="31">
        <v>0.03</v>
      </c>
      <c r="S3702" s="6">
        <v>0.16500000000000001</v>
      </c>
      <c r="T3702" s="6">
        <v>0.14000000000000001</v>
      </c>
      <c r="U3702" s="6">
        <v>0.05</v>
      </c>
      <c r="V3702" s="6">
        <v>1.9E-2</v>
      </c>
      <c r="X3702">
        <f>MROUND(RANK(C3702,C$14:C$10000),$X$2)</f>
        <v>4150</v>
      </c>
      <c r="Y3702">
        <f>MROUND(RANK(D3702,D$14:D$10000),$X$2)</f>
        <v>4150</v>
      </c>
      <c r="Z3702">
        <f>MROUND(RANK(E3702,E$14:E$10000),$X$2)</f>
        <v>3600</v>
      </c>
      <c r="AA3702">
        <f>MROUND(RANK(F3702,F$14:F$10000),$X$2)</f>
        <v>3900</v>
      </c>
      <c r="AB3702">
        <f>MROUND(RANK(G3702,G$14:G$10000),$X$2)</f>
        <v>0</v>
      </c>
      <c r="AC3702">
        <f>MROUND(RANK(H3702,H$14:H$10000),$X$2)</f>
        <v>750</v>
      </c>
      <c r="AD3702">
        <f>MROUND(RANK(I3702,I$14:I$10000),$X$2)</f>
        <v>950</v>
      </c>
      <c r="AE3702">
        <f>SUM(X3702:AC3702)+SUM(Y3702:AA3702)+Y3702*4</f>
        <v>44800</v>
      </c>
    </row>
    <row r="3703" spans="1:31" x14ac:dyDescent="0.2">
      <c r="A3703" s="1">
        <v>45893</v>
      </c>
      <c r="B3703" s="2">
        <v>0.61086805555555557</v>
      </c>
      <c r="C3703" s="11">
        <v>3186473467</v>
      </c>
      <c r="D3703" s="12">
        <v>0.44140000000000001</v>
      </c>
      <c r="E3703" s="4">
        <v>1.45319</v>
      </c>
      <c r="F3703" s="4">
        <v>1.415</v>
      </c>
      <c r="G3703" s="12">
        <v>-0.62390000000000001</v>
      </c>
      <c r="H3703" s="12">
        <v>-0.1222</v>
      </c>
      <c r="I3703" s="4">
        <v>-0.25700000000000001</v>
      </c>
      <c r="J3703" s="29">
        <v>130</v>
      </c>
      <c r="K3703">
        <v>161</v>
      </c>
      <c r="L3703" s="6">
        <v>172</v>
      </c>
      <c r="M3703" s="27">
        <v>0.44500000000000001</v>
      </c>
      <c r="N3703" s="6">
        <v>1.45</v>
      </c>
      <c r="O3703" s="6">
        <v>1.4</v>
      </c>
      <c r="P3703" s="6">
        <v>-0.56000000000000005</v>
      </c>
      <c r="Q3703" s="6">
        <v>-0.12</v>
      </c>
      <c r="R3703" s="31">
        <v>0.02</v>
      </c>
      <c r="S3703" s="6">
        <v>0.18</v>
      </c>
      <c r="T3703" s="6">
        <v>0.14000000000000001</v>
      </c>
      <c r="U3703" s="6">
        <v>0.06</v>
      </c>
      <c r="V3703" s="6">
        <v>1.2999999999999999E-2</v>
      </c>
      <c r="X3703">
        <f>MROUND(RANK(C3703,C$14:C$10000),$X$2)</f>
        <v>3050</v>
      </c>
      <c r="Y3703">
        <f>MROUND(RANK(D3703,D$14:D$10000),$X$2)</f>
        <v>3050</v>
      </c>
      <c r="Z3703">
        <f>MROUND(RANK(E3703,E$14:E$10000),$X$2)</f>
        <v>3850</v>
      </c>
      <c r="AA3703">
        <f>MROUND(RANK(F3703,F$14:F$10000),$X$2)</f>
        <v>3500</v>
      </c>
      <c r="AB3703">
        <f>MROUND(RANK(G3703,G$14:G$10000),$X$2)</f>
        <v>4650</v>
      </c>
      <c r="AC3703">
        <f>MROUND(RANK(H3703,H$14:H$10000),$X$2)</f>
        <v>4100</v>
      </c>
      <c r="AD3703">
        <f>MROUND(RANK(I3703,I$14:I$10000),$X$2)</f>
        <v>4200</v>
      </c>
      <c r="AE3703">
        <f>SUM(X3703:AC3703)+SUM(Y3703:AA3703)+Y3703*4</f>
        <v>44800</v>
      </c>
    </row>
    <row r="3704" spans="1:31" x14ac:dyDescent="0.2">
      <c r="A3704" s="1">
        <v>45894</v>
      </c>
      <c r="B3704" s="2">
        <v>0.65483796296296293</v>
      </c>
      <c r="C3704" s="11">
        <v>3230658895</v>
      </c>
      <c r="D3704" s="12">
        <v>0.442</v>
      </c>
      <c r="E3704" s="4">
        <v>1.4632499999999999</v>
      </c>
      <c r="F3704" s="4">
        <v>1.413</v>
      </c>
      <c r="G3704" s="12">
        <v>-0.62280000000000002</v>
      </c>
      <c r="H3704" s="12">
        <v>-0.12790000000000001</v>
      </c>
      <c r="I3704" s="4">
        <v>-0.33700000000000002</v>
      </c>
      <c r="J3704" s="29">
        <v>139</v>
      </c>
      <c r="K3704">
        <v>141</v>
      </c>
      <c r="L3704">
        <v>144</v>
      </c>
      <c r="M3704" s="29">
        <v>0.45500000000000002</v>
      </c>
      <c r="N3704">
        <v>1.45</v>
      </c>
      <c r="O3704">
        <v>1.35</v>
      </c>
      <c r="P3704">
        <v>-0.54</v>
      </c>
      <c r="Q3704">
        <v>-0.12</v>
      </c>
      <c r="R3704" s="33">
        <v>0.04</v>
      </c>
      <c r="S3704">
        <v>0.2</v>
      </c>
      <c r="T3704">
        <v>0.14000000000000001</v>
      </c>
      <c r="U3704">
        <v>0.06</v>
      </c>
      <c r="V3704">
        <v>1.6E-2</v>
      </c>
      <c r="X3704">
        <f>MROUND(RANK(C3704,C$14:C$10000),$X$2)</f>
        <v>3000</v>
      </c>
      <c r="Y3704">
        <f>MROUND(RANK(D3704,D$14:D$10000),$X$2)</f>
        <v>3000</v>
      </c>
      <c r="Z3704">
        <f>MROUND(RANK(E3704,E$14:E$10000),$X$2)</f>
        <v>3700</v>
      </c>
      <c r="AA3704">
        <f>MROUND(RANK(F3704,F$14:F$10000),$X$2)</f>
        <v>3550</v>
      </c>
      <c r="AB3704">
        <f>MROUND(RANK(G3704,G$14:G$10000),$X$2)</f>
        <v>4650</v>
      </c>
      <c r="AC3704">
        <f>MROUND(RANK(H3704,H$14:H$10000),$X$2)</f>
        <v>4650</v>
      </c>
      <c r="AD3704">
        <f>MROUND(RANK(I3704,I$14:I$10000),$X$2)</f>
        <v>4300</v>
      </c>
      <c r="AE3704">
        <f>SUM(X3704:AC3704)+SUM(Y3704:AA3704)+Y3704*4</f>
        <v>44800</v>
      </c>
    </row>
    <row r="3705" spans="1:31" x14ac:dyDescent="0.2">
      <c r="A3705" s="1">
        <v>45895</v>
      </c>
      <c r="B3705" s="2">
        <v>0.65482638888888889</v>
      </c>
      <c r="C3705" s="11">
        <v>3335221886</v>
      </c>
      <c r="D3705" s="12">
        <v>0.44330000000000003</v>
      </c>
      <c r="E3705" s="4">
        <v>1.43665</v>
      </c>
      <c r="F3705" s="4">
        <v>1.4059999999999999</v>
      </c>
      <c r="G3705" s="12">
        <v>-0.60809999999999997</v>
      </c>
      <c r="H3705" s="12">
        <v>-0.12559999999999999</v>
      </c>
      <c r="I3705" s="4">
        <v>2.3E-2</v>
      </c>
      <c r="J3705" s="29">
        <v>148</v>
      </c>
      <c r="K3705">
        <v>171</v>
      </c>
      <c r="L3705">
        <v>212</v>
      </c>
      <c r="M3705" s="29">
        <v>0.435</v>
      </c>
      <c r="N3705">
        <v>1.45</v>
      </c>
      <c r="O3705">
        <v>1.35</v>
      </c>
      <c r="P3705">
        <v>-0.57999999999999996</v>
      </c>
      <c r="Q3705">
        <v>-0.11</v>
      </c>
      <c r="R3705" s="33">
        <v>0.03</v>
      </c>
      <c r="S3705">
        <v>0.18</v>
      </c>
      <c r="T3705">
        <v>0.16</v>
      </c>
      <c r="U3705">
        <v>0.315</v>
      </c>
      <c r="V3705">
        <v>4.4999999999999998E-2</v>
      </c>
      <c r="X3705">
        <f>MROUND(RANK(C3705,C$14:C$10000),$X$2)</f>
        <v>2950</v>
      </c>
      <c r="Y3705">
        <f>MROUND(RANK(D3705,D$14:D$10000),$X$2)</f>
        <v>2950</v>
      </c>
      <c r="Z3705">
        <f>MROUND(RANK(E3705,E$14:E$10000),$X$2)</f>
        <v>4050</v>
      </c>
      <c r="AA3705">
        <f>MROUND(RANK(F3705,F$14:F$10000),$X$2)</f>
        <v>3650</v>
      </c>
      <c r="AB3705">
        <f>MROUND(RANK(G3705,G$14:G$10000),$X$2)</f>
        <v>4300</v>
      </c>
      <c r="AC3705">
        <f>MROUND(RANK(H3705,H$14:H$10000),$X$2)</f>
        <v>4450</v>
      </c>
      <c r="AD3705">
        <f>MROUND(RANK(I3705,I$14:I$10000),$X$2)</f>
        <v>3800</v>
      </c>
      <c r="AE3705">
        <f>SUM(X3705:AC3705)+SUM(Y3705:AA3705)+Y3705*4</f>
        <v>44800</v>
      </c>
    </row>
    <row r="3706" spans="1:31" x14ac:dyDescent="0.2">
      <c r="A3706" s="1">
        <v>45893</v>
      </c>
      <c r="B3706" s="2">
        <v>0.57434027777777774</v>
      </c>
      <c r="C3706" s="11">
        <v>1624504386</v>
      </c>
      <c r="D3706" s="12">
        <v>0.41370000000000001</v>
      </c>
      <c r="E3706" s="4">
        <v>1.48919</v>
      </c>
      <c r="F3706" s="4">
        <v>1.389</v>
      </c>
      <c r="G3706" s="12">
        <v>-0.3473</v>
      </c>
      <c r="H3706" s="12">
        <v>-8.9300000000000004E-2</v>
      </c>
      <c r="I3706" s="4">
        <v>1.155</v>
      </c>
      <c r="J3706" s="29">
        <v>50</v>
      </c>
      <c r="K3706">
        <v>50</v>
      </c>
      <c r="L3706" s="6">
        <v>82</v>
      </c>
      <c r="M3706" s="27">
        <v>0.435</v>
      </c>
      <c r="N3706" s="6">
        <v>1.35</v>
      </c>
      <c r="O3706" s="6">
        <v>1.4</v>
      </c>
      <c r="P3706" s="6">
        <v>-0.57999999999999996</v>
      </c>
      <c r="Q3706" s="6">
        <v>-0.11</v>
      </c>
      <c r="R3706" s="31">
        <v>4.4999999999999998E-2</v>
      </c>
      <c r="S3706" s="6">
        <v>0.15</v>
      </c>
      <c r="T3706" s="6">
        <v>0.14000000000000001</v>
      </c>
      <c r="U3706" s="6">
        <v>7.0000000000000007E-2</v>
      </c>
      <c r="V3706" s="6">
        <v>0.01</v>
      </c>
      <c r="X3706">
        <f>MROUND(RANK(C3706,C$14:C$10000),$X$2)</f>
        <v>4250</v>
      </c>
      <c r="Y3706">
        <f>MROUND(RANK(D3706,D$14:D$10000),$X$2)</f>
        <v>4250</v>
      </c>
      <c r="Z3706">
        <f>MROUND(RANK(E3706,E$14:E$10000),$X$2)</f>
        <v>3300</v>
      </c>
      <c r="AA3706">
        <f>MROUND(RANK(F3706,F$14:F$10000),$X$2)</f>
        <v>3850</v>
      </c>
      <c r="AB3706">
        <f>MROUND(RANK(G3706,G$14:G$10000),$X$2)</f>
        <v>0</v>
      </c>
      <c r="AC3706">
        <f>MROUND(RANK(H3706,H$14:H$10000),$X$2)</f>
        <v>800</v>
      </c>
      <c r="AD3706">
        <f>MROUND(RANK(I3706,I$14:I$10000),$X$2)</f>
        <v>1000</v>
      </c>
      <c r="AE3706">
        <f>SUM(X3706:AC3706)+SUM(Y3706:AA3706)+Y3706*4</f>
        <v>44850</v>
      </c>
    </row>
    <row r="3707" spans="1:31" x14ac:dyDescent="0.2">
      <c r="A3707" s="1">
        <v>45893</v>
      </c>
      <c r="B3707" s="2">
        <v>0.91594907407407411</v>
      </c>
      <c r="C3707" s="11">
        <v>2248895468</v>
      </c>
      <c r="D3707" s="12">
        <v>0.42699999999999999</v>
      </c>
      <c r="E3707" s="4">
        <v>1.47895</v>
      </c>
      <c r="F3707" s="4">
        <v>1.385</v>
      </c>
      <c r="G3707" s="12">
        <v>-0.52329999999999999</v>
      </c>
      <c r="H3707" s="12">
        <v>-0.11260000000000001</v>
      </c>
      <c r="I3707" s="4">
        <v>6.6000000000000003E-2</v>
      </c>
      <c r="J3707" s="29">
        <v>99</v>
      </c>
      <c r="K3707">
        <v>102</v>
      </c>
      <c r="L3707" s="6">
        <v>171</v>
      </c>
      <c r="M3707" s="27">
        <v>0.44500000000000001</v>
      </c>
      <c r="N3707" s="6">
        <v>1.45</v>
      </c>
      <c r="O3707" s="6">
        <v>1.4</v>
      </c>
      <c r="P3707" s="6">
        <v>-0.56000000000000005</v>
      </c>
      <c r="Q3707" s="6">
        <v>-0.12</v>
      </c>
      <c r="R3707" s="31">
        <v>0.02</v>
      </c>
      <c r="S3707" s="6">
        <v>0.18</v>
      </c>
      <c r="T3707" s="6">
        <v>0.14000000000000001</v>
      </c>
      <c r="U3707" s="6">
        <v>0.06</v>
      </c>
      <c r="V3707" s="6">
        <v>1.2999999999999999E-2</v>
      </c>
      <c r="X3707">
        <f>MROUND(RANK(C3707,C$14:C$10000),$X$2)</f>
        <v>3800</v>
      </c>
      <c r="Y3707">
        <f>MROUND(RANK(D3707,D$14:D$10000),$X$2)</f>
        <v>3750</v>
      </c>
      <c r="Z3707">
        <f>MROUND(RANK(E3707,E$14:E$10000),$X$2)</f>
        <v>3450</v>
      </c>
      <c r="AA3707">
        <f>MROUND(RANK(F3707,F$14:F$10000),$X$2)</f>
        <v>3900</v>
      </c>
      <c r="AB3707">
        <f>MROUND(RANK(G3707,G$14:G$10000),$X$2)</f>
        <v>1400</v>
      </c>
      <c r="AC3707">
        <f>MROUND(RANK(H3707,H$14:H$10000),$X$2)</f>
        <v>2450</v>
      </c>
      <c r="AD3707">
        <f>MROUND(RANK(I3707,I$14:I$10000),$X$2)</f>
        <v>3700</v>
      </c>
      <c r="AE3707">
        <f>SUM(X3707:AC3707)+SUM(Y3707:AA3707)+Y3707*4</f>
        <v>44850</v>
      </c>
    </row>
    <row r="3708" spans="1:31" x14ac:dyDescent="0.2">
      <c r="A3708" s="1">
        <v>45894</v>
      </c>
      <c r="B3708" s="2">
        <v>0.73780092592592594</v>
      </c>
      <c r="C3708" s="11">
        <v>1889218068</v>
      </c>
      <c r="D3708" s="12">
        <v>0.41980000000000001</v>
      </c>
      <c r="E3708" s="4">
        <v>1.4963200000000001</v>
      </c>
      <c r="F3708" s="4">
        <v>1.39</v>
      </c>
      <c r="G3708" s="12">
        <v>-0.3569</v>
      </c>
      <c r="H3708" s="12">
        <v>-9.7600000000000006E-2</v>
      </c>
      <c r="I3708" s="4">
        <v>1.1830000000000001</v>
      </c>
      <c r="J3708" s="29">
        <v>51</v>
      </c>
      <c r="K3708">
        <v>52</v>
      </c>
      <c r="L3708" s="6">
        <v>80</v>
      </c>
      <c r="M3708" s="27">
        <v>0.435</v>
      </c>
      <c r="N3708" s="6">
        <v>1.35</v>
      </c>
      <c r="O3708" s="6">
        <v>1.4</v>
      </c>
      <c r="P3708" s="6">
        <v>-0.54</v>
      </c>
      <c r="Q3708" s="6">
        <v>-0.115</v>
      </c>
      <c r="R3708" s="31">
        <v>0.03</v>
      </c>
      <c r="S3708" s="6">
        <v>0.13500000000000001</v>
      </c>
      <c r="T3708" s="6">
        <v>0.14000000000000001</v>
      </c>
      <c r="U3708" s="6">
        <v>0.05</v>
      </c>
      <c r="V3708" s="6">
        <v>0.01</v>
      </c>
      <c r="X3708">
        <f>MROUND(RANK(C3708,C$14:C$10000),$X$2)</f>
        <v>4050</v>
      </c>
      <c r="Y3708">
        <f>MROUND(RANK(D3708,D$14:D$10000),$X$2)</f>
        <v>4050</v>
      </c>
      <c r="Z3708">
        <f>MROUND(RANK(E3708,E$14:E$10000),$X$2)</f>
        <v>3200</v>
      </c>
      <c r="AA3708">
        <f>MROUND(RANK(F3708,F$14:F$10000),$X$2)</f>
        <v>3850</v>
      </c>
      <c r="AB3708">
        <f>MROUND(RANK(G3708,G$14:G$10000),$X$2)</f>
        <v>1150</v>
      </c>
      <c r="AC3708">
        <f>MROUND(RANK(H3708,H$14:H$10000),$X$2)</f>
        <v>1250</v>
      </c>
      <c r="AD3708">
        <f>MROUND(RANK(I3708,I$14:I$10000),$X$2)</f>
        <v>950</v>
      </c>
      <c r="AE3708">
        <f>SUM(X3708:AC3708)+SUM(Y3708:AA3708)+Y3708*4</f>
        <v>44850</v>
      </c>
    </row>
    <row r="3709" spans="1:31" x14ac:dyDescent="0.2">
      <c r="A3709" s="1">
        <v>45894</v>
      </c>
      <c r="B3709" s="2">
        <v>0.87502314814814819</v>
      </c>
      <c r="C3709" s="11">
        <v>1528333839</v>
      </c>
      <c r="D3709" s="12">
        <v>0.41120000000000001</v>
      </c>
      <c r="E3709" s="4">
        <v>1.5029600000000001</v>
      </c>
      <c r="F3709" s="4">
        <v>1.3879999999999999</v>
      </c>
      <c r="G3709" s="12">
        <v>-0.3473</v>
      </c>
      <c r="H3709" s="12">
        <v>-8.9499999999999996E-2</v>
      </c>
      <c r="I3709" s="4">
        <v>0.54300000000000004</v>
      </c>
      <c r="J3709" s="29">
        <v>42</v>
      </c>
      <c r="K3709">
        <v>47</v>
      </c>
      <c r="L3709" s="6">
        <v>83</v>
      </c>
      <c r="M3709" s="27">
        <v>0.45500000000000002</v>
      </c>
      <c r="N3709" s="6">
        <v>1.35</v>
      </c>
      <c r="O3709" s="6">
        <v>1.4</v>
      </c>
      <c r="P3709" s="6">
        <v>-0.56000000000000005</v>
      </c>
      <c r="Q3709" s="6">
        <v>-0.125</v>
      </c>
      <c r="R3709" s="31">
        <v>0.04</v>
      </c>
      <c r="S3709" s="6">
        <v>0.2</v>
      </c>
      <c r="T3709" s="6">
        <v>0.16</v>
      </c>
      <c r="U3709" s="6">
        <v>0.125</v>
      </c>
      <c r="V3709" s="6">
        <v>2.5000000000000001E-2</v>
      </c>
      <c r="X3709">
        <f>MROUND(RANK(C3709,C$14:C$10000),$X$2)</f>
        <v>4350</v>
      </c>
      <c r="Y3709">
        <f>MROUND(RANK(D3709,D$14:D$10000),$X$2)</f>
        <v>4300</v>
      </c>
      <c r="Z3709">
        <f>MROUND(RANK(E3709,E$14:E$10000),$X$2)</f>
        <v>3050</v>
      </c>
      <c r="AA3709">
        <f>MROUND(RANK(F3709,F$14:F$10000),$X$2)</f>
        <v>3900</v>
      </c>
      <c r="AB3709">
        <f>MROUND(RANK(G3709,G$14:G$10000),$X$2)</f>
        <v>0</v>
      </c>
      <c r="AC3709">
        <f>MROUND(RANK(H3709,H$14:H$10000),$X$2)</f>
        <v>800</v>
      </c>
      <c r="AD3709">
        <f>MROUND(RANK(I3709,I$14:I$10000),$X$2)</f>
        <v>2550</v>
      </c>
      <c r="AE3709">
        <f>SUM(X3709:AC3709)+SUM(Y3709:AA3709)+Y3709*4</f>
        <v>44850</v>
      </c>
    </row>
    <row r="3710" spans="1:31" x14ac:dyDescent="0.2">
      <c r="A3710" s="1">
        <v>45895</v>
      </c>
      <c r="B3710" s="2">
        <v>0.88395833333333329</v>
      </c>
      <c r="C3710" s="11">
        <v>3171536736</v>
      </c>
      <c r="D3710" s="12">
        <v>0.44119999999999998</v>
      </c>
      <c r="E3710" s="4">
        <v>1.4572099999999999</v>
      </c>
      <c r="F3710" s="4">
        <v>1.4059999999999999</v>
      </c>
      <c r="G3710" s="12">
        <v>-0.61370000000000002</v>
      </c>
      <c r="H3710" s="12">
        <v>-0.1235</v>
      </c>
      <c r="I3710" s="4">
        <v>-0.51100000000000001</v>
      </c>
      <c r="J3710" s="29">
        <v>132</v>
      </c>
      <c r="K3710">
        <v>198</v>
      </c>
      <c r="L3710" s="6">
        <v>201</v>
      </c>
      <c r="M3710" s="27">
        <v>0.46500000000000002</v>
      </c>
      <c r="N3710" s="6">
        <v>1.45</v>
      </c>
      <c r="O3710" s="6">
        <v>1.35</v>
      </c>
      <c r="P3710" s="6">
        <v>-0.54</v>
      </c>
      <c r="Q3710" s="6">
        <v>-0.115</v>
      </c>
      <c r="R3710" s="31">
        <v>6.6666666666666602E-3</v>
      </c>
      <c r="S3710" s="6">
        <v>0.2</v>
      </c>
      <c r="T3710" s="6">
        <v>0.04</v>
      </c>
      <c r="U3710" s="6">
        <v>0.27</v>
      </c>
      <c r="V3710" s="6">
        <v>5.8499999999999899E-2</v>
      </c>
      <c r="X3710">
        <f>MROUND(RANK(C3710,C$14:C$10000),$X$2)</f>
        <v>3050</v>
      </c>
      <c r="Y3710">
        <f>MROUND(RANK(D3710,D$14:D$10000),$X$2)</f>
        <v>3050</v>
      </c>
      <c r="Z3710">
        <f>MROUND(RANK(E3710,E$14:E$10000),$X$2)</f>
        <v>3750</v>
      </c>
      <c r="AA3710">
        <f>MROUND(RANK(F3710,F$14:F$10000),$X$2)</f>
        <v>3650</v>
      </c>
      <c r="AB3710">
        <f>MROUND(RANK(G3710,G$14:G$10000),$X$2)</f>
        <v>4450</v>
      </c>
      <c r="AC3710">
        <f>MROUND(RANK(H3710,H$14:H$10000),$X$2)</f>
        <v>4250</v>
      </c>
      <c r="AD3710">
        <f>MROUND(RANK(I3710,I$14:I$10000),$X$2)</f>
        <v>4550</v>
      </c>
      <c r="AE3710">
        <f>SUM(X3710:AC3710)+SUM(Y3710:AA3710)+Y3710*4</f>
        <v>44850</v>
      </c>
    </row>
    <row r="3711" spans="1:31" x14ac:dyDescent="0.2">
      <c r="A3711" s="1">
        <v>45896</v>
      </c>
      <c r="B3711" s="2">
        <v>0.60243055555555558</v>
      </c>
      <c r="C3711" s="11">
        <v>2863299298</v>
      </c>
      <c r="D3711" s="12">
        <v>0.437</v>
      </c>
      <c r="E3711" s="4">
        <v>1.4476899999999999</v>
      </c>
      <c r="F3711" s="4">
        <v>1.395</v>
      </c>
      <c r="G3711" s="12">
        <v>-0.5897</v>
      </c>
      <c r="H3711" s="12">
        <v>-0.114</v>
      </c>
      <c r="I3711" s="4">
        <v>-1.7000000000000001E-2</v>
      </c>
      <c r="J3711" s="29">
        <v>196</v>
      </c>
      <c r="K3711">
        <v>255</v>
      </c>
      <c r="L3711">
        <v>293</v>
      </c>
      <c r="M3711" s="29">
        <v>0.46500000000000002</v>
      </c>
      <c r="N3711">
        <v>1.45</v>
      </c>
      <c r="O3711">
        <v>1.3</v>
      </c>
      <c r="P3711">
        <v>-0.57999999999999996</v>
      </c>
      <c r="Q3711">
        <v>-0.12</v>
      </c>
      <c r="R3711" s="33">
        <v>0.04</v>
      </c>
      <c r="S3711">
        <v>4.4999999999999998E-2</v>
      </c>
      <c r="T3711">
        <v>0.16</v>
      </c>
      <c r="U3711">
        <v>0.315</v>
      </c>
      <c r="V3711">
        <v>5.8499999999999899E-2</v>
      </c>
      <c r="X3711">
        <f>MROUND(RANK(C3711,C$14:C$10000),$X$2)</f>
        <v>3350</v>
      </c>
      <c r="Y3711">
        <f>MROUND(RANK(D3711,D$14:D$10000),$X$2)</f>
        <v>3350</v>
      </c>
      <c r="Z3711">
        <f>MROUND(RANK(E3711,E$14:E$10000),$X$2)</f>
        <v>3900</v>
      </c>
      <c r="AA3711">
        <f>MROUND(RANK(F3711,F$14:F$10000),$X$2)</f>
        <v>3800</v>
      </c>
      <c r="AB3711">
        <f>MROUND(RANK(G3711,G$14:G$10000),$X$2)</f>
        <v>3250</v>
      </c>
      <c r="AC3711">
        <f>MROUND(RANK(H3711,H$14:H$10000),$X$2)</f>
        <v>2750</v>
      </c>
      <c r="AD3711">
        <f>MROUND(RANK(I3711,I$14:I$10000),$X$2)</f>
        <v>3850</v>
      </c>
      <c r="AE3711">
        <f>SUM(X3711:AC3711)+SUM(Y3711:AA3711)+Y3711*4</f>
        <v>44850</v>
      </c>
    </row>
    <row r="3712" spans="1:31" x14ac:dyDescent="0.2">
      <c r="A3712" s="1">
        <v>45897</v>
      </c>
      <c r="B3712" s="2">
        <v>0.53637731481481477</v>
      </c>
      <c r="C3712" s="11">
        <v>3401529276</v>
      </c>
      <c r="D3712" s="12">
        <v>0.44409999999999999</v>
      </c>
      <c r="E3712" s="4">
        <v>1.4498500000000001</v>
      </c>
      <c r="F3712" s="4">
        <v>1.415</v>
      </c>
      <c r="G3712" s="12">
        <v>-0.65549999999999997</v>
      </c>
      <c r="H3712" s="12">
        <v>-0.128</v>
      </c>
      <c r="I3712" s="4">
        <v>-9.2999999999999999E-2</v>
      </c>
      <c r="J3712" s="29">
        <v>145</v>
      </c>
      <c r="K3712">
        <v>181</v>
      </c>
      <c r="L3712" s="6">
        <v>197</v>
      </c>
      <c r="M3712" s="27">
        <v>0.435</v>
      </c>
      <c r="N3712" s="6">
        <v>1.45</v>
      </c>
      <c r="O3712" s="6">
        <v>1.45</v>
      </c>
      <c r="P3712" s="6">
        <v>-0.57999999999999996</v>
      </c>
      <c r="Q3712" s="6">
        <v>-0.11</v>
      </c>
      <c r="R3712" s="31">
        <v>0.03</v>
      </c>
      <c r="S3712" s="6">
        <v>0.13500000000000001</v>
      </c>
      <c r="T3712" s="6">
        <v>0.16</v>
      </c>
      <c r="U3712" s="6">
        <v>0.315</v>
      </c>
      <c r="V3712" s="6">
        <v>5.8499999999999899E-2</v>
      </c>
      <c r="X3712">
        <f>MROUND(RANK(C3712,C$14:C$10000),$X$2)</f>
        <v>2900</v>
      </c>
      <c r="Y3712">
        <f>MROUND(RANK(D3712,D$14:D$10000),$X$2)</f>
        <v>2900</v>
      </c>
      <c r="Z3712">
        <f>MROUND(RANK(E3712,E$14:E$10000),$X$2)</f>
        <v>3900</v>
      </c>
      <c r="AA3712">
        <f>MROUND(RANK(F3712,F$14:F$10000),$X$2)</f>
        <v>3500</v>
      </c>
      <c r="AB3712">
        <f>MROUND(RANK(G3712,G$14:G$10000),$X$2)</f>
        <v>5050</v>
      </c>
      <c r="AC3712">
        <f>MROUND(RANK(H3712,H$14:H$10000),$X$2)</f>
        <v>4700</v>
      </c>
      <c r="AD3712">
        <f>MROUND(RANK(I3712,I$14:I$10000),$X$2)</f>
        <v>4000</v>
      </c>
      <c r="AE3712">
        <f>SUM(X3712:AC3712)+SUM(Y3712:AA3712)+Y3712*4</f>
        <v>44850</v>
      </c>
    </row>
    <row r="3713" spans="1:31" x14ac:dyDescent="0.2">
      <c r="A3713" s="1">
        <v>45894</v>
      </c>
      <c r="B3713" s="2">
        <v>0.57442129629629635</v>
      </c>
      <c r="C3713" s="11">
        <v>1825806996</v>
      </c>
      <c r="D3713" s="12">
        <v>0.41839999999999999</v>
      </c>
      <c r="E3713" s="4">
        <v>1.4931000000000001</v>
      </c>
      <c r="F3713" s="4">
        <v>1.3979999999999999</v>
      </c>
      <c r="G3713" s="12">
        <v>-0.35560000000000003</v>
      </c>
      <c r="H3713" s="12">
        <v>-9.4700000000000006E-2</v>
      </c>
      <c r="I3713" s="4">
        <v>0.86399999999999999</v>
      </c>
      <c r="J3713" s="29">
        <v>51</v>
      </c>
      <c r="K3713">
        <v>53</v>
      </c>
      <c r="L3713">
        <v>87</v>
      </c>
      <c r="M3713" s="29">
        <v>0.435</v>
      </c>
      <c r="N3713">
        <v>1.35</v>
      </c>
      <c r="O3713">
        <v>1.35</v>
      </c>
      <c r="P3713">
        <v>-0.54</v>
      </c>
      <c r="Q3713">
        <v>-0.11</v>
      </c>
      <c r="R3713" s="33">
        <v>0.03</v>
      </c>
      <c r="S3713">
        <v>0.2</v>
      </c>
      <c r="T3713">
        <v>0.14000000000000001</v>
      </c>
      <c r="U3713">
        <v>7.0000000000000007E-2</v>
      </c>
      <c r="V3713">
        <v>1.2999999999999999E-2</v>
      </c>
      <c r="X3713">
        <f>MROUND(RANK(C3713,C$14:C$10000),$X$2)</f>
        <v>4100</v>
      </c>
      <c r="Y3713">
        <f>MROUND(RANK(D3713,D$14:D$10000),$X$2)</f>
        <v>4100</v>
      </c>
      <c r="Z3713">
        <f>MROUND(RANK(E3713,E$14:E$10000),$X$2)</f>
        <v>3250</v>
      </c>
      <c r="AA3713">
        <f>MROUND(RANK(F3713,F$14:F$10000),$X$2)</f>
        <v>3750</v>
      </c>
      <c r="AB3713">
        <f>MROUND(RANK(G3713,G$14:G$10000),$X$2)</f>
        <v>1050</v>
      </c>
      <c r="AC3713">
        <f>MROUND(RANK(H3713,H$14:H$10000),$X$2)</f>
        <v>1150</v>
      </c>
      <c r="AD3713">
        <f>MROUND(RANK(I3713,I$14:I$10000),$X$2)</f>
        <v>1700</v>
      </c>
      <c r="AE3713">
        <f>SUM(X3713:AC3713)+SUM(Y3713:AA3713)+Y3713*4</f>
        <v>44900</v>
      </c>
    </row>
    <row r="3714" spans="1:31" x14ac:dyDescent="0.2">
      <c r="A3714" s="1">
        <v>45894</v>
      </c>
      <c r="B3714" s="2">
        <v>0.75090277777777781</v>
      </c>
      <c r="C3714" s="11">
        <v>1602631324</v>
      </c>
      <c r="D3714" s="12">
        <v>0.41310000000000002</v>
      </c>
      <c r="E3714" s="4">
        <v>1.4877400000000001</v>
      </c>
      <c r="F3714" s="4">
        <v>1.3959999999999999</v>
      </c>
      <c r="G3714" s="12">
        <v>-0.3473</v>
      </c>
      <c r="H3714" s="12">
        <v>-9.2100000000000001E-2</v>
      </c>
      <c r="I3714" s="4">
        <v>0.90700000000000003</v>
      </c>
      <c r="J3714" s="29">
        <v>40</v>
      </c>
      <c r="K3714">
        <v>49</v>
      </c>
      <c r="L3714">
        <v>52</v>
      </c>
      <c r="M3714" s="29">
        <v>0.435</v>
      </c>
      <c r="N3714">
        <v>1.35</v>
      </c>
      <c r="O3714">
        <v>1.4</v>
      </c>
      <c r="P3714">
        <v>-0.57999999999999996</v>
      </c>
      <c r="Q3714">
        <v>-0.11</v>
      </c>
      <c r="R3714" s="33">
        <v>0.02</v>
      </c>
      <c r="S3714">
        <v>0.16500000000000001</v>
      </c>
      <c r="T3714">
        <v>0.16</v>
      </c>
      <c r="U3714">
        <v>0.06</v>
      </c>
      <c r="V3714">
        <v>1.9E-2</v>
      </c>
      <c r="X3714">
        <f>MROUND(RANK(C3714,C$14:C$10000),$X$2)</f>
        <v>4250</v>
      </c>
      <c r="Y3714">
        <f>MROUND(RANK(D3714,D$14:D$10000),$X$2)</f>
        <v>4250</v>
      </c>
      <c r="Z3714">
        <f>MROUND(RANK(E3714,E$14:E$10000),$X$2)</f>
        <v>3300</v>
      </c>
      <c r="AA3714">
        <f>MROUND(RANK(F3714,F$14:F$10000),$X$2)</f>
        <v>3800</v>
      </c>
      <c r="AB3714">
        <f>MROUND(RANK(G3714,G$14:G$10000),$X$2)</f>
        <v>0</v>
      </c>
      <c r="AC3714">
        <f>MROUND(RANK(H3714,H$14:H$10000),$X$2)</f>
        <v>950</v>
      </c>
      <c r="AD3714">
        <f>MROUND(RANK(I3714,I$14:I$10000),$X$2)</f>
        <v>1550</v>
      </c>
      <c r="AE3714">
        <f>SUM(X3714:AC3714)+SUM(Y3714:AA3714)+Y3714*4</f>
        <v>44900</v>
      </c>
    </row>
    <row r="3715" spans="1:31" x14ac:dyDescent="0.2">
      <c r="A3715" s="1">
        <v>45894</v>
      </c>
      <c r="B3715" s="2">
        <v>0.7681365740740741</v>
      </c>
      <c r="C3715" s="11">
        <v>3053250390</v>
      </c>
      <c r="D3715" s="12">
        <v>0.43959999999999999</v>
      </c>
      <c r="E3715" s="4">
        <v>1.43496</v>
      </c>
      <c r="F3715" s="4">
        <v>1.393</v>
      </c>
      <c r="G3715" s="12">
        <v>-0.5897</v>
      </c>
      <c r="H3715" s="12">
        <v>-0.12</v>
      </c>
      <c r="I3715" s="4">
        <v>2.4E-2</v>
      </c>
      <c r="J3715" s="29">
        <v>175</v>
      </c>
      <c r="K3715">
        <v>180</v>
      </c>
      <c r="L3715" s="6">
        <v>208</v>
      </c>
      <c r="M3715" s="27">
        <v>0.42499999999999999</v>
      </c>
      <c r="N3715" s="6">
        <v>1.35</v>
      </c>
      <c r="O3715" s="6">
        <v>1.45</v>
      </c>
      <c r="P3715" s="6">
        <v>-0.56000000000000005</v>
      </c>
      <c r="Q3715" s="6">
        <v>-0.12</v>
      </c>
      <c r="R3715" s="31">
        <v>0.06</v>
      </c>
      <c r="S3715" s="6">
        <v>0.15</v>
      </c>
      <c r="T3715" s="6">
        <v>0.14000000000000001</v>
      </c>
      <c r="U3715" s="6">
        <v>0.105</v>
      </c>
      <c r="V3715" s="6">
        <v>2.84999999999999E-2</v>
      </c>
      <c r="X3715">
        <f>MROUND(RANK(C3715,C$14:C$10000),$X$2)</f>
        <v>3150</v>
      </c>
      <c r="Y3715">
        <f>MROUND(RANK(D3715,D$14:D$10000),$X$2)</f>
        <v>3150</v>
      </c>
      <c r="Z3715">
        <f>MROUND(RANK(E3715,E$14:E$10000),$X$2)</f>
        <v>4100</v>
      </c>
      <c r="AA3715">
        <f>MROUND(RANK(F3715,F$14:F$10000),$X$2)</f>
        <v>3800</v>
      </c>
      <c r="AB3715">
        <f>MROUND(RANK(G3715,G$14:G$10000),$X$2)</f>
        <v>3250</v>
      </c>
      <c r="AC3715">
        <f>MROUND(RANK(H3715,H$14:H$10000),$X$2)</f>
        <v>3800</v>
      </c>
      <c r="AD3715">
        <f>MROUND(RANK(I3715,I$14:I$10000),$X$2)</f>
        <v>3800</v>
      </c>
      <c r="AE3715">
        <f>SUM(X3715:AC3715)+SUM(Y3715:AA3715)+Y3715*4</f>
        <v>44900</v>
      </c>
    </row>
    <row r="3716" spans="1:31" x14ac:dyDescent="0.2">
      <c r="A3716" s="1">
        <v>45896</v>
      </c>
      <c r="B3716" s="2">
        <v>0.90954861111111107</v>
      </c>
      <c r="C3716" s="11">
        <v>3110468631</v>
      </c>
      <c r="D3716" s="12">
        <v>0.44040000000000001</v>
      </c>
      <c r="E3716" s="4">
        <v>1.4426300000000001</v>
      </c>
      <c r="F3716" s="4">
        <v>1.3939999999999999</v>
      </c>
      <c r="G3716" s="12">
        <v>-0.57199999999999995</v>
      </c>
      <c r="H3716" s="12">
        <v>-0.1293</v>
      </c>
      <c r="I3716" s="4">
        <v>4.4999999999999998E-2</v>
      </c>
      <c r="J3716" s="29">
        <v>123</v>
      </c>
      <c r="K3716">
        <v>156</v>
      </c>
      <c r="L3716">
        <v>208</v>
      </c>
      <c r="M3716" s="29">
        <v>0.44500000000000001</v>
      </c>
      <c r="N3716">
        <v>1.35</v>
      </c>
      <c r="O3716">
        <v>1.4</v>
      </c>
      <c r="P3716">
        <v>-0.57999999999999996</v>
      </c>
      <c r="Q3716">
        <v>-0.125</v>
      </c>
      <c r="R3716" s="33">
        <v>0.02</v>
      </c>
      <c r="S3716">
        <v>0.16500000000000001</v>
      </c>
      <c r="T3716">
        <v>0.14000000000000001</v>
      </c>
      <c r="U3716">
        <v>0.22500000000000001</v>
      </c>
      <c r="V3716">
        <v>4.4999999999999998E-2</v>
      </c>
      <c r="X3716">
        <f>MROUND(RANK(C3716,C$14:C$10000),$X$2)</f>
        <v>3100</v>
      </c>
      <c r="Y3716">
        <f>MROUND(RANK(D3716,D$14:D$10000),$X$2)</f>
        <v>3100</v>
      </c>
      <c r="Z3716">
        <f>MROUND(RANK(E3716,E$14:E$10000),$X$2)</f>
        <v>4000</v>
      </c>
      <c r="AA3716">
        <f>MROUND(RANK(F3716,F$14:F$10000),$X$2)</f>
        <v>3800</v>
      </c>
      <c r="AB3716">
        <f>MROUND(RANK(G3716,G$14:G$10000),$X$2)</f>
        <v>2800</v>
      </c>
      <c r="AC3716">
        <f>MROUND(RANK(H3716,H$14:H$10000),$X$2)</f>
        <v>4800</v>
      </c>
      <c r="AD3716">
        <f>MROUND(RANK(I3716,I$14:I$10000),$X$2)</f>
        <v>3750</v>
      </c>
      <c r="AE3716">
        <f>SUM(X3716:AC3716)+SUM(Y3716:AA3716)+Y3716*4</f>
        <v>44900</v>
      </c>
    </row>
    <row r="3717" spans="1:31" x14ac:dyDescent="0.2">
      <c r="A3717" s="1">
        <v>45894</v>
      </c>
      <c r="B3717" s="2">
        <v>0.70228009259259261</v>
      </c>
      <c r="C3717" s="11">
        <v>1892047852</v>
      </c>
      <c r="D3717" s="12">
        <v>0.4199</v>
      </c>
      <c r="E3717" s="4">
        <v>1.48916</v>
      </c>
      <c r="F3717" s="4">
        <v>1.385</v>
      </c>
      <c r="G3717" s="12">
        <v>-0.35560000000000003</v>
      </c>
      <c r="H3717" s="12">
        <v>-9.4899999999999998E-2</v>
      </c>
      <c r="I3717" s="4">
        <v>0.92100000000000004</v>
      </c>
      <c r="J3717" s="29">
        <v>52</v>
      </c>
      <c r="K3717">
        <v>52</v>
      </c>
      <c r="L3717">
        <v>84</v>
      </c>
      <c r="M3717" s="29">
        <v>0.45500000000000002</v>
      </c>
      <c r="N3717">
        <v>1.35</v>
      </c>
      <c r="O3717">
        <v>1.45</v>
      </c>
      <c r="P3717">
        <v>-0.56000000000000005</v>
      </c>
      <c r="Q3717">
        <v>-0.11</v>
      </c>
      <c r="R3717" s="33">
        <v>0.05</v>
      </c>
      <c r="S3717">
        <v>0.15</v>
      </c>
      <c r="T3717">
        <v>0.12</v>
      </c>
      <c r="U3717">
        <v>0.06</v>
      </c>
      <c r="V3717">
        <v>0.01</v>
      </c>
      <c r="X3717">
        <f>MROUND(RANK(C3717,C$14:C$10000),$X$2)</f>
        <v>4050</v>
      </c>
      <c r="Y3717">
        <f>MROUND(RANK(D3717,D$14:D$10000),$X$2)</f>
        <v>4050</v>
      </c>
      <c r="Z3717">
        <f>MROUND(RANK(E3717,E$14:E$10000),$X$2)</f>
        <v>3300</v>
      </c>
      <c r="AA3717">
        <f>MROUND(RANK(F3717,F$14:F$10000),$X$2)</f>
        <v>3900</v>
      </c>
      <c r="AB3717">
        <f>MROUND(RANK(G3717,G$14:G$10000),$X$2)</f>
        <v>1050</v>
      </c>
      <c r="AC3717">
        <f>MROUND(RANK(H3717,H$14:H$10000),$X$2)</f>
        <v>1150</v>
      </c>
      <c r="AD3717">
        <f>MROUND(RANK(I3717,I$14:I$10000),$X$2)</f>
        <v>1550</v>
      </c>
      <c r="AE3717">
        <f>SUM(X3717:AC3717)+SUM(Y3717:AA3717)+Y3717*4</f>
        <v>44950</v>
      </c>
    </row>
    <row r="3718" spans="1:31" x14ac:dyDescent="0.2">
      <c r="A3718" s="1">
        <v>45894</v>
      </c>
      <c r="B3718" s="2">
        <v>0.72298611111111111</v>
      </c>
      <c r="C3718" s="11">
        <v>3257534637</v>
      </c>
      <c r="D3718" s="12">
        <v>0.44230000000000003</v>
      </c>
      <c r="E3718" s="4">
        <v>1.4686900000000001</v>
      </c>
      <c r="F3718" s="4">
        <v>1.421</v>
      </c>
      <c r="G3718" s="12">
        <v>-0.65639999999999998</v>
      </c>
      <c r="H3718" s="12">
        <v>-0.12909999999999999</v>
      </c>
      <c r="I3718" s="4">
        <v>-0.185</v>
      </c>
      <c r="J3718" s="29">
        <v>111</v>
      </c>
      <c r="K3718">
        <v>157</v>
      </c>
      <c r="L3718">
        <v>184</v>
      </c>
      <c r="M3718" s="29">
        <v>0.435</v>
      </c>
      <c r="N3718">
        <v>1.35</v>
      </c>
      <c r="O3718">
        <v>1.35</v>
      </c>
      <c r="P3718">
        <v>-0.57999999999999996</v>
      </c>
      <c r="Q3718">
        <v>-0.115</v>
      </c>
      <c r="R3718" s="33">
        <v>0.03</v>
      </c>
      <c r="S3718">
        <v>0.18</v>
      </c>
      <c r="T3718">
        <v>0.16</v>
      </c>
      <c r="U3718">
        <v>0.05</v>
      </c>
      <c r="V3718">
        <v>1.9E-2</v>
      </c>
      <c r="X3718">
        <f>MROUND(RANK(C3718,C$14:C$10000),$X$2)</f>
        <v>3000</v>
      </c>
      <c r="Y3718">
        <f>MROUND(RANK(D3718,D$14:D$10000),$X$2)</f>
        <v>3000</v>
      </c>
      <c r="Z3718">
        <f>MROUND(RANK(E3718,E$14:E$10000),$X$2)</f>
        <v>3600</v>
      </c>
      <c r="AA3718">
        <f>MROUND(RANK(F3718,F$14:F$10000),$X$2)</f>
        <v>3450</v>
      </c>
      <c r="AB3718">
        <f>MROUND(RANK(G3718,G$14:G$10000),$X$2)</f>
        <v>5050</v>
      </c>
      <c r="AC3718">
        <f>MROUND(RANK(H3718,H$14:H$10000),$X$2)</f>
        <v>4800</v>
      </c>
      <c r="AD3718">
        <f>MROUND(RANK(I3718,I$14:I$10000),$X$2)</f>
        <v>4150</v>
      </c>
      <c r="AE3718">
        <f>SUM(X3718:AC3718)+SUM(Y3718:AA3718)+Y3718*4</f>
        <v>44950</v>
      </c>
    </row>
    <row r="3719" spans="1:31" x14ac:dyDescent="0.2">
      <c r="A3719" s="1">
        <v>45895</v>
      </c>
      <c r="B3719" s="2">
        <v>0.67238425925925926</v>
      </c>
      <c r="C3719" s="11">
        <v>3324039005</v>
      </c>
      <c r="D3719" s="12">
        <v>0.44319999999999998</v>
      </c>
      <c r="E3719" s="4">
        <v>1.44746</v>
      </c>
      <c r="F3719" s="4">
        <v>1.4059999999999999</v>
      </c>
      <c r="G3719" s="12">
        <v>-0.61370000000000002</v>
      </c>
      <c r="H3719" s="12">
        <v>-0.12770000000000001</v>
      </c>
      <c r="I3719" s="4">
        <v>0.13200000000000001</v>
      </c>
      <c r="J3719" s="29">
        <v>130</v>
      </c>
      <c r="K3719">
        <v>178</v>
      </c>
      <c r="L3719" s="6">
        <v>211</v>
      </c>
      <c r="M3719" s="27">
        <v>0.42499999999999999</v>
      </c>
      <c r="N3719" s="6">
        <v>1.35</v>
      </c>
      <c r="O3719" s="6">
        <v>1.35</v>
      </c>
      <c r="P3719" s="6">
        <v>-0.56000000000000005</v>
      </c>
      <c r="Q3719" s="6">
        <v>-0.125</v>
      </c>
      <c r="R3719" s="31">
        <v>0.05</v>
      </c>
      <c r="S3719" s="6">
        <v>0.13500000000000001</v>
      </c>
      <c r="T3719" s="6">
        <v>0.16</v>
      </c>
      <c r="U3719" s="6">
        <v>7.4999999999999997E-2</v>
      </c>
      <c r="V3719" s="6">
        <v>4.4999999999999998E-2</v>
      </c>
      <c r="X3719">
        <f>MROUND(RANK(C3719,C$14:C$10000),$X$2)</f>
        <v>2950</v>
      </c>
      <c r="Y3719">
        <f>MROUND(RANK(D3719,D$14:D$10000),$X$2)</f>
        <v>2950</v>
      </c>
      <c r="Z3719">
        <f>MROUND(RANK(E3719,E$14:E$10000),$X$2)</f>
        <v>3950</v>
      </c>
      <c r="AA3719">
        <f>MROUND(RANK(F3719,F$14:F$10000),$X$2)</f>
        <v>3650</v>
      </c>
      <c r="AB3719">
        <f>MROUND(RANK(G3719,G$14:G$10000),$X$2)</f>
        <v>4450</v>
      </c>
      <c r="AC3719">
        <f>MROUND(RANK(H3719,H$14:H$10000),$X$2)</f>
        <v>4650</v>
      </c>
      <c r="AD3719">
        <f>MROUND(RANK(I3719,I$14:I$10000),$X$2)</f>
        <v>3550</v>
      </c>
      <c r="AE3719">
        <f>SUM(X3719:AC3719)+SUM(Y3719:AA3719)+Y3719*4</f>
        <v>44950</v>
      </c>
    </row>
    <row r="3720" spans="1:31" x14ac:dyDescent="0.2">
      <c r="A3720" s="1">
        <v>45893</v>
      </c>
      <c r="B3720" s="2">
        <v>0.56420138888888893</v>
      </c>
      <c r="C3720" s="11">
        <v>2301076310</v>
      </c>
      <c r="D3720" s="12">
        <v>0.4279</v>
      </c>
      <c r="E3720" s="4">
        <v>1.47594</v>
      </c>
      <c r="F3720" s="4">
        <v>1.4059999999999999</v>
      </c>
      <c r="G3720" s="12">
        <v>-0.52329999999999999</v>
      </c>
      <c r="H3720" s="12">
        <v>-0.1157</v>
      </c>
      <c r="I3720" s="4">
        <v>0.30499999999999999</v>
      </c>
      <c r="J3720" s="29">
        <v>91</v>
      </c>
      <c r="K3720">
        <v>94</v>
      </c>
      <c r="L3720" s="6">
        <v>146</v>
      </c>
      <c r="M3720" s="27">
        <v>0.44500000000000001</v>
      </c>
      <c r="N3720" s="6">
        <v>1.35</v>
      </c>
      <c r="O3720" s="6">
        <v>1.3</v>
      </c>
      <c r="P3720" s="6">
        <v>-0.57999999999999996</v>
      </c>
      <c r="Q3720" s="6">
        <v>-0.105</v>
      </c>
      <c r="R3720" s="31">
        <v>0.03</v>
      </c>
      <c r="S3720" s="6">
        <v>0.16500000000000001</v>
      </c>
      <c r="T3720" s="6">
        <v>0.14000000000000001</v>
      </c>
      <c r="U3720" s="6">
        <v>0.05</v>
      </c>
      <c r="V3720" s="6">
        <v>1.9E-2</v>
      </c>
      <c r="X3720">
        <f>MROUND(RANK(C3720,C$14:C$10000),$X$2)</f>
        <v>3750</v>
      </c>
      <c r="Y3720">
        <f>MROUND(RANK(D3720,D$14:D$10000),$X$2)</f>
        <v>3750</v>
      </c>
      <c r="Z3720">
        <f>MROUND(RANK(E3720,E$14:E$10000),$X$2)</f>
        <v>3500</v>
      </c>
      <c r="AA3720">
        <f>MROUND(RANK(F3720,F$14:F$10000),$X$2)</f>
        <v>3650</v>
      </c>
      <c r="AB3720">
        <f>MROUND(RANK(G3720,G$14:G$10000),$X$2)</f>
        <v>1400</v>
      </c>
      <c r="AC3720">
        <f>MROUND(RANK(H3720,H$14:H$10000),$X$2)</f>
        <v>3050</v>
      </c>
      <c r="AD3720">
        <f>MROUND(RANK(I3720,I$14:I$10000),$X$2)</f>
        <v>3200</v>
      </c>
      <c r="AE3720">
        <f>SUM(X3720:AC3720)+SUM(Y3720:AA3720)+Y3720*4</f>
        <v>45000</v>
      </c>
    </row>
    <row r="3721" spans="1:31" x14ac:dyDescent="0.2">
      <c r="A3721" s="1">
        <v>45893</v>
      </c>
      <c r="B3721" s="2">
        <v>0.57328703703703698</v>
      </c>
      <c r="C3721" s="11">
        <v>2841178267</v>
      </c>
      <c r="D3721" s="12">
        <v>0.43659999999999999</v>
      </c>
      <c r="E3721" s="4">
        <v>1.42852</v>
      </c>
      <c r="F3721" s="4">
        <v>1.3919999999999999</v>
      </c>
      <c r="G3721" s="12">
        <v>-0.5897</v>
      </c>
      <c r="H3721" s="12">
        <v>-0.11169999999999999</v>
      </c>
      <c r="I3721" s="4">
        <v>-8.8999999999999996E-2</v>
      </c>
      <c r="J3721" s="29">
        <v>167</v>
      </c>
      <c r="K3721">
        <v>170</v>
      </c>
      <c r="L3721">
        <v>188</v>
      </c>
      <c r="M3721" s="29">
        <v>0.44500000000000001</v>
      </c>
      <c r="N3721">
        <v>1.45</v>
      </c>
      <c r="O3721">
        <v>1.4</v>
      </c>
      <c r="P3721">
        <v>-0.56000000000000005</v>
      </c>
      <c r="Q3721">
        <v>-0.12</v>
      </c>
      <c r="R3721" s="33">
        <v>0.02</v>
      </c>
      <c r="S3721">
        <v>0.18</v>
      </c>
      <c r="T3721">
        <v>0.14000000000000001</v>
      </c>
      <c r="U3721">
        <v>0.06</v>
      </c>
      <c r="V3721">
        <v>1.2999999999999999E-2</v>
      </c>
      <c r="X3721">
        <f>MROUND(RANK(C3721,C$14:C$10000),$X$2)</f>
        <v>3350</v>
      </c>
      <c r="Y3721">
        <f>MROUND(RANK(D3721,D$14:D$10000),$X$2)</f>
        <v>3350</v>
      </c>
      <c r="Z3721">
        <f>MROUND(RANK(E3721,E$14:E$10000),$X$2)</f>
        <v>4150</v>
      </c>
      <c r="AA3721">
        <f>MROUND(RANK(F3721,F$14:F$10000),$X$2)</f>
        <v>3850</v>
      </c>
      <c r="AB3721">
        <f>MROUND(RANK(G3721,G$14:G$10000),$X$2)</f>
        <v>3250</v>
      </c>
      <c r="AC3721">
        <f>MROUND(RANK(H3721,H$14:H$10000),$X$2)</f>
        <v>2300</v>
      </c>
      <c r="AD3721">
        <f>MROUND(RANK(I3721,I$14:I$10000),$X$2)</f>
        <v>3950</v>
      </c>
      <c r="AE3721">
        <f>SUM(X3721:AC3721)+SUM(Y3721:AA3721)+Y3721*4</f>
        <v>45000</v>
      </c>
    </row>
    <row r="3722" spans="1:31" x14ac:dyDescent="0.2">
      <c r="A3722" s="1">
        <v>45893</v>
      </c>
      <c r="B3722" s="2">
        <v>0.96804398148148152</v>
      </c>
      <c r="C3722" s="11">
        <v>2328286626</v>
      </c>
      <c r="D3722" s="12">
        <v>0.4284</v>
      </c>
      <c r="E3722" s="4">
        <v>1.4615</v>
      </c>
      <c r="F3722" s="4">
        <v>1.3859999999999999</v>
      </c>
      <c r="G3722" s="12">
        <v>-0.52329999999999999</v>
      </c>
      <c r="H3722" s="12">
        <v>-0.11269999999999999</v>
      </c>
      <c r="I3722" s="4">
        <v>6.0999999999999999E-2</v>
      </c>
      <c r="J3722" s="29">
        <v>88</v>
      </c>
      <c r="K3722">
        <v>99</v>
      </c>
      <c r="L3722">
        <v>157</v>
      </c>
      <c r="M3722" s="29">
        <v>0.44500000000000001</v>
      </c>
      <c r="N3722">
        <v>1.45</v>
      </c>
      <c r="O3722">
        <v>1.4</v>
      </c>
      <c r="P3722">
        <v>-0.56000000000000005</v>
      </c>
      <c r="Q3722">
        <v>-0.12</v>
      </c>
      <c r="R3722" s="33">
        <v>0.02</v>
      </c>
      <c r="S3722">
        <v>0.18</v>
      </c>
      <c r="T3722">
        <v>0.14000000000000001</v>
      </c>
      <c r="U3722">
        <v>0.06</v>
      </c>
      <c r="V3722">
        <v>1.2999999999999999E-2</v>
      </c>
      <c r="X3722">
        <f>MROUND(RANK(C3722,C$14:C$10000),$X$2)</f>
        <v>3700</v>
      </c>
      <c r="Y3722">
        <f>MROUND(RANK(D3722,D$14:D$10000),$X$2)</f>
        <v>3700</v>
      </c>
      <c r="Z3722">
        <f>MROUND(RANK(E3722,E$14:E$10000),$X$2)</f>
        <v>3700</v>
      </c>
      <c r="AA3722">
        <f>MROUND(RANK(F3722,F$14:F$10000),$X$2)</f>
        <v>3900</v>
      </c>
      <c r="AB3722">
        <f>MROUND(RANK(G3722,G$14:G$10000),$X$2)</f>
        <v>1400</v>
      </c>
      <c r="AC3722">
        <f>MROUND(RANK(H3722,H$14:H$10000),$X$2)</f>
        <v>2500</v>
      </c>
      <c r="AD3722">
        <f>MROUND(RANK(I3722,I$14:I$10000),$X$2)</f>
        <v>3750</v>
      </c>
      <c r="AE3722">
        <f>SUM(X3722:AC3722)+SUM(Y3722:AA3722)+Y3722*4</f>
        <v>45000</v>
      </c>
    </row>
    <row r="3723" spans="1:31" x14ac:dyDescent="0.2">
      <c r="A3723" s="1">
        <v>45894</v>
      </c>
      <c r="B3723" s="2">
        <v>0.57292824074074078</v>
      </c>
      <c r="C3723" s="11">
        <v>3139437016</v>
      </c>
      <c r="D3723" s="12">
        <v>0.44080000000000003</v>
      </c>
      <c r="E3723" s="4">
        <v>1.4439599999999999</v>
      </c>
      <c r="F3723" s="4">
        <v>1.4019999999999999</v>
      </c>
      <c r="G3723" s="12">
        <v>-0.60560000000000003</v>
      </c>
      <c r="H3723" s="12">
        <v>-0.1186</v>
      </c>
      <c r="I3723" s="4">
        <v>-0.26300000000000001</v>
      </c>
      <c r="J3723" s="29">
        <v>156</v>
      </c>
      <c r="K3723">
        <v>194</v>
      </c>
      <c r="L3723">
        <v>197</v>
      </c>
      <c r="M3723" s="29">
        <v>0.44500000000000001</v>
      </c>
      <c r="N3723">
        <v>1.45</v>
      </c>
      <c r="O3723">
        <v>1.3</v>
      </c>
      <c r="P3723">
        <v>-0.54</v>
      </c>
      <c r="Q3723">
        <v>-0.105</v>
      </c>
      <c r="R3723" s="33">
        <v>0.02</v>
      </c>
      <c r="S3723">
        <v>0.13500000000000001</v>
      </c>
      <c r="T3723">
        <v>0.14000000000000001</v>
      </c>
      <c r="U3723">
        <v>7.0000000000000007E-2</v>
      </c>
      <c r="V3723">
        <v>1.6E-2</v>
      </c>
      <c r="X3723">
        <f>MROUND(RANK(C3723,C$14:C$10000),$X$2)</f>
        <v>3100</v>
      </c>
      <c r="Y3723">
        <f>MROUND(RANK(D3723,D$14:D$10000),$X$2)</f>
        <v>3100</v>
      </c>
      <c r="Z3723">
        <f>MROUND(RANK(E3723,E$14:E$10000),$X$2)</f>
        <v>4000</v>
      </c>
      <c r="AA3723">
        <f>MROUND(RANK(F3723,F$14:F$10000),$X$2)</f>
        <v>3700</v>
      </c>
      <c r="AB3723">
        <f>MROUND(RANK(G3723,G$14:G$10000),$X$2)</f>
        <v>4300</v>
      </c>
      <c r="AC3723">
        <f>MROUND(RANK(H3723,H$14:H$10000),$X$2)</f>
        <v>3600</v>
      </c>
      <c r="AD3723">
        <f>MROUND(RANK(I3723,I$14:I$10000),$X$2)</f>
        <v>4250</v>
      </c>
      <c r="AE3723">
        <f>SUM(X3723:AC3723)+SUM(Y3723:AA3723)+Y3723*4</f>
        <v>45000</v>
      </c>
    </row>
    <row r="3724" spans="1:31" x14ac:dyDescent="0.2">
      <c r="A3724" s="1">
        <v>45894</v>
      </c>
      <c r="B3724" s="2">
        <v>0.69314814814814818</v>
      </c>
      <c r="C3724" s="11">
        <v>3182862019</v>
      </c>
      <c r="D3724" s="12">
        <v>0.44140000000000001</v>
      </c>
      <c r="E3724" s="4">
        <v>1.4611400000000001</v>
      </c>
      <c r="F3724" s="4">
        <v>1.4079999999999999</v>
      </c>
      <c r="G3724" s="12">
        <v>-0.61260000000000003</v>
      </c>
      <c r="H3724" s="12">
        <v>-0.1265</v>
      </c>
      <c r="I3724" s="4">
        <v>7.0000000000000001E-3</v>
      </c>
      <c r="J3724" s="29">
        <v>141</v>
      </c>
      <c r="K3724">
        <v>146</v>
      </c>
      <c r="L3724" s="6">
        <v>183</v>
      </c>
      <c r="M3724" s="27">
        <v>0.42499999999999999</v>
      </c>
      <c r="N3724" s="6">
        <v>1.45</v>
      </c>
      <c r="O3724" s="6">
        <v>1.3</v>
      </c>
      <c r="P3724" s="6">
        <v>-0.56000000000000005</v>
      </c>
      <c r="Q3724" s="6">
        <v>-0.12</v>
      </c>
      <c r="R3724" s="31">
        <v>0.04</v>
      </c>
      <c r="S3724" s="6">
        <v>0.15</v>
      </c>
      <c r="T3724" s="6">
        <v>0.14000000000000001</v>
      </c>
      <c r="U3724" s="6">
        <v>0.06</v>
      </c>
      <c r="V3724" s="6">
        <v>1.9E-2</v>
      </c>
      <c r="X3724">
        <f>MROUND(RANK(C3724,C$14:C$10000),$X$2)</f>
        <v>3050</v>
      </c>
      <c r="Y3724">
        <f>MROUND(RANK(D3724,D$14:D$10000),$X$2)</f>
        <v>3050</v>
      </c>
      <c r="Z3724">
        <f>MROUND(RANK(E3724,E$14:E$10000),$X$2)</f>
        <v>3700</v>
      </c>
      <c r="AA3724">
        <f>MROUND(RANK(F3724,F$14:F$10000),$X$2)</f>
        <v>3650</v>
      </c>
      <c r="AB3724">
        <f>MROUND(RANK(G3724,G$14:G$10000),$X$2)</f>
        <v>4400</v>
      </c>
      <c r="AC3724">
        <f>MROUND(RANK(H3724,H$14:H$10000),$X$2)</f>
        <v>4550</v>
      </c>
      <c r="AD3724">
        <f>MROUND(RANK(I3724,I$14:I$10000),$X$2)</f>
        <v>3850</v>
      </c>
      <c r="AE3724">
        <f>SUM(X3724:AC3724)+SUM(Y3724:AA3724)+Y3724*4</f>
        <v>45000</v>
      </c>
    </row>
    <row r="3725" spans="1:31" x14ac:dyDescent="0.2">
      <c r="A3725" s="1">
        <v>45894</v>
      </c>
      <c r="B3725" s="2">
        <v>0.75011574074074072</v>
      </c>
      <c r="C3725" s="11">
        <v>3337414258</v>
      </c>
      <c r="D3725" s="12">
        <v>0.44330000000000003</v>
      </c>
      <c r="E3725" s="4">
        <v>1.4570399999999999</v>
      </c>
      <c r="F3725" s="4">
        <v>1.4219999999999999</v>
      </c>
      <c r="G3725" s="12">
        <v>-0.66239999999999999</v>
      </c>
      <c r="H3725" s="12">
        <v>-0.13009999999999999</v>
      </c>
      <c r="I3725" s="4">
        <v>-0.35199999999999998</v>
      </c>
      <c r="J3725" s="29">
        <v>139</v>
      </c>
      <c r="K3725">
        <v>153</v>
      </c>
      <c r="L3725">
        <v>222</v>
      </c>
      <c r="M3725" s="29">
        <v>0.44500000000000001</v>
      </c>
      <c r="N3725">
        <v>1.45</v>
      </c>
      <c r="O3725">
        <v>1.35</v>
      </c>
      <c r="P3725">
        <v>-0.56000000000000005</v>
      </c>
      <c r="Q3725">
        <v>-0.125</v>
      </c>
      <c r="R3725" s="33">
        <v>0.06</v>
      </c>
      <c r="S3725">
        <v>0.2</v>
      </c>
      <c r="T3725">
        <v>0.12</v>
      </c>
      <c r="U3725">
        <v>0.05</v>
      </c>
      <c r="V3725">
        <v>1.6E-2</v>
      </c>
      <c r="X3725">
        <f>MROUND(RANK(C3725,C$14:C$10000),$X$2)</f>
        <v>2950</v>
      </c>
      <c r="Y3725">
        <f>MROUND(RANK(D3725,D$14:D$10000),$X$2)</f>
        <v>2950</v>
      </c>
      <c r="Z3725">
        <f>MROUND(RANK(E3725,E$14:E$10000),$X$2)</f>
        <v>3800</v>
      </c>
      <c r="AA3725">
        <f>MROUND(RANK(F3725,F$14:F$10000),$X$2)</f>
        <v>3400</v>
      </c>
      <c r="AB3725">
        <f>MROUND(RANK(G3725,G$14:G$10000),$X$2)</f>
        <v>5100</v>
      </c>
      <c r="AC3725">
        <f>MROUND(RANK(H3725,H$14:H$10000),$X$2)</f>
        <v>4850</v>
      </c>
      <c r="AD3725">
        <f>MROUND(RANK(I3725,I$14:I$10000),$X$2)</f>
        <v>4350</v>
      </c>
      <c r="AE3725">
        <f>SUM(X3725:AC3725)+SUM(Y3725:AA3725)+Y3725*4</f>
        <v>45000</v>
      </c>
    </row>
    <row r="3726" spans="1:31" x14ac:dyDescent="0.2">
      <c r="A3726" s="1">
        <v>45894</v>
      </c>
      <c r="B3726" s="2">
        <v>0.7613078703703704</v>
      </c>
      <c r="C3726" s="11">
        <v>1603288970</v>
      </c>
      <c r="D3726" s="12">
        <v>0.41310000000000002</v>
      </c>
      <c r="E3726" s="4">
        <v>1.51187</v>
      </c>
      <c r="F3726" s="4">
        <v>1.397</v>
      </c>
      <c r="G3726" s="12">
        <v>-0.35149999999999998</v>
      </c>
      <c r="H3726" s="12">
        <v>-9.3399999999999997E-2</v>
      </c>
      <c r="I3726" s="4">
        <v>0.621</v>
      </c>
      <c r="J3726" s="29">
        <v>40</v>
      </c>
      <c r="K3726">
        <v>42</v>
      </c>
      <c r="L3726" s="6">
        <v>116</v>
      </c>
      <c r="M3726" s="27">
        <v>0.45500000000000002</v>
      </c>
      <c r="N3726" s="6">
        <v>1.45</v>
      </c>
      <c r="O3726" s="6">
        <v>1.35</v>
      </c>
      <c r="P3726" s="6">
        <v>-0.56000000000000005</v>
      </c>
      <c r="Q3726" s="6">
        <v>-0.115</v>
      </c>
      <c r="R3726" s="31">
        <v>0.05</v>
      </c>
      <c r="S3726" s="6">
        <v>0.13500000000000001</v>
      </c>
      <c r="T3726" s="6">
        <v>0.12</v>
      </c>
      <c r="U3726" s="6">
        <v>0.105</v>
      </c>
      <c r="V3726" s="6">
        <v>1.95E-2</v>
      </c>
      <c r="X3726">
        <f>MROUND(RANK(C3726,C$14:C$10000),$X$2)</f>
        <v>4250</v>
      </c>
      <c r="Y3726">
        <f>MROUND(RANK(D3726,D$14:D$10000),$X$2)</f>
        <v>4250</v>
      </c>
      <c r="Z3726">
        <f>MROUND(RANK(E3726,E$14:E$10000),$X$2)</f>
        <v>2850</v>
      </c>
      <c r="AA3726">
        <f>MROUND(RANK(F3726,F$14:F$10000),$X$2)</f>
        <v>3750</v>
      </c>
      <c r="AB3726">
        <f>MROUND(RANK(G3726,G$14:G$10000),$X$2)</f>
        <v>1000</v>
      </c>
      <c r="AC3726">
        <f>MROUND(RANK(H3726,H$14:H$10000),$X$2)</f>
        <v>1050</v>
      </c>
      <c r="AD3726">
        <f>MROUND(RANK(I3726,I$14:I$10000),$X$2)</f>
        <v>2350</v>
      </c>
      <c r="AE3726">
        <f>SUM(X3726:AC3726)+SUM(Y3726:AA3726)+Y3726*4</f>
        <v>45000</v>
      </c>
    </row>
    <row r="3727" spans="1:31" x14ac:dyDescent="0.2">
      <c r="A3727" s="1">
        <v>45893</v>
      </c>
      <c r="B3727" s="2">
        <v>0.97875000000000001</v>
      </c>
      <c r="C3727" s="11">
        <v>1757258274</v>
      </c>
      <c r="D3727" s="12">
        <v>0.41689999999999999</v>
      </c>
      <c r="E3727" s="4">
        <v>1.4980599999999999</v>
      </c>
      <c r="F3727" s="4">
        <v>1.3979999999999999</v>
      </c>
      <c r="G3727" s="12">
        <v>-0.35560000000000003</v>
      </c>
      <c r="H3727" s="12">
        <v>-9.5200000000000007E-2</v>
      </c>
      <c r="I3727" s="4">
        <v>0.83299999999999996</v>
      </c>
      <c r="J3727" s="29">
        <v>50</v>
      </c>
      <c r="K3727">
        <v>55</v>
      </c>
      <c r="L3727" s="6">
        <v>85</v>
      </c>
      <c r="M3727" s="27">
        <v>0.44500000000000001</v>
      </c>
      <c r="N3727" s="6">
        <v>1.45</v>
      </c>
      <c r="O3727" s="6">
        <v>1.4</v>
      </c>
      <c r="P3727" s="6">
        <v>-0.56000000000000005</v>
      </c>
      <c r="Q3727" s="6">
        <v>-0.12</v>
      </c>
      <c r="R3727" s="31">
        <v>0.02</v>
      </c>
      <c r="S3727" s="6">
        <v>0.18</v>
      </c>
      <c r="T3727" s="6">
        <v>0.14000000000000001</v>
      </c>
      <c r="U3727" s="6">
        <v>0.06</v>
      </c>
      <c r="V3727" s="6">
        <v>1.2999999999999999E-2</v>
      </c>
      <c r="X3727">
        <f>MROUND(RANK(C3727,C$14:C$10000),$X$2)</f>
        <v>4150</v>
      </c>
      <c r="Y3727">
        <f>MROUND(RANK(D3727,D$14:D$10000),$X$2)</f>
        <v>4150</v>
      </c>
      <c r="Z3727">
        <f>MROUND(RANK(E3727,E$14:E$10000),$X$2)</f>
        <v>3150</v>
      </c>
      <c r="AA3727">
        <f>MROUND(RANK(F3727,F$14:F$10000),$X$2)</f>
        <v>3750</v>
      </c>
      <c r="AB3727">
        <f>MROUND(RANK(G3727,G$14:G$10000),$X$2)</f>
        <v>1050</v>
      </c>
      <c r="AC3727">
        <f>MROUND(RANK(H3727,H$14:H$10000),$X$2)</f>
        <v>1150</v>
      </c>
      <c r="AD3727">
        <f>MROUND(RANK(I3727,I$14:I$10000),$X$2)</f>
        <v>1750</v>
      </c>
      <c r="AE3727">
        <f>SUM(X3727:AC3727)+SUM(Y3727:AA3727)+Y3727*4</f>
        <v>45050</v>
      </c>
    </row>
    <row r="3728" spans="1:31" x14ac:dyDescent="0.2">
      <c r="A3728" s="1">
        <v>45894</v>
      </c>
      <c r="B3728" s="2">
        <v>0.66311342592592593</v>
      </c>
      <c r="C3728" s="11">
        <v>1757258274</v>
      </c>
      <c r="D3728" s="12">
        <v>0.41689999999999999</v>
      </c>
      <c r="E3728" s="4">
        <v>1.4980599999999999</v>
      </c>
      <c r="F3728" s="4">
        <v>1.3979999999999999</v>
      </c>
      <c r="G3728" s="12">
        <v>-0.35560000000000003</v>
      </c>
      <c r="H3728" s="12">
        <v>-9.5200000000000007E-2</v>
      </c>
      <c r="I3728" s="4">
        <v>1.0089999999999999</v>
      </c>
      <c r="J3728" s="29">
        <v>50</v>
      </c>
      <c r="K3728">
        <v>55</v>
      </c>
      <c r="L3728" s="6">
        <v>85</v>
      </c>
      <c r="M3728" s="27">
        <v>0.42499999999999999</v>
      </c>
      <c r="N3728" s="6">
        <v>1.45</v>
      </c>
      <c r="O3728" s="6">
        <v>1.3</v>
      </c>
      <c r="P3728" s="6">
        <v>-0.56000000000000005</v>
      </c>
      <c r="Q3728" s="6">
        <v>-0.12</v>
      </c>
      <c r="R3728" s="31">
        <v>0.04</v>
      </c>
      <c r="S3728" s="6">
        <v>0.15</v>
      </c>
      <c r="T3728" s="6">
        <v>0.14000000000000001</v>
      </c>
      <c r="U3728" s="6">
        <v>7.0000000000000007E-2</v>
      </c>
      <c r="V3728" s="6">
        <v>1.9E-2</v>
      </c>
      <c r="X3728">
        <f>MROUND(RANK(C3728,C$14:C$10000),$X$2)</f>
        <v>4150</v>
      </c>
      <c r="Y3728">
        <f>MROUND(RANK(D3728,D$14:D$10000),$X$2)</f>
        <v>4150</v>
      </c>
      <c r="Z3728">
        <f>MROUND(RANK(E3728,E$14:E$10000),$X$2)</f>
        <v>3150</v>
      </c>
      <c r="AA3728">
        <f>MROUND(RANK(F3728,F$14:F$10000),$X$2)</f>
        <v>3750</v>
      </c>
      <c r="AB3728">
        <f>MROUND(RANK(G3728,G$14:G$10000),$X$2)</f>
        <v>1050</v>
      </c>
      <c r="AC3728">
        <f>MROUND(RANK(H3728,H$14:H$10000),$X$2)</f>
        <v>1150</v>
      </c>
      <c r="AD3728">
        <f>MROUND(RANK(I3728,I$14:I$10000),$X$2)</f>
        <v>1350</v>
      </c>
      <c r="AE3728">
        <f>SUM(X3728:AC3728)+SUM(Y3728:AA3728)+Y3728*4</f>
        <v>45050</v>
      </c>
    </row>
    <row r="3729" spans="1:31" x14ac:dyDescent="0.2">
      <c r="A3729" s="1">
        <v>45896</v>
      </c>
      <c r="B3729" s="2">
        <v>0.5824421296296296</v>
      </c>
      <c r="C3729" s="11">
        <v>3257096687</v>
      </c>
      <c r="D3729" s="12">
        <v>0.44230000000000003</v>
      </c>
      <c r="E3729" s="4">
        <v>1.4476500000000001</v>
      </c>
      <c r="F3729" s="4">
        <v>1.3979999999999999</v>
      </c>
      <c r="G3729" s="12">
        <v>-0.62549999999999994</v>
      </c>
      <c r="H3729" s="12">
        <v>-0.122</v>
      </c>
      <c r="I3729" s="4">
        <v>6.6000000000000003E-2</v>
      </c>
      <c r="J3729" s="29">
        <v>154</v>
      </c>
      <c r="K3729">
        <v>156</v>
      </c>
      <c r="L3729" s="6">
        <v>243</v>
      </c>
      <c r="M3729" s="27">
        <v>0.44500000000000001</v>
      </c>
      <c r="N3729" s="6">
        <v>1.35</v>
      </c>
      <c r="O3729" s="6">
        <v>1.4</v>
      </c>
      <c r="P3729" s="6">
        <v>-0.56000000000000005</v>
      </c>
      <c r="Q3729" s="6">
        <v>-0.12</v>
      </c>
      <c r="R3729" s="31">
        <v>0.04</v>
      </c>
      <c r="S3729" s="6">
        <v>0.13500000000000001</v>
      </c>
      <c r="T3729" s="6">
        <v>0.14000000000000001</v>
      </c>
      <c r="U3729" s="6">
        <v>0.22500000000000001</v>
      </c>
      <c r="V3729" s="6">
        <v>8.5499999999999896E-2</v>
      </c>
      <c r="X3729">
        <f>MROUND(RANK(C3729,C$14:C$10000),$X$2)</f>
        <v>3000</v>
      </c>
      <c r="Y3729">
        <f>MROUND(RANK(D3729,D$14:D$10000),$X$2)</f>
        <v>3000</v>
      </c>
      <c r="Z3729">
        <f>MROUND(RANK(E3729,E$14:E$10000),$X$2)</f>
        <v>3900</v>
      </c>
      <c r="AA3729">
        <f>MROUND(RANK(F3729,F$14:F$10000),$X$2)</f>
        <v>3750</v>
      </c>
      <c r="AB3729">
        <f>MROUND(RANK(G3729,G$14:G$10000),$X$2)</f>
        <v>4700</v>
      </c>
      <c r="AC3729">
        <f>MROUND(RANK(H3729,H$14:H$10000),$X$2)</f>
        <v>4050</v>
      </c>
      <c r="AD3729">
        <f>MROUND(RANK(I3729,I$14:I$10000),$X$2)</f>
        <v>3700</v>
      </c>
      <c r="AE3729">
        <f>SUM(X3729:AC3729)+SUM(Y3729:AA3729)+Y3729*4</f>
        <v>45050</v>
      </c>
    </row>
    <row r="3730" spans="1:31" x14ac:dyDescent="0.2">
      <c r="A3730" s="1">
        <v>45894</v>
      </c>
      <c r="B3730" s="2">
        <v>0.5638657407407407</v>
      </c>
      <c r="C3730" s="11">
        <v>1867778490</v>
      </c>
      <c r="D3730" s="12">
        <v>0.4194</v>
      </c>
      <c r="E3730" s="4">
        <v>1.4926200000000001</v>
      </c>
      <c r="F3730" s="4">
        <v>1.389</v>
      </c>
      <c r="G3730" s="12">
        <v>-0.36909999999999998</v>
      </c>
      <c r="H3730" s="12">
        <v>-9.8599999999999993E-2</v>
      </c>
      <c r="I3730" s="4">
        <v>0.623</v>
      </c>
      <c r="J3730" s="29">
        <v>50</v>
      </c>
      <c r="K3730">
        <v>54</v>
      </c>
      <c r="L3730" s="6">
        <v>79</v>
      </c>
      <c r="M3730" s="27">
        <v>0.44500000000000001</v>
      </c>
      <c r="N3730" s="6">
        <v>1.45</v>
      </c>
      <c r="O3730" s="6">
        <v>1.45</v>
      </c>
      <c r="P3730" s="6">
        <v>-0.54</v>
      </c>
      <c r="Q3730" s="6">
        <v>-0.125</v>
      </c>
      <c r="R3730" s="31">
        <v>4.4999999999999998E-2</v>
      </c>
      <c r="S3730" s="6">
        <v>0.18</v>
      </c>
      <c r="T3730" s="6">
        <v>0.16</v>
      </c>
      <c r="U3730" s="6">
        <v>7.0000000000000007E-2</v>
      </c>
      <c r="V3730" s="6">
        <v>1.9E-2</v>
      </c>
      <c r="X3730">
        <f>MROUND(RANK(C3730,C$14:C$10000),$X$2)</f>
        <v>4100</v>
      </c>
      <c r="Y3730">
        <f>MROUND(RANK(D3730,D$14:D$10000),$X$2)</f>
        <v>4050</v>
      </c>
      <c r="Z3730">
        <f>MROUND(RANK(E3730,E$14:E$10000),$X$2)</f>
        <v>3250</v>
      </c>
      <c r="AA3730">
        <f>MROUND(RANK(F3730,F$14:F$10000),$X$2)</f>
        <v>3850</v>
      </c>
      <c r="AB3730">
        <f>MROUND(RANK(G3730,G$14:G$10000),$X$2)</f>
        <v>1200</v>
      </c>
      <c r="AC3730">
        <f>MROUND(RANK(H3730,H$14:H$10000),$X$2)</f>
        <v>1300</v>
      </c>
      <c r="AD3730">
        <f>MROUND(RANK(I3730,I$14:I$10000),$X$2)</f>
        <v>2350</v>
      </c>
      <c r="AE3730">
        <f>SUM(X3730:AC3730)+SUM(Y3730:AA3730)+Y3730*4</f>
        <v>45100</v>
      </c>
    </row>
    <row r="3731" spans="1:31" x14ac:dyDescent="0.2">
      <c r="A3731" s="1">
        <v>45894</v>
      </c>
      <c r="B3731" s="2">
        <v>0.6782407407407407</v>
      </c>
      <c r="C3731" s="11">
        <v>1915215592</v>
      </c>
      <c r="D3731" s="12">
        <v>0.4204</v>
      </c>
      <c r="E3731" s="4">
        <v>1.48617</v>
      </c>
      <c r="F3731" s="4">
        <v>1.3939999999999999</v>
      </c>
      <c r="G3731" s="12">
        <v>-0.36270000000000002</v>
      </c>
      <c r="H3731" s="12">
        <v>-9.8500000000000004E-2</v>
      </c>
      <c r="I3731" s="4">
        <v>0.82199999999999995</v>
      </c>
      <c r="J3731" s="29">
        <v>52</v>
      </c>
      <c r="K3731">
        <v>53</v>
      </c>
      <c r="L3731">
        <v>79</v>
      </c>
      <c r="M3731" s="29">
        <v>0.435</v>
      </c>
      <c r="N3731">
        <v>1.45</v>
      </c>
      <c r="O3731">
        <v>1.35</v>
      </c>
      <c r="P3731">
        <v>-0.54</v>
      </c>
      <c r="Q3731">
        <v>-0.105</v>
      </c>
      <c r="R3731" s="33">
        <v>0.05</v>
      </c>
      <c r="S3731">
        <v>0.15</v>
      </c>
      <c r="T3731">
        <v>0.16</v>
      </c>
      <c r="U3731">
        <v>0.05</v>
      </c>
      <c r="V3731">
        <v>1.9E-2</v>
      </c>
      <c r="X3731">
        <f>MROUND(RANK(C3731,C$14:C$10000),$X$2)</f>
        <v>4050</v>
      </c>
      <c r="Y3731">
        <f>MROUND(RANK(D3731,D$14:D$10000),$X$2)</f>
        <v>4050</v>
      </c>
      <c r="Z3731">
        <f>MROUND(RANK(E3731,E$14:E$10000),$X$2)</f>
        <v>3350</v>
      </c>
      <c r="AA3731">
        <f>MROUND(RANK(F3731,F$14:F$10000),$X$2)</f>
        <v>3800</v>
      </c>
      <c r="AB3731">
        <f>MROUND(RANK(G3731,G$14:G$10000),$X$2)</f>
        <v>1150</v>
      </c>
      <c r="AC3731">
        <f>MROUND(RANK(H3731,H$14:H$10000),$X$2)</f>
        <v>1300</v>
      </c>
      <c r="AD3731">
        <f>MROUND(RANK(I3731,I$14:I$10000),$X$2)</f>
        <v>1800</v>
      </c>
      <c r="AE3731">
        <f>SUM(X3731:AC3731)+SUM(Y3731:AA3731)+Y3731*4</f>
        <v>45100</v>
      </c>
    </row>
    <row r="3732" spans="1:31" x14ac:dyDescent="0.2">
      <c r="A3732" s="1">
        <v>45893</v>
      </c>
      <c r="B3732" s="2">
        <v>0.6203819444444445</v>
      </c>
      <c r="C3732" s="11">
        <v>3063451210</v>
      </c>
      <c r="D3732" s="12">
        <v>0.43980000000000002</v>
      </c>
      <c r="E3732" s="4">
        <v>1.42828</v>
      </c>
      <c r="F3732" s="4">
        <v>1.4</v>
      </c>
      <c r="G3732" s="12">
        <v>-0.60189999999999999</v>
      </c>
      <c r="H3732" s="12">
        <v>-0.11609999999999999</v>
      </c>
      <c r="I3732" s="4">
        <v>-0.157</v>
      </c>
      <c r="J3732" s="29">
        <v>166</v>
      </c>
      <c r="K3732">
        <v>186</v>
      </c>
      <c r="L3732">
        <v>196</v>
      </c>
      <c r="M3732" s="29">
        <v>0.44500000000000001</v>
      </c>
      <c r="N3732">
        <v>1.45</v>
      </c>
      <c r="O3732">
        <v>1.4</v>
      </c>
      <c r="P3732">
        <v>-0.56000000000000005</v>
      </c>
      <c r="Q3732">
        <v>-0.12</v>
      </c>
      <c r="R3732" s="33">
        <v>0.02</v>
      </c>
      <c r="S3732">
        <v>0.18</v>
      </c>
      <c r="T3732">
        <v>0.14000000000000001</v>
      </c>
      <c r="U3732">
        <v>0.06</v>
      </c>
      <c r="V3732">
        <v>1.2999999999999999E-2</v>
      </c>
      <c r="X3732">
        <f>MROUND(RANK(C3732,C$14:C$10000),$X$2)</f>
        <v>3150</v>
      </c>
      <c r="Y3732">
        <f>MROUND(RANK(D3732,D$14:D$10000),$X$2)</f>
        <v>3150</v>
      </c>
      <c r="Z3732">
        <f>MROUND(RANK(E3732,E$14:E$10000),$X$2)</f>
        <v>4150</v>
      </c>
      <c r="AA3732">
        <f>MROUND(RANK(F3732,F$14:F$10000),$X$2)</f>
        <v>3750</v>
      </c>
      <c r="AB3732">
        <f>MROUND(RANK(G3732,G$14:G$10000),$X$2)</f>
        <v>4200</v>
      </c>
      <c r="AC3732">
        <f>MROUND(RANK(H3732,H$14:H$10000),$X$2)</f>
        <v>3100</v>
      </c>
      <c r="AD3732">
        <f>MROUND(RANK(I3732,I$14:I$10000),$X$2)</f>
        <v>4100</v>
      </c>
      <c r="AE3732">
        <f>SUM(X3732:AC3732)+SUM(Y3732:AA3732)+Y3732*4</f>
        <v>45150</v>
      </c>
    </row>
    <row r="3733" spans="1:31" x14ac:dyDescent="0.2">
      <c r="A3733" s="1">
        <v>45893</v>
      </c>
      <c r="B3733" s="2">
        <v>0.68122685185185183</v>
      </c>
      <c r="C3733" s="11">
        <v>3195101693</v>
      </c>
      <c r="D3733" s="12">
        <v>0.4415</v>
      </c>
      <c r="E3733" s="4">
        <v>1.4482699999999999</v>
      </c>
      <c r="F3733" s="4">
        <v>1.407</v>
      </c>
      <c r="G3733" s="12">
        <v>-0.61</v>
      </c>
      <c r="H3733" s="12">
        <v>-0.1245</v>
      </c>
      <c r="I3733" s="4">
        <v>-0.26300000000000001</v>
      </c>
      <c r="J3733" s="29">
        <v>139</v>
      </c>
      <c r="K3733">
        <v>169</v>
      </c>
      <c r="L3733" s="6">
        <v>198</v>
      </c>
      <c r="M3733" s="27">
        <v>0.44500000000000001</v>
      </c>
      <c r="N3733" s="6">
        <v>1.45</v>
      </c>
      <c r="O3733" s="6">
        <v>1.4</v>
      </c>
      <c r="P3733" s="6">
        <v>-0.56000000000000005</v>
      </c>
      <c r="Q3733" s="6">
        <v>-0.12</v>
      </c>
      <c r="R3733" s="31">
        <v>0.02</v>
      </c>
      <c r="S3733" s="6">
        <v>0.18</v>
      </c>
      <c r="T3733" s="6">
        <v>0.14000000000000001</v>
      </c>
      <c r="U3733" s="6">
        <v>0.06</v>
      </c>
      <c r="V3733" s="6">
        <v>1.2999999999999999E-2</v>
      </c>
      <c r="X3733">
        <f>MROUND(RANK(C3733,C$14:C$10000),$X$2)</f>
        <v>3050</v>
      </c>
      <c r="Y3733">
        <f>MROUND(RANK(D3733,D$14:D$10000),$X$2)</f>
        <v>3050</v>
      </c>
      <c r="Z3733">
        <f>MROUND(RANK(E3733,E$14:E$10000),$X$2)</f>
        <v>3900</v>
      </c>
      <c r="AA3733">
        <f>MROUND(RANK(F3733,F$14:F$10000),$X$2)</f>
        <v>3650</v>
      </c>
      <c r="AB3733">
        <f>MROUND(RANK(G3733,G$14:G$10000),$X$2)</f>
        <v>4350</v>
      </c>
      <c r="AC3733">
        <f>MROUND(RANK(H3733,H$14:H$10000),$X$2)</f>
        <v>4350</v>
      </c>
      <c r="AD3733">
        <f>MROUND(RANK(I3733,I$14:I$10000),$X$2)</f>
        <v>4250</v>
      </c>
      <c r="AE3733">
        <f>SUM(X3733:AC3733)+SUM(Y3733:AA3733)+Y3733*4</f>
        <v>45150</v>
      </c>
    </row>
    <row r="3734" spans="1:31" x14ac:dyDescent="0.2">
      <c r="A3734" s="1">
        <v>45894</v>
      </c>
      <c r="B3734" s="2">
        <v>0.51550925925925928</v>
      </c>
      <c r="C3734" s="11">
        <v>1518280599</v>
      </c>
      <c r="D3734" s="12">
        <v>0.41089999999999999</v>
      </c>
      <c r="E3734" s="4">
        <v>1.49427</v>
      </c>
      <c r="F3734" s="4">
        <v>1.3939999999999999</v>
      </c>
      <c r="G3734" s="12">
        <v>-0.3473</v>
      </c>
      <c r="H3734" s="12">
        <v>-8.72E-2</v>
      </c>
      <c r="I3734" s="4">
        <v>0.91300000000000003</v>
      </c>
      <c r="J3734" s="29">
        <v>50</v>
      </c>
      <c r="K3734">
        <v>50</v>
      </c>
      <c r="L3734">
        <v>93</v>
      </c>
      <c r="M3734" s="29">
        <v>0.44500000000000001</v>
      </c>
      <c r="N3734">
        <v>1.45</v>
      </c>
      <c r="O3734">
        <v>1.4</v>
      </c>
      <c r="P3734">
        <v>-0.56000000000000005</v>
      </c>
      <c r="Q3734">
        <v>-0.12</v>
      </c>
      <c r="R3734" s="33">
        <v>0.02</v>
      </c>
      <c r="S3734">
        <v>0.18</v>
      </c>
      <c r="T3734">
        <v>0.14000000000000001</v>
      </c>
      <c r="U3734">
        <v>0.06</v>
      </c>
      <c r="V3734">
        <v>1.2999999999999999E-2</v>
      </c>
      <c r="X3734">
        <f>MROUND(RANK(C3734,C$14:C$10000),$X$2)</f>
        <v>4350</v>
      </c>
      <c r="Y3734">
        <f>MROUND(RANK(D3734,D$14:D$10000),$X$2)</f>
        <v>4350</v>
      </c>
      <c r="Z3734">
        <f>MROUND(RANK(E3734,E$14:E$10000),$X$2)</f>
        <v>3200</v>
      </c>
      <c r="AA3734">
        <f>MROUND(RANK(F3734,F$14:F$10000),$X$2)</f>
        <v>3800</v>
      </c>
      <c r="AB3734">
        <f>MROUND(RANK(G3734,G$14:G$10000),$X$2)</f>
        <v>0</v>
      </c>
      <c r="AC3734">
        <f>MROUND(RANK(H3734,H$14:H$10000),$X$2)</f>
        <v>700</v>
      </c>
      <c r="AD3734">
        <f>MROUND(RANK(I3734,I$14:I$10000),$X$2)</f>
        <v>1550</v>
      </c>
      <c r="AE3734">
        <f>SUM(X3734:AC3734)+SUM(Y3734:AA3734)+Y3734*4</f>
        <v>45150</v>
      </c>
    </row>
    <row r="3735" spans="1:31" x14ac:dyDescent="0.2">
      <c r="A3735" s="1">
        <v>45893</v>
      </c>
      <c r="B3735" s="2">
        <v>0.67620370370370375</v>
      </c>
      <c r="C3735" s="11">
        <v>3170071172</v>
      </c>
      <c r="D3735" s="12">
        <v>0.44119999999999998</v>
      </c>
      <c r="E3735" s="4">
        <v>1.4580299999999999</v>
      </c>
      <c r="F3735" s="4">
        <v>1.415</v>
      </c>
      <c r="G3735" s="12">
        <v>-0.65629999999999999</v>
      </c>
      <c r="H3735" s="12">
        <v>-0.1235</v>
      </c>
      <c r="I3735" s="4">
        <v>-0.38300000000000001</v>
      </c>
      <c r="J3735" s="29">
        <v>111</v>
      </c>
      <c r="K3735">
        <v>157</v>
      </c>
      <c r="L3735">
        <v>179</v>
      </c>
      <c r="M3735" s="29">
        <v>0.44500000000000001</v>
      </c>
      <c r="N3735">
        <v>1.45</v>
      </c>
      <c r="O3735">
        <v>1.4</v>
      </c>
      <c r="P3735">
        <v>-0.56000000000000005</v>
      </c>
      <c r="Q3735">
        <v>-0.12</v>
      </c>
      <c r="R3735" s="33">
        <v>0.02</v>
      </c>
      <c r="S3735">
        <v>0.18</v>
      </c>
      <c r="T3735">
        <v>0.14000000000000001</v>
      </c>
      <c r="U3735">
        <v>0.06</v>
      </c>
      <c r="V3735">
        <v>1.2999999999999999E-2</v>
      </c>
      <c r="X3735">
        <f>MROUND(RANK(C3735,C$14:C$10000),$X$2)</f>
        <v>3100</v>
      </c>
      <c r="Y3735">
        <f>MROUND(RANK(D3735,D$14:D$10000),$X$2)</f>
        <v>3050</v>
      </c>
      <c r="Z3735">
        <f>MROUND(RANK(E3735,E$14:E$10000),$X$2)</f>
        <v>3750</v>
      </c>
      <c r="AA3735">
        <f>MROUND(RANK(F3735,F$14:F$10000),$X$2)</f>
        <v>3500</v>
      </c>
      <c r="AB3735">
        <f>MROUND(RANK(G3735,G$14:G$10000),$X$2)</f>
        <v>5050</v>
      </c>
      <c r="AC3735">
        <f>MROUND(RANK(H3735,H$14:H$10000),$X$2)</f>
        <v>4250</v>
      </c>
      <c r="AD3735">
        <f>MROUND(RANK(I3735,I$14:I$10000),$X$2)</f>
        <v>4400</v>
      </c>
      <c r="AE3735">
        <f>SUM(X3735:AC3735)+SUM(Y3735:AA3735)+Y3735*4</f>
        <v>45200</v>
      </c>
    </row>
    <row r="3736" spans="1:31" x14ac:dyDescent="0.2">
      <c r="A3736" s="1">
        <v>45894</v>
      </c>
      <c r="B3736" s="2">
        <v>0.57517361111111109</v>
      </c>
      <c r="C3736" s="11">
        <v>1456816714</v>
      </c>
      <c r="D3736" s="12">
        <v>0.40920000000000001</v>
      </c>
      <c r="E3736" s="4">
        <v>1.5024299999999999</v>
      </c>
      <c r="F3736" s="4">
        <v>1.395</v>
      </c>
      <c r="G3736" s="12">
        <v>-0.3473</v>
      </c>
      <c r="H3736" s="12">
        <v>-8.7900000000000006E-2</v>
      </c>
      <c r="I3736" s="4">
        <v>0.93500000000000005</v>
      </c>
      <c r="J3736" s="29">
        <v>50</v>
      </c>
      <c r="K3736">
        <v>50</v>
      </c>
      <c r="L3736">
        <v>94</v>
      </c>
      <c r="M3736" s="29">
        <v>0.435</v>
      </c>
      <c r="N3736">
        <v>1.35</v>
      </c>
      <c r="O3736">
        <v>1.35</v>
      </c>
      <c r="P3736">
        <v>-0.54</v>
      </c>
      <c r="Q3736">
        <v>-0.11</v>
      </c>
      <c r="R3736" s="33">
        <v>0.03</v>
      </c>
      <c r="S3736">
        <v>0.2</v>
      </c>
      <c r="T3736">
        <v>0.14000000000000001</v>
      </c>
      <c r="U3736">
        <v>7.0000000000000007E-2</v>
      </c>
      <c r="V3736">
        <v>1.2999999999999999E-2</v>
      </c>
      <c r="X3736">
        <f>MROUND(RANK(C3736,C$14:C$10000),$X$2)</f>
        <v>4400</v>
      </c>
      <c r="Y3736">
        <f>MROUND(RANK(D3736,D$14:D$10000),$X$2)</f>
        <v>4400</v>
      </c>
      <c r="Z3736">
        <f>MROUND(RANK(E3736,E$14:E$10000),$X$2)</f>
        <v>3050</v>
      </c>
      <c r="AA3736">
        <f>MROUND(RANK(F3736,F$14:F$10000),$X$2)</f>
        <v>3800</v>
      </c>
      <c r="AB3736">
        <f>MROUND(RANK(G3736,G$14:G$10000),$X$2)</f>
        <v>0</v>
      </c>
      <c r="AC3736">
        <f>MROUND(RANK(H3736,H$14:H$10000),$X$2)</f>
        <v>750</v>
      </c>
      <c r="AD3736">
        <f>MROUND(RANK(I3736,I$14:I$10000),$X$2)</f>
        <v>1500</v>
      </c>
      <c r="AE3736">
        <f>SUM(X3736:AC3736)+SUM(Y3736:AA3736)+Y3736*4</f>
        <v>45250</v>
      </c>
    </row>
    <row r="3737" spans="1:31" x14ac:dyDescent="0.2">
      <c r="A3737" s="1">
        <v>45896</v>
      </c>
      <c r="B3737" s="2">
        <v>0.94079861111111107</v>
      </c>
      <c r="C3737" s="11">
        <v>3265119609</v>
      </c>
      <c r="D3737" s="12">
        <v>0.44240000000000002</v>
      </c>
      <c r="E3737" s="4">
        <v>1.4533400000000001</v>
      </c>
      <c r="F3737" s="4">
        <v>1.4119999999999999</v>
      </c>
      <c r="G3737" s="12">
        <v>-0.63529999999999998</v>
      </c>
      <c r="H3737" s="12">
        <v>-0.127</v>
      </c>
      <c r="I3737" s="4">
        <v>5.1999999999999998E-2</v>
      </c>
      <c r="J3737" s="29">
        <v>139</v>
      </c>
      <c r="K3737">
        <v>151</v>
      </c>
      <c r="L3737" s="6">
        <v>175</v>
      </c>
      <c r="M3737" s="27">
        <v>0.44500000000000001</v>
      </c>
      <c r="N3737" s="6">
        <v>1.35</v>
      </c>
      <c r="O3737" s="6">
        <v>1.4</v>
      </c>
      <c r="P3737" s="6">
        <v>-0.54</v>
      </c>
      <c r="Q3737" s="6">
        <v>-0.12</v>
      </c>
      <c r="R3737" s="31">
        <v>0.04</v>
      </c>
      <c r="S3737" s="6">
        <v>0.15</v>
      </c>
      <c r="T3737" s="6">
        <v>0.16</v>
      </c>
      <c r="U3737" s="6">
        <v>0.27</v>
      </c>
      <c r="V3737" s="6">
        <v>8.5499999999999896E-2</v>
      </c>
      <c r="X3737">
        <f>MROUND(RANK(C3737,C$14:C$10000),$X$2)</f>
        <v>3000</v>
      </c>
      <c r="Y3737">
        <f>MROUND(RANK(D3737,D$14:D$10000),$X$2)</f>
        <v>3000</v>
      </c>
      <c r="Z3737">
        <f>MROUND(RANK(E3737,E$14:E$10000),$X$2)</f>
        <v>3850</v>
      </c>
      <c r="AA3737">
        <f>MROUND(RANK(F3737,F$14:F$10000),$X$2)</f>
        <v>3550</v>
      </c>
      <c r="AB3737">
        <f>MROUND(RANK(G3737,G$14:G$10000),$X$2)</f>
        <v>4850</v>
      </c>
      <c r="AC3737">
        <f>MROUND(RANK(H3737,H$14:H$10000),$X$2)</f>
        <v>4600</v>
      </c>
      <c r="AD3737">
        <f>MROUND(RANK(I3737,I$14:I$10000),$X$2)</f>
        <v>3750</v>
      </c>
      <c r="AE3737">
        <f>SUM(X3737:AC3737)+SUM(Y3737:AA3737)+Y3737*4</f>
        <v>45250</v>
      </c>
    </row>
    <row r="3738" spans="1:31" x14ac:dyDescent="0.2">
      <c r="A3738" s="1">
        <v>45893</v>
      </c>
      <c r="B3738" s="2">
        <v>0.99569444444444444</v>
      </c>
      <c r="C3738" s="11">
        <v>2933595912</v>
      </c>
      <c r="D3738" s="12">
        <v>0.438</v>
      </c>
      <c r="E3738" s="4">
        <v>1.4577599999999999</v>
      </c>
      <c r="F3738" s="4">
        <v>1.4119999999999999</v>
      </c>
      <c r="G3738" s="12">
        <v>-0.58230000000000004</v>
      </c>
      <c r="H3738" s="12">
        <v>-0.13189999999999999</v>
      </c>
      <c r="I3738" s="4">
        <v>-0.30199999999999999</v>
      </c>
      <c r="J3738" s="29">
        <v>115</v>
      </c>
      <c r="K3738">
        <v>145</v>
      </c>
      <c r="L3738">
        <v>197</v>
      </c>
      <c r="M3738" s="29">
        <v>0.44500000000000001</v>
      </c>
      <c r="N3738">
        <v>1.45</v>
      </c>
      <c r="O3738">
        <v>1.4</v>
      </c>
      <c r="P3738">
        <v>-0.56000000000000005</v>
      </c>
      <c r="Q3738">
        <v>-0.12</v>
      </c>
      <c r="R3738" s="33">
        <v>0.02</v>
      </c>
      <c r="S3738">
        <v>0.18</v>
      </c>
      <c r="T3738">
        <v>0.14000000000000001</v>
      </c>
      <c r="U3738">
        <v>0.06</v>
      </c>
      <c r="V3738">
        <v>1.2999999999999999E-2</v>
      </c>
      <c r="X3738">
        <f>MROUND(RANK(C3738,C$14:C$10000),$X$2)</f>
        <v>3250</v>
      </c>
      <c r="Y3738">
        <f>MROUND(RANK(D3738,D$14:D$10000),$X$2)</f>
        <v>3250</v>
      </c>
      <c r="Z3738">
        <f>MROUND(RANK(E3738,E$14:E$10000),$X$2)</f>
        <v>3750</v>
      </c>
      <c r="AA3738">
        <f>MROUND(RANK(F3738,F$14:F$10000),$X$2)</f>
        <v>3550</v>
      </c>
      <c r="AB3738">
        <f>MROUND(RANK(G3738,G$14:G$10000),$X$2)</f>
        <v>3000</v>
      </c>
      <c r="AC3738">
        <f>MROUND(RANK(H3738,H$14:H$10000),$X$2)</f>
        <v>4950</v>
      </c>
      <c r="AD3738">
        <f>MROUND(RANK(I3738,I$14:I$10000),$X$2)</f>
        <v>4300</v>
      </c>
      <c r="AE3738">
        <f>SUM(X3738:AC3738)+SUM(Y3738:AA3738)+Y3738*4</f>
        <v>45300</v>
      </c>
    </row>
    <row r="3739" spans="1:31" x14ac:dyDescent="0.2">
      <c r="A3739" s="1">
        <v>45894</v>
      </c>
      <c r="B3739" s="2">
        <v>0.58030092592592597</v>
      </c>
      <c r="C3739" s="11">
        <v>2899170592</v>
      </c>
      <c r="D3739" s="12">
        <v>0.4375</v>
      </c>
      <c r="E3739" s="4">
        <v>1.45017</v>
      </c>
      <c r="F3739" s="4">
        <v>1.401</v>
      </c>
      <c r="G3739" s="12">
        <v>-0.55659999999999998</v>
      </c>
      <c r="H3739" s="12">
        <v>-0.1295</v>
      </c>
      <c r="I3739" s="4">
        <v>0.14599999999999999</v>
      </c>
      <c r="J3739" s="29">
        <v>129</v>
      </c>
      <c r="K3739">
        <v>131</v>
      </c>
      <c r="L3739" s="6">
        <v>182</v>
      </c>
      <c r="M3739" s="27">
        <v>0.42499999999999999</v>
      </c>
      <c r="N3739" s="6">
        <v>1.35</v>
      </c>
      <c r="O3739" s="6">
        <v>1.35</v>
      </c>
      <c r="P3739" s="6">
        <v>-0.57999999999999996</v>
      </c>
      <c r="Q3739" s="6">
        <v>-0.12</v>
      </c>
      <c r="R3739" s="31">
        <v>0.04</v>
      </c>
      <c r="S3739" s="6">
        <v>0.16500000000000001</v>
      </c>
      <c r="T3739" s="6">
        <v>0.12</v>
      </c>
      <c r="U3739" s="6">
        <v>7.0000000000000007E-2</v>
      </c>
      <c r="V3739" s="6">
        <v>0.01</v>
      </c>
      <c r="X3739">
        <f>MROUND(RANK(C3739,C$14:C$10000),$X$2)</f>
        <v>3300</v>
      </c>
      <c r="Y3739">
        <f>MROUND(RANK(D3739,D$14:D$10000),$X$2)</f>
        <v>3300</v>
      </c>
      <c r="Z3739">
        <f>MROUND(RANK(E3739,E$14:E$10000),$X$2)</f>
        <v>3900</v>
      </c>
      <c r="AA3739">
        <f>MROUND(RANK(F3739,F$14:F$10000),$X$2)</f>
        <v>3700</v>
      </c>
      <c r="AB3739">
        <f>MROUND(RANK(G3739,G$14:G$10000),$X$2)</f>
        <v>2200</v>
      </c>
      <c r="AC3739">
        <f>MROUND(RANK(H3739,H$14:H$10000),$X$2)</f>
        <v>4800</v>
      </c>
      <c r="AD3739">
        <f>MROUND(RANK(I3739,I$14:I$10000),$X$2)</f>
        <v>3550</v>
      </c>
      <c r="AE3739">
        <f>SUM(X3739:AC3739)+SUM(Y3739:AA3739)+Y3739*4</f>
        <v>45300</v>
      </c>
    </row>
    <row r="3740" spans="1:31" x14ac:dyDescent="0.2">
      <c r="A3740" s="1">
        <v>45894</v>
      </c>
      <c r="B3740" s="2">
        <v>0.59854166666666664</v>
      </c>
      <c r="C3740" s="11">
        <v>1720810333</v>
      </c>
      <c r="D3740" s="12">
        <v>0.41599999999999998</v>
      </c>
      <c r="E3740" s="4">
        <v>1.4794700000000001</v>
      </c>
      <c r="F3740" s="4">
        <v>1.3879999999999999</v>
      </c>
      <c r="G3740" s="12">
        <v>-0.3473</v>
      </c>
      <c r="H3740" s="12">
        <v>-9.6199999999999994E-2</v>
      </c>
      <c r="I3740" s="4">
        <v>1.248</v>
      </c>
      <c r="J3740" s="29">
        <v>50</v>
      </c>
      <c r="K3740">
        <v>55</v>
      </c>
      <c r="L3740" s="6">
        <v>81</v>
      </c>
      <c r="M3740" s="27">
        <v>0.435</v>
      </c>
      <c r="N3740" s="6">
        <v>1.35</v>
      </c>
      <c r="O3740" s="6">
        <v>1.3</v>
      </c>
      <c r="P3740" s="6">
        <v>-0.54</v>
      </c>
      <c r="Q3740" s="6">
        <v>-0.125</v>
      </c>
      <c r="R3740" s="31">
        <v>4.4999999999999998E-2</v>
      </c>
      <c r="S3740" s="6">
        <v>0.13500000000000001</v>
      </c>
      <c r="T3740" s="6">
        <v>0.12</v>
      </c>
      <c r="U3740" s="6">
        <v>7.0000000000000007E-2</v>
      </c>
      <c r="V3740" s="6">
        <v>1.2999999999999999E-2</v>
      </c>
      <c r="X3740">
        <f>MROUND(RANK(C3740,C$14:C$10000),$X$2)</f>
        <v>4200</v>
      </c>
      <c r="Y3740">
        <f>MROUND(RANK(D3740,D$14:D$10000),$X$2)</f>
        <v>4200</v>
      </c>
      <c r="Z3740">
        <f>MROUND(RANK(E3740,E$14:E$10000),$X$2)</f>
        <v>3450</v>
      </c>
      <c r="AA3740">
        <f>MROUND(RANK(F3740,F$14:F$10000),$X$2)</f>
        <v>3900</v>
      </c>
      <c r="AB3740">
        <f>MROUND(RANK(G3740,G$14:G$10000),$X$2)</f>
        <v>0</v>
      </c>
      <c r="AC3740">
        <f>MROUND(RANK(H3740,H$14:H$10000),$X$2)</f>
        <v>1200</v>
      </c>
      <c r="AD3740">
        <f>MROUND(RANK(I3740,I$14:I$10000),$X$2)</f>
        <v>850</v>
      </c>
      <c r="AE3740">
        <f>SUM(X3740:AC3740)+SUM(Y3740:AA3740)+Y3740*4</f>
        <v>45300</v>
      </c>
    </row>
    <row r="3741" spans="1:31" x14ac:dyDescent="0.2">
      <c r="A3741" s="1">
        <v>45894</v>
      </c>
      <c r="B3741" s="2">
        <v>0.69259259259259254</v>
      </c>
      <c r="C3741" s="11">
        <v>1640268124</v>
      </c>
      <c r="D3741" s="12">
        <v>0.41399999999999998</v>
      </c>
      <c r="E3741" s="4">
        <v>1.4924200000000001</v>
      </c>
      <c r="F3741" s="4">
        <v>1.3839999999999999</v>
      </c>
      <c r="G3741" s="12">
        <v>-0.3473</v>
      </c>
      <c r="H3741" s="12">
        <v>-9.7299999999999998E-2</v>
      </c>
      <c r="I3741" s="4">
        <v>0.98199999999999998</v>
      </c>
      <c r="J3741" s="29">
        <v>51</v>
      </c>
      <c r="K3741">
        <v>51</v>
      </c>
      <c r="L3741" s="6">
        <v>83</v>
      </c>
      <c r="M3741" s="27">
        <v>0.45500000000000002</v>
      </c>
      <c r="N3741" s="6">
        <v>1.35</v>
      </c>
      <c r="O3741" s="6">
        <v>1.4</v>
      </c>
      <c r="P3741" s="6">
        <v>-0.54</v>
      </c>
      <c r="Q3741" s="6">
        <v>-0.115</v>
      </c>
      <c r="R3741" s="31">
        <v>0.06</v>
      </c>
      <c r="S3741" s="6">
        <v>0.2</v>
      </c>
      <c r="T3741" s="6">
        <v>0.16</v>
      </c>
      <c r="U3741" s="6">
        <v>0.06</v>
      </c>
      <c r="V3741" s="6">
        <v>0.01</v>
      </c>
      <c r="X3741">
        <f>MROUND(RANK(C3741,C$14:C$10000),$X$2)</f>
        <v>4250</v>
      </c>
      <c r="Y3741">
        <f>MROUND(RANK(D3741,D$14:D$10000),$X$2)</f>
        <v>4250</v>
      </c>
      <c r="Z3741">
        <f>MROUND(RANK(E3741,E$14:E$10000),$X$2)</f>
        <v>3250</v>
      </c>
      <c r="AA3741">
        <f>MROUND(RANK(F3741,F$14:F$10000),$X$2)</f>
        <v>3900</v>
      </c>
      <c r="AB3741">
        <f>MROUND(RANK(G3741,G$14:G$10000),$X$2)</f>
        <v>0</v>
      </c>
      <c r="AC3741">
        <f>MROUND(RANK(H3741,H$14:H$10000),$X$2)</f>
        <v>1250</v>
      </c>
      <c r="AD3741">
        <f>MROUND(RANK(I3741,I$14:I$10000),$X$2)</f>
        <v>1400</v>
      </c>
      <c r="AE3741">
        <f>SUM(X3741:AC3741)+SUM(Y3741:AA3741)+Y3741*4</f>
        <v>45300</v>
      </c>
    </row>
    <row r="3742" spans="1:31" x14ac:dyDescent="0.2">
      <c r="A3742" s="1">
        <v>45894</v>
      </c>
      <c r="B3742" s="2">
        <v>0.7117013888888889</v>
      </c>
      <c r="C3742" s="11">
        <v>2046779934</v>
      </c>
      <c r="D3742" s="12">
        <v>0.42309999999999998</v>
      </c>
      <c r="E3742" s="4">
        <v>1.46621</v>
      </c>
      <c r="F3742" s="4">
        <v>1.37</v>
      </c>
      <c r="G3742" s="12">
        <v>-0.52329999999999999</v>
      </c>
      <c r="H3742" s="12">
        <v>-9.06E-2</v>
      </c>
      <c r="I3742" s="4">
        <v>0.501</v>
      </c>
      <c r="J3742" s="29">
        <v>50</v>
      </c>
      <c r="K3742">
        <v>102</v>
      </c>
      <c r="L3742">
        <v>143</v>
      </c>
      <c r="M3742" s="29">
        <v>0.44500000000000001</v>
      </c>
      <c r="N3742">
        <v>1.45</v>
      </c>
      <c r="O3742">
        <v>1.45</v>
      </c>
      <c r="P3742">
        <v>-0.57999999999999996</v>
      </c>
      <c r="Q3742">
        <v>-0.115</v>
      </c>
      <c r="R3742" s="33">
        <v>0.06</v>
      </c>
      <c r="S3742">
        <v>0.13500000000000001</v>
      </c>
      <c r="T3742">
        <v>0.16</v>
      </c>
      <c r="U3742">
        <v>7.0000000000000007E-2</v>
      </c>
      <c r="V3742">
        <v>0.01</v>
      </c>
      <c r="X3742">
        <f>MROUND(RANK(C3742,C$14:C$10000),$X$2)</f>
        <v>3950</v>
      </c>
      <c r="Y3742">
        <f>MROUND(RANK(D3742,D$14:D$10000),$X$2)</f>
        <v>3950</v>
      </c>
      <c r="Z3742">
        <f>MROUND(RANK(E3742,E$14:E$10000),$X$2)</f>
        <v>3650</v>
      </c>
      <c r="AA3742">
        <f>MROUND(RANK(F3742,F$14:F$10000),$X$2)</f>
        <v>4050</v>
      </c>
      <c r="AB3742">
        <f>MROUND(RANK(G3742,G$14:G$10000),$X$2)</f>
        <v>1400</v>
      </c>
      <c r="AC3742">
        <f>MROUND(RANK(H3742,H$14:H$10000),$X$2)</f>
        <v>850</v>
      </c>
      <c r="AD3742">
        <f>MROUND(RANK(I3742,I$14:I$10000),$X$2)</f>
        <v>2700</v>
      </c>
      <c r="AE3742">
        <f>SUM(X3742:AC3742)+SUM(Y3742:AA3742)+Y3742*4</f>
        <v>45300</v>
      </c>
    </row>
    <row r="3743" spans="1:31" x14ac:dyDescent="0.2">
      <c r="A3743" s="1">
        <v>45894</v>
      </c>
      <c r="B3743" s="2">
        <v>0.76877314814814812</v>
      </c>
      <c r="C3743" s="11">
        <v>2180540943</v>
      </c>
      <c r="D3743" s="12">
        <v>0.42570000000000002</v>
      </c>
      <c r="E3743" s="4">
        <v>1.4682599999999999</v>
      </c>
      <c r="F3743" s="4">
        <v>1.38</v>
      </c>
      <c r="G3743" s="12">
        <v>-0.55030000000000001</v>
      </c>
      <c r="H3743" s="12">
        <v>-0.1081</v>
      </c>
      <c r="I3743" s="4">
        <v>0.155</v>
      </c>
      <c r="J3743" s="29">
        <v>62</v>
      </c>
      <c r="K3743">
        <v>110</v>
      </c>
      <c r="L3743">
        <v>155</v>
      </c>
      <c r="M3743" s="29">
        <v>0.42499999999999999</v>
      </c>
      <c r="N3743">
        <v>1.35</v>
      </c>
      <c r="O3743">
        <v>1.45</v>
      </c>
      <c r="P3743">
        <v>-0.56000000000000005</v>
      </c>
      <c r="Q3743">
        <v>-0.115</v>
      </c>
      <c r="R3743" s="33">
        <v>0.05</v>
      </c>
      <c r="S3743">
        <v>0.16500000000000001</v>
      </c>
      <c r="T3743">
        <v>0.16</v>
      </c>
      <c r="U3743">
        <v>7.4999999999999997E-2</v>
      </c>
      <c r="V3743">
        <v>1.95E-2</v>
      </c>
      <c r="X3743">
        <f>MROUND(RANK(C3743,C$14:C$10000),$X$2)</f>
        <v>3800</v>
      </c>
      <c r="Y3743">
        <f>MROUND(RANK(D3743,D$14:D$10000),$X$2)</f>
        <v>3800</v>
      </c>
      <c r="Z3743">
        <f>MROUND(RANK(E3743,E$14:E$10000),$X$2)</f>
        <v>3600</v>
      </c>
      <c r="AA3743">
        <f>MROUND(RANK(F3743,F$14:F$10000),$X$2)</f>
        <v>3950</v>
      </c>
      <c r="AB3743">
        <f>MROUND(RANK(G3743,G$14:G$10000),$X$2)</f>
        <v>1800</v>
      </c>
      <c r="AC3743">
        <f>MROUND(RANK(H3743,H$14:H$10000),$X$2)</f>
        <v>1800</v>
      </c>
      <c r="AD3743">
        <f>MROUND(RANK(I3743,I$14:I$10000),$X$2)</f>
        <v>3500</v>
      </c>
      <c r="AE3743">
        <f>SUM(X3743:AC3743)+SUM(Y3743:AA3743)+Y3743*4</f>
        <v>45300</v>
      </c>
    </row>
    <row r="3744" spans="1:31" x14ac:dyDescent="0.2">
      <c r="A3744" s="1">
        <v>45893</v>
      </c>
      <c r="B3744" s="2">
        <v>0.61056712962962967</v>
      </c>
      <c r="C3744" s="11">
        <v>3193882800</v>
      </c>
      <c r="D3744" s="12">
        <v>0.4415</v>
      </c>
      <c r="E3744" s="4">
        <v>1.46109</v>
      </c>
      <c r="F3744" s="4">
        <v>1.4159999999999999</v>
      </c>
      <c r="G3744" s="12">
        <v>-0.67920000000000003</v>
      </c>
      <c r="H3744" s="12">
        <v>-0.1246</v>
      </c>
      <c r="I3744" s="4">
        <v>-0.46800000000000003</v>
      </c>
      <c r="J3744" s="29">
        <v>106</v>
      </c>
      <c r="K3744">
        <v>168</v>
      </c>
      <c r="L3744" s="6">
        <v>180</v>
      </c>
      <c r="M3744" s="27">
        <v>0.44500000000000001</v>
      </c>
      <c r="N3744" s="6">
        <v>1.45</v>
      </c>
      <c r="O3744" s="6">
        <v>1.4</v>
      </c>
      <c r="P3744" s="6">
        <v>-0.56000000000000005</v>
      </c>
      <c r="Q3744" s="6">
        <v>-0.12</v>
      </c>
      <c r="R3744" s="31">
        <v>0.02</v>
      </c>
      <c r="S3744" s="6">
        <v>0.18</v>
      </c>
      <c r="T3744" s="6">
        <v>0.14000000000000001</v>
      </c>
      <c r="U3744" s="6">
        <v>0.06</v>
      </c>
      <c r="V3744" s="6">
        <v>1.2999999999999999E-2</v>
      </c>
      <c r="X3744">
        <f>MROUND(RANK(C3744,C$14:C$10000),$X$2)</f>
        <v>3050</v>
      </c>
      <c r="Y3744">
        <f>MROUND(RANK(D3744,D$14:D$10000),$X$2)</f>
        <v>3050</v>
      </c>
      <c r="Z3744">
        <f>MROUND(RANK(E3744,E$14:E$10000),$X$2)</f>
        <v>3700</v>
      </c>
      <c r="AA3744">
        <f>MROUND(RANK(F3744,F$14:F$10000),$X$2)</f>
        <v>3500</v>
      </c>
      <c r="AB3744">
        <f>MROUND(RANK(G3744,G$14:G$10000),$X$2)</f>
        <v>5250</v>
      </c>
      <c r="AC3744">
        <f>MROUND(RANK(H3744,H$14:H$10000),$X$2)</f>
        <v>4350</v>
      </c>
      <c r="AD3744">
        <f>MROUND(RANK(I3744,I$14:I$10000),$X$2)</f>
        <v>4500</v>
      </c>
      <c r="AE3744">
        <f>SUM(X3744:AC3744)+SUM(Y3744:AA3744)+Y3744*4</f>
        <v>45350</v>
      </c>
    </row>
    <row r="3745" spans="1:31" x14ac:dyDescent="0.2">
      <c r="A3745" s="1">
        <v>45894</v>
      </c>
      <c r="B3745" s="2">
        <v>1.4166666666666666E-2</v>
      </c>
      <c r="C3745" s="11">
        <v>3129031039</v>
      </c>
      <c r="D3745" s="12">
        <v>0.44059999999999999</v>
      </c>
      <c r="E3745" s="4">
        <v>1.4585999999999999</v>
      </c>
      <c r="F3745" s="4">
        <v>1.425</v>
      </c>
      <c r="G3745" s="12">
        <v>-0.64949999999999997</v>
      </c>
      <c r="H3745" s="12">
        <v>-0.12529999999999999</v>
      </c>
      <c r="I3745" s="4">
        <v>-0.377</v>
      </c>
      <c r="J3745" s="29">
        <v>120</v>
      </c>
      <c r="K3745">
        <v>160</v>
      </c>
      <c r="L3745">
        <v>165</v>
      </c>
      <c r="M3745" s="29">
        <v>0.44500000000000001</v>
      </c>
      <c r="N3745">
        <v>1.45</v>
      </c>
      <c r="O3745">
        <v>1.4</v>
      </c>
      <c r="P3745">
        <v>-0.56000000000000005</v>
      </c>
      <c r="Q3745">
        <v>-0.12</v>
      </c>
      <c r="R3745" s="33">
        <v>0.02</v>
      </c>
      <c r="S3745">
        <v>0.18</v>
      </c>
      <c r="T3745">
        <v>0.14000000000000001</v>
      </c>
      <c r="U3745">
        <v>0.06</v>
      </c>
      <c r="V3745">
        <v>1.2999999999999999E-2</v>
      </c>
      <c r="X3745">
        <f>MROUND(RANK(C3745,C$14:C$10000),$X$2)</f>
        <v>3100</v>
      </c>
      <c r="Y3745">
        <f>MROUND(RANK(D3745,D$14:D$10000),$X$2)</f>
        <v>3100</v>
      </c>
      <c r="Z3745">
        <f>MROUND(RANK(E3745,E$14:E$10000),$X$2)</f>
        <v>3750</v>
      </c>
      <c r="AA3745">
        <f>MROUND(RANK(F3745,F$14:F$10000),$X$2)</f>
        <v>3350</v>
      </c>
      <c r="AB3745">
        <f>MROUND(RANK(G3745,G$14:G$10000),$X$2)</f>
        <v>5000</v>
      </c>
      <c r="AC3745">
        <f>MROUND(RANK(H3745,H$14:H$10000),$X$2)</f>
        <v>4450</v>
      </c>
      <c r="AD3745">
        <f>MROUND(RANK(I3745,I$14:I$10000),$X$2)</f>
        <v>4400</v>
      </c>
      <c r="AE3745">
        <f>SUM(X3745:AC3745)+SUM(Y3745:AA3745)+Y3745*4</f>
        <v>45350</v>
      </c>
    </row>
    <row r="3746" spans="1:31" x14ac:dyDescent="0.2">
      <c r="A3746" s="1">
        <v>45894</v>
      </c>
      <c r="B3746" s="2">
        <v>0.62872685185185184</v>
      </c>
      <c r="C3746" s="11">
        <v>3044613472</v>
      </c>
      <c r="D3746" s="12">
        <v>0.4395</v>
      </c>
      <c r="E3746" s="4">
        <v>1.4552799999999999</v>
      </c>
      <c r="F3746" s="4">
        <v>1.417</v>
      </c>
      <c r="G3746" s="12">
        <v>-0.63180000000000003</v>
      </c>
      <c r="H3746" s="12">
        <v>-0.1202</v>
      </c>
      <c r="I3746" s="4">
        <v>-0.22600000000000001</v>
      </c>
      <c r="J3746" s="29">
        <v>135</v>
      </c>
      <c r="K3746">
        <v>146</v>
      </c>
      <c r="L3746">
        <v>172</v>
      </c>
      <c r="M3746" s="29">
        <v>0.42499999999999999</v>
      </c>
      <c r="N3746">
        <v>1.35</v>
      </c>
      <c r="O3746">
        <v>1.35</v>
      </c>
      <c r="P3746">
        <v>-0.54</v>
      </c>
      <c r="Q3746">
        <v>-0.11</v>
      </c>
      <c r="R3746" s="33">
        <v>0.06</v>
      </c>
      <c r="S3746">
        <v>0.2</v>
      </c>
      <c r="T3746">
        <v>0.16</v>
      </c>
      <c r="U3746">
        <v>0.06</v>
      </c>
      <c r="V3746">
        <v>1.2999999999999999E-2</v>
      </c>
      <c r="X3746">
        <f>MROUND(RANK(C3746,C$14:C$10000),$X$2)</f>
        <v>3200</v>
      </c>
      <c r="Y3746">
        <f>MROUND(RANK(D3746,D$14:D$10000),$X$2)</f>
        <v>3150</v>
      </c>
      <c r="Z3746">
        <f>MROUND(RANK(E3746,E$14:E$10000),$X$2)</f>
        <v>3800</v>
      </c>
      <c r="AA3746">
        <f>MROUND(RANK(F3746,F$14:F$10000),$X$2)</f>
        <v>3500</v>
      </c>
      <c r="AB3746">
        <f>MROUND(RANK(G3746,G$14:G$10000),$X$2)</f>
        <v>4800</v>
      </c>
      <c r="AC3746">
        <f>MROUND(RANK(H3746,H$14:H$10000),$X$2)</f>
        <v>3850</v>
      </c>
      <c r="AD3746">
        <f>MROUND(RANK(I3746,I$14:I$10000),$X$2)</f>
        <v>4200</v>
      </c>
      <c r="AE3746">
        <f>SUM(X3746:AC3746)+SUM(Y3746:AA3746)+Y3746*4</f>
        <v>45350</v>
      </c>
    </row>
    <row r="3747" spans="1:31" x14ac:dyDescent="0.2">
      <c r="A3747" s="1">
        <v>45894</v>
      </c>
      <c r="B3747" s="2">
        <v>0.99091435185185184</v>
      </c>
      <c r="C3747" s="11">
        <v>2112249687</v>
      </c>
      <c r="D3747" s="12">
        <v>0.4244</v>
      </c>
      <c r="E3747" s="4">
        <v>1.5111000000000001</v>
      </c>
      <c r="F3747" s="4">
        <v>1.4079999999999999</v>
      </c>
      <c r="G3747" s="12">
        <v>-0.57820000000000005</v>
      </c>
      <c r="H3747" s="12">
        <v>-0.112</v>
      </c>
      <c r="I3747" s="4">
        <v>-2E-3</v>
      </c>
      <c r="J3747" s="29">
        <v>47</v>
      </c>
      <c r="K3747">
        <v>54</v>
      </c>
      <c r="L3747">
        <v>111</v>
      </c>
      <c r="M3747" s="29">
        <v>0.42499999999999999</v>
      </c>
      <c r="N3747">
        <v>1.45</v>
      </c>
      <c r="O3747">
        <v>1.45</v>
      </c>
      <c r="P3747">
        <v>-0.57999999999999996</v>
      </c>
      <c r="Q3747">
        <v>-0.105</v>
      </c>
      <c r="R3747" s="33">
        <v>0.05</v>
      </c>
      <c r="S3747">
        <v>0.15</v>
      </c>
      <c r="T3747">
        <v>0.16</v>
      </c>
      <c r="U3747">
        <v>0.245</v>
      </c>
      <c r="V3747">
        <v>4.5499999999999999E-2</v>
      </c>
      <c r="X3747">
        <f>MROUND(RANK(C3747,C$14:C$10000),$X$2)</f>
        <v>3850</v>
      </c>
      <c r="Y3747">
        <f>MROUND(RANK(D3747,D$14:D$10000),$X$2)</f>
        <v>3850</v>
      </c>
      <c r="Z3747">
        <f>MROUND(RANK(E3747,E$14:E$10000),$X$2)</f>
        <v>2900</v>
      </c>
      <c r="AA3747">
        <f>MROUND(RANK(F3747,F$14:F$10000),$X$2)</f>
        <v>3650</v>
      </c>
      <c r="AB3747">
        <f>MROUND(RANK(G3747,G$14:G$10000),$X$2)</f>
        <v>2900</v>
      </c>
      <c r="AC3747">
        <f>MROUND(RANK(H3747,H$14:H$10000),$X$2)</f>
        <v>2400</v>
      </c>
      <c r="AD3747">
        <f>MROUND(RANK(I3747,I$14:I$10000),$X$2)</f>
        <v>3850</v>
      </c>
      <c r="AE3747">
        <f>SUM(X3747:AC3747)+SUM(Y3747:AA3747)+Y3747*4</f>
        <v>45350</v>
      </c>
    </row>
    <row r="3748" spans="1:31" x14ac:dyDescent="0.2">
      <c r="A3748" s="1">
        <v>45893</v>
      </c>
      <c r="B3748" s="2">
        <v>5.0590277777777776E-2</v>
      </c>
      <c r="C3748" s="11">
        <v>2897272418</v>
      </c>
      <c r="D3748" s="12">
        <v>0.4375</v>
      </c>
      <c r="E3748" s="4">
        <v>1.4431099999999999</v>
      </c>
      <c r="F3748" s="4">
        <v>1.393</v>
      </c>
      <c r="G3748" s="12">
        <v>-0.56769999999999998</v>
      </c>
      <c r="H3748" s="12">
        <v>-0.1239</v>
      </c>
      <c r="I3748" s="4">
        <v>-0.11</v>
      </c>
      <c r="J3748" s="29">
        <v>140</v>
      </c>
      <c r="K3748">
        <v>161</v>
      </c>
      <c r="L3748">
        <v>179</v>
      </c>
      <c r="M3748" s="29">
        <v>0.44500000000000001</v>
      </c>
      <c r="N3748">
        <v>1.45</v>
      </c>
      <c r="O3748">
        <v>1.35</v>
      </c>
      <c r="P3748">
        <v>-0.54</v>
      </c>
      <c r="Q3748">
        <v>-0.12</v>
      </c>
      <c r="R3748" s="33">
        <v>0.05</v>
      </c>
      <c r="S3748">
        <v>0.13500000000000001</v>
      </c>
      <c r="T3748">
        <v>0.12</v>
      </c>
      <c r="U3748">
        <v>0.06</v>
      </c>
      <c r="V3748">
        <v>1.6E-2</v>
      </c>
      <c r="X3748">
        <f>MROUND(RANK(C3748,C$14:C$10000),$X$2)</f>
        <v>3300</v>
      </c>
      <c r="Y3748">
        <f>MROUND(RANK(D3748,D$14:D$10000),$X$2)</f>
        <v>3300</v>
      </c>
      <c r="Z3748">
        <f>MROUND(RANK(E3748,E$14:E$10000),$X$2)</f>
        <v>4000</v>
      </c>
      <c r="AA3748">
        <f>MROUND(RANK(F3748,F$14:F$10000),$X$2)</f>
        <v>3800</v>
      </c>
      <c r="AB3748">
        <f>MROUND(RANK(G3748,G$14:G$10000),$X$2)</f>
        <v>2400</v>
      </c>
      <c r="AC3748">
        <f>MROUND(RANK(H3748,H$14:H$10000),$X$2)</f>
        <v>4300</v>
      </c>
      <c r="AD3748">
        <f>MROUND(RANK(I3748,I$14:I$10000),$X$2)</f>
        <v>4000</v>
      </c>
      <c r="AE3748">
        <f>SUM(X3748:AC3748)+SUM(Y3748:AA3748)+Y3748*4</f>
        <v>45400</v>
      </c>
    </row>
    <row r="3749" spans="1:31" x14ac:dyDescent="0.2">
      <c r="A3749" s="1">
        <v>45893</v>
      </c>
      <c r="B3749" s="2">
        <v>0.57763888888888892</v>
      </c>
      <c r="C3749" s="11">
        <v>2726685505</v>
      </c>
      <c r="D3749" s="12">
        <v>0.43490000000000001</v>
      </c>
      <c r="E3749" s="4">
        <v>1.4273100000000001</v>
      </c>
      <c r="F3749" s="4">
        <v>1.389</v>
      </c>
      <c r="G3749" s="12">
        <v>-0.55030000000000001</v>
      </c>
      <c r="H3749" s="12">
        <v>-0.11799999999999999</v>
      </c>
      <c r="I3749" s="4">
        <v>-0.13200000000000001</v>
      </c>
      <c r="J3749" s="29">
        <v>147</v>
      </c>
      <c r="K3749">
        <v>166</v>
      </c>
      <c r="L3749">
        <v>170</v>
      </c>
      <c r="M3749" s="29">
        <v>0.435</v>
      </c>
      <c r="N3749">
        <v>1.45</v>
      </c>
      <c r="O3749">
        <v>1.3</v>
      </c>
      <c r="P3749">
        <v>-0.54</v>
      </c>
      <c r="Q3749">
        <v>-0.105</v>
      </c>
      <c r="R3749" s="33">
        <v>0.02</v>
      </c>
      <c r="S3749">
        <v>0.18</v>
      </c>
      <c r="T3749">
        <v>0.14000000000000001</v>
      </c>
      <c r="U3749">
        <v>0.06</v>
      </c>
      <c r="V3749">
        <v>1.2999999999999999E-2</v>
      </c>
      <c r="X3749">
        <f>MROUND(RANK(C3749,C$14:C$10000),$X$2)</f>
        <v>3450</v>
      </c>
      <c r="Y3749">
        <f>MROUND(RANK(D3749,D$14:D$10000),$X$2)</f>
        <v>3450</v>
      </c>
      <c r="Z3749">
        <f>MROUND(RANK(E3749,E$14:E$10000),$X$2)</f>
        <v>4150</v>
      </c>
      <c r="AA3749">
        <f>MROUND(RANK(F3749,F$14:F$10000),$X$2)</f>
        <v>3850</v>
      </c>
      <c r="AB3749">
        <f>MROUND(RANK(G3749,G$14:G$10000),$X$2)</f>
        <v>1800</v>
      </c>
      <c r="AC3749">
        <f>MROUND(RANK(H3749,H$14:H$10000),$X$2)</f>
        <v>3450</v>
      </c>
      <c r="AD3749">
        <f>MROUND(RANK(I3749,I$14:I$10000),$X$2)</f>
        <v>4050</v>
      </c>
      <c r="AE3749">
        <f>SUM(X3749:AC3749)+SUM(Y3749:AA3749)+Y3749*4</f>
        <v>45400</v>
      </c>
    </row>
    <row r="3750" spans="1:31" x14ac:dyDescent="0.2">
      <c r="A3750" s="1">
        <v>45894</v>
      </c>
      <c r="B3750" s="2">
        <v>0.88284722222222223</v>
      </c>
      <c r="C3750" s="11">
        <v>3204747141</v>
      </c>
      <c r="D3750" s="12">
        <v>0.44159999999999999</v>
      </c>
      <c r="E3750" s="4">
        <v>1.4532700000000001</v>
      </c>
      <c r="F3750" s="4">
        <v>1.4059999999999999</v>
      </c>
      <c r="G3750" s="12">
        <v>-0.62560000000000004</v>
      </c>
      <c r="H3750" s="12">
        <v>-0.1246</v>
      </c>
      <c r="I3750" s="4">
        <v>-0.02</v>
      </c>
      <c r="J3750" s="29">
        <v>189</v>
      </c>
      <c r="K3750">
        <v>247</v>
      </c>
      <c r="L3750" s="6">
        <v>264</v>
      </c>
      <c r="M3750" s="27">
        <v>0.42499999999999999</v>
      </c>
      <c r="N3750" s="6">
        <v>1.45</v>
      </c>
      <c r="O3750" s="6">
        <v>1.4</v>
      </c>
      <c r="P3750" s="6">
        <v>-0.57999999999999996</v>
      </c>
      <c r="Q3750" s="6">
        <v>-0.115</v>
      </c>
      <c r="R3750" s="31">
        <v>4.4999999999999998E-2</v>
      </c>
      <c r="S3750" s="6">
        <v>0.15</v>
      </c>
      <c r="T3750" s="6">
        <v>0.12</v>
      </c>
      <c r="U3750" s="6">
        <v>0.15</v>
      </c>
      <c r="V3750" s="6">
        <v>0.04</v>
      </c>
      <c r="X3750">
        <f>MROUND(RANK(C3750,C$14:C$10000),$X$2)</f>
        <v>3050</v>
      </c>
      <c r="Y3750">
        <f>MROUND(RANK(D3750,D$14:D$10000),$X$2)</f>
        <v>3050</v>
      </c>
      <c r="Z3750">
        <f>MROUND(RANK(E3750,E$14:E$10000),$X$2)</f>
        <v>3850</v>
      </c>
      <c r="AA3750">
        <f>MROUND(RANK(F3750,F$14:F$10000),$X$2)</f>
        <v>3650</v>
      </c>
      <c r="AB3750">
        <f>MROUND(RANK(G3750,G$14:G$10000),$X$2)</f>
        <v>4700</v>
      </c>
      <c r="AC3750">
        <f>MROUND(RANK(H3750,H$14:H$10000),$X$2)</f>
        <v>4350</v>
      </c>
      <c r="AD3750">
        <f>MROUND(RANK(I3750,I$14:I$10000),$X$2)</f>
        <v>3850</v>
      </c>
      <c r="AE3750">
        <f>SUM(X3750:AC3750)+SUM(Y3750:AA3750)+Y3750*4</f>
        <v>45400</v>
      </c>
    </row>
    <row r="3751" spans="1:31" x14ac:dyDescent="0.2">
      <c r="A3751" s="1">
        <v>45896</v>
      </c>
      <c r="B3751" s="2">
        <v>0.96773148148148147</v>
      </c>
      <c r="C3751" s="11">
        <v>1563236051</v>
      </c>
      <c r="D3751" s="12">
        <v>0.41210000000000002</v>
      </c>
      <c r="E3751" s="4">
        <v>1.5229299999999999</v>
      </c>
      <c r="F3751" s="4">
        <v>1.4079999999999999</v>
      </c>
      <c r="G3751" s="12">
        <v>-0.43869999999999998</v>
      </c>
      <c r="H3751" s="12">
        <v>-0.1002</v>
      </c>
      <c r="I3751" s="4">
        <v>1.2430000000000001</v>
      </c>
      <c r="J3751" s="29">
        <v>38</v>
      </c>
      <c r="K3751">
        <v>49</v>
      </c>
      <c r="L3751" s="6">
        <v>88</v>
      </c>
      <c r="M3751" s="27">
        <v>0.42499999999999999</v>
      </c>
      <c r="N3751" s="6">
        <v>1.45</v>
      </c>
      <c r="O3751" s="6">
        <v>1.3</v>
      </c>
      <c r="P3751" s="6">
        <v>-0.56000000000000005</v>
      </c>
      <c r="Q3751" s="6">
        <v>-0.125</v>
      </c>
      <c r="R3751" s="31">
        <v>4.4999999999999998E-2</v>
      </c>
      <c r="S3751" s="6">
        <v>0.13500000000000001</v>
      </c>
      <c r="T3751" s="6">
        <v>0.04</v>
      </c>
      <c r="U3751" s="6">
        <v>7.4999999999999997E-2</v>
      </c>
      <c r="V3751" s="6">
        <v>1.4999999999999999E-2</v>
      </c>
      <c r="X3751">
        <f>MROUND(RANK(C3751,C$14:C$10000),$X$2)</f>
        <v>4300</v>
      </c>
      <c r="Y3751">
        <f>MROUND(RANK(D3751,D$14:D$10000),$X$2)</f>
        <v>4300</v>
      </c>
      <c r="Z3751">
        <f>MROUND(RANK(E3751,E$14:E$10000),$X$2)</f>
        <v>2650</v>
      </c>
      <c r="AA3751">
        <f>MROUND(RANK(F3751,F$14:F$10000),$X$2)</f>
        <v>3650</v>
      </c>
      <c r="AB3751">
        <f>MROUND(RANK(G3751,G$14:G$10000),$X$2)</f>
        <v>1350</v>
      </c>
      <c r="AC3751">
        <f>MROUND(RANK(H3751,H$14:H$10000),$X$2)</f>
        <v>1350</v>
      </c>
      <c r="AD3751">
        <f>MROUND(RANK(I3751,I$14:I$10000),$X$2)</f>
        <v>900</v>
      </c>
      <c r="AE3751">
        <f>SUM(X3751:AC3751)+SUM(Y3751:AA3751)+Y3751*4</f>
        <v>45400</v>
      </c>
    </row>
    <row r="3752" spans="1:31" x14ac:dyDescent="0.2">
      <c r="A3752" s="1">
        <v>45893</v>
      </c>
      <c r="B3752" s="2">
        <v>0.93222222222222217</v>
      </c>
      <c r="C3752" s="11">
        <v>1620133996</v>
      </c>
      <c r="D3752" s="12">
        <v>0.41349999999999998</v>
      </c>
      <c r="E3752" s="4">
        <v>1.4891700000000001</v>
      </c>
      <c r="F3752" s="4">
        <v>1.381</v>
      </c>
      <c r="G3752" s="12">
        <v>-0.3473</v>
      </c>
      <c r="H3752" s="12">
        <v>-9.6500000000000002E-2</v>
      </c>
      <c r="I3752" s="4">
        <v>0.77200000000000002</v>
      </c>
      <c r="J3752" s="29">
        <v>50</v>
      </c>
      <c r="K3752">
        <v>57</v>
      </c>
      <c r="L3752" s="6">
        <v>88</v>
      </c>
      <c r="M3752" s="27">
        <v>0.44500000000000001</v>
      </c>
      <c r="N3752" s="6">
        <v>1.45</v>
      </c>
      <c r="O3752" s="6">
        <v>1.4</v>
      </c>
      <c r="P3752" s="6">
        <v>-0.56000000000000005</v>
      </c>
      <c r="Q3752" s="6">
        <v>-0.12</v>
      </c>
      <c r="R3752" s="31">
        <v>0.02</v>
      </c>
      <c r="S3752" s="6">
        <v>0.18</v>
      </c>
      <c r="T3752" s="6">
        <v>0.14000000000000001</v>
      </c>
      <c r="U3752" s="6">
        <v>0.06</v>
      </c>
      <c r="V3752" s="6">
        <v>1.2999999999999999E-2</v>
      </c>
      <c r="X3752">
        <f>MROUND(RANK(C3752,C$14:C$10000),$X$2)</f>
        <v>4250</v>
      </c>
      <c r="Y3752">
        <f>MROUND(RANK(D3752,D$14:D$10000),$X$2)</f>
        <v>4250</v>
      </c>
      <c r="Z3752">
        <f>MROUND(RANK(E3752,E$14:E$10000),$X$2)</f>
        <v>3300</v>
      </c>
      <c r="AA3752">
        <f>MROUND(RANK(F3752,F$14:F$10000),$X$2)</f>
        <v>3950</v>
      </c>
      <c r="AB3752">
        <f>MROUND(RANK(G3752,G$14:G$10000),$X$2)</f>
        <v>0</v>
      </c>
      <c r="AC3752">
        <f>MROUND(RANK(H3752,H$14:H$10000),$X$2)</f>
        <v>1200</v>
      </c>
      <c r="AD3752">
        <f>MROUND(RANK(I3752,I$14:I$10000),$X$2)</f>
        <v>1950</v>
      </c>
      <c r="AE3752">
        <f>SUM(X3752:AC3752)+SUM(Y3752:AA3752)+Y3752*4</f>
        <v>45450</v>
      </c>
    </row>
    <row r="3753" spans="1:31" x14ac:dyDescent="0.2">
      <c r="A3753" s="1">
        <v>45894</v>
      </c>
      <c r="B3753" s="2">
        <v>0.59645833333333331</v>
      </c>
      <c r="C3753" s="11">
        <v>1977251811</v>
      </c>
      <c r="D3753" s="12">
        <v>0.42170000000000002</v>
      </c>
      <c r="E3753" s="4">
        <v>1.4720200000000001</v>
      </c>
      <c r="F3753" s="4">
        <v>1.3859999999999999</v>
      </c>
      <c r="G3753" s="12">
        <v>-0.52329999999999999</v>
      </c>
      <c r="H3753" s="12">
        <v>-9.4600000000000004E-2</v>
      </c>
      <c r="I3753" s="4">
        <v>0.249</v>
      </c>
      <c r="J3753" s="29">
        <v>50</v>
      </c>
      <c r="K3753">
        <v>98</v>
      </c>
      <c r="L3753" s="6">
        <v>116</v>
      </c>
      <c r="M3753" s="27">
        <v>0.44500000000000001</v>
      </c>
      <c r="N3753" s="6">
        <v>1.45</v>
      </c>
      <c r="O3753" s="6">
        <v>1.3</v>
      </c>
      <c r="P3753" s="6">
        <v>-0.54</v>
      </c>
      <c r="Q3753" s="6">
        <v>-0.105</v>
      </c>
      <c r="R3753" s="31">
        <v>0.04</v>
      </c>
      <c r="S3753" s="6">
        <v>0.18</v>
      </c>
      <c r="T3753" s="6">
        <v>0.12</v>
      </c>
      <c r="U3753" s="6">
        <v>0.05</v>
      </c>
      <c r="V3753" s="6">
        <v>1.6E-2</v>
      </c>
      <c r="X3753">
        <f>MROUND(RANK(C3753,C$14:C$10000),$X$2)</f>
        <v>4000</v>
      </c>
      <c r="Y3753">
        <f>MROUND(RANK(D3753,D$14:D$10000),$X$2)</f>
        <v>4000</v>
      </c>
      <c r="Z3753">
        <f>MROUND(RANK(E3753,E$14:E$10000),$X$2)</f>
        <v>3550</v>
      </c>
      <c r="AA3753">
        <f>MROUND(RANK(F3753,F$14:F$10000),$X$2)</f>
        <v>3900</v>
      </c>
      <c r="AB3753">
        <f>MROUND(RANK(G3753,G$14:G$10000),$X$2)</f>
        <v>1400</v>
      </c>
      <c r="AC3753">
        <f>MROUND(RANK(H3753,H$14:H$10000),$X$2)</f>
        <v>1150</v>
      </c>
      <c r="AD3753">
        <f>MROUND(RANK(I3753,I$14:I$10000),$X$2)</f>
        <v>3300</v>
      </c>
      <c r="AE3753">
        <f>SUM(X3753:AC3753)+SUM(Y3753:AA3753)+Y3753*4</f>
        <v>45450</v>
      </c>
    </row>
    <row r="3754" spans="1:31" x14ac:dyDescent="0.2">
      <c r="A3754" s="1">
        <v>45895</v>
      </c>
      <c r="B3754" s="2">
        <v>1.8657407407407407E-2</v>
      </c>
      <c r="C3754" s="11">
        <v>3205956154</v>
      </c>
      <c r="D3754" s="12">
        <v>0.44169999999999998</v>
      </c>
      <c r="E3754" s="4">
        <v>1.4472499999999999</v>
      </c>
      <c r="F3754" s="4">
        <v>1.409</v>
      </c>
      <c r="G3754" s="12">
        <v>-0.60809999999999997</v>
      </c>
      <c r="H3754" s="12">
        <v>-0.12809999999999999</v>
      </c>
      <c r="I3754" s="4">
        <v>0.316</v>
      </c>
      <c r="J3754" s="29">
        <v>149</v>
      </c>
      <c r="K3754">
        <v>180</v>
      </c>
      <c r="L3754">
        <v>222</v>
      </c>
      <c r="M3754" s="29">
        <v>0.44500000000000001</v>
      </c>
      <c r="N3754">
        <v>1.35</v>
      </c>
      <c r="O3754">
        <v>1.35</v>
      </c>
      <c r="P3754">
        <v>-0.56000000000000005</v>
      </c>
      <c r="Q3754">
        <v>-0.115</v>
      </c>
      <c r="R3754" s="33">
        <v>0.02</v>
      </c>
      <c r="S3754">
        <v>0.13500000000000001</v>
      </c>
      <c r="T3754">
        <v>0.04</v>
      </c>
      <c r="U3754">
        <v>0.22500000000000001</v>
      </c>
      <c r="V3754">
        <v>5.8499999999999899E-2</v>
      </c>
      <c r="X3754">
        <f>MROUND(RANK(C3754,C$14:C$10000),$X$2)</f>
        <v>3050</v>
      </c>
      <c r="Y3754">
        <f>MROUND(RANK(D3754,D$14:D$10000),$X$2)</f>
        <v>3050</v>
      </c>
      <c r="Z3754">
        <f>MROUND(RANK(E3754,E$14:E$10000),$X$2)</f>
        <v>3950</v>
      </c>
      <c r="AA3754">
        <f>MROUND(RANK(F3754,F$14:F$10000),$X$2)</f>
        <v>3600</v>
      </c>
      <c r="AB3754">
        <f>MROUND(RANK(G3754,G$14:G$10000),$X$2)</f>
        <v>4300</v>
      </c>
      <c r="AC3754">
        <f>MROUND(RANK(H3754,H$14:H$10000),$X$2)</f>
        <v>4700</v>
      </c>
      <c r="AD3754">
        <f>MROUND(RANK(I3754,I$14:I$10000),$X$2)</f>
        <v>3150</v>
      </c>
      <c r="AE3754">
        <f>SUM(X3754:AC3754)+SUM(Y3754:AA3754)+Y3754*4</f>
        <v>45450</v>
      </c>
    </row>
    <row r="3755" spans="1:31" x14ac:dyDescent="0.2">
      <c r="A3755" s="1">
        <v>45893</v>
      </c>
      <c r="B3755" s="2">
        <v>0.71048611111111115</v>
      </c>
      <c r="C3755" s="11">
        <v>3247466910</v>
      </c>
      <c r="D3755" s="12">
        <v>0.44219999999999998</v>
      </c>
      <c r="E3755" s="4">
        <v>1.4391799999999999</v>
      </c>
      <c r="F3755" s="4">
        <v>1.3979999999999999</v>
      </c>
      <c r="G3755" s="12">
        <v>-0.60319999999999996</v>
      </c>
      <c r="H3755" s="12">
        <v>-0.1275</v>
      </c>
      <c r="I3755" s="4">
        <v>-0.30299999999999999</v>
      </c>
      <c r="J3755" s="29">
        <v>132</v>
      </c>
      <c r="K3755">
        <v>188</v>
      </c>
      <c r="L3755" s="6">
        <v>190</v>
      </c>
      <c r="M3755" s="27">
        <v>0.44500000000000001</v>
      </c>
      <c r="N3755" s="6">
        <v>1.45</v>
      </c>
      <c r="O3755" s="6">
        <v>1.4</v>
      </c>
      <c r="P3755" s="6">
        <v>-0.56000000000000005</v>
      </c>
      <c r="Q3755" s="6">
        <v>-0.12</v>
      </c>
      <c r="R3755" s="31">
        <v>0.02</v>
      </c>
      <c r="S3755" s="6">
        <v>0.18</v>
      </c>
      <c r="T3755" s="6">
        <v>0.14000000000000001</v>
      </c>
      <c r="U3755" s="6">
        <v>0.06</v>
      </c>
      <c r="V3755" s="6">
        <v>1.2999999999999999E-2</v>
      </c>
      <c r="X3755">
        <f>MROUND(RANK(C3755,C$14:C$10000),$X$2)</f>
        <v>3000</v>
      </c>
      <c r="Y3755">
        <f>MROUND(RANK(D3755,D$14:D$10000),$X$2)</f>
        <v>3000</v>
      </c>
      <c r="Z3755">
        <f>MROUND(RANK(E3755,E$14:E$10000),$X$2)</f>
        <v>4050</v>
      </c>
      <c r="AA3755">
        <f>MROUND(RANK(F3755,F$14:F$10000),$X$2)</f>
        <v>3750</v>
      </c>
      <c r="AB3755">
        <f>MROUND(RANK(G3755,G$14:G$10000),$X$2)</f>
        <v>4250</v>
      </c>
      <c r="AC3755">
        <f>MROUND(RANK(H3755,H$14:H$10000),$X$2)</f>
        <v>4650</v>
      </c>
      <c r="AD3755">
        <f>MROUND(RANK(I3755,I$14:I$10000),$X$2)</f>
        <v>4300</v>
      </c>
      <c r="AE3755">
        <f>SUM(X3755:AC3755)+SUM(Y3755:AA3755)+Y3755*4</f>
        <v>45500</v>
      </c>
    </row>
    <row r="3756" spans="1:31" x14ac:dyDescent="0.2">
      <c r="A3756" s="1">
        <v>45894</v>
      </c>
      <c r="B3756" s="2">
        <v>2.3206018518518518E-2</v>
      </c>
      <c r="C3756" s="11">
        <v>3183299354</v>
      </c>
      <c r="D3756" s="12">
        <v>0.44140000000000001</v>
      </c>
      <c r="E3756" s="4">
        <v>1.4475</v>
      </c>
      <c r="F3756" s="4">
        <v>1.403</v>
      </c>
      <c r="G3756" s="12">
        <v>-0.61</v>
      </c>
      <c r="H3756" s="12">
        <v>-0.12670000000000001</v>
      </c>
      <c r="I3756" s="4">
        <v>-0.30499999999999999</v>
      </c>
      <c r="J3756" s="29">
        <v>144</v>
      </c>
      <c r="K3756">
        <v>166</v>
      </c>
      <c r="L3756" s="6">
        <v>200</v>
      </c>
      <c r="M3756" s="27">
        <v>0.44500000000000001</v>
      </c>
      <c r="N3756" s="6">
        <v>1.45</v>
      </c>
      <c r="O3756" s="6">
        <v>1.4</v>
      </c>
      <c r="P3756" s="6">
        <v>-0.56000000000000005</v>
      </c>
      <c r="Q3756" s="6">
        <v>-0.12</v>
      </c>
      <c r="R3756" s="31">
        <v>0.02</v>
      </c>
      <c r="S3756" s="6">
        <v>0.18</v>
      </c>
      <c r="T3756" s="6">
        <v>0.14000000000000001</v>
      </c>
      <c r="U3756" s="6">
        <v>0.06</v>
      </c>
      <c r="V3756" s="6">
        <v>1.2999999999999999E-2</v>
      </c>
      <c r="X3756">
        <f>MROUND(RANK(C3756,C$14:C$10000),$X$2)</f>
        <v>3050</v>
      </c>
      <c r="Y3756">
        <f>MROUND(RANK(D3756,D$14:D$10000),$X$2)</f>
        <v>3050</v>
      </c>
      <c r="Z3756">
        <f>MROUND(RANK(E3756,E$14:E$10000),$X$2)</f>
        <v>3900</v>
      </c>
      <c r="AA3756">
        <f>MROUND(RANK(F3756,F$14:F$10000),$X$2)</f>
        <v>3700</v>
      </c>
      <c r="AB3756">
        <f>MROUND(RANK(G3756,G$14:G$10000),$X$2)</f>
        <v>4350</v>
      </c>
      <c r="AC3756">
        <f>MROUND(RANK(H3756,H$14:H$10000),$X$2)</f>
        <v>4600</v>
      </c>
      <c r="AD3756">
        <f>MROUND(RANK(I3756,I$14:I$10000),$X$2)</f>
        <v>4300</v>
      </c>
      <c r="AE3756">
        <f>SUM(X3756:AC3756)+SUM(Y3756:AA3756)+Y3756*4</f>
        <v>45500</v>
      </c>
    </row>
    <row r="3757" spans="1:31" x14ac:dyDescent="0.2">
      <c r="A3757" s="1">
        <v>45894</v>
      </c>
      <c r="B3757" s="2">
        <v>0.55697916666666669</v>
      </c>
      <c r="C3757" s="11">
        <v>1514534940</v>
      </c>
      <c r="D3757" s="12">
        <v>0.4108</v>
      </c>
      <c r="E3757" s="4">
        <v>1.49739</v>
      </c>
      <c r="F3757" s="4">
        <v>1.391</v>
      </c>
      <c r="G3757" s="12">
        <v>-0.3473</v>
      </c>
      <c r="H3757" s="12">
        <v>-9.3100000000000002E-2</v>
      </c>
      <c r="I3757" s="4">
        <v>1.0900000000000001</v>
      </c>
      <c r="J3757" s="29">
        <v>50</v>
      </c>
      <c r="K3757">
        <v>56</v>
      </c>
      <c r="L3757">
        <v>97</v>
      </c>
      <c r="M3757" s="29">
        <v>0.45500000000000002</v>
      </c>
      <c r="N3757">
        <v>1.45</v>
      </c>
      <c r="O3757">
        <v>1.3</v>
      </c>
      <c r="P3757">
        <v>-0.56000000000000005</v>
      </c>
      <c r="Q3757">
        <v>-0.125</v>
      </c>
      <c r="R3757" s="33">
        <v>4.4999999999999998E-2</v>
      </c>
      <c r="S3757">
        <v>0.16500000000000001</v>
      </c>
      <c r="T3757">
        <v>0.14000000000000001</v>
      </c>
      <c r="U3757">
        <v>7.0000000000000007E-2</v>
      </c>
      <c r="V3757">
        <v>1.2999999999999999E-2</v>
      </c>
      <c r="X3757">
        <f>MROUND(RANK(C3757,C$14:C$10000),$X$2)</f>
        <v>4350</v>
      </c>
      <c r="Y3757">
        <f>MROUND(RANK(D3757,D$14:D$10000),$X$2)</f>
        <v>4350</v>
      </c>
      <c r="Z3757">
        <f>MROUND(RANK(E3757,E$14:E$10000),$X$2)</f>
        <v>3150</v>
      </c>
      <c r="AA3757">
        <f>MROUND(RANK(F3757,F$14:F$10000),$X$2)</f>
        <v>3850</v>
      </c>
      <c r="AB3757">
        <f>MROUND(RANK(G3757,G$14:G$10000),$X$2)</f>
        <v>0</v>
      </c>
      <c r="AC3757">
        <f>MROUND(RANK(H3757,H$14:H$10000),$X$2)</f>
        <v>1050</v>
      </c>
      <c r="AD3757">
        <f>MROUND(RANK(I3757,I$14:I$10000),$X$2)</f>
        <v>1150</v>
      </c>
      <c r="AE3757">
        <f>SUM(X3757:AC3757)+SUM(Y3757:AA3757)+Y3757*4</f>
        <v>45500</v>
      </c>
    </row>
    <row r="3758" spans="1:31" x14ac:dyDescent="0.2">
      <c r="A3758" s="1">
        <v>45894</v>
      </c>
      <c r="B3758" s="2">
        <v>0.67656249999999996</v>
      </c>
      <c r="C3758" s="11">
        <v>3282211806</v>
      </c>
      <c r="D3758" s="12">
        <v>0.44259999999999999</v>
      </c>
      <c r="E3758" s="4">
        <v>1.46082</v>
      </c>
      <c r="F3758" s="4">
        <v>1.4139999999999999</v>
      </c>
      <c r="G3758" s="12">
        <v>-0.67500000000000004</v>
      </c>
      <c r="H3758" s="12">
        <v>-0.128</v>
      </c>
      <c r="I3758" s="4">
        <v>-0.38700000000000001</v>
      </c>
      <c r="J3758" s="29">
        <v>112</v>
      </c>
      <c r="K3758">
        <v>156</v>
      </c>
      <c r="L3758" s="6">
        <v>157</v>
      </c>
      <c r="M3758" s="27">
        <v>0.45500000000000002</v>
      </c>
      <c r="N3758" s="6">
        <v>1.45</v>
      </c>
      <c r="O3758" s="6">
        <v>1.3</v>
      </c>
      <c r="P3758" s="6">
        <v>-0.54</v>
      </c>
      <c r="Q3758" s="6">
        <v>-0.115</v>
      </c>
      <c r="R3758" s="31">
        <v>0.06</v>
      </c>
      <c r="S3758" s="6">
        <v>0.16500000000000001</v>
      </c>
      <c r="T3758" s="6">
        <v>0.14000000000000001</v>
      </c>
      <c r="U3758" s="6">
        <v>7.0000000000000007E-2</v>
      </c>
      <c r="V3758" s="6">
        <v>1.9E-2</v>
      </c>
      <c r="X3758">
        <f>MROUND(RANK(C3758,C$14:C$10000),$X$2)</f>
        <v>3000</v>
      </c>
      <c r="Y3758">
        <f>MROUND(RANK(D3758,D$14:D$10000),$X$2)</f>
        <v>3000</v>
      </c>
      <c r="Z3758">
        <f>MROUND(RANK(E3758,E$14:E$10000),$X$2)</f>
        <v>3750</v>
      </c>
      <c r="AA3758">
        <f>MROUND(RANK(F3758,F$14:F$10000),$X$2)</f>
        <v>3550</v>
      </c>
      <c r="AB3758">
        <f>MROUND(RANK(G3758,G$14:G$10000),$X$2)</f>
        <v>5200</v>
      </c>
      <c r="AC3758">
        <f>MROUND(RANK(H3758,H$14:H$10000),$X$2)</f>
        <v>4700</v>
      </c>
      <c r="AD3758">
        <f>MROUND(RANK(I3758,I$14:I$10000),$X$2)</f>
        <v>4400</v>
      </c>
      <c r="AE3758">
        <f>SUM(X3758:AC3758)+SUM(Y3758:AA3758)+Y3758*4</f>
        <v>45500</v>
      </c>
    </row>
    <row r="3759" spans="1:31" x14ac:dyDescent="0.2">
      <c r="A3759" s="1">
        <v>45893</v>
      </c>
      <c r="B3759" s="2">
        <v>0.55555555555555558</v>
      </c>
      <c r="C3759" s="11">
        <v>3351466219</v>
      </c>
      <c r="D3759" s="12">
        <v>0.44350000000000001</v>
      </c>
      <c r="E3759" s="4">
        <v>1.4301200000000001</v>
      </c>
      <c r="F3759" s="4">
        <v>1.409</v>
      </c>
      <c r="G3759" s="12">
        <v>-0.64759999999999995</v>
      </c>
      <c r="H3759" s="12">
        <v>-0.1258</v>
      </c>
      <c r="I3759" s="4">
        <v>-0.29699999999999999</v>
      </c>
      <c r="J3759" s="29">
        <v>176</v>
      </c>
      <c r="K3759">
        <v>177</v>
      </c>
      <c r="L3759" s="6">
        <v>181</v>
      </c>
      <c r="M3759" s="27">
        <v>0.44500000000000001</v>
      </c>
      <c r="N3759" s="6">
        <v>1.35</v>
      </c>
      <c r="O3759" s="6">
        <v>1.3</v>
      </c>
      <c r="P3759" s="6">
        <v>-0.57999999999999996</v>
      </c>
      <c r="Q3759" s="6">
        <v>-0.105</v>
      </c>
      <c r="R3759" s="31">
        <v>0.03</v>
      </c>
      <c r="S3759" s="6">
        <v>0.18</v>
      </c>
      <c r="T3759" s="6">
        <v>0.16</v>
      </c>
      <c r="U3759" s="6">
        <v>7.0000000000000007E-2</v>
      </c>
      <c r="V3759" s="6">
        <v>1.2999999999999999E-2</v>
      </c>
      <c r="X3759">
        <f>MROUND(RANK(C3759,C$14:C$10000),$X$2)</f>
        <v>2950</v>
      </c>
      <c r="Y3759">
        <f>MROUND(RANK(D3759,D$14:D$10000),$X$2)</f>
        <v>2950</v>
      </c>
      <c r="Z3759">
        <f>MROUND(RANK(E3759,E$14:E$10000),$X$2)</f>
        <v>4100</v>
      </c>
      <c r="AA3759">
        <f>MROUND(RANK(F3759,F$14:F$10000),$X$2)</f>
        <v>3600</v>
      </c>
      <c r="AB3759">
        <f>MROUND(RANK(G3759,G$14:G$10000),$X$2)</f>
        <v>5000</v>
      </c>
      <c r="AC3759">
        <f>MROUND(RANK(H3759,H$14:H$10000),$X$2)</f>
        <v>4500</v>
      </c>
      <c r="AD3759">
        <f>MROUND(RANK(I3759,I$14:I$10000),$X$2)</f>
        <v>4250</v>
      </c>
      <c r="AE3759">
        <f>SUM(X3759:AC3759)+SUM(Y3759:AA3759)+Y3759*4</f>
        <v>45550</v>
      </c>
    </row>
    <row r="3760" spans="1:31" x14ac:dyDescent="0.2">
      <c r="A3760" s="1">
        <v>45893</v>
      </c>
      <c r="B3760" s="2">
        <v>0.57353009259259258</v>
      </c>
      <c r="C3760" s="11">
        <v>2846542840</v>
      </c>
      <c r="D3760" s="12">
        <v>0.43669999999999998</v>
      </c>
      <c r="E3760" s="4">
        <v>1.4220900000000001</v>
      </c>
      <c r="F3760" s="4">
        <v>1.389</v>
      </c>
      <c r="G3760" s="12">
        <v>-0.5897</v>
      </c>
      <c r="H3760" s="12">
        <v>-0.11409999999999999</v>
      </c>
      <c r="I3760" s="4">
        <v>-0.13700000000000001</v>
      </c>
      <c r="J3760" s="29">
        <v>160</v>
      </c>
      <c r="K3760">
        <v>165</v>
      </c>
      <c r="L3760" s="6">
        <v>198</v>
      </c>
      <c r="M3760" s="27">
        <v>0.44500000000000001</v>
      </c>
      <c r="N3760" s="6">
        <v>1.45</v>
      </c>
      <c r="O3760" s="6">
        <v>1.4</v>
      </c>
      <c r="P3760" s="6">
        <v>-0.56000000000000005</v>
      </c>
      <c r="Q3760" s="6">
        <v>-0.12</v>
      </c>
      <c r="R3760" s="31">
        <v>0.02</v>
      </c>
      <c r="S3760" s="6">
        <v>0.18</v>
      </c>
      <c r="T3760" s="6">
        <v>0.14000000000000001</v>
      </c>
      <c r="U3760" s="6">
        <v>0.06</v>
      </c>
      <c r="V3760" s="6">
        <v>1.2999999999999999E-2</v>
      </c>
      <c r="X3760">
        <f>MROUND(RANK(C3760,C$14:C$10000),$X$2)</f>
        <v>3350</v>
      </c>
      <c r="Y3760">
        <f>MROUND(RANK(D3760,D$14:D$10000),$X$2)</f>
        <v>3350</v>
      </c>
      <c r="Z3760">
        <f>MROUND(RANK(E3760,E$14:E$10000),$X$2)</f>
        <v>4200</v>
      </c>
      <c r="AA3760">
        <f>MROUND(RANK(F3760,F$14:F$10000),$X$2)</f>
        <v>3850</v>
      </c>
      <c r="AB3760">
        <f>MROUND(RANK(G3760,G$14:G$10000),$X$2)</f>
        <v>3250</v>
      </c>
      <c r="AC3760">
        <f>MROUND(RANK(H3760,H$14:H$10000),$X$2)</f>
        <v>2750</v>
      </c>
      <c r="AD3760">
        <f>MROUND(RANK(I3760,I$14:I$10000),$X$2)</f>
        <v>4050</v>
      </c>
      <c r="AE3760">
        <f>SUM(X3760:AC3760)+SUM(Y3760:AA3760)+Y3760*4</f>
        <v>45550</v>
      </c>
    </row>
    <row r="3761" spans="1:31" x14ac:dyDescent="0.2">
      <c r="A3761" s="1">
        <v>45893</v>
      </c>
      <c r="B3761" s="2">
        <v>0.95912037037037035</v>
      </c>
      <c r="C3761" s="11">
        <v>3146225259</v>
      </c>
      <c r="D3761" s="12">
        <v>0.44090000000000001</v>
      </c>
      <c r="E3761" s="4">
        <v>1.4511000000000001</v>
      </c>
      <c r="F3761" s="4">
        <v>1.41</v>
      </c>
      <c r="G3761" s="12">
        <v>-0.61370000000000002</v>
      </c>
      <c r="H3761" s="12">
        <v>-0.12590000000000001</v>
      </c>
      <c r="I3761" s="4">
        <v>-0.29599999999999999</v>
      </c>
      <c r="J3761" s="29">
        <v>126</v>
      </c>
      <c r="K3761">
        <v>169</v>
      </c>
      <c r="L3761" s="6">
        <v>199</v>
      </c>
      <c r="M3761" s="27">
        <v>0.44500000000000001</v>
      </c>
      <c r="N3761" s="6">
        <v>1.45</v>
      </c>
      <c r="O3761" s="6">
        <v>1.4</v>
      </c>
      <c r="P3761" s="6">
        <v>-0.56000000000000005</v>
      </c>
      <c r="Q3761" s="6">
        <v>-0.12</v>
      </c>
      <c r="R3761" s="31">
        <v>0.02</v>
      </c>
      <c r="S3761" s="6">
        <v>0.18</v>
      </c>
      <c r="T3761" s="6">
        <v>0.14000000000000001</v>
      </c>
      <c r="U3761" s="6">
        <v>0.06</v>
      </c>
      <c r="V3761" s="6">
        <v>1.2999999999999999E-2</v>
      </c>
      <c r="X3761">
        <f>MROUND(RANK(C3761,C$14:C$10000),$X$2)</f>
        <v>3100</v>
      </c>
      <c r="Y3761">
        <f>MROUND(RANK(D3761,D$14:D$10000),$X$2)</f>
        <v>3100</v>
      </c>
      <c r="Z3761">
        <f>MROUND(RANK(E3761,E$14:E$10000),$X$2)</f>
        <v>3850</v>
      </c>
      <c r="AA3761">
        <f>MROUND(RANK(F3761,F$14:F$10000),$X$2)</f>
        <v>3600</v>
      </c>
      <c r="AB3761">
        <f>MROUND(RANK(G3761,G$14:G$10000),$X$2)</f>
        <v>4450</v>
      </c>
      <c r="AC3761">
        <f>MROUND(RANK(H3761,H$14:H$10000),$X$2)</f>
        <v>4500</v>
      </c>
      <c r="AD3761">
        <f>MROUND(RANK(I3761,I$14:I$10000),$X$2)</f>
        <v>4250</v>
      </c>
      <c r="AE3761">
        <f>SUM(X3761:AC3761)+SUM(Y3761:AA3761)+Y3761*4</f>
        <v>45550</v>
      </c>
    </row>
    <row r="3762" spans="1:31" x14ac:dyDescent="0.2">
      <c r="A3762" s="1">
        <v>45894</v>
      </c>
      <c r="B3762" s="2">
        <v>0.62572916666666667</v>
      </c>
      <c r="C3762" s="11">
        <v>1804623064</v>
      </c>
      <c r="D3762" s="12">
        <v>0.41799999999999998</v>
      </c>
      <c r="E3762" s="4">
        <v>1.4844599999999999</v>
      </c>
      <c r="F3762" s="4">
        <v>1.3919999999999999</v>
      </c>
      <c r="G3762" s="12">
        <v>-0.35560000000000003</v>
      </c>
      <c r="H3762" s="12">
        <v>-9.3600000000000003E-2</v>
      </c>
      <c r="I3762" s="4">
        <v>1.7190000000000001</v>
      </c>
      <c r="J3762" s="29">
        <v>52</v>
      </c>
      <c r="K3762">
        <v>53</v>
      </c>
      <c r="L3762">
        <v>86</v>
      </c>
      <c r="M3762" s="29">
        <v>0.44500000000000001</v>
      </c>
      <c r="N3762">
        <v>1.35</v>
      </c>
      <c r="O3762">
        <v>1.3</v>
      </c>
      <c r="P3762">
        <v>-0.57999999999999996</v>
      </c>
      <c r="Q3762">
        <v>-0.125</v>
      </c>
      <c r="R3762" s="33">
        <v>0.05</v>
      </c>
      <c r="S3762">
        <v>0.18</v>
      </c>
      <c r="T3762">
        <v>0.12</v>
      </c>
      <c r="U3762">
        <v>0.05</v>
      </c>
      <c r="V3762">
        <v>0.01</v>
      </c>
      <c r="X3762">
        <f>MROUND(RANK(C3762,C$14:C$10000),$X$2)</f>
        <v>4150</v>
      </c>
      <c r="Y3762">
        <f>MROUND(RANK(D3762,D$14:D$10000),$X$2)</f>
        <v>4150</v>
      </c>
      <c r="Z3762">
        <f>MROUND(RANK(E3762,E$14:E$10000),$X$2)</f>
        <v>3350</v>
      </c>
      <c r="AA3762">
        <f>MROUND(RANK(F3762,F$14:F$10000),$X$2)</f>
        <v>3850</v>
      </c>
      <c r="AB3762">
        <f>MROUND(RANK(G3762,G$14:G$10000),$X$2)</f>
        <v>1050</v>
      </c>
      <c r="AC3762">
        <f>MROUND(RANK(H3762,H$14:H$10000),$X$2)</f>
        <v>1050</v>
      </c>
      <c r="AD3762">
        <f>MROUND(RANK(I3762,I$14:I$10000),$X$2)</f>
        <v>350</v>
      </c>
      <c r="AE3762">
        <f>SUM(X3762:AC3762)+SUM(Y3762:AA3762)+Y3762*4</f>
        <v>45550</v>
      </c>
    </row>
    <row r="3763" spans="1:31" x14ac:dyDescent="0.2">
      <c r="A3763" s="1">
        <v>45894</v>
      </c>
      <c r="B3763" s="2">
        <v>0.7109375</v>
      </c>
      <c r="C3763" s="11">
        <v>2462709099</v>
      </c>
      <c r="D3763" s="12">
        <v>0.43070000000000003</v>
      </c>
      <c r="E3763" s="4">
        <v>1.4756800000000001</v>
      </c>
      <c r="F3763" s="4">
        <v>1.383</v>
      </c>
      <c r="G3763" s="12">
        <v>-0.56389999999999996</v>
      </c>
      <c r="H3763" s="12">
        <v>-0.1143</v>
      </c>
      <c r="I3763" s="4">
        <v>-3.5000000000000003E-2</v>
      </c>
      <c r="J3763" s="29">
        <v>56</v>
      </c>
      <c r="K3763">
        <v>158</v>
      </c>
      <c r="L3763" s="6">
        <v>173</v>
      </c>
      <c r="M3763" s="27">
        <v>0.44500000000000001</v>
      </c>
      <c r="N3763" s="6">
        <v>1.45</v>
      </c>
      <c r="O3763" s="6">
        <v>1.45</v>
      </c>
      <c r="P3763" s="6">
        <v>-0.57999999999999996</v>
      </c>
      <c r="Q3763" s="6">
        <v>-0.115</v>
      </c>
      <c r="R3763" s="31">
        <v>0.06</v>
      </c>
      <c r="S3763" s="6">
        <v>0.13500000000000001</v>
      </c>
      <c r="T3763" s="6">
        <v>0.16</v>
      </c>
      <c r="U3763" s="6">
        <v>7.0000000000000007E-2</v>
      </c>
      <c r="V3763" s="6">
        <v>0.01</v>
      </c>
      <c r="X3763">
        <f>MROUND(RANK(C3763,C$14:C$10000),$X$2)</f>
        <v>3650</v>
      </c>
      <c r="Y3763">
        <f>MROUND(RANK(D3763,D$14:D$10000),$X$2)</f>
        <v>3650</v>
      </c>
      <c r="Z3763">
        <f>MROUND(RANK(E3763,E$14:E$10000),$X$2)</f>
        <v>3500</v>
      </c>
      <c r="AA3763">
        <f>MROUND(RANK(F3763,F$14:F$10000),$X$2)</f>
        <v>3950</v>
      </c>
      <c r="AB3763">
        <f>MROUND(RANK(G3763,G$14:G$10000),$X$2)</f>
        <v>2300</v>
      </c>
      <c r="AC3763">
        <f>MROUND(RANK(H3763,H$14:H$10000),$X$2)</f>
        <v>2800</v>
      </c>
      <c r="AD3763">
        <f>MROUND(RANK(I3763,I$14:I$10000),$X$2)</f>
        <v>3900</v>
      </c>
      <c r="AE3763">
        <f>SUM(X3763:AC3763)+SUM(Y3763:AA3763)+Y3763*4</f>
        <v>45550</v>
      </c>
    </row>
    <row r="3764" spans="1:31" x14ac:dyDescent="0.2">
      <c r="A3764" s="1">
        <v>45894</v>
      </c>
      <c r="B3764" s="2">
        <v>0.57281249999999995</v>
      </c>
      <c r="C3764" s="11">
        <v>2280508614</v>
      </c>
      <c r="D3764" s="12">
        <v>0.42759999999999998</v>
      </c>
      <c r="E3764" s="4">
        <v>1.44438</v>
      </c>
      <c r="F3764" s="4">
        <v>1.3759999999999999</v>
      </c>
      <c r="G3764" s="12">
        <v>-0.52329999999999999</v>
      </c>
      <c r="H3764" s="12">
        <v>-0.10970000000000001</v>
      </c>
      <c r="I3764" s="4">
        <v>0.13400000000000001</v>
      </c>
      <c r="J3764" s="29">
        <v>97</v>
      </c>
      <c r="K3764">
        <v>102</v>
      </c>
      <c r="L3764">
        <v>110</v>
      </c>
      <c r="M3764" s="29">
        <v>0.435</v>
      </c>
      <c r="N3764">
        <v>1.35</v>
      </c>
      <c r="O3764">
        <v>1.35</v>
      </c>
      <c r="P3764">
        <v>-0.54</v>
      </c>
      <c r="Q3764">
        <v>-0.11</v>
      </c>
      <c r="R3764" s="33">
        <v>0.03</v>
      </c>
      <c r="S3764">
        <v>0.2</v>
      </c>
      <c r="T3764">
        <v>0.14000000000000001</v>
      </c>
      <c r="U3764">
        <v>7.0000000000000007E-2</v>
      </c>
      <c r="V3764">
        <v>1.2999999999999999E-2</v>
      </c>
      <c r="X3764">
        <f>MROUND(RANK(C3764,C$14:C$10000),$X$2)</f>
        <v>3750</v>
      </c>
      <c r="Y3764">
        <f>MROUND(RANK(D3764,D$14:D$10000),$X$2)</f>
        <v>3750</v>
      </c>
      <c r="Z3764">
        <f>MROUND(RANK(E3764,E$14:E$10000),$X$2)</f>
        <v>3950</v>
      </c>
      <c r="AA3764">
        <f>MROUND(RANK(F3764,F$14:F$10000),$X$2)</f>
        <v>4000</v>
      </c>
      <c r="AB3764">
        <f>MROUND(RANK(G3764,G$14:G$10000),$X$2)</f>
        <v>1400</v>
      </c>
      <c r="AC3764">
        <f>MROUND(RANK(H3764,H$14:H$10000),$X$2)</f>
        <v>2050</v>
      </c>
      <c r="AD3764">
        <f>MROUND(RANK(I3764,I$14:I$10000),$X$2)</f>
        <v>3550</v>
      </c>
      <c r="AE3764">
        <f>SUM(X3764:AC3764)+SUM(Y3764:AA3764)+Y3764*4</f>
        <v>45600</v>
      </c>
    </row>
    <row r="3765" spans="1:31" x14ac:dyDescent="0.2">
      <c r="A3765" s="1">
        <v>45894</v>
      </c>
      <c r="B3765" s="2">
        <v>0.57922453703703702</v>
      </c>
      <c r="C3765" s="11">
        <v>2929130818</v>
      </c>
      <c r="D3765" s="12">
        <v>0.43790000000000001</v>
      </c>
      <c r="E3765" s="4">
        <v>1.4588000000000001</v>
      </c>
      <c r="F3765" s="4">
        <v>1.41</v>
      </c>
      <c r="G3765" s="12">
        <v>-0.58660000000000001</v>
      </c>
      <c r="H3765" s="12">
        <v>-0.127</v>
      </c>
      <c r="I3765" s="4">
        <v>-0.14099999999999999</v>
      </c>
      <c r="J3765" s="29">
        <v>109</v>
      </c>
      <c r="K3765">
        <v>139</v>
      </c>
      <c r="L3765" s="6">
        <v>148</v>
      </c>
      <c r="M3765" s="27">
        <v>0.42499999999999999</v>
      </c>
      <c r="N3765" s="6">
        <v>1.45</v>
      </c>
      <c r="O3765" s="6">
        <v>1.4</v>
      </c>
      <c r="P3765" s="6">
        <v>-0.54</v>
      </c>
      <c r="Q3765" s="6">
        <v>-0.12</v>
      </c>
      <c r="R3765" s="31">
        <v>0.04</v>
      </c>
      <c r="S3765" s="6">
        <v>0.15</v>
      </c>
      <c r="T3765" s="6">
        <v>0.16</v>
      </c>
      <c r="U3765" s="6">
        <v>0.06</v>
      </c>
      <c r="V3765" s="6">
        <v>1.9E-2</v>
      </c>
      <c r="X3765">
        <f>MROUND(RANK(C3765,C$14:C$10000),$X$2)</f>
        <v>3300</v>
      </c>
      <c r="Y3765">
        <f>MROUND(RANK(D3765,D$14:D$10000),$X$2)</f>
        <v>3300</v>
      </c>
      <c r="Z3765">
        <f>MROUND(RANK(E3765,E$14:E$10000),$X$2)</f>
        <v>3750</v>
      </c>
      <c r="AA3765">
        <f>MROUND(RANK(F3765,F$14:F$10000),$X$2)</f>
        <v>3600</v>
      </c>
      <c r="AB3765">
        <f>MROUND(RANK(G3765,G$14:G$10000),$X$2)</f>
        <v>3200</v>
      </c>
      <c r="AC3765">
        <f>MROUND(RANK(H3765,H$14:H$10000),$X$2)</f>
        <v>4600</v>
      </c>
      <c r="AD3765">
        <f>MROUND(RANK(I3765,I$14:I$10000),$X$2)</f>
        <v>4050</v>
      </c>
      <c r="AE3765">
        <f>SUM(X3765:AC3765)+SUM(Y3765:AA3765)+Y3765*4</f>
        <v>45600</v>
      </c>
    </row>
    <row r="3766" spans="1:31" x14ac:dyDescent="0.2">
      <c r="A3766" s="1">
        <v>45894</v>
      </c>
      <c r="B3766" s="2">
        <v>0.76965277777777774</v>
      </c>
      <c r="C3766" s="11">
        <v>1658987135</v>
      </c>
      <c r="D3766" s="12">
        <v>0.41449999999999998</v>
      </c>
      <c r="E3766" s="4">
        <v>1.5030399999999999</v>
      </c>
      <c r="F3766" s="4">
        <v>1.403</v>
      </c>
      <c r="G3766" s="12">
        <v>-0.41020000000000001</v>
      </c>
      <c r="H3766" s="12">
        <v>-9.2999999999999999E-2</v>
      </c>
      <c r="I3766" s="4">
        <v>0.68500000000000005</v>
      </c>
      <c r="J3766" s="29">
        <v>36</v>
      </c>
      <c r="K3766">
        <v>79</v>
      </c>
      <c r="L3766" s="6">
        <v>97</v>
      </c>
      <c r="M3766" s="27">
        <v>0.44500000000000001</v>
      </c>
      <c r="N3766" s="6">
        <v>1.35</v>
      </c>
      <c r="O3766" s="6">
        <v>1.35</v>
      </c>
      <c r="P3766" s="6">
        <v>-0.57999999999999996</v>
      </c>
      <c r="Q3766" s="6">
        <v>-0.115</v>
      </c>
      <c r="R3766" s="31">
        <v>0.03</v>
      </c>
      <c r="S3766" s="6">
        <v>0.16500000000000001</v>
      </c>
      <c r="T3766" s="6">
        <v>0.16</v>
      </c>
      <c r="U3766" s="6">
        <v>7.4999999999999997E-2</v>
      </c>
      <c r="V3766" s="6">
        <v>2.4E-2</v>
      </c>
      <c r="X3766">
        <f>MROUND(RANK(C3766,C$14:C$10000),$X$2)</f>
        <v>4250</v>
      </c>
      <c r="Y3766">
        <f>MROUND(RANK(D3766,D$14:D$10000),$X$2)</f>
        <v>4250</v>
      </c>
      <c r="Z3766">
        <f>MROUND(RANK(E3766,E$14:E$10000),$X$2)</f>
        <v>3050</v>
      </c>
      <c r="AA3766">
        <f>MROUND(RANK(F3766,F$14:F$10000),$X$2)</f>
        <v>3700</v>
      </c>
      <c r="AB3766">
        <f>MROUND(RANK(G3766,G$14:G$10000),$X$2)</f>
        <v>1300</v>
      </c>
      <c r="AC3766">
        <f>MROUND(RANK(H3766,H$14:H$10000),$X$2)</f>
        <v>1050</v>
      </c>
      <c r="AD3766">
        <f>MROUND(RANK(I3766,I$14:I$10000),$X$2)</f>
        <v>2150</v>
      </c>
      <c r="AE3766">
        <f>SUM(X3766:AC3766)+SUM(Y3766:AA3766)+Y3766*4</f>
        <v>45600</v>
      </c>
    </row>
    <row r="3767" spans="1:31" x14ac:dyDescent="0.2">
      <c r="A3767" s="1">
        <v>45894</v>
      </c>
      <c r="B3767" s="2">
        <v>3.5532407407407408E-2</v>
      </c>
      <c r="C3767" s="11">
        <v>1707065015</v>
      </c>
      <c r="D3767" s="12">
        <v>0.41570000000000001</v>
      </c>
      <c r="E3767" s="4">
        <v>1.49491</v>
      </c>
      <c r="F3767" s="4">
        <v>1.393</v>
      </c>
      <c r="G3767" s="12">
        <v>-0.35560000000000003</v>
      </c>
      <c r="H3767" s="12">
        <v>-9.5399999999999999E-2</v>
      </c>
      <c r="I3767" s="4">
        <v>0.80600000000000005</v>
      </c>
      <c r="J3767" s="29">
        <v>51</v>
      </c>
      <c r="K3767">
        <v>55</v>
      </c>
      <c r="L3767" s="6">
        <v>86</v>
      </c>
      <c r="M3767" s="27">
        <v>0.44500000000000001</v>
      </c>
      <c r="N3767" s="6">
        <v>1.45</v>
      </c>
      <c r="O3767" s="6">
        <v>1.4</v>
      </c>
      <c r="P3767" s="6">
        <v>-0.56000000000000005</v>
      </c>
      <c r="Q3767" s="6">
        <v>-0.12</v>
      </c>
      <c r="R3767" s="31">
        <v>0.02</v>
      </c>
      <c r="S3767" s="6">
        <v>0.18</v>
      </c>
      <c r="T3767" s="6">
        <v>0.14000000000000001</v>
      </c>
      <c r="U3767" s="6">
        <v>0.06</v>
      </c>
      <c r="V3767" s="6">
        <v>1.2999999999999999E-2</v>
      </c>
      <c r="X3767">
        <f>MROUND(RANK(C3767,C$14:C$10000),$X$2)</f>
        <v>4200</v>
      </c>
      <c r="Y3767">
        <f>MROUND(RANK(D3767,D$14:D$10000),$X$2)</f>
        <v>4200</v>
      </c>
      <c r="Z3767">
        <f>MROUND(RANK(E3767,E$14:E$10000),$X$2)</f>
        <v>3200</v>
      </c>
      <c r="AA3767">
        <f>MROUND(RANK(F3767,F$14:F$10000),$X$2)</f>
        <v>3800</v>
      </c>
      <c r="AB3767">
        <f>MROUND(RANK(G3767,G$14:G$10000),$X$2)</f>
        <v>1050</v>
      </c>
      <c r="AC3767">
        <f>MROUND(RANK(H3767,H$14:H$10000),$X$2)</f>
        <v>1200</v>
      </c>
      <c r="AD3767">
        <f>MROUND(RANK(I3767,I$14:I$10000),$X$2)</f>
        <v>1850</v>
      </c>
      <c r="AE3767">
        <f>SUM(X3767:AC3767)+SUM(Y3767:AA3767)+Y3767*4</f>
        <v>45650</v>
      </c>
    </row>
    <row r="3768" spans="1:31" x14ac:dyDescent="0.2">
      <c r="A3768" s="1">
        <v>45894</v>
      </c>
      <c r="B3768" s="2">
        <v>2.3460648148148147E-2</v>
      </c>
      <c r="C3768" s="11">
        <v>3205879773</v>
      </c>
      <c r="D3768" s="12">
        <v>0.44169999999999998</v>
      </c>
      <c r="E3768" s="4">
        <v>1.45278</v>
      </c>
      <c r="F3768" s="4">
        <v>1.413</v>
      </c>
      <c r="G3768" s="12">
        <v>-0.65559999999999996</v>
      </c>
      <c r="H3768" s="12">
        <v>-0.12590000000000001</v>
      </c>
      <c r="I3768" s="4">
        <v>-0.42199999999999999</v>
      </c>
      <c r="J3768" s="29">
        <v>118</v>
      </c>
      <c r="K3768">
        <v>154</v>
      </c>
      <c r="L3768">
        <v>177</v>
      </c>
      <c r="M3768" s="29">
        <v>0.44500000000000001</v>
      </c>
      <c r="N3768">
        <v>1.45</v>
      </c>
      <c r="O3768">
        <v>1.4</v>
      </c>
      <c r="P3768">
        <v>-0.56000000000000005</v>
      </c>
      <c r="Q3768">
        <v>-0.12</v>
      </c>
      <c r="R3768" s="33">
        <v>0.02</v>
      </c>
      <c r="S3768">
        <v>0.18</v>
      </c>
      <c r="T3768">
        <v>0.14000000000000001</v>
      </c>
      <c r="U3768">
        <v>0.06</v>
      </c>
      <c r="V3768">
        <v>1.2999999999999999E-2</v>
      </c>
      <c r="X3768">
        <f>MROUND(RANK(C3768,C$14:C$10000),$X$2)</f>
        <v>3050</v>
      </c>
      <c r="Y3768">
        <f>MROUND(RANK(D3768,D$14:D$10000),$X$2)</f>
        <v>3050</v>
      </c>
      <c r="Z3768">
        <f>MROUND(RANK(E3768,E$14:E$10000),$X$2)</f>
        <v>3850</v>
      </c>
      <c r="AA3768">
        <f>MROUND(RANK(F3768,F$14:F$10000),$X$2)</f>
        <v>3550</v>
      </c>
      <c r="AB3768">
        <f>MROUND(RANK(G3768,G$14:G$10000),$X$2)</f>
        <v>5050</v>
      </c>
      <c r="AC3768">
        <f>MROUND(RANK(H3768,H$14:H$10000),$X$2)</f>
        <v>4500</v>
      </c>
      <c r="AD3768">
        <f>MROUND(RANK(I3768,I$14:I$10000),$X$2)</f>
        <v>4450</v>
      </c>
      <c r="AE3768">
        <f>SUM(X3768:AC3768)+SUM(Y3768:AA3768)+Y3768*4</f>
        <v>45700</v>
      </c>
    </row>
    <row r="3769" spans="1:31" x14ac:dyDescent="0.2">
      <c r="A3769" s="1">
        <v>45894</v>
      </c>
      <c r="B3769" s="2">
        <v>0.60173611111111114</v>
      </c>
      <c r="C3769" s="11">
        <v>3138598116</v>
      </c>
      <c r="D3769" s="12">
        <v>0.44080000000000003</v>
      </c>
      <c r="E3769" s="4">
        <v>1.45225</v>
      </c>
      <c r="F3769" s="4">
        <v>1.401</v>
      </c>
      <c r="G3769" s="12">
        <v>-0.60009999999999997</v>
      </c>
      <c r="H3769" s="12">
        <v>-0.12870000000000001</v>
      </c>
      <c r="I3769" s="4">
        <v>3.4000000000000002E-2</v>
      </c>
      <c r="J3769" s="29">
        <v>127</v>
      </c>
      <c r="K3769">
        <v>132</v>
      </c>
      <c r="L3769" s="6">
        <v>187</v>
      </c>
      <c r="M3769" s="27">
        <v>0.42499999999999999</v>
      </c>
      <c r="N3769" s="6">
        <v>1.35</v>
      </c>
      <c r="O3769" s="6">
        <v>1.35</v>
      </c>
      <c r="P3769" s="6">
        <v>-0.57999999999999996</v>
      </c>
      <c r="Q3769" s="6">
        <v>-0.11</v>
      </c>
      <c r="R3769" s="31">
        <v>0.02</v>
      </c>
      <c r="S3769" s="6">
        <v>0.18</v>
      </c>
      <c r="T3769" s="6">
        <v>0.16</v>
      </c>
      <c r="U3769" s="6">
        <v>0.06</v>
      </c>
      <c r="V3769" s="6">
        <v>1.6E-2</v>
      </c>
      <c r="X3769">
        <f>MROUND(RANK(C3769,C$14:C$10000),$X$2)</f>
        <v>3100</v>
      </c>
      <c r="Y3769">
        <f>MROUND(RANK(D3769,D$14:D$10000),$X$2)</f>
        <v>3100</v>
      </c>
      <c r="Z3769">
        <f>MROUND(RANK(E3769,E$14:E$10000),$X$2)</f>
        <v>3850</v>
      </c>
      <c r="AA3769">
        <f>MROUND(RANK(F3769,F$14:F$10000),$X$2)</f>
        <v>3700</v>
      </c>
      <c r="AB3769">
        <f>MROUND(RANK(G3769,G$14:G$10000),$X$2)</f>
        <v>4150</v>
      </c>
      <c r="AC3769">
        <f>MROUND(RANK(H3769,H$14:H$10000),$X$2)</f>
        <v>4750</v>
      </c>
      <c r="AD3769">
        <f>MROUND(RANK(I3769,I$14:I$10000),$X$2)</f>
        <v>3750</v>
      </c>
      <c r="AE3769">
        <f>SUM(X3769:AC3769)+SUM(Y3769:AA3769)+Y3769*4</f>
        <v>45700</v>
      </c>
    </row>
    <row r="3770" spans="1:31" x14ac:dyDescent="0.2">
      <c r="A3770" s="1">
        <v>45894</v>
      </c>
      <c r="B3770" s="2">
        <v>0.70730324074074069</v>
      </c>
      <c r="C3770" s="11">
        <v>1659959062</v>
      </c>
      <c r="D3770" s="12">
        <v>0.41449999999999998</v>
      </c>
      <c r="E3770" s="4">
        <v>1.4756</v>
      </c>
      <c r="F3770" s="4">
        <v>1.38</v>
      </c>
      <c r="G3770" s="12">
        <v>-0.3473</v>
      </c>
      <c r="H3770" s="12">
        <v>-9.3299999999999994E-2</v>
      </c>
      <c r="I3770" s="4">
        <v>0.68600000000000005</v>
      </c>
      <c r="J3770" s="29">
        <v>51</v>
      </c>
      <c r="K3770">
        <v>53</v>
      </c>
      <c r="L3770" s="6">
        <v>100</v>
      </c>
      <c r="M3770" s="27">
        <v>0.45500000000000002</v>
      </c>
      <c r="N3770" s="6">
        <v>1.45</v>
      </c>
      <c r="O3770" s="6">
        <v>1.4</v>
      </c>
      <c r="P3770" s="6">
        <v>-0.56000000000000005</v>
      </c>
      <c r="Q3770" s="6">
        <v>-0.115</v>
      </c>
      <c r="R3770" s="31">
        <v>0.04</v>
      </c>
      <c r="S3770" s="6">
        <v>0.15</v>
      </c>
      <c r="T3770" s="6">
        <v>0.16</v>
      </c>
      <c r="U3770" s="6">
        <v>7.0000000000000007E-2</v>
      </c>
      <c r="V3770" s="6">
        <v>1.6E-2</v>
      </c>
      <c r="X3770">
        <f>MROUND(RANK(C3770,C$14:C$10000),$X$2)</f>
        <v>4250</v>
      </c>
      <c r="Y3770">
        <f>MROUND(RANK(D3770,D$14:D$10000),$X$2)</f>
        <v>4250</v>
      </c>
      <c r="Z3770">
        <f>MROUND(RANK(E3770,E$14:E$10000),$X$2)</f>
        <v>3500</v>
      </c>
      <c r="AA3770">
        <f>MROUND(RANK(F3770,F$14:F$10000),$X$2)</f>
        <v>3950</v>
      </c>
      <c r="AB3770">
        <f>MROUND(RANK(G3770,G$14:G$10000),$X$2)</f>
        <v>0</v>
      </c>
      <c r="AC3770">
        <f>MROUND(RANK(H3770,H$14:H$10000),$X$2)</f>
        <v>1050</v>
      </c>
      <c r="AD3770">
        <f>MROUND(RANK(I3770,I$14:I$10000),$X$2)</f>
        <v>2150</v>
      </c>
      <c r="AE3770">
        <f>SUM(X3770:AC3770)+SUM(Y3770:AA3770)+Y3770*4</f>
        <v>45700</v>
      </c>
    </row>
    <row r="3771" spans="1:31" x14ac:dyDescent="0.2">
      <c r="A3771" s="1">
        <v>45893</v>
      </c>
      <c r="B3771" s="2">
        <v>0.68789351851851854</v>
      </c>
      <c r="C3771" s="11">
        <v>3092857761</v>
      </c>
      <c r="D3771" s="12">
        <v>0.44019999999999998</v>
      </c>
      <c r="E3771" s="4">
        <v>1.4520599999999999</v>
      </c>
      <c r="F3771" s="4">
        <v>1.4019999999999999</v>
      </c>
      <c r="G3771" s="12">
        <v>-0.623</v>
      </c>
      <c r="H3771" s="12">
        <v>-0.1239</v>
      </c>
      <c r="I3771" s="4">
        <v>-0.314</v>
      </c>
      <c r="J3771" s="29">
        <v>140</v>
      </c>
      <c r="K3771">
        <v>159</v>
      </c>
      <c r="L3771" s="6">
        <v>186</v>
      </c>
      <c r="M3771" s="27">
        <v>0.44500000000000001</v>
      </c>
      <c r="N3771" s="6">
        <v>1.45</v>
      </c>
      <c r="O3771" s="6">
        <v>1.4</v>
      </c>
      <c r="P3771" s="6">
        <v>-0.56000000000000005</v>
      </c>
      <c r="Q3771" s="6">
        <v>-0.12</v>
      </c>
      <c r="R3771" s="31">
        <v>0.02</v>
      </c>
      <c r="S3771" s="6">
        <v>0.18</v>
      </c>
      <c r="T3771" s="6">
        <v>0.14000000000000001</v>
      </c>
      <c r="U3771" s="6">
        <v>0.06</v>
      </c>
      <c r="V3771" s="6">
        <v>1.2999999999999999E-2</v>
      </c>
      <c r="X3771">
        <f>MROUND(RANK(C3771,C$14:C$10000),$X$2)</f>
        <v>3100</v>
      </c>
      <c r="Y3771">
        <f>MROUND(RANK(D3771,D$14:D$10000),$X$2)</f>
        <v>3100</v>
      </c>
      <c r="Z3771">
        <f>MROUND(RANK(E3771,E$14:E$10000),$X$2)</f>
        <v>3850</v>
      </c>
      <c r="AA3771">
        <f>MROUND(RANK(F3771,F$14:F$10000),$X$2)</f>
        <v>3700</v>
      </c>
      <c r="AB3771">
        <f>MROUND(RANK(G3771,G$14:G$10000),$X$2)</f>
        <v>4650</v>
      </c>
      <c r="AC3771">
        <f>MROUND(RANK(H3771,H$14:H$10000),$X$2)</f>
        <v>4300</v>
      </c>
      <c r="AD3771">
        <f>MROUND(RANK(I3771,I$14:I$10000),$X$2)</f>
        <v>4300</v>
      </c>
      <c r="AE3771">
        <f>SUM(X3771:AC3771)+SUM(Y3771:AA3771)+Y3771*4</f>
        <v>45750</v>
      </c>
    </row>
    <row r="3772" spans="1:31" x14ac:dyDescent="0.2">
      <c r="A3772" s="1">
        <v>45894</v>
      </c>
      <c r="B3772" s="2">
        <v>0.5876851851851852</v>
      </c>
      <c r="C3772" s="11">
        <v>1557886956</v>
      </c>
      <c r="D3772" s="12">
        <v>0.41189999999999999</v>
      </c>
      <c r="E3772" s="4">
        <v>1.48339</v>
      </c>
      <c r="F3772" s="4">
        <v>1.379</v>
      </c>
      <c r="G3772" s="12">
        <v>-0.3473</v>
      </c>
      <c r="H3772" s="12">
        <v>-9.2100000000000001E-2</v>
      </c>
      <c r="I3772" s="4">
        <v>0.86199999999999999</v>
      </c>
      <c r="J3772" s="29">
        <v>50</v>
      </c>
      <c r="K3772">
        <v>55</v>
      </c>
      <c r="L3772" s="6">
        <v>100</v>
      </c>
      <c r="M3772" s="27">
        <v>0.45500000000000002</v>
      </c>
      <c r="N3772" s="6">
        <v>1.45</v>
      </c>
      <c r="O3772" s="6">
        <v>1.3</v>
      </c>
      <c r="P3772" s="6">
        <v>-0.56000000000000005</v>
      </c>
      <c r="Q3772" s="6">
        <v>-0.105</v>
      </c>
      <c r="R3772" s="31">
        <v>0.03</v>
      </c>
      <c r="S3772" s="6">
        <v>0.13500000000000001</v>
      </c>
      <c r="T3772" s="6">
        <v>0.14000000000000001</v>
      </c>
      <c r="U3772" s="6">
        <v>0.05</v>
      </c>
      <c r="V3772" s="6">
        <v>1.9E-2</v>
      </c>
      <c r="X3772">
        <f>MROUND(RANK(C3772,C$14:C$10000),$X$2)</f>
        <v>4300</v>
      </c>
      <c r="Y3772">
        <f>MROUND(RANK(D3772,D$14:D$10000),$X$2)</f>
        <v>4300</v>
      </c>
      <c r="Z3772">
        <f>MROUND(RANK(E3772,E$14:E$10000),$X$2)</f>
        <v>3400</v>
      </c>
      <c r="AA3772">
        <f>MROUND(RANK(F3772,F$14:F$10000),$X$2)</f>
        <v>3950</v>
      </c>
      <c r="AB3772">
        <f>MROUND(RANK(G3772,G$14:G$10000),$X$2)</f>
        <v>0</v>
      </c>
      <c r="AC3772">
        <f>MROUND(RANK(H3772,H$14:H$10000),$X$2)</f>
        <v>950</v>
      </c>
      <c r="AD3772">
        <f>MROUND(RANK(I3772,I$14:I$10000),$X$2)</f>
        <v>1700</v>
      </c>
      <c r="AE3772">
        <f>SUM(X3772:AC3772)+SUM(Y3772:AA3772)+Y3772*4</f>
        <v>45750</v>
      </c>
    </row>
    <row r="3773" spans="1:31" x14ac:dyDescent="0.2">
      <c r="A3773" s="1">
        <v>45894</v>
      </c>
      <c r="B3773" s="2">
        <v>0.61260416666666662</v>
      </c>
      <c r="C3773" s="11">
        <v>2737294318</v>
      </c>
      <c r="D3773" s="12">
        <v>0.43509999999999999</v>
      </c>
      <c r="E3773" s="4">
        <v>1.45675</v>
      </c>
      <c r="F3773" s="4">
        <v>1.401</v>
      </c>
      <c r="G3773" s="12">
        <v>-0.58040000000000003</v>
      </c>
      <c r="H3773" s="12">
        <v>-0.1192</v>
      </c>
      <c r="I3773" s="4">
        <v>0.13300000000000001</v>
      </c>
      <c r="J3773" s="29">
        <v>110</v>
      </c>
      <c r="K3773">
        <v>127</v>
      </c>
      <c r="L3773" s="6">
        <v>149</v>
      </c>
      <c r="M3773" s="27">
        <v>0.44500000000000001</v>
      </c>
      <c r="N3773" s="6">
        <v>1.35</v>
      </c>
      <c r="O3773" s="6">
        <v>1.3</v>
      </c>
      <c r="P3773" s="6">
        <v>-0.56000000000000005</v>
      </c>
      <c r="Q3773" s="6">
        <v>-0.12</v>
      </c>
      <c r="R3773" s="31">
        <v>0.04</v>
      </c>
      <c r="S3773" s="6">
        <v>0.16500000000000001</v>
      </c>
      <c r="T3773" s="6">
        <v>0.16</v>
      </c>
      <c r="U3773" s="6">
        <v>0.05</v>
      </c>
      <c r="V3773" s="6">
        <v>1.9E-2</v>
      </c>
      <c r="X3773">
        <f>MROUND(RANK(C3773,C$14:C$10000),$X$2)</f>
        <v>3450</v>
      </c>
      <c r="Y3773">
        <f>MROUND(RANK(D3773,D$14:D$10000),$X$2)</f>
        <v>3450</v>
      </c>
      <c r="Z3773">
        <f>MROUND(RANK(E3773,E$14:E$10000),$X$2)</f>
        <v>3800</v>
      </c>
      <c r="AA3773">
        <f>MROUND(RANK(F3773,F$14:F$10000),$X$2)</f>
        <v>3700</v>
      </c>
      <c r="AB3773">
        <f>MROUND(RANK(G3773,G$14:G$10000),$X$2)</f>
        <v>2950</v>
      </c>
      <c r="AC3773">
        <f>MROUND(RANK(H3773,H$14:H$10000),$X$2)</f>
        <v>3650</v>
      </c>
      <c r="AD3773">
        <f>MROUND(RANK(I3773,I$14:I$10000),$X$2)</f>
        <v>3550</v>
      </c>
      <c r="AE3773">
        <f>SUM(X3773:AC3773)+SUM(Y3773:AA3773)+Y3773*4</f>
        <v>45750</v>
      </c>
    </row>
    <row r="3774" spans="1:31" x14ac:dyDescent="0.2">
      <c r="A3774" s="1">
        <v>45894</v>
      </c>
      <c r="B3774" s="2">
        <v>0.96370370370370373</v>
      </c>
      <c r="C3774" s="11">
        <v>3022786906</v>
      </c>
      <c r="D3774" s="12">
        <v>0.43919999999999998</v>
      </c>
      <c r="E3774" s="4">
        <v>1.4418800000000001</v>
      </c>
      <c r="F3774" s="4">
        <v>1.3919999999999999</v>
      </c>
      <c r="G3774" s="12">
        <v>-0.5897</v>
      </c>
      <c r="H3774" s="12">
        <v>-0.1249</v>
      </c>
      <c r="I3774" s="4">
        <v>-0.14299999999999999</v>
      </c>
      <c r="J3774" s="29">
        <v>141</v>
      </c>
      <c r="K3774">
        <v>186</v>
      </c>
      <c r="L3774">
        <v>189</v>
      </c>
      <c r="M3774" s="29">
        <v>0.45500000000000002</v>
      </c>
      <c r="N3774">
        <v>1.45</v>
      </c>
      <c r="O3774">
        <v>1.4</v>
      </c>
      <c r="P3774">
        <v>-0.54</v>
      </c>
      <c r="Q3774">
        <v>-0.125</v>
      </c>
      <c r="R3774" s="33">
        <v>0.05</v>
      </c>
      <c r="S3774">
        <v>0.13500000000000001</v>
      </c>
      <c r="T3774">
        <v>0.14000000000000001</v>
      </c>
      <c r="U3774">
        <v>0.17499999999999999</v>
      </c>
      <c r="V3774">
        <v>6.6500000000000004E-2</v>
      </c>
      <c r="X3774">
        <f>MROUND(RANK(C3774,C$14:C$10000),$X$2)</f>
        <v>3200</v>
      </c>
      <c r="Y3774">
        <f>MROUND(RANK(D3774,D$14:D$10000),$X$2)</f>
        <v>3200</v>
      </c>
      <c r="Z3774">
        <f>MROUND(RANK(E3774,E$14:E$10000),$X$2)</f>
        <v>4000</v>
      </c>
      <c r="AA3774">
        <f>MROUND(RANK(F3774,F$14:F$10000),$X$2)</f>
        <v>3850</v>
      </c>
      <c r="AB3774">
        <f>MROUND(RANK(G3774,G$14:G$10000),$X$2)</f>
        <v>3250</v>
      </c>
      <c r="AC3774">
        <f>MROUND(RANK(H3774,H$14:H$10000),$X$2)</f>
        <v>4400</v>
      </c>
      <c r="AD3774">
        <f>MROUND(RANK(I3774,I$14:I$10000),$X$2)</f>
        <v>4050</v>
      </c>
      <c r="AE3774">
        <f>SUM(X3774:AC3774)+SUM(Y3774:AA3774)+Y3774*4</f>
        <v>45750</v>
      </c>
    </row>
    <row r="3775" spans="1:31" x14ac:dyDescent="0.2">
      <c r="A3775" s="1">
        <v>45895</v>
      </c>
      <c r="B3775" s="2">
        <v>9.6064814814814819E-4</v>
      </c>
      <c r="C3775" s="11">
        <v>1788494206</v>
      </c>
      <c r="D3775" s="12">
        <v>0.41760000000000003</v>
      </c>
      <c r="E3775" s="4">
        <v>1.4935799999999999</v>
      </c>
      <c r="F3775" s="4">
        <v>1.4019999999999999</v>
      </c>
      <c r="G3775" s="12">
        <v>-0.52059999999999995</v>
      </c>
      <c r="H3775" s="12">
        <v>-0.1012</v>
      </c>
      <c r="I3775" s="4">
        <v>0.20499999999999999</v>
      </c>
      <c r="J3775" s="29">
        <v>47</v>
      </c>
      <c r="K3775">
        <v>50</v>
      </c>
      <c r="L3775" s="6">
        <v>109</v>
      </c>
      <c r="M3775" s="27">
        <v>0.44500000000000001</v>
      </c>
      <c r="N3775" s="6">
        <v>1.35</v>
      </c>
      <c r="O3775" s="6">
        <v>1.35</v>
      </c>
      <c r="P3775" s="6">
        <v>-0.57999999999999996</v>
      </c>
      <c r="Q3775" s="6">
        <v>-0.125</v>
      </c>
      <c r="R3775" s="31">
        <v>0.03</v>
      </c>
      <c r="S3775" s="6">
        <v>0.15</v>
      </c>
      <c r="T3775" s="6">
        <v>0.12</v>
      </c>
      <c r="U3775" s="6">
        <v>0.27</v>
      </c>
      <c r="V3775" s="6">
        <v>7.1999999999999995E-2</v>
      </c>
      <c r="X3775">
        <f>MROUND(RANK(C3775,C$14:C$10000),$X$2)</f>
        <v>4150</v>
      </c>
      <c r="Y3775">
        <f>MROUND(RANK(D3775,D$14:D$10000),$X$2)</f>
        <v>4150</v>
      </c>
      <c r="Z3775">
        <f>MROUND(RANK(E3775,E$14:E$10000),$X$2)</f>
        <v>3250</v>
      </c>
      <c r="AA3775">
        <f>MROUND(RANK(F3775,F$14:F$10000),$X$2)</f>
        <v>3700</v>
      </c>
      <c r="AB3775">
        <f>MROUND(RANK(G3775,G$14:G$10000),$X$2)</f>
        <v>1400</v>
      </c>
      <c r="AC3775">
        <f>MROUND(RANK(H3775,H$14:H$10000),$X$2)</f>
        <v>1400</v>
      </c>
      <c r="AD3775">
        <f>MROUND(RANK(I3775,I$14:I$10000),$X$2)</f>
        <v>3400</v>
      </c>
      <c r="AE3775">
        <f>SUM(X3775:AC3775)+SUM(Y3775:AA3775)+Y3775*4</f>
        <v>45750</v>
      </c>
    </row>
    <row r="3776" spans="1:31" x14ac:dyDescent="0.2">
      <c r="A3776" s="1">
        <v>45896</v>
      </c>
      <c r="B3776" s="2">
        <v>0.6296180555555555</v>
      </c>
      <c r="C3776" s="11">
        <v>3133048348</v>
      </c>
      <c r="D3776" s="12">
        <v>0.44069999999999998</v>
      </c>
      <c r="E3776" s="4">
        <v>1.44214</v>
      </c>
      <c r="F3776" s="4">
        <v>1.4079999999999999</v>
      </c>
      <c r="G3776" s="12">
        <v>-0.61370000000000002</v>
      </c>
      <c r="H3776" s="12">
        <v>-0.1237</v>
      </c>
      <c r="I3776" s="4">
        <v>-0.13300000000000001</v>
      </c>
      <c r="J3776" s="29">
        <v>150</v>
      </c>
      <c r="K3776">
        <v>167</v>
      </c>
      <c r="L3776" s="6">
        <v>208</v>
      </c>
      <c r="M3776" s="27">
        <v>0.45500000000000002</v>
      </c>
      <c r="N3776" s="6">
        <v>1.45</v>
      </c>
      <c r="O3776" s="6">
        <v>1.4</v>
      </c>
      <c r="P3776" s="6">
        <v>-0.56000000000000005</v>
      </c>
      <c r="Q3776" s="6">
        <v>-0.105</v>
      </c>
      <c r="R3776" s="31">
        <v>0.04</v>
      </c>
      <c r="S3776" s="6">
        <v>0.15</v>
      </c>
      <c r="T3776" s="6">
        <v>0.04</v>
      </c>
      <c r="U3776" s="6">
        <v>0.27</v>
      </c>
      <c r="V3776" s="6">
        <v>7.1999999999999995E-2</v>
      </c>
      <c r="X3776">
        <f>MROUND(RANK(C3776,C$14:C$10000),$X$2)</f>
        <v>3100</v>
      </c>
      <c r="Y3776">
        <f>MROUND(RANK(D3776,D$14:D$10000),$X$2)</f>
        <v>3100</v>
      </c>
      <c r="Z3776">
        <f>MROUND(RANK(E3776,E$14:E$10000),$X$2)</f>
        <v>4000</v>
      </c>
      <c r="AA3776">
        <f>MROUND(RANK(F3776,F$14:F$10000),$X$2)</f>
        <v>3650</v>
      </c>
      <c r="AB3776">
        <f>MROUND(RANK(G3776,G$14:G$10000),$X$2)</f>
        <v>4450</v>
      </c>
      <c r="AC3776">
        <f>MROUND(RANK(H3776,H$14:H$10000),$X$2)</f>
        <v>4300</v>
      </c>
      <c r="AD3776">
        <f>MROUND(RANK(I3776,I$14:I$10000),$X$2)</f>
        <v>4050</v>
      </c>
      <c r="AE3776">
        <f>SUM(X3776:AC3776)+SUM(Y3776:AA3776)+Y3776*4</f>
        <v>45750</v>
      </c>
    </row>
    <row r="3777" spans="1:31" x14ac:dyDescent="0.2">
      <c r="A3777" s="1">
        <v>45893</v>
      </c>
      <c r="B3777" s="2">
        <v>1.2673611111111111E-2</v>
      </c>
      <c r="C3777" s="11">
        <v>1636298282</v>
      </c>
      <c r="D3777" s="12">
        <v>0.41399999999999998</v>
      </c>
      <c r="E3777" s="4">
        <v>1.50034</v>
      </c>
      <c r="F3777" s="4">
        <v>1.3959999999999999</v>
      </c>
      <c r="G3777" s="12">
        <v>-0.35560000000000003</v>
      </c>
      <c r="H3777" s="12">
        <v>-9.6100000000000005E-2</v>
      </c>
      <c r="I3777" s="4">
        <v>0.76500000000000001</v>
      </c>
      <c r="J3777" s="29">
        <v>50</v>
      </c>
      <c r="K3777">
        <v>56</v>
      </c>
      <c r="L3777" s="6">
        <v>87</v>
      </c>
      <c r="M3777" s="27">
        <v>0.45500000000000002</v>
      </c>
      <c r="N3777" s="6">
        <v>1.45</v>
      </c>
      <c r="O3777" s="6">
        <v>1.4</v>
      </c>
      <c r="P3777" s="6">
        <v>-0.54</v>
      </c>
      <c r="Q3777" s="6">
        <v>-0.12</v>
      </c>
      <c r="R3777" s="31">
        <v>0.03</v>
      </c>
      <c r="S3777" s="6">
        <v>0.18</v>
      </c>
      <c r="T3777" s="6">
        <v>0.12</v>
      </c>
      <c r="U3777" s="6">
        <v>0.05</v>
      </c>
      <c r="V3777" s="6">
        <v>1.9E-2</v>
      </c>
      <c r="X3777">
        <f>MROUND(RANK(C3777,C$14:C$10000),$X$2)</f>
        <v>4250</v>
      </c>
      <c r="Y3777">
        <f>MROUND(RANK(D3777,D$14:D$10000),$X$2)</f>
        <v>4250</v>
      </c>
      <c r="Z3777">
        <f>MROUND(RANK(E3777,E$14:E$10000),$X$2)</f>
        <v>3100</v>
      </c>
      <c r="AA3777">
        <f>MROUND(RANK(F3777,F$14:F$10000),$X$2)</f>
        <v>3800</v>
      </c>
      <c r="AB3777">
        <f>MROUND(RANK(G3777,G$14:G$10000),$X$2)</f>
        <v>1050</v>
      </c>
      <c r="AC3777">
        <f>MROUND(RANK(H3777,H$14:H$10000),$X$2)</f>
        <v>1200</v>
      </c>
      <c r="AD3777">
        <f>MROUND(RANK(I3777,I$14:I$10000),$X$2)</f>
        <v>1950</v>
      </c>
      <c r="AE3777">
        <f>SUM(X3777:AC3777)+SUM(Y3777:AA3777)+Y3777*4</f>
        <v>45800</v>
      </c>
    </row>
    <row r="3778" spans="1:31" x14ac:dyDescent="0.2">
      <c r="A3778" s="1">
        <v>45893</v>
      </c>
      <c r="B3778" s="2">
        <v>5.6145833333333332E-2</v>
      </c>
      <c r="C3778" s="11">
        <v>3228604057</v>
      </c>
      <c r="D3778" s="12">
        <v>0.442</v>
      </c>
      <c r="E3778" s="4">
        <v>1.4348099999999999</v>
      </c>
      <c r="F3778" s="4">
        <v>1.409</v>
      </c>
      <c r="G3778" s="12">
        <v>-0.66069999999999995</v>
      </c>
      <c r="H3778" s="12">
        <v>-0.12330000000000001</v>
      </c>
      <c r="I3778" s="4">
        <v>7.0000000000000001E-3</v>
      </c>
      <c r="J3778" s="29">
        <v>154</v>
      </c>
      <c r="K3778">
        <v>175</v>
      </c>
      <c r="L3778">
        <v>190</v>
      </c>
      <c r="M3778" s="29">
        <v>0.435</v>
      </c>
      <c r="N3778">
        <v>1.35</v>
      </c>
      <c r="O3778">
        <v>1.35</v>
      </c>
      <c r="P3778">
        <v>-0.57999999999999996</v>
      </c>
      <c r="Q3778">
        <v>-0.125</v>
      </c>
      <c r="R3778" s="33">
        <v>0.06</v>
      </c>
      <c r="S3778">
        <v>0.15</v>
      </c>
      <c r="T3778">
        <v>0.14000000000000001</v>
      </c>
      <c r="U3778">
        <v>7.0000000000000007E-2</v>
      </c>
      <c r="V3778">
        <v>1.9E-2</v>
      </c>
      <c r="X3778">
        <f>MROUND(RANK(C3778,C$14:C$10000),$X$2)</f>
        <v>3050</v>
      </c>
      <c r="Y3778">
        <f>MROUND(RANK(D3778,D$14:D$10000),$X$2)</f>
        <v>3000</v>
      </c>
      <c r="Z3778">
        <f>MROUND(RANK(E3778,E$14:E$10000),$X$2)</f>
        <v>4100</v>
      </c>
      <c r="AA3778">
        <f>MROUND(RANK(F3778,F$14:F$10000),$X$2)</f>
        <v>3600</v>
      </c>
      <c r="AB3778">
        <f>MROUND(RANK(G3778,G$14:G$10000),$X$2)</f>
        <v>5100</v>
      </c>
      <c r="AC3778">
        <f>MROUND(RANK(H3778,H$14:H$10000),$X$2)</f>
        <v>4250</v>
      </c>
      <c r="AD3778">
        <f>MROUND(RANK(I3778,I$14:I$10000),$X$2)</f>
        <v>3850</v>
      </c>
      <c r="AE3778">
        <f>SUM(X3778:AC3778)+SUM(Y3778:AA3778)+Y3778*4</f>
        <v>45800</v>
      </c>
    </row>
    <row r="3779" spans="1:31" x14ac:dyDescent="0.2">
      <c r="A3779" s="1">
        <v>45893</v>
      </c>
      <c r="B3779" s="2">
        <v>0.62067129629629625</v>
      </c>
      <c r="C3779" s="11">
        <v>1526272161</v>
      </c>
      <c r="D3779" s="12">
        <v>0.41110000000000002</v>
      </c>
      <c r="E3779" s="4">
        <v>1.4892300000000001</v>
      </c>
      <c r="F3779" s="4">
        <v>1.3839999999999999</v>
      </c>
      <c r="G3779" s="12">
        <v>-0.3473</v>
      </c>
      <c r="H3779" s="12">
        <v>-9.1800000000000007E-2</v>
      </c>
      <c r="I3779" s="4">
        <v>0.82399999999999995</v>
      </c>
      <c r="J3779" s="29">
        <v>51</v>
      </c>
      <c r="K3779">
        <v>51</v>
      </c>
      <c r="L3779">
        <v>93</v>
      </c>
      <c r="M3779" s="29">
        <v>0.44500000000000001</v>
      </c>
      <c r="N3779">
        <v>1.45</v>
      </c>
      <c r="O3779">
        <v>1.4</v>
      </c>
      <c r="P3779">
        <v>-0.56000000000000005</v>
      </c>
      <c r="Q3779">
        <v>-0.12</v>
      </c>
      <c r="R3779" s="33">
        <v>0.02</v>
      </c>
      <c r="S3779">
        <v>0.18</v>
      </c>
      <c r="T3779">
        <v>0.14000000000000001</v>
      </c>
      <c r="U3779">
        <v>0.06</v>
      </c>
      <c r="V3779">
        <v>1.2999999999999999E-2</v>
      </c>
      <c r="X3779">
        <f>MROUND(RANK(C3779,C$14:C$10000),$X$2)</f>
        <v>4350</v>
      </c>
      <c r="Y3779">
        <f>MROUND(RANK(D3779,D$14:D$10000),$X$2)</f>
        <v>4350</v>
      </c>
      <c r="Z3779">
        <f>MROUND(RANK(E3779,E$14:E$10000),$X$2)</f>
        <v>3300</v>
      </c>
      <c r="AA3779">
        <f>MROUND(RANK(F3779,F$14:F$10000),$X$2)</f>
        <v>3900</v>
      </c>
      <c r="AB3779">
        <f>MROUND(RANK(G3779,G$14:G$10000),$X$2)</f>
        <v>0</v>
      </c>
      <c r="AC3779">
        <f>MROUND(RANK(H3779,H$14:H$10000),$X$2)</f>
        <v>950</v>
      </c>
      <c r="AD3779">
        <f>MROUND(RANK(I3779,I$14:I$10000),$X$2)</f>
        <v>1800</v>
      </c>
      <c r="AE3779">
        <f>SUM(X3779:AC3779)+SUM(Y3779:AA3779)+Y3779*4</f>
        <v>45800</v>
      </c>
    </row>
    <row r="3780" spans="1:31" x14ac:dyDescent="0.2">
      <c r="A3780" s="1">
        <v>45894</v>
      </c>
      <c r="B3780" s="2">
        <v>0.80440972222222218</v>
      </c>
      <c r="C3780" s="11">
        <v>1672754668</v>
      </c>
      <c r="D3780" s="12">
        <v>0.41489999999999999</v>
      </c>
      <c r="E3780" s="4">
        <v>1.4642999999999999</v>
      </c>
      <c r="F3780" s="4">
        <v>1.383</v>
      </c>
      <c r="G3780" s="12">
        <v>-0.3473</v>
      </c>
      <c r="H3780" s="12">
        <v>-9.4399999999999998E-2</v>
      </c>
      <c r="I3780" s="4">
        <v>0.63100000000000001</v>
      </c>
      <c r="J3780" s="29">
        <v>49</v>
      </c>
      <c r="K3780">
        <v>80</v>
      </c>
      <c r="L3780" s="6">
        <v>101</v>
      </c>
      <c r="M3780" s="27">
        <v>0.42499999999999999</v>
      </c>
      <c r="N3780" s="6">
        <v>1.45</v>
      </c>
      <c r="O3780" s="6">
        <v>1.4</v>
      </c>
      <c r="P3780" s="6">
        <v>-0.56000000000000005</v>
      </c>
      <c r="Q3780" s="6">
        <v>-0.11</v>
      </c>
      <c r="R3780" s="31">
        <v>0.05</v>
      </c>
      <c r="S3780" s="6">
        <v>0.2</v>
      </c>
      <c r="T3780" s="6">
        <v>0.14000000000000001</v>
      </c>
      <c r="U3780" s="6">
        <v>0.09</v>
      </c>
      <c r="V3780" s="6">
        <v>1.4999999999999999E-2</v>
      </c>
      <c r="X3780">
        <f>MROUND(RANK(C3780,C$14:C$10000),$X$2)</f>
        <v>4200</v>
      </c>
      <c r="Y3780">
        <f>MROUND(RANK(D3780,D$14:D$10000),$X$2)</f>
        <v>4200</v>
      </c>
      <c r="Z3780">
        <f>MROUND(RANK(E3780,E$14:E$10000),$X$2)</f>
        <v>3700</v>
      </c>
      <c r="AA3780">
        <f>MROUND(RANK(F3780,F$14:F$10000),$X$2)</f>
        <v>3950</v>
      </c>
      <c r="AB3780">
        <f>MROUND(RANK(G3780,G$14:G$10000),$X$2)</f>
        <v>0</v>
      </c>
      <c r="AC3780">
        <f>MROUND(RANK(H3780,H$14:H$10000),$X$2)</f>
        <v>1100</v>
      </c>
      <c r="AD3780">
        <f>MROUND(RANK(I3780,I$14:I$10000),$X$2)</f>
        <v>2300</v>
      </c>
      <c r="AE3780">
        <f>SUM(X3780:AC3780)+SUM(Y3780:AA3780)+Y3780*4</f>
        <v>45800</v>
      </c>
    </row>
    <row r="3781" spans="1:31" x14ac:dyDescent="0.2">
      <c r="A3781" s="1">
        <v>45893</v>
      </c>
      <c r="B3781" s="2">
        <v>0.96035879629629628</v>
      </c>
      <c r="C3781" s="11">
        <v>1476625800</v>
      </c>
      <c r="D3781" s="12">
        <v>0.4098</v>
      </c>
      <c r="E3781" s="4">
        <v>1.4704200000000001</v>
      </c>
      <c r="F3781" s="4">
        <v>1.393</v>
      </c>
      <c r="G3781" s="12">
        <v>-0.3473</v>
      </c>
      <c r="H3781" s="12">
        <v>-8.5999999999999993E-2</v>
      </c>
      <c r="I3781" s="4">
        <v>0.89300000000000002</v>
      </c>
      <c r="J3781" s="29">
        <v>50</v>
      </c>
      <c r="K3781">
        <v>63</v>
      </c>
      <c r="L3781">
        <v>102</v>
      </c>
      <c r="M3781" s="29">
        <v>0.44500000000000001</v>
      </c>
      <c r="N3781">
        <v>1.45</v>
      </c>
      <c r="O3781">
        <v>1.4</v>
      </c>
      <c r="P3781">
        <v>-0.56000000000000005</v>
      </c>
      <c r="Q3781">
        <v>-0.12</v>
      </c>
      <c r="R3781" s="33">
        <v>0.02</v>
      </c>
      <c r="S3781">
        <v>0.18</v>
      </c>
      <c r="T3781">
        <v>0.14000000000000001</v>
      </c>
      <c r="U3781">
        <v>0.06</v>
      </c>
      <c r="V3781">
        <v>1.2999999999999999E-2</v>
      </c>
      <c r="X3781">
        <f>MROUND(RANK(C3781,C$14:C$10000),$X$2)</f>
        <v>4350</v>
      </c>
      <c r="Y3781">
        <f>MROUND(RANK(D3781,D$14:D$10000),$X$2)</f>
        <v>4350</v>
      </c>
      <c r="Z3781">
        <f>MROUND(RANK(E3781,E$14:E$10000),$X$2)</f>
        <v>3600</v>
      </c>
      <c r="AA3781">
        <f>MROUND(RANK(F3781,F$14:F$10000),$X$2)</f>
        <v>3800</v>
      </c>
      <c r="AB3781">
        <f>MROUND(RANK(G3781,G$14:G$10000),$X$2)</f>
        <v>0</v>
      </c>
      <c r="AC3781">
        <f>MROUND(RANK(H3781,H$14:H$10000),$X$2)</f>
        <v>600</v>
      </c>
      <c r="AD3781">
        <f>MROUND(RANK(I3781,I$14:I$10000),$X$2)</f>
        <v>1600</v>
      </c>
      <c r="AE3781">
        <f>SUM(X3781:AC3781)+SUM(Y3781:AA3781)+Y3781*4</f>
        <v>45850</v>
      </c>
    </row>
    <row r="3782" spans="1:31" x14ac:dyDescent="0.2">
      <c r="A3782" s="1">
        <v>45894</v>
      </c>
      <c r="B3782" s="2">
        <v>1.3888888888888888E-2</v>
      </c>
      <c r="C3782" s="11">
        <v>3087752092</v>
      </c>
      <c r="D3782" s="12">
        <v>0.44009999999999999</v>
      </c>
      <c r="E3782" s="4">
        <v>1.4449099999999999</v>
      </c>
      <c r="F3782" s="4">
        <v>1.4019999999999999</v>
      </c>
      <c r="G3782" s="12">
        <v>-0.61</v>
      </c>
      <c r="H3782" s="12">
        <v>-0.12570000000000001</v>
      </c>
      <c r="I3782" s="4">
        <v>-0.307</v>
      </c>
      <c r="J3782" s="29">
        <v>144</v>
      </c>
      <c r="K3782">
        <v>180</v>
      </c>
      <c r="L3782" s="6">
        <v>190</v>
      </c>
      <c r="M3782" s="27">
        <v>0.44500000000000001</v>
      </c>
      <c r="N3782" s="6">
        <v>1.45</v>
      </c>
      <c r="O3782" s="6">
        <v>1.4</v>
      </c>
      <c r="P3782" s="6">
        <v>-0.56000000000000005</v>
      </c>
      <c r="Q3782" s="6">
        <v>-0.12</v>
      </c>
      <c r="R3782" s="31">
        <v>0.02</v>
      </c>
      <c r="S3782" s="6">
        <v>0.18</v>
      </c>
      <c r="T3782" s="6">
        <v>0.14000000000000001</v>
      </c>
      <c r="U3782" s="6">
        <v>0.06</v>
      </c>
      <c r="V3782" s="6">
        <v>1.2999999999999999E-2</v>
      </c>
      <c r="X3782">
        <f>MROUND(RANK(C3782,C$14:C$10000),$X$2)</f>
        <v>3150</v>
      </c>
      <c r="Y3782">
        <f>MROUND(RANK(D3782,D$14:D$10000),$X$2)</f>
        <v>3100</v>
      </c>
      <c r="Z3782">
        <f>MROUND(RANK(E3782,E$14:E$10000),$X$2)</f>
        <v>3950</v>
      </c>
      <c r="AA3782">
        <f>MROUND(RANK(F3782,F$14:F$10000),$X$2)</f>
        <v>3700</v>
      </c>
      <c r="AB3782">
        <f>MROUND(RANK(G3782,G$14:G$10000),$X$2)</f>
        <v>4350</v>
      </c>
      <c r="AC3782">
        <f>MROUND(RANK(H3782,H$14:H$10000),$X$2)</f>
        <v>4450</v>
      </c>
      <c r="AD3782">
        <f>MROUND(RANK(I3782,I$14:I$10000),$X$2)</f>
        <v>4300</v>
      </c>
      <c r="AE3782">
        <f>SUM(X3782:AC3782)+SUM(Y3782:AA3782)+Y3782*4</f>
        <v>45850</v>
      </c>
    </row>
    <row r="3783" spans="1:31" x14ac:dyDescent="0.2">
      <c r="A3783" s="1">
        <v>45894</v>
      </c>
      <c r="B3783" s="2">
        <v>0.69702546296296297</v>
      </c>
      <c r="C3783" s="11">
        <v>1795882113</v>
      </c>
      <c r="D3783" s="12">
        <v>0.4178</v>
      </c>
      <c r="E3783" s="4">
        <v>1.4866200000000001</v>
      </c>
      <c r="F3783" s="4">
        <v>1.4</v>
      </c>
      <c r="G3783" s="12">
        <v>-0.37780000000000002</v>
      </c>
      <c r="H3783" s="12">
        <v>-0.10050000000000001</v>
      </c>
      <c r="I3783" s="4">
        <v>0.96699999999999997</v>
      </c>
      <c r="J3783" s="29">
        <v>52</v>
      </c>
      <c r="K3783">
        <v>53</v>
      </c>
      <c r="L3783" s="6">
        <v>87</v>
      </c>
      <c r="M3783" s="27">
        <v>0.42499999999999999</v>
      </c>
      <c r="N3783" s="6">
        <v>1.45</v>
      </c>
      <c r="O3783" s="6">
        <v>1.3</v>
      </c>
      <c r="P3783" s="6">
        <v>-0.56000000000000005</v>
      </c>
      <c r="Q3783" s="6">
        <v>-0.12</v>
      </c>
      <c r="R3783" s="31">
        <v>0.04</v>
      </c>
      <c r="S3783" s="6">
        <v>0.15</v>
      </c>
      <c r="T3783" s="6">
        <v>0.14000000000000001</v>
      </c>
      <c r="U3783" s="6">
        <v>0.06</v>
      </c>
      <c r="V3783" s="6">
        <v>1.9E-2</v>
      </c>
      <c r="X3783">
        <f>MROUND(RANK(C3783,C$14:C$10000),$X$2)</f>
        <v>4150</v>
      </c>
      <c r="Y3783">
        <f>MROUND(RANK(D3783,D$14:D$10000),$X$2)</f>
        <v>4150</v>
      </c>
      <c r="Z3783">
        <f>MROUND(RANK(E3783,E$14:E$10000),$X$2)</f>
        <v>3350</v>
      </c>
      <c r="AA3783">
        <f>MROUND(RANK(F3783,F$14:F$10000),$X$2)</f>
        <v>3750</v>
      </c>
      <c r="AB3783">
        <f>MROUND(RANK(G3783,G$14:G$10000),$X$2)</f>
        <v>1250</v>
      </c>
      <c r="AC3783">
        <f>MROUND(RANK(H3783,H$14:H$10000),$X$2)</f>
        <v>1350</v>
      </c>
      <c r="AD3783">
        <f>MROUND(RANK(I3783,I$14:I$10000),$X$2)</f>
        <v>1400</v>
      </c>
      <c r="AE3783">
        <f>SUM(X3783:AC3783)+SUM(Y3783:AA3783)+Y3783*4</f>
        <v>45850</v>
      </c>
    </row>
    <row r="3784" spans="1:31" x14ac:dyDescent="0.2">
      <c r="A3784" s="1">
        <v>45894</v>
      </c>
      <c r="B3784" s="2">
        <v>0.85387731481481477</v>
      </c>
      <c r="C3784" s="11">
        <v>3217903437</v>
      </c>
      <c r="D3784" s="12">
        <v>0.44180000000000003</v>
      </c>
      <c r="E3784" s="4">
        <v>1.4536199999999999</v>
      </c>
      <c r="F3784" s="4">
        <v>1.4159999999999999</v>
      </c>
      <c r="G3784" s="12">
        <v>-0.65229999999999999</v>
      </c>
      <c r="H3784" s="12">
        <v>-0.1285</v>
      </c>
      <c r="I3784" s="4">
        <v>-6.0999999999999999E-2</v>
      </c>
      <c r="J3784" s="29">
        <v>147</v>
      </c>
      <c r="K3784">
        <v>168</v>
      </c>
      <c r="L3784">
        <v>176</v>
      </c>
      <c r="M3784" s="29">
        <v>0.44500000000000001</v>
      </c>
      <c r="N3784">
        <v>1.35</v>
      </c>
      <c r="O3784">
        <v>1.35</v>
      </c>
      <c r="P3784">
        <v>-0.57999999999999996</v>
      </c>
      <c r="Q3784">
        <v>-0.105</v>
      </c>
      <c r="R3784" s="33">
        <v>0.03</v>
      </c>
      <c r="S3784">
        <v>0.13500000000000001</v>
      </c>
      <c r="T3784">
        <v>0.12</v>
      </c>
      <c r="U3784">
        <v>0.125</v>
      </c>
      <c r="V3784">
        <v>2.5000000000000001E-2</v>
      </c>
      <c r="X3784">
        <f>MROUND(RANK(C3784,C$14:C$10000),$X$2)</f>
        <v>3050</v>
      </c>
      <c r="Y3784">
        <f>MROUND(RANK(D3784,D$14:D$10000),$X$2)</f>
        <v>3050</v>
      </c>
      <c r="Z3784">
        <f>MROUND(RANK(E3784,E$14:E$10000),$X$2)</f>
        <v>3850</v>
      </c>
      <c r="AA3784">
        <f>MROUND(RANK(F3784,F$14:F$10000),$X$2)</f>
        <v>3500</v>
      </c>
      <c r="AB3784">
        <f>MROUND(RANK(G3784,G$14:G$10000),$X$2)</f>
        <v>5050</v>
      </c>
      <c r="AC3784">
        <f>MROUND(RANK(H3784,H$14:H$10000),$X$2)</f>
        <v>4750</v>
      </c>
      <c r="AD3784">
        <f>MROUND(RANK(I3784,I$14:I$10000),$X$2)</f>
        <v>3950</v>
      </c>
      <c r="AE3784">
        <f>SUM(X3784:AC3784)+SUM(Y3784:AA3784)+Y3784*4</f>
        <v>45850</v>
      </c>
    </row>
    <row r="3785" spans="1:31" x14ac:dyDescent="0.2">
      <c r="A3785" s="1">
        <v>45895</v>
      </c>
      <c r="B3785" s="2">
        <v>0.89809027777777772</v>
      </c>
      <c r="C3785" s="11">
        <v>2823493679</v>
      </c>
      <c r="D3785" s="12">
        <v>0.43640000000000001</v>
      </c>
      <c r="E3785" s="4">
        <v>1.42814</v>
      </c>
      <c r="F3785" s="4">
        <v>1.397</v>
      </c>
      <c r="G3785" s="12">
        <v>-0.5897</v>
      </c>
      <c r="H3785" s="12">
        <v>-0.11749999999999999</v>
      </c>
      <c r="I3785" s="4">
        <v>0.57299999999999995</v>
      </c>
      <c r="J3785" s="29">
        <v>160</v>
      </c>
      <c r="K3785">
        <v>171</v>
      </c>
      <c r="L3785" s="6">
        <v>177</v>
      </c>
      <c r="M3785" s="27">
        <v>0.42499999999999999</v>
      </c>
      <c r="N3785" s="6">
        <v>1.35</v>
      </c>
      <c r="O3785" s="6">
        <v>1.3</v>
      </c>
      <c r="P3785" s="6">
        <v>-0.56000000000000005</v>
      </c>
      <c r="Q3785" s="6">
        <v>-0.105</v>
      </c>
      <c r="R3785" s="31">
        <v>0.06</v>
      </c>
      <c r="S3785" s="6">
        <v>0.15</v>
      </c>
      <c r="T3785" s="6">
        <v>0.04</v>
      </c>
      <c r="U3785" s="6">
        <v>0.315</v>
      </c>
      <c r="V3785" s="6">
        <v>7.1999999999999995E-2</v>
      </c>
      <c r="X3785">
        <f>MROUND(RANK(C3785,C$14:C$10000),$X$2)</f>
        <v>3350</v>
      </c>
      <c r="Y3785">
        <f>MROUND(RANK(D3785,D$14:D$10000),$X$2)</f>
        <v>3350</v>
      </c>
      <c r="Z3785">
        <f>MROUND(RANK(E3785,E$14:E$10000),$X$2)</f>
        <v>4150</v>
      </c>
      <c r="AA3785">
        <f>MROUND(RANK(F3785,F$14:F$10000),$X$2)</f>
        <v>3750</v>
      </c>
      <c r="AB3785">
        <f>MROUND(RANK(G3785,G$14:G$10000),$X$2)</f>
        <v>3250</v>
      </c>
      <c r="AC3785">
        <f>MROUND(RANK(H3785,H$14:H$10000),$X$2)</f>
        <v>3350</v>
      </c>
      <c r="AD3785">
        <f>MROUND(RANK(I3785,I$14:I$10000),$X$2)</f>
        <v>2450</v>
      </c>
      <c r="AE3785">
        <f>SUM(X3785:AC3785)+SUM(Y3785:AA3785)+Y3785*4</f>
        <v>45850</v>
      </c>
    </row>
    <row r="3786" spans="1:31" x14ac:dyDescent="0.2">
      <c r="A3786" s="1">
        <v>45897</v>
      </c>
      <c r="B3786" s="2">
        <v>0.54468749999999999</v>
      </c>
      <c r="C3786" s="11">
        <v>3012840888</v>
      </c>
      <c r="D3786" s="12">
        <v>0.43909999999999999</v>
      </c>
      <c r="E3786" s="4">
        <v>1.4292400000000001</v>
      </c>
      <c r="F3786" s="4">
        <v>1.3959999999999999</v>
      </c>
      <c r="G3786" s="12">
        <v>-0.5897</v>
      </c>
      <c r="H3786" s="12">
        <v>-0.1241</v>
      </c>
      <c r="I3786" s="4">
        <v>7.2999999999999995E-2</v>
      </c>
      <c r="J3786" s="29">
        <v>149</v>
      </c>
      <c r="K3786">
        <v>166</v>
      </c>
      <c r="L3786" s="6">
        <v>226</v>
      </c>
      <c r="M3786" s="27">
        <v>0.435</v>
      </c>
      <c r="N3786" s="6">
        <v>1.35</v>
      </c>
      <c r="O3786" s="6">
        <v>1.4</v>
      </c>
      <c r="P3786" s="6">
        <v>-0.54</v>
      </c>
      <c r="Q3786" s="6">
        <v>-0.12</v>
      </c>
      <c r="R3786" s="31">
        <v>0.05</v>
      </c>
      <c r="S3786" s="6">
        <v>0.13500000000000001</v>
      </c>
      <c r="T3786" s="6">
        <v>0.16</v>
      </c>
      <c r="U3786" s="6">
        <v>0.22500000000000001</v>
      </c>
      <c r="V3786" s="6">
        <v>7.1999999999999995E-2</v>
      </c>
      <c r="X3786">
        <f>MROUND(RANK(C3786,C$14:C$10000),$X$2)</f>
        <v>3200</v>
      </c>
      <c r="Y3786">
        <f>MROUND(RANK(D3786,D$14:D$10000),$X$2)</f>
        <v>3200</v>
      </c>
      <c r="Z3786">
        <f>MROUND(RANK(E3786,E$14:E$10000),$X$2)</f>
        <v>4150</v>
      </c>
      <c r="AA3786">
        <f>MROUND(RANK(F3786,F$14:F$10000),$X$2)</f>
        <v>3800</v>
      </c>
      <c r="AB3786">
        <f>MROUND(RANK(G3786,G$14:G$10000),$X$2)</f>
        <v>3250</v>
      </c>
      <c r="AC3786">
        <f>MROUND(RANK(H3786,H$14:H$10000),$X$2)</f>
        <v>4300</v>
      </c>
      <c r="AD3786">
        <f>MROUND(RANK(I3786,I$14:I$10000),$X$2)</f>
        <v>3700</v>
      </c>
      <c r="AE3786">
        <f>SUM(X3786:AC3786)+SUM(Y3786:AA3786)+Y3786*4</f>
        <v>45850</v>
      </c>
    </row>
    <row r="3787" spans="1:31" x14ac:dyDescent="0.2">
      <c r="A3787" s="1">
        <v>45893</v>
      </c>
      <c r="B3787" s="2">
        <v>0.57581018518518523</v>
      </c>
      <c r="C3787" s="11">
        <v>2405568756</v>
      </c>
      <c r="D3787" s="12">
        <v>0.42980000000000002</v>
      </c>
      <c r="E3787" s="4">
        <v>1.4601299999999999</v>
      </c>
      <c r="F3787" s="4">
        <v>1.3879999999999999</v>
      </c>
      <c r="G3787" s="12">
        <v>-0.55030000000000001</v>
      </c>
      <c r="H3787" s="12">
        <v>-0.1166</v>
      </c>
      <c r="I3787" s="4">
        <v>0.246</v>
      </c>
      <c r="J3787" s="29">
        <v>84</v>
      </c>
      <c r="K3787">
        <v>133</v>
      </c>
      <c r="L3787">
        <v>171</v>
      </c>
      <c r="M3787" s="29">
        <v>0.435</v>
      </c>
      <c r="N3787">
        <v>1.35</v>
      </c>
      <c r="O3787">
        <v>1.4</v>
      </c>
      <c r="P3787">
        <v>-0.57999999999999996</v>
      </c>
      <c r="Q3787">
        <v>-0.12</v>
      </c>
      <c r="R3787" s="33">
        <v>4.4999999999999998E-2</v>
      </c>
      <c r="S3787">
        <v>0.13500000000000001</v>
      </c>
      <c r="T3787">
        <v>0.12</v>
      </c>
      <c r="U3787">
        <v>7.0000000000000007E-2</v>
      </c>
      <c r="V3787">
        <v>1.6E-2</v>
      </c>
      <c r="X3787">
        <f>MROUND(RANK(C3787,C$14:C$10000),$X$2)</f>
        <v>3700</v>
      </c>
      <c r="Y3787">
        <f>MROUND(RANK(D3787,D$14:D$10000),$X$2)</f>
        <v>3650</v>
      </c>
      <c r="Z3787">
        <f>MROUND(RANK(E3787,E$14:E$10000),$X$2)</f>
        <v>3750</v>
      </c>
      <c r="AA3787">
        <f>MROUND(RANK(F3787,F$14:F$10000),$X$2)</f>
        <v>3900</v>
      </c>
      <c r="AB3787">
        <f>MROUND(RANK(G3787,G$14:G$10000),$X$2)</f>
        <v>1800</v>
      </c>
      <c r="AC3787">
        <f>MROUND(RANK(H3787,H$14:H$10000),$X$2)</f>
        <v>3200</v>
      </c>
      <c r="AD3787">
        <f>MROUND(RANK(I3787,I$14:I$10000),$X$2)</f>
        <v>3300</v>
      </c>
      <c r="AE3787">
        <f>SUM(X3787:AC3787)+SUM(Y3787:AA3787)+Y3787*4</f>
        <v>45900</v>
      </c>
    </row>
    <row r="3788" spans="1:31" x14ac:dyDescent="0.2">
      <c r="A3788" s="1">
        <v>45893</v>
      </c>
      <c r="B3788" s="2">
        <v>0.59834490740740742</v>
      </c>
      <c r="C3788" s="11">
        <v>1677344022</v>
      </c>
      <c r="D3788" s="12">
        <v>0.41499999999999998</v>
      </c>
      <c r="E3788" s="4">
        <v>1.4917800000000001</v>
      </c>
      <c r="F3788" s="4">
        <v>1.3879999999999999</v>
      </c>
      <c r="G3788" s="12">
        <v>-0.35560000000000003</v>
      </c>
      <c r="H3788" s="12">
        <v>-9.4799999999999995E-2</v>
      </c>
      <c r="I3788" s="4">
        <v>0.79800000000000004</v>
      </c>
      <c r="J3788" s="29">
        <v>52</v>
      </c>
      <c r="K3788">
        <v>56</v>
      </c>
      <c r="L3788" s="6">
        <v>83</v>
      </c>
      <c r="M3788" s="27">
        <v>0.44500000000000001</v>
      </c>
      <c r="N3788" s="6">
        <v>1.45</v>
      </c>
      <c r="O3788" s="6">
        <v>1.4</v>
      </c>
      <c r="P3788" s="6">
        <v>-0.56000000000000005</v>
      </c>
      <c r="Q3788" s="6">
        <v>-0.12</v>
      </c>
      <c r="R3788" s="31">
        <v>0.02</v>
      </c>
      <c r="S3788" s="6">
        <v>0.18</v>
      </c>
      <c r="T3788" s="6">
        <v>0.14000000000000001</v>
      </c>
      <c r="U3788" s="6">
        <v>0.06</v>
      </c>
      <c r="V3788" s="6">
        <v>1.2999999999999999E-2</v>
      </c>
      <c r="X3788">
        <f>MROUND(RANK(C3788,C$14:C$10000),$X$2)</f>
        <v>4200</v>
      </c>
      <c r="Y3788">
        <f>MROUND(RANK(D3788,D$14:D$10000),$X$2)</f>
        <v>4200</v>
      </c>
      <c r="Z3788">
        <f>MROUND(RANK(E3788,E$14:E$10000),$X$2)</f>
        <v>3250</v>
      </c>
      <c r="AA3788">
        <f>MROUND(RANK(F3788,F$14:F$10000),$X$2)</f>
        <v>3900</v>
      </c>
      <c r="AB3788">
        <f>MROUND(RANK(G3788,G$14:G$10000),$X$2)</f>
        <v>1050</v>
      </c>
      <c r="AC3788">
        <f>MROUND(RANK(H3788,H$14:H$10000),$X$2)</f>
        <v>1150</v>
      </c>
      <c r="AD3788">
        <f>MROUND(RANK(I3788,I$14:I$10000),$X$2)</f>
        <v>1850</v>
      </c>
      <c r="AE3788">
        <f>SUM(X3788:AC3788)+SUM(Y3788:AA3788)+Y3788*4</f>
        <v>45900</v>
      </c>
    </row>
    <row r="3789" spans="1:31" x14ac:dyDescent="0.2">
      <c r="A3789" s="1">
        <v>45893</v>
      </c>
      <c r="B3789" s="2">
        <v>0.6380555555555556</v>
      </c>
      <c r="C3789" s="11">
        <v>3145819322</v>
      </c>
      <c r="D3789" s="12">
        <v>0.44090000000000001</v>
      </c>
      <c r="E3789" s="4">
        <v>1.4359200000000001</v>
      </c>
      <c r="F3789" s="4">
        <v>1.409</v>
      </c>
      <c r="G3789" s="12">
        <v>-0.65669999999999995</v>
      </c>
      <c r="H3789" s="12">
        <v>-0.1202</v>
      </c>
      <c r="I3789" s="4">
        <v>-0.36899999999999999</v>
      </c>
      <c r="J3789" s="29">
        <v>146</v>
      </c>
      <c r="K3789">
        <v>163</v>
      </c>
      <c r="L3789" s="6">
        <v>164</v>
      </c>
      <c r="M3789" s="27">
        <v>0.44500000000000001</v>
      </c>
      <c r="N3789" s="6">
        <v>1.45</v>
      </c>
      <c r="O3789" s="6">
        <v>1.4</v>
      </c>
      <c r="P3789" s="6">
        <v>-0.56000000000000005</v>
      </c>
      <c r="Q3789" s="6">
        <v>-0.12</v>
      </c>
      <c r="R3789" s="31">
        <v>0.02</v>
      </c>
      <c r="S3789" s="6">
        <v>0.18</v>
      </c>
      <c r="T3789" s="6">
        <v>0.14000000000000001</v>
      </c>
      <c r="U3789" s="6">
        <v>0.06</v>
      </c>
      <c r="V3789" s="6">
        <v>1.2999999999999999E-2</v>
      </c>
      <c r="X3789">
        <f>MROUND(RANK(C3789,C$14:C$10000),$X$2)</f>
        <v>3100</v>
      </c>
      <c r="Y3789">
        <f>MROUND(RANK(D3789,D$14:D$10000),$X$2)</f>
        <v>3100</v>
      </c>
      <c r="Z3789">
        <f>MROUND(RANK(E3789,E$14:E$10000),$X$2)</f>
        <v>4050</v>
      </c>
      <c r="AA3789">
        <f>MROUND(RANK(F3789,F$14:F$10000),$X$2)</f>
        <v>3600</v>
      </c>
      <c r="AB3789">
        <f>MROUND(RANK(G3789,G$14:G$10000),$X$2)</f>
        <v>5050</v>
      </c>
      <c r="AC3789">
        <f>MROUND(RANK(H3789,H$14:H$10000),$X$2)</f>
        <v>3850</v>
      </c>
      <c r="AD3789">
        <f>MROUND(RANK(I3789,I$14:I$10000),$X$2)</f>
        <v>4350</v>
      </c>
      <c r="AE3789">
        <f>SUM(X3789:AC3789)+SUM(Y3789:AA3789)+Y3789*4</f>
        <v>45900</v>
      </c>
    </row>
    <row r="3790" spans="1:31" x14ac:dyDescent="0.2">
      <c r="A3790" s="1">
        <v>45893</v>
      </c>
      <c r="B3790" s="2">
        <v>0.94996527777777773</v>
      </c>
      <c r="C3790" s="11">
        <v>2077361431</v>
      </c>
      <c r="D3790" s="12">
        <v>0.42370000000000002</v>
      </c>
      <c r="E3790" s="4">
        <v>1.4576499999999999</v>
      </c>
      <c r="F3790" s="4">
        <v>1.381</v>
      </c>
      <c r="G3790" s="12">
        <v>-0.52329999999999999</v>
      </c>
      <c r="H3790" s="12">
        <v>-0.1081</v>
      </c>
      <c r="I3790" s="4">
        <v>7.3999999999999996E-2</v>
      </c>
      <c r="J3790" s="29">
        <v>83</v>
      </c>
      <c r="K3790">
        <v>135</v>
      </c>
      <c r="L3790" s="6">
        <v>138</v>
      </c>
      <c r="M3790" s="27">
        <v>0.44500000000000001</v>
      </c>
      <c r="N3790" s="6">
        <v>1.45</v>
      </c>
      <c r="O3790" s="6">
        <v>1.4</v>
      </c>
      <c r="P3790" s="6">
        <v>-0.56000000000000005</v>
      </c>
      <c r="Q3790" s="6">
        <v>-0.12</v>
      </c>
      <c r="R3790" s="31">
        <v>0.02</v>
      </c>
      <c r="S3790" s="6">
        <v>0.18</v>
      </c>
      <c r="T3790" s="6">
        <v>0.14000000000000001</v>
      </c>
      <c r="U3790" s="6">
        <v>0.06</v>
      </c>
      <c r="V3790" s="6">
        <v>1.2999999999999999E-2</v>
      </c>
      <c r="X3790">
        <f>MROUND(RANK(C3790,C$14:C$10000),$X$2)</f>
        <v>3900</v>
      </c>
      <c r="Y3790">
        <f>MROUND(RANK(D3790,D$14:D$10000),$X$2)</f>
        <v>3900</v>
      </c>
      <c r="Z3790">
        <f>MROUND(RANK(E3790,E$14:E$10000),$X$2)</f>
        <v>3750</v>
      </c>
      <c r="AA3790">
        <f>MROUND(RANK(F3790,F$14:F$10000),$X$2)</f>
        <v>3950</v>
      </c>
      <c r="AB3790">
        <f>MROUND(RANK(G3790,G$14:G$10000),$X$2)</f>
        <v>1400</v>
      </c>
      <c r="AC3790">
        <f>MROUND(RANK(H3790,H$14:H$10000),$X$2)</f>
        <v>1800</v>
      </c>
      <c r="AD3790">
        <f>MROUND(RANK(I3790,I$14:I$10000),$X$2)</f>
        <v>3700</v>
      </c>
      <c r="AE3790">
        <f>SUM(X3790:AC3790)+SUM(Y3790:AA3790)+Y3790*4</f>
        <v>45900</v>
      </c>
    </row>
    <row r="3791" spans="1:31" x14ac:dyDescent="0.2">
      <c r="A3791" s="1">
        <v>45894</v>
      </c>
      <c r="B3791" s="2">
        <v>0.54533564814814817</v>
      </c>
      <c r="C3791" s="11">
        <v>2115217724</v>
      </c>
      <c r="D3791" s="12">
        <v>0.42449999999999999</v>
      </c>
      <c r="E3791" s="4">
        <v>1.46736</v>
      </c>
      <c r="F3791" s="4">
        <v>1.383</v>
      </c>
      <c r="G3791" s="12">
        <v>-0.52329999999999999</v>
      </c>
      <c r="H3791" s="12">
        <v>-0.11260000000000001</v>
      </c>
      <c r="I3791" s="4">
        <v>0.16700000000000001</v>
      </c>
      <c r="J3791" s="29">
        <v>88</v>
      </c>
      <c r="K3791">
        <v>95</v>
      </c>
      <c r="L3791">
        <v>125</v>
      </c>
      <c r="M3791" s="29">
        <v>0.42499999999999999</v>
      </c>
      <c r="N3791">
        <v>1.35</v>
      </c>
      <c r="O3791">
        <v>1.45</v>
      </c>
      <c r="P3791">
        <v>-0.56000000000000005</v>
      </c>
      <c r="Q3791">
        <v>-0.11</v>
      </c>
      <c r="R3791" s="33">
        <v>0.05</v>
      </c>
      <c r="S3791">
        <v>0.13500000000000001</v>
      </c>
      <c r="T3791">
        <v>0.12</v>
      </c>
      <c r="U3791">
        <v>0.05</v>
      </c>
      <c r="V3791">
        <v>1.2999999999999999E-2</v>
      </c>
      <c r="X3791">
        <f>MROUND(RANK(C3791,C$14:C$10000),$X$2)</f>
        <v>3850</v>
      </c>
      <c r="Y3791">
        <f>MROUND(RANK(D3791,D$14:D$10000),$X$2)</f>
        <v>3850</v>
      </c>
      <c r="Z3791">
        <f>MROUND(RANK(E3791,E$14:E$10000),$X$2)</f>
        <v>3600</v>
      </c>
      <c r="AA3791">
        <f>MROUND(RANK(F3791,F$14:F$10000),$X$2)</f>
        <v>3950</v>
      </c>
      <c r="AB3791">
        <f>MROUND(RANK(G3791,G$14:G$10000),$X$2)</f>
        <v>1400</v>
      </c>
      <c r="AC3791">
        <f>MROUND(RANK(H3791,H$14:H$10000),$X$2)</f>
        <v>2450</v>
      </c>
      <c r="AD3791">
        <f>MROUND(RANK(I3791,I$14:I$10000),$X$2)</f>
        <v>3500</v>
      </c>
      <c r="AE3791">
        <f>SUM(X3791:AC3791)+SUM(Y3791:AA3791)+Y3791*4</f>
        <v>45900</v>
      </c>
    </row>
    <row r="3792" spans="1:31" x14ac:dyDescent="0.2">
      <c r="A3792" s="1">
        <v>45894</v>
      </c>
      <c r="B3792" s="2">
        <v>0.69493055555555561</v>
      </c>
      <c r="C3792" s="11">
        <v>1517404259</v>
      </c>
      <c r="D3792" s="12">
        <v>0.41089999999999999</v>
      </c>
      <c r="E3792" s="4">
        <v>1.4791000000000001</v>
      </c>
      <c r="F3792" s="4">
        <v>1.3919999999999999</v>
      </c>
      <c r="G3792" s="12">
        <v>-0.3473</v>
      </c>
      <c r="H3792" s="12">
        <v>-9.11E-2</v>
      </c>
      <c r="I3792" s="4">
        <v>1.155</v>
      </c>
      <c r="J3792" s="29">
        <v>50</v>
      </c>
      <c r="K3792">
        <v>63</v>
      </c>
      <c r="L3792" s="6">
        <v>97</v>
      </c>
      <c r="M3792" s="27">
        <v>0.44500000000000001</v>
      </c>
      <c r="N3792" s="6">
        <v>1.35</v>
      </c>
      <c r="O3792" s="6">
        <v>1.3</v>
      </c>
      <c r="P3792" s="6">
        <v>-0.56000000000000005</v>
      </c>
      <c r="Q3792" s="6">
        <v>-0.105</v>
      </c>
      <c r="R3792" s="31">
        <v>0.06</v>
      </c>
      <c r="S3792" s="6">
        <v>0.13500000000000001</v>
      </c>
      <c r="T3792" s="6">
        <v>0.12</v>
      </c>
      <c r="U3792" s="6">
        <v>0.06</v>
      </c>
      <c r="V3792" s="6">
        <v>1.2999999999999999E-2</v>
      </c>
      <c r="X3792">
        <f>MROUND(RANK(C3792,C$14:C$10000),$X$2)</f>
        <v>4350</v>
      </c>
      <c r="Y3792">
        <f>MROUND(RANK(D3792,D$14:D$10000),$X$2)</f>
        <v>4350</v>
      </c>
      <c r="Z3792">
        <f>MROUND(RANK(E3792,E$14:E$10000),$X$2)</f>
        <v>3450</v>
      </c>
      <c r="AA3792">
        <f>MROUND(RANK(F3792,F$14:F$10000),$X$2)</f>
        <v>3850</v>
      </c>
      <c r="AB3792">
        <f>MROUND(RANK(G3792,G$14:G$10000),$X$2)</f>
        <v>0</v>
      </c>
      <c r="AC3792">
        <f>MROUND(RANK(H3792,H$14:H$10000),$X$2)</f>
        <v>850</v>
      </c>
      <c r="AD3792">
        <f>MROUND(RANK(I3792,I$14:I$10000),$X$2)</f>
        <v>1000</v>
      </c>
      <c r="AE3792">
        <f>SUM(X3792:AC3792)+SUM(Y3792:AA3792)+Y3792*4</f>
        <v>45900</v>
      </c>
    </row>
    <row r="3793" spans="1:31" x14ac:dyDescent="0.2">
      <c r="A3793" s="1">
        <v>45894</v>
      </c>
      <c r="B3793" s="2">
        <v>0.66656249999999995</v>
      </c>
      <c r="C3793" s="11">
        <v>1882708981</v>
      </c>
      <c r="D3793" s="12">
        <v>0.41970000000000002</v>
      </c>
      <c r="E3793" s="4">
        <v>1.4659500000000001</v>
      </c>
      <c r="F3793" s="4">
        <v>1.375</v>
      </c>
      <c r="G3793" s="12">
        <v>-0.52329999999999999</v>
      </c>
      <c r="H3793" s="12">
        <v>-9.1700000000000004E-2</v>
      </c>
      <c r="I3793" s="4">
        <v>0.33900000000000002</v>
      </c>
      <c r="J3793" s="29">
        <v>50</v>
      </c>
      <c r="K3793">
        <v>95</v>
      </c>
      <c r="L3793" s="6">
        <v>114</v>
      </c>
      <c r="M3793" s="27">
        <v>0.45500000000000002</v>
      </c>
      <c r="N3793" s="6">
        <v>1.35</v>
      </c>
      <c r="O3793" s="6">
        <v>1.4</v>
      </c>
      <c r="P3793" s="6">
        <v>-0.56000000000000005</v>
      </c>
      <c r="Q3793" s="6">
        <v>-0.11</v>
      </c>
      <c r="R3793" s="31">
        <v>4.4999999999999998E-2</v>
      </c>
      <c r="S3793" s="6">
        <v>0.16500000000000001</v>
      </c>
      <c r="T3793" s="6">
        <v>0.16</v>
      </c>
      <c r="U3793" s="6">
        <v>7.0000000000000007E-2</v>
      </c>
      <c r="V3793" s="6">
        <v>1.2999999999999999E-2</v>
      </c>
      <c r="X3793">
        <f>MROUND(RANK(C3793,C$14:C$10000),$X$2)</f>
        <v>4050</v>
      </c>
      <c r="Y3793">
        <f>MROUND(RANK(D3793,D$14:D$10000),$X$2)</f>
        <v>4050</v>
      </c>
      <c r="Z3793">
        <f>MROUND(RANK(E3793,E$14:E$10000),$X$2)</f>
        <v>3650</v>
      </c>
      <c r="AA3793">
        <f>MROUND(RANK(F3793,F$14:F$10000),$X$2)</f>
        <v>4000</v>
      </c>
      <c r="AB3793">
        <f>MROUND(RANK(G3793,G$14:G$10000),$X$2)</f>
        <v>1400</v>
      </c>
      <c r="AC3793">
        <f>MROUND(RANK(H3793,H$14:H$10000),$X$2)</f>
        <v>900</v>
      </c>
      <c r="AD3793">
        <f>MROUND(RANK(I3793,I$14:I$10000),$X$2)</f>
        <v>3100</v>
      </c>
      <c r="AE3793">
        <f>SUM(X3793:AC3793)+SUM(Y3793:AA3793)+Y3793*4</f>
        <v>45950</v>
      </c>
    </row>
    <row r="3794" spans="1:31" x14ac:dyDescent="0.2">
      <c r="A3794" s="1">
        <v>45893</v>
      </c>
      <c r="B3794" s="2">
        <v>3.033564814814815E-2</v>
      </c>
      <c r="C3794" s="11">
        <v>1867459549</v>
      </c>
      <c r="D3794" s="12">
        <v>0.4194</v>
      </c>
      <c r="E3794" s="4">
        <v>1.4751799999999999</v>
      </c>
      <c r="F3794" s="4">
        <v>1.379</v>
      </c>
      <c r="G3794" s="12">
        <v>-0.52139999999999997</v>
      </c>
      <c r="H3794" s="12">
        <v>-9.8500000000000004E-2</v>
      </c>
      <c r="I3794" s="4">
        <v>0.08</v>
      </c>
      <c r="J3794" s="29">
        <v>52</v>
      </c>
      <c r="K3794">
        <v>54</v>
      </c>
      <c r="L3794" s="6">
        <v>86</v>
      </c>
      <c r="M3794" s="27">
        <v>0.45500000000000002</v>
      </c>
      <c r="N3794" s="6">
        <v>1.35</v>
      </c>
      <c r="O3794" s="6">
        <v>1.45</v>
      </c>
      <c r="P3794" s="6">
        <v>-0.54</v>
      </c>
      <c r="Q3794" s="6">
        <v>-0.105</v>
      </c>
      <c r="R3794" s="31">
        <v>0.04</v>
      </c>
      <c r="S3794" s="6">
        <v>0.13500000000000001</v>
      </c>
      <c r="T3794" s="6">
        <v>0.16</v>
      </c>
      <c r="U3794" s="6">
        <v>0.06</v>
      </c>
      <c r="V3794" s="6">
        <v>1.2999999999999999E-2</v>
      </c>
      <c r="X3794">
        <f>MROUND(RANK(C3794,C$14:C$10000),$X$2)</f>
        <v>4100</v>
      </c>
      <c r="Y3794">
        <f>MROUND(RANK(D3794,D$14:D$10000),$X$2)</f>
        <v>4050</v>
      </c>
      <c r="Z3794">
        <f>MROUND(RANK(E3794,E$14:E$10000),$X$2)</f>
        <v>3500</v>
      </c>
      <c r="AA3794">
        <f>MROUND(RANK(F3794,F$14:F$10000),$X$2)</f>
        <v>3950</v>
      </c>
      <c r="AB3794">
        <f>MROUND(RANK(G3794,G$14:G$10000),$X$2)</f>
        <v>1400</v>
      </c>
      <c r="AC3794">
        <f>MROUND(RANK(H3794,H$14:H$10000),$X$2)</f>
        <v>1300</v>
      </c>
      <c r="AD3794">
        <f>MROUND(RANK(I3794,I$14:I$10000),$X$2)</f>
        <v>3700</v>
      </c>
      <c r="AE3794">
        <f>SUM(X3794:AC3794)+SUM(Y3794:AA3794)+Y3794*4</f>
        <v>46000</v>
      </c>
    </row>
    <row r="3795" spans="1:31" x14ac:dyDescent="0.2">
      <c r="A3795" s="1">
        <v>45893</v>
      </c>
      <c r="B3795" s="2">
        <v>0.58754629629629629</v>
      </c>
      <c r="C3795" s="11">
        <v>3010673311</v>
      </c>
      <c r="D3795" s="12">
        <v>0.439</v>
      </c>
      <c r="E3795" s="4">
        <v>1.45242</v>
      </c>
      <c r="F3795" s="4">
        <v>1.41</v>
      </c>
      <c r="G3795" s="12">
        <v>-0.65639999999999998</v>
      </c>
      <c r="H3795" s="12">
        <v>-0.11899999999999999</v>
      </c>
      <c r="I3795" s="4">
        <v>-0.53500000000000003</v>
      </c>
      <c r="J3795" s="29">
        <v>111</v>
      </c>
      <c r="K3795">
        <v>161</v>
      </c>
      <c r="L3795">
        <v>178</v>
      </c>
      <c r="M3795" s="29">
        <v>0.45500000000000002</v>
      </c>
      <c r="N3795">
        <v>1.45</v>
      </c>
      <c r="O3795">
        <v>1.45</v>
      </c>
      <c r="P3795">
        <v>-0.56000000000000005</v>
      </c>
      <c r="Q3795">
        <v>-0.12</v>
      </c>
      <c r="R3795" s="33">
        <v>0.02</v>
      </c>
      <c r="S3795">
        <v>0.2</v>
      </c>
      <c r="T3795">
        <v>0.12</v>
      </c>
      <c r="U3795">
        <v>0.06</v>
      </c>
      <c r="V3795">
        <v>1.9E-2</v>
      </c>
      <c r="X3795">
        <f>MROUND(RANK(C3795,C$14:C$10000),$X$2)</f>
        <v>3200</v>
      </c>
      <c r="Y3795">
        <f>MROUND(RANK(D3795,D$14:D$10000),$X$2)</f>
        <v>3200</v>
      </c>
      <c r="Z3795">
        <f>MROUND(RANK(E3795,E$14:E$10000),$X$2)</f>
        <v>3850</v>
      </c>
      <c r="AA3795">
        <f>MROUND(RANK(F3795,F$14:F$10000),$X$2)</f>
        <v>3600</v>
      </c>
      <c r="AB3795">
        <f>MROUND(RANK(G3795,G$14:G$10000),$X$2)</f>
        <v>5050</v>
      </c>
      <c r="AC3795">
        <f>MROUND(RANK(H3795,H$14:H$10000),$X$2)</f>
        <v>3650</v>
      </c>
      <c r="AD3795">
        <f>MROUND(RANK(I3795,I$14:I$10000),$X$2)</f>
        <v>4550</v>
      </c>
      <c r="AE3795">
        <f>SUM(X3795:AC3795)+SUM(Y3795:AA3795)+Y3795*4</f>
        <v>46000</v>
      </c>
    </row>
    <row r="3796" spans="1:31" x14ac:dyDescent="0.2">
      <c r="A3796" s="1">
        <v>45893</v>
      </c>
      <c r="B3796" s="2">
        <v>0.61098379629629629</v>
      </c>
      <c r="C3796" s="11">
        <v>2041294792</v>
      </c>
      <c r="D3796" s="12">
        <v>0.42299999999999999</v>
      </c>
      <c r="E3796" s="4">
        <v>1.45818</v>
      </c>
      <c r="F3796" s="4">
        <v>1.367</v>
      </c>
      <c r="G3796" s="12">
        <v>-0.52329999999999999</v>
      </c>
      <c r="H3796" s="12">
        <v>-9.7000000000000003E-2</v>
      </c>
      <c r="I3796" s="4">
        <v>0.217</v>
      </c>
      <c r="J3796" s="29">
        <v>50</v>
      </c>
      <c r="K3796">
        <v>98</v>
      </c>
      <c r="L3796">
        <v>128</v>
      </c>
      <c r="M3796" s="29">
        <v>0.44500000000000001</v>
      </c>
      <c r="N3796">
        <v>1.45</v>
      </c>
      <c r="O3796">
        <v>1.4</v>
      </c>
      <c r="P3796">
        <v>-0.56000000000000005</v>
      </c>
      <c r="Q3796">
        <v>-0.12</v>
      </c>
      <c r="R3796" s="33">
        <v>0.02</v>
      </c>
      <c r="S3796">
        <v>0.18</v>
      </c>
      <c r="T3796">
        <v>0.14000000000000001</v>
      </c>
      <c r="U3796">
        <v>0.06</v>
      </c>
      <c r="V3796">
        <v>1.2999999999999999E-2</v>
      </c>
      <c r="X3796">
        <f>MROUND(RANK(C3796,C$14:C$10000),$X$2)</f>
        <v>3950</v>
      </c>
      <c r="Y3796">
        <f>MROUND(RANK(D3796,D$14:D$10000),$X$2)</f>
        <v>3950</v>
      </c>
      <c r="Z3796">
        <f>MROUND(RANK(E3796,E$14:E$10000),$X$2)</f>
        <v>3750</v>
      </c>
      <c r="AA3796">
        <f>MROUND(RANK(F3796,F$14:F$10000),$X$2)</f>
        <v>4100</v>
      </c>
      <c r="AB3796">
        <f>MROUND(RANK(G3796,G$14:G$10000),$X$2)</f>
        <v>1400</v>
      </c>
      <c r="AC3796">
        <f>MROUND(RANK(H3796,H$14:H$10000),$X$2)</f>
        <v>1250</v>
      </c>
      <c r="AD3796">
        <f>MROUND(RANK(I3796,I$14:I$10000),$X$2)</f>
        <v>3400</v>
      </c>
      <c r="AE3796">
        <f>SUM(X3796:AC3796)+SUM(Y3796:AA3796)+Y3796*4</f>
        <v>46000</v>
      </c>
    </row>
    <row r="3797" spans="1:31" x14ac:dyDescent="0.2">
      <c r="A3797" s="1">
        <v>45893</v>
      </c>
      <c r="B3797" s="2">
        <v>0.91372685185185187</v>
      </c>
      <c r="C3797" s="11">
        <v>2131717514</v>
      </c>
      <c r="D3797" s="12">
        <v>0.42480000000000001</v>
      </c>
      <c r="E3797" s="4">
        <v>1.4738500000000001</v>
      </c>
      <c r="F3797" s="4">
        <v>1.379</v>
      </c>
      <c r="G3797" s="12">
        <v>-0.52329999999999999</v>
      </c>
      <c r="H3797" s="12">
        <v>-0.1135</v>
      </c>
      <c r="I3797" s="4">
        <v>1.7000000000000001E-2</v>
      </c>
      <c r="J3797" s="29">
        <v>100</v>
      </c>
      <c r="K3797">
        <v>102</v>
      </c>
      <c r="L3797" s="6">
        <v>171</v>
      </c>
      <c r="M3797" s="27">
        <v>0.44500000000000001</v>
      </c>
      <c r="N3797" s="6">
        <v>1.45</v>
      </c>
      <c r="O3797" s="6">
        <v>1.4</v>
      </c>
      <c r="P3797" s="6">
        <v>-0.56000000000000005</v>
      </c>
      <c r="Q3797" s="6">
        <v>-0.12</v>
      </c>
      <c r="R3797" s="31">
        <v>0.02</v>
      </c>
      <c r="S3797" s="6">
        <v>0.18</v>
      </c>
      <c r="T3797" s="6">
        <v>0.14000000000000001</v>
      </c>
      <c r="U3797" s="6">
        <v>0.06</v>
      </c>
      <c r="V3797" s="6">
        <v>1.2999999999999999E-2</v>
      </c>
      <c r="X3797">
        <f>MROUND(RANK(C3797,C$14:C$10000),$X$2)</f>
        <v>3850</v>
      </c>
      <c r="Y3797">
        <f>MROUND(RANK(D3797,D$14:D$10000),$X$2)</f>
        <v>3850</v>
      </c>
      <c r="Z3797">
        <f>MROUND(RANK(E3797,E$14:E$10000),$X$2)</f>
        <v>3550</v>
      </c>
      <c r="AA3797">
        <f>MROUND(RANK(F3797,F$14:F$10000),$X$2)</f>
        <v>3950</v>
      </c>
      <c r="AB3797">
        <f>MROUND(RANK(G3797,G$14:G$10000),$X$2)</f>
        <v>1400</v>
      </c>
      <c r="AC3797">
        <f>MROUND(RANK(H3797,H$14:H$10000),$X$2)</f>
        <v>2650</v>
      </c>
      <c r="AD3797">
        <f>MROUND(RANK(I3797,I$14:I$10000),$X$2)</f>
        <v>3800</v>
      </c>
      <c r="AE3797">
        <f>SUM(X3797:AC3797)+SUM(Y3797:AA3797)+Y3797*4</f>
        <v>46000</v>
      </c>
    </row>
    <row r="3798" spans="1:31" x14ac:dyDescent="0.2">
      <c r="A3798" s="1">
        <v>45893</v>
      </c>
      <c r="B3798" s="2">
        <v>0.93172453703703706</v>
      </c>
      <c r="C3798" s="11">
        <v>2327604186</v>
      </c>
      <c r="D3798" s="12">
        <v>0.4284</v>
      </c>
      <c r="E3798" s="4">
        <v>1.4384699999999999</v>
      </c>
      <c r="F3798" s="4">
        <v>1.3839999999999999</v>
      </c>
      <c r="G3798" s="12">
        <v>-0.52329999999999999</v>
      </c>
      <c r="H3798" s="12">
        <v>-0.1143</v>
      </c>
      <c r="I3798" s="4">
        <v>8.0000000000000002E-3</v>
      </c>
      <c r="J3798" s="29">
        <v>98</v>
      </c>
      <c r="K3798">
        <v>101</v>
      </c>
      <c r="L3798" s="6">
        <v>160</v>
      </c>
      <c r="M3798" s="27">
        <v>0.44500000000000001</v>
      </c>
      <c r="N3798" s="6">
        <v>1.45</v>
      </c>
      <c r="O3798" s="6">
        <v>1.4</v>
      </c>
      <c r="P3798" s="6">
        <v>-0.56000000000000005</v>
      </c>
      <c r="Q3798" s="6">
        <v>-0.12</v>
      </c>
      <c r="R3798" s="31">
        <v>0.02</v>
      </c>
      <c r="S3798" s="6">
        <v>0.18</v>
      </c>
      <c r="T3798" s="6">
        <v>0.14000000000000001</v>
      </c>
      <c r="U3798" s="6">
        <v>0.06</v>
      </c>
      <c r="V3798" s="6">
        <v>1.2999999999999999E-2</v>
      </c>
      <c r="X3798">
        <f>MROUND(RANK(C3798,C$14:C$10000),$X$2)</f>
        <v>3700</v>
      </c>
      <c r="Y3798">
        <f>MROUND(RANK(D3798,D$14:D$10000),$X$2)</f>
        <v>3700</v>
      </c>
      <c r="Z3798">
        <f>MROUND(RANK(E3798,E$14:E$10000),$X$2)</f>
        <v>4050</v>
      </c>
      <c r="AA3798">
        <f>MROUND(RANK(F3798,F$14:F$10000),$X$2)</f>
        <v>3900</v>
      </c>
      <c r="AB3798">
        <f>MROUND(RANK(G3798,G$14:G$10000),$X$2)</f>
        <v>1400</v>
      </c>
      <c r="AC3798">
        <f>MROUND(RANK(H3798,H$14:H$10000),$X$2)</f>
        <v>2800</v>
      </c>
      <c r="AD3798">
        <f>MROUND(RANK(I3798,I$14:I$10000),$X$2)</f>
        <v>3850</v>
      </c>
      <c r="AE3798">
        <f>SUM(X3798:AC3798)+SUM(Y3798:AA3798)+Y3798*4</f>
        <v>46000</v>
      </c>
    </row>
    <row r="3799" spans="1:31" x14ac:dyDescent="0.2">
      <c r="A3799" s="1">
        <v>45894</v>
      </c>
      <c r="B3799" s="2">
        <v>0.5857175925925926</v>
      </c>
      <c r="C3799" s="11">
        <v>2113868416</v>
      </c>
      <c r="D3799" s="12">
        <v>0.4244</v>
      </c>
      <c r="E3799" s="4">
        <v>1.45323</v>
      </c>
      <c r="F3799" s="4">
        <v>1.3779999999999999</v>
      </c>
      <c r="G3799" s="12">
        <v>-0.52329999999999999</v>
      </c>
      <c r="H3799" s="12">
        <v>-0.109</v>
      </c>
      <c r="I3799" s="4">
        <v>0.17100000000000001</v>
      </c>
      <c r="J3799" s="29">
        <v>83</v>
      </c>
      <c r="K3799">
        <v>134</v>
      </c>
      <c r="L3799" s="6">
        <v>135</v>
      </c>
      <c r="M3799" s="27">
        <v>0.45500000000000002</v>
      </c>
      <c r="N3799" s="6">
        <v>1.45</v>
      </c>
      <c r="O3799" s="6">
        <v>1.35</v>
      </c>
      <c r="P3799" s="6">
        <v>-0.56000000000000005</v>
      </c>
      <c r="Q3799" s="6">
        <v>-0.12</v>
      </c>
      <c r="R3799" s="31">
        <v>0.04</v>
      </c>
      <c r="S3799" s="6">
        <v>0.18</v>
      </c>
      <c r="T3799" s="6">
        <v>0.12</v>
      </c>
      <c r="U3799" s="6">
        <v>7.0000000000000007E-2</v>
      </c>
      <c r="V3799" s="6">
        <v>1.2999999999999999E-2</v>
      </c>
      <c r="X3799">
        <f>MROUND(RANK(C3799,C$14:C$10000),$X$2)</f>
        <v>3850</v>
      </c>
      <c r="Y3799">
        <f>MROUND(RANK(D3799,D$14:D$10000),$X$2)</f>
        <v>3850</v>
      </c>
      <c r="Z3799">
        <f>MROUND(RANK(E3799,E$14:E$10000),$X$2)</f>
        <v>3850</v>
      </c>
      <c r="AA3799">
        <f>MROUND(RANK(F3799,F$14:F$10000),$X$2)</f>
        <v>4000</v>
      </c>
      <c r="AB3799">
        <f>MROUND(RANK(G3799,G$14:G$10000),$X$2)</f>
        <v>1400</v>
      </c>
      <c r="AC3799">
        <f>MROUND(RANK(H3799,H$14:H$10000),$X$2)</f>
        <v>1950</v>
      </c>
      <c r="AD3799">
        <f>MROUND(RANK(I3799,I$14:I$10000),$X$2)</f>
        <v>3500</v>
      </c>
      <c r="AE3799">
        <f>SUM(X3799:AC3799)+SUM(Y3799:AA3799)+Y3799*4</f>
        <v>46000</v>
      </c>
    </row>
    <row r="3800" spans="1:31" x14ac:dyDescent="0.2">
      <c r="A3800" s="1">
        <v>45894</v>
      </c>
      <c r="B3800" s="2">
        <v>0.6970601851851852</v>
      </c>
      <c r="C3800" s="11">
        <v>1498423012</v>
      </c>
      <c r="D3800" s="12">
        <v>0.41039999999999999</v>
      </c>
      <c r="E3800" s="4">
        <v>1.49261</v>
      </c>
      <c r="F3800" s="4">
        <v>1.3879999999999999</v>
      </c>
      <c r="G3800" s="12">
        <v>-0.3473</v>
      </c>
      <c r="H3800" s="12">
        <v>-9.8100000000000007E-2</v>
      </c>
      <c r="I3800" s="4">
        <v>1.0489999999999999</v>
      </c>
      <c r="J3800" s="29">
        <v>50</v>
      </c>
      <c r="K3800">
        <v>57</v>
      </c>
      <c r="L3800" s="6">
        <v>93</v>
      </c>
      <c r="M3800" s="27">
        <v>0.42499999999999999</v>
      </c>
      <c r="N3800" s="6">
        <v>1.45</v>
      </c>
      <c r="O3800" s="6">
        <v>1.3</v>
      </c>
      <c r="P3800" s="6">
        <v>-0.56000000000000005</v>
      </c>
      <c r="Q3800" s="6">
        <v>-0.12</v>
      </c>
      <c r="R3800" s="31">
        <v>0.04</v>
      </c>
      <c r="S3800" s="6">
        <v>0.15</v>
      </c>
      <c r="T3800" s="6">
        <v>0.14000000000000001</v>
      </c>
      <c r="U3800" s="6">
        <v>0.06</v>
      </c>
      <c r="V3800" s="6">
        <v>1.9E-2</v>
      </c>
      <c r="X3800">
        <f>MROUND(RANK(C3800,C$14:C$10000),$X$2)</f>
        <v>4350</v>
      </c>
      <c r="Y3800">
        <f>MROUND(RANK(D3800,D$14:D$10000),$X$2)</f>
        <v>4350</v>
      </c>
      <c r="Z3800">
        <f>MROUND(RANK(E3800,E$14:E$10000),$X$2)</f>
        <v>3250</v>
      </c>
      <c r="AA3800">
        <f>MROUND(RANK(F3800,F$14:F$10000),$X$2)</f>
        <v>3900</v>
      </c>
      <c r="AB3800">
        <f>MROUND(RANK(G3800,G$14:G$10000),$X$2)</f>
        <v>0</v>
      </c>
      <c r="AC3800">
        <f>MROUND(RANK(H3800,H$14:H$10000),$X$2)</f>
        <v>1250</v>
      </c>
      <c r="AD3800">
        <f>MROUND(RANK(I3800,I$14:I$10000),$X$2)</f>
        <v>1250</v>
      </c>
      <c r="AE3800">
        <f>SUM(X3800:AC3800)+SUM(Y3800:AA3800)+Y3800*4</f>
        <v>46000</v>
      </c>
    </row>
    <row r="3801" spans="1:31" x14ac:dyDescent="0.2">
      <c r="A3801" s="1">
        <v>45894</v>
      </c>
      <c r="B3801" s="2">
        <v>0.71129629629629632</v>
      </c>
      <c r="C3801" s="11">
        <v>1567028616</v>
      </c>
      <c r="D3801" s="12">
        <v>0.41220000000000001</v>
      </c>
      <c r="E3801" s="4">
        <v>1.47838</v>
      </c>
      <c r="F3801" s="4">
        <v>1.379</v>
      </c>
      <c r="G3801" s="12">
        <v>-0.3473</v>
      </c>
      <c r="H3801" s="12">
        <v>-9.4200000000000006E-2</v>
      </c>
      <c r="I3801" s="4">
        <v>0.66</v>
      </c>
      <c r="J3801" s="29">
        <v>50</v>
      </c>
      <c r="K3801">
        <v>58</v>
      </c>
      <c r="L3801">
        <v>88</v>
      </c>
      <c r="M3801" s="29">
        <v>0.44500000000000001</v>
      </c>
      <c r="N3801">
        <v>1.45</v>
      </c>
      <c r="O3801">
        <v>1.45</v>
      </c>
      <c r="P3801">
        <v>-0.54</v>
      </c>
      <c r="Q3801">
        <v>-0.12</v>
      </c>
      <c r="R3801" s="33">
        <v>4.4999999999999998E-2</v>
      </c>
      <c r="S3801">
        <v>0.16500000000000001</v>
      </c>
      <c r="T3801">
        <v>0.14000000000000001</v>
      </c>
      <c r="U3801">
        <v>7.0000000000000007E-2</v>
      </c>
      <c r="V3801">
        <v>1.6E-2</v>
      </c>
      <c r="X3801">
        <f>MROUND(RANK(C3801,C$14:C$10000),$X$2)</f>
        <v>4300</v>
      </c>
      <c r="Y3801">
        <f>MROUND(RANK(D3801,D$14:D$10000),$X$2)</f>
        <v>4300</v>
      </c>
      <c r="Z3801">
        <f>MROUND(RANK(E3801,E$14:E$10000),$X$2)</f>
        <v>3450</v>
      </c>
      <c r="AA3801">
        <f>MROUND(RANK(F3801,F$14:F$10000),$X$2)</f>
        <v>3950</v>
      </c>
      <c r="AB3801">
        <f>MROUND(RANK(G3801,G$14:G$10000),$X$2)</f>
        <v>0</v>
      </c>
      <c r="AC3801">
        <f>MROUND(RANK(H3801,H$14:H$10000),$X$2)</f>
        <v>1100</v>
      </c>
      <c r="AD3801">
        <f>MROUND(RANK(I3801,I$14:I$10000),$X$2)</f>
        <v>2250</v>
      </c>
      <c r="AE3801">
        <f>SUM(X3801:AC3801)+SUM(Y3801:AA3801)+Y3801*4</f>
        <v>46000</v>
      </c>
    </row>
    <row r="3802" spans="1:31" x14ac:dyDescent="0.2">
      <c r="A3802" s="1">
        <v>45894</v>
      </c>
      <c r="B3802" s="2">
        <v>0.72775462962962967</v>
      </c>
      <c r="C3802" s="11">
        <v>1776477701</v>
      </c>
      <c r="D3802" s="12">
        <v>0.4173</v>
      </c>
      <c r="E3802" s="4">
        <v>1.4856</v>
      </c>
      <c r="F3802" s="4">
        <v>1.3779999999999999</v>
      </c>
      <c r="G3802" s="12">
        <v>-0.41860000000000003</v>
      </c>
      <c r="H3802" s="12">
        <v>-9.1800000000000007E-2</v>
      </c>
      <c r="I3802" s="4">
        <v>0.95799999999999996</v>
      </c>
      <c r="J3802" s="29">
        <v>50</v>
      </c>
      <c r="K3802">
        <v>50</v>
      </c>
      <c r="L3802" s="6">
        <v>133</v>
      </c>
      <c r="M3802" s="27">
        <v>0.435</v>
      </c>
      <c r="N3802" s="6">
        <v>1.35</v>
      </c>
      <c r="O3802" s="6">
        <v>1.35</v>
      </c>
      <c r="P3802" s="6">
        <v>-0.57999999999999996</v>
      </c>
      <c r="Q3802" s="6">
        <v>-0.115</v>
      </c>
      <c r="R3802" s="31">
        <v>0.03</v>
      </c>
      <c r="S3802" s="6">
        <v>0.18</v>
      </c>
      <c r="T3802" s="6">
        <v>0.16</v>
      </c>
      <c r="U3802" s="6">
        <v>0.05</v>
      </c>
      <c r="V3802" s="6">
        <v>1.9E-2</v>
      </c>
      <c r="X3802">
        <f>MROUND(RANK(C3802,C$14:C$10000),$X$2)</f>
        <v>4150</v>
      </c>
      <c r="Y3802">
        <f>MROUND(RANK(D3802,D$14:D$10000),$X$2)</f>
        <v>4150</v>
      </c>
      <c r="Z3802">
        <f>MROUND(RANK(E3802,E$14:E$10000),$X$2)</f>
        <v>3350</v>
      </c>
      <c r="AA3802">
        <f>MROUND(RANK(F3802,F$14:F$10000),$X$2)</f>
        <v>4000</v>
      </c>
      <c r="AB3802">
        <f>MROUND(RANK(G3802,G$14:G$10000),$X$2)</f>
        <v>1300</v>
      </c>
      <c r="AC3802">
        <f>MROUND(RANK(H3802,H$14:H$10000),$X$2)</f>
        <v>950</v>
      </c>
      <c r="AD3802">
        <f>MROUND(RANK(I3802,I$14:I$10000),$X$2)</f>
        <v>1450</v>
      </c>
      <c r="AE3802">
        <f>SUM(X3802:AC3802)+SUM(Y3802:AA3802)+Y3802*4</f>
        <v>46000</v>
      </c>
    </row>
    <row r="3803" spans="1:31" x14ac:dyDescent="0.2">
      <c r="A3803" s="1">
        <v>45894</v>
      </c>
      <c r="B3803" s="2">
        <v>0.73225694444444445</v>
      </c>
      <c r="C3803" s="11">
        <v>3209754362</v>
      </c>
      <c r="D3803" s="12">
        <v>0.44169999999999998</v>
      </c>
      <c r="E3803" s="4">
        <v>1.4417800000000001</v>
      </c>
      <c r="F3803" s="4">
        <v>1.4</v>
      </c>
      <c r="G3803" s="12">
        <v>-0.62660000000000005</v>
      </c>
      <c r="H3803" s="12">
        <v>-0.12470000000000001</v>
      </c>
      <c r="I3803" s="4">
        <v>-0.36</v>
      </c>
      <c r="J3803" s="29">
        <v>151</v>
      </c>
      <c r="K3803">
        <v>156</v>
      </c>
      <c r="L3803" s="6">
        <v>169</v>
      </c>
      <c r="M3803" s="27">
        <v>0.435</v>
      </c>
      <c r="N3803" s="6">
        <v>1.35</v>
      </c>
      <c r="O3803" s="6">
        <v>1.4</v>
      </c>
      <c r="P3803" s="6">
        <v>-0.54</v>
      </c>
      <c r="Q3803" s="6">
        <v>-0.115</v>
      </c>
      <c r="R3803" s="31">
        <v>0.03</v>
      </c>
      <c r="S3803" s="6">
        <v>0.13500000000000001</v>
      </c>
      <c r="T3803" s="6">
        <v>0.14000000000000001</v>
      </c>
      <c r="U3803" s="6">
        <v>0.05</v>
      </c>
      <c r="V3803" s="6">
        <v>0.01</v>
      </c>
      <c r="X3803">
        <f>MROUND(RANK(C3803,C$14:C$10000),$X$2)</f>
        <v>3050</v>
      </c>
      <c r="Y3803">
        <f>MROUND(RANK(D3803,D$14:D$10000),$X$2)</f>
        <v>3050</v>
      </c>
      <c r="Z3803">
        <f>MROUND(RANK(E3803,E$14:E$10000),$X$2)</f>
        <v>4000</v>
      </c>
      <c r="AA3803">
        <f>MROUND(RANK(F3803,F$14:F$10000),$X$2)</f>
        <v>3750</v>
      </c>
      <c r="AB3803">
        <f>MROUND(RANK(G3803,G$14:G$10000),$X$2)</f>
        <v>4750</v>
      </c>
      <c r="AC3803">
        <f>MROUND(RANK(H3803,H$14:H$10000),$X$2)</f>
        <v>4400</v>
      </c>
      <c r="AD3803">
        <f>MROUND(RANK(I3803,I$14:I$10000),$X$2)</f>
        <v>4350</v>
      </c>
      <c r="AE3803">
        <f>SUM(X3803:AC3803)+SUM(Y3803:AA3803)+Y3803*4</f>
        <v>46000</v>
      </c>
    </row>
    <row r="3804" spans="1:31" x14ac:dyDescent="0.2">
      <c r="A3804" s="1">
        <v>45896</v>
      </c>
      <c r="B3804" s="2">
        <v>0.51225694444444447</v>
      </c>
      <c r="C3804" s="11">
        <v>2892998026</v>
      </c>
      <c r="D3804" s="12">
        <v>0.43740000000000001</v>
      </c>
      <c r="E3804" s="4">
        <v>1.42624</v>
      </c>
      <c r="F3804" s="4">
        <v>1.383</v>
      </c>
      <c r="G3804" s="12">
        <v>-0.5897</v>
      </c>
      <c r="H3804" s="12">
        <v>-0.1179</v>
      </c>
      <c r="I3804" s="4">
        <v>0.26800000000000002</v>
      </c>
      <c r="J3804" s="29">
        <v>166</v>
      </c>
      <c r="K3804">
        <v>185</v>
      </c>
      <c r="L3804" s="6">
        <v>206</v>
      </c>
      <c r="M3804" s="27">
        <v>0.42499999999999999</v>
      </c>
      <c r="N3804" s="6">
        <v>1.35</v>
      </c>
      <c r="O3804" s="6">
        <v>1.35</v>
      </c>
      <c r="P3804" s="6">
        <v>-0.57999999999999996</v>
      </c>
      <c r="Q3804" s="6">
        <v>-0.105</v>
      </c>
      <c r="R3804" s="31">
        <v>0.04</v>
      </c>
      <c r="S3804" s="6">
        <v>0.18</v>
      </c>
      <c r="T3804" s="6">
        <v>0.04</v>
      </c>
      <c r="U3804" s="6">
        <v>0.27</v>
      </c>
      <c r="V3804" s="6">
        <v>7.1999999999999995E-2</v>
      </c>
      <c r="X3804">
        <f>MROUND(RANK(C3804,C$14:C$10000),$X$2)</f>
        <v>3300</v>
      </c>
      <c r="Y3804">
        <f>MROUND(RANK(D3804,D$14:D$10000),$X$2)</f>
        <v>3300</v>
      </c>
      <c r="Z3804">
        <f>MROUND(RANK(E3804,E$14:E$10000),$X$2)</f>
        <v>4150</v>
      </c>
      <c r="AA3804">
        <f>MROUND(RANK(F3804,F$14:F$10000),$X$2)</f>
        <v>3950</v>
      </c>
      <c r="AB3804">
        <f>MROUND(RANK(G3804,G$14:G$10000),$X$2)</f>
        <v>3250</v>
      </c>
      <c r="AC3804">
        <f>MROUND(RANK(H3804,H$14:H$10000),$X$2)</f>
        <v>3450</v>
      </c>
      <c r="AD3804">
        <f>MROUND(RANK(I3804,I$14:I$10000),$X$2)</f>
        <v>3250</v>
      </c>
      <c r="AE3804">
        <f>SUM(X3804:AC3804)+SUM(Y3804:AA3804)+Y3804*4</f>
        <v>46000</v>
      </c>
    </row>
    <row r="3805" spans="1:31" x14ac:dyDescent="0.2">
      <c r="A3805" s="1">
        <v>45895</v>
      </c>
      <c r="B3805" s="2">
        <v>0.62862268518518516</v>
      </c>
      <c r="C3805" s="11">
        <v>2874572442</v>
      </c>
      <c r="D3805" s="12">
        <v>0.43709999999999999</v>
      </c>
      <c r="E3805" s="4">
        <v>1.4287300000000001</v>
      </c>
      <c r="F3805" s="4">
        <v>1.3919999999999999</v>
      </c>
      <c r="G3805" s="12">
        <v>-0.5897</v>
      </c>
      <c r="H3805" s="12">
        <v>-0.1174</v>
      </c>
      <c r="I3805" s="4">
        <v>0.44800000000000001</v>
      </c>
      <c r="J3805" s="29">
        <v>168</v>
      </c>
      <c r="K3805">
        <v>176</v>
      </c>
      <c r="L3805">
        <v>201</v>
      </c>
      <c r="M3805" s="29">
        <v>0.435</v>
      </c>
      <c r="N3805">
        <v>1.45</v>
      </c>
      <c r="O3805">
        <v>1.3</v>
      </c>
      <c r="P3805">
        <v>-0.54</v>
      </c>
      <c r="Q3805">
        <v>-0.125</v>
      </c>
      <c r="R3805" s="33">
        <v>0.06</v>
      </c>
      <c r="S3805">
        <v>0.2</v>
      </c>
      <c r="T3805">
        <v>0.04</v>
      </c>
      <c r="U3805">
        <v>0.315</v>
      </c>
      <c r="V3805">
        <v>4.4999999999999998E-2</v>
      </c>
      <c r="X3805">
        <f>MROUND(RANK(C3805,C$14:C$10000),$X$2)</f>
        <v>3350</v>
      </c>
      <c r="Y3805">
        <f>MROUND(RANK(D3805,D$14:D$10000),$X$2)</f>
        <v>3350</v>
      </c>
      <c r="Z3805">
        <f>MROUND(RANK(E3805,E$14:E$10000),$X$2)</f>
        <v>4150</v>
      </c>
      <c r="AA3805">
        <f>MROUND(RANK(F3805,F$14:F$10000),$X$2)</f>
        <v>3850</v>
      </c>
      <c r="AB3805">
        <f>MROUND(RANK(G3805,G$14:G$10000),$X$2)</f>
        <v>3250</v>
      </c>
      <c r="AC3805">
        <f>MROUND(RANK(H3805,H$14:H$10000),$X$2)</f>
        <v>3350</v>
      </c>
      <c r="AD3805">
        <f>MROUND(RANK(I3805,I$14:I$10000),$X$2)</f>
        <v>2850</v>
      </c>
      <c r="AE3805">
        <f>SUM(X3805:AC3805)+SUM(Y3805:AA3805)+Y3805*4</f>
        <v>46050</v>
      </c>
    </row>
    <row r="3806" spans="1:31" x14ac:dyDescent="0.2">
      <c r="A3806" s="1">
        <v>45893</v>
      </c>
      <c r="B3806" s="2">
        <v>0.60935185185185181</v>
      </c>
      <c r="C3806" s="11">
        <v>2783135788</v>
      </c>
      <c r="D3806" s="12">
        <v>0.43580000000000002</v>
      </c>
      <c r="E3806" s="4">
        <v>1.42065</v>
      </c>
      <c r="F3806" s="4">
        <v>1.389</v>
      </c>
      <c r="G3806" s="12">
        <v>-0.5897</v>
      </c>
      <c r="H3806" s="12">
        <v>-0.11509999999999999</v>
      </c>
      <c r="I3806" s="4">
        <v>-0.16500000000000001</v>
      </c>
      <c r="J3806" s="29">
        <v>167</v>
      </c>
      <c r="K3806">
        <v>177</v>
      </c>
      <c r="L3806">
        <v>200</v>
      </c>
      <c r="M3806" s="29">
        <v>0.44500000000000001</v>
      </c>
      <c r="N3806">
        <v>1.45</v>
      </c>
      <c r="O3806">
        <v>1.4</v>
      </c>
      <c r="P3806">
        <v>-0.56000000000000005</v>
      </c>
      <c r="Q3806">
        <v>-0.12</v>
      </c>
      <c r="R3806" s="33">
        <v>0.02</v>
      </c>
      <c r="S3806">
        <v>0.18</v>
      </c>
      <c r="T3806">
        <v>0.14000000000000001</v>
      </c>
      <c r="U3806">
        <v>0.06</v>
      </c>
      <c r="V3806">
        <v>1.2999999999999999E-2</v>
      </c>
      <c r="X3806">
        <f>MROUND(RANK(C3806,C$14:C$10000),$X$2)</f>
        <v>3400</v>
      </c>
      <c r="Y3806">
        <f>MROUND(RANK(D3806,D$14:D$10000),$X$2)</f>
        <v>3400</v>
      </c>
      <c r="Z3806">
        <f>MROUND(RANK(E3806,E$14:E$10000),$X$2)</f>
        <v>4200</v>
      </c>
      <c r="AA3806">
        <f>MROUND(RANK(F3806,F$14:F$10000),$X$2)</f>
        <v>3850</v>
      </c>
      <c r="AB3806">
        <f>MROUND(RANK(G3806,G$14:G$10000),$X$2)</f>
        <v>3250</v>
      </c>
      <c r="AC3806">
        <f>MROUND(RANK(H3806,H$14:H$10000),$X$2)</f>
        <v>2950</v>
      </c>
      <c r="AD3806">
        <f>MROUND(RANK(I3806,I$14:I$10000),$X$2)</f>
        <v>4100</v>
      </c>
      <c r="AE3806">
        <f>SUM(X3806:AC3806)+SUM(Y3806:AA3806)+Y3806*4</f>
        <v>46100</v>
      </c>
    </row>
    <row r="3807" spans="1:31" x14ac:dyDescent="0.2">
      <c r="A3807" s="1">
        <v>45893</v>
      </c>
      <c r="B3807" s="2">
        <v>0.63177083333333328</v>
      </c>
      <c r="C3807" s="11">
        <v>1513577297</v>
      </c>
      <c r="D3807" s="12">
        <v>0.4108</v>
      </c>
      <c r="E3807" s="4">
        <v>1.47655</v>
      </c>
      <c r="F3807" s="4">
        <v>1.381</v>
      </c>
      <c r="G3807" s="12">
        <v>-0.3473</v>
      </c>
      <c r="H3807" s="12">
        <v>-8.7900000000000006E-2</v>
      </c>
      <c r="I3807" s="4">
        <v>0.86299999999999999</v>
      </c>
      <c r="J3807" s="29">
        <v>50</v>
      </c>
      <c r="K3807">
        <v>50</v>
      </c>
      <c r="L3807" s="6">
        <v>80</v>
      </c>
      <c r="M3807" s="27">
        <v>0.44500000000000001</v>
      </c>
      <c r="N3807" s="6">
        <v>1.45</v>
      </c>
      <c r="O3807" s="6">
        <v>1.4</v>
      </c>
      <c r="P3807" s="6">
        <v>-0.56000000000000005</v>
      </c>
      <c r="Q3807" s="6">
        <v>-0.12</v>
      </c>
      <c r="R3807" s="31">
        <v>0.02</v>
      </c>
      <c r="S3807" s="6">
        <v>0.18</v>
      </c>
      <c r="T3807" s="6">
        <v>0.14000000000000001</v>
      </c>
      <c r="U3807" s="6">
        <v>0.06</v>
      </c>
      <c r="V3807" s="6">
        <v>1.2999999999999999E-2</v>
      </c>
      <c r="X3807">
        <f>MROUND(RANK(C3807,C$14:C$10000),$X$2)</f>
        <v>4350</v>
      </c>
      <c r="Y3807">
        <f>MROUND(RANK(D3807,D$14:D$10000),$X$2)</f>
        <v>4350</v>
      </c>
      <c r="Z3807">
        <f>MROUND(RANK(E3807,E$14:E$10000),$X$2)</f>
        <v>3500</v>
      </c>
      <c r="AA3807">
        <f>MROUND(RANK(F3807,F$14:F$10000),$X$2)</f>
        <v>3950</v>
      </c>
      <c r="AB3807">
        <f>MROUND(RANK(G3807,G$14:G$10000),$X$2)</f>
        <v>0</v>
      </c>
      <c r="AC3807">
        <f>MROUND(RANK(H3807,H$14:H$10000),$X$2)</f>
        <v>750</v>
      </c>
      <c r="AD3807">
        <f>MROUND(RANK(I3807,I$14:I$10000),$X$2)</f>
        <v>1700</v>
      </c>
      <c r="AE3807">
        <f>SUM(X3807:AC3807)+SUM(Y3807:AA3807)+Y3807*4</f>
        <v>46100</v>
      </c>
    </row>
    <row r="3808" spans="1:31" x14ac:dyDescent="0.2">
      <c r="A3808" s="1">
        <v>45893</v>
      </c>
      <c r="B3808" s="2">
        <v>0.93402777777777779</v>
      </c>
      <c r="C3808" s="11">
        <v>1775875329</v>
      </c>
      <c r="D3808" s="12">
        <v>0.4173</v>
      </c>
      <c r="E3808" s="4">
        <v>1.48451</v>
      </c>
      <c r="F3808" s="4">
        <v>1.3879999999999999</v>
      </c>
      <c r="G3808" s="12">
        <v>-0.39379999999999998</v>
      </c>
      <c r="H3808" s="12">
        <v>-9.7000000000000003E-2</v>
      </c>
      <c r="I3808" s="4">
        <v>0.65200000000000002</v>
      </c>
      <c r="J3808" s="29">
        <v>51</v>
      </c>
      <c r="K3808">
        <v>54</v>
      </c>
      <c r="L3808" s="6">
        <v>81</v>
      </c>
      <c r="M3808" s="27">
        <v>0.44500000000000001</v>
      </c>
      <c r="N3808" s="6">
        <v>1.45</v>
      </c>
      <c r="O3808" s="6">
        <v>1.4</v>
      </c>
      <c r="P3808" s="6">
        <v>-0.56000000000000005</v>
      </c>
      <c r="Q3808" s="6">
        <v>-0.12</v>
      </c>
      <c r="R3808" s="31">
        <v>0.02</v>
      </c>
      <c r="S3808" s="6">
        <v>0.18</v>
      </c>
      <c r="T3808" s="6">
        <v>0.14000000000000001</v>
      </c>
      <c r="U3808" s="6">
        <v>0.06</v>
      </c>
      <c r="V3808" s="6">
        <v>1.2999999999999999E-2</v>
      </c>
      <c r="X3808">
        <f>MROUND(RANK(C3808,C$14:C$10000),$X$2)</f>
        <v>4150</v>
      </c>
      <c r="Y3808">
        <f>MROUND(RANK(D3808,D$14:D$10000),$X$2)</f>
        <v>4150</v>
      </c>
      <c r="Z3808">
        <f>MROUND(RANK(E3808,E$14:E$10000),$X$2)</f>
        <v>3350</v>
      </c>
      <c r="AA3808">
        <f>MROUND(RANK(F3808,F$14:F$10000),$X$2)</f>
        <v>3900</v>
      </c>
      <c r="AB3808">
        <f>MROUND(RANK(G3808,G$14:G$10000),$X$2)</f>
        <v>1300</v>
      </c>
      <c r="AC3808">
        <f>MROUND(RANK(H3808,H$14:H$10000),$X$2)</f>
        <v>1250</v>
      </c>
      <c r="AD3808">
        <f>MROUND(RANK(I3808,I$14:I$10000),$X$2)</f>
        <v>2250</v>
      </c>
      <c r="AE3808">
        <f>SUM(X3808:AC3808)+SUM(Y3808:AA3808)+Y3808*4</f>
        <v>46100</v>
      </c>
    </row>
    <row r="3809" spans="1:31" x14ac:dyDescent="0.2">
      <c r="A3809" s="1">
        <v>45894</v>
      </c>
      <c r="B3809" s="2">
        <v>0.51513888888888892</v>
      </c>
      <c r="C3809" s="11">
        <v>2122643511</v>
      </c>
      <c r="D3809" s="12">
        <v>0.42459999999999998</v>
      </c>
      <c r="E3809" s="4">
        <v>1.44102</v>
      </c>
      <c r="F3809" s="4">
        <v>1.38</v>
      </c>
      <c r="G3809" s="12">
        <v>-0.52329999999999999</v>
      </c>
      <c r="H3809" s="12">
        <v>-0.10829999999999999</v>
      </c>
      <c r="I3809" s="4">
        <v>6.0999999999999999E-2</v>
      </c>
      <c r="J3809" s="29">
        <v>95</v>
      </c>
      <c r="K3809">
        <v>111</v>
      </c>
      <c r="L3809" s="6">
        <v>128</v>
      </c>
      <c r="M3809" s="27">
        <v>0.44500000000000001</v>
      </c>
      <c r="N3809" s="6">
        <v>1.45</v>
      </c>
      <c r="O3809" s="6">
        <v>1.4</v>
      </c>
      <c r="P3809" s="6">
        <v>-0.56000000000000005</v>
      </c>
      <c r="Q3809" s="6">
        <v>-0.12</v>
      </c>
      <c r="R3809" s="31">
        <v>0.02</v>
      </c>
      <c r="S3809" s="6">
        <v>0.18</v>
      </c>
      <c r="T3809" s="6">
        <v>0.14000000000000001</v>
      </c>
      <c r="U3809" s="6">
        <v>0.06</v>
      </c>
      <c r="V3809" s="6">
        <v>1.2999999999999999E-2</v>
      </c>
      <c r="X3809">
        <f>MROUND(RANK(C3809,C$14:C$10000),$X$2)</f>
        <v>3850</v>
      </c>
      <c r="Y3809">
        <f>MROUND(RANK(D3809,D$14:D$10000),$X$2)</f>
        <v>3850</v>
      </c>
      <c r="Z3809">
        <f>MROUND(RANK(E3809,E$14:E$10000),$X$2)</f>
        <v>4000</v>
      </c>
      <c r="AA3809">
        <f>MROUND(RANK(F3809,F$14:F$10000),$X$2)</f>
        <v>3950</v>
      </c>
      <c r="AB3809">
        <f>MROUND(RANK(G3809,G$14:G$10000),$X$2)</f>
        <v>1400</v>
      </c>
      <c r="AC3809">
        <f>MROUND(RANK(H3809,H$14:H$10000),$X$2)</f>
        <v>1850</v>
      </c>
      <c r="AD3809">
        <f>MROUND(RANK(I3809,I$14:I$10000),$X$2)</f>
        <v>3750</v>
      </c>
      <c r="AE3809">
        <f>SUM(X3809:AC3809)+SUM(Y3809:AA3809)+Y3809*4</f>
        <v>46100</v>
      </c>
    </row>
    <row r="3810" spans="1:31" x14ac:dyDescent="0.2">
      <c r="A3810" s="1">
        <v>45894</v>
      </c>
      <c r="B3810" s="2">
        <v>0.59513888888888888</v>
      </c>
      <c r="C3810" s="11">
        <v>1575990285</v>
      </c>
      <c r="D3810" s="12">
        <v>0.41239999999999999</v>
      </c>
      <c r="E3810" s="4">
        <v>1.4737199999999999</v>
      </c>
      <c r="F3810" s="4">
        <v>1.38</v>
      </c>
      <c r="G3810" s="12">
        <v>-0.3473</v>
      </c>
      <c r="H3810" s="12">
        <v>-9.2799999999999994E-2</v>
      </c>
      <c r="I3810" s="4">
        <v>0.67900000000000005</v>
      </c>
      <c r="J3810" s="29">
        <v>50</v>
      </c>
      <c r="K3810">
        <v>74</v>
      </c>
      <c r="L3810" s="6">
        <v>98</v>
      </c>
      <c r="M3810" s="27">
        <v>0.42499999999999999</v>
      </c>
      <c r="N3810" s="6">
        <v>1.45</v>
      </c>
      <c r="O3810" s="6">
        <v>1.45</v>
      </c>
      <c r="P3810" s="6">
        <v>-0.54</v>
      </c>
      <c r="Q3810" s="6">
        <v>-0.105</v>
      </c>
      <c r="R3810" s="31">
        <v>0.06</v>
      </c>
      <c r="S3810" s="6">
        <v>0.18</v>
      </c>
      <c r="T3810" s="6">
        <v>0.14000000000000001</v>
      </c>
      <c r="U3810" s="6">
        <v>7.0000000000000007E-2</v>
      </c>
      <c r="V3810" s="6">
        <v>0.01</v>
      </c>
      <c r="X3810">
        <f>MROUND(RANK(C3810,C$14:C$10000),$X$2)</f>
        <v>4300</v>
      </c>
      <c r="Y3810">
        <f>MROUND(RANK(D3810,D$14:D$10000),$X$2)</f>
        <v>4300</v>
      </c>
      <c r="Z3810">
        <f>MROUND(RANK(E3810,E$14:E$10000),$X$2)</f>
        <v>3550</v>
      </c>
      <c r="AA3810">
        <f>MROUND(RANK(F3810,F$14:F$10000),$X$2)</f>
        <v>3950</v>
      </c>
      <c r="AB3810">
        <f>MROUND(RANK(G3810,G$14:G$10000),$X$2)</f>
        <v>0</v>
      </c>
      <c r="AC3810">
        <f>MROUND(RANK(H3810,H$14:H$10000),$X$2)</f>
        <v>1000</v>
      </c>
      <c r="AD3810">
        <f>MROUND(RANK(I3810,I$14:I$10000),$X$2)</f>
        <v>2200</v>
      </c>
      <c r="AE3810">
        <f>SUM(X3810:AC3810)+SUM(Y3810:AA3810)+Y3810*4</f>
        <v>46100</v>
      </c>
    </row>
    <row r="3811" spans="1:31" x14ac:dyDescent="0.2">
      <c r="A3811" s="1">
        <v>45894</v>
      </c>
      <c r="B3811" s="2">
        <v>0.62888888888888894</v>
      </c>
      <c r="C3811" s="11">
        <v>2791401943</v>
      </c>
      <c r="D3811" s="12">
        <v>0.43590000000000001</v>
      </c>
      <c r="E3811" s="4">
        <v>1.4314800000000001</v>
      </c>
      <c r="F3811" s="4">
        <v>1.383</v>
      </c>
      <c r="G3811" s="12">
        <v>-0.5897</v>
      </c>
      <c r="H3811" s="12">
        <v>-0.1152</v>
      </c>
      <c r="I3811" s="4">
        <v>-8.6999999999999994E-2</v>
      </c>
      <c r="J3811" s="29">
        <v>166</v>
      </c>
      <c r="K3811">
        <v>169</v>
      </c>
      <c r="L3811" s="6">
        <v>197</v>
      </c>
      <c r="M3811" s="27">
        <v>0.42499999999999999</v>
      </c>
      <c r="N3811" s="6">
        <v>1.35</v>
      </c>
      <c r="O3811" s="6">
        <v>1.35</v>
      </c>
      <c r="P3811" s="6">
        <v>-0.54</v>
      </c>
      <c r="Q3811" s="6">
        <v>-0.11</v>
      </c>
      <c r="R3811" s="31">
        <v>0.06</v>
      </c>
      <c r="S3811" s="6">
        <v>0.2</v>
      </c>
      <c r="T3811" s="6">
        <v>0.16</v>
      </c>
      <c r="U3811" s="6">
        <v>0.06</v>
      </c>
      <c r="V3811" s="6">
        <v>1.2999999999999999E-2</v>
      </c>
      <c r="X3811">
        <f>MROUND(RANK(C3811,C$14:C$10000),$X$2)</f>
        <v>3400</v>
      </c>
      <c r="Y3811">
        <f>MROUND(RANK(D3811,D$14:D$10000),$X$2)</f>
        <v>3400</v>
      </c>
      <c r="Z3811">
        <f>MROUND(RANK(E3811,E$14:E$10000),$X$2)</f>
        <v>4100</v>
      </c>
      <c r="AA3811">
        <f>MROUND(RANK(F3811,F$14:F$10000),$X$2)</f>
        <v>3950</v>
      </c>
      <c r="AB3811">
        <f>MROUND(RANK(G3811,G$14:G$10000),$X$2)</f>
        <v>3250</v>
      </c>
      <c r="AC3811">
        <f>MROUND(RANK(H3811,H$14:H$10000),$X$2)</f>
        <v>2950</v>
      </c>
      <c r="AD3811">
        <f>MROUND(RANK(I3811,I$14:I$10000),$X$2)</f>
        <v>3950</v>
      </c>
      <c r="AE3811">
        <f>SUM(X3811:AC3811)+SUM(Y3811:AA3811)+Y3811*4</f>
        <v>46100</v>
      </c>
    </row>
    <row r="3812" spans="1:31" x14ac:dyDescent="0.2">
      <c r="A3812" s="1">
        <v>45894</v>
      </c>
      <c r="B3812" s="2">
        <v>0.76090277777777782</v>
      </c>
      <c r="C3812" s="11">
        <v>1698830680</v>
      </c>
      <c r="D3812" s="12">
        <v>0.41549999999999998</v>
      </c>
      <c r="E3812" s="4">
        <v>1.4923900000000001</v>
      </c>
      <c r="F3812" s="4">
        <v>1.393</v>
      </c>
      <c r="G3812" s="12">
        <v>-0.41860000000000003</v>
      </c>
      <c r="H3812" s="12">
        <v>-9.9199999999999997E-2</v>
      </c>
      <c r="I3812" s="4">
        <v>0.71799999999999997</v>
      </c>
      <c r="J3812" s="29">
        <v>44</v>
      </c>
      <c r="K3812">
        <v>49</v>
      </c>
      <c r="L3812" s="6">
        <v>112</v>
      </c>
      <c r="M3812" s="27">
        <v>0.435</v>
      </c>
      <c r="N3812" s="6">
        <v>1.35</v>
      </c>
      <c r="O3812" s="6">
        <v>1.3</v>
      </c>
      <c r="P3812" s="6">
        <v>-0.56000000000000005</v>
      </c>
      <c r="Q3812" s="6">
        <v>-0.115</v>
      </c>
      <c r="R3812" s="31">
        <v>0.06</v>
      </c>
      <c r="S3812" s="6">
        <v>0.2</v>
      </c>
      <c r="T3812" s="6">
        <v>0.16</v>
      </c>
      <c r="U3812" s="6">
        <v>0.09</v>
      </c>
      <c r="V3812" s="6">
        <v>1.4999999999999999E-2</v>
      </c>
      <c r="X3812">
        <f>MROUND(RANK(C3812,C$14:C$10000),$X$2)</f>
        <v>4200</v>
      </c>
      <c r="Y3812">
        <f>MROUND(RANK(D3812,D$14:D$10000),$X$2)</f>
        <v>4200</v>
      </c>
      <c r="Z3812">
        <f>MROUND(RANK(E3812,E$14:E$10000),$X$2)</f>
        <v>3250</v>
      </c>
      <c r="AA3812">
        <f>MROUND(RANK(F3812,F$14:F$10000),$X$2)</f>
        <v>3800</v>
      </c>
      <c r="AB3812">
        <f>MROUND(RANK(G3812,G$14:G$10000),$X$2)</f>
        <v>1300</v>
      </c>
      <c r="AC3812">
        <f>MROUND(RANK(H3812,H$14:H$10000),$X$2)</f>
        <v>1300</v>
      </c>
      <c r="AD3812">
        <f>MROUND(RANK(I3812,I$14:I$10000),$X$2)</f>
        <v>2050</v>
      </c>
      <c r="AE3812">
        <f>SUM(X3812:AC3812)+SUM(Y3812:AA3812)+Y3812*4</f>
        <v>46100</v>
      </c>
    </row>
    <row r="3813" spans="1:31" x14ac:dyDescent="0.2">
      <c r="A3813" s="1">
        <v>45894</v>
      </c>
      <c r="B3813" s="2">
        <v>0.80464120370370373</v>
      </c>
      <c r="C3813" s="11">
        <v>1575990285</v>
      </c>
      <c r="D3813" s="12">
        <v>0.41239999999999999</v>
      </c>
      <c r="E3813" s="4">
        <v>1.4737199999999999</v>
      </c>
      <c r="F3813" s="4">
        <v>1.38</v>
      </c>
      <c r="G3813" s="12">
        <v>-0.3473</v>
      </c>
      <c r="H3813" s="12">
        <v>-9.2799999999999994E-2</v>
      </c>
      <c r="I3813" s="4">
        <v>0.64700000000000002</v>
      </c>
      <c r="J3813" s="29">
        <v>50</v>
      </c>
      <c r="K3813">
        <v>74</v>
      </c>
      <c r="L3813" s="6">
        <v>98</v>
      </c>
      <c r="M3813" s="27">
        <v>0.42499999999999999</v>
      </c>
      <c r="N3813" s="6">
        <v>1.45</v>
      </c>
      <c r="O3813" s="6">
        <v>1.4</v>
      </c>
      <c r="P3813" s="6">
        <v>-0.56000000000000005</v>
      </c>
      <c r="Q3813" s="6">
        <v>-0.11</v>
      </c>
      <c r="R3813" s="31">
        <v>0.05</v>
      </c>
      <c r="S3813" s="6">
        <v>0.2</v>
      </c>
      <c r="T3813" s="6">
        <v>0.14000000000000001</v>
      </c>
      <c r="U3813" s="6">
        <v>0.09</v>
      </c>
      <c r="V3813" s="6">
        <v>1.4999999999999999E-2</v>
      </c>
      <c r="X3813">
        <f>MROUND(RANK(C3813,C$14:C$10000),$X$2)</f>
        <v>4300</v>
      </c>
      <c r="Y3813">
        <f>MROUND(RANK(D3813,D$14:D$10000),$X$2)</f>
        <v>4300</v>
      </c>
      <c r="Z3813">
        <f>MROUND(RANK(E3813,E$14:E$10000),$X$2)</f>
        <v>3550</v>
      </c>
      <c r="AA3813">
        <f>MROUND(RANK(F3813,F$14:F$10000),$X$2)</f>
        <v>3950</v>
      </c>
      <c r="AB3813">
        <f>MROUND(RANK(G3813,G$14:G$10000),$X$2)</f>
        <v>0</v>
      </c>
      <c r="AC3813">
        <f>MROUND(RANK(H3813,H$14:H$10000),$X$2)</f>
        <v>1000</v>
      </c>
      <c r="AD3813">
        <f>MROUND(RANK(I3813,I$14:I$10000),$X$2)</f>
        <v>2250</v>
      </c>
      <c r="AE3813">
        <f>SUM(X3813:AC3813)+SUM(Y3813:AA3813)+Y3813*4</f>
        <v>46100</v>
      </c>
    </row>
    <row r="3814" spans="1:31" x14ac:dyDescent="0.2">
      <c r="A3814" s="1">
        <v>45893</v>
      </c>
      <c r="B3814" s="2">
        <v>2.8124999999999999E-3</v>
      </c>
      <c r="C3814" s="11">
        <v>2844377254</v>
      </c>
      <c r="D3814" s="12">
        <v>0.43669999999999998</v>
      </c>
      <c r="E3814" s="4">
        <v>1.4371</v>
      </c>
      <c r="F3814" s="4">
        <v>1.3919999999999999</v>
      </c>
      <c r="G3814" s="12">
        <v>-0.57179999999999997</v>
      </c>
      <c r="H3814" s="12">
        <v>-0.1246</v>
      </c>
      <c r="I3814" s="4">
        <v>-1.0999999999999999E-2</v>
      </c>
      <c r="J3814" s="29">
        <v>137</v>
      </c>
      <c r="K3814">
        <v>161</v>
      </c>
      <c r="L3814">
        <v>179</v>
      </c>
      <c r="M3814" s="29">
        <v>0.42499999999999999</v>
      </c>
      <c r="N3814">
        <v>1.35</v>
      </c>
      <c r="O3814">
        <v>1.45</v>
      </c>
      <c r="P3814">
        <v>-0.54</v>
      </c>
      <c r="Q3814">
        <v>-0.125</v>
      </c>
      <c r="R3814" s="33">
        <v>0.04</v>
      </c>
      <c r="S3814">
        <v>0.13500000000000001</v>
      </c>
      <c r="T3814">
        <v>0.12</v>
      </c>
      <c r="U3814">
        <v>0.06</v>
      </c>
      <c r="V3814">
        <v>1.9E-2</v>
      </c>
      <c r="X3814">
        <f>MROUND(RANK(C3814,C$14:C$10000),$X$2)</f>
        <v>3350</v>
      </c>
      <c r="Y3814">
        <f>MROUND(RANK(D3814,D$14:D$10000),$X$2)</f>
        <v>3350</v>
      </c>
      <c r="Z3814">
        <f>MROUND(RANK(E3814,E$14:E$10000),$X$2)</f>
        <v>4050</v>
      </c>
      <c r="AA3814">
        <f>MROUND(RANK(F3814,F$14:F$10000),$X$2)</f>
        <v>3850</v>
      </c>
      <c r="AB3814">
        <f>MROUND(RANK(G3814,G$14:G$10000),$X$2)</f>
        <v>2550</v>
      </c>
      <c r="AC3814">
        <f>MROUND(RANK(H3814,H$14:H$10000),$X$2)</f>
        <v>4350</v>
      </c>
      <c r="AD3814">
        <f>MROUND(RANK(I3814,I$14:I$10000),$X$2)</f>
        <v>3850</v>
      </c>
      <c r="AE3814">
        <f>SUM(X3814:AC3814)+SUM(Y3814:AA3814)+Y3814*4</f>
        <v>46150</v>
      </c>
    </row>
    <row r="3815" spans="1:31" x14ac:dyDescent="0.2">
      <c r="A3815" s="1">
        <v>45893</v>
      </c>
      <c r="B3815" s="2">
        <v>0.58737268518518515</v>
      </c>
      <c r="C3815" s="11">
        <v>2168645432</v>
      </c>
      <c r="D3815" s="12">
        <v>0.42549999999999999</v>
      </c>
      <c r="E3815" s="4">
        <v>1.46061</v>
      </c>
      <c r="F3815" s="4">
        <v>1.3839999999999999</v>
      </c>
      <c r="G3815" s="12">
        <v>-0.55030000000000001</v>
      </c>
      <c r="H3815" s="12">
        <v>-0.1103</v>
      </c>
      <c r="I3815" s="4">
        <v>9.4E-2</v>
      </c>
      <c r="J3815" s="29">
        <v>62</v>
      </c>
      <c r="K3815">
        <v>111</v>
      </c>
      <c r="L3815">
        <v>154</v>
      </c>
      <c r="M3815" s="29">
        <v>0.44500000000000001</v>
      </c>
      <c r="N3815">
        <v>1.35</v>
      </c>
      <c r="O3815">
        <v>1.45</v>
      </c>
      <c r="P3815">
        <v>-0.54</v>
      </c>
      <c r="Q3815">
        <v>-0.125</v>
      </c>
      <c r="R3815" s="33">
        <v>4.4999999999999998E-2</v>
      </c>
      <c r="S3815">
        <v>0.15</v>
      </c>
      <c r="T3815">
        <v>0.12</v>
      </c>
      <c r="U3815">
        <v>0.05</v>
      </c>
      <c r="V3815">
        <v>1.6E-2</v>
      </c>
      <c r="X3815">
        <f>MROUND(RANK(C3815,C$14:C$10000),$X$2)</f>
        <v>3850</v>
      </c>
      <c r="Y3815">
        <f>MROUND(RANK(D3815,D$14:D$10000),$X$2)</f>
        <v>3850</v>
      </c>
      <c r="Z3815">
        <f>MROUND(RANK(E3815,E$14:E$10000),$X$2)</f>
        <v>3750</v>
      </c>
      <c r="AA3815">
        <f>MROUND(RANK(F3815,F$14:F$10000),$X$2)</f>
        <v>3900</v>
      </c>
      <c r="AB3815">
        <f>MROUND(RANK(G3815,G$14:G$10000),$X$2)</f>
        <v>1800</v>
      </c>
      <c r="AC3815">
        <f>MROUND(RANK(H3815,H$14:H$10000),$X$2)</f>
        <v>2100</v>
      </c>
      <c r="AD3815">
        <f>MROUND(RANK(I3815,I$14:I$10000),$X$2)</f>
        <v>3650</v>
      </c>
      <c r="AE3815">
        <f>SUM(X3815:AC3815)+SUM(Y3815:AA3815)+Y3815*4</f>
        <v>46150</v>
      </c>
    </row>
    <row r="3816" spans="1:31" x14ac:dyDescent="0.2">
      <c r="A3816" s="1">
        <v>45893</v>
      </c>
      <c r="B3816" s="2">
        <v>0.95258101851851851</v>
      </c>
      <c r="C3816" s="11">
        <v>1648710579</v>
      </c>
      <c r="D3816" s="12">
        <v>0.4143</v>
      </c>
      <c r="E3816" s="4">
        <v>1.4962599999999999</v>
      </c>
      <c r="F3816" s="4">
        <v>1.401</v>
      </c>
      <c r="G3816" s="12">
        <v>-0.37</v>
      </c>
      <c r="H3816" s="12">
        <v>-0.1012</v>
      </c>
      <c r="I3816" s="4">
        <v>0.66800000000000004</v>
      </c>
      <c r="J3816" s="29">
        <v>51</v>
      </c>
      <c r="K3816">
        <v>55</v>
      </c>
      <c r="L3816" s="6">
        <v>89</v>
      </c>
      <c r="M3816" s="27">
        <v>0.44500000000000001</v>
      </c>
      <c r="N3816" s="6">
        <v>1.45</v>
      </c>
      <c r="O3816" s="6">
        <v>1.4</v>
      </c>
      <c r="P3816" s="6">
        <v>-0.56000000000000005</v>
      </c>
      <c r="Q3816" s="6">
        <v>-0.12</v>
      </c>
      <c r="R3816" s="31">
        <v>0.02</v>
      </c>
      <c r="S3816" s="6">
        <v>0.18</v>
      </c>
      <c r="T3816" s="6">
        <v>0.14000000000000001</v>
      </c>
      <c r="U3816" s="6">
        <v>0.06</v>
      </c>
      <c r="V3816" s="6">
        <v>1.2999999999999999E-2</v>
      </c>
      <c r="X3816">
        <f>MROUND(RANK(C3816,C$14:C$10000),$X$2)</f>
        <v>4250</v>
      </c>
      <c r="Y3816">
        <f>MROUND(RANK(D3816,D$14:D$10000),$X$2)</f>
        <v>4250</v>
      </c>
      <c r="Z3816">
        <f>MROUND(RANK(E3816,E$14:E$10000),$X$2)</f>
        <v>3200</v>
      </c>
      <c r="AA3816">
        <f>MROUND(RANK(F3816,F$14:F$10000),$X$2)</f>
        <v>3700</v>
      </c>
      <c r="AB3816">
        <f>MROUND(RANK(G3816,G$14:G$10000),$X$2)</f>
        <v>1200</v>
      </c>
      <c r="AC3816">
        <f>MROUND(RANK(H3816,H$14:H$10000),$X$2)</f>
        <v>1400</v>
      </c>
      <c r="AD3816">
        <f>MROUND(RANK(I3816,I$14:I$10000),$X$2)</f>
        <v>2200</v>
      </c>
      <c r="AE3816">
        <f>SUM(X3816:AC3816)+SUM(Y3816:AA3816)+Y3816*4</f>
        <v>46150</v>
      </c>
    </row>
    <row r="3817" spans="1:31" x14ac:dyDescent="0.2">
      <c r="A3817" s="1">
        <v>45896</v>
      </c>
      <c r="B3817" s="2">
        <v>0.91288194444444448</v>
      </c>
      <c r="C3817" s="11">
        <v>2825415203</v>
      </c>
      <c r="D3817" s="12">
        <v>0.43640000000000001</v>
      </c>
      <c r="E3817" s="4">
        <v>1.46356</v>
      </c>
      <c r="F3817" s="4">
        <v>1.417</v>
      </c>
      <c r="G3817" s="12">
        <v>-0.59750000000000003</v>
      </c>
      <c r="H3817" s="12">
        <v>-0.1229</v>
      </c>
      <c r="I3817" s="4">
        <v>-0.17899999999999999</v>
      </c>
      <c r="J3817" s="29">
        <v>157</v>
      </c>
      <c r="K3817">
        <v>250</v>
      </c>
      <c r="L3817">
        <v>273</v>
      </c>
      <c r="M3817" s="29">
        <v>0.46500000000000002</v>
      </c>
      <c r="N3817">
        <v>1.45</v>
      </c>
      <c r="O3817">
        <v>1.45</v>
      </c>
      <c r="P3817">
        <v>-0.54</v>
      </c>
      <c r="Q3817">
        <v>-0.12</v>
      </c>
      <c r="R3817" s="33">
        <v>0.06</v>
      </c>
      <c r="S3817">
        <v>0.16500000000000001</v>
      </c>
      <c r="T3817">
        <v>0.12</v>
      </c>
      <c r="U3817">
        <v>0.315</v>
      </c>
      <c r="V3817">
        <v>7.1999999999999995E-2</v>
      </c>
      <c r="X3817">
        <f>MROUND(RANK(C3817,C$14:C$10000),$X$2)</f>
        <v>3350</v>
      </c>
      <c r="Y3817">
        <f>MROUND(RANK(D3817,D$14:D$10000),$X$2)</f>
        <v>3350</v>
      </c>
      <c r="Z3817">
        <f>MROUND(RANK(E3817,E$14:E$10000),$X$2)</f>
        <v>3700</v>
      </c>
      <c r="AA3817">
        <f>MROUND(RANK(F3817,F$14:F$10000),$X$2)</f>
        <v>3500</v>
      </c>
      <c r="AB3817">
        <f>MROUND(RANK(G3817,G$14:G$10000),$X$2)</f>
        <v>4100</v>
      </c>
      <c r="AC3817">
        <f>MROUND(RANK(H3817,H$14:H$10000),$X$2)</f>
        <v>4200</v>
      </c>
      <c r="AD3817">
        <f>MROUND(RANK(I3817,I$14:I$10000),$X$2)</f>
        <v>4100</v>
      </c>
      <c r="AE3817">
        <f>SUM(X3817:AC3817)+SUM(Y3817:AA3817)+Y3817*4</f>
        <v>46150</v>
      </c>
    </row>
    <row r="3818" spans="1:31" x14ac:dyDescent="0.2">
      <c r="A3818" s="1">
        <v>45892</v>
      </c>
      <c r="B3818" s="2">
        <v>0.97543981481481479</v>
      </c>
      <c r="C3818" s="11">
        <v>1358188906</v>
      </c>
      <c r="D3818" s="12">
        <v>0.40639999999999998</v>
      </c>
      <c r="E3818" s="4">
        <v>1.49183</v>
      </c>
      <c r="F3818" s="4">
        <v>1.383</v>
      </c>
      <c r="G3818" s="12">
        <v>-0.3473</v>
      </c>
      <c r="H3818" s="12">
        <v>-8.6699999999999999E-2</v>
      </c>
      <c r="I3818" s="4">
        <v>1.302</v>
      </c>
      <c r="J3818" s="29">
        <v>50</v>
      </c>
      <c r="K3818">
        <v>50</v>
      </c>
      <c r="L3818" s="6">
        <v>92</v>
      </c>
      <c r="M3818" s="27">
        <v>0.435</v>
      </c>
      <c r="N3818" s="6">
        <v>1.35</v>
      </c>
      <c r="O3818" s="6">
        <v>1.35</v>
      </c>
      <c r="P3818" s="6">
        <v>-0.56000000000000005</v>
      </c>
      <c r="Q3818" s="6">
        <v>-0.105</v>
      </c>
      <c r="R3818" s="31">
        <v>0.05</v>
      </c>
      <c r="S3818" s="6">
        <v>0.18</v>
      </c>
      <c r="T3818" s="6">
        <v>0.16</v>
      </c>
      <c r="U3818" s="6">
        <v>0.05</v>
      </c>
      <c r="V3818" s="6">
        <v>0.01</v>
      </c>
      <c r="X3818">
        <f>MROUND(RANK(C3818,C$14:C$10000),$X$2)</f>
        <v>4450</v>
      </c>
      <c r="Y3818">
        <f>MROUND(RANK(D3818,D$14:D$10000),$X$2)</f>
        <v>4450</v>
      </c>
      <c r="Z3818">
        <f>MROUND(RANK(E3818,E$14:E$10000),$X$2)</f>
        <v>3250</v>
      </c>
      <c r="AA3818">
        <f>MROUND(RANK(F3818,F$14:F$10000),$X$2)</f>
        <v>3950</v>
      </c>
      <c r="AB3818">
        <f>MROUND(RANK(G3818,G$14:G$10000),$X$2)</f>
        <v>0</v>
      </c>
      <c r="AC3818">
        <f>MROUND(RANK(H3818,H$14:H$10000),$X$2)</f>
        <v>650</v>
      </c>
      <c r="AD3818">
        <f>MROUND(RANK(I3818,I$14:I$10000),$X$2)</f>
        <v>800</v>
      </c>
      <c r="AE3818">
        <f>SUM(X3818:AC3818)+SUM(Y3818:AA3818)+Y3818*4</f>
        <v>46200</v>
      </c>
    </row>
    <row r="3819" spans="1:31" x14ac:dyDescent="0.2">
      <c r="A3819" s="1">
        <v>45894</v>
      </c>
      <c r="B3819" s="2">
        <v>0.58015046296296291</v>
      </c>
      <c r="C3819" s="11">
        <v>2973142900</v>
      </c>
      <c r="D3819" s="12">
        <v>0.4385</v>
      </c>
      <c r="E3819" s="4">
        <v>1.45601</v>
      </c>
      <c r="F3819" s="4">
        <v>1.413</v>
      </c>
      <c r="G3819" s="12">
        <v>-0.61070000000000002</v>
      </c>
      <c r="H3819" s="12">
        <v>-0.1242</v>
      </c>
      <c r="I3819" s="4">
        <v>0.13</v>
      </c>
      <c r="J3819" s="29">
        <v>125</v>
      </c>
      <c r="K3819">
        <v>130</v>
      </c>
      <c r="L3819" s="6">
        <v>167</v>
      </c>
      <c r="M3819" s="27">
        <v>0.42499999999999999</v>
      </c>
      <c r="N3819" s="6">
        <v>1.35</v>
      </c>
      <c r="O3819" s="6">
        <v>1.35</v>
      </c>
      <c r="P3819" s="6">
        <v>-0.57999999999999996</v>
      </c>
      <c r="Q3819" s="6">
        <v>-0.12</v>
      </c>
      <c r="R3819" s="31">
        <v>0.04</v>
      </c>
      <c r="S3819" s="6">
        <v>0.16500000000000001</v>
      </c>
      <c r="T3819" s="6">
        <v>0.12</v>
      </c>
      <c r="U3819" s="6">
        <v>7.0000000000000007E-2</v>
      </c>
      <c r="V3819" s="6">
        <v>0.01</v>
      </c>
      <c r="X3819">
        <f>MROUND(RANK(C3819,C$14:C$10000),$X$2)</f>
        <v>3250</v>
      </c>
      <c r="Y3819">
        <f>MROUND(RANK(D3819,D$14:D$10000),$X$2)</f>
        <v>3250</v>
      </c>
      <c r="Z3819">
        <f>MROUND(RANK(E3819,E$14:E$10000),$X$2)</f>
        <v>3800</v>
      </c>
      <c r="AA3819">
        <f>MROUND(RANK(F3819,F$14:F$10000),$X$2)</f>
        <v>3550</v>
      </c>
      <c r="AB3819">
        <f>MROUND(RANK(G3819,G$14:G$10000),$X$2)</f>
        <v>4400</v>
      </c>
      <c r="AC3819">
        <f>MROUND(RANK(H3819,H$14:H$10000),$X$2)</f>
        <v>4350</v>
      </c>
      <c r="AD3819">
        <f>MROUND(RANK(I3819,I$14:I$10000),$X$2)</f>
        <v>3550</v>
      </c>
      <c r="AE3819">
        <f>SUM(X3819:AC3819)+SUM(Y3819:AA3819)+Y3819*4</f>
        <v>46200</v>
      </c>
    </row>
    <row r="3820" spans="1:31" x14ac:dyDescent="0.2">
      <c r="A3820" s="1">
        <v>45894</v>
      </c>
      <c r="B3820" s="2">
        <v>0.68366898148148147</v>
      </c>
      <c r="C3820" s="11">
        <v>2081146919</v>
      </c>
      <c r="D3820" s="12">
        <v>0.42380000000000001</v>
      </c>
      <c r="E3820" s="4">
        <v>1.45105</v>
      </c>
      <c r="F3820" s="4">
        <v>1.3720000000000001</v>
      </c>
      <c r="G3820" s="12">
        <v>-0.52329999999999999</v>
      </c>
      <c r="H3820" s="12">
        <v>-0.1071</v>
      </c>
      <c r="I3820" s="4">
        <v>0.36199999999999999</v>
      </c>
      <c r="J3820" s="29">
        <v>89</v>
      </c>
      <c r="K3820">
        <v>99</v>
      </c>
      <c r="L3820">
        <v>159</v>
      </c>
      <c r="M3820" s="29">
        <v>0.435</v>
      </c>
      <c r="N3820">
        <v>1.35</v>
      </c>
      <c r="O3820">
        <v>1.45</v>
      </c>
      <c r="P3820">
        <v>-0.56000000000000005</v>
      </c>
      <c r="Q3820">
        <v>-0.125</v>
      </c>
      <c r="R3820" s="33">
        <v>0.02</v>
      </c>
      <c r="S3820">
        <v>0.16500000000000001</v>
      </c>
      <c r="T3820">
        <v>0.12</v>
      </c>
      <c r="U3820">
        <v>0.06</v>
      </c>
      <c r="V3820">
        <v>0.01</v>
      </c>
      <c r="X3820">
        <f>MROUND(RANK(C3820,C$14:C$10000),$X$2)</f>
        <v>3900</v>
      </c>
      <c r="Y3820">
        <f>MROUND(RANK(D3820,D$14:D$10000),$X$2)</f>
        <v>3900</v>
      </c>
      <c r="Z3820">
        <f>MROUND(RANK(E3820,E$14:E$10000),$X$2)</f>
        <v>3850</v>
      </c>
      <c r="AA3820">
        <f>MROUND(RANK(F3820,F$14:F$10000),$X$2)</f>
        <v>4050</v>
      </c>
      <c r="AB3820">
        <f>MROUND(RANK(G3820,G$14:G$10000),$X$2)</f>
        <v>1400</v>
      </c>
      <c r="AC3820">
        <f>MROUND(RANK(H3820,H$14:H$10000),$X$2)</f>
        <v>1700</v>
      </c>
      <c r="AD3820">
        <f>MROUND(RANK(I3820,I$14:I$10000),$X$2)</f>
        <v>3050</v>
      </c>
      <c r="AE3820">
        <f>SUM(X3820:AC3820)+SUM(Y3820:AA3820)+Y3820*4</f>
        <v>46200</v>
      </c>
    </row>
    <row r="3821" spans="1:31" x14ac:dyDescent="0.2">
      <c r="A3821" s="1">
        <v>45895</v>
      </c>
      <c r="B3821" s="2">
        <v>1.8449074074074073E-2</v>
      </c>
      <c r="C3821" s="11">
        <v>3307390672</v>
      </c>
      <c r="D3821" s="12">
        <v>0.443</v>
      </c>
      <c r="E3821" s="4">
        <v>1.4448099999999999</v>
      </c>
      <c r="F3821" s="4">
        <v>1.4</v>
      </c>
      <c r="G3821" s="12">
        <v>-0.68179999999999996</v>
      </c>
      <c r="H3821" s="12">
        <v>-0.13070000000000001</v>
      </c>
      <c r="I3821" s="4">
        <v>0.20699999999999999</v>
      </c>
      <c r="J3821" s="29">
        <v>146</v>
      </c>
      <c r="K3821">
        <v>154</v>
      </c>
      <c r="L3821" s="6">
        <v>177</v>
      </c>
      <c r="M3821" s="27">
        <v>0.44500000000000001</v>
      </c>
      <c r="N3821" s="6">
        <v>1.35</v>
      </c>
      <c r="O3821" s="6">
        <v>1.35</v>
      </c>
      <c r="P3821" s="6">
        <v>-0.56000000000000005</v>
      </c>
      <c r="Q3821" s="6">
        <v>-0.115</v>
      </c>
      <c r="R3821" s="31">
        <v>0.02</v>
      </c>
      <c r="S3821" s="6">
        <v>0.13500000000000001</v>
      </c>
      <c r="T3821" s="6">
        <v>0.04</v>
      </c>
      <c r="U3821" s="6">
        <v>0.22500000000000001</v>
      </c>
      <c r="V3821" s="6">
        <v>5.8499999999999899E-2</v>
      </c>
      <c r="X3821">
        <f>MROUND(RANK(C3821,C$14:C$10000),$X$2)</f>
        <v>2950</v>
      </c>
      <c r="Y3821">
        <f>MROUND(RANK(D3821,D$14:D$10000),$X$2)</f>
        <v>2950</v>
      </c>
      <c r="Z3821">
        <f>MROUND(RANK(E3821,E$14:E$10000),$X$2)</f>
        <v>3950</v>
      </c>
      <c r="AA3821">
        <f>MROUND(RANK(F3821,F$14:F$10000),$X$2)</f>
        <v>3750</v>
      </c>
      <c r="AB3821">
        <f>MROUND(RANK(G3821,G$14:G$10000),$X$2)</f>
        <v>5250</v>
      </c>
      <c r="AC3821">
        <f>MROUND(RANK(H3821,H$14:H$10000),$X$2)</f>
        <v>4900</v>
      </c>
      <c r="AD3821">
        <f>MROUND(RANK(I3821,I$14:I$10000),$X$2)</f>
        <v>3400</v>
      </c>
      <c r="AE3821">
        <f>SUM(X3821:AC3821)+SUM(Y3821:AA3821)+Y3821*4</f>
        <v>46200</v>
      </c>
    </row>
    <row r="3822" spans="1:31" x14ac:dyDescent="0.2">
      <c r="A3822" s="1">
        <v>45895</v>
      </c>
      <c r="B3822" s="2">
        <v>0.91189814814814818</v>
      </c>
      <c r="C3822" s="11">
        <v>2015707341</v>
      </c>
      <c r="D3822" s="12">
        <v>0.42249999999999999</v>
      </c>
      <c r="E3822" s="4">
        <v>1.4448000000000001</v>
      </c>
      <c r="F3822" s="4">
        <v>1.3720000000000001</v>
      </c>
      <c r="G3822" s="12">
        <v>-0.52329999999999999</v>
      </c>
      <c r="H3822" s="12">
        <v>-9.64E-2</v>
      </c>
      <c r="I3822" s="4">
        <v>0.48199999999999998</v>
      </c>
      <c r="J3822" s="29">
        <v>43</v>
      </c>
      <c r="K3822">
        <v>101</v>
      </c>
      <c r="L3822">
        <v>103</v>
      </c>
      <c r="M3822" s="29">
        <v>0.44500000000000001</v>
      </c>
      <c r="N3822">
        <v>1.35</v>
      </c>
      <c r="O3822">
        <v>1.35</v>
      </c>
      <c r="P3822">
        <v>-0.54</v>
      </c>
      <c r="Q3822">
        <v>-0.12</v>
      </c>
      <c r="R3822" s="33">
        <v>0.06</v>
      </c>
      <c r="S3822">
        <v>4.4999999999999998E-2</v>
      </c>
      <c r="T3822">
        <v>0.12</v>
      </c>
      <c r="U3822">
        <v>7.4999999999999997E-2</v>
      </c>
      <c r="V3822">
        <v>8.5499999999999896E-2</v>
      </c>
      <c r="X3822">
        <f>MROUND(RANK(C3822,C$14:C$10000),$X$2)</f>
        <v>3950</v>
      </c>
      <c r="Y3822">
        <f>MROUND(RANK(D3822,D$14:D$10000),$X$2)</f>
        <v>3950</v>
      </c>
      <c r="Z3822">
        <f>MROUND(RANK(E3822,E$14:E$10000),$X$2)</f>
        <v>3950</v>
      </c>
      <c r="AA3822">
        <f>MROUND(RANK(F3822,F$14:F$10000),$X$2)</f>
        <v>4050</v>
      </c>
      <c r="AB3822">
        <f>MROUND(RANK(G3822,G$14:G$10000),$X$2)</f>
        <v>1400</v>
      </c>
      <c r="AC3822">
        <f>MROUND(RANK(H3822,H$14:H$10000),$X$2)</f>
        <v>1200</v>
      </c>
      <c r="AD3822">
        <f>MROUND(RANK(I3822,I$14:I$10000),$X$2)</f>
        <v>2750</v>
      </c>
      <c r="AE3822">
        <f>SUM(X3822:AC3822)+SUM(Y3822:AA3822)+Y3822*4</f>
        <v>46250</v>
      </c>
    </row>
    <row r="3823" spans="1:31" x14ac:dyDescent="0.2">
      <c r="A3823" s="1">
        <v>45893</v>
      </c>
      <c r="B3823" s="2">
        <v>2.662037037037037E-3</v>
      </c>
      <c r="C3823" s="11">
        <v>3098239595</v>
      </c>
      <c r="D3823" s="12">
        <v>0.44019999999999998</v>
      </c>
      <c r="E3823" s="4">
        <v>1.45198</v>
      </c>
      <c r="F3823" s="4">
        <v>1.4059999999999999</v>
      </c>
      <c r="G3823" s="12">
        <v>-0.63529999999999998</v>
      </c>
      <c r="H3823" s="12">
        <v>-0.12889999999999999</v>
      </c>
      <c r="I3823" s="4">
        <v>-0.20399999999999999</v>
      </c>
      <c r="J3823" s="29">
        <v>130</v>
      </c>
      <c r="K3823">
        <v>144</v>
      </c>
      <c r="L3823" s="6">
        <v>151</v>
      </c>
      <c r="M3823" s="27">
        <v>0.42499999999999999</v>
      </c>
      <c r="N3823" s="6">
        <v>1.35</v>
      </c>
      <c r="O3823" s="6">
        <v>1.45</v>
      </c>
      <c r="P3823" s="6">
        <v>-0.54</v>
      </c>
      <c r="Q3823" s="6">
        <v>-0.125</v>
      </c>
      <c r="R3823" s="31">
        <v>0.04</v>
      </c>
      <c r="S3823" s="6">
        <v>0.13500000000000001</v>
      </c>
      <c r="T3823" s="6">
        <v>0.12</v>
      </c>
      <c r="U3823" s="6">
        <v>0.06</v>
      </c>
      <c r="V3823" s="6">
        <v>1.9E-2</v>
      </c>
      <c r="X3823">
        <f>MROUND(RANK(C3823,C$14:C$10000),$X$2)</f>
        <v>3100</v>
      </c>
      <c r="Y3823">
        <f>MROUND(RANK(D3823,D$14:D$10000),$X$2)</f>
        <v>3100</v>
      </c>
      <c r="Z3823">
        <f>MROUND(RANK(E3823,E$14:E$10000),$X$2)</f>
        <v>3850</v>
      </c>
      <c r="AA3823">
        <f>MROUND(RANK(F3823,F$14:F$10000),$X$2)</f>
        <v>3650</v>
      </c>
      <c r="AB3823">
        <f>MROUND(RANK(G3823,G$14:G$10000),$X$2)</f>
        <v>4850</v>
      </c>
      <c r="AC3823">
        <f>MROUND(RANK(H3823,H$14:H$10000),$X$2)</f>
        <v>4750</v>
      </c>
      <c r="AD3823">
        <f>MROUND(RANK(I3823,I$14:I$10000),$X$2)</f>
        <v>4150</v>
      </c>
      <c r="AE3823">
        <f>SUM(X3823:AC3823)+SUM(Y3823:AA3823)+Y3823*4</f>
        <v>46300</v>
      </c>
    </row>
    <row r="3824" spans="1:31" x14ac:dyDescent="0.2">
      <c r="A3824" s="1">
        <v>45893</v>
      </c>
      <c r="B3824" s="2">
        <v>0.56195601851851851</v>
      </c>
      <c r="C3824" s="11">
        <v>1628434128</v>
      </c>
      <c r="D3824" s="12">
        <v>0.4138</v>
      </c>
      <c r="E3824" s="4">
        <v>1.4925900000000001</v>
      </c>
      <c r="F3824" s="4">
        <v>1.399</v>
      </c>
      <c r="G3824" s="12">
        <v>-0.38290000000000002</v>
      </c>
      <c r="H3824" s="12">
        <v>-9.7199999999999995E-2</v>
      </c>
      <c r="I3824" s="4">
        <v>0.88600000000000001</v>
      </c>
      <c r="J3824" s="29">
        <v>52</v>
      </c>
      <c r="K3824">
        <v>52</v>
      </c>
      <c r="L3824" s="6">
        <v>93</v>
      </c>
      <c r="M3824" s="27">
        <v>0.44500000000000001</v>
      </c>
      <c r="N3824" s="6">
        <v>1.35</v>
      </c>
      <c r="O3824" s="6">
        <v>1.3</v>
      </c>
      <c r="P3824" s="6">
        <v>-0.56000000000000005</v>
      </c>
      <c r="Q3824" s="6">
        <v>-0.115</v>
      </c>
      <c r="R3824" s="31">
        <v>0.06</v>
      </c>
      <c r="S3824" s="6">
        <v>0.16500000000000001</v>
      </c>
      <c r="T3824" s="6">
        <v>0.16</v>
      </c>
      <c r="U3824" s="6">
        <v>7.0000000000000007E-2</v>
      </c>
      <c r="V3824" s="6">
        <v>1.9E-2</v>
      </c>
      <c r="X3824">
        <f>MROUND(RANK(C3824,C$14:C$10000),$X$2)</f>
        <v>4250</v>
      </c>
      <c r="Y3824">
        <f>MROUND(RANK(D3824,D$14:D$10000),$X$2)</f>
        <v>4250</v>
      </c>
      <c r="Z3824">
        <f>MROUND(RANK(E3824,E$14:E$10000),$X$2)</f>
        <v>3250</v>
      </c>
      <c r="AA3824">
        <f>MROUND(RANK(F3824,F$14:F$10000),$X$2)</f>
        <v>3750</v>
      </c>
      <c r="AB3824">
        <f>MROUND(RANK(G3824,G$14:G$10000),$X$2)</f>
        <v>1300</v>
      </c>
      <c r="AC3824">
        <f>MROUND(RANK(H3824,H$14:H$10000),$X$2)</f>
        <v>1250</v>
      </c>
      <c r="AD3824">
        <f>MROUND(RANK(I3824,I$14:I$10000),$X$2)</f>
        <v>1600</v>
      </c>
      <c r="AE3824">
        <f>SUM(X3824:AC3824)+SUM(Y3824:AA3824)+Y3824*4</f>
        <v>46300</v>
      </c>
    </row>
    <row r="3825" spans="1:31" x14ac:dyDescent="0.2">
      <c r="A3825" s="1">
        <v>45893</v>
      </c>
      <c r="B3825" s="2">
        <v>0.5717592592592593</v>
      </c>
      <c r="C3825" s="11">
        <v>3011424856</v>
      </c>
      <c r="D3825" s="12">
        <v>0.43909999999999999</v>
      </c>
      <c r="E3825" s="4">
        <v>1.45486</v>
      </c>
      <c r="F3825" s="4">
        <v>1.4179999999999999</v>
      </c>
      <c r="G3825" s="12">
        <v>-0.68220000000000003</v>
      </c>
      <c r="H3825" s="12">
        <v>-0.1225</v>
      </c>
      <c r="I3825" s="4">
        <v>-0.47499999999999998</v>
      </c>
      <c r="J3825" s="29">
        <v>108</v>
      </c>
      <c r="K3825">
        <v>168</v>
      </c>
      <c r="L3825" s="6">
        <v>172</v>
      </c>
      <c r="M3825" s="27">
        <v>0.44500000000000001</v>
      </c>
      <c r="N3825" s="6">
        <v>1.45</v>
      </c>
      <c r="O3825" s="6">
        <v>1.4</v>
      </c>
      <c r="P3825" s="6">
        <v>-0.56000000000000005</v>
      </c>
      <c r="Q3825" s="6">
        <v>-0.12</v>
      </c>
      <c r="R3825" s="31">
        <v>0.02</v>
      </c>
      <c r="S3825" s="6">
        <v>0.18</v>
      </c>
      <c r="T3825" s="6">
        <v>0.14000000000000001</v>
      </c>
      <c r="U3825" s="6">
        <v>0.06</v>
      </c>
      <c r="V3825" s="6">
        <v>1.2999999999999999E-2</v>
      </c>
      <c r="X3825">
        <f>MROUND(RANK(C3825,C$14:C$10000),$X$2)</f>
        <v>3200</v>
      </c>
      <c r="Y3825">
        <f>MROUND(RANK(D3825,D$14:D$10000),$X$2)</f>
        <v>3200</v>
      </c>
      <c r="Z3825">
        <f>MROUND(RANK(E3825,E$14:E$10000),$X$2)</f>
        <v>3800</v>
      </c>
      <c r="AA3825">
        <f>MROUND(RANK(F3825,F$14:F$10000),$X$2)</f>
        <v>3450</v>
      </c>
      <c r="AB3825">
        <f>MROUND(RANK(G3825,G$14:G$10000),$X$2)</f>
        <v>5250</v>
      </c>
      <c r="AC3825">
        <f>MROUND(RANK(H3825,H$14:H$10000),$X$2)</f>
        <v>4150</v>
      </c>
      <c r="AD3825">
        <f>MROUND(RANK(I3825,I$14:I$10000),$X$2)</f>
        <v>4500</v>
      </c>
      <c r="AE3825">
        <f>SUM(X3825:AC3825)+SUM(Y3825:AA3825)+Y3825*4</f>
        <v>46300</v>
      </c>
    </row>
    <row r="3826" spans="1:31" x14ac:dyDescent="0.2">
      <c r="A3826" s="1">
        <v>45893</v>
      </c>
      <c r="B3826" s="2">
        <v>0.6388194444444445</v>
      </c>
      <c r="C3826" s="11">
        <v>1573616026</v>
      </c>
      <c r="D3826" s="12">
        <v>0.41239999999999999</v>
      </c>
      <c r="E3826" s="4">
        <v>1.4754700000000001</v>
      </c>
      <c r="F3826" s="4">
        <v>1.3680000000000001</v>
      </c>
      <c r="G3826" s="12">
        <v>-0.3473</v>
      </c>
      <c r="H3826" s="12">
        <v>-9.4399999999999998E-2</v>
      </c>
      <c r="I3826" s="4">
        <v>0.75900000000000001</v>
      </c>
      <c r="J3826" s="29">
        <v>51</v>
      </c>
      <c r="K3826">
        <v>51</v>
      </c>
      <c r="L3826" s="6">
        <v>87</v>
      </c>
      <c r="M3826" s="27">
        <v>0.44500000000000001</v>
      </c>
      <c r="N3826" s="6">
        <v>1.45</v>
      </c>
      <c r="O3826" s="6">
        <v>1.4</v>
      </c>
      <c r="P3826" s="6">
        <v>-0.56000000000000005</v>
      </c>
      <c r="Q3826" s="6">
        <v>-0.12</v>
      </c>
      <c r="R3826" s="31">
        <v>0.02</v>
      </c>
      <c r="S3826" s="6">
        <v>0.18</v>
      </c>
      <c r="T3826" s="6">
        <v>0.14000000000000001</v>
      </c>
      <c r="U3826" s="6">
        <v>0.06</v>
      </c>
      <c r="V3826" s="6">
        <v>1.2999999999999999E-2</v>
      </c>
      <c r="X3826">
        <f>MROUND(RANK(C3826,C$14:C$10000),$X$2)</f>
        <v>4300</v>
      </c>
      <c r="Y3826">
        <f>MROUND(RANK(D3826,D$14:D$10000),$X$2)</f>
        <v>4300</v>
      </c>
      <c r="Z3826">
        <f>MROUND(RANK(E3826,E$14:E$10000),$X$2)</f>
        <v>3500</v>
      </c>
      <c r="AA3826">
        <f>MROUND(RANK(F3826,F$14:F$10000),$X$2)</f>
        <v>4050</v>
      </c>
      <c r="AB3826">
        <f>MROUND(RANK(G3826,G$14:G$10000),$X$2)</f>
        <v>0</v>
      </c>
      <c r="AC3826">
        <f>MROUND(RANK(H3826,H$14:H$10000),$X$2)</f>
        <v>1100</v>
      </c>
      <c r="AD3826">
        <f>MROUND(RANK(I3826,I$14:I$10000),$X$2)</f>
        <v>1950</v>
      </c>
      <c r="AE3826">
        <f>SUM(X3826:AC3826)+SUM(Y3826:AA3826)+Y3826*4</f>
        <v>46300</v>
      </c>
    </row>
    <row r="3827" spans="1:31" x14ac:dyDescent="0.2">
      <c r="A3827" s="1">
        <v>45894</v>
      </c>
      <c r="B3827" s="2">
        <v>0.6766550925925926</v>
      </c>
      <c r="C3827" s="11">
        <v>2768685238</v>
      </c>
      <c r="D3827" s="12">
        <v>0.43559999999999999</v>
      </c>
      <c r="E3827" s="4">
        <v>1.44787</v>
      </c>
      <c r="F3827" s="4">
        <v>1.397</v>
      </c>
      <c r="G3827" s="12">
        <v>-0.5847</v>
      </c>
      <c r="H3827" s="12">
        <v>-0.1225</v>
      </c>
      <c r="I3827" s="4">
        <v>-0.30499999999999999</v>
      </c>
      <c r="J3827" s="29">
        <v>137</v>
      </c>
      <c r="K3827">
        <v>147</v>
      </c>
      <c r="L3827" s="6">
        <v>151</v>
      </c>
      <c r="M3827" s="27">
        <v>0.435</v>
      </c>
      <c r="N3827" s="6">
        <v>1.45</v>
      </c>
      <c r="O3827" s="6">
        <v>1.35</v>
      </c>
      <c r="P3827" s="6">
        <v>-0.54</v>
      </c>
      <c r="Q3827" s="6">
        <v>-0.105</v>
      </c>
      <c r="R3827" s="31">
        <v>0.05</v>
      </c>
      <c r="S3827" s="6">
        <v>0.15</v>
      </c>
      <c r="T3827" s="6">
        <v>0.16</v>
      </c>
      <c r="U3827" s="6">
        <v>0.05</v>
      </c>
      <c r="V3827" s="6">
        <v>1.9E-2</v>
      </c>
      <c r="X3827">
        <f>MROUND(RANK(C3827,C$14:C$10000),$X$2)</f>
        <v>3400</v>
      </c>
      <c r="Y3827">
        <f>MROUND(RANK(D3827,D$14:D$10000),$X$2)</f>
        <v>3400</v>
      </c>
      <c r="Z3827">
        <f>MROUND(RANK(E3827,E$14:E$10000),$X$2)</f>
        <v>3900</v>
      </c>
      <c r="AA3827">
        <f>MROUND(RANK(F3827,F$14:F$10000),$X$2)</f>
        <v>3750</v>
      </c>
      <c r="AB3827">
        <f>MROUND(RANK(G3827,G$14:G$10000),$X$2)</f>
        <v>3050</v>
      </c>
      <c r="AC3827">
        <f>MROUND(RANK(H3827,H$14:H$10000),$X$2)</f>
        <v>4150</v>
      </c>
      <c r="AD3827">
        <f>MROUND(RANK(I3827,I$14:I$10000),$X$2)</f>
        <v>4300</v>
      </c>
      <c r="AE3827">
        <f>SUM(X3827:AC3827)+SUM(Y3827:AA3827)+Y3827*4</f>
        <v>46300</v>
      </c>
    </row>
    <row r="3828" spans="1:31" x14ac:dyDescent="0.2">
      <c r="A3828" s="1">
        <v>45895</v>
      </c>
      <c r="B3828" s="2">
        <v>0.63762731481481483</v>
      </c>
      <c r="C3828" s="11">
        <v>2198406530</v>
      </c>
      <c r="D3828" s="12">
        <v>0.42599999999999999</v>
      </c>
      <c r="E3828" s="4">
        <v>1.46441</v>
      </c>
      <c r="F3828" s="4">
        <v>1.3859999999999999</v>
      </c>
      <c r="G3828" s="12">
        <v>-0.56389999999999996</v>
      </c>
      <c r="H3828" s="12">
        <v>-0.1115</v>
      </c>
      <c r="I3828" s="4">
        <v>0.126</v>
      </c>
      <c r="J3828" s="29">
        <v>53</v>
      </c>
      <c r="K3828">
        <v>153</v>
      </c>
      <c r="L3828">
        <v>160</v>
      </c>
      <c r="M3828" s="29">
        <v>0.42499999999999999</v>
      </c>
      <c r="N3828">
        <v>1.35</v>
      </c>
      <c r="O3828">
        <v>1.35</v>
      </c>
      <c r="P3828">
        <v>-0.56000000000000005</v>
      </c>
      <c r="Q3828">
        <v>-0.105</v>
      </c>
      <c r="R3828" s="33">
        <v>4.4999999999999998E-2</v>
      </c>
      <c r="S3828">
        <v>0.15</v>
      </c>
      <c r="T3828">
        <v>0.12</v>
      </c>
      <c r="U3828">
        <v>0.22500000000000001</v>
      </c>
      <c r="V3828">
        <v>1.4999999999999999E-2</v>
      </c>
      <c r="X3828">
        <f>MROUND(RANK(C3828,C$14:C$10000),$X$2)</f>
        <v>3800</v>
      </c>
      <c r="Y3828">
        <f>MROUND(RANK(D3828,D$14:D$10000),$X$2)</f>
        <v>3800</v>
      </c>
      <c r="Z3828">
        <f>MROUND(RANK(E3828,E$14:E$10000),$X$2)</f>
        <v>3650</v>
      </c>
      <c r="AA3828">
        <f>MROUND(RANK(F3828,F$14:F$10000),$X$2)</f>
        <v>3900</v>
      </c>
      <c r="AB3828">
        <f>MROUND(RANK(G3828,G$14:G$10000),$X$2)</f>
        <v>2300</v>
      </c>
      <c r="AC3828">
        <f>MROUND(RANK(H3828,H$14:H$10000),$X$2)</f>
        <v>2300</v>
      </c>
      <c r="AD3828">
        <f>MROUND(RANK(I3828,I$14:I$10000),$X$2)</f>
        <v>3600</v>
      </c>
      <c r="AE3828">
        <f>SUM(X3828:AC3828)+SUM(Y3828:AA3828)+Y3828*4</f>
        <v>46300</v>
      </c>
    </row>
    <row r="3829" spans="1:31" x14ac:dyDescent="0.2">
      <c r="A3829" s="1">
        <v>45893</v>
      </c>
      <c r="B3829" s="2">
        <v>0.57568287037037036</v>
      </c>
      <c r="C3829" s="11">
        <v>2944453077</v>
      </c>
      <c r="D3829" s="12">
        <v>0.43809999999999999</v>
      </c>
      <c r="E3829" s="4">
        <v>1.4523900000000001</v>
      </c>
      <c r="F3829" s="4">
        <v>1.4119999999999999</v>
      </c>
      <c r="G3829" s="12">
        <v>-0.59989999999999999</v>
      </c>
      <c r="H3829" s="12">
        <v>-0.12790000000000001</v>
      </c>
      <c r="I3829" s="4">
        <v>0.03</v>
      </c>
      <c r="J3829" s="29">
        <v>130</v>
      </c>
      <c r="K3829">
        <v>135</v>
      </c>
      <c r="L3829" s="6">
        <v>145</v>
      </c>
      <c r="M3829" s="27">
        <v>0.435</v>
      </c>
      <c r="N3829" s="6">
        <v>1.35</v>
      </c>
      <c r="O3829" s="6">
        <v>1.4</v>
      </c>
      <c r="P3829" s="6">
        <v>-0.57999999999999996</v>
      </c>
      <c r="Q3829" s="6">
        <v>-0.12</v>
      </c>
      <c r="R3829" s="31">
        <v>4.4999999999999998E-2</v>
      </c>
      <c r="S3829" s="6">
        <v>0.13500000000000001</v>
      </c>
      <c r="T3829" s="6">
        <v>0.12</v>
      </c>
      <c r="U3829" s="6">
        <v>7.0000000000000007E-2</v>
      </c>
      <c r="V3829" s="6">
        <v>1.6E-2</v>
      </c>
      <c r="X3829">
        <f>MROUND(RANK(C3829,C$14:C$10000),$X$2)</f>
        <v>3250</v>
      </c>
      <c r="Y3829">
        <f>MROUND(RANK(D3829,D$14:D$10000),$X$2)</f>
        <v>3250</v>
      </c>
      <c r="Z3829">
        <f>MROUND(RANK(E3829,E$14:E$10000),$X$2)</f>
        <v>3850</v>
      </c>
      <c r="AA3829">
        <f>MROUND(RANK(F3829,F$14:F$10000),$X$2)</f>
        <v>3550</v>
      </c>
      <c r="AB3829">
        <f>MROUND(RANK(G3829,G$14:G$10000),$X$2)</f>
        <v>4150</v>
      </c>
      <c r="AC3829">
        <f>MROUND(RANK(H3829,H$14:H$10000),$X$2)</f>
        <v>4650</v>
      </c>
      <c r="AD3829">
        <f>MROUND(RANK(I3829,I$14:I$10000),$X$2)</f>
        <v>3800</v>
      </c>
      <c r="AE3829">
        <f>SUM(X3829:AC3829)+SUM(Y3829:AA3829)+Y3829*4</f>
        <v>46350</v>
      </c>
    </row>
    <row r="3830" spans="1:31" x14ac:dyDescent="0.2">
      <c r="A3830" s="1">
        <v>45894</v>
      </c>
      <c r="B3830" s="2">
        <v>0.75991898148148151</v>
      </c>
      <c r="C3830" s="11">
        <v>2789268926</v>
      </c>
      <c r="D3830" s="12">
        <v>0.43590000000000001</v>
      </c>
      <c r="E3830" s="4">
        <v>1.4541200000000001</v>
      </c>
      <c r="F3830" s="4">
        <v>1.411</v>
      </c>
      <c r="G3830" s="12">
        <v>-0.57540000000000002</v>
      </c>
      <c r="H3830" s="12">
        <v>-0.12989999999999999</v>
      </c>
      <c r="I3830" s="4">
        <v>-0.35799999999999998</v>
      </c>
      <c r="J3830" s="29">
        <v>108</v>
      </c>
      <c r="K3830">
        <v>136</v>
      </c>
      <c r="L3830">
        <v>147</v>
      </c>
      <c r="M3830" s="29">
        <v>0.45500000000000002</v>
      </c>
      <c r="N3830">
        <v>1.45</v>
      </c>
      <c r="O3830">
        <v>1.45</v>
      </c>
      <c r="P3830">
        <v>-0.56000000000000005</v>
      </c>
      <c r="Q3830">
        <v>-0.105</v>
      </c>
      <c r="R3830" s="33">
        <v>0.05</v>
      </c>
      <c r="S3830">
        <v>0.2</v>
      </c>
      <c r="T3830">
        <v>0.16</v>
      </c>
      <c r="U3830">
        <v>0.105</v>
      </c>
      <c r="V3830">
        <v>2.4E-2</v>
      </c>
      <c r="X3830">
        <f>MROUND(RANK(C3830,C$14:C$10000),$X$2)</f>
        <v>3400</v>
      </c>
      <c r="Y3830">
        <f>MROUND(RANK(D3830,D$14:D$10000),$X$2)</f>
        <v>3400</v>
      </c>
      <c r="Z3830">
        <f>MROUND(RANK(E3830,E$14:E$10000),$X$2)</f>
        <v>3800</v>
      </c>
      <c r="AA3830">
        <f>MROUND(RANK(F3830,F$14:F$10000),$X$2)</f>
        <v>3600</v>
      </c>
      <c r="AB3830">
        <f>MROUND(RANK(G3830,G$14:G$10000),$X$2)</f>
        <v>2900</v>
      </c>
      <c r="AC3830">
        <f>MROUND(RANK(H3830,H$14:H$10000),$X$2)</f>
        <v>4850</v>
      </c>
      <c r="AD3830">
        <f>MROUND(RANK(I3830,I$14:I$10000),$X$2)</f>
        <v>4350</v>
      </c>
      <c r="AE3830">
        <f>SUM(X3830:AC3830)+SUM(Y3830:AA3830)+Y3830*4</f>
        <v>46350</v>
      </c>
    </row>
    <row r="3831" spans="1:31" x14ac:dyDescent="0.2">
      <c r="A3831" s="1">
        <v>45894</v>
      </c>
      <c r="B3831" s="2">
        <v>0.87146990740740737</v>
      </c>
      <c r="C3831" s="11">
        <v>3076038592</v>
      </c>
      <c r="D3831" s="12">
        <v>0.43990000000000001</v>
      </c>
      <c r="E3831" s="4">
        <v>1.44781</v>
      </c>
      <c r="F3831" s="4">
        <v>1.4039999999999999</v>
      </c>
      <c r="G3831" s="12">
        <v>-0.64590000000000003</v>
      </c>
      <c r="H3831" s="12">
        <v>-0.1227</v>
      </c>
      <c r="I3831" s="4">
        <v>-9.0999999999999998E-2</v>
      </c>
      <c r="J3831" s="29">
        <v>179</v>
      </c>
      <c r="K3831">
        <v>250</v>
      </c>
      <c r="L3831" s="6">
        <v>298</v>
      </c>
      <c r="M3831" s="27">
        <v>0.45500000000000002</v>
      </c>
      <c r="N3831" s="6">
        <v>1.35</v>
      </c>
      <c r="O3831" s="6">
        <v>1.4</v>
      </c>
      <c r="P3831" s="6">
        <v>-0.56000000000000005</v>
      </c>
      <c r="Q3831" s="6">
        <v>-0.125</v>
      </c>
      <c r="R3831" s="31">
        <v>0.04</v>
      </c>
      <c r="S3831" s="6">
        <v>0.2</v>
      </c>
      <c r="T3831" s="6">
        <v>0.16</v>
      </c>
      <c r="U3831" s="6">
        <v>0.125</v>
      </c>
      <c r="V3831" s="6">
        <v>2.5000000000000001E-2</v>
      </c>
      <c r="X3831">
        <f>MROUND(RANK(C3831,C$14:C$10000),$X$2)</f>
        <v>3150</v>
      </c>
      <c r="Y3831">
        <f>MROUND(RANK(D3831,D$14:D$10000),$X$2)</f>
        <v>3150</v>
      </c>
      <c r="Z3831">
        <f>MROUND(RANK(E3831,E$14:E$10000),$X$2)</f>
        <v>3900</v>
      </c>
      <c r="AA3831">
        <f>MROUND(RANK(F3831,F$14:F$10000),$X$2)</f>
        <v>3700</v>
      </c>
      <c r="AB3831">
        <f>MROUND(RANK(G3831,G$14:G$10000),$X$2)</f>
        <v>4950</v>
      </c>
      <c r="AC3831">
        <f>MROUND(RANK(H3831,H$14:H$10000),$X$2)</f>
        <v>4150</v>
      </c>
      <c r="AD3831">
        <f>MROUND(RANK(I3831,I$14:I$10000),$X$2)</f>
        <v>4000</v>
      </c>
      <c r="AE3831">
        <f>SUM(X3831:AC3831)+SUM(Y3831:AA3831)+Y3831*4</f>
        <v>46350</v>
      </c>
    </row>
    <row r="3832" spans="1:31" x14ac:dyDescent="0.2">
      <c r="A3832" s="1">
        <v>45895</v>
      </c>
      <c r="B3832" s="2">
        <v>1.8599537037037036E-2</v>
      </c>
      <c r="C3832" s="11">
        <v>3043030397</v>
      </c>
      <c r="D3832" s="12">
        <v>0.4395</v>
      </c>
      <c r="E3832" s="4">
        <v>1.4395800000000001</v>
      </c>
      <c r="F3832" s="4">
        <v>1.4019999999999999</v>
      </c>
      <c r="G3832" s="12">
        <v>-0.61370000000000002</v>
      </c>
      <c r="H3832" s="12">
        <v>-0.124</v>
      </c>
      <c r="I3832" s="4">
        <v>0.25900000000000001</v>
      </c>
      <c r="J3832" s="29">
        <v>130</v>
      </c>
      <c r="K3832">
        <v>173</v>
      </c>
      <c r="L3832" s="6">
        <v>200</v>
      </c>
      <c r="M3832" s="27">
        <v>0.44500000000000001</v>
      </c>
      <c r="N3832" s="6">
        <v>1.35</v>
      </c>
      <c r="O3832" s="6">
        <v>1.35</v>
      </c>
      <c r="P3832" s="6">
        <v>-0.56000000000000005</v>
      </c>
      <c r="Q3832" s="6">
        <v>-0.115</v>
      </c>
      <c r="R3832" s="31">
        <v>0.02</v>
      </c>
      <c r="S3832" s="6">
        <v>0.13500000000000001</v>
      </c>
      <c r="T3832" s="6">
        <v>0.04</v>
      </c>
      <c r="U3832" s="6">
        <v>0.22500000000000001</v>
      </c>
      <c r="V3832" s="6">
        <v>5.8499999999999899E-2</v>
      </c>
      <c r="X3832">
        <f>MROUND(RANK(C3832,C$14:C$10000),$X$2)</f>
        <v>3200</v>
      </c>
      <c r="Y3832">
        <f>MROUND(RANK(D3832,D$14:D$10000),$X$2)</f>
        <v>3150</v>
      </c>
      <c r="Z3832">
        <f>MROUND(RANK(E3832,E$14:E$10000),$X$2)</f>
        <v>4050</v>
      </c>
      <c r="AA3832">
        <f>MROUND(RANK(F3832,F$14:F$10000),$X$2)</f>
        <v>3700</v>
      </c>
      <c r="AB3832">
        <f>MROUND(RANK(G3832,G$14:G$10000),$X$2)</f>
        <v>4450</v>
      </c>
      <c r="AC3832">
        <f>MROUND(RANK(H3832,H$14:H$10000),$X$2)</f>
        <v>4300</v>
      </c>
      <c r="AD3832">
        <f>MROUND(RANK(I3832,I$14:I$10000),$X$2)</f>
        <v>3300</v>
      </c>
      <c r="AE3832">
        <f>SUM(X3832:AC3832)+SUM(Y3832:AA3832)+Y3832*4</f>
        <v>46350</v>
      </c>
    </row>
    <row r="3833" spans="1:31" x14ac:dyDescent="0.2">
      <c r="A3833" s="1">
        <v>45893</v>
      </c>
      <c r="B3833" s="2">
        <v>4.7118055555555559E-2</v>
      </c>
      <c r="C3833" s="11">
        <v>1779139764</v>
      </c>
      <c r="D3833" s="12">
        <v>0.41739999999999999</v>
      </c>
      <c r="E3833" s="4">
        <v>1.48095</v>
      </c>
      <c r="F3833" s="4">
        <v>1.377</v>
      </c>
      <c r="G3833" s="12">
        <v>-0.37080000000000002</v>
      </c>
      <c r="H3833" s="12">
        <v>-9.9900000000000003E-2</v>
      </c>
      <c r="I3833" s="4">
        <v>0.86299999999999999</v>
      </c>
      <c r="J3833" s="29">
        <v>51</v>
      </c>
      <c r="K3833">
        <v>54</v>
      </c>
      <c r="L3833" s="6">
        <v>79</v>
      </c>
      <c r="M3833" s="27">
        <v>0.44500000000000001</v>
      </c>
      <c r="N3833" s="6">
        <v>1.45</v>
      </c>
      <c r="O3833" s="6">
        <v>1.4</v>
      </c>
      <c r="P3833" s="6">
        <v>-0.56000000000000005</v>
      </c>
      <c r="Q3833" s="6">
        <v>-0.12</v>
      </c>
      <c r="R3833" s="31">
        <v>0.06</v>
      </c>
      <c r="S3833" s="6">
        <v>0.15</v>
      </c>
      <c r="T3833" s="6">
        <v>0.16</v>
      </c>
      <c r="U3833" s="6">
        <v>7.0000000000000007E-2</v>
      </c>
      <c r="V3833" s="6">
        <v>0.01</v>
      </c>
      <c r="X3833">
        <f>MROUND(RANK(C3833,C$14:C$10000),$X$2)</f>
        <v>4150</v>
      </c>
      <c r="Y3833">
        <f>MROUND(RANK(D3833,D$14:D$10000),$X$2)</f>
        <v>4150</v>
      </c>
      <c r="Z3833">
        <f>MROUND(RANK(E3833,E$14:E$10000),$X$2)</f>
        <v>3400</v>
      </c>
      <c r="AA3833">
        <f>MROUND(RANK(F3833,F$14:F$10000),$X$2)</f>
        <v>4000</v>
      </c>
      <c r="AB3833">
        <f>MROUND(RANK(G3833,G$14:G$10000),$X$2)</f>
        <v>1200</v>
      </c>
      <c r="AC3833">
        <f>MROUND(RANK(H3833,H$14:H$10000),$X$2)</f>
        <v>1350</v>
      </c>
      <c r="AD3833">
        <f>MROUND(RANK(I3833,I$14:I$10000),$X$2)</f>
        <v>1700</v>
      </c>
      <c r="AE3833">
        <f>SUM(X3833:AC3833)+SUM(Y3833:AA3833)+Y3833*4</f>
        <v>46400</v>
      </c>
    </row>
    <row r="3834" spans="1:31" x14ac:dyDescent="0.2">
      <c r="A3834" s="1">
        <v>45893</v>
      </c>
      <c r="B3834" s="2">
        <v>0.49872685185185184</v>
      </c>
      <c r="C3834" s="11">
        <v>2223375319</v>
      </c>
      <c r="D3834" s="12">
        <v>0.42649999999999999</v>
      </c>
      <c r="E3834" s="4">
        <v>1.4548700000000001</v>
      </c>
      <c r="F3834" s="4">
        <v>1.377</v>
      </c>
      <c r="G3834" s="12">
        <v>-0.52329999999999999</v>
      </c>
      <c r="H3834" s="12">
        <v>-0.1143</v>
      </c>
      <c r="I3834" s="4">
        <v>2.9000000000000001E-2</v>
      </c>
      <c r="J3834" s="29">
        <v>90</v>
      </c>
      <c r="K3834">
        <v>96</v>
      </c>
      <c r="L3834">
        <v>150</v>
      </c>
      <c r="M3834" s="29">
        <v>0.45500000000000002</v>
      </c>
      <c r="N3834">
        <v>1.45</v>
      </c>
      <c r="O3834">
        <v>1.35</v>
      </c>
      <c r="P3834">
        <v>-0.54</v>
      </c>
      <c r="Q3834">
        <v>-0.125</v>
      </c>
      <c r="R3834" s="33">
        <v>0.03</v>
      </c>
      <c r="S3834">
        <v>0.2</v>
      </c>
      <c r="T3834">
        <v>0.12</v>
      </c>
      <c r="U3834">
        <v>0.06</v>
      </c>
      <c r="V3834">
        <v>1.9E-2</v>
      </c>
      <c r="X3834">
        <f>MROUND(RANK(C3834,C$14:C$10000),$X$2)</f>
        <v>3800</v>
      </c>
      <c r="Y3834">
        <f>MROUND(RANK(D3834,D$14:D$10000),$X$2)</f>
        <v>3800</v>
      </c>
      <c r="Z3834">
        <f>MROUND(RANK(E3834,E$14:E$10000),$X$2)</f>
        <v>3800</v>
      </c>
      <c r="AA3834">
        <f>MROUND(RANK(F3834,F$14:F$10000),$X$2)</f>
        <v>4000</v>
      </c>
      <c r="AB3834">
        <f>MROUND(RANK(G3834,G$14:G$10000),$X$2)</f>
        <v>1400</v>
      </c>
      <c r="AC3834">
        <f>MROUND(RANK(H3834,H$14:H$10000),$X$2)</f>
        <v>2800</v>
      </c>
      <c r="AD3834">
        <f>MROUND(RANK(I3834,I$14:I$10000),$X$2)</f>
        <v>3800</v>
      </c>
      <c r="AE3834">
        <f>SUM(X3834:AC3834)+SUM(Y3834:AA3834)+Y3834*4</f>
        <v>46400</v>
      </c>
    </row>
    <row r="3835" spans="1:31" x14ac:dyDescent="0.2">
      <c r="A3835" s="1">
        <v>45893</v>
      </c>
      <c r="B3835" s="2">
        <v>0.57594907407407403</v>
      </c>
      <c r="C3835" s="11">
        <v>2751773521</v>
      </c>
      <c r="D3835" s="12">
        <v>0.43530000000000002</v>
      </c>
      <c r="E3835" s="4">
        <v>1.4383999999999999</v>
      </c>
      <c r="F3835" s="4">
        <v>1.399</v>
      </c>
      <c r="G3835" s="12">
        <v>-0.55030000000000001</v>
      </c>
      <c r="H3835" s="12">
        <v>-0.12989999999999999</v>
      </c>
      <c r="I3835" s="4">
        <v>0.11899999999999999</v>
      </c>
      <c r="J3835" s="29">
        <v>128</v>
      </c>
      <c r="K3835">
        <v>134</v>
      </c>
      <c r="L3835" s="6">
        <v>147</v>
      </c>
      <c r="M3835" s="27">
        <v>0.42499999999999999</v>
      </c>
      <c r="N3835" s="6">
        <v>1.35</v>
      </c>
      <c r="O3835" s="6">
        <v>1.35</v>
      </c>
      <c r="P3835" s="6">
        <v>-0.57999999999999996</v>
      </c>
      <c r="Q3835" s="6">
        <v>-0.105</v>
      </c>
      <c r="R3835" s="31">
        <v>0.02</v>
      </c>
      <c r="S3835" s="6">
        <v>0.15</v>
      </c>
      <c r="T3835" s="6">
        <v>0.16</v>
      </c>
      <c r="U3835" s="6">
        <v>0.06</v>
      </c>
      <c r="V3835" s="6">
        <v>1.9E-2</v>
      </c>
      <c r="X3835">
        <f>MROUND(RANK(C3835,C$14:C$10000),$X$2)</f>
        <v>3450</v>
      </c>
      <c r="Y3835">
        <f>MROUND(RANK(D3835,D$14:D$10000),$X$2)</f>
        <v>3450</v>
      </c>
      <c r="Z3835">
        <f>MROUND(RANK(E3835,E$14:E$10000),$X$2)</f>
        <v>4050</v>
      </c>
      <c r="AA3835">
        <f>MROUND(RANK(F3835,F$14:F$10000),$X$2)</f>
        <v>3750</v>
      </c>
      <c r="AB3835">
        <f>MROUND(RANK(G3835,G$14:G$10000),$X$2)</f>
        <v>1800</v>
      </c>
      <c r="AC3835">
        <f>MROUND(RANK(H3835,H$14:H$10000),$X$2)</f>
        <v>4850</v>
      </c>
      <c r="AD3835">
        <f>MROUND(RANK(I3835,I$14:I$10000),$X$2)</f>
        <v>3600</v>
      </c>
      <c r="AE3835">
        <f>SUM(X3835:AC3835)+SUM(Y3835:AA3835)+Y3835*4</f>
        <v>46400</v>
      </c>
    </row>
    <row r="3836" spans="1:31" x14ac:dyDescent="0.2">
      <c r="A3836" s="1">
        <v>45893</v>
      </c>
      <c r="B3836" s="2">
        <v>0.62923611111111111</v>
      </c>
      <c r="C3836" s="11">
        <v>2658578722</v>
      </c>
      <c r="D3836" s="12">
        <v>0.43390000000000001</v>
      </c>
      <c r="E3836" s="4">
        <v>1.4553700000000001</v>
      </c>
      <c r="F3836" s="4">
        <v>1.4019999999999999</v>
      </c>
      <c r="G3836" s="12">
        <v>-0.57869999999999999</v>
      </c>
      <c r="H3836" s="12">
        <v>-0.1215</v>
      </c>
      <c r="I3836" s="4">
        <v>-0.187</v>
      </c>
      <c r="J3836" s="29">
        <v>137</v>
      </c>
      <c r="K3836">
        <v>149</v>
      </c>
      <c r="L3836" s="6">
        <v>166</v>
      </c>
      <c r="M3836" s="27">
        <v>0.44500000000000001</v>
      </c>
      <c r="N3836" s="6">
        <v>1.45</v>
      </c>
      <c r="O3836" s="6">
        <v>1.4</v>
      </c>
      <c r="P3836" s="6">
        <v>-0.56000000000000005</v>
      </c>
      <c r="Q3836" s="6">
        <v>-0.12</v>
      </c>
      <c r="R3836" s="31">
        <v>0.02</v>
      </c>
      <c r="S3836" s="6">
        <v>0.18</v>
      </c>
      <c r="T3836" s="6">
        <v>0.14000000000000001</v>
      </c>
      <c r="U3836" s="6">
        <v>0.06</v>
      </c>
      <c r="V3836" s="6">
        <v>1.2999999999999999E-2</v>
      </c>
      <c r="X3836">
        <f>MROUND(RANK(C3836,C$14:C$10000),$X$2)</f>
        <v>3500</v>
      </c>
      <c r="Y3836">
        <f>MROUND(RANK(D3836,D$14:D$10000),$X$2)</f>
        <v>3500</v>
      </c>
      <c r="Z3836">
        <f>MROUND(RANK(E3836,E$14:E$10000),$X$2)</f>
        <v>3800</v>
      </c>
      <c r="AA3836">
        <f>MROUND(RANK(F3836,F$14:F$10000),$X$2)</f>
        <v>3700</v>
      </c>
      <c r="AB3836">
        <f>MROUND(RANK(G3836,G$14:G$10000),$X$2)</f>
        <v>2900</v>
      </c>
      <c r="AC3836">
        <f>MROUND(RANK(H3836,H$14:H$10000),$X$2)</f>
        <v>4000</v>
      </c>
      <c r="AD3836">
        <f>MROUND(RANK(I3836,I$14:I$10000),$X$2)</f>
        <v>4150</v>
      </c>
      <c r="AE3836">
        <f>SUM(X3836:AC3836)+SUM(Y3836:AA3836)+Y3836*4</f>
        <v>46400</v>
      </c>
    </row>
    <row r="3837" spans="1:31" x14ac:dyDescent="0.2">
      <c r="A3837" s="1">
        <v>45894</v>
      </c>
      <c r="B3837" s="2">
        <v>0.99814814814814812</v>
      </c>
      <c r="C3837" s="11">
        <v>2913744093</v>
      </c>
      <c r="D3837" s="12">
        <v>0.43769999999999998</v>
      </c>
      <c r="E3837" s="4">
        <v>1.4271100000000001</v>
      </c>
      <c r="F3837" s="4">
        <v>1.3939999999999999</v>
      </c>
      <c r="G3837" s="12">
        <v>-0.5897</v>
      </c>
      <c r="H3837" s="12">
        <v>-0.1227</v>
      </c>
      <c r="I3837" s="4">
        <v>0.27200000000000002</v>
      </c>
      <c r="J3837" s="29">
        <v>170</v>
      </c>
      <c r="K3837">
        <v>180</v>
      </c>
      <c r="L3837" s="6">
        <v>181</v>
      </c>
      <c r="M3837" s="27">
        <v>0.42499999999999999</v>
      </c>
      <c r="N3837" s="6">
        <v>1.35</v>
      </c>
      <c r="O3837" s="6">
        <v>1.3</v>
      </c>
      <c r="P3837" s="6">
        <v>-0.57999999999999996</v>
      </c>
      <c r="Q3837" s="6">
        <v>-0.115</v>
      </c>
      <c r="R3837" s="31">
        <v>0.03</v>
      </c>
      <c r="S3837" s="6">
        <v>0.15</v>
      </c>
      <c r="T3837" s="6">
        <v>0.16</v>
      </c>
      <c r="U3837" s="6">
        <v>0.315</v>
      </c>
      <c r="V3837" s="6">
        <v>5.8499999999999899E-2</v>
      </c>
      <c r="X3837">
        <f>MROUND(RANK(C3837,C$14:C$10000),$X$2)</f>
        <v>3300</v>
      </c>
      <c r="Y3837">
        <f>MROUND(RANK(D3837,D$14:D$10000),$X$2)</f>
        <v>3300</v>
      </c>
      <c r="Z3837">
        <f>MROUND(RANK(E3837,E$14:E$10000),$X$2)</f>
        <v>4150</v>
      </c>
      <c r="AA3837">
        <f>MROUND(RANK(F3837,F$14:F$10000),$X$2)</f>
        <v>3800</v>
      </c>
      <c r="AB3837">
        <f>MROUND(RANK(G3837,G$14:G$10000),$X$2)</f>
        <v>3250</v>
      </c>
      <c r="AC3837">
        <f>MROUND(RANK(H3837,H$14:H$10000),$X$2)</f>
        <v>4150</v>
      </c>
      <c r="AD3837">
        <f>MROUND(RANK(I3837,I$14:I$10000),$X$2)</f>
        <v>3250</v>
      </c>
      <c r="AE3837">
        <f>SUM(X3837:AC3837)+SUM(Y3837:AA3837)+Y3837*4</f>
        <v>46400</v>
      </c>
    </row>
    <row r="3838" spans="1:31" x14ac:dyDescent="0.2">
      <c r="A3838" s="1">
        <v>45893</v>
      </c>
      <c r="B3838" s="2">
        <v>0.95950231481481485</v>
      </c>
      <c r="C3838" s="11">
        <v>2050107319</v>
      </c>
      <c r="D3838" s="12">
        <v>0.42320000000000002</v>
      </c>
      <c r="E3838" s="4">
        <v>1.4514199999999999</v>
      </c>
      <c r="F3838" s="4">
        <v>1.3779999999999999</v>
      </c>
      <c r="G3838" s="12">
        <v>-0.52329999999999999</v>
      </c>
      <c r="H3838" s="12">
        <v>-0.1094</v>
      </c>
      <c r="I3838" s="4">
        <v>3.7999999999999999E-2</v>
      </c>
      <c r="J3838" s="29">
        <v>86</v>
      </c>
      <c r="K3838">
        <v>92</v>
      </c>
      <c r="L3838" s="6">
        <v>147</v>
      </c>
      <c r="M3838" s="27">
        <v>0.44500000000000001</v>
      </c>
      <c r="N3838" s="6">
        <v>1.45</v>
      </c>
      <c r="O3838" s="6">
        <v>1.4</v>
      </c>
      <c r="P3838" s="6">
        <v>-0.56000000000000005</v>
      </c>
      <c r="Q3838" s="6">
        <v>-0.12</v>
      </c>
      <c r="R3838" s="31">
        <v>0.02</v>
      </c>
      <c r="S3838" s="6">
        <v>0.18</v>
      </c>
      <c r="T3838" s="6">
        <v>0.14000000000000001</v>
      </c>
      <c r="U3838" s="6">
        <v>0.06</v>
      </c>
      <c r="V3838" s="6">
        <v>1.2999999999999999E-2</v>
      </c>
      <c r="X3838">
        <f>MROUND(RANK(C3838,C$14:C$10000),$X$2)</f>
        <v>3950</v>
      </c>
      <c r="Y3838">
        <f>MROUND(RANK(D3838,D$14:D$10000),$X$2)</f>
        <v>3900</v>
      </c>
      <c r="Z3838">
        <f>MROUND(RANK(E3838,E$14:E$10000),$X$2)</f>
        <v>3850</v>
      </c>
      <c r="AA3838">
        <f>MROUND(RANK(F3838,F$14:F$10000),$X$2)</f>
        <v>4000</v>
      </c>
      <c r="AB3838">
        <f>MROUND(RANK(G3838,G$14:G$10000),$X$2)</f>
        <v>1400</v>
      </c>
      <c r="AC3838">
        <f>MROUND(RANK(H3838,H$14:H$10000),$X$2)</f>
        <v>2000</v>
      </c>
      <c r="AD3838">
        <f>MROUND(RANK(I3838,I$14:I$10000),$X$2)</f>
        <v>3750</v>
      </c>
      <c r="AE3838">
        <f>SUM(X3838:AC3838)+SUM(Y3838:AA3838)+Y3838*4</f>
        <v>46450</v>
      </c>
    </row>
    <row r="3839" spans="1:31" x14ac:dyDescent="0.2">
      <c r="A3839" s="1">
        <v>45894</v>
      </c>
      <c r="B3839" s="2">
        <v>0.51643518518518516</v>
      </c>
      <c r="C3839" s="11">
        <v>1574615963</v>
      </c>
      <c r="D3839" s="12">
        <v>0.41239999999999999</v>
      </c>
      <c r="E3839" s="4">
        <v>1.4956499999999999</v>
      </c>
      <c r="F3839" s="4">
        <v>1.3939999999999999</v>
      </c>
      <c r="G3839" s="12">
        <v>-0.37240000000000001</v>
      </c>
      <c r="H3839" s="12">
        <v>-9.5100000000000004E-2</v>
      </c>
      <c r="I3839" s="4">
        <v>0.72399999999999998</v>
      </c>
      <c r="J3839" s="29">
        <v>50</v>
      </c>
      <c r="K3839">
        <v>52</v>
      </c>
      <c r="L3839">
        <v>92</v>
      </c>
      <c r="M3839" s="29">
        <v>0.44500000000000001</v>
      </c>
      <c r="N3839">
        <v>1.45</v>
      </c>
      <c r="O3839">
        <v>1.4</v>
      </c>
      <c r="P3839">
        <v>-0.56000000000000005</v>
      </c>
      <c r="Q3839">
        <v>-0.12</v>
      </c>
      <c r="R3839" s="33">
        <v>0.02</v>
      </c>
      <c r="S3839">
        <v>0.18</v>
      </c>
      <c r="T3839">
        <v>0.14000000000000001</v>
      </c>
      <c r="U3839">
        <v>0.06</v>
      </c>
      <c r="V3839">
        <v>1.2999999999999999E-2</v>
      </c>
      <c r="X3839">
        <f>MROUND(RANK(C3839,C$14:C$10000),$X$2)</f>
        <v>4300</v>
      </c>
      <c r="Y3839">
        <f>MROUND(RANK(D3839,D$14:D$10000),$X$2)</f>
        <v>4300</v>
      </c>
      <c r="Z3839">
        <f>MROUND(RANK(E3839,E$14:E$10000),$X$2)</f>
        <v>3200</v>
      </c>
      <c r="AA3839">
        <f>MROUND(RANK(F3839,F$14:F$10000),$X$2)</f>
        <v>3800</v>
      </c>
      <c r="AB3839">
        <f>MROUND(RANK(G3839,G$14:G$10000),$X$2)</f>
        <v>1200</v>
      </c>
      <c r="AC3839">
        <f>MROUND(RANK(H3839,H$14:H$10000),$X$2)</f>
        <v>1150</v>
      </c>
      <c r="AD3839">
        <f>MROUND(RANK(I3839,I$14:I$10000),$X$2)</f>
        <v>2050</v>
      </c>
      <c r="AE3839">
        <f>SUM(X3839:AC3839)+SUM(Y3839:AA3839)+Y3839*4</f>
        <v>46450</v>
      </c>
    </row>
    <row r="3840" spans="1:31" x14ac:dyDescent="0.2">
      <c r="A3840" s="1">
        <v>45894</v>
      </c>
      <c r="B3840" s="2">
        <v>0.53493055555555558</v>
      </c>
      <c r="C3840" s="11">
        <v>2783035186</v>
      </c>
      <c r="D3840" s="12">
        <v>0.43580000000000002</v>
      </c>
      <c r="E3840" s="4">
        <v>1.4305600000000001</v>
      </c>
      <c r="F3840" s="4">
        <v>1.39</v>
      </c>
      <c r="G3840" s="12">
        <v>-0.5897</v>
      </c>
      <c r="H3840" s="12">
        <v>-0.1181</v>
      </c>
      <c r="I3840" s="4">
        <v>0.17</v>
      </c>
      <c r="J3840" s="29">
        <v>165</v>
      </c>
      <c r="K3840">
        <v>168</v>
      </c>
      <c r="L3840" s="6">
        <v>200</v>
      </c>
      <c r="M3840" s="27">
        <v>0.435</v>
      </c>
      <c r="N3840" s="6">
        <v>1.35</v>
      </c>
      <c r="O3840" s="6">
        <v>1.3</v>
      </c>
      <c r="P3840" s="6">
        <v>-0.57999999999999996</v>
      </c>
      <c r="Q3840" s="6">
        <v>-0.115</v>
      </c>
      <c r="R3840" s="31">
        <v>0.03</v>
      </c>
      <c r="S3840" s="6">
        <v>0.15</v>
      </c>
      <c r="T3840" s="6">
        <v>0.14000000000000001</v>
      </c>
      <c r="U3840" s="6">
        <v>0.05</v>
      </c>
      <c r="V3840" s="6">
        <v>1.9E-2</v>
      </c>
      <c r="X3840">
        <f>MROUND(RANK(C3840,C$14:C$10000),$X$2)</f>
        <v>3400</v>
      </c>
      <c r="Y3840">
        <f>MROUND(RANK(D3840,D$14:D$10000),$X$2)</f>
        <v>3400</v>
      </c>
      <c r="Z3840">
        <f>MROUND(RANK(E3840,E$14:E$10000),$X$2)</f>
        <v>4100</v>
      </c>
      <c r="AA3840">
        <f>MROUND(RANK(F3840,F$14:F$10000),$X$2)</f>
        <v>3850</v>
      </c>
      <c r="AB3840">
        <f>MROUND(RANK(G3840,G$14:G$10000),$X$2)</f>
        <v>3250</v>
      </c>
      <c r="AC3840">
        <f>MROUND(RANK(H3840,H$14:H$10000),$X$2)</f>
        <v>3500</v>
      </c>
      <c r="AD3840">
        <f>MROUND(RANK(I3840,I$14:I$10000),$X$2)</f>
        <v>3500</v>
      </c>
      <c r="AE3840">
        <f>SUM(X3840:AC3840)+SUM(Y3840:AA3840)+Y3840*4</f>
        <v>46450</v>
      </c>
    </row>
    <row r="3841" spans="1:31" x14ac:dyDescent="0.2">
      <c r="A3841" s="1">
        <v>45894</v>
      </c>
      <c r="B3841" s="2">
        <v>0.54271990740740739</v>
      </c>
      <c r="C3841" s="11">
        <v>1591416256</v>
      </c>
      <c r="D3841" s="12">
        <v>0.4128</v>
      </c>
      <c r="E3841" s="4">
        <v>1.4881599999999999</v>
      </c>
      <c r="F3841" s="4">
        <v>1.3919999999999999</v>
      </c>
      <c r="G3841" s="12">
        <v>-0.37240000000000001</v>
      </c>
      <c r="H3841" s="12">
        <v>-9.5899999999999999E-2</v>
      </c>
      <c r="I3841" s="4">
        <v>0.86399999999999999</v>
      </c>
      <c r="J3841" s="29">
        <v>50</v>
      </c>
      <c r="K3841">
        <v>50</v>
      </c>
      <c r="L3841" s="6">
        <v>88</v>
      </c>
      <c r="M3841" s="27">
        <v>0.45500000000000002</v>
      </c>
      <c r="N3841" s="6">
        <v>1.45</v>
      </c>
      <c r="O3841" s="6">
        <v>1.3</v>
      </c>
      <c r="P3841" s="6">
        <v>-0.57999999999999996</v>
      </c>
      <c r="Q3841" s="6">
        <v>-0.11</v>
      </c>
      <c r="R3841" s="31">
        <v>0.03</v>
      </c>
      <c r="S3841" s="6">
        <v>0.13500000000000001</v>
      </c>
      <c r="T3841" s="6">
        <v>0.16</v>
      </c>
      <c r="U3841" s="6">
        <v>0.06</v>
      </c>
      <c r="V3841" s="6">
        <v>0.01</v>
      </c>
      <c r="X3841">
        <f>MROUND(RANK(C3841,C$14:C$10000),$X$2)</f>
        <v>4250</v>
      </c>
      <c r="Y3841">
        <f>MROUND(RANK(D3841,D$14:D$10000),$X$2)</f>
        <v>4250</v>
      </c>
      <c r="Z3841">
        <f>MROUND(RANK(E3841,E$14:E$10000),$X$2)</f>
        <v>3300</v>
      </c>
      <c r="AA3841">
        <f>MROUND(RANK(F3841,F$14:F$10000),$X$2)</f>
        <v>3850</v>
      </c>
      <c r="AB3841">
        <f>MROUND(RANK(G3841,G$14:G$10000),$X$2)</f>
        <v>1200</v>
      </c>
      <c r="AC3841">
        <f>MROUND(RANK(H3841,H$14:H$10000),$X$2)</f>
        <v>1200</v>
      </c>
      <c r="AD3841">
        <f>MROUND(RANK(I3841,I$14:I$10000),$X$2)</f>
        <v>1700</v>
      </c>
      <c r="AE3841">
        <f>SUM(X3841:AC3841)+SUM(Y3841:AA3841)+Y3841*4</f>
        <v>46450</v>
      </c>
    </row>
    <row r="3842" spans="1:31" x14ac:dyDescent="0.2">
      <c r="A3842" s="1">
        <v>45894</v>
      </c>
      <c r="B3842" s="2">
        <v>0.62339120370370371</v>
      </c>
      <c r="C3842" s="11">
        <v>2760209543</v>
      </c>
      <c r="D3842" s="12">
        <v>0.43540000000000001</v>
      </c>
      <c r="E3842" s="4">
        <v>1.4340900000000001</v>
      </c>
      <c r="F3842" s="4">
        <v>1.389</v>
      </c>
      <c r="G3842" s="12">
        <v>-0.5897</v>
      </c>
      <c r="H3842" s="12">
        <v>-0.1183</v>
      </c>
      <c r="I3842" s="4">
        <v>-0.22</v>
      </c>
      <c r="J3842" s="29">
        <v>169</v>
      </c>
      <c r="K3842">
        <v>169</v>
      </c>
      <c r="L3842" s="6">
        <v>194</v>
      </c>
      <c r="M3842" s="27">
        <v>0.44500000000000001</v>
      </c>
      <c r="N3842" s="6">
        <v>1.35</v>
      </c>
      <c r="O3842" s="6">
        <v>1.45</v>
      </c>
      <c r="P3842" s="6">
        <v>-0.57999999999999996</v>
      </c>
      <c r="Q3842" s="6">
        <v>-0.11</v>
      </c>
      <c r="R3842" s="31">
        <v>0.02</v>
      </c>
      <c r="S3842" s="6">
        <v>0.18</v>
      </c>
      <c r="T3842" s="6">
        <v>0.14000000000000001</v>
      </c>
      <c r="U3842" s="6">
        <v>7.0000000000000007E-2</v>
      </c>
      <c r="V3842" s="6">
        <v>1.6E-2</v>
      </c>
      <c r="X3842">
        <f>MROUND(RANK(C3842,C$14:C$10000),$X$2)</f>
        <v>3400</v>
      </c>
      <c r="Y3842">
        <f>MROUND(RANK(D3842,D$14:D$10000),$X$2)</f>
        <v>3400</v>
      </c>
      <c r="Z3842">
        <f>MROUND(RANK(E3842,E$14:E$10000),$X$2)</f>
        <v>4100</v>
      </c>
      <c r="AA3842">
        <f>MROUND(RANK(F3842,F$14:F$10000),$X$2)</f>
        <v>3850</v>
      </c>
      <c r="AB3842">
        <f>MROUND(RANK(G3842,G$14:G$10000),$X$2)</f>
        <v>3250</v>
      </c>
      <c r="AC3842">
        <f>MROUND(RANK(H3842,H$14:H$10000),$X$2)</f>
        <v>3500</v>
      </c>
      <c r="AD3842">
        <f>MROUND(RANK(I3842,I$14:I$10000),$X$2)</f>
        <v>4200</v>
      </c>
      <c r="AE3842">
        <f>SUM(X3842:AC3842)+SUM(Y3842:AA3842)+Y3842*4</f>
        <v>46450</v>
      </c>
    </row>
    <row r="3843" spans="1:31" x14ac:dyDescent="0.2">
      <c r="A3843" s="1">
        <v>45894</v>
      </c>
      <c r="B3843" s="2">
        <v>0.62571759259259263</v>
      </c>
      <c r="C3843" s="11">
        <v>1574615963</v>
      </c>
      <c r="D3843" s="12">
        <v>0.41239999999999999</v>
      </c>
      <c r="E3843" s="4">
        <v>1.4956499999999999</v>
      </c>
      <c r="F3843" s="4">
        <v>1.3939999999999999</v>
      </c>
      <c r="G3843" s="12">
        <v>-0.37240000000000001</v>
      </c>
      <c r="H3843" s="12">
        <v>-9.5100000000000004E-2</v>
      </c>
      <c r="I3843" s="4">
        <v>1.617</v>
      </c>
      <c r="J3843" s="29">
        <v>50</v>
      </c>
      <c r="K3843">
        <v>52</v>
      </c>
      <c r="L3843" s="6">
        <v>92</v>
      </c>
      <c r="M3843" s="27">
        <v>0.44500000000000001</v>
      </c>
      <c r="N3843" s="6">
        <v>1.35</v>
      </c>
      <c r="O3843" s="6">
        <v>1.3</v>
      </c>
      <c r="P3843" s="6">
        <v>-0.57999999999999996</v>
      </c>
      <c r="Q3843" s="6">
        <v>-0.125</v>
      </c>
      <c r="R3843" s="31">
        <v>0.05</v>
      </c>
      <c r="S3843" s="6">
        <v>0.18</v>
      </c>
      <c r="T3843" s="6">
        <v>0.12</v>
      </c>
      <c r="U3843" s="6">
        <v>0.05</v>
      </c>
      <c r="V3843" s="6">
        <v>0.01</v>
      </c>
      <c r="X3843">
        <f>MROUND(RANK(C3843,C$14:C$10000),$X$2)</f>
        <v>4300</v>
      </c>
      <c r="Y3843">
        <f>MROUND(RANK(D3843,D$14:D$10000),$X$2)</f>
        <v>4300</v>
      </c>
      <c r="Z3843">
        <f>MROUND(RANK(E3843,E$14:E$10000),$X$2)</f>
        <v>3200</v>
      </c>
      <c r="AA3843">
        <f>MROUND(RANK(F3843,F$14:F$10000),$X$2)</f>
        <v>3800</v>
      </c>
      <c r="AB3843">
        <f>MROUND(RANK(G3843,G$14:G$10000),$X$2)</f>
        <v>1200</v>
      </c>
      <c r="AC3843">
        <f>MROUND(RANK(H3843,H$14:H$10000),$X$2)</f>
        <v>1150</v>
      </c>
      <c r="AD3843">
        <f>MROUND(RANK(I3843,I$14:I$10000),$X$2)</f>
        <v>450</v>
      </c>
      <c r="AE3843">
        <f>SUM(X3843:AC3843)+SUM(Y3843:AA3843)+Y3843*4</f>
        <v>46450</v>
      </c>
    </row>
    <row r="3844" spans="1:31" x14ac:dyDescent="0.2">
      <c r="A3844" s="1">
        <v>45894</v>
      </c>
      <c r="B3844" s="2">
        <v>0.67685185185185182</v>
      </c>
      <c r="C3844" s="11">
        <v>1741766474</v>
      </c>
      <c r="D3844" s="12">
        <v>0.41649999999999998</v>
      </c>
      <c r="E3844" s="4">
        <v>1.47672</v>
      </c>
      <c r="F3844" s="4">
        <v>1.385</v>
      </c>
      <c r="G3844" s="12">
        <v>-0.37240000000000001</v>
      </c>
      <c r="H3844" s="12">
        <v>-9.3299999999999994E-2</v>
      </c>
      <c r="I3844" s="4">
        <v>1.353</v>
      </c>
      <c r="J3844" s="29">
        <v>51</v>
      </c>
      <c r="K3844">
        <v>52</v>
      </c>
      <c r="L3844">
        <v>100</v>
      </c>
      <c r="M3844" s="29">
        <v>0.42499999999999999</v>
      </c>
      <c r="N3844">
        <v>1.35</v>
      </c>
      <c r="O3844">
        <v>1.3</v>
      </c>
      <c r="P3844">
        <v>-0.57999999999999996</v>
      </c>
      <c r="Q3844">
        <v>-0.115</v>
      </c>
      <c r="R3844" s="33">
        <v>0.04</v>
      </c>
      <c r="S3844">
        <v>0.2</v>
      </c>
      <c r="T3844">
        <v>0.12</v>
      </c>
      <c r="U3844">
        <v>0.06</v>
      </c>
      <c r="V3844">
        <v>0.01</v>
      </c>
      <c r="X3844">
        <f>MROUND(RANK(C3844,C$14:C$10000),$X$2)</f>
        <v>4200</v>
      </c>
      <c r="Y3844">
        <f>MROUND(RANK(D3844,D$14:D$10000),$X$2)</f>
        <v>4200</v>
      </c>
      <c r="Z3844">
        <f>MROUND(RANK(E3844,E$14:E$10000),$X$2)</f>
        <v>3500</v>
      </c>
      <c r="AA3844">
        <f>MROUND(RANK(F3844,F$14:F$10000),$X$2)</f>
        <v>3900</v>
      </c>
      <c r="AB3844">
        <f>MROUND(RANK(G3844,G$14:G$10000),$X$2)</f>
        <v>1200</v>
      </c>
      <c r="AC3844">
        <f>MROUND(RANK(H3844,H$14:H$10000),$X$2)</f>
        <v>1050</v>
      </c>
      <c r="AD3844">
        <f>MROUND(RANK(I3844,I$14:I$10000),$X$2)</f>
        <v>750</v>
      </c>
      <c r="AE3844">
        <f>SUM(X3844:AC3844)+SUM(Y3844:AA3844)+Y3844*4</f>
        <v>46450</v>
      </c>
    </row>
    <row r="3845" spans="1:31" x14ac:dyDescent="0.2">
      <c r="A3845" s="1">
        <v>45894</v>
      </c>
      <c r="B3845" s="2">
        <v>0.96619212962962964</v>
      </c>
      <c r="C3845" s="11">
        <v>3161440962</v>
      </c>
      <c r="D3845" s="12">
        <v>0.44109999999999999</v>
      </c>
      <c r="E3845" s="4">
        <v>1.4551499999999999</v>
      </c>
      <c r="F3845" s="4">
        <v>1.4119999999999999</v>
      </c>
      <c r="G3845" s="12">
        <v>-0.69330000000000003</v>
      </c>
      <c r="H3845" s="12">
        <v>-0.1285</v>
      </c>
      <c r="I3845" s="4">
        <v>-0.11799999999999999</v>
      </c>
      <c r="J3845" s="29">
        <v>121</v>
      </c>
      <c r="K3845">
        <v>178</v>
      </c>
      <c r="L3845" s="6">
        <v>185</v>
      </c>
      <c r="M3845" s="27">
        <v>0.44500000000000001</v>
      </c>
      <c r="N3845" s="6">
        <v>1.45</v>
      </c>
      <c r="O3845" s="6">
        <v>1.35</v>
      </c>
      <c r="P3845" s="6">
        <v>-0.56000000000000005</v>
      </c>
      <c r="Q3845" s="6">
        <v>-0.115</v>
      </c>
      <c r="R3845" s="31">
        <v>4.4999999999999998E-2</v>
      </c>
      <c r="S3845" s="6">
        <v>0.13500000000000001</v>
      </c>
      <c r="T3845" s="6">
        <v>0.16</v>
      </c>
      <c r="U3845" s="6">
        <v>0.245</v>
      </c>
      <c r="V3845" s="6">
        <v>3.5000000000000003E-2</v>
      </c>
      <c r="X3845">
        <f>MROUND(RANK(C3845,C$14:C$10000),$X$2)</f>
        <v>3100</v>
      </c>
      <c r="Y3845">
        <f>MROUND(RANK(D3845,D$14:D$10000),$X$2)</f>
        <v>3100</v>
      </c>
      <c r="Z3845">
        <f>MROUND(RANK(E3845,E$14:E$10000),$X$2)</f>
        <v>3800</v>
      </c>
      <c r="AA3845">
        <f>MROUND(RANK(F3845,F$14:F$10000),$X$2)</f>
        <v>3550</v>
      </c>
      <c r="AB3845">
        <f>MROUND(RANK(G3845,G$14:G$10000),$X$2)</f>
        <v>5300</v>
      </c>
      <c r="AC3845">
        <f>MROUND(RANK(H3845,H$14:H$10000),$X$2)</f>
        <v>4750</v>
      </c>
      <c r="AD3845">
        <f>MROUND(RANK(I3845,I$14:I$10000),$X$2)</f>
        <v>4000</v>
      </c>
      <c r="AE3845">
        <f>SUM(X3845:AC3845)+SUM(Y3845:AA3845)+Y3845*4</f>
        <v>46450</v>
      </c>
    </row>
    <row r="3846" spans="1:31" x14ac:dyDescent="0.2">
      <c r="A3846" s="1">
        <v>45893</v>
      </c>
      <c r="B3846" s="2">
        <v>0.97744212962962962</v>
      </c>
      <c r="C3846" s="11">
        <v>2994957625</v>
      </c>
      <c r="D3846" s="12">
        <v>0.43880000000000002</v>
      </c>
      <c r="E3846" s="4">
        <v>1.44634</v>
      </c>
      <c r="F3846" s="4">
        <v>1.4079999999999999</v>
      </c>
      <c r="G3846" s="12">
        <v>-0.60929999999999995</v>
      </c>
      <c r="H3846" s="12">
        <v>-0.1232</v>
      </c>
      <c r="I3846" s="4">
        <v>-0.26900000000000002</v>
      </c>
      <c r="J3846" s="29">
        <v>145</v>
      </c>
      <c r="K3846">
        <v>163</v>
      </c>
      <c r="L3846">
        <v>166</v>
      </c>
      <c r="M3846" s="29">
        <v>0.44500000000000001</v>
      </c>
      <c r="N3846">
        <v>1.45</v>
      </c>
      <c r="O3846">
        <v>1.4</v>
      </c>
      <c r="P3846">
        <v>-0.56000000000000005</v>
      </c>
      <c r="Q3846">
        <v>-0.12</v>
      </c>
      <c r="R3846" s="33">
        <v>0.02</v>
      </c>
      <c r="S3846">
        <v>0.18</v>
      </c>
      <c r="T3846">
        <v>0.14000000000000001</v>
      </c>
      <c r="U3846">
        <v>0.06</v>
      </c>
      <c r="V3846">
        <v>1.2999999999999999E-2</v>
      </c>
      <c r="X3846">
        <f>MROUND(RANK(C3846,C$14:C$10000),$X$2)</f>
        <v>3250</v>
      </c>
      <c r="Y3846">
        <f>MROUND(RANK(D3846,D$14:D$10000),$X$2)</f>
        <v>3250</v>
      </c>
      <c r="Z3846">
        <f>MROUND(RANK(E3846,E$14:E$10000),$X$2)</f>
        <v>3950</v>
      </c>
      <c r="AA3846">
        <f>MROUND(RANK(F3846,F$14:F$10000),$X$2)</f>
        <v>3650</v>
      </c>
      <c r="AB3846">
        <f>MROUND(RANK(G3846,G$14:G$10000),$X$2)</f>
        <v>4350</v>
      </c>
      <c r="AC3846">
        <f>MROUND(RANK(H3846,H$14:H$10000),$X$2)</f>
        <v>4200</v>
      </c>
      <c r="AD3846">
        <f>MROUND(RANK(I3846,I$14:I$10000),$X$2)</f>
        <v>4250</v>
      </c>
      <c r="AE3846">
        <f>SUM(X3846:AC3846)+SUM(Y3846:AA3846)+Y3846*4</f>
        <v>46500</v>
      </c>
    </row>
    <row r="3847" spans="1:31" x14ac:dyDescent="0.2">
      <c r="A3847" s="1">
        <v>45896</v>
      </c>
      <c r="B3847" s="2">
        <v>0.58269675925925923</v>
      </c>
      <c r="C3847" s="11">
        <v>2926766046</v>
      </c>
      <c r="D3847" s="12">
        <v>0.43790000000000001</v>
      </c>
      <c r="E3847" s="4">
        <v>1.4322600000000001</v>
      </c>
      <c r="F3847" s="4">
        <v>1.4</v>
      </c>
      <c r="G3847" s="12">
        <v>-0.61370000000000002</v>
      </c>
      <c r="H3847" s="12">
        <v>-0.1168</v>
      </c>
      <c r="I3847" s="4">
        <v>-6.5000000000000002E-2</v>
      </c>
      <c r="J3847" s="29">
        <v>150</v>
      </c>
      <c r="K3847">
        <v>173</v>
      </c>
      <c r="L3847">
        <v>196</v>
      </c>
      <c r="M3847" s="29">
        <v>0.44500000000000001</v>
      </c>
      <c r="N3847">
        <v>1.45</v>
      </c>
      <c r="O3847">
        <v>1.35</v>
      </c>
      <c r="P3847">
        <v>-0.54</v>
      </c>
      <c r="Q3847">
        <v>-0.115</v>
      </c>
      <c r="R3847" s="33">
        <v>0.04</v>
      </c>
      <c r="S3847">
        <v>0.18</v>
      </c>
      <c r="T3847">
        <v>0.16</v>
      </c>
      <c r="U3847">
        <v>0.22500000000000001</v>
      </c>
      <c r="V3847">
        <v>5.8499999999999899E-2</v>
      </c>
      <c r="X3847">
        <f>MROUND(RANK(C3847,C$14:C$10000),$X$2)</f>
        <v>3300</v>
      </c>
      <c r="Y3847">
        <f>MROUND(RANK(D3847,D$14:D$10000),$X$2)</f>
        <v>3300</v>
      </c>
      <c r="Z3847">
        <f>MROUND(RANK(E3847,E$14:E$10000),$X$2)</f>
        <v>4100</v>
      </c>
      <c r="AA3847">
        <f>MROUND(RANK(F3847,F$14:F$10000),$X$2)</f>
        <v>3750</v>
      </c>
      <c r="AB3847">
        <f>MROUND(RANK(G3847,G$14:G$10000),$X$2)</f>
        <v>4450</v>
      </c>
      <c r="AC3847">
        <f>MROUND(RANK(H3847,H$14:H$10000),$X$2)</f>
        <v>3250</v>
      </c>
      <c r="AD3847">
        <f>MROUND(RANK(I3847,I$14:I$10000),$X$2)</f>
        <v>3950</v>
      </c>
      <c r="AE3847">
        <f>SUM(X3847:AC3847)+SUM(Y3847:AA3847)+Y3847*4</f>
        <v>46500</v>
      </c>
    </row>
    <row r="3848" spans="1:31" x14ac:dyDescent="0.2">
      <c r="A3848" s="1">
        <v>45893</v>
      </c>
      <c r="B3848" s="2">
        <v>0.59372685185185181</v>
      </c>
      <c r="C3848" s="11">
        <v>3249757891</v>
      </c>
      <c r="D3848" s="12">
        <v>0.44219999999999998</v>
      </c>
      <c r="E3848" s="4">
        <v>1.4385399999999999</v>
      </c>
      <c r="F3848" s="4">
        <v>1.3979999999999999</v>
      </c>
      <c r="G3848" s="12">
        <v>-0.65549999999999997</v>
      </c>
      <c r="H3848" s="12">
        <v>-0.1303</v>
      </c>
      <c r="I3848" s="4">
        <v>-0.52100000000000002</v>
      </c>
      <c r="J3848" s="29">
        <v>144</v>
      </c>
      <c r="K3848">
        <v>183</v>
      </c>
      <c r="L3848" s="6">
        <v>200</v>
      </c>
      <c r="M3848" s="27">
        <v>0.44500000000000001</v>
      </c>
      <c r="N3848" s="6">
        <v>1.45</v>
      </c>
      <c r="O3848" s="6">
        <v>1.4</v>
      </c>
      <c r="P3848" s="6">
        <v>-0.56000000000000005</v>
      </c>
      <c r="Q3848" s="6">
        <v>-0.12</v>
      </c>
      <c r="R3848" s="31">
        <v>0.02</v>
      </c>
      <c r="S3848" s="6">
        <v>0.18</v>
      </c>
      <c r="T3848" s="6">
        <v>0.14000000000000001</v>
      </c>
      <c r="U3848" s="6">
        <v>0.06</v>
      </c>
      <c r="V3848" s="6">
        <v>1.2999999999999999E-2</v>
      </c>
      <c r="X3848">
        <f>MROUND(RANK(C3848,C$14:C$10000),$X$2)</f>
        <v>3000</v>
      </c>
      <c r="Y3848">
        <f>MROUND(RANK(D3848,D$14:D$10000),$X$2)</f>
        <v>3000</v>
      </c>
      <c r="Z3848">
        <f>MROUND(RANK(E3848,E$14:E$10000),$X$2)</f>
        <v>4050</v>
      </c>
      <c r="AA3848">
        <f>MROUND(RANK(F3848,F$14:F$10000),$X$2)</f>
        <v>3750</v>
      </c>
      <c r="AB3848">
        <f>MROUND(RANK(G3848,G$14:G$10000),$X$2)</f>
        <v>5050</v>
      </c>
      <c r="AC3848">
        <f>MROUND(RANK(H3848,H$14:H$10000),$X$2)</f>
        <v>4900</v>
      </c>
      <c r="AD3848">
        <f>MROUND(RANK(I3848,I$14:I$10000),$X$2)</f>
        <v>4550</v>
      </c>
      <c r="AE3848">
        <f>SUM(X3848:AC3848)+SUM(Y3848:AA3848)+Y3848*4</f>
        <v>46550</v>
      </c>
    </row>
    <row r="3849" spans="1:31" x14ac:dyDescent="0.2">
      <c r="A3849" s="1">
        <v>45893</v>
      </c>
      <c r="B3849" s="2">
        <v>0.68134259259259256</v>
      </c>
      <c r="C3849" s="11">
        <v>2217602939</v>
      </c>
      <c r="D3849" s="12">
        <v>0.4264</v>
      </c>
      <c r="E3849" s="4">
        <v>1.4666300000000001</v>
      </c>
      <c r="F3849" s="4">
        <v>1.379</v>
      </c>
      <c r="G3849" s="12">
        <v>-0.57230000000000003</v>
      </c>
      <c r="H3849" s="12">
        <v>-0.1089</v>
      </c>
      <c r="I3849" s="4">
        <v>-6.7000000000000004E-2</v>
      </c>
      <c r="J3849" s="29">
        <v>62</v>
      </c>
      <c r="K3849">
        <v>148</v>
      </c>
      <c r="L3849" s="6">
        <v>150</v>
      </c>
      <c r="M3849" s="27">
        <v>0.44500000000000001</v>
      </c>
      <c r="N3849" s="6">
        <v>1.45</v>
      </c>
      <c r="O3849" s="6">
        <v>1.4</v>
      </c>
      <c r="P3849" s="6">
        <v>-0.56000000000000005</v>
      </c>
      <c r="Q3849" s="6">
        <v>-0.12</v>
      </c>
      <c r="R3849" s="31">
        <v>0.02</v>
      </c>
      <c r="S3849" s="6">
        <v>0.18</v>
      </c>
      <c r="T3849" s="6">
        <v>0.14000000000000001</v>
      </c>
      <c r="U3849" s="6">
        <v>0.06</v>
      </c>
      <c r="V3849" s="6">
        <v>1.2999999999999999E-2</v>
      </c>
      <c r="X3849">
        <f>MROUND(RANK(C3849,C$14:C$10000),$X$2)</f>
        <v>3800</v>
      </c>
      <c r="Y3849">
        <f>MROUND(RANK(D3849,D$14:D$10000),$X$2)</f>
        <v>3800</v>
      </c>
      <c r="Z3849">
        <f>MROUND(RANK(E3849,E$14:E$10000),$X$2)</f>
        <v>3650</v>
      </c>
      <c r="AA3849">
        <f>MROUND(RANK(F3849,F$14:F$10000),$X$2)</f>
        <v>3950</v>
      </c>
      <c r="AB3849">
        <f>MROUND(RANK(G3849,G$14:G$10000),$X$2)</f>
        <v>2850</v>
      </c>
      <c r="AC3849">
        <f>MROUND(RANK(H3849,H$14:H$10000),$X$2)</f>
        <v>1900</v>
      </c>
      <c r="AD3849">
        <f>MROUND(RANK(I3849,I$14:I$10000),$X$2)</f>
        <v>3950</v>
      </c>
      <c r="AE3849">
        <f>SUM(X3849:AC3849)+SUM(Y3849:AA3849)+Y3849*4</f>
        <v>46550</v>
      </c>
    </row>
    <row r="3850" spans="1:31" x14ac:dyDescent="0.2">
      <c r="A3850" s="1">
        <v>45893</v>
      </c>
      <c r="B3850" s="2">
        <v>0.91476851851851848</v>
      </c>
      <c r="C3850" s="11">
        <v>2798609253</v>
      </c>
      <c r="D3850" s="12">
        <v>0.436</v>
      </c>
      <c r="E3850" s="4">
        <v>1.45418</v>
      </c>
      <c r="F3850" s="4">
        <v>1.3959999999999999</v>
      </c>
      <c r="G3850" s="12">
        <v>-0.5897</v>
      </c>
      <c r="H3850" s="12">
        <v>-0.1241</v>
      </c>
      <c r="I3850" s="4">
        <v>-0.252</v>
      </c>
      <c r="J3850" s="29">
        <v>173</v>
      </c>
      <c r="K3850">
        <v>190</v>
      </c>
      <c r="L3850">
        <v>195</v>
      </c>
      <c r="M3850" s="29">
        <v>0.44500000000000001</v>
      </c>
      <c r="N3850">
        <v>1.45</v>
      </c>
      <c r="O3850">
        <v>1.4</v>
      </c>
      <c r="P3850">
        <v>-0.56000000000000005</v>
      </c>
      <c r="Q3850">
        <v>-0.12</v>
      </c>
      <c r="R3850" s="33">
        <v>0.02</v>
      </c>
      <c r="S3850">
        <v>0.18</v>
      </c>
      <c r="T3850">
        <v>0.14000000000000001</v>
      </c>
      <c r="U3850">
        <v>0.06</v>
      </c>
      <c r="V3850">
        <v>1.2999999999999999E-2</v>
      </c>
      <c r="X3850">
        <f>MROUND(RANK(C3850,C$14:C$10000),$X$2)</f>
        <v>3400</v>
      </c>
      <c r="Y3850">
        <f>MROUND(RANK(D3850,D$14:D$10000),$X$2)</f>
        <v>3400</v>
      </c>
      <c r="Z3850">
        <f>MROUND(RANK(E3850,E$14:E$10000),$X$2)</f>
        <v>3800</v>
      </c>
      <c r="AA3850">
        <f>MROUND(RANK(F3850,F$14:F$10000),$X$2)</f>
        <v>3800</v>
      </c>
      <c r="AB3850">
        <f>MROUND(RANK(G3850,G$14:G$10000),$X$2)</f>
        <v>3250</v>
      </c>
      <c r="AC3850">
        <f>MROUND(RANK(H3850,H$14:H$10000),$X$2)</f>
        <v>4300</v>
      </c>
      <c r="AD3850">
        <f>MROUND(RANK(I3850,I$14:I$10000),$X$2)</f>
        <v>4200</v>
      </c>
      <c r="AE3850">
        <f>SUM(X3850:AC3850)+SUM(Y3850:AA3850)+Y3850*4</f>
        <v>46550</v>
      </c>
    </row>
    <row r="3851" spans="1:31" x14ac:dyDescent="0.2">
      <c r="A3851" s="1">
        <v>45894</v>
      </c>
      <c r="B3851" s="2">
        <v>0.51517361111111115</v>
      </c>
      <c r="C3851" s="11">
        <v>2631787014</v>
      </c>
      <c r="D3851" s="12">
        <v>0.4335</v>
      </c>
      <c r="E3851" s="4">
        <v>1.4450400000000001</v>
      </c>
      <c r="F3851" s="4">
        <v>1.3959999999999999</v>
      </c>
      <c r="G3851" s="12">
        <v>-0.55030000000000001</v>
      </c>
      <c r="H3851" s="12">
        <v>-0.1249</v>
      </c>
      <c r="I3851" s="4">
        <v>-0.16900000000000001</v>
      </c>
      <c r="J3851" s="29">
        <v>132</v>
      </c>
      <c r="K3851">
        <v>137</v>
      </c>
      <c r="L3851" s="6">
        <v>151</v>
      </c>
      <c r="M3851" s="27">
        <v>0.44500000000000001</v>
      </c>
      <c r="N3851" s="6">
        <v>1.45</v>
      </c>
      <c r="O3851" s="6">
        <v>1.4</v>
      </c>
      <c r="P3851" s="6">
        <v>-0.56000000000000005</v>
      </c>
      <c r="Q3851" s="6">
        <v>-0.12</v>
      </c>
      <c r="R3851" s="31">
        <v>0.02</v>
      </c>
      <c r="S3851" s="6">
        <v>0.18</v>
      </c>
      <c r="T3851" s="6">
        <v>0.14000000000000001</v>
      </c>
      <c r="U3851" s="6">
        <v>0.06</v>
      </c>
      <c r="V3851" s="6">
        <v>1.2999999999999999E-2</v>
      </c>
      <c r="X3851">
        <f>MROUND(RANK(C3851,C$14:C$10000),$X$2)</f>
        <v>3550</v>
      </c>
      <c r="Y3851">
        <f>MROUND(RANK(D3851,D$14:D$10000),$X$2)</f>
        <v>3550</v>
      </c>
      <c r="Z3851">
        <f>MROUND(RANK(E3851,E$14:E$10000),$X$2)</f>
        <v>3950</v>
      </c>
      <c r="AA3851">
        <f>MROUND(RANK(F3851,F$14:F$10000),$X$2)</f>
        <v>3800</v>
      </c>
      <c r="AB3851">
        <f>MROUND(RANK(G3851,G$14:G$10000),$X$2)</f>
        <v>1800</v>
      </c>
      <c r="AC3851">
        <f>MROUND(RANK(H3851,H$14:H$10000),$X$2)</f>
        <v>4400</v>
      </c>
      <c r="AD3851">
        <f>MROUND(RANK(I3851,I$14:I$10000),$X$2)</f>
        <v>4100</v>
      </c>
      <c r="AE3851">
        <f>SUM(X3851:AC3851)+SUM(Y3851:AA3851)+Y3851*4</f>
        <v>46550</v>
      </c>
    </row>
    <row r="3852" spans="1:31" x14ac:dyDescent="0.2">
      <c r="A3852" s="1">
        <v>45894</v>
      </c>
      <c r="B3852" s="2">
        <v>0.53648148148148145</v>
      </c>
      <c r="C3852" s="11">
        <v>1543088559</v>
      </c>
      <c r="D3852" s="12">
        <v>0.41160000000000002</v>
      </c>
      <c r="E3852" s="4">
        <v>1.49712</v>
      </c>
      <c r="F3852" s="4">
        <v>1.4</v>
      </c>
      <c r="G3852" s="12">
        <v>-0.39660000000000001</v>
      </c>
      <c r="H3852" s="12">
        <v>-0.1011</v>
      </c>
      <c r="I3852" s="4">
        <v>1.024</v>
      </c>
      <c r="J3852" s="29">
        <v>51</v>
      </c>
      <c r="K3852">
        <v>56</v>
      </c>
      <c r="L3852" s="6">
        <v>95</v>
      </c>
      <c r="M3852" s="27">
        <v>0.44500000000000001</v>
      </c>
      <c r="N3852" s="6">
        <v>1.35</v>
      </c>
      <c r="O3852" s="6">
        <v>1.3</v>
      </c>
      <c r="P3852" s="6">
        <v>-0.56000000000000005</v>
      </c>
      <c r="Q3852" s="6">
        <v>-0.12</v>
      </c>
      <c r="R3852" s="31">
        <v>0.05</v>
      </c>
      <c r="S3852" s="6">
        <v>0.2</v>
      </c>
      <c r="T3852" s="6">
        <v>0.12</v>
      </c>
      <c r="U3852" s="6">
        <v>7.0000000000000007E-2</v>
      </c>
      <c r="V3852" s="6">
        <v>0.01</v>
      </c>
      <c r="X3852">
        <f>MROUND(RANK(C3852,C$14:C$10000),$X$2)</f>
        <v>4300</v>
      </c>
      <c r="Y3852">
        <f>MROUND(RANK(D3852,D$14:D$10000),$X$2)</f>
        <v>4300</v>
      </c>
      <c r="Z3852">
        <f>MROUND(RANK(E3852,E$14:E$10000),$X$2)</f>
        <v>3150</v>
      </c>
      <c r="AA3852">
        <f>MROUND(RANK(F3852,F$14:F$10000),$X$2)</f>
        <v>3750</v>
      </c>
      <c r="AB3852">
        <f>MROUND(RANK(G3852,G$14:G$10000),$X$2)</f>
        <v>1300</v>
      </c>
      <c r="AC3852">
        <f>MROUND(RANK(H3852,H$14:H$10000),$X$2)</f>
        <v>1350</v>
      </c>
      <c r="AD3852">
        <f>MROUND(RANK(I3852,I$14:I$10000),$X$2)</f>
        <v>1300</v>
      </c>
      <c r="AE3852">
        <f>SUM(X3852:AC3852)+SUM(Y3852:AA3852)+Y3852*4</f>
        <v>46550</v>
      </c>
    </row>
    <row r="3853" spans="1:31" x14ac:dyDescent="0.2">
      <c r="A3853" s="1">
        <v>45894</v>
      </c>
      <c r="B3853" s="2">
        <v>0.8013541666666667</v>
      </c>
      <c r="C3853" s="11">
        <v>1925093729</v>
      </c>
      <c r="D3853" s="12">
        <v>0.42059999999999997</v>
      </c>
      <c r="E3853" s="4">
        <v>1.45831</v>
      </c>
      <c r="F3853" s="4">
        <v>1.375</v>
      </c>
      <c r="G3853" s="12">
        <v>-0.52329999999999999</v>
      </c>
      <c r="H3853" s="12">
        <v>-9.9699999999999997E-2</v>
      </c>
      <c r="I3853" s="4">
        <v>0.17499999999999999</v>
      </c>
      <c r="J3853" s="29">
        <v>42</v>
      </c>
      <c r="K3853">
        <v>107</v>
      </c>
      <c r="L3853">
        <v>108</v>
      </c>
      <c r="M3853" s="29">
        <v>0.42499999999999999</v>
      </c>
      <c r="N3853">
        <v>1.45</v>
      </c>
      <c r="O3853">
        <v>1.4</v>
      </c>
      <c r="P3853">
        <v>-0.56000000000000005</v>
      </c>
      <c r="Q3853">
        <v>-0.11</v>
      </c>
      <c r="R3853" s="33">
        <v>0.05</v>
      </c>
      <c r="S3853">
        <v>0.2</v>
      </c>
      <c r="T3853">
        <v>0.14000000000000001</v>
      </c>
      <c r="U3853">
        <v>0.09</v>
      </c>
      <c r="V3853">
        <v>1.4999999999999999E-2</v>
      </c>
      <c r="X3853">
        <f>MROUND(RANK(C3853,C$14:C$10000),$X$2)</f>
        <v>4050</v>
      </c>
      <c r="Y3853">
        <f>MROUND(RANK(D3853,D$14:D$10000),$X$2)</f>
        <v>4050</v>
      </c>
      <c r="Z3853">
        <f>MROUND(RANK(E3853,E$14:E$10000),$X$2)</f>
        <v>3750</v>
      </c>
      <c r="AA3853">
        <f>MROUND(RANK(F3853,F$14:F$10000),$X$2)</f>
        <v>4000</v>
      </c>
      <c r="AB3853">
        <f>MROUND(RANK(G3853,G$14:G$10000),$X$2)</f>
        <v>1400</v>
      </c>
      <c r="AC3853">
        <f>MROUND(RANK(H3853,H$14:H$10000),$X$2)</f>
        <v>1300</v>
      </c>
      <c r="AD3853">
        <f>MROUND(RANK(I3853,I$14:I$10000),$X$2)</f>
        <v>3500</v>
      </c>
      <c r="AE3853">
        <f>SUM(X3853:AC3853)+SUM(Y3853:AA3853)+Y3853*4</f>
        <v>46550</v>
      </c>
    </row>
    <row r="3854" spans="1:31" x14ac:dyDescent="0.2">
      <c r="A3854" s="1">
        <v>45896</v>
      </c>
      <c r="B3854" s="2">
        <v>0.53027777777777774</v>
      </c>
      <c r="C3854" s="11">
        <v>2711963723</v>
      </c>
      <c r="D3854" s="12">
        <v>0.43469999999999998</v>
      </c>
      <c r="E3854" s="4">
        <v>1.4508799999999999</v>
      </c>
      <c r="F3854" s="4">
        <v>1.389</v>
      </c>
      <c r="G3854" s="12">
        <v>-0.56940000000000002</v>
      </c>
      <c r="H3854" s="12">
        <v>-0.12659999999999999</v>
      </c>
      <c r="I3854" s="4">
        <v>-0.41699999999999998</v>
      </c>
      <c r="J3854" s="29">
        <v>97</v>
      </c>
      <c r="K3854">
        <v>128</v>
      </c>
      <c r="L3854">
        <v>156</v>
      </c>
      <c r="M3854" s="29">
        <v>0.46500000000000002</v>
      </c>
      <c r="N3854">
        <v>1.35</v>
      </c>
      <c r="O3854">
        <v>1.3</v>
      </c>
      <c r="P3854">
        <v>-0.54</v>
      </c>
      <c r="Q3854">
        <v>-0.115</v>
      </c>
      <c r="R3854" s="33">
        <v>6.6666666666666602E-3</v>
      </c>
      <c r="S3854">
        <v>0.2</v>
      </c>
      <c r="T3854">
        <v>0.04</v>
      </c>
      <c r="U3854">
        <v>0.27</v>
      </c>
      <c r="V3854">
        <v>7.1999999999999995E-2</v>
      </c>
      <c r="X3854">
        <f>MROUND(RANK(C3854,C$14:C$10000),$X$2)</f>
        <v>3450</v>
      </c>
      <c r="Y3854">
        <f>MROUND(RANK(D3854,D$14:D$10000),$X$2)</f>
        <v>3450</v>
      </c>
      <c r="Z3854">
        <f>MROUND(RANK(E3854,E$14:E$10000),$X$2)</f>
        <v>3850</v>
      </c>
      <c r="AA3854">
        <f>MROUND(RANK(F3854,F$14:F$10000),$X$2)</f>
        <v>3850</v>
      </c>
      <c r="AB3854">
        <f>MROUND(RANK(G3854,G$14:G$10000),$X$2)</f>
        <v>2450</v>
      </c>
      <c r="AC3854">
        <f>MROUND(RANK(H3854,H$14:H$10000),$X$2)</f>
        <v>4550</v>
      </c>
      <c r="AD3854">
        <f>MROUND(RANK(I3854,I$14:I$10000),$X$2)</f>
        <v>4400</v>
      </c>
      <c r="AE3854">
        <f>SUM(X3854:AC3854)+SUM(Y3854:AA3854)+Y3854*4</f>
        <v>46550</v>
      </c>
    </row>
    <row r="3855" spans="1:31" x14ac:dyDescent="0.2">
      <c r="A3855" s="1">
        <v>45893</v>
      </c>
      <c r="B3855" s="2">
        <v>0.98624999999999996</v>
      </c>
      <c r="C3855" s="11">
        <v>2976962682</v>
      </c>
      <c r="D3855" s="12">
        <v>0.43859999999999999</v>
      </c>
      <c r="E3855" s="4">
        <v>1.46777</v>
      </c>
      <c r="F3855" s="4">
        <v>1.4119999999999999</v>
      </c>
      <c r="G3855" s="12">
        <v>-0.63360000000000005</v>
      </c>
      <c r="H3855" s="12">
        <v>-0.1288</v>
      </c>
      <c r="I3855" s="4">
        <v>-0.40799999999999997</v>
      </c>
      <c r="J3855" s="29">
        <v>118</v>
      </c>
      <c r="K3855">
        <v>136</v>
      </c>
      <c r="L3855" s="6">
        <v>182</v>
      </c>
      <c r="M3855" s="27">
        <v>0.44500000000000001</v>
      </c>
      <c r="N3855" s="6">
        <v>1.45</v>
      </c>
      <c r="O3855" s="6">
        <v>1.4</v>
      </c>
      <c r="P3855" s="6">
        <v>-0.56000000000000005</v>
      </c>
      <c r="Q3855" s="6">
        <v>-0.12</v>
      </c>
      <c r="R3855" s="31">
        <v>0.02</v>
      </c>
      <c r="S3855" s="6">
        <v>0.18</v>
      </c>
      <c r="T3855" s="6">
        <v>0.14000000000000001</v>
      </c>
      <c r="U3855" s="6">
        <v>0.06</v>
      </c>
      <c r="V3855" s="6">
        <v>1.2999999999999999E-2</v>
      </c>
      <c r="X3855">
        <f>MROUND(RANK(C3855,C$14:C$10000),$X$2)</f>
        <v>3250</v>
      </c>
      <c r="Y3855">
        <f>MROUND(RANK(D3855,D$14:D$10000),$X$2)</f>
        <v>3250</v>
      </c>
      <c r="Z3855">
        <f>MROUND(RANK(E3855,E$14:E$10000),$X$2)</f>
        <v>3600</v>
      </c>
      <c r="AA3855">
        <f>MROUND(RANK(F3855,F$14:F$10000),$X$2)</f>
        <v>3550</v>
      </c>
      <c r="AB3855">
        <f>MROUND(RANK(G3855,G$14:G$10000),$X$2)</f>
        <v>4800</v>
      </c>
      <c r="AC3855">
        <f>MROUND(RANK(H3855,H$14:H$10000),$X$2)</f>
        <v>4750</v>
      </c>
      <c r="AD3855">
        <f>MROUND(RANK(I3855,I$14:I$10000),$X$2)</f>
        <v>4400</v>
      </c>
      <c r="AE3855">
        <f>SUM(X3855:AC3855)+SUM(Y3855:AA3855)+Y3855*4</f>
        <v>46600</v>
      </c>
    </row>
    <row r="3856" spans="1:31" x14ac:dyDescent="0.2">
      <c r="A3856" s="1">
        <v>45894</v>
      </c>
      <c r="B3856" s="2">
        <v>0.72293981481481484</v>
      </c>
      <c r="C3856" s="11">
        <v>3023180761</v>
      </c>
      <c r="D3856" s="12">
        <v>0.43919999999999998</v>
      </c>
      <c r="E3856" s="4">
        <v>1.4674</v>
      </c>
      <c r="F3856" s="4">
        <v>1.411</v>
      </c>
      <c r="G3856" s="12">
        <v>-0.66020000000000001</v>
      </c>
      <c r="H3856" s="12">
        <v>-0.12839999999999999</v>
      </c>
      <c r="I3856" s="4">
        <v>-0.22700000000000001</v>
      </c>
      <c r="J3856" s="29">
        <v>121</v>
      </c>
      <c r="K3856">
        <v>137</v>
      </c>
      <c r="L3856">
        <v>184</v>
      </c>
      <c r="M3856" s="29">
        <v>0.435</v>
      </c>
      <c r="N3856">
        <v>1.35</v>
      </c>
      <c r="O3856">
        <v>1.35</v>
      </c>
      <c r="P3856">
        <v>-0.57999999999999996</v>
      </c>
      <c r="Q3856">
        <v>-0.115</v>
      </c>
      <c r="R3856" s="33">
        <v>0.03</v>
      </c>
      <c r="S3856">
        <v>0.18</v>
      </c>
      <c r="T3856">
        <v>0.16</v>
      </c>
      <c r="U3856">
        <v>0.05</v>
      </c>
      <c r="V3856">
        <v>1.9E-2</v>
      </c>
      <c r="X3856">
        <f>MROUND(RANK(C3856,C$14:C$10000),$X$2)</f>
        <v>3200</v>
      </c>
      <c r="Y3856">
        <f>MROUND(RANK(D3856,D$14:D$10000),$X$2)</f>
        <v>3200</v>
      </c>
      <c r="Z3856">
        <f>MROUND(RANK(E3856,E$14:E$10000),$X$2)</f>
        <v>3600</v>
      </c>
      <c r="AA3856">
        <f>MROUND(RANK(F3856,F$14:F$10000),$X$2)</f>
        <v>3600</v>
      </c>
      <c r="AB3856">
        <f>MROUND(RANK(G3856,G$14:G$10000),$X$2)</f>
        <v>5100</v>
      </c>
      <c r="AC3856">
        <f>MROUND(RANK(H3856,H$14:H$10000),$X$2)</f>
        <v>4700</v>
      </c>
      <c r="AD3856">
        <f>MROUND(RANK(I3856,I$14:I$10000),$X$2)</f>
        <v>4200</v>
      </c>
      <c r="AE3856">
        <f>SUM(X3856:AC3856)+SUM(Y3856:AA3856)+Y3856*4</f>
        <v>46600</v>
      </c>
    </row>
    <row r="3857" spans="1:31" x14ac:dyDescent="0.2">
      <c r="A3857" s="1">
        <v>45895</v>
      </c>
      <c r="B3857" s="2">
        <v>0.9026967592592593</v>
      </c>
      <c r="C3857" s="11">
        <v>2955851303</v>
      </c>
      <c r="D3857" s="12">
        <v>0.43830000000000002</v>
      </c>
      <c r="E3857" s="4">
        <v>1.4646300000000001</v>
      </c>
      <c r="F3857" s="4">
        <v>1.413</v>
      </c>
      <c r="G3857" s="12">
        <v>-0.64119999999999999</v>
      </c>
      <c r="H3857" s="12">
        <v>-0.12620000000000001</v>
      </c>
      <c r="I3857" s="4">
        <v>0.44400000000000001</v>
      </c>
      <c r="J3857" s="29">
        <v>122</v>
      </c>
      <c r="K3857">
        <v>151</v>
      </c>
      <c r="L3857" s="6">
        <v>157</v>
      </c>
      <c r="M3857" s="27">
        <v>0.42499999999999999</v>
      </c>
      <c r="N3857" s="6">
        <v>1.45</v>
      </c>
      <c r="O3857" s="6">
        <v>1.3</v>
      </c>
      <c r="P3857" s="6">
        <v>-0.54</v>
      </c>
      <c r="Q3857" s="6">
        <v>-0.12</v>
      </c>
      <c r="R3857" s="31">
        <v>6.6666666666666602E-3</v>
      </c>
      <c r="S3857" s="6">
        <v>0.2</v>
      </c>
      <c r="T3857" s="6">
        <v>0.12</v>
      </c>
      <c r="U3857" s="6">
        <v>0.27</v>
      </c>
      <c r="V3857" s="6">
        <v>1.4999999999999999E-2</v>
      </c>
      <c r="X3857">
        <f>MROUND(RANK(C3857,C$14:C$10000),$X$2)</f>
        <v>3250</v>
      </c>
      <c r="Y3857">
        <f>MROUND(RANK(D3857,D$14:D$10000),$X$2)</f>
        <v>3250</v>
      </c>
      <c r="Z3857">
        <f>MROUND(RANK(E3857,E$14:E$10000),$X$2)</f>
        <v>3650</v>
      </c>
      <c r="AA3857">
        <f>MROUND(RANK(F3857,F$14:F$10000),$X$2)</f>
        <v>3550</v>
      </c>
      <c r="AB3857">
        <f>MROUND(RANK(G3857,G$14:G$10000),$X$2)</f>
        <v>4950</v>
      </c>
      <c r="AC3857">
        <f>MROUND(RANK(H3857,H$14:H$10000),$X$2)</f>
        <v>4500</v>
      </c>
      <c r="AD3857">
        <f>MROUND(RANK(I3857,I$14:I$10000),$X$2)</f>
        <v>2850</v>
      </c>
      <c r="AE3857">
        <f>SUM(X3857:AC3857)+SUM(Y3857:AA3857)+Y3857*4</f>
        <v>46600</v>
      </c>
    </row>
    <row r="3858" spans="1:31" x14ac:dyDescent="0.2">
      <c r="A3858" s="1">
        <v>45893</v>
      </c>
      <c r="B3858" s="2">
        <v>0.64274305555555555</v>
      </c>
      <c r="C3858" s="11">
        <v>3041683107</v>
      </c>
      <c r="D3858" s="12">
        <v>0.4395</v>
      </c>
      <c r="E3858" s="4">
        <v>1.45807</v>
      </c>
      <c r="F3858" s="4">
        <v>1.4179999999999999</v>
      </c>
      <c r="G3858" s="12">
        <v>-0.67500000000000004</v>
      </c>
      <c r="H3858" s="12">
        <v>-0.13120000000000001</v>
      </c>
      <c r="I3858" s="4">
        <v>-0.57599999999999996</v>
      </c>
      <c r="J3858" s="29">
        <v>120</v>
      </c>
      <c r="K3858">
        <v>151</v>
      </c>
      <c r="L3858">
        <v>159</v>
      </c>
      <c r="M3858" s="29">
        <v>0.44500000000000001</v>
      </c>
      <c r="N3858">
        <v>1.45</v>
      </c>
      <c r="O3858">
        <v>1.4</v>
      </c>
      <c r="P3858">
        <v>-0.56000000000000005</v>
      </c>
      <c r="Q3858">
        <v>-0.12</v>
      </c>
      <c r="R3858" s="33">
        <v>0.02</v>
      </c>
      <c r="S3858">
        <v>0.18</v>
      </c>
      <c r="T3858">
        <v>0.14000000000000001</v>
      </c>
      <c r="U3858">
        <v>0.06</v>
      </c>
      <c r="V3858">
        <v>1.2999999999999999E-2</v>
      </c>
      <c r="X3858">
        <f>MROUND(RANK(C3858,C$14:C$10000),$X$2)</f>
        <v>3200</v>
      </c>
      <c r="Y3858">
        <f>MROUND(RANK(D3858,D$14:D$10000),$X$2)</f>
        <v>3150</v>
      </c>
      <c r="Z3858">
        <f>MROUND(RANK(E3858,E$14:E$10000),$X$2)</f>
        <v>3750</v>
      </c>
      <c r="AA3858">
        <f>MROUND(RANK(F3858,F$14:F$10000),$X$2)</f>
        <v>3450</v>
      </c>
      <c r="AB3858">
        <f>MROUND(RANK(G3858,G$14:G$10000),$X$2)</f>
        <v>5200</v>
      </c>
      <c r="AC3858">
        <f>MROUND(RANK(H3858,H$14:H$10000),$X$2)</f>
        <v>4950</v>
      </c>
      <c r="AD3858">
        <f>MROUND(RANK(I3858,I$14:I$10000),$X$2)</f>
        <v>4600</v>
      </c>
      <c r="AE3858">
        <f>SUM(X3858:AC3858)+SUM(Y3858:AA3858)+Y3858*4</f>
        <v>46650</v>
      </c>
    </row>
    <row r="3859" spans="1:31" x14ac:dyDescent="0.2">
      <c r="A3859" s="1">
        <v>45893</v>
      </c>
      <c r="B3859" s="2">
        <v>0.90414351851851849</v>
      </c>
      <c r="C3859" s="11">
        <v>3031228950</v>
      </c>
      <c r="D3859" s="12">
        <v>0.43930000000000002</v>
      </c>
      <c r="E3859" s="4">
        <v>1.45964</v>
      </c>
      <c r="F3859" s="4">
        <v>1.4139999999999999</v>
      </c>
      <c r="G3859" s="12">
        <v>-0.63660000000000005</v>
      </c>
      <c r="H3859" s="12">
        <v>-0.12859999999999999</v>
      </c>
      <c r="I3859" s="4">
        <v>-0.41399999999999998</v>
      </c>
      <c r="J3859" s="29">
        <v>84</v>
      </c>
      <c r="K3859">
        <v>156</v>
      </c>
      <c r="L3859" s="6">
        <v>165</v>
      </c>
      <c r="M3859" s="27">
        <v>0.44500000000000001</v>
      </c>
      <c r="N3859" s="6">
        <v>1.45</v>
      </c>
      <c r="O3859" s="6">
        <v>1.4</v>
      </c>
      <c r="P3859" s="6">
        <v>-0.56000000000000005</v>
      </c>
      <c r="Q3859" s="6">
        <v>-0.12</v>
      </c>
      <c r="R3859" s="31">
        <v>0.02</v>
      </c>
      <c r="S3859" s="6">
        <v>0.18</v>
      </c>
      <c r="T3859" s="6">
        <v>0.14000000000000001</v>
      </c>
      <c r="U3859" s="6">
        <v>0.06</v>
      </c>
      <c r="V3859" s="6">
        <v>1.2999999999999999E-2</v>
      </c>
      <c r="X3859">
        <f>MROUND(RANK(C3859,C$14:C$10000),$X$2)</f>
        <v>3200</v>
      </c>
      <c r="Y3859">
        <f>MROUND(RANK(D3859,D$14:D$10000),$X$2)</f>
        <v>3200</v>
      </c>
      <c r="Z3859">
        <f>MROUND(RANK(E3859,E$14:E$10000),$X$2)</f>
        <v>3750</v>
      </c>
      <c r="AA3859">
        <f>MROUND(RANK(F3859,F$14:F$10000),$X$2)</f>
        <v>3550</v>
      </c>
      <c r="AB3859">
        <f>MROUND(RANK(G3859,G$14:G$10000),$X$2)</f>
        <v>4900</v>
      </c>
      <c r="AC3859">
        <f>MROUND(RANK(H3859,H$14:H$10000),$X$2)</f>
        <v>4750</v>
      </c>
      <c r="AD3859">
        <f>MROUND(RANK(I3859,I$14:I$10000),$X$2)</f>
        <v>4400</v>
      </c>
      <c r="AE3859">
        <f>SUM(X3859:AC3859)+SUM(Y3859:AA3859)+Y3859*4</f>
        <v>46650</v>
      </c>
    </row>
    <row r="3860" spans="1:31" x14ac:dyDescent="0.2">
      <c r="A3860" s="1">
        <v>45894</v>
      </c>
      <c r="B3860" s="2">
        <v>0.59133101851851855</v>
      </c>
      <c r="C3860" s="11">
        <v>1714326819</v>
      </c>
      <c r="D3860" s="12">
        <v>0.41589999999999999</v>
      </c>
      <c r="E3860" s="4">
        <v>1.4728699999999999</v>
      </c>
      <c r="F3860" s="4">
        <v>1.3819999999999999</v>
      </c>
      <c r="G3860" s="12">
        <v>-0.35560000000000003</v>
      </c>
      <c r="H3860" s="12">
        <v>-9.5399999999999999E-2</v>
      </c>
      <c r="I3860" s="4">
        <v>0.80600000000000005</v>
      </c>
      <c r="J3860" s="29">
        <v>51</v>
      </c>
      <c r="K3860">
        <v>53</v>
      </c>
      <c r="L3860">
        <v>84</v>
      </c>
      <c r="M3860" s="29">
        <v>0.44500000000000001</v>
      </c>
      <c r="N3860">
        <v>1.45</v>
      </c>
      <c r="O3860">
        <v>1.45</v>
      </c>
      <c r="P3860">
        <v>-0.57999999999999996</v>
      </c>
      <c r="Q3860">
        <v>-0.115</v>
      </c>
      <c r="R3860" s="33">
        <v>4.4999999999999998E-2</v>
      </c>
      <c r="S3860">
        <v>0.16500000000000001</v>
      </c>
      <c r="T3860">
        <v>0.16</v>
      </c>
      <c r="U3860">
        <v>0.06</v>
      </c>
      <c r="V3860">
        <v>1.6E-2</v>
      </c>
      <c r="X3860">
        <f>MROUND(RANK(C3860,C$14:C$10000),$X$2)</f>
        <v>4200</v>
      </c>
      <c r="Y3860">
        <f>MROUND(RANK(D3860,D$14:D$10000),$X$2)</f>
        <v>4200</v>
      </c>
      <c r="Z3860">
        <f>MROUND(RANK(E3860,E$14:E$10000),$X$2)</f>
        <v>3550</v>
      </c>
      <c r="AA3860">
        <f>MROUND(RANK(F3860,F$14:F$10000),$X$2)</f>
        <v>3950</v>
      </c>
      <c r="AB3860">
        <f>MROUND(RANK(G3860,G$14:G$10000),$X$2)</f>
        <v>1050</v>
      </c>
      <c r="AC3860">
        <f>MROUND(RANK(H3860,H$14:H$10000),$X$2)</f>
        <v>1200</v>
      </c>
      <c r="AD3860">
        <f>MROUND(RANK(I3860,I$14:I$10000),$X$2)</f>
        <v>1850</v>
      </c>
      <c r="AE3860">
        <f>SUM(X3860:AC3860)+SUM(Y3860:AA3860)+Y3860*4</f>
        <v>46650</v>
      </c>
    </row>
    <row r="3861" spans="1:31" x14ac:dyDescent="0.2">
      <c r="A3861" s="1">
        <v>45894</v>
      </c>
      <c r="B3861" s="2">
        <v>0.73776620370370372</v>
      </c>
      <c r="C3861" s="11">
        <v>1714326819</v>
      </c>
      <c r="D3861" s="12">
        <v>0.41589999999999999</v>
      </c>
      <c r="E3861" s="4">
        <v>1.4728699999999999</v>
      </c>
      <c r="F3861" s="4">
        <v>1.3819999999999999</v>
      </c>
      <c r="G3861" s="12">
        <v>-0.35560000000000003</v>
      </c>
      <c r="H3861" s="12">
        <v>-9.5399999999999999E-2</v>
      </c>
      <c r="I3861" s="4">
        <v>1.1579999999999999</v>
      </c>
      <c r="J3861" s="29">
        <v>51</v>
      </c>
      <c r="K3861">
        <v>53</v>
      </c>
      <c r="L3861" s="6">
        <v>84</v>
      </c>
      <c r="M3861" s="27">
        <v>0.435</v>
      </c>
      <c r="N3861" s="6">
        <v>1.35</v>
      </c>
      <c r="O3861" s="6">
        <v>1.4</v>
      </c>
      <c r="P3861" s="6">
        <v>-0.54</v>
      </c>
      <c r="Q3861" s="6">
        <v>-0.115</v>
      </c>
      <c r="R3861" s="31">
        <v>0.03</v>
      </c>
      <c r="S3861" s="6">
        <v>0.13500000000000001</v>
      </c>
      <c r="T3861" s="6">
        <v>0.14000000000000001</v>
      </c>
      <c r="U3861" s="6">
        <v>0.05</v>
      </c>
      <c r="V3861" s="6">
        <v>0.01</v>
      </c>
      <c r="X3861">
        <f>MROUND(RANK(C3861,C$14:C$10000),$X$2)</f>
        <v>4200</v>
      </c>
      <c r="Y3861">
        <f>MROUND(RANK(D3861,D$14:D$10000),$X$2)</f>
        <v>4200</v>
      </c>
      <c r="Z3861">
        <f>MROUND(RANK(E3861,E$14:E$10000),$X$2)</f>
        <v>3550</v>
      </c>
      <c r="AA3861">
        <f>MROUND(RANK(F3861,F$14:F$10000),$X$2)</f>
        <v>3950</v>
      </c>
      <c r="AB3861">
        <f>MROUND(RANK(G3861,G$14:G$10000),$X$2)</f>
        <v>1050</v>
      </c>
      <c r="AC3861">
        <f>MROUND(RANK(H3861,H$14:H$10000),$X$2)</f>
        <v>1200</v>
      </c>
      <c r="AD3861">
        <f>MROUND(RANK(I3861,I$14:I$10000),$X$2)</f>
        <v>1000</v>
      </c>
      <c r="AE3861">
        <f>SUM(X3861:AC3861)+SUM(Y3861:AA3861)+Y3861*4</f>
        <v>46650</v>
      </c>
    </row>
    <row r="3862" spans="1:31" x14ac:dyDescent="0.2">
      <c r="A3862" s="1">
        <v>45893</v>
      </c>
      <c r="B3862" s="2">
        <v>4.7106481481481478E-2</v>
      </c>
      <c r="C3862" s="11">
        <v>2122842247</v>
      </c>
      <c r="D3862" s="12">
        <v>0.42459999999999998</v>
      </c>
      <c r="E3862" s="4">
        <v>1.4789699999999999</v>
      </c>
      <c r="F3862" s="4">
        <v>1.3859999999999999</v>
      </c>
      <c r="G3862" s="12">
        <v>-0.52329999999999999</v>
      </c>
      <c r="H3862" s="12">
        <v>-0.1191</v>
      </c>
      <c r="I3862" s="4">
        <v>0.14000000000000001</v>
      </c>
      <c r="J3862" s="29">
        <v>90</v>
      </c>
      <c r="K3862">
        <v>94</v>
      </c>
      <c r="L3862" s="6">
        <v>137</v>
      </c>
      <c r="M3862" s="27">
        <v>0.44500000000000001</v>
      </c>
      <c r="N3862" s="6">
        <v>1.45</v>
      </c>
      <c r="O3862" s="6">
        <v>1.35</v>
      </c>
      <c r="P3862" s="6">
        <v>-0.54</v>
      </c>
      <c r="Q3862" s="6">
        <v>-0.125</v>
      </c>
      <c r="R3862" s="31">
        <v>0.05</v>
      </c>
      <c r="S3862" s="6">
        <v>0.18</v>
      </c>
      <c r="T3862" s="6">
        <v>0.12</v>
      </c>
      <c r="U3862" s="6">
        <v>0.06</v>
      </c>
      <c r="V3862" s="6">
        <v>1.6E-2</v>
      </c>
      <c r="X3862">
        <f>MROUND(RANK(C3862,C$14:C$10000),$X$2)</f>
        <v>3850</v>
      </c>
      <c r="Y3862">
        <f>MROUND(RANK(D3862,D$14:D$10000),$X$2)</f>
        <v>3850</v>
      </c>
      <c r="Z3862">
        <f>MROUND(RANK(E3862,E$14:E$10000),$X$2)</f>
        <v>3450</v>
      </c>
      <c r="AA3862">
        <f>MROUND(RANK(F3862,F$14:F$10000),$X$2)</f>
        <v>3900</v>
      </c>
      <c r="AB3862">
        <f>MROUND(RANK(G3862,G$14:G$10000),$X$2)</f>
        <v>1400</v>
      </c>
      <c r="AC3862">
        <f>MROUND(RANK(H3862,H$14:H$10000),$X$2)</f>
        <v>3650</v>
      </c>
      <c r="AD3862">
        <f>MROUND(RANK(I3862,I$14:I$10000),$X$2)</f>
        <v>3550</v>
      </c>
      <c r="AE3862">
        <f>SUM(X3862:AC3862)+SUM(Y3862:AA3862)+Y3862*4</f>
        <v>46700</v>
      </c>
    </row>
    <row r="3863" spans="1:31" x14ac:dyDescent="0.2">
      <c r="A3863" s="1">
        <v>45894</v>
      </c>
      <c r="B3863" s="2">
        <v>0.56364583333333329</v>
      </c>
      <c r="C3863" s="11">
        <v>3045412734</v>
      </c>
      <c r="D3863" s="12">
        <v>0.4395</v>
      </c>
      <c r="E3863" s="4">
        <v>1.44228</v>
      </c>
      <c r="F3863" s="4">
        <v>1.4</v>
      </c>
      <c r="G3863" s="12">
        <v>-0.63</v>
      </c>
      <c r="H3863" s="12">
        <v>-0.1245</v>
      </c>
      <c r="I3863" s="4">
        <v>-0.32</v>
      </c>
      <c r="J3863" s="29">
        <v>114</v>
      </c>
      <c r="K3863">
        <v>157</v>
      </c>
      <c r="L3863" s="6">
        <v>167</v>
      </c>
      <c r="M3863" s="27">
        <v>0.44500000000000001</v>
      </c>
      <c r="N3863" s="6">
        <v>1.45</v>
      </c>
      <c r="O3863" s="6">
        <v>1.35</v>
      </c>
      <c r="P3863" s="6">
        <v>-0.56000000000000005</v>
      </c>
      <c r="Q3863" s="6">
        <v>-0.115</v>
      </c>
      <c r="R3863" s="31">
        <v>0.04</v>
      </c>
      <c r="S3863" s="6">
        <v>0.16500000000000001</v>
      </c>
      <c r="T3863" s="6">
        <v>0.16</v>
      </c>
      <c r="U3863" s="6">
        <v>7.0000000000000007E-2</v>
      </c>
      <c r="V3863" s="6">
        <v>1.2999999999999999E-2</v>
      </c>
      <c r="X3863">
        <f>MROUND(RANK(C3863,C$14:C$10000),$X$2)</f>
        <v>3150</v>
      </c>
      <c r="Y3863">
        <f>MROUND(RANK(D3863,D$14:D$10000),$X$2)</f>
        <v>3150</v>
      </c>
      <c r="Z3863">
        <f>MROUND(RANK(E3863,E$14:E$10000),$X$2)</f>
        <v>4000</v>
      </c>
      <c r="AA3863">
        <f>MROUND(RANK(F3863,F$14:F$10000),$X$2)</f>
        <v>3750</v>
      </c>
      <c r="AB3863">
        <f>MROUND(RANK(G3863,G$14:G$10000),$X$2)</f>
        <v>4800</v>
      </c>
      <c r="AC3863">
        <f>MROUND(RANK(H3863,H$14:H$10000),$X$2)</f>
        <v>4350</v>
      </c>
      <c r="AD3863">
        <f>MROUND(RANK(I3863,I$14:I$10000),$X$2)</f>
        <v>4300</v>
      </c>
      <c r="AE3863">
        <f>SUM(X3863:AC3863)+SUM(Y3863:AA3863)+Y3863*4</f>
        <v>46700</v>
      </c>
    </row>
    <row r="3864" spans="1:31" x14ac:dyDescent="0.2">
      <c r="A3864" s="1">
        <v>45894</v>
      </c>
      <c r="B3864" s="2">
        <v>0.58584490740740736</v>
      </c>
      <c r="C3864" s="11">
        <v>1990108581</v>
      </c>
      <c r="D3864" s="12">
        <v>0.42199999999999999</v>
      </c>
      <c r="E3864" s="4">
        <v>1.4593799999999999</v>
      </c>
      <c r="F3864" s="4">
        <v>1.371</v>
      </c>
      <c r="G3864" s="12">
        <v>-0.52329999999999999</v>
      </c>
      <c r="H3864" s="12">
        <v>-0.1069</v>
      </c>
      <c r="I3864" s="4">
        <v>0.31</v>
      </c>
      <c r="J3864" s="29">
        <v>89</v>
      </c>
      <c r="K3864">
        <v>95</v>
      </c>
      <c r="L3864" s="6">
        <v>158</v>
      </c>
      <c r="M3864" s="27">
        <v>0.435</v>
      </c>
      <c r="N3864" s="6">
        <v>1.35</v>
      </c>
      <c r="O3864" s="6">
        <v>1.45</v>
      </c>
      <c r="P3864" s="6">
        <v>-0.54</v>
      </c>
      <c r="Q3864" s="6">
        <v>-0.125</v>
      </c>
      <c r="R3864" s="31">
        <v>0.04</v>
      </c>
      <c r="S3864" s="6">
        <v>0.13500000000000001</v>
      </c>
      <c r="T3864" s="6">
        <v>0.14000000000000001</v>
      </c>
      <c r="U3864" s="6">
        <v>7.0000000000000007E-2</v>
      </c>
      <c r="V3864" s="6">
        <v>1.2999999999999999E-2</v>
      </c>
      <c r="X3864">
        <f>MROUND(RANK(C3864,C$14:C$10000),$X$2)</f>
        <v>4000</v>
      </c>
      <c r="Y3864">
        <f>MROUND(RANK(D3864,D$14:D$10000),$X$2)</f>
        <v>4000</v>
      </c>
      <c r="Z3864">
        <f>MROUND(RANK(E3864,E$14:E$10000),$X$2)</f>
        <v>3750</v>
      </c>
      <c r="AA3864">
        <f>MROUND(RANK(F3864,F$14:F$10000),$X$2)</f>
        <v>4050</v>
      </c>
      <c r="AB3864">
        <f>MROUND(RANK(G3864,G$14:G$10000),$X$2)</f>
        <v>1400</v>
      </c>
      <c r="AC3864">
        <f>MROUND(RANK(H3864,H$14:H$10000),$X$2)</f>
        <v>1700</v>
      </c>
      <c r="AD3864">
        <f>MROUND(RANK(I3864,I$14:I$10000),$X$2)</f>
        <v>3150</v>
      </c>
      <c r="AE3864">
        <f>SUM(X3864:AC3864)+SUM(Y3864:AA3864)+Y3864*4</f>
        <v>46700</v>
      </c>
    </row>
    <row r="3865" spans="1:31" x14ac:dyDescent="0.2">
      <c r="A3865" s="1">
        <v>45894</v>
      </c>
      <c r="B3865" s="2">
        <v>0.73765046296296299</v>
      </c>
      <c r="C3865" s="11">
        <v>1484978638</v>
      </c>
      <c r="D3865" s="12">
        <v>0.41</v>
      </c>
      <c r="E3865" s="4">
        <v>1.47793</v>
      </c>
      <c r="F3865" s="4">
        <v>1.373</v>
      </c>
      <c r="G3865" s="12">
        <v>-0.3473</v>
      </c>
      <c r="H3865" s="12">
        <v>-9.74E-2</v>
      </c>
      <c r="I3865" s="4">
        <v>1.1080000000000001</v>
      </c>
      <c r="J3865" s="29">
        <v>50</v>
      </c>
      <c r="K3865">
        <v>60</v>
      </c>
      <c r="L3865" s="6">
        <v>88</v>
      </c>
      <c r="M3865" s="27">
        <v>0.435</v>
      </c>
      <c r="N3865" s="6">
        <v>1.35</v>
      </c>
      <c r="O3865" s="6">
        <v>1.4</v>
      </c>
      <c r="P3865" s="6">
        <v>-0.54</v>
      </c>
      <c r="Q3865" s="6">
        <v>-0.115</v>
      </c>
      <c r="R3865" s="31">
        <v>0.03</v>
      </c>
      <c r="S3865" s="6">
        <v>0.13500000000000001</v>
      </c>
      <c r="T3865" s="6">
        <v>0.14000000000000001</v>
      </c>
      <c r="U3865" s="6">
        <v>0.05</v>
      </c>
      <c r="V3865" s="6">
        <v>0.01</v>
      </c>
      <c r="X3865">
        <f>MROUND(RANK(C3865,C$14:C$10000),$X$2)</f>
        <v>4350</v>
      </c>
      <c r="Y3865">
        <f>MROUND(RANK(D3865,D$14:D$10000),$X$2)</f>
        <v>4350</v>
      </c>
      <c r="Z3865">
        <f>MROUND(RANK(E3865,E$14:E$10000),$X$2)</f>
        <v>3450</v>
      </c>
      <c r="AA3865">
        <f>MROUND(RANK(F3865,F$14:F$10000),$X$2)</f>
        <v>4050</v>
      </c>
      <c r="AB3865">
        <f>MROUND(RANK(G3865,G$14:G$10000),$X$2)</f>
        <v>0</v>
      </c>
      <c r="AC3865">
        <f>MROUND(RANK(H3865,H$14:H$10000),$X$2)</f>
        <v>1250</v>
      </c>
      <c r="AD3865">
        <f>MROUND(RANK(I3865,I$14:I$10000),$X$2)</f>
        <v>1100</v>
      </c>
      <c r="AE3865">
        <f>SUM(X3865:AC3865)+SUM(Y3865:AA3865)+Y3865*4</f>
        <v>46700</v>
      </c>
    </row>
    <row r="3866" spans="1:31" x14ac:dyDescent="0.2">
      <c r="A3866" s="1">
        <v>45894</v>
      </c>
      <c r="B3866" s="2">
        <v>0.75928240740740738</v>
      </c>
      <c r="C3866" s="11">
        <v>3157433991</v>
      </c>
      <c r="D3866" s="12">
        <v>0.441</v>
      </c>
      <c r="E3866" s="4">
        <v>1.4492499999999999</v>
      </c>
      <c r="F3866" s="4">
        <v>1.415</v>
      </c>
      <c r="G3866" s="12">
        <v>-0.68389999999999995</v>
      </c>
      <c r="H3866" s="12">
        <v>-0.13150000000000001</v>
      </c>
      <c r="I3866" s="4">
        <v>-0.186</v>
      </c>
      <c r="J3866" s="29">
        <v>134</v>
      </c>
      <c r="K3866">
        <v>148</v>
      </c>
      <c r="L3866" s="6">
        <v>196</v>
      </c>
      <c r="M3866" s="27">
        <v>0.42499999999999999</v>
      </c>
      <c r="N3866" s="6">
        <v>1.35</v>
      </c>
      <c r="O3866" s="6">
        <v>1.4</v>
      </c>
      <c r="P3866" s="6">
        <v>-0.54</v>
      </c>
      <c r="Q3866" s="6">
        <v>-0.125</v>
      </c>
      <c r="R3866" s="31">
        <v>0.02</v>
      </c>
      <c r="S3866" s="6">
        <v>0.2</v>
      </c>
      <c r="T3866" s="6">
        <v>0.12</v>
      </c>
      <c r="U3866" s="6">
        <v>7.4999999999999997E-2</v>
      </c>
      <c r="V3866" s="6">
        <v>1.4999999999999999E-2</v>
      </c>
      <c r="X3866">
        <f>MROUND(RANK(C3866,C$14:C$10000),$X$2)</f>
        <v>3100</v>
      </c>
      <c r="Y3866">
        <f>MROUND(RANK(D3866,D$14:D$10000),$X$2)</f>
        <v>3100</v>
      </c>
      <c r="Z3866">
        <f>MROUND(RANK(E3866,E$14:E$10000),$X$2)</f>
        <v>3900</v>
      </c>
      <c r="AA3866">
        <f>MROUND(RANK(F3866,F$14:F$10000),$X$2)</f>
        <v>3500</v>
      </c>
      <c r="AB3866">
        <f>MROUND(RANK(G3866,G$14:G$10000),$X$2)</f>
        <v>5250</v>
      </c>
      <c r="AC3866">
        <f>MROUND(RANK(H3866,H$14:H$10000),$X$2)</f>
        <v>4950</v>
      </c>
      <c r="AD3866">
        <f>MROUND(RANK(I3866,I$14:I$10000),$X$2)</f>
        <v>4150</v>
      </c>
      <c r="AE3866">
        <f>SUM(X3866:AC3866)+SUM(Y3866:AA3866)+Y3866*4</f>
        <v>46700</v>
      </c>
    </row>
    <row r="3867" spans="1:31" x14ac:dyDescent="0.2">
      <c r="A3867" s="1">
        <v>45894</v>
      </c>
      <c r="B3867" s="2">
        <v>0.76569444444444446</v>
      </c>
      <c r="C3867" s="11">
        <v>1498200797</v>
      </c>
      <c r="D3867" s="12">
        <v>0.41039999999999999</v>
      </c>
      <c r="E3867" s="4">
        <v>1.4973700000000001</v>
      </c>
      <c r="F3867" s="4">
        <v>1.399</v>
      </c>
      <c r="G3867" s="12">
        <v>-0.36080000000000001</v>
      </c>
      <c r="H3867" s="12">
        <v>-9.9500000000000005E-2</v>
      </c>
      <c r="I3867" s="4">
        <v>0.71399999999999997</v>
      </c>
      <c r="J3867" s="29">
        <v>48</v>
      </c>
      <c r="K3867">
        <v>56</v>
      </c>
      <c r="L3867" s="6">
        <v>88</v>
      </c>
      <c r="M3867" s="27">
        <v>0.45500000000000002</v>
      </c>
      <c r="N3867" s="6">
        <v>1.35</v>
      </c>
      <c r="O3867" s="6">
        <v>1.3</v>
      </c>
      <c r="P3867" s="6">
        <v>-0.56000000000000005</v>
      </c>
      <c r="Q3867" s="6">
        <v>-0.105</v>
      </c>
      <c r="R3867" s="31">
        <v>0.05</v>
      </c>
      <c r="S3867" s="6">
        <v>0.2</v>
      </c>
      <c r="T3867" s="6">
        <v>0.14000000000000001</v>
      </c>
      <c r="U3867" s="6">
        <v>7.4999999999999997E-2</v>
      </c>
      <c r="V3867" s="6">
        <v>1.4999999999999999E-2</v>
      </c>
      <c r="X3867">
        <f>MROUND(RANK(C3867,C$14:C$10000),$X$2)</f>
        <v>4350</v>
      </c>
      <c r="Y3867">
        <f>MROUND(RANK(D3867,D$14:D$10000),$X$2)</f>
        <v>4350</v>
      </c>
      <c r="Z3867">
        <f>MROUND(RANK(E3867,E$14:E$10000),$X$2)</f>
        <v>3150</v>
      </c>
      <c r="AA3867">
        <f>MROUND(RANK(F3867,F$14:F$10000),$X$2)</f>
        <v>3750</v>
      </c>
      <c r="AB3867">
        <f>MROUND(RANK(G3867,G$14:G$10000),$X$2)</f>
        <v>1150</v>
      </c>
      <c r="AC3867">
        <f>MROUND(RANK(H3867,H$14:H$10000),$X$2)</f>
        <v>1300</v>
      </c>
      <c r="AD3867">
        <f>MROUND(RANK(I3867,I$14:I$10000),$X$2)</f>
        <v>2100</v>
      </c>
      <c r="AE3867">
        <f>SUM(X3867:AC3867)+SUM(Y3867:AA3867)+Y3867*4</f>
        <v>46700</v>
      </c>
    </row>
    <row r="3868" spans="1:31" x14ac:dyDescent="0.2">
      <c r="A3868" s="1">
        <v>45894</v>
      </c>
      <c r="B3868" s="2">
        <v>0.6174074074074074</v>
      </c>
      <c r="C3868" s="11">
        <v>2106612592</v>
      </c>
      <c r="D3868" s="12">
        <v>0.42430000000000001</v>
      </c>
      <c r="E3868" s="4">
        <v>1.4484900000000001</v>
      </c>
      <c r="F3868" s="4">
        <v>1.377</v>
      </c>
      <c r="G3868" s="12">
        <v>-0.52329999999999999</v>
      </c>
      <c r="H3868" s="12">
        <v>-0.1114</v>
      </c>
      <c r="I3868" s="4">
        <v>0.30099999999999999</v>
      </c>
      <c r="J3868" s="29">
        <v>86</v>
      </c>
      <c r="K3868">
        <v>102</v>
      </c>
      <c r="L3868" s="6">
        <v>153</v>
      </c>
      <c r="M3868" s="27">
        <v>0.435</v>
      </c>
      <c r="N3868" s="6">
        <v>1.35</v>
      </c>
      <c r="O3868" s="6">
        <v>1.35</v>
      </c>
      <c r="P3868" s="6">
        <v>-0.57999999999999996</v>
      </c>
      <c r="Q3868" s="6">
        <v>-0.115</v>
      </c>
      <c r="R3868" s="31">
        <v>4.4999999999999998E-2</v>
      </c>
      <c r="S3868" s="6">
        <v>0.18</v>
      </c>
      <c r="T3868" s="6">
        <v>0.14000000000000001</v>
      </c>
      <c r="U3868" s="6">
        <v>7.0000000000000007E-2</v>
      </c>
      <c r="V3868" s="6">
        <v>1.9E-2</v>
      </c>
      <c r="X3868">
        <f>MROUND(RANK(C3868,C$14:C$10000),$X$2)</f>
        <v>3900</v>
      </c>
      <c r="Y3868">
        <f>MROUND(RANK(D3868,D$14:D$10000),$X$2)</f>
        <v>3900</v>
      </c>
      <c r="Z3868">
        <f>MROUND(RANK(E3868,E$14:E$10000),$X$2)</f>
        <v>3900</v>
      </c>
      <c r="AA3868">
        <f>MROUND(RANK(F3868,F$14:F$10000),$X$2)</f>
        <v>4000</v>
      </c>
      <c r="AB3868">
        <f>MROUND(RANK(G3868,G$14:G$10000),$X$2)</f>
        <v>1400</v>
      </c>
      <c r="AC3868">
        <f>MROUND(RANK(H3868,H$14:H$10000),$X$2)</f>
        <v>2250</v>
      </c>
      <c r="AD3868">
        <f>MROUND(RANK(I3868,I$14:I$10000),$X$2)</f>
        <v>3200</v>
      </c>
      <c r="AE3868">
        <f>SUM(X3868:AC3868)+SUM(Y3868:AA3868)+Y3868*4</f>
        <v>46750</v>
      </c>
    </row>
    <row r="3869" spans="1:31" x14ac:dyDescent="0.2">
      <c r="A3869" s="1">
        <v>45894</v>
      </c>
      <c r="B3869" s="2">
        <v>0.67659722222222218</v>
      </c>
      <c r="C3869" s="11">
        <v>2365272613</v>
      </c>
      <c r="D3869" s="12">
        <v>0.42909999999999998</v>
      </c>
      <c r="E3869" s="4">
        <v>1.4737</v>
      </c>
      <c r="F3869" s="4">
        <v>1.3779999999999999</v>
      </c>
      <c r="G3869" s="12">
        <v>-0.55030000000000001</v>
      </c>
      <c r="H3869" s="12">
        <v>-0.1211</v>
      </c>
      <c r="I3869" s="4">
        <v>-0.04</v>
      </c>
      <c r="J3869" s="29">
        <v>54</v>
      </c>
      <c r="K3869">
        <v>109</v>
      </c>
      <c r="L3869" s="6">
        <v>152</v>
      </c>
      <c r="M3869" s="27">
        <v>0.45500000000000002</v>
      </c>
      <c r="N3869" s="6">
        <v>1.45</v>
      </c>
      <c r="O3869" s="6">
        <v>1.3</v>
      </c>
      <c r="P3869" s="6">
        <v>-0.54</v>
      </c>
      <c r="Q3869" s="6">
        <v>-0.115</v>
      </c>
      <c r="R3869" s="31">
        <v>0.06</v>
      </c>
      <c r="S3869" s="6">
        <v>0.16500000000000001</v>
      </c>
      <c r="T3869" s="6">
        <v>0.14000000000000001</v>
      </c>
      <c r="U3869" s="6">
        <v>7.0000000000000007E-2</v>
      </c>
      <c r="V3869" s="6">
        <v>1.9E-2</v>
      </c>
      <c r="X3869">
        <f>MROUND(RANK(C3869,C$14:C$10000),$X$2)</f>
        <v>3700</v>
      </c>
      <c r="Y3869">
        <f>MROUND(RANK(D3869,D$14:D$10000),$X$2)</f>
        <v>3700</v>
      </c>
      <c r="Z3869">
        <f>MROUND(RANK(E3869,E$14:E$10000),$X$2)</f>
        <v>3550</v>
      </c>
      <c r="AA3869">
        <f>MROUND(RANK(F3869,F$14:F$10000),$X$2)</f>
        <v>4000</v>
      </c>
      <c r="AB3869">
        <f>MROUND(RANK(G3869,G$14:G$10000),$X$2)</f>
        <v>1800</v>
      </c>
      <c r="AC3869">
        <f>MROUND(RANK(H3869,H$14:H$10000),$X$2)</f>
        <v>3950</v>
      </c>
      <c r="AD3869">
        <f>MROUND(RANK(I3869,I$14:I$10000),$X$2)</f>
        <v>3900</v>
      </c>
      <c r="AE3869">
        <f>SUM(X3869:AC3869)+SUM(Y3869:AA3869)+Y3869*4</f>
        <v>46750</v>
      </c>
    </row>
    <row r="3870" spans="1:31" x14ac:dyDescent="0.2">
      <c r="A3870" s="1">
        <v>45896</v>
      </c>
      <c r="B3870" s="2">
        <v>0.91932870370370368</v>
      </c>
      <c r="C3870" s="11">
        <v>2842361340</v>
      </c>
      <c r="D3870" s="12">
        <v>0.43669999999999998</v>
      </c>
      <c r="E3870" s="4">
        <v>1.43638</v>
      </c>
      <c r="F3870" s="4">
        <v>1.4</v>
      </c>
      <c r="G3870" s="12">
        <v>-0.59640000000000004</v>
      </c>
      <c r="H3870" s="12">
        <v>-0.1195</v>
      </c>
      <c r="I3870" s="4">
        <v>0.25</v>
      </c>
      <c r="J3870" s="29">
        <v>146</v>
      </c>
      <c r="K3870">
        <v>175</v>
      </c>
      <c r="L3870" s="6">
        <v>176</v>
      </c>
      <c r="M3870" s="27">
        <v>0.435</v>
      </c>
      <c r="N3870" s="6">
        <v>1.35</v>
      </c>
      <c r="O3870" s="6">
        <v>1.4</v>
      </c>
      <c r="P3870" s="6">
        <v>-0.57999999999999996</v>
      </c>
      <c r="Q3870" s="6">
        <v>-0.11</v>
      </c>
      <c r="R3870" s="31">
        <v>0.05</v>
      </c>
      <c r="S3870" s="6">
        <v>4.4999999999999998E-2</v>
      </c>
      <c r="T3870" s="6">
        <v>0.14000000000000001</v>
      </c>
      <c r="U3870" s="6">
        <v>0.22500000000000001</v>
      </c>
      <c r="V3870" s="6">
        <v>1.4999999999999999E-2</v>
      </c>
      <c r="X3870">
        <f>MROUND(RANK(C3870,C$14:C$10000),$X$2)</f>
        <v>3350</v>
      </c>
      <c r="Y3870">
        <f>MROUND(RANK(D3870,D$14:D$10000),$X$2)</f>
        <v>3350</v>
      </c>
      <c r="Z3870">
        <f>MROUND(RANK(E3870,E$14:E$10000),$X$2)</f>
        <v>4050</v>
      </c>
      <c r="AA3870">
        <f>MROUND(RANK(F3870,F$14:F$10000),$X$2)</f>
        <v>3750</v>
      </c>
      <c r="AB3870">
        <f>MROUND(RANK(G3870,G$14:G$10000),$X$2)</f>
        <v>4000</v>
      </c>
      <c r="AC3870">
        <f>MROUND(RANK(H3870,H$14:H$10000),$X$2)</f>
        <v>3700</v>
      </c>
      <c r="AD3870">
        <f>MROUND(RANK(I3870,I$14:I$10000),$X$2)</f>
        <v>3300</v>
      </c>
      <c r="AE3870">
        <f>SUM(X3870:AC3870)+SUM(Y3870:AA3870)+Y3870*4</f>
        <v>46750</v>
      </c>
    </row>
    <row r="3871" spans="1:31" x14ac:dyDescent="0.2">
      <c r="A3871" s="1">
        <v>45893</v>
      </c>
      <c r="B3871" s="2">
        <v>4.2685185185185187E-2</v>
      </c>
      <c r="C3871" s="11">
        <v>2443730632</v>
      </c>
      <c r="D3871" s="12">
        <v>0.4304</v>
      </c>
      <c r="E3871" s="4">
        <v>1.45645</v>
      </c>
      <c r="F3871" s="4">
        <v>1.387</v>
      </c>
      <c r="G3871" s="12">
        <v>-0.55030000000000001</v>
      </c>
      <c r="H3871" s="12">
        <v>-0.12180000000000001</v>
      </c>
      <c r="I3871" s="4">
        <v>7.0000000000000007E-2</v>
      </c>
      <c r="J3871" s="29">
        <v>87</v>
      </c>
      <c r="K3871">
        <v>127</v>
      </c>
      <c r="L3871" s="6">
        <v>156</v>
      </c>
      <c r="M3871" s="27">
        <v>0.44500000000000001</v>
      </c>
      <c r="N3871" s="6">
        <v>1.45</v>
      </c>
      <c r="O3871" s="6">
        <v>1.35</v>
      </c>
      <c r="P3871" s="6">
        <v>-0.57999999999999996</v>
      </c>
      <c r="Q3871" s="6">
        <v>-0.12</v>
      </c>
      <c r="R3871" s="31">
        <v>4.4999999999999998E-2</v>
      </c>
      <c r="S3871" s="6">
        <v>0.16500000000000001</v>
      </c>
      <c r="T3871" s="6">
        <v>0.12</v>
      </c>
      <c r="U3871" s="6">
        <v>7.0000000000000007E-2</v>
      </c>
      <c r="V3871" s="6">
        <v>1.9E-2</v>
      </c>
      <c r="X3871">
        <f>MROUND(RANK(C3871,C$14:C$10000),$X$2)</f>
        <v>3650</v>
      </c>
      <c r="Y3871">
        <f>MROUND(RANK(D3871,D$14:D$10000),$X$2)</f>
        <v>3650</v>
      </c>
      <c r="Z3871">
        <f>MROUND(RANK(E3871,E$14:E$10000),$X$2)</f>
        <v>3800</v>
      </c>
      <c r="AA3871">
        <f>MROUND(RANK(F3871,F$14:F$10000),$X$2)</f>
        <v>3900</v>
      </c>
      <c r="AB3871">
        <f>MROUND(RANK(G3871,G$14:G$10000),$X$2)</f>
        <v>1800</v>
      </c>
      <c r="AC3871">
        <f>MROUND(RANK(H3871,H$14:H$10000),$X$2)</f>
        <v>4050</v>
      </c>
      <c r="AD3871">
        <f>MROUND(RANK(I3871,I$14:I$10000),$X$2)</f>
        <v>3700</v>
      </c>
      <c r="AE3871">
        <f>SUM(X3871:AC3871)+SUM(Y3871:AA3871)+Y3871*4</f>
        <v>46800</v>
      </c>
    </row>
    <row r="3872" spans="1:31" x14ac:dyDescent="0.2">
      <c r="A3872" s="1">
        <v>45894</v>
      </c>
      <c r="B3872" s="2">
        <v>0.53871527777777772</v>
      </c>
      <c r="C3872" s="11">
        <v>1751860183</v>
      </c>
      <c r="D3872" s="12">
        <v>0.41670000000000001</v>
      </c>
      <c r="E3872" s="4">
        <v>1.48722</v>
      </c>
      <c r="F3872" s="4">
        <v>1.383</v>
      </c>
      <c r="G3872" s="12">
        <v>-0.40749999999999997</v>
      </c>
      <c r="H3872" s="12">
        <v>-0.10440000000000001</v>
      </c>
      <c r="I3872" s="4">
        <v>0.55200000000000005</v>
      </c>
      <c r="J3872" s="29">
        <v>50</v>
      </c>
      <c r="K3872">
        <v>54</v>
      </c>
      <c r="L3872" s="6">
        <v>75</v>
      </c>
      <c r="M3872" s="27">
        <v>0.44500000000000001</v>
      </c>
      <c r="N3872" s="6">
        <v>1.35</v>
      </c>
      <c r="O3872" s="6">
        <v>1.4</v>
      </c>
      <c r="P3872" s="6">
        <v>-0.54</v>
      </c>
      <c r="Q3872" s="6">
        <v>-0.115</v>
      </c>
      <c r="R3872" s="31">
        <v>4.4999999999999998E-2</v>
      </c>
      <c r="S3872" s="6">
        <v>0.18</v>
      </c>
      <c r="T3872" s="6">
        <v>0.12</v>
      </c>
      <c r="U3872" s="6">
        <v>0.06</v>
      </c>
      <c r="V3872" s="6">
        <v>1.9E-2</v>
      </c>
      <c r="X3872">
        <f>MROUND(RANK(C3872,C$14:C$10000),$X$2)</f>
        <v>4200</v>
      </c>
      <c r="Y3872">
        <f>MROUND(RANK(D3872,D$14:D$10000),$X$2)</f>
        <v>4200</v>
      </c>
      <c r="Z3872">
        <f>MROUND(RANK(E3872,E$14:E$10000),$X$2)</f>
        <v>3350</v>
      </c>
      <c r="AA3872">
        <f>MROUND(RANK(F3872,F$14:F$10000),$X$2)</f>
        <v>3950</v>
      </c>
      <c r="AB3872">
        <f>MROUND(RANK(G3872,G$14:G$10000),$X$2)</f>
        <v>1300</v>
      </c>
      <c r="AC3872">
        <f>MROUND(RANK(H3872,H$14:H$10000),$X$2)</f>
        <v>1500</v>
      </c>
      <c r="AD3872">
        <f>MROUND(RANK(I3872,I$14:I$10000),$X$2)</f>
        <v>2550</v>
      </c>
      <c r="AE3872">
        <f>SUM(X3872:AC3872)+SUM(Y3872:AA3872)+Y3872*4</f>
        <v>46800</v>
      </c>
    </row>
    <row r="3873" spans="1:31" x14ac:dyDescent="0.2">
      <c r="A3873" s="1">
        <v>45895</v>
      </c>
      <c r="B3873" s="2">
        <v>0.91174768518518523</v>
      </c>
      <c r="C3873" s="11">
        <v>2955702707</v>
      </c>
      <c r="D3873" s="12">
        <v>0.43830000000000002</v>
      </c>
      <c r="E3873" s="4">
        <v>1.43259</v>
      </c>
      <c r="F3873" s="4">
        <v>1.3879999999999999</v>
      </c>
      <c r="G3873" s="12">
        <v>-0.59299999999999997</v>
      </c>
      <c r="H3873" s="12">
        <v>-0.1222</v>
      </c>
      <c r="I3873" s="4">
        <v>0.26100000000000001</v>
      </c>
      <c r="J3873" s="29">
        <v>147</v>
      </c>
      <c r="K3873">
        <v>199</v>
      </c>
      <c r="L3873" s="6">
        <v>212</v>
      </c>
      <c r="M3873" s="27">
        <v>0.44500000000000001</v>
      </c>
      <c r="N3873" s="6">
        <v>1.35</v>
      </c>
      <c r="O3873" s="6">
        <v>1.35</v>
      </c>
      <c r="P3873" s="6">
        <v>-0.54</v>
      </c>
      <c r="Q3873" s="6">
        <v>-0.12</v>
      </c>
      <c r="R3873" s="31">
        <v>0.06</v>
      </c>
      <c r="S3873" s="6">
        <v>4.4999999999999998E-2</v>
      </c>
      <c r="T3873" s="6">
        <v>0.12</v>
      </c>
      <c r="U3873" s="6">
        <v>7.4999999999999997E-2</v>
      </c>
      <c r="V3873" s="6">
        <v>8.5499999999999896E-2</v>
      </c>
      <c r="X3873">
        <f>MROUND(RANK(C3873,C$14:C$10000),$X$2)</f>
        <v>3250</v>
      </c>
      <c r="Y3873">
        <f>MROUND(RANK(D3873,D$14:D$10000),$X$2)</f>
        <v>3250</v>
      </c>
      <c r="Z3873">
        <f>MROUND(RANK(E3873,E$14:E$10000),$X$2)</f>
        <v>4100</v>
      </c>
      <c r="AA3873">
        <f>MROUND(RANK(F3873,F$14:F$10000),$X$2)</f>
        <v>3900</v>
      </c>
      <c r="AB3873">
        <f>MROUND(RANK(G3873,G$14:G$10000),$X$2)</f>
        <v>3950</v>
      </c>
      <c r="AC3873">
        <f>MROUND(RANK(H3873,H$14:H$10000),$X$2)</f>
        <v>4100</v>
      </c>
      <c r="AD3873">
        <f>MROUND(RANK(I3873,I$14:I$10000),$X$2)</f>
        <v>3300</v>
      </c>
      <c r="AE3873">
        <f>SUM(X3873:AC3873)+SUM(Y3873:AA3873)+Y3873*4</f>
        <v>46800</v>
      </c>
    </row>
    <row r="3874" spans="1:31" x14ac:dyDescent="0.2">
      <c r="A3874" s="1">
        <v>45897</v>
      </c>
      <c r="B3874" s="2">
        <v>0.41863425925925923</v>
      </c>
      <c r="C3874" s="11">
        <v>2888000599</v>
      </c>
      <c r="D3874" s="12">
        <v>0.43730000000000002</v>
      </c>
      <c r="E3874" s="4">
        <v>1.4678800000000001</v>
      </c>
      <c r="F3874" s="4">
        <v>1.42</v>
      </c>
      <c r="G3874" s="12">
        <v>-0.65600000000000003</v>
      </c>
      <c r="H3874" s="12">
        <v>-0.1263</v>
      </c>
      <c r="I3874" s="4">
        <v>-0.16700000000000001</v>
      </c>
      <c r="J3874" s="29">
        <v>108</v>
      </c>
      <c r="K3874">
        <v>159</v>
      </c>
      <c r="L3874" s="6">
        <v>163</v>
      </c>
      <c r="M3874" s="27">
        <v>0.46500000000000002</v>
      </c>
      <c r="N3874" s="6">
        <v>1.45</v>
      </c>
      <c r="O3874" s="6">
        <v>1.3</v>
      </c>
      <c r="P3874" s="6">
        <v>-0.57999999999999996</v>
      </c>
      <c r="Q3874" s="6">
        <v>-0.105</v>
      </c>
      <c r="R3874" s="31">
        <v>0.02</v>
      </c>
      <c r="S3874" s="6">
        <v>0.13500000000000001</v>
      </c>
      <c r="T3874" s="6">
        <v>0.12</v>
      </c>
      <c r="U3874" s="6">
        <v>0.22500000000000001</v>
      </c>
      <c r="V3874" s="6">
        <v>8.5499999999999896E-2</v>
      </c>
      <c r="X3874">
        <f>MROUND(RANK(C3874,C$14:C$10000),$X$2)</f>
        <v>3300</v>
      </c>
      <c r="Y3874">
        <f>MROUND(RANK(D3874,D$14:D$10000),$X$2)</f>
        <v>3300</v>
      </c>
      <c r="Z3874">
        <f>MROUND(RANK(E3874,E$14:E$10000),$X$2)</f>
        <v>3600</v>
      </c>
      <c r="AA3874">
        <f>MROUND(RANK(F3874,F$14:F$10000),$X$2)</f>
        <v>3450</v>
      </c>
      <c r="AB3874">
        <f>MROUND(RANK(G3874,G$14:G$10000),$X$2)</f>
        <v>5050</v>
      </c>
      <c r="AC3874">
        <f>MROUND(RANK(H3874,H$14:H$10000),$X$2)</f>
        <v>4550</v>
      </c>
      <c r="AD3874">
        <f>MROUND(RANK(I3874,I$14:I$10000),$X$2)</f>
        <v>4100</v>
      </c>
      <c r="AE3874">
        <f>SUM(X3874:AC3874)+SUM(Y3874:AA3874)+Y3874*4</f>
        <v>46800</v>
      </c>
    </row>
    <row r="3875" spans="1:31" x14ac:dyDescent="0.2">
      <c r="A3875" s="1">
        <v>45894</v>
      </c>
      <c r="B3875" s="2">
        <v>0.7424074074074074</v>
      </c>
      <c r="C3875" s="11">
        <v>1403551107</v>
      </c>
      <c r="D3875" s="12">
        <v>0.40770000000000001</v>
      </c>
      <c r="E3875" s="4">
        <v>1.48489</v>
      </c>
      <c r="F3875" s="4">
        <v>1.3740000000000001</v>
      </c>
      <c r="G3875" s="12">
        <v>-0.3473</v>
      </c>
      <c r="H3875" s="12">
        <v>-9.2399999999999996E-2</v>
      </c>
      <c r="I3875" s="4">
        <v>0.92600000000000005</v>
      </c>
      <c r="J3875" s="29">
        <v>41</v>
      </c>
      <c r="K3875">
        <v>50</v>
      </c>
      <c r="L3875" s="6">
        <v>87</v>
      </c>
      <c r="M3875" s="27">
        <v>0.42499999999999999</v>
      </c>
      <c r="N3875" s="6">
        <v>1.45</v>
      </c>
      <c r="O3875" s="6">
        <v>1.35</v>
      </c>
      <c r="P3875" s="6">
        <v>-0.56000000000000005</v>
      </c>
      <c r="Q3875" s="6">
        <v>-0.11</v>
      </c>
      <c r="R3875" s="31">
        <v>0.04</v>
      </c>
      <c r="S3875" s="6">
        <v>0.16500000000000001</v>
      </c>
      <c r="T3875" s="6">
        <v>0.12</v>
      </c>
      <c r="U3875" s="6">
        <v>0.06</v>
      </c>
      <c r="V3875" s="6">
        <v>1.6E-2</v>
      </c>
      <c r="X3875">
        <f>MROUND(RANK(C3875,C$14:C$10000),$X$2)</f>
        <v>4450</v>
      </c>
      <c r="Y3875">
        <f>MROUND(RANK(D3875,D$14:D$10000),$X$2)</f>
        <v>4450</v>
      </c>
      <c r="Z3875">
        <f>MROUND(RANK(E3875,E$14:E$10000),$X$2)</f>
        <v>3350</v>
      </c>
      <c r="AA3875">
        <f>MROUND(RANK(F3875,F$14:F$10000),$X$2)</f>
        <v>4000</v>
      </c>
      <c r="AB3875">
        <f>MROUND(RANK(G3875,G$14:G$10000),$X$2)</f>
        <v>0</v>
      </c>
      <c r="AC3875">
        <f>MROUND(RANK(H3875,H$14:H$10000),$X$2)</f>
        <v>1000</v>
      </c>
      <c r="AD3875">
        <f>MROUND(RANK(I3875,I$14:I$10000),$X$2)</f>
        <v>1500</v>
      </c>
      <c r="AE3875">
        <f>SUM(X3875:AC3875)+SUM(Y3875:AA3875)+Y3875*4</f>
        <v>46850</v>
      </c>
    </row>
    <row r="3876" spans="1:31" x14ac:dyDescent="0.2">
      <c r="A3876" s="1">
        <v>45894</v>
      </c>
      <c r="B3876" s="2">
        <v>0.7534953703703704</v>
      </c>
      <c r="C3876" s="11">
        <v>1582366173</v>
      </c>
      <c r="D3876" s="12">
        <v>0.41260000000000002</v>
      </c>
      <c r="E3876" s="4">
        <v>1.5035000000000001</v>
      </c>
      <c r="F3876" s="4">
        <v>1.391</v>
      </c>
      <c r="G3876" s="12">
        <v>-0.5111</v>
      </c>
      <c r="H3876" s="12">
        <v>-0.1067</v>
      </c>
      <c r="I3876" s="4">
        <v>0.315</v>
      </c>
      <c r="J3876" s="29">
        <v>36</v>
      </c>
      <c r="K3876">
        <v>56</v>
      </c>
      <c r="L3876">
        <v>122</v>
      </c>
      <c r="M3876" s="29">
        <v>0.44500000000000001</v>
      </c>
      <c r="N3876">
        <v>1.45</v>
      </c>
      <c r="O3876">
        <v>1.3</v>
      </c>
      <c r="P3876">
        <v>-0.54</v>
      </c>
      <c r="Q3876">
        <v>-0.12</v>
      </c>
      <c r="R3876" s="33">
        <v>0.06</v>
      </c>
      <c r="S3876">
        <v>0.2</v>
      </c>
      <c r="T3876">
        <v>0.16</v>
      </c>
      <c r="U3876">
        <v>0.05</v>
      </c>
      <c r="V3876">
        <v>1.9E-2</v>
      </c>
      <c r="X3876">
        <f>MROUND(RANK(C3876,C$14:C$10000),$X$2)</f>
        <v>4300</v>
      </c>
      <c r="Y3876">
        <f>MROUND(RANK(D3876,D$14:D$10000),$X$2)</f>
        <v>4300</v>
      </c>
      <c r="Z3876">
        <f>MROUND(RANK(E3876,E$14:E$10000),$X$2)</f>
        <v>3000</v>
      </c>
      <c r="AA3876">
        <f>MROUND(RANK(F3876,F$14:F$10000),$X$2)</f>
        <v>3850</v>
      </c>
      <c r="AB3876">
        <f>MROUND(RANK(G3876,G$14:G$10000),$X$2)</f>
        <v>1350</v>
      </c>
      <c r="AC3876">
        <f>MROUND(RANK(H3876,H$14:H$10000),$X$2)</f>
        <v>1700</v>
      </c>
      <c r="AD3876">
        <f>MROUND(RANK(I3876,I$14:I$10000),$X$2)</f>
        <v>3150</v>
      </c>
      <c r="AE3876">
        <f>SUM(X3876:AC3876)+SUM(Y3876:AA3876)+Y3876*4</f>
        <v>46850</v>
      </c>
    </row>
    <row r="3877" spans="1:31" x14ac:dyDescent="0.2">
      <c r="A3877" s="1">
        <v>45892</v>
      </c>
      <c r="B3877" s="2">
        <v>0.9525231481481482</v>
      </c>
      <c r="C3877" s="11">
        <v>2093677472</v>
      </c>
      <c r="D3877" s="12">
        <v>0.42399999999999999</v>
      </c>
      <c r="E3877" s="4">
        <v>1.4576100000000001</v>
      </c>
      <c r="F3877" s="4">
        <v>1.369</v>
      </c>
      <c r="G3877" s="12">
        <v>-0.55900000000000005</v>
      </c>
      <c r="H3877" s="12">
        <v>-0.1075</v>
      </c>
      <c r="I3877" s="4">
        <v>0.158</v>
      </c>
      <c r="J3877" s="29">
        <v>56</v>
      </c>
      <c r="K3877">
        <v>145</v>
      </c>
      <c r="L3877">
        <v>146</v>
      </c>
      <c r="M3877" s="29">
        <v>0.42499999999999999</v>
      </c>
      <c r="N3877">
        <v>1.45</v>
      </c>
      <c r="O3877">
        <v>1.3</v>
      </c>
      <c r="P3877">
        <v>-0.57999999999999996</v>
      </c>
      <c r="Q3877">
        <v>-0.105</v>
      </c>
      <c r="R3877" s="33">
        <v>0.05</v>
      </c>
      <c r="S3877">
        <v>0.18</v>
      </c>
      <c r="T3877">
        <v>0.12</v>
      </c>
      <c r="U3877">
        <v>0.06</v>
      </c>
      <c r="V3877">
        <v>1.6E-2</v>
      </c>
      <c r="X3877">
        <f>MROUND(RANK(C3877,C$14:C$10000),$X$2)</f>
        <v>3900</v>
      </c>
      <c r="Y3877">
        <f>MROUND(RANK(D3877,D$14:D$10000),$X$2)</f>
        <v>3900</v>
      </c>
      <c r="Z3877">
        <f>MROUND(RANK(E3877,E$14:E$10000),$X$2)</f>
        <v>3750</v>
      </c>
      <c r="AA3877">
        <f>MROUND(RANK(F3877,F$14:F$10000),$X$2)</f>
        <v>4050</v>
      </c>
      <c r="AB3877">
        <f>MROUND(RANK(G3877,G$14:G$10000),$X$2)</f>
        <v>2250</v>
      </c>
      <c r="AC3877">
        <f>MROUND(RANK(H3877,H$14:H$10000),$X$2)</f>
        <v>1750</v>
      </c>
      <c r="AD3877">
        <f>MROUND(RANK(I3877,I$14:I$10000),$X$2)</f>
        <v>3500</v>
      </c>
      <c r="AE3877">
        <f>SUM(X3877:AC3877)+SUM(Y3877:AA3877)+Y3877*4</f>
        <v>46900</v>
      </c>
    </row>
    <row r="3878" spans="1:31" x14ac:dyDescent="0.2">
      <c r="A3878" s="1">
        <v>45893</v>
      </c>
      <c r="B3878" s="2">
        <v>0.55917824074074074</v>
      </c>
      <c r="C3878" s="11">
        <v>2390487605</v>
      </c>
      <c r="D3878" s="12">
        <v>0.42949999999999999</v>
      </c>
      <c r="E3878" s="4">
        <v>1.4534400000000001</v>
      </c>
      <c r="F3878" s="4">
        <v>1.3859999999999999</v>
      </c>
      <c r="G3878" s="12">
        <v>-0.55030000000000001</v>
      </c>
      <c r="H3878" s="12">
        <v>-0.1195</v>
      </c>
      <c r="I3878" s="4">
        <v>7.1999999999999995E-2</v>
      </c>
      <c r="J3878" s="29">
        <v>88</v>
      </c>
      <c r="K3878">
        <v>133</v>
      </c>
      <c r="L3878">
        <v>143</v>
      </c>
      <c r="M3878" s="29">
        <v>0.435</v>
      </c>
      <c r="N3878">
        <v>1.35</v>
      </c>
      <c r="O3878">
        <v>1.45</v>
      </c>
      <c r="P3878">
        <v>-0.56000000000000005</v>
      </c>
      <c r="Q3878">
        <v>-0.125</v>
      </c>
      <c r="R3878" s="33">
        <v>0.05</v>
      </c>
      <c r="S3878">
        <v>0.18</v>
      </c>
      <c r="T3878">
        <v>0.12</v>
      </c>
      <c r="U3878">
        <v>7.0000000000000007E-2</v>
      </c>
      <c r="V3878">
        <v>1.9E-2</v>
      </c>
      <c r="X3878">
        <f>MROUND(RANK(C3878,C$14:C$10000),$X$2)</f>
        <v>3700</v>
      </c>
      <c r="Y3878">
        <f>MROUND(RANK(D3878,D$14:D$10000),$X$2)</f>
        <v>3700</v>
      </c>
      <c r="Z3878">
        <f>MROUND(RANK(E3878,E$14:E$10000),$X$2)</f>
        <v>3850</v>
      </c>
      <c r="AA3878">
        <f>MROUND(RANK(F3878,F$14:F$10000),$X$2)</f>
        <v>3900</v>
      </c>
      <c r="AB3878">
        <f>MROUND(RANK(G3878,G$14:G$10000),$X$2)</f>
        <v>1800</v>
      </c>
      <c r="AC3878">
        <f>MROUND(RANK(H3878,H$14:H$10000),$X$2)</f>
        <v>3700</v>
      </c>
      <c r="AD3878">
        <f>MROUND(RANK(I3878,I$14:I$10000),$X$2)</f>
        <v>3700</v>
      </c>
      <c r="AE3878">
        <f>SUM(X3878:AC3878)+SUM(Y3878:AA3878)+Y3878*4</f>
        <v>46900</v>
      </c>
    </row>
    <row r="3879" spans="1:31" x14ac:dyDescent="0.2">
      <c r="A3879" s="1">
        <v>45893</v>
      </c>
      <c r="B3879" s="2">
        <v>0.57578703703703704</v>
      </c>
      <c r="C3879" s="11">
        <v>2697055706</v>
      </c>
      <c r="D3879" s="12">
        <v>0.4345</v>
      </c>
      <c r="E3879" s="4">
        <v>1.4224000000000001</v>
      </c>
      <c r="F3879" s="4">
        <v>1.3819999999999999</v>
      </c>
      <c r="G3879" s="12">
        <v>-0.5897</v>
      </c>
      <c r="H3879" s="12">
        <v>-0.1167</v>
      </c>
      <c r="I3879" s="4">
        <v>8.8999999999999996E-2</v>
      </c>
      <c r="J3879" s="29">
        <v>170</v>
      </c>
      <c r="K3879">
        <v>195</v>
      </c>
      <c r="L3879" s="6">
        <v>200</v>
      </c>
      <c r="M3879" s="27">
        <v>0.435</v>
      </c>
      <c r="N3879" s="6">
        <v>1.35</v>
      </c>
      <c r="O3879" s="6">
        <v>1.4</v>
      </c>
      <c r="P3879" s="6">
        <v>-0.57999999999999996</v>
      </c>
      <c r="Q3879" s="6">
        <v>-0.12</v>
      </c>
      <c r="R3879" s="31">
        <v>4.4999999999999998E-2</v>
      </c>
      <c r="S3879" s="6">
        <v>0.13500000000000001</v>
      </c>
      <c r="T3879" s="6">
        <v>0.12</v>
      </c>
      <c r="U3879" s="6">
        <v>7.0000000000000007E-2</v>
      </c>
      <c r="V3879" s="6">
        <v>1.6E-2</v>
      </c>
      <c r="X3879">
        <f>MROUND(RANK(C3879,C$14:C$10000),$X$2)</f>
        <v>3450</v>
      </c>
      <c r="Y3879">
        <f>MROUND(RANK(D3879,D$14:D$10000),$X$2)</f>
        <v>3450</v>
      </c>
      <c r="Z3879">
        <f>MROUND(RANK(E3879,E$14:E$10000),$X$2)</f>
        <v>4200</v>
      </c>
      <c r="AA3879">
        <f>MROUND(RANK(F3879,F$14:F$10000),$X$2)</f>
        <v>3950</v>
      </c>
      <c r="AB3879">
        <f>MROUND(RANK(G3879,G$14:G$10000),$X$2)</f>
        <v>3250</v>
      </c>
      <c r="AC3879">
        <f>MROUND(RANK(H3879,H$14:H$10000),$X$2)</f>
        <v>3200</v>
      </c>
      <c r="AD3879">
        <f>MROUND(RANK(I3879,I$14:I$10000),$X$2)</f>
        <v>3650</v>
      </c>
      <c r="AE3879">
        <f>SUM(X3879:AC3879)+SUM(Y3879:AA3879)+Y3879*4</f>
        <v>46900</v>
      </c>
    </row>
    <row r="3880" spans="1:31" x14ac:dyDescent="0.2">
      <c r="A3880" s="1">
        <v>45893</v>
      </c>
      <c r="B3880" s="2">
        <v>0.58188657407407407</v>
      </c>
      <c r="C3880" s="11">
        <v>3020911363</v>
      </c>
      <c r="D3880" s="12">
        <v>0.43919999999999998</v>
      </c>
      <c r="E3880" s="4">
        <v>1.45031</v>
      </c>
      <c r="F3880" s="4">
        <v>1.4119999999999999</v>
      </c>
      <c r="G3880" s="12">
        <v>-0.6905</v>
      </c>
      <c r="H3880" s="12">
        <v>-0.124</v>
      </c>
      <c r="I3880" s="4">
        <v>-0.35899999999999999</v>
      </c>
      <c r="J3880" s="29">
        <v>109</v>
      </c>
      <c r="K3880">
        <v>169</v>
      </c>
      <c r="L3880" s="6">
        <v>173</v>
      </c>
      <c r="M3880" s="27">
        <v>0.44500000000000001</v>
      </c>
      <c r="N3880" s="6">
        <v>1.35</v>
      </c>
      <c r="O3880" s="6">
        <v>1.35</v>
      </c>
      <c r="P3880" s="6">
        <v>-0.56000000000000005</v>
      </c>
      <c r="Q3880" s="6">
        <v>-0.115</v>
      </c>
      <c r="R3880" s="31">
        <v>0.05</v>
      </c>
      <c r="S3880" s="6">
        <v>0.15</v>
      </c>
      <c r="T3880" s="6">
        <v>0.16</v>
      </c>
      <c r="U3880" s="6">
        <v>0.06</v>
      </c>
      <c r="V3880" s="6">
        <v>1.6E-2</v>
      </c>
      <c r="X3880">
        <f>MROUND(RANK(C3880,C$14:C$10000),$X$2)</f>
        <v>3200</v>
      </c>
      <c r="Y3880">
        <f>MROUND(RANK(D3880,D$14:D$10000),$X$2)</f>
        <v>3200</v>
      </c>
      <c r="Z3880">
        <f>MROUND(RANK(E3880,E$14:E$10000),$X$2)</f>
        <v>3900</v>
      </c>
      <c r="AA3880">
        <f>MROUND(RANK(F3880,F$14:F$10000),$X$2)</f>
        <v>3550</v>
      </c>
      <c r="AB3880">
        <f>MROUND(RANK(G3880,G$14:G$10000),$X$2)</f>
        <v>5300</v>
      </c>
      <c r="AC3880">
        <f>MROUND(RANK(H3880,H$14:H$10000),$X$2)</f>
        <v>4300</v>
      </c>
      <c r="AD3880">
        <f>MROUND(RANK(I3880,I$14:I$10000),$X$2)</f>
        <v>4350</v>
      </c>
      <c r="AE3880">
        <f>SUM(X3880:AC3880)+SUM(Y3880:AA3880)+Y3880*4</f>
        <v>46900</v>
      </c>
    </row>
    <row r="3881" spans="1:31" x14ac:dyDescent="0.2">
      <c r="A3881" s="1">
        <v>45893</v>
      </c>
      <c r="B3881" s="2">
        <v>0.58733796296296292</v>
      </c>
      <c r="C3881" s="11">
        <v>1679066708</v>
      </c>
      <c r="D3881" s="12">
        <v>0.41499999999999998</v>
      </c>
      <c r="E3881" s="4">
        <v>1.4736400000000001</v>
      </c>
      <c r="F3881" s="4">
        <v>1.3759999999999999</v>
      </c>
      <c r="G3881" s="12">
        <v>-0.3569</v>
      </c>
      <c r="H3881" s="12">
        <v>-9.7299999999999998E-2</v>
      </c>
      <c r="I3881" s="4">
        <v>0.71899999999999997</v>
      </c>
      <c r="J3881" s="29">
        <v>52</v>
      </c>
      <c r="K3881">
        <v>52</v>
      </c>
      <c r="L3881" s="6">
        <v>78</v>
      </c>
      <c r="M3881" s="27">
        <v>0.44500000000000001</v>
      </c>
      <c r="N3881" s="6">
        <v>1.45</v>
      </c>
      <c r="O3881" s="6">
        <v>1.4</v>
      </c>
      <c r="P3881" s="6">
        <v>-0.56000000000000005</v>
      </c>
      <c r="Q3881" s="6">
        <v>-0.12</v>
      </c>
      <c r="R3881" s="31">
        <v>0.02</v>
      </c>
      <c r="S3881" s="6">
        <v>0.18</v>
      </c>
      <c r="T3881" s="6">
        <v>0.14000000000000001</v>
      </c>
      <c r="U3881" s="6">
        <v>0.06</v>
      </c>
      <c r="V3881" s="6">
        <v>1.2999999999999999E-2</v>
      </c>
      <c r="X3881">
        <f>MROUND(RANK(C3881,C$14:C$10000),$X$2)</f>
        <v>4200</v>
      </c>
      <c r="Y3881">
        <f>MROUND(RANK(D3881,D$14:D$10000),$X$2)</f>
        <v>4200</v>
      </c>
      <c r="Z3881">
        <f>MROUND(RANK(E3881,E$14:E$10000),$X$2)</f>
        <v>3550</v>
      </c>
      <c r="AA3881">
        <f>MROUND(RANK(F3881,F$14:F$10000),$X$2)</f>
        <v>4000</v>
      </c>
      <c r="AB3881">
        <f>MROUND(RANK(G3881,G$14:G$10000),$X$2)</f>
        <v>1150</v>
      </c>
      <c r="AC3881">
        <f>MROUND(RANK(H3881,H$14:H$10000),$X$2)</f>
        <v>1250</v>
      </c>
      <c r="AD3881">
        <f>MROUND(RANK(I3881,I$14:I$10000),$X$2)</f>
        <v>2050</v>
      </c>
      <c r="AE3881">
        <f>SUM(X3881:AC3881)+SUM(Y3881:AA3881)+Y3881*4</f>
        <v>46900</v>
      </c>
    </row>
    <row r="3882" spans="1:31" x14ac:dyDescent="0.2">
      <c r="A3882" s="1">
        <v>45894</v>
      </c>
      <c r="B3882" s="2">
        <v>0.65598379629629633</v>
      </c>
      <c r="C3882" s="11">
        <v>1612854715</v>
      </c>
      <c r="D3882" s="12">
        <v>0.41339999999999999</v>
      </c>
      <c r="E3882" s="4">
        <v>1.48376</v>
      </c>
      <c r="F3882" s="4">
        <v>1.3819999999999999</v>
      </c>
      <c r="G3882" s="12">
        <v>-0.37240000000000001</v>
      </c>
      <c r="H3882" s="12">
        <v>-9.7000000000000003E-2</v>
      </c>
      <c r="I3882" s="4">
        <v>0.71799999999999997</v>
      </c>
      <c r="J3882" s="29">
        <v>51</v>
      </c>
      <c r="K3882">
        <v>52</v>
      </c>
      <c r="L3882" s="6">
        <v>86</v>
      </c>
      <c r="M3882" s="27">
        <v>0.435</v>
      </c>
      <c r="N3882" s="6">
        <v>1.45</v>
      </c>
      <c r="O3882" s="6">
        <v>1.4</v>
      </c>
      <c r="P3882" s="6">
        <v>-0.56000000000000005</v>
      </c>
      <c r="Q3882" s="6">
        <v>-0.115</v>
      </c>
      <c r="R3882" s="31">
        <v>0.03</v>
      </c>
      <c r="S3882" s="6">
        <v>0.2</v>
      </c>
      <c r="T3882" s="6">
        <v>0.16</v>
      </c>
      <c r="U3882" s="6">
        <v>0.06</v>
      </c>
      <c r="V3882" s="6">
        <v>1.6E-2</v>
      </c>
      <c r="X3882">
        <f>MROUND(RANK(C3882,C$14:C$10000),$X$2)</f>
        <v>4250</v>
      </c>
      <c r="Y3882">
        <f>MROUND(RANK(D3882,D$14:D$10000),$X$2)</f>
        <v>4250</v>
      </c>
      <c r="Z3882">
        <f>MROUND(RANK(E3882,E$14:E$10000),$X$2)</f>
        <v>3400</v>
      </c>
      <c r="AA3882">
        <f>MROUND(RANK(F3882,F$14:F$10000),$X$2)</f>
        <v>3950</v>
      </c>
      <c r="AB3882">
        <f>MROUND(RANK(G3882,G$14:G$10000),$X$2)</f>
        <v>1200</v>
      </c>
      <c r="AC3882">
        <f>MROUND(RANK(H3882,H$14:H$10000),$X$2)</f>
        <v>1250</v>
      </c>
      <c r="AD3882">
        <f>MROUND(RANK(I3882,I$14:I$10000),$X$2)</f>
        <v>2050</v>
      </c>
      <c r="AE3882">
        <f>SUM(X3882:AC3882)+SUM(Y3882:AA3882)+Y3882*4</f>
        <v>46900</v>
      </c>
    </row>
    <row r="3883" spans="1:31" x14ac:dyDescent="0.2">
      <c r="A3883" s="1">
        <v>45894</v>
      </c>
      <c r="B3883" s="2">
        <v>0.66910879629629627</v>
      </c>
      <c r="C3883" s="11">
        <v>1469373082</v>
      </c>
      <c r="D3883" s="12">
        <v>0.40960000000000002</v>
      </c>
      <c r="E3883" s="4">
        <v>1.4656899999999999</v>
      </c>
      <c r="F3883" s="4">
        <v>1.37</v>
      </c>
      <c r="G3883" s="12">
        <v>-0.3473</v>
      </c>
      <c r="H3883" s="12">
        <v>-8.72E-2</v>
      </c>
      <c r="I3883" s="4">
        <v>0.85899999999999999</v>
      </c>
      <c r="J3883" s="29">
        <v>50</v>
      </c>
      <c r="K3883">
        <v>95</v>
      </c>
      <c r="L3883" s="6">
        <v>95</v>
      </c>
      <c r="M3883" s="27">
        <v>0.45500000000000002</v>
      </c>
      <c r="N3883" s="6">
        <v>1.35</v>
      </c>
      <c r="O3883" s="6">
        <v>1.4</v>
      </c>
      <c r="P3883" s="6">
        <v>-0.56000000000000005</v>
      </c>
      <c r="Q3883" s="6">
        <v>-0.11</v>
      </c>
      <c r="R3883" s="31">
        <v>4.4999999999999998E-2</v>
      </c>
      <c r="S3883" s="6">
        <v>0.16500000000000001</v>
      </c>
      <c r="T3883" s="6">
        <v>0.16</v>
      </c>
      <c r="U3883" s="6">
        <v>7.0000000000000007E-2</v>
      </c>
      <c r="V3883" s="6">
        <v>1.2999999999999999E-2</v>
      </c>
      <c r="X3883">
        <f>MROUND(RANK(C3883,C$14:C$10000),$X$2)</f>
        <v>4400</v>
      </c>
      <c r="Y3883">
        <f>MROUND(RANK(D3883,D$14:D$10000),$X$2)</f>
        <v>4400</v>
      </c>
      <c r="Z3883">
        <f>MROUND(RANK(E3883,E$14:E$10000),$X$2)</f>
        <v>3650</v>
      </c>
      <c r="AA3883">
        <f>MROUND(RANK(F3883,F$14:F$10000),$X$2)</f>
        <v>4050</v>
      </c>
      <c r="AB3883">
        <f>MROUND(RANK(G3883,G$14:G$10000),$X$2)</f>
        <v>0</v>
      </c>
      <c r="AC3883">
        <f>MROUND(RANK(H3883,H$14:H$10000),$X$2)</f>
        <v>700</v>
      </c>
      <c r="AD3883">
        <f>MROUND(RANK(I3883,I$14:I$10000),$X$2)</f>
        <v>1700</v>
      </c>
      <c r="AE3883">
        <f>SUM(X3883:AC3883)+SUM(Y3883:AA3883)+Y3883*4</f>
        <v>46900</v>
      </c>
    </row>
    <row r="3884" spans="1:31" x14ac:dyDescent="0.2">
      <c r="A3884" s="1">
        <v>45895</v>
      </c>
      <c r="B3884" s="2">
        <v>0.92527777777777775</v>
      </c>
      <c r="C3884" s="11">
        <v>1454947797</v>
      </c>
      <c r="D3884" s="12">
        <v>0.40920000000000001</v>
      </c>
      <c r="E3884" s="4">
        <v>1.47654</v>
      </c>
      <c r="F3884" s="4">
        <v>1.369</v>
      </c>
      <c r="G3884" s="12">
        <v>-0.3473</v>
      </c>
      <c r="H3884" s="12">
        <v>-9.2499999999999999E-2</v>
      </c>
      <c r="I3884" s="4">
        <v>-2.9000000000000001E-2</v>
      </c>
      <c r="J3884" s="29">
        <v>48</v>
      </c>
      <c r="K3884">
        <v>49</v>
      </c>
      <c r="L3884">
        <v>82</v>
      </c>
      <c r="M3884" s="29">
        <v>0.45500000000000002</v>
      </c>
      <c r="N3884">
        <v>1.45</v>
      </c>
      <c r="O3884">
        <v>1.45</v>
      </c>
      <c r="P3884">
        <v>-0.57999999999999996</v>
      </c>
      <c r="Q3884">
        <v>-0.105</v>
      </c>
      <c r="R3884" s="33">
        <v>0.03</v>
      </c>
      <c r="S3884">
        <v>0.13500000000000001</v>
      </c>
      <c r="T3884">
        <v>0.16</v>
      </c>
      <c r="U3884">
        <v>0.27</v>
      </c>
      <c r="V3884">
        <v>1.4999999999999999E-2</v>
      </c>
      <c r="X3884">
        <f>MROUND(RANK(C3884,C$14:C$10000),$X$2)</f>
        <v>4400</v>
      </c>
      <c r="Y3884">
        <f>MROUND(RANK(D3884,D$14:D$10000),$X$2)</f>
        <v>4400</v>
      </c>
      <c r="Z3884">
        <f>MROUND(RANK(E3884,E$14:E$10000),$X$2)</f>
        <v>3500</v>
      </c>
      <c r="AA3884">
        <f>MROUND(RANK(F3884,F$14:F$10000),$X$2)</f>
        <v>4050</v>
      </c>
      <c r="AB3884">
        <f>MROUND(RANK(G3884,G$14:G$10000),$X$2)</f>
        <v>0</v>
      </c>
      <c r="AC3884">
        <f>MROUND(RANK(H3884,H$14:H$10000),$X$2)</f>
        <v>1000</v>
      </c>
      <c r="AD3884">
        <f>MROUND(RANK(I3884,I$14:I$10000),$X$2)</f>
        <v>3900</v>
      </c>
      <c r="AE3884">
        <f>SUM(X3884:AC3884)+SUM(Y3884:AA3884)+Y3884*4</f>
        <v>46900</v>
      </c>
    </row>
    <row r="3885" spans="1:31" x14ac:dyDescent="0.2">
      <c r="A3885" s="1">
        <v>45894</v>
      </c>
      <c r="B3885" s="2">
        <v>0.57927083333333329</v>
      </c>
      <c r="C3885" s="11">
        <v>2003463243</v>
      </c>
      <c r="D3885" s="12">
        <v>0.42220000000000002</v>
      </c>
      <c r="E3885" s="4">
        <v>1.44224</v>
      </c>
      <c r="F3885" s="4">
        <v>1.38</v>
      </c>
      <c r="G3885" s="12">
        <v>-0.52329999999999999</v>
      </c>
      <c r="H3885" s="12">
        <v>-0.1094</v>
      </c>
      <c r="I3885" s="4">
        <v>0.11799999999999999</v>
      </c>
      <c r="J3885" s="29">
        <v>88</v>
      </c>
      <c r="K3885">
        <v>112</v>
      </c>
      <c r="L3885" s="6">
        <v>146</v>
      </c>
      <c r="M3885" s="27">
        <v>0.42499999999999999</v>
      </c>
      <c r="N3885" s="6">
        <v>1.45</v>
      </c>
      <c r="O3885" s="6">
        <v>1.4</v>
      </c>
      <c r="P3885" s="6">
        <v>-0.54</v>
      </c>
      <c r="Q3885" s="6">
        <v>-0.12</v>
      </c>
      <c r="R3885" s="31">
        <v>0.04</v>
      </c>
      <c r="S3885" s="6">
        <v>0.15</v>
      </c>
      <c r="T3885" s="6">
        <v>0.16</v>
      </c>
      <c r="U3885" s="6">
        <v>0.06</v>
      </c>
      <c r="V3885" s="6">
        <v>1.9E-2</v>
      </c>
      <c r="X3885">
        <f>MROUND(RANK(C3885,C$14:C$10000),$X$2)</f>
        <v>3950</v>
      </c>
      <c r="Y3885">
        <f>MROUND(RANK(D3885,D$14:D$10000),$X$2)</f>
        <v>3950</v>
      </c>
      <c r="Z3885">
        <f>MROUND(RANK(E3885,E$14:E$10000),$X$2)</f>
        <v>4000</v>
      </c>
      <c r="AA3885">
        <f>MROUND(RANK(F3885,F$14:F$10000),$X$2)</f>
        <v>3950</v>
      </c>
      <c r="AB3885">
        <f>MROUND(RANK(G3885,G$14:G$10000),$X$2)</f>
        <v>1400</v>
      </c>
      <c r="AC3885">
        <f>MROUND(RANK(H3885,H$14:H$10000),$X$2)</f>
        <v>2000</v>
      </c>
      <c r="AD3885">
        <f>MROUND(RANK(I3885,I$14:I$10000),$X$2)</f>
        <v>3600</v>
      </c>
      <c r="AE3885">
        <f>SUM(X3885:AC3885)+SUM(Y3885:AA3885)+Y3885*4</f>
        <v>46950</v>
      </c>
    </row>
    <row r="3886" spans="1:31" x14ac:dyDescent="0.2">
      <c r="A3886" s="1">
        <v>45894</v>
      </c>
      <c r="B3886" s="2">
        <v>0.60184027777777782</v>
      </c>
      <c r="C3886" s="11">
        <v>2369949282</v>
      </c>
      <c r="D3886" s="12">
        <v>0.42909999999999998</v>
      </c>
      <c r="E3886" s="4">
        <v>1.4529700000000001</v>
      </c>
      <c r="F3886" s="4">
        <v>1.389</v>
      </c>
      <c r="G3886" s="12">
        <v>-0.55030000000000001</v>
      </c>
      <c r="H3886" s="12">
        <v>-0.12039999999999999</v>
      </c>
      <c r="I3886" s="4">
        <v>-0.14899999999999999</v>
      </c>
      <c r="J3886" s="29">
        <v>89</v>
      </c>
      <c r="K3886">
        <v>127</v>
      </c>
      <c r="L3886" s="6">
        <v>159</v>
      </c>
      <c r="M3886" s="27">
        <v>0.44500000000000001</v>
      </c>
      <c r="N3886" s="6">
        <v>1.35</v>
      </c>
      <c r="O3886" s="6">
        <v>1.45</v>
      </c>
      <c r="P3886" s="6">
        <v>-0.54</v>
      </c>
      <c r="Q3886" s="6">
        <v>-0.115</v>
      </c>
      <c r="R3886" s="31">
        <v>0.05</v>
      </c>
      <c r="S3886" s="6">
        <v>0.18</v>
      </c>
      <c r="T3886" s="6">
        <v>0.14000000000000001</v>
      </c>
      <c r="U3886" s="6">
        <v>7.0000000000000007E-2</v>
      </c>
      <c r="V3886" s="6">
        <v>1.2999999999999999E-2</v>
      </c>
      <c r="X3886">
        <f>MROUND(RANK(C3886,C$14:C$10000),$X$2)</f>
        <v>3700</v>
      </c>
      <c r="Y3886">
        <f>MROUND(RANK(D3886,D$14:D$10000),$X$2)</f>
        <v>3700</v>
      </c>
      <c r="Z3886">
        <f>MROUND(RANK(E3886,E$14:E$10000),$X$2)</f>
        <v>3850</v>
      </c>
      <c r="AA3886">
        <f>MROUND(RANK(F3886,F$14:F$10000),$X$2)</f>
        <v>3850</v>
      </c>
      <c r="AB3886">
        <f>MROUND(RANK(G3886,G$14:G$10000),$X$2)</f>
        <v>1800</v>
      </c>
      <c r="AC3886">
        <f>MROUND(RANK(H3886,H$14:H$10000),$X$2)</f>
        <v>3850</v>
      </c>
      <c r="AD3886">
        <f>MROUND(RANK(I3886,I$14:I$10000),$X$2)</f>
        <v>4050</v>
      </c>
      <c r="AE3886">
        <f>SUM(X3886:AC3886)+SUM(Y3886:AA3886)+Y3886*4</f>
        <v>46950</v>
      </c>
    </row>
    <row r="3887" spans="1:31" x14ac:dyDescent="0.2">
      <c r="A3887" s="1">
        <v>45894</v>
      </c>
      <c r="B3887" s="2">
        <v>0.61401620370370369</v>
      </c>
      <c r="C3887" s="11">
        <v>1616046731</v>
      </c>
      <c r="D3887" s="12">
        <v>0.41339999999999999</v>
      </c>
      <c r="E3887" s="4">
        <v>1.4816800000000001</v>
      </c>
      <c r="F3887" s="4">
        <v>1.3740000000000001</v>
      </c>
      <c r="G3887" s="12">
        <v>-0.3569</v>
      </c>
      <c r="H3887" s="12">
        <v>-9.7500000000000003E-2</v>
      </c>
      <c r="I3887" s="4">
        <v>1.0529999999999999</v>
      </c>
      <c r="J3887" s="29">
        <v>51</v>
      </c>
      <c r="K3887">
        <v>52</v>
      </c>
      <c r="L3887" s="6">
        <v>78</v>
      </c>
      <c r="M3887" s="27">
        <v>0.435</v>
      </c>
      <c r="N3887" s="6">
        <v>1.45</v>
      </c>
      <c r="O3887" s="6">
        <v>1.3</v>
      </c>
      <c r="P3887" s="6">
        <v>-0.56000000000000005</v>
      </c>
      <c r="Q3887" s="6">
        <v>-0.125</v>
      </c>
      <c r="R3887" s="31">
        <v>0.05</v>
      </c>
      <c r="S3887" s="6">
        <v>0.2</v>
      </c>
      <c r="T3887" s="6">
        <v>0.14000000000000001</v>
      </c>
      <c r="U3887" s="6">
        <v>7.0000000000000007E-2</v>
      </c>
      <c r="V3887" s="6">
        <v>1.2999999999999999E-2</v>
      </c>
      <c r="X3887">
        <f>MROUND(RANK(C3887,C$14:C$10000),$X$2)</f>
        <v>4250</v>
      </c>
      <c r="Y3887">
        <f>MROUND(RANK(D3887,D$14:D$10000),$X$2)</f>
        <v>4250</v>
      </c>
      <c r="Z3887">
        <f>MROUND(RANK(E3887,E$14:E$10000),$X$2)</f>
        <v>3400</v>
      </c>
      <c r="AA3887">
        <f>MROUND(RANK(F3887,F$14:F$10000),$X$2)</f>
        <v>4000</v>
      </c>
      <c r="AB3887">
        <f>MROUND(RANK(G3887,G$14:G$10000),$X$2)</f>
        <v>1150</v>
      </c>
      <c r="AC3887">
        <f>MROUND(RANK(H3887,H$14:H$10000),$X$2)</f>
        <v>1250</v>
      </c>
      <c r="AD3887">
        <f>MROUND(RANK(I3887,I$14:I$10000),$X$2)</f>
        <v>1250</v>
      </c>
      <c r="AE3887">
        <f>SUM(X3887:AC3887)+SUM(Y3887:AA3887)+Y3887*4</f>
        <v>46950</v>
      </c>
    </row>
    <row r="3888" spans="1:31" x14ac:dyDescent="0.2">
      <c r="A3888" s="1">
        <v>45894</v>
      </c>
      <c r="B3888" s="2">
        <v>0.72326388888888893</v>
      </c>
      <c r="C3888" s="11">
        <v>1948995845</v>
      </c>
      <c r="D3888" s="12">
        <v>0.42109999999999997</v>
      </c>
      <c r="E3888" s="4">
        <v>1.4580200000000001</v>
      </c>
      <c r="F3888" s="4">
        <v>1.369</v>
      </c>
      <c r="G3888" s="12">
        <v>-0.52329999999999999</v>
      </c>
      <c r="H3888" s="12">
        <v>-0.10920000000000001</v>
      </c>
      <c r="I3888" s="4">
        <v>-0.34300000000000003</v>
      </c>
      <c r="J3888" s="29">
        <v>89</v>
      </c>
      <c r="K3888">
        <v>97</v>
      </c>
      <c r="L3888" s="6">
        <v>126</v>
      </c>
      <c r="M3888" s="27">
        <v>0.45500000000000002</v>
      </c>
      <c r="N3888" s="6">
        <v>1.45</v>
      </c>
      <c r="O3888" s="6">
        <v>1.45</v>
      </c>
      <c r="P3888" s="6">
        <v>-0.56000000000000005</v>
      </c>
      <c r="Q3888" s="6">
        <v>-0.105</v>
      </c>
      <c r="R3888" s="31">
        <v>0.02</v>
      </c>
      <c r="S3888" s="6">
        <v>0.16500000000000001</v>
      </c>
      <c r="T3888" s="6">
        <v>0.14000000000000001</v>
      </c>
      <c r="U3888" s="6">
        <v>0.05</v>
      </c>
      <c r="V3888" s="6">
        <v>1.9E-2</v>
      </c>
      <c r="X3888">
        <f>MROUND(RANK(C3888,C$14:C$10000),$X$2)</f>
        <v>4000</v>
      </c>
      <c r="Y3888">
        <f>MROUND(RANK(D3888,D$14:D$10000),$X$2)</f>
        <v>4000</v>
      </c>
      <c r="Z3888">
        <f>MROUND(RANK(E3888,E$14:E$10000),$X$2)</f>
        <v>3750</v>
      </c>
      <c r="AA3888">
        <f>MROUND(RANK(F3888,F$14:F$10000),$X$2)</f>
        <v>4050</v>
      </c>
      <c r="AB3888">
        <f>MROUND(RANK(G3888,G$14:G$10000),$X$2)</f>
        <v>1400</v>
      </c>
      <c r="AC3888">
        <f>MROUND(RANK(H3888,H$14:H$10000),$X$2)</f>
        <v>1950</v>
      </c>
      <c r="AD3888">
        <f>MROUND(RANK(I3888,I$14:I$10000),$X$2)</f>
        <v>4350</v>
      </c>
      <c r="AE3888">
        <f>SUM(X3888:AC3888)+SUM(Y3888:AA3888)+Y3888*4</f>
        <v>46950</v>
      </c>
    </row>
    <row r="3889" spans="1:31" x14ac:dyDescent="0.2">
      <c r="A3889" s="1">
        <v>45894</v>
      </c>
      <c r="B3889" s="2">
        <v>0.73438657407407404</v>
      </c>
      <c r="C3889" s="11">
        <v>1616046731</v>
      </c>
      <c r="D3889" s="12">
        <v>0.41339999999999999</v>
      </c>
      <c r="E3889" s="4">
        <v>1.4816800000000001</v>
      </c>
      <c r="F3889" s="4">
        <v>1.3740000000000001</v>
      </c>
      <c r="G3889" s="12">
        <v>-0.3569</v>
      </c>
      <c r="H3889" s="12">
        <v>-9.7500000000000003E-2</v>
      </c>
      <c r="I3889" s="4">
        <v>0.92300000000000004</v>
      </c>
      <c r="J3889" s="29">
        <v>51</v>
      </c>
      <c r="K3889">
        <v>52</v>
      </c>
      <c r="L3889" s="6">
        <v>78</v>
      </c>
      <c r="M3889" s="27">
        <v>0.45500000000000002</v>
      </c>
      <c r="N3889" s="6">
        <v>1.45</v>
      </c>
      <c r="O3889" s="6">
        <v>1.3</v>
      </c>
      <c r="P3889" s="6">
        <v>-0.57999999999999996</v>
      </c>
      <c r="Q3889" s="6">
        <v>-0.105</v>
      </c>
      <c r="R3889" s="31">
        <v>0.04</v>
      </c>
      <c r="S3889" s="6">
        <v>0.2</v>
      </c>
      <c r="T3889" s="6">
        <v>0.16</v>
      </c>
      <c r="U3889" s="6">
        <v>0.05</v>
      </c>
      <c r="V3889" s="6">
        <v>1.2999999999999999E-2</v>
      </c>
      <c r="X3889">
        <f>MROUND(RANK(C3889,C$14:C$10000),$X$2)</f>
        <v>4250</v>
      </c>
      <c r="Y3889">
        <f>MROUND(RANK(D3889,D$14:D$10000),$X$2)</f>
        <v>4250</v>
      </c>
      <c r="Z3889">
        <f>MROUND(RANK(E3889,E$14:E$10000),$X$2)</f>
        <v>3400</v>
      </c>
      <c r="AA3889">
        <f>MROUND(RANK(F3889,F$14:F$10000),$X$2)</f>
        <v>4000</v>
      </c>
      <c r="AB3889">
        <f>MROUND(RANK(G3889,G$14:G$10000),$X$2)</f>
        <v>1150</v>
      </c>
      <c r="AC3889">
        <f>MROUND(RANK(H3889,H$14:H$10000),$X$2)</f>
        <v>1250</v>
      </c>
      <c r="AD3889">
        <f>MROUND(RANK(I3889,I$14:I$10000),$X$2)</f>
        <v>1500</v>
      </c>
      <c r="AE3889">
        <f>SUM(X3889:AC3889)+SUM(Y3889:AA3889)+Y3889*4</f>
        <v>46950</v>
      </c>
    </row>
    <row r="3890" spans="1:31" x14ac:dyDescent="0.2">
      <c r="A3890" s="1">
        <v>45894</v>
      </c>
      <c r="B3890" s="2">
        <v>0.87156250000000002</v>
      </c>
      <c r="C3890" s="11">
        <v>2780297225</v>
      </c>
      <c r="D3890" s="12">
        <v>0.43569999999999998</v>
      </c>
      <c r="E3890" s="4">
        <v>1.4294500000000001</v>
      </c>
      <c r="F3890" s="4">
        <v>1.3879999999999999</v>
      </c>
      <c r="G3890" s="12">
        <v>-0.5897</v>
      </c>
      <c r="H3890" s="12">
        <v>-0.1201</v>
      </c>
      <c r="I3890" s="4">
        <v>-4.1000000000000002E-2</v>
      </c>
      <c r="J3890" s="29">
        <v>157</v>
      </c>
      <c r="K3890">
        <v>176</v>
      </c>
      <c r="L3890">
        <v>232</v>
      </c>
      <c r="M3890" s="29">
        <v>0.45500000000000002</v>
      </c>
      <c r="N3890">
        <v>1.35</v>
      </c>
      <c r="O3890">
        <v>1.4</v>
      </c>
      <c r="P3890">
        <v>-0.56000000000000005</v>
      </c>
      <c r="Q3890">
        <v>-0.125</v>
      </c>
      <c r="R3890" s="33">
        <v>0.04</v>
      </c>
      <c r="S3890">
        <v>0.2</v>
      </c>
      <c r="T3890">
        <v>0.16</v>
      </c>
      <c r="U3890">
        <v>0.125</v>
      </c>
      <c r="V3890">
        <v>2.5000000000000001E-2</v>
      </c>
      <c r="X3890">
        <f>MROUND(RANK(C3890,C$14:C$10000),$X$2)</f>
        <v>3400</v>
      </c>
      <c r="Y3890">
        <f>MROUND(RANK(D3890,D$14:D$10000),$X$2)</f>
        <v>3400</v>
      </c>
      <c r="Z3890">
        <f>MROUND(RANK(E3890,E$14:E$10000),$X$2)</f>
        <v>4150</v>
      </c>
      <c r="AA3890">
        <f>MROUND(RANK(F3890,F$14:F$10000),$X$2)</f>
        <v>3900</v>
      </c>
      <c r="AB3890">
        <f>MROUND(RANK(G3890,G$14:G$10000),$X$2)</f>
        <v>3250</v>
      </c>
      <c r="AC3890">
        <f>MROUND(RANK(H3890,H$14:H$10000),$X$2)</f>
        <v>3800</v>
      </c>
      <c r="AD3890">
        <f>MROUND(RANK(I3890,I$14:I$10000),$X$2)</f>
        <v>3900</v>
      </c>
      <c r="AE3890">
        <f>SUM(X3890:AC3890)+SUM(Y3890:AA3890)+Y3890*4</f>
        <v>46950</v>
      </c>
    </row>
    <row r="3891" spans="1:31" x14ac:dyDescent="0.2">
      <c r="A3891" s="1">
        <v>45893</v>
      </c>
      <c r="B3891" s="2">
        <v>0.58674768518518516</v>
      </c>
      <c r="C3891" s="11">
        <v>1468397198</v>
      </c>
      <c r="D3891" s="12">
        <v>0.40949999999999998</v>
      </c>
      <c r="E3891" s="4">
        <v>1.47448</v>
      </c>
      <c r="F3891" s="4">
        <v>1.377</v>
      </c>
      <c r="G3891" s="12">
        <v>-0.3473</v>
      </c>
      <c r="H3891" s="12">
        <v>-9.3799999999999994E-2</v>
      </c>
      <c r="I3891" s="4">
        <v>0.752</v>
      </c>
      <c r="J3891" s="29">
        <v>50</v>
      </c>
      <c r="K3891">
        <v>53</v>
      </c>
      <c r="L3891">
        <v>92</v>
      </c>
      <c r="M3891" s="29">
        <v>0.44500000000000001</v>
      </c>
      <c r="N3891">
        <v>1.45</v>
      </c>
      <c r="O3891">
        <v>1.4</v>
      </c>
      <c r="P3891">
        <v>-0.56000000000000005</v>
      </c>
      <c r="Q3891">
        <v>-0.12</v>
      </c>
      <c r="R3891" s="33">
        <v>0.02</v>
      </c>
      <c r="S3891">
        <v>0.18</v>
      </c>
      <c r="T3891">
        <v>0.14000000000000001</v>
      </c>
      <c r="U3891">
        <v>0.06</v>
      </c>
      <c r="V3891">
        <v>1.2999999999999999E-2</v>
      </c>
      <c r="X3891">
        <f>MROUND(RANK(C3891,C$14:C$10000),$X$2)</f>
        <v>4400</v>
      </c>
      <c r="Y3891">
        <f>MROUND(RANK(D3891,D$14:D$10000),$X$2)</f>
        <v>4400</v>
      </c>
      <c r="Z3891">
        <f>MROUND(RANK(E3891,E$14:E$10000),$X$2)</f>
        <v>3550</v>
      </c>
      <c r="AA3891">
        <f>MROUND(RANK(F3891,F$14:F$10000),$X$2)</f>
        <v>4000</v>
      </c>
      <c r="AB3891">
        <f>MROUND(RANK(G3891,G$14:G$10000),$X$2)</f>
        <v>0</v>
      </c>
      <c r="AC3891">
        <f>MROUND(RANK(H3891,H$14:H$10000),$X$2)</f>
        <v>1100</v>
      </c>
      <c r="AD3891">
        <f>MROUND(RANK(I3891,I$14:I$10000),$X$2)</f>
        <v>2000</v>
      </c>
      <c r="AE3891">
        <f>SUM(X3891:AC3891)+SUM(Y3891:AA3891)+Y3891*4</f>
        <v>47000</v>
      </c>
    </row>
    <row r="3892" spans="1:31" x14ac:dyDescent="0.2">
      <c r="A3892" s="1">
        <v>45894</v>
      </c>
      <c r="B3892" s="2">
        <v>0.69309027777777776</v>
      </c>
      <c r="C3892" s="11">
        <v>3039643546</v>
      </c>
      <c r="D3892" s="12">
        <v>0.43940000000000001</v>
      </c>
      <c r="E3892" s="4">
        <v>1.4533799999999999</v>
      </c>
      <c r="F3892" s="4">
        <v>1.4059999999999999</v>
      </c>
      <c r="G3892" s="12">
        <v>-0.62639999999999996</v>
      </c>
      <c r="H3892" s="12">
        <v>-0.1298</v>
      </c>
      <c r="I3892" s="4">
        <v>-9.8000000000000004E-2</v>
      </c>
      <c r="J3892" s="29">
        <v>134</v>
      </c>
      <c r="K3892">
        <v>136</v>
      </c>
      <c r="L3892" s="6">
        <v>181</v>
      </c>
      <c r="M3892" s="27">
        <v>0.42499999999999999</v>
      </c>
      <c r="N3892" s="6">
        <v>1.45</v>
      </c>
      <c r="O3892" s="6">
        <v>1.3</v>
      </c>
      <c r="P3892" s="6">
        <v>-0.56000000000000005</v>
      </c>
      <c r="Q3892" s="6">
        <v>-0.12</v>
      </c>
      <c r="R3892" s="31">
        <v>0.04</v>
      </c>
      <c r="S3892" s="6">
        <v>0.15</v>
      </c>
      <c r="T3892" s="6">
        <v>0.14000000000000001</v>
      </c>
      <c r="U3892" s="6">
        <v>0.06</v>
      </c>
      <c r="V3892" s="6">
        <v>1.9E-2</v>
      </c>
      <c r="X3892">
        <f>MROUND(RANK(C3892,C$14:C$10000),$X$2)</f>
        <v>3200</v>
      </c>
      <c r="Y3892">
        <f>MROUND(RANK(D3892,D$14:D$10000),$X$2)</f>
        <v>3200</v>
      </c>
      <c r="Z3892">
        <f>MROUND(RANK(E3892,E$14:E$10000),$X$2)</f>
        <v>3850</v>
      </c>
      <c r="AA3892">
        <f>MROUND(RANK(F3892,F$14:F$10000),$X$2)</f>
        <v>3650</v>
      </c>
      <c r="AB3892">
        <f>MROUND(RANK(G3892,G$14:G$10000),$X$2)</f>
        <v>4750</v>
      </c>
      <c r="AC3892">
        <f>MROUND(RANK(H3892,H$14:H$10000),$X$2)</f>
        <v>4850</v>
      </c>
      <c r="AD3892">
        <f>MROUND(RANK(I3892,I$14:I$10000),$X$2)</f>
        <v>4000</v>
      </c>
      <c r="AE3892">
        <f>SUM(X3892:AC3892)+SUM(Y3892:AA3892)+Y3892*4</f>
        <v>47000</v>
      </c>
    </row>
    <row r="3893" spans="1:31" x14ac:dyDescent="0.2">
      <c r="A3893" s="1">
        <v>45894</v>
      </c>
      <c r="B3893" s="2">
        <v>0.70582175925925927</v>
      </c>
      <c r="C3893" s="11">
        <v>1626531954</v>
      </c>
      <c r="D3893" s="12">
        <v>0.41370000000000001</v>
      </c>
      <c r="E3893" s="4">
        <v>1.47868</v>
      </c>
      <c r="F3893" s="4">
        <v>1.381</v>
      </c>
      <c r="G3893" s="12">
        <v>-0.3669</v>
      </c>
      <c r="H3893" s="12">
        <v>-9.7799999999999998E-2</v>
      </c>
      <c r="I3893" s="4">
        <v>1.032</v>
      </c>
      <c r="J3893" s="29">
        <v>50</v>
      </c>
      <c r="K3893">
        <v>55</v>
      </c>
      <c r="L3893" s="6">
        <v>82</v>
      </c>
      <c r="M3893" s="27">
        <v>0.435</v>
      </c>
      <c r="N3893" s="6">
        <v>1.45</v>
      </c>
      <c r="O3893" s="6">
        <v>1.3</v>
      </c>
      <c r="P3893" s="6">
        <v>-0.57999999999999996</v>
      </c>
      <c r="Q3893" s="6">
        <v>-0.11</v>
      </c>
      <c r="R3893" s="31">
        <v>0.03</v>
      </c>
      <c r="S3893" s="6">
        <v>0.18</v>
      </c>
      <c r="T3893" s="6">
        <v>0.16</v>
      </c>
      <c r="U3893" s="6">
        <v>0.05</v>
      </c>
      <c r="V3893" s="6">
        <v>1.2999999999999999E-2</v>
      </c>
      <c r="X3893">
        <f>MROUND(RANK(C3893,C$14:C$10000),$X$2)</f>
        <v>4250</v>
      </c>
      <c r="Y3893">
        <f>MROUND(RANK(D3893,D$14:D$10000),$X$2)</f>
        <v>4250</v>
      </c>
      <c r="Z3893">
        <f>MROUND(RANK(E3893,E$14:E$10000),$X$2)</f>
        <v>3450</v>
      </c>
      <c r="AA3893">
        <f>MROUND(RANK(F3893,F$14:F$10000),$X$2)</f>
        <v>3950</v>
      </c>
      <c r="AB3893">
        <f>MROUND(RANK(G3893,G$14:G$10000),$X$2)</f>
        <v>1200</v>
      </c>
      <c r="AC3893">
        <f>MROUND(RANK(H3893,H$14:H$10000),$X$2)</f>
        <v>1250</v>
      </c>
      <c r="AD3893">
        <f>MROUND(RANK(I3893,I$14:I$10000),$X$2)</f>
        <v>1300</v>
      </c>
      <c r="AE3893">
        <f>SUM(X3893:AC3893)+SUM(Y3893:AA3893)+Y3893*4</f>
        <v>47000</v>
      </c>
    </row>
    <row r="3894" spans="1:31" x14ac:dyDescent="0.2">
      <c r="A3894" s="1">
        <v>45894</v>
      </c>
      <c r="B3894" s="2">
        <v>0.98168981481481477</v>
      </c>
      <c r="C3894" s="11">
        <v>3018657168</v>
      </c>
      <c r="D3894" s="12">
        <v>0.43919999999999998</v>
      </c>
      <c r="E3894" s="4">
        <v>1.44123</v>
      </c>
      <c r="F3894" s="4">
        <v>1.3919999999999999</v>
      </c>
      <c r="G3894" s="12">
        <v>-0.63109999999999999</v>
      </c>
      <c r="H3894" s="12">
        <v>-0.1222</v>
      </c>
      <c r="I3894" s="4">
        <v>-0.114</v>
      </c>
      <c r="J3894" s="29">
        <v>190</v>
      </c>
      <c r="K3894">
        <v>243</v>
      </c>
      <c r="L3894">
        <v>276</v>
      </c>
      <c r="M3894" s="29">
        <v>0.45500000000000002</v>
      </c>
      <c r="N3894">
        <v>1.35</v>
      </c>
      <c r="O3894">
        <v>1.45</v>
      </c>
      <c r="P3894">
        <v>-0.57999999999999996</v>
      </c>
      <c r="Q3894">
        <v>-0.12</v>
      </c>
      <c r="R3894" s="33">
        <v>0.06</v>
      </c>
      <c r="S3894">
        <v>0.2</v>
      </c>
      <c r="T3894">
        <v>0.12</v>
      </c>
      <c r="U3894">
        <v>0.21</v>
      </c>
      <c r="V3894">
        <v>6.6500000000000004E-2</v>
      </c>
      <c r="X3894">
        <f>MROUND(RANK(C3894,C$14:C$10000),$X$2)</f>
        <v>3200</v>
      </c>
      <c r="Y3894">
        <f>MROUND(RANK(D3894,D$14:D$10000),$X$2)</f>
        <v>3200</v>
      </c>
      <c r="Z3894">
        <f>MROUND(RANK(E3894,E$14:E$10000),$X$2)</f>
        <v>4000</v>
      </c>
      <c r="AA3894">
        <f>MROUND(RANK(F3894,F$14:F$10000),$X$2)</f>
        <v>3850</v>
      </c>
      <c r="AB3894">
        <f>MROUND(RANK(G3894,G$14:G$10000),$X$2)</f>
        <v>4800</v>
      </c>
      <c r="AC3894">
        <f>MROUND(RANK(H3894,H$14:H$10000),$X$2)</f>
        <v>4100</v>
      </c>
      <c r="AD3894">
        <f>MROUND(RANK(I3894,I$14:I$10000),$X$2)</f>
        <v>4000</v>
      </c>
      <c r="AE3894">
        <f>SUM(X3894:AC3894)+SUM(Y3894:AA3894)+Y3894*4</f>
        <v>47000</v>
      </c>
    </row>
    <row r="3895" spans="1:31" x14ac:dyDescent="0.2">
      <c r="A3895" s="1">
        <v>45895</v>
      </c>
      <c r="B3895" s="2">
        <v>0.89318287037037036</v>
      </c>
      <c r="C3895" s="11">
        <v>3049516423</v>
      </c>
      <c r="D3895" s="12">
        <v>0.43959999999999999</v>
      </c>
      <c r="E3895" s="4">
        <v>1.4421999999999999</v>
      </c>
      <c r="F3895" s="4">
        <v>1.4019999999999999</v>
      </c>
      <c r="G3895" s="12">
        <v>-0.62319999999999998</v>
      </c>
      <c r="H3895" s="12">
        <v>-0.13070000000000001</v>
      </c>
      <c r="I3895" s="4">
        <v>0.48799999999999999</v>
      </c>
      <c r="J3895" s="29">
        <v>138</v>
      </c>
      <c r="K3895">
        <v>150</v>
      </c>
      <c r="L3895">
        <v>196</v>
      </c>
      <c r="M3895" s="29">
        <v>0.42499999999999999</v>
      </c>
      <c r="N3895">
        <v>1.45</v>
      </c>
      <c r="O3895">
        <v>1.3</v>
      </c>
      <c r="P3895">
        <v>-0.56000000000000005</v>
      </c>
      <c r="Q3895">
        <v>-0.115</v>
      </c>
      <c r="R3895" s="33">
        <v>6.6666666666666602E-3</v>
      </c>
      <c r="S3895">
        <v>0.18</v>
      </c>
      <c r="T3895">
        <v>0.12</v>
      </c>
      <c r="U3895">
        <v>0.22500000000000001</v>
      </c>
      <c r="V3895">
        <v>5.8499999999999899E-2</v>
      </c>
      <c r="X3895">
        <f>MROUND(RANK(C3895,C$14:C$10000),$X$2)</f>
        <v>3150</v>
      </c>
      <c r="Y3895">
        <f>MROUND(RANK(D3895,D$14:D$10000),$X$2)</f>
        <v>3150</v>
      </c>
      <c r="Z3895">
        <f>MROUND(RANK(E3895,E$14:E$10000),$X$2)</f>
        <v>4000</v>
      </c>
      <c r="AA3895">
        <f>MROUND(RANK(F3895,F$14:F$10000),$X$2)</f>
        <v>3700</v>
      </c>
      <c r="AB3895">
        <f>MROUND(RANK(G3895,G$14:G$10000),$X$2)</f>
        <v>4650</v>
      </c>
      <c r="AC3895">
        <f>MROUND(RANK(H3895,H$14:H$10000),$X$2)</f>
        <v>4900</v>
      </c>
      <c r="AD3895">
        <f>MROUND(RANK(I3895,I$14:I$10000),$X$2)</f>
        <v>2700</v>
      </c>
      <c r="AE3895">
        <f>SUM(X3895:AC3895)+SUM(Y3895:AA3895)+Y3895*4</f>
        <v>47000</v>
      </c>
    </row>
    <row r="3896" spans="1:31" x14ac:dyDescent="0.2">
      <c r="A3896" s="1">
        <v>45893</v>
      </c>
      <c r="B3896" s="2">
        <v>5.6643518518518517E-2</v>
      </c>
      <c r="C3896" s="11">
        <v>2048503681</v>
      </c>
      <c r="D3896" s="12">
        <v>0.42309999999999998</v>
      </c>
      <c r="E3896" s="4">
        <v>1.4453100000000001</v>
      </c>
      <c r="F3896" s="4">
        <v>1.369</v>
      </c>
      <c r="G3896" s="12">
        <v>-0.52329999999999999</v>
      </c>
      <c r="H3896" s="12">
        <v>-0.1094</v>
      </c>
      <c r="I3896" s="4">
        <v>0.24399999999999999</v>
      </c>
      <c r="J3896" s="29">
        <v>81</v>
      </c>
      <c r="K3896">
        <v>131</v>
      </c>
      <c r="L3896" s="6">
        <v>156</v>
      </c>
      <c r="M3896" s="27">
        <v>0.42499999999999999</v>
      </c>
      <c r="N3896" s="6">
        <v>1.35</v>
      </c>
      <c r="O3896" s="6">
        <v>1.35</v>
      </c>
      <c r="P3896" s="6">
        <v>-0.56000000000000005</v>
      </c>
      <c r="Q3896" s="6">
        <v>-0.11</v>
      </c>
      <c r="R3896" s="31">
        <v>0.04</v>
      </c>
      <c r="S3896" s="6">
        <v>0.2</v>
      </c>
      <c r="T3896" s="6">
        <v>0.16</v>
      </c>
      <c r="U3896" s="6">
        <v>0.06</v>
      </c>
      <c r="V3896" s="6">
        <v>0.01</v>
      </c>
      <c r="X3896">
        <f>MROUND(RANK(C3896,C$14:C$10000),$X$2)</f>
        <v>3950</v>
      </c>
      <c r="Y3896">
        <f>MROUND(RANK(D3896,D$14:D$10000),$X$2)</f>
        <v>3950</v>
      </c>
      <c r="Z3896">
        <f>MROUND(RANK(E3896,E$14:E$10000),$X$2)</f>
        <v>3950</v>
      </c>
      <c r="AA3896">
        <f>MROUND(RANK(F3896,F$14:F$10000),$X$2)</f>
        <v>4050</v>
      </c>
      <c r="AB3896">
        <f>MROUND(RANK(G3896,G$14:G$10000),$X$2)</f>
        <v>1400</v>
      </c>
      <c r="AC3896">
        <f>MROUND(RANK(H3896,H$14:H$10000),$X$2)</f>
        <v>2000</v>
      </c>
      <c r="AD3896">
        <f>MROUND(RANK(I3896,I$14:I$10000),$X$2)</f>
        <v>3350</v>
      </c>
      <c r="AE3896">
        <f>SUM(X3896:AC3896)+SUM(Y3896:AA3896)+Y3896*4</f>
        <v>47050</v>
      </c>
    </row>
    <row r="3897" spans="1:31" x14ac:dyDescent="0.2">
      <c r="A3897" s="1">
        <v>45893</v>
      </c>
      <c r="B3897" s="2">
        <v>0.68774305555555559</v>
      </c>
      <c r="C3897" s="11">
        <v>2096482759</v>
      </c>
      <c r="D3897" s="12">
        <v>0.42409999999999998</v>
      </c>
      <c r="E3897" s="4">
        <v>1.4389700000000001</v>
      </c>
      <c r="F3897" s="4">
        <v>1.373</v>
      </c>
      <c r="G3897" s="12">
        <v>-0.52329999999999999</v>
      </c>
      <c r="H3897" s="12">
        <v>-0.1105</v>
      </c>
      <c r="I3897" s="4">
        <v>8.0000000000000002E-3</v>
      </c>
      <c r="J3897" s="29">
        <v>95</v>
      </c>
      <c r="K3897">
        <v>108</v>
      </c>
      <c r="L3897">
        <v>126</v>
      </c>
      <c r="M3897" s="29">
        <v>0.44500000000000001</v>
      </c>
      <c r="N3897">
        <v>1.45</v>
      </c>
      <c r="O3897">
        <v>1.4</v>
      </c>
      <c r="P3897">
        <v>-0.56000000000000005</v>
      </c>
      <c r="Q3897">
        <v>-0.12</v>
      </c>
      <c r="R3897" s="33">
        <v>0.02</v>
      </c>
      <c r="S3897">
        <v>0.18</v>
      </c>
      <c r="T3897">
        <v>0.14000000000000001</v>
      </c>
      <c r="U3897">
        <v>0.06</v>
      </c>
      <c r="V3897">
        <v>1.2999999999999999E-2</v>
      </c>
      <c r="X3897">
        <f>MROUND(RANK(C3897,C$14:C$10000),$X$2)</f>
        <v>3900</v>
      </c>
      <c r="Y3897">
        <f>MROUND(RANK(D3897,D$14:D$10000),$X$2)</f>
        <v>3900</v>
      </c>
      <c r="Z3897">
        <f>MROUND(RANK(E3897,E$14:E$10000),$X$2)</f>
        <v>4050</v>
      </c>
      <c r="AA3897">
        <f>MROUND(RANK(F3897,F$14:F$10000),$X$2)</f>
        <v>4050</v>
      </c>
      <c r="AB3897">
        <f>MROUND(RANK(G3897,G$14:G$10000),$X$2)</f>
        <v>1400</v>
      </c>
      <c r="AC3897">
        <f>MROUND(RANK(H3897,H$14:H$10000),$X$2)</f>
        <v>2150</v>
      </c>
      <c r="AD3897">
        <f>MROUND(RANK(I3897,I$14:I$10000),$X$2)</f>
        <v>3850</v>
      </c>
      <c r="AE3897">
        <f>SUM(X3897:AC3897)+SUM(Y3897:AA3897)+Y3897*4</f>
        <v>47050</v>
      </c>
    </row>
    <row r="3898" spans="1:31" x14ac:dyDescent="0.2">
      <c r="A3898" s="1">
        <v>45894</v>
      </c>
      <c r="B3898" s="2">
        <v>0.59563657407407411</v>
      </c>
      <c r="C3898" s="11">
        <v>2802479609</v>
      </c>
      <c r="D3898" s="12">
        <v>0.43609999999999999</v>
      </c>
      <c r="E3898" s="4">
        <v>1.4496</v>
      </c>
      <c r="F3898" s="4">
        <v>1.41</v>
      </c>
      <c r="G3898" s="12">
        <v>-0.6038</v>
      </c>
      <c r="H3898" s="12">
        <v>-0.1216</v>
      </c>
      <c r="I3898" s="4">
        <v>0.20499999999999999</v>
      </c>
      <c r="J3898" s="29">
        <v>111</v>
      </c>
      <c r="K3898">
        <v>134</v>
      </c>
      <c r="L3898">
        <v>169</v>
      </c>
      <c r="M3898" s="29">
        <v>0.435</v>
      </c>
      <c r="N3898">
        <v>1.35</v>
      </c>
      <c r="O3898">
        <v>1.3</v>
      </c>
      <c r="P3898">
        <v>-0.54</v>
      </c>
      <c r="Q3898">
        <v>-0.125</v>
      </c>
      <c r="R3898" s="33">
        <v>4.4999999999999998E-2</v>
      </c>
      <c r="S3898">
        <v>0.13500000000000001</v>
      </c>
      <c r="T3898">
        <v>0.12</v>
      </c>
      <c r="U3898">
        <v>7.0000000000000007E-2</v>
      </c>
      <c r="V3898">
        <v>1.2999999999999999E-2</v>
      </c>
      <c r="X3898">
        <f>MROUND(RANK(C3898,C$14:C$10000),$X$2)</f>
        <v>3400</v>
      </c>
      <c r="Y3898">
        <f>MROUND(RANK(D3898,D$14:D$10000),$X$2)</f>
        <v>3400</v>
      </c>
      <c r="Z3898">
        <f>MROUND(RANK(E3898,E$14:E$10000),$X$2)</f>
        <v>3900</v>
      </c>
      <c r="AA3898">
        <f>MROUND(RANK(F3898,F$14:F$10000),$X$2)</f>
        <v>3600</v>
      </c>
      <c r="AB3898">
        <f>MROUND(RANK(G3898,G$14:G$10000),$X$2)</f>
        <v>4250</v>
      </c>
      <c r="AC3898">
        <f>MROUND(RANK(H3898,H$14:H$10000),$X$2)</f>
        <v>4000</v>
      </c>
      <c r="AD3898">
        <f>MROUND(RANK(I3898,I$14:I$10000),$X$2)</f>
        <v>3400</v>
      </c>
      <c r="AE3898">
        <f>SUM(X3898:AC3898)+SUM(Y3898:AA3898)+Y3898*4</f>
        <v>47050</v>
      </c>
    </row>
    <row r="3899" spans="1:31" x14ac:dyDescent="0.2">
      <c r="A3899" s="1">
        <v>45894</v>
      </c>
      <c r="B3899" s="2">
        <v>0.59843749999999996</v>
      </c>
      <c r="C3899" s="11">
        <v>1455248694</v>
      </c>
      <c r="D3899" s="12">
        <v>0.40920000000000001</v>
      </c>
      <c r="E3899" s="4">
        <v>1.47458</v>
      </c>
      <c r="F3899" s="4">
        <v>1.373</v>
      </c>
      <c r="G3899" s="12">
        <v>-0.3473</v>
      </c>
      <c r="H3899" s="12">
        <v>-9.4600000000000004E-2</v>
      </c>
      <c r="I3899" s="4">
        <v>1.21</v>
      </c>
      <c r="J3899" s="29">
        <v>50</v>
      </c>
      <c r="K3899">
        <v>58</v>
      </c>
      <c r="L3899">
        <v>87</v>
      </c>
      <c r="M3899" s="29">
        <v>0.435</v>
      </c>
      <c r="N3899">
        <v>1.35</v>
      </c>
      <c r="O3899">
        <v>1.3</v>
      </c>
      <c r="P3899">
        <v>-0.54</v>
      </c>
      <c r="Q3899">
        <v>-0.125</v>
      </c>
      <c r="R3899" s="33">
        <v>4.4999999999999998E-2</v>
      </c>
      <c r="S3899">
        <v>0.13500000000000001</v>
      </c>
      <c r="T3899">
        <v>0.12</v>
      </c>
      <c r="U3899">
        <v>7.0000000000000007E-2</v>
      </c>
      <c r="V3899">
        <v>1.2999999999999999E-2</v>
      </c>
      <c r="X3899">
        <f>MROUND(RANK(C3899,C$14:C$10000),$X$2)</f>
        <v>4400</v>
      </c>
      <c r="Y3899">
        <f>MROUND(RANK(D3899,D$14:D$10000),$X$2)</f>
        <v>4400</v>
      </c>
      <c r="Z3899">
        <f>MROUND(RANK(E3899,E$14:E$10000),$X$2)</f>
        <v>3500</v>
      </c>
      <c r="AA3899">
        <f>MROUND(RANK(F3899,F$14:F$10000),$X$2)</f>
        <v>4050</v>
      </c>
      <c r="AB3899">
        <f>MROUND(RANK(G3899,G$14:G$10000),$X$2)</f>
        <v>0</v>
      </c>
      <c r="AC3899">
        <f>MROUND(RANK(H3899,H$14:H$10000),$X$2)</f>
        <v>1150</v>
      </c>
      <c r="AD3899">
        <f>MROUND(RANK(I3899,I$14:I$10000),$X$2)</f>
        <v>900</v>
      </c>
      <c r="AE3899">
        <f>SUM(X3899:AC3899)+SUM(Y3899:AA3899)+Y3899*4</f>
        <v>47050</v>
      </c>
    </row>
    <row r="3900" spans="1:31" x14ac:dyDescent="0.2">
      <c r="A3900" s="1">
        <v>45894</v>
      </c>
      <c r="B3900" s="2">
        <v>0.66035879629629635</v>
      </c>
      <c r="C3900" s="11">
        <v>3004943126</v>
      </c>
      <c r="D3900" s="12">
        <v>0.439</v>
      </c>
      <c r="E3900" s="4">
        <v>1.44503</v>
      </c>
      <c r="F3900" s="4">
        <v>1.407</v>
      </c>
      <c r="G3900" s="12">
        <v>-0.65490000000000004</v>
      </c>
      <c r="H3900" s="12">
        <v>-0.12470000000000001</v>
      </c>
      <c r="I3900" s="4">
        <v>-0.39</v>
      </c>
      <c r="J3900" s="29">
        <v>142</v>
      </c>
      <c r="K3900">
        <v>146</v>
      </c>
      <c r="L3900">
        <v>186</v>
      </c>
      <c r="M3900" s="29">
        <v>0.45500000000000002</v>
      </c>
      <c r="N3900">
        <v>1.45</v>
      </c>
      <c r="O3900">
        <v>1.3</v>
      </c>
      <c r="P3900">
        <v>-0.54</v>
      </c>
      <c r="Q3900">
        <v>-0.125</v>
      </c>
      <c r="R3900" s="33">
        <v>0.03</v>
      </c>
      <c r="S3900">
        <v>0.15</v>
      </c>
      <c r="T3900">
        <v>0.12</v>
      </c>
      <c r="U3900">
        <v>0.05</v>
      </c>
      <c r="V3900">
        <v>1.6E-2</v>
      </c>
      <c r="X3900">
        <f>MROUND(RANK(C3900,C$14:C$10000),$X$2)</f>
        <v>3200</v>
      </c>
      <c r="Y3900">
        <f>MROUND(RANK(D3900,D$14:D$10000),$X$2)</f>
        <v>3200</v>
      </c>
      <c r="Z3900">
        <f>MROUND(RANK(E3900,E$14:E$10000),$X$2)</f>
        <v>3950</v>
      </c>
      <c r="AA3900">
        <f>MROUND(RANK(F3900,F$14:F$10000),$X$2)</f>
        <v>3650</v>
      </c>
      <c r="AB3900">
        <f>MROUND(RANK(G3900,G$14:G$10000),$X$2)</f>
        <v>5050</v>
      </c>
      <c r="AC3900">
        <f>MROUND(RANK(H3900,H$14:H$10000),$X$2)</f>
        <v>4400</v>
      </c>
      <c r="AD3900">
        <f>MROUND(RANK(I3900,I$14:I$10000),$X$2)</f>
        <v>4400</v>
      </c>
      <c r="AE3900">
        <f>SUM(X3900:AC3900)+SUM(Y3900:AA3900)+Y3900*4</f>
        <v>47050</v>
      </c>
    </row>
    <row r="3901" spans="1:31" x14ac:dyDescent="0.2">
      <c r="A3901" s="1">
        <v>45896</v>
      </c>
      <c r="B3901" s="2">
        <v>0.62062499999999998</v>
      </c>
      <c r="C3901" s="11">
        <v>3166013518</v>
      </c>
      <c r="D3901" s="12">
        <v>0.44109999999999999</v>
      </c>
      <c r="E3901" s="4">
        <v>1.42449</v>
      </c>
      <c r="F3901" s="4">
        <v>1.4</v>
      </c>
      <c r="G3901" s="12">
        <v>-0.66210000000000002</v>
      </c>
      <c r="H3901" s="12">
        <v>-0.1245</v>
      </c>
      <c r="I3901" s="4">
        <v>0.36699999999999999</v>
      </c>
      <c r="J3901" s="29">
        <v>172</v>
      </c>
      <c r="K3901">
        <v>195</v>
      </c>
      <c r="L3901">
        <v>244</v>
      </c>
      <c r="M3901" s="29">
        <v>0.435</v>
      </c>
      <c r="N3901">
        <v>1.45</v>
      </c>
      <c r="O3901">
        <v>1.3</v>
      </c>
      <c r="P3901">
        <v>-0.54</v>
      </c>
      <c r="Q3901">
        <v>-0.11</v>
      </c>
      <c r="R3901" s="33">
        <v>4.4999999999999998E-2</v>
      </c>
      <c r="S3901">
        <v>0.18</v>
      </c>
      <c r="T3901">
        <v>0.04</v>
      </c>
      <c r="U3901">
        <v>0.27</v>
      </c>
      <c r="V3901">
        <v>7.1999999999999995E-2</v>
      </c>
      <c r="X3901">
        <f>MROUND(RANK(C3901,C$14:C$10000),$X$2)</f>
        <v>3100</v>
      </c>
      <c r="Y3901">
        <f>MROUND(RANK(D3901,D$14:D$10000),$X$2)</f>
        <v>3100</v>
      </c>
      <c r="Z3901">
        <f>MROUND(RANK(E3901,E$14:E$10000),$X$2)</f>
        <v>4200</v>
      </c>
      <c r="AA3901">
        <f>MROUND(RANK(F3901,F$14:F$10000),$X$2)</f>
        <v>3750</v>
      </c>
      <c r="AB3901">
        <f>MROUND(RANK(G3901,G$14:G$10000),$X$2)</f>
        <v>5100</v>
      </c>
      <c r="AC3901">
        <f>MROUND(RANK(H3901,H$14:H$10000),$X$2)</f>
        <v>4350</v>
      </c>
      <c r="AD3901">
        <f>MROUND(RANK(I3901,I$14:I$10000),$X$2)</f>
        <v>3050</v>
      </c>
      <c r="AE3901">
        <f>SUM(X3901:AC3901)+SUM(Y3901:AA3901)+Y3901*4</f>
        <v>47050</v>
      </c>
    </row>
    <row r="3902" spans="1:31" x14ac:dyDescent="0.2">
      <c r="A3902" s="1">
        <v>45894</v>
      </c>
      <c r="B3902" s="2">
        <v>0.56371527777777775</v>
      </c>
      <c r="C3902" s="11">
        <v>1528882800</v>
      </c>
      <c r="D3902" s="12">
        <v>0.41120000000000001</v>
      </c>
      <c r="E3902" s="4">
        <v>1.48183</v>
      </c>
      <c r="F3902" s="4">
        <v>1.385</v>
      </c>
      <c r="G3902" s="12">
        <v>-0.37240000000000001</v>
      </c>
      <c r="H3902" s="12">
        <v>-9.4600000000000004E-2</v>
      </c>
      <c r="I3902" s="4">
        <v>0.60299999999999998</v>
      </c>
      <c r="J3902" s="29">
        <v>50</v>
      </c>
      <c r="K3902">
        <v>51</v>
      </c>
      <c r="L3902" s="6">
        <v>88</v>
      </c>
      <c r="M3902" s="27">
        <v>0.44500000000000001</v>
      </c>
      <c r="N3902" s="6">
        <v>1.45</v>
      </c>
      <c r="O3902" s="6">
        <v>1.45</v>
      </c>
      <c r="P3902" s="6">
        <v>-0.54</v>
      </c>
      <c r="Q3902" s="6">
        <v>-0.125</v>
      </c>
      <c r="R3902" s="31">
        <v>4.4999999999999998E-2</v>
      </c>
      <c r="S3902" s="6">
        <v>0.18</v>
      </c>
      <c r="T3902" s="6">
        <v>0.16</v>
      </c>
      <c r="U3902" s="6">
        <v>7.0000000000000007E-2</v>
      </c>
      <c r="V3902" s="6">
        <v>1.9E-2</v>
      </c>
      <c r="X3902">
        <f>MROUND(RANK(C3902,C$14:C$10000),$X$2)</f>
        <v>4350</v>
      </c>
      <c r="Y3902">
        <f>MROUND(RANK(D3902,D$14:D$10000),$X$2)</f>
        <v>4300</v>
      </c>
      <c r="Z3902">
        <f>MROUND(RANK(E3902,E$14:E$10000),$X$2)</f>
        <v>3400</v>
      </c>
      <c r="AA3902">
        <f>MROUND(RANK(F3902,F$14:F$10000),$X$2)</f>
        <v>3900</v>
      </c>
      <c r="AB3902">
        <f>MROUND(RANK(G3902,G$14:G$10000),$X$2)</f>
        <v>1200</v>
      </c>
      <c r="AC3902">
        <f>MROUND(RANK(H3902,H$14:H$10000),$X$2)</f>
        <v>1150</v>
      </c>
      <c r="AD3902">
        <f>MROUND(RANK(I3902,I$14:I$10000),$X$2)</f>
        <v>2400</v>
      </c>
      <c r="AE3902">
        <f>SUM(X3902:AC3902)+SUM(Y3902:AA3902)+Y3902*4</f>
        <v>47100</v>
      </c>
    </row>
    <row r="3903" spans="1:31" x14ac:dyDescent="0.2">
      <c r="A3903" s="1">
        <v>45894</v>
      </c>
      <c r="B3903" s="2">
        <v>0.58674768518518516</v>
      </c>
      <c r="C3903" s="11">
        <v>1528882800</v>
      </c>
      <c r="D3903" s="12">
        <v>0.41120000000000001</v>
      </c>
      <c r="E3903" s="4">
        <v>1.48183</v>
      </c>
      <c r="F3903" s="4">
        <v>1.385</v>
      </c>
      <c r="G3903" s="12">
        <v>-0.37240000000000001</v>
      </c>
      <c r="H3903" s="12">
        <v>-9.4600000000000004E-2</v>
      </c>
      <c r="I3903" s="4">
        <v>1.0840000000000001</v>
      </c>
      <c r="J3903" s="29">
        <v>50</v>
      </c>
      <c r="K3903">
        <v>51</v>
      </c>
      <c r="L3903">
        <v>88</v>
      </c>
      <c r="M3903" s="29">
        <v>0.44500000000000001</v>
      </c>
      <c r="N3903">
        <v>1.35</v>
      </c>
      <c r="O3903">
        <v>1.3</v>
      </c>
      <c r="P3903">
        <v>-0.54</v>
      </c>
      <c r="Q3903">
        <v>-0.105</v>
      </c>
      <c r="R3903" s="33">
        <v>0.06</v>
      </c>
      <c r="S3903">
        <v>0.15</v>
      </c>
      <c r="T3903">
        <v>0.12</v>
      </c>
      <c r="U3903">
        <v>0.05</v>
      </c>
      <c r="V3903">
        <v>0.01</v>
      </c>
      <c r="X3903">
        <f>MROUND(RANK(C3903,C$14:C$10000),$X$2)</f>
        <v>4350</v>
      </c>
      <c r="Y3903">
        <f>MROUND(RANK(D3903,D$14:D$10000),$X$2)</f>
        <v>4300</v>
      </c>
      <c r="Z3903">
        <f>MROUND(RANK(E3903,E$14:E$10000),$X$2)</f>
        <v>3400</v>
      </c>
      <c r="AA3903">
        <f>MROUND(RANK(F3903,F$14:F$10000),$X$2)</f>
        <v>3900</v>
      </c>
      <c r="AB3903">
        <f>MROUND(RANK(G3903,G$14:G$10000),$X$2)</f>
        <v>1200</v>
      </c>
      <c r="AC3903">
        <f>MROUND(RANK(H3903,H$14:H$10000),$X$2)</f>
        <v>1150</v>
      </c>
      <c r="AD3903">
        <f>MROUND(RANK(I3903,I$14:I$10000),$X$2)</f>
        <v>1150</v>
      </c>
      <c r="AE3903">
        <f>SUM(X3903:AC3903)+SUM(Y3903:AA3903)+Y3903*4</f>
        <v>47100</v>
      </c>
    </row>
    <row r="3904" spans="1:31" x14ac:dyDescent="0.2">
      <c r="A3904" s="1">
        <v>45894</v>
      </c>
      <c r="B3904" s="2">
        <v>0.61263888888888884</v>
      </c>
      <c r="C3904" s="11">
        <v>2106037613</v>
      </c>
      <c r="D3904" s="12">
        <v>0.42430000000000001</v>
      </c>
      <c r="E3904" s="4">
        <v>1.43333</v>
      </c>
      <c r="F3904" s="4">
        <v>1.3640000000000001</v>
      </c>
      <c r="G3904" s="12">
        <v>-0.52329999999999999</v>
      </c>
      <c r="H3904" s="12">
        <v>-0.1094</v>
      </c>
      <c r="I3904" s="4">
        <v>0.33600000000000002</v>
      </c>
      <c r="J3904" s="29">
        <v>96</v>
      </c>
      <c r="K3904">
        <v>106</v>
      </c>
      <c r="L3904" s="6">
        <v>109</v>
      </c>
      <c r="M3904" s="27">
        <v>0.44500000000000001</v>
      </c>
      <c r="N3904" s="6">
        <v>1.35</v>
      </c>
      <c r="O3904" s="6">
        <v>1.3</v>
      </c>
      <c r="P3904" s="6">
        <v>-0.56000000000000005</v>
      </c>
      <c r="Q3904" s="6">
        <v>-0.12</v>
      </c>
      <c r="R3904" s="31">
        <v>0.04</v>
      </c>
      <c r="S3904" s="6">
        <v>0.16500000000000001</v>
      </c>
      <c r="T3904" s="6">
        <v>0.16</v>
      </c>
      <c r="U3904" s="6">
        <v>0.05</v>
      </c>
      <c r="V3904" s="6">
        <v>1.9E-2</v>
      </c>
      <c r="X3904">
        <f>MROUND(RANK(C3904,C$14:C$10000),$X$2)</f>
        <v>3900</v>
      </c>
      <c r="Y3904">
        <f>MROUND(RANK(D3904,D$14:D$10000),$X$2)</f>
        <v>3900</v>
      </c>
      <c r="Z3904">
        <f>MROUND(RANK(E3904,E$14:E$10000),$X$2)</f>
        <v>4100</v>
      </c>
      <c r="AA3904">
        <f>MROUND(RANK(F3904,F$14:F$10000),$X$2)</f>
        <v>4100</v>
      </c>
      <c r="AB3904">
        <f>MROUND(RANK(G3904,G$14:G$10000),$X$2)</f>
        <v>1400</v>
      </c>
      <c r="AC3904">
        <f>MROUND(RANK(H3904,H$14:H$10000),$X$2)</f>
        <v>2000</v>
      </c>
      <c r="AD3904">
        <f>MROUND(RANK(I3904,I$14:I$10000),$X$2)</f>
        <v>3100</v>
      </c>
      <c r="AE3904">
        <f>SUM(X3904:AC3904)+SUM(Y3904:AA3904)+Y3904*4</f>
        <v>47100</v>
      </c>
    </row>
    <row r="3905" spans="1:31" x14ac:dyDescent="0.2">
      <c r="A3905" s="1">
        <v>45894</v>
      </c>
      <c r="B3905" s="2">
        <v>0.66310185185185189</v>
      </c>
      <c r="C3905" s="11">
        <v>1528882800</v>
      </c>
      <c r="D3905" s="12">
        <v>0.41120000000000001</v>
      </c>
      <c r="E3905" s="4">
        <v>1.48183</v>
      </c>
      <c r="F3905" s="4">
        <v>1.385</v>
      </c>
      <c r="G3905" s="12">
        <v>-0.37240000000000001</v>
      </c>
      <c r="H3905" s="12">
        <v>-9.4600000000000004E-2</v>
      </c>
      <c r="I3905" s="4">
        <v>0.89800000000000002</v>
      </c>
      <c r="J3905" s="29">
        <v>50</v>
      </c>
      <c r="K3905">
        <v>51</v>
      </c>
      <c r="L3905" s="6">
        <v>88</v>
      </c>
      <c r="M3905" s="27">
        <v>0.42499999999999999</v>
      </c>
      <c r="N3905" s="6">
        <v>1.45</v>
      </c>
      <c r="O3905" s="6">
        <v>1.3</v>
      </c>
      <c r="P3905" s="6">
        <v>-0.56000000000000005</v>
      </c>
      <c r="Q3905" s="6">
        <v>-0.12</v>
      </c>
      <c r="R3905" s="31">
        <v>0.04</v>
      </c>
      <c r="S3905" s="6">
        <v>0.15</v>
      </c>
      <c r="T3905" s="6">
        <v>0.14000000000000001</v>
      </c>
      <c r="U3905" s="6">
        <v>7.0000000000000007E-2</v>
      </c>
      <c r="V3905" s="6">
        <v>1.9E-2</v>
      </c>
      <c r="X3905">
        <f>MROUND(RANK(C3905,C$14:C$10000),$X$2)</f>
        <v>4350</v>
      </c>
      <c r="Y3905">
        <f>MROUND(RANK(D3905,D$14:D$10000),$X$2)</f>
        <v>4300</v>
      </c>
      <c r="Z3905">
        <f>MROUND(RANK(E3905,E$14:E$10000),$X$2)</f>
        <v>3400</v>
      </c>
      <c r="AA3905">
        <f>MROUND(RANK(F3905,F$14:F$10000),$X$2)</f>
        <v>3900</v>
      </c>
      <c r="AB3905">
        <f>MROUND(RANK(G3905,G$14:G$10000),$X$2)</f>
        <v>1200</v>
      </c>
      <c r="AC3905">
        <f>MROUND(RANK(H3905,H$14:H$10000),$X$2)</f>
        <v>1150</v>
      </c>
      <c r="AD3905">
        <f>MROUND(RANK(I3905,I$14:I$10000),$X$2)</f>
        <v>1600</v>
      </c>
      <c r="AE3905">
        <f>SUM(X3905:AC3905)+SUM(Y3905:AA3905)+Y3905*4</f>
        <v>47100</v>
      </c>
    </row>
    <row r="3906" spans="1:31" x14ac:dyDescent="0.2">
      <c r="A3906" s="1">
        <v>45894</v>
      </c>
      <c r="B3906" s="2">
        <v>0.695775462962963</v>
      </c>
      <c r="C3906" s="11">
        <v>1350142452</v>
      </c>
      <c r="D3906" s="12">
        <v>0.40610000000000002</v>
      </c>
      <c r="E3906" s="4">
        <v>1.4761599999999999</v>
      </c>
      <c r="F3906" s="4">
        <v>1.3759999999999999</v>
      </c>
      <c r="G3906" s="12">
        <v>-0.3473</v>
      </c>
      <c r="H3906" s="12">
        <v>-8.5500000000000007E-2</v>
      </c>
      <c r="I3906" s="4">
        <v>1.1930000000000001</v>
      </c>
      <c r="J3906" s="29">
        <v>50</v>
      </c>
      <c r="K3906">
        <v>61</v>
      </c>
      <c r="L3906" s="6">
        <v>99</v>
      </c>
      <c r="M3906" s="27">
        <v>0.44500000000000001</v>
      </c>
      <c r="N3906" s="6">
        <v>1.35</v>
      </c>
      <c r="O3906" s="6">
        <v>1.3</v>
      </c>
      <c r="P3906" s="6">
        <v>-0.56000000000000005</v>
      </c>
      <c r="Q3906" s="6">
        <v>-0.105</v>
      </c>
      <c r="R3906" s="31">
        <v>0.06</v>
      </c>
      <c r="S3906" s="6">
        <v>0.13500000000000001</v>
      </c>
      <c r="T3906" s="6">
        <v>0.12</v>
      </c>
      <c r="U3906" s="6">
        <v>0.06</v>
      </c>
      <c r="V3906" s="6">
        <v>1.2999999999999999E-2</v>
      </c>
      <c r="X3906">
        <f>MROUND(RANK(C3906,C$14:C$10000),$X$2)</f>
        <v>4500</v>
      </c>
      <c r="Y3906">
        <f>MROUND(RANK(D3906,D$14:D$10000),$X$2)</f>
        <v>4500</v>
      </c>
      <c r="Z3906">
        <f>MROUND(RANK(E3906,E$14:E$10000),$X$2)</f>
        <v>3500</v>
      </c>
      <c r="AA3906">
        <f>MROUND(RANK(F3906,F$14:F$10000),$X$2)</f>
        <v>4000</v>
      </c>
      <c r="AB3906">
        <f>MROUND(RANK(G3906,G$14:G$10000),$X$2)</f>
        <v>0</v>
      </c>
      <c r="AC3906">
        <f>MROUND(RANK(H3906,H$14:H$10000),$X$2)</f>
        <v>600</v>
      </c>
      <c r="AD3906">
        <f>MROUND(RANK(I3906,I$14:I$10000),$X$2)</f>
        <v>950</v>
      </c>
      <c r="AE3906">
        <f>SUM(X3906:AC3906)+SUM(Y3906:AA3906)+Y3906*4</f>
        <v>47100</v>
      </c>
    </row>
    <row r="3907" spans="1:31" x14ac:dyDescent="0.2">
      <c r="A3907" s="1">
        <v>45894</v>
      </c>
      <c r="B3907" s="2">
        <v>0.97234953703703708</v>
      </c>
      <c r="C3907" s="11">
        <v>3217163660</v>
      </c>
      <c r="D3907" s="12">
        <v>0.44180000000000003</v>
      </c>
      <c r="E3907" s="4">
        <v>1.4385399999999999</v>
      </c>
      <c r="F3907" s="4">
        <v>1.401</v>
      </c>
      <c r="G3907" s="12">
        <v>-0.67020000000000002</v>
      </c>
      <c r="H3907" s="12">
        <v>-0.1348</v>
      </c>
      <c r="I3907" s="4">
        <v>-0.25800000000000001</v>
      </c>
      <c r="J3907" s="29">
        <v>145</v>
      </c>
      <c r="K3907">
        <v>194</v>
      </c>
      <c r="L3907">
        <v>216</v>
      </c>
      <c r="M3907" s="29">
        <v>0.45500000000000002</v>
      </c>
      <c r="N3907">
        <v>1.45</v>
      </c>
      <c r="O3907">
        <v>1.35</v>
      </c>
      <c r="P3907">
        <v>-0.56000000000000005</v>
      </c>
      <c r="Q3907">
        <v>-0.11</v>
      </c>
      <c r="R3907" s="33">
        <v>0.02</v>
      </c>
      <c r="S3907">
        <v>0.18</v>
      </c>
      <c r="T3907">
        <v>0.12</v>
      </c>
      <c r="U3907">
        <v>0.245</v>
      </c>
      <c r="V3907">
        <v>4.5499999999999999E-2</v>
      </c>
      <c r="X3907">
        <f>MROUND(RANK(C3907,C$14:C$10000),$X$2)</f>
        <v>3050</v>
      </c>
      <c r="Y3907">
        <f>MROUND(RANK(D3907,D$14:D$10000),$X$2)</f>
        <v>3050</v>
      </c>
      <c r="Z3907">
        <f>MROUND(RANK(E3907,E$14:E$10000),$X$2)</f>
        <v>4050</v>
      </c>
      <c r="AA3907">
        <f>MROUND(RANK(F3907,F$14:F$10000),$X$2)</f>
        <v>3700</v>
      </c>
      <c r="AB3907">
        <f>MROUND(RANK(G3907,G$14:G$10000),$X$2)</f>
        <v>5150</v>
      </c>
      <c r="AC3907">
        <f>MROUND(RANK(H3907,H$14:H$10000),$X$2)</f>
        <v>5100</v>
      </c>
      <c r="AD3907">
        <f>MROUND(RANK(I3907,I$14:I$10000),$X$2)</f>
        <v>4200</v>
      </c>
      <c r="AE3907">
        <f>SUM(X3907:AC3907)+SUM(Y3907:AA3907)+Y3907*4</f>
        <v>47100</v>
      </c>
    </row>
    <row r="3908" spans="1:31" x14ac:dyDescent="0.2">
      <c r="A3908" s="1">
        <v>45893</v>
      </c>
      <c r="B3908" s="2">
        <v>0.57329861111111113</v>
      </c>
      <c r="C3908" s="11">
        <v>2945763797</v>
      </c>
      <c r="D3908" s="12">
        <v>0.43809999999999999</v>
      </c>
      <c r="E3908" s="4">
        <v>1.4303900000000001</v>
      </c>
      <c r="F3908" s="4">
        <v>1.395</v>
      </c>
      <c r="G3908" s="12">
        <v>-0.62670000000000003</v>
      </c>
      <c r="H3908" s="12">
        <v>-0.1203</v>
      </c>
      <c r="I3908" s="4">
        <v>-0.32400000000000001</v>
      </c>
      <c r="J3908" s="29">
        <v>152</v>
      </c>
      <c r="K3908">
        <v>190</v>
      </c>
      <c r="L3908" s="6">
        <v>194</v>
      </c>
      <c r="M3908" s="27">
        <v>0.44500000000000001</v>
      </c>
      <c r="N3908" s="6">
        <v>1.45</v>
      </c>
      <c r="O3908" s="6">
        <v>1.4</v>
      </c>
      <c r="P3908" s="6">
        <v>-0.56000000000000005</v>
      </c>
      <c r="Q3908" s="6">
        <v>-0.12</v>
      </c>
      <c r="R3908" s="31">
        <v>0.02</v>
      </c>
      <c r="S3908" s="6">
        <v>0.18</v>
      </c>
      <c r="T3908" s="6">
        <v>0.14000000000000001</v>
      </c>
      <c r="U3908" s="6">
        <v>0.06</v>
      </c>
      <c r="V3908" s="6">
        <v>1.2999999999999999E-2</v>
      </c>
      <c r="X3908">
        <f>MROUND(RANK(C3908,C$14:C$10000),$X$2)</f>
        <v>3250</v>
      </c>
      <c r="Y3908">
        <f>MROUND(RANK(D3908,D$14:D$10000),$X$2)</f>
        <v>3250</v>
      </c>
      <c r="Z3908">
        <f>MROUND(RANK(E3908,E$14:E$10000),$X$2)</f>
        <v>4100</v>
      </c>
      <c r="AA3908">
        <f>MROUND(RANK(F3908,F$14:F$10000),$X$2)</f>
        <v>3800</v>
      </c>
      <c r="AB3908">
        <f>MROUND(RANK(G3908,G$14:G$10000),$X$2)</f>
        <v>4750</v>
      </c>
      <c r="AC3908">
        <f>MROUND(RANK(H3908,H$14:H$10000),$X$2)</f>
        <v>3850</v>
      </c>
      <c r="AD3908">
        <f>MROUND(RANK(I3908,I$14:I$10000),$X$2)</f>
        <v>4300</v>
      </c>
      <c r="AE3908">
        <f>SUM(X3908:AC3908)+SUM(Y3908:AA3908)+Y3908*4</f>
        <v>47150</v>
      </c>
    </row>
    <row r="3909" spans="1:31" x14ac:dyDescent="0.2">
      <c r="A3909" s="1">
        <v>45893</v>
      </c>
      <c r="B3909" s="2">
        <v>0.63957175925925924</v>
      </c>
      <c r="C3909" s="11">
        <v>1454038701</v>
      </c>
      <c r="D3909" s="12">
        <v>0.40910000000000002</v>
      </c>
      <c r="E3909" s="4">
        <v>1.4776899999999999</v>
      </c>
      <c r="F3909" s="4">
        <v>1.367</v>
      </c>
      <c r="G3909" s="12">
        <v>-0.3473</v>
      </c>
      <c r="H3909" s="12">
        <v>-9.8199999999999996E-2</v>
      </c>
      <c r="I3909" s="4">
        <v>0.66900000000000004</v>
      </c>
      <c r="J3909" s="29">
        <v>50</v>
      </c>
      <c r="K3909">
        <v>57</v>
      </c>
      <c r="L3909" s="6">
        <v>87</v>
      </c>
      <c r="M3909" s="27">
        <v>0.44500000000000001</v>
      </c>
      <c r="N3909" s="6">
        <v>1.45</v>
      </c>
      <c r="O3909" s="6">
        <v>1.4</v>
      </c>
      <c r="P3909" s="6">
        <v>-0.56000000000000005</v>
      </c>
      <c r="Q3909" s="6">
        <v>-0.12</v>
      </c>
      <c r="R3909" s="31">
        <v>0.02</v>
      </c>
      <c r="S3909" s="6">
        <v>0.18</v>
      </c>
      <c r="T3909" s="6">
        <v>0.14000000000000001</v>
      </c>
      <c r="U3909" s="6">
        <v>0.06</v>
      </c>
      <c r="V3909" s="6">
        <v>1.2999999999999999E-2</v>
      </c>
      <c r="X3909">
        <f>MROUND(RANK(C3909,C$14:C$10000),$X$2)</f>
        <v>4400</v>
      </c>
      <c r="Y3909">
        <f>MROUND(RANK(D3909,D$14:D$10000),$X$2)</f>
        <v>4400</v>
      </c>
      <c r="Z3909">
        <f>MROUND(RANK(E3909,E$14:E$10000),$X$2)</f>
        <v>3450</v>
      </c>
      <c r="AA3909">
        <f>MROUND(RANK(F3909,F$14:F$10000),$X$2)</f>
        <v>4100</v>
      </c>
      <c r="AB3909">
        <f>MROUND(RANK(G3909,G$14:G$10000),$X$2)</f>
        <v>0</v>
      </c>
      <c r="AC3909">
        <f>MROUND(RANK(H3909,H$14:H$10000),$X$2)</f>
        <v>1250</v>
      </c>
      <c r="AD3909">
        <f>MROUND(RANK(I3909,I$14:I$10000),$X$2)</f>
        <v>2200</v>
      </c>
      <c r="AE3909">
        <f>SUM(X3909:AC3909)+SUM(Y3909:AA3909)+Y3909*4</f>
        <v>47150</v>
      </c>
    </row>
    <row r="3910" spans="1:31" x14ac:dyDescent="0.2">
      <c r="A3910" s="1">
        <v>45893</v>
      </c>
      <c r="B3910" s="2">
        <v>0.68175925925925929</v>
      </c>
      <c r="C3910" s="11">
        <v>2989800651</v>
      </c>
      <c r="D3910" s="12">
        <v>0.43880000000000002</v>
      </c>
      <c r="E3910" s="4">
        <v>1.4344300000000001</v>
      </c>
      <c r="F3910" s="4">
        <v>1.3919999999999999</v>
      </c>
      <c r="G3910" s="12">
        <v>-0.59150000000000003</v>
      </c>
      <c r="H3910" s="12">
        <v>-0.12709999999999999</v>
      </c>
      <c r="I3910" s="4">
        <v>-0.30599999999999999</v>
      </c>
      <c r="J3910" s="29">
        <v>148</v>
      </c>
      <c r="K3910">
        <v>162</v>
      </c>
      <c r="L3910" s="6">
        <v>181</v>
      </c>
      <c r="M3910" s="27">
        <v>0.44500000000000001</v>
      </c>
      <c r="N3910" s="6">
        <v>1.45</v>
      </c>
      <c r="O3910" s="6">
        <v>1.4</v>
      </c>
      <c r="P3910" s="6">
        <v>-0.56000000000000005</v>
      </c>
      <c r="Q3910" s="6">
        <v>-0.12</v>
      </c>
      <c r="R3910" s="31">
        <v>0.02</v>
      </c>
      <c r="S3910" s="6">
        <v>0.18</v>
      </c>
      <c r="T3910" s="6">
        <v>0.14000000000000001</v>
      </c>
      <c r="U3910" s="6">
        <v>0.06</v>
      </c>
      <c r="V3910" s="6">
        <v>1.2999999999999999E-2</v>
      </c>
      <c r="X3910">
        <f>MROUND(RANK(C3910,C$14:C$10000),$X$2)</f>
        <v>3250</v>
      </c>
      <c r="Y3910">
        <f>MROUND(RANK(D3910,D$14:D$10000),$X$2)</f>
        <v>3250</v>
      </c>
      <c r="Z3910">
        <f>MROUND(RANK(E3910,E$14:E$10000),$X$2)</f>
        <v>4100</v>
      </c>
      <c r="AA3910">
        <f>MROUND(RANK(F3910,F$14:F$10000),$X$2)</f>
        <v>3850</v>
      </c>
      <c r="AB3910">
        <f>MROUND(RANK(G3910,G$14:G$10000),$X$2)</f>
        <v>3900</v>
      </c>
      <c r="AC3910">
        <f>MROUND(RANK(H3910,H$14:H$10000),$X$2)</f>
        <v>4600</v>
      </c>
      <c r="AD3910">
        <f>MROUND(RANK(I3910,I$14:I$10000),$X$2)</f>
        <v>4300</v>
      </c>
      <c r="AE3910">
        <f>SUM(X3910:AC3910)+SUM(Y3910:AA3910)+Y3910*4</f>
        <v>47150</v>
      </c>
    </row>
    <row r="3911" spans="1:31" x14ac:dyDescent="0.2">
      <c r="A3911" s="1">
        <v>45893</v>
      </c>
      <c r="B3911" s="2">
        <v>0.96819444444444447</v>
      </c>
      <c r="C3911" s="11">
        <v>2169571273</v>
      </c>
      <c r="D3911" s="12">
        <v>0.42549999999999999</v>
      </c>
      <c r="E3911" s="4">
        <v>1.46655</v>
      </c>
      <c r="F3911" s="4">
        <v>1.367</v>
      </c>
      <c r="G3911" s="12">
        <v>-0.55769999999999997</v>
      </c>
      <c r="H3911" s="12">
        <v>-0.1123</v>
      </c>
      <c r="I3911" s="4">
        <v>-9.6000000000000002E-2</v>
      </c>
      <c r="J3911" s="29">
        <v>52</v>
      </c>
      <c r="K3911">
        <v>109</v>
      </c>
      <c r="L3911" s="6">
        <v>130</v>
      </c>
      <c r="M3911" s="27">
        <v>0.44500000000000001</v>
      </c>
      <c r="N3911" s="6">
        <v>1.45</v>
      </c>
      <c r="O3911" s="6">
        <v>1.4</v>
      </c>
      <c r="P3911" s="6">
        <v>-0.56000000000000005</v>
      </c>
      <c r="Q3911" s="6">
        <v>-0.12</v>
      </c>
      <c r="R3911" s="31">
        <v>0.02</v>
      </c>
      <c r="S3911" s="6">
        <v>0.18</v>
      </c>
      <c r="T3911" s="6">
        <v>0.14000000000000001</v>
      </c>
      <c r="U3911" s="6">
        <v>0.06</v>
      </c>
      <c r="V3911" s="6">
        <v>1.2999999999999999E-2</v>
      </c>
      <c r="X3911">
        <f>MROUND(RANK(C3911,C$14:C$10000),$X$2)</f>
        <v>3850</v>
      </c>
      <c r="Y3911">
        <f>MROUND(RANK(D3911,D$14:D$10000),$X$2)</f>
        <v>3850</v>
      </c>
      <c r="Z3911">
        <f>MROUND(RANK(E3911,E$14:E$10000),$X$2)</f>
        <v>3650</v>
      </c>
      <c r="AA3911">
        <f>MROUND(RANK(F3911,F$14:F$10000),$X$2)</f>
        <v>4100</v>
      </c>
      <c r="AB3911">
        <f>MROUND(RANK(G3911,G$14:G$10000),$X$2)</f>
        <v>2250</v>
      </c>
      <c r="AC3911">
        <f>MROUND(RANK(H3911,H$14:H$10000),$X$2)</f>
        <v>2450</v>
      </c>
      <c r="AD3911">
        <f>MROUND(RANK(I3911,I$14:I$10000),$X$2)</f>
        <v>4000</v>
      </c>
      <c r="AE3911">
        <f>SUM(X3911:AC3911)+SUM(Y3911:AA3911)+Y3911*4</f>
        <v>47150</v>
      </c>
    </row>
    <row r="3912" spans="1:31" x14ac:dyDescent="0.2">
      <c r="A3912" s="1">
        <v>45894</v>
      </c>
      <c r="B3912" s="2">
        <v>0.8011921296296296</v>
      </c>
      <c r="C3912" s="11">
        <v>2404585871</v>
      </c>
      <c r="D3912" s="12">
        <v>0.42970000000000003</v>
      </c>
      <c r="E3912" s="4">
        <v>1.4551400000000001</v>
      </c>
      <c r="F3912" s="4">
        <v>1.3859999999999999</v>
      </c>
      <c r="G3912" s="12">
        <v>-0.55030000000000001</v>
      </c>
      <c r="H3912" s="12">
        <v>-0.12189999999999999</v>
      </c>
      <c r="I3912" s="4">
        <v>-0.13300000000000001</v>
      </c>
      <c r="J3912" s="29">
        <v>94</v>
      </c>
      <c r="K3912">
        <v>132</v>
      </c>
      <c r="L3912" s="6">
        <v>143</v>
      </c>
      <c r="M3912" s="27">
        <v>0.42499999999999999</v>
      </c>
      <c r="N3912" s="6">
        <v>1.45</v>
      </c>
      <c r="O3912" s="6">
        <v>1.4</v>
      </c>
      <c r="P3912" s="6">
        <v>-0.56000000000000005</v>
      </c>
      <c r="Q3912" s="6">
        <v>-0.11</v>
      </c>
      <c r="R3912" s="31">
        <v>0.05</v>
      </c>
      <c r="S3912" s="6">
        <v>0.2</v>
      </c>
      <c r="T3912" s="6">
        <v>0.14000000000000001</v>
      </c>
      <c r="U3912" s="6">
        <v>0.09</v>
      </c>
      <c r="V3912" s="6">
        <v>1.4999999999999999E-2</v>
      </c>
      <c r="X3912">
        <f>MROUND(RANK(C3912,C$14:C$10000),$X$2)</f>
        <v>3700</v>
      </c>
      <c r="Y3912">
        <f>MROUND(RANK(D3912,D$14:D$10000),$X$2)</f>
        <v>3700</v>
      </c>
      <c r="Z3912">
        <f>MROUND(RANK(E3912,E$14:E$10000),$X$2)</f>
        <v>3800</v>
      </c>
      <c r="AA3912">
        <f>MROUND(RANK(F3912,F$14:F$10000),$X$2)</f>
        <v>3900</v>
      </c>
      <c r="AB3912">
        <f>MROUND(RANK(G3912,G$14:G$10000),$X$2)</f>
        <v>1800</v>
      </c>
      <c r="AC3912">
        <f>MROUND(RANK(H3912,H$14:H$10000),$X$2)</f>
        <v>4050</v>
      </c>
      <c r="AD3912">
        <f>MROUND(RANK(I3912,I$14:I$10000),$X$2)</f>
        <v>4050</v>
      </c>
      <c r="AE3912">
        <f>SUM(X3912:AC3912)+SUM(Y3912:AA3912)+Y3912*4</f>
        <v>47150</v>
      </c>
    </row>
    <row r="3913" spans="1:31" x14ac:dyDescent="0.2">
      <c r="A3913" s="1">
        <v>45894</v>
      </c>
      <c r="B3913" s="2">
        <v>0.93706018518518519</v>
      </c>
      <c r="C3913" s="11">
        <v>2212589494</v>
      </c>
      <c r="D3913" s="12">
        <v>0.42630000000000001</v>
      </c>
      <c r="E3913" s="4">
        <v>1.4533499999999999</v>
      </c>
      <c r="F3913" s="4">
        <v>1.389</v>
      </c>
      <c r="G3913" s="12">
        <v>-0.55030000000000001</v>
      </c>
      <c r="H3913" s="12">
        <v>-0.11749999999999999</v>
      </c>
      <c r="I3913" s="4">
        <v>-0.106</v>
      </c>
      <c r="J3913" s="29">
        <v>88</v>
      </c>
      <c r="K3913">
        <v>127</v>
      </c>
      <c r="L3913" s="6">
        <v>154</v>
      </c>
      <c r="M3913" s="27">
        <v>0.45500000000000002</v>
      </c>
      <c r="N3913" s="6">
        <v>1.35</v>
      </c>
      <c r="O3913" s="6">
        <v>1.4</v>
      </c>
      <c r="P3913" s="6">
        <v>-0.56000000000000005</v>
      </c>
      <c r="Q3913" s="6">
        <v>-0.105</v>
      </c>
      <c r="R3913" s="31">
        <v>4.4999999999999998E-2</v>
      </c>
      <c r="S3913" s="6">
        <v>0.16500000000000001</v>
      </c>
      <c r="T3913" s="6">
        <v>0.14000000000000001</v>
      </c>
      <c r="U3913" s="6">
        <v>0.15</v>
      </c>
      <c r="V3913" s="6">
        <v>2.5000000000000001E-2</v>
      </c>
      <c r="X3913">
        <f>MROUND(RANK(C3913,C$14:C$10000),$X$2)</f>
        <v>3800</v>
      </c>
      <c r="Y3913">
        <f>MROUND(RANK(D3913,D$14:D$10000),$X$2)</f>
        <v>3800</v>
      </c>
      <c r="Z3913">
        <f>MROUND(RANK(E3913,E$14:E$10000),$X$2)</f>
        <v>3850</v>
      </c>
      <c r="AA3913">
        <f>MROUND(RANK(F3913,F$14:F$10000),$X$2)</f>
        <v>3850</v>
      </c>
      <c r="AB3913">
        <f>MROUND(RANK(G3913,G$14:G$10000),$X$2)</f>
        <v>1800</v>
      </c>
      <c r="AC3913">
        <f>MROUND(RANK(H3913,H$14:H$10000),$X$2)</f>
        <v>3350</v>
      </c>
      <c r="AD3913">
        <f>MROUND(RANK(I3913,I$14:I$10000),$X$2)</f>
        <v>4000</v>
      </c>
      <c r="AE3913">
        <f>SUM(X3913:AC3913)+SUM(Y3913:AA3913)+Y3913*4</f>
        <v>47150</v>
      </c>
    </row>
    <row r="3914" spans="1:31" x14ac:dyDescent="0.2">
      <c r="A3914" s="1">
        <v>45894</v>
      </c>
      <c r="B3914" s="2">
        <v>0.56381944444444443</v>
      </c>
      <c r="C3914" s="11">
        <v>1955947508</v>
      </c>
      <c r="D3914" s="12">
        <v>0.42120000000000002</v>
      </c>
      <c r="E3914" s="4">
        <v>1.4478200000000001</v>
      </c>
      <c r="F3914" s="4">
        <v>1.371</v>
      </c>
      <c r="G3914" s="12">
        <v>-0.52329999999999999</v>
      </c>
      <c r="H3914" s="12">
        <v>-0.1085</v>
      </c>
      <c r="I3914" s="4">
        <v>0.11</v>
      </c>
      <c r="J3914" s="29">
        <v>81</v>
      </c>
      <c r="K3914">
        <v>133</v>
      </c>
      <c r="L3914">
        <v>156</v>
      </c>
      <c r="M3914" s="29">
        <v>0.44500000000000001</v>
      </c>
      <c r="N3914">
        <v>1.45</v>
      </c>
      <c r="O3914">
        <v>1.35</v>
      </c>
      <c r="P3914">
        <v>-0.56000000000000005</v>
      </c>
      <c r="Q3914">
        <v>-0.115</v>
      </c>
      <c r="R3914" s="33">
        <v>0.04</v>
      </c>
      <c r="S3914">
        <v>0.16500000000000001</v>
      </c>
      <c r="T3914">
        <v>0.16</v>
      </c>
      <c r="U3914">
        <v>7.0000000000000007E-2</v>
      </c>
      <c r="V3914">
        <v>1.2999999999999999E-2</v>
      </c>
      <c r="X3914">
        <f>MROUND(RANK(C3914,C$14:C$10000),$X$2)</f>
        <v>4000</v>
      </c>
      <c r="Y3914">
        <f>MROUND(RANK(D3914,D$14:D$10000),$X$2)</f>
        <v>4000</v>
      </c>
      <c r="Z3914">
        <f>MROUND(RANK(E3914,E$14:E$10000),$X$2)</f>
        <v>3900</v>
      </c>
      <c r="AA3914">
        <f>MROUND(RANK(F3914,F$14:F$10000),$X$2)</f>
        <v>4050</v>
      </c>
      <c r="AB3914">
        <f>MROUND(RANK(G3914,G$14:G$10000),$X$2)</f>
        <v>1400</v>
      </c>
      <c r="AC3914">
        <f>MROUND(RANK(H3914,H$14:H$10000),$X$2)</f>
        <v>1900</v>
      </c>
      <c r="AD3914">
        <f>MROUND(RANK(I3914,I$14:I$10000),$X$2)</f>
        <v>3600</v>
      </c>
      <c r="AE3914">
        <f>SUM(X3914:AC3914)+SUM(Y3914:AA3914)+Y3914*4</f>
        <v>47200</v>
      </c>
    </row>
    <row r="3915" spans="1:31" x14ac:dyDescent="0.2">
      <c r="A3915" s="1">
        <v>45894</v>
      </c>
      <c r="B3915" s="2">
        <v>0.68449074074074079</v>
      </c>
      <c r="C3915" s="11">
        <v>1870000010</v>
      </c>
      <c r="D3915" s="12">
        <v>0.4194</v>
      </c>
      <c r="E3915" s="4">
        <v>1.4512400000000001</v>
      </c>
      <c r="F3915" s="4">
        <v>1.37</v>
      </c>
      <c r="G3915" s="12">
        <v>-0.51100000000000001</v>
      </c>
      <c r="H3915" s="12">
        <v>-0.1062</v>
      </c>
      <c r="I3915" s="4">
        <v>0.33800000000000002</v>
      </c>
      <c r="J3915" s="29">
        <v>50</v>
      </c>
      <c r="K3915">
        <v>96</v>
      </c>
      <c r="L3915" s="6">
        <v>173</v>
      </c>
      <c r="M3915" s="27">
        <v>0.435</v>
      </c>
      <c r="N3915" s="6">
        <v>1.35</v>
      </c>
      <c r="O3915" s="6">
        <v>1.35</v>
      </c>
      <c r="P3915" s="6">
        <v>-0.54</v>
      </c>
      <c r="Q3915" s="6">
        <v>-0.115</v>
      </c>
      <c r="R3915" s="31">
        <v>0.06</v>
      </c>
      <c r="S3915" s="6">
        <v>0.13500000000000001</v>
      </c>
      <c r="T3915" s="6">
        <v>0.12</v>
      </c>
      <c r="U3915" s="6">
        <v>0.06</v>
      </c>
      <c r="V3915" s="6">
        <v>1.6E-2</v>
      </c>
      <c r="X3915">
        <f>MROUND(RANK(C3915,C$14:C$10000),$X$2)</f>
        <v>4100</v>
      </c>
      <c r="Y3915">
        <f>MROUND(RANK(D3915,D$14:D$10000),$X$2)</f>
        <v>4050</v>
      </c>
      <c r="Z3915">
        <f>MROUND(RANK(E3915,E$14:E$10000),$X$2)</f>
        <v>3850</v>
      </c>
      <c r="AA3915">
        <f>MROUND(RANK(F3915,F$14:F$10000),$X$2)</f>
        <v>4050</v>
      </c>
      <c r="AB3915">
        <f>MROUND(RANK(G3915,G$14:G$10000),$X$2)</f>
        <v>1350</v>
      </c>
      <c r="AC3915">
        <f>MROUND(RANK(H3915,H$14:H$10000),$X$2)</f>
        <v>1650</v>
      </c>
      <c r="AD3915">
        <f>MROUND(RANK(I3915,I$14:I$10000),$X$2)</f>
        <v>3100</v>
      </c>
      <c r="AE3915">
        <f>SUM(X3915:AC3915)+SUM(Y3915:AA3915)+Y3915*4</f>
        <v>47200</v>
      </c>
    </row>
    <row r="3916" spans="1:31" x14ac:dyDescent="0.2">
      <c r="A3916" s="1">
        <v>45893</v>
      </c>
      <c r="B3916" s="2">
        <v>0.64276620370370374</v>
      </c>
      <c r="C3916" s="11">
        <v>2919703230</v>
      </c>
      <c r="D3916" s="12">
        <v>0.43780000000000002</v>
      </c>
      <c r="E3916" s="4">
        <v>1.4492700000000001</v>
      </c>
      <c r="F3916" s="4">
        <v>1.401</v>
      </c>
      <c r="G3916" s="12">
        <v>-0.61019999999999996</v>
      </c>
      <c r="H3916" s="12">
        <v>-0.12659999999999999</v>
      </c>
      <c r="I3916" s="4">
        <v>-0.34100000000000003</v>
      </c>
      <c r="J3916" s="29">
        <v>136</v>
      </c>
      <c r="K3916">
        <v>167</v>
      </c>
      <c r="L3916">
        <v>184</v>
      </c>
      <c r="M3916" s="29">
        <v>0.44500000000000001</v>
      </c>
      <c r="N3916">
        <v>1.45</v>
      </c>
      <c r="O3916">
        <v>1.4</v>
      </c>
      <c r="P3916">
        <v>-0.56000000000000005</v>
      </c>
      <c r="Q3916">
        <v>-0.12</v>
      </c>
      <c r="R3916" s="33">
        <v>0.02</v>
      </c>
      <c r="S3916">
        <v>0.18</v>
      </c>
      <c r="T3916">
        <v>0.14000000000000001</v>
      </c>
      <c r="U3916">
        <v>0.06</v>
      </c>
      <c r="V3916">
        <v>1.2999999999999999E-2</v>
      </c>
      <c r="X3916">
        <f>MROUND(RANK(C3916,C$14:C$10000),$X$2)</f>
        <v>3300</v>
      </c>
      <c r="Y3916">
        <f>MROUND(RANK(D3916,D$14:D$10000),$X$2)</f>
        <v>3300</v>
      </c>
      <c r="Z3916">
        <f>MROUND(RANK(E3916,E$14:E$10000),$X$2)</f>
        <v>3900</v>
      </c>
      <c r="AA3916">
        <f>MROUND(RANK(F3916,F$14:F$10000),$X$2)</f>
        <v>3700</v>
      </c>
      <c r="AB3916">
        <f>MROUND(RANK(G3916,G$14:G$10000),$X$2)</f>
        <v>4400</v>
      </c>
      <c r="AC3916">
        <f>MROUND(RANK(H3916,H$14:H$10000),$X$2)</f>
        <v>4550</v>
      </c>
      <c r="AD3916">
        <f>MROUND(RANK(I3916,I$14:I$10000),$X$2)</f>
        <v>4350</v>
      </c>
      <c r="AE3916">
        <f>SUM(X3916:AC3916)+SUM(Y3916:AA3916)+Y3916*4</f>
        <v>47250</v>
      </c>
    </row>
    <row r="3917" spans="1:31" x14ac:dyDescent="0.2">
      <c r="A3917" s="1">
        <v>45893</v>
      </c>
      <c r="B3917" s="2">
        <v>0.6931018518518518</v>
      </c>
      <c r="C3917" s="11">
        <v>2391561010</v>
      </c>
      <c r="D3917" s="12">
        <v>0.42949999999999999</v>
      </c>
      <c r="E3917" s="4">
        <v>1.45567</v>
      </c>
      <c r="F3917" s="4">
        <v>1.391</v>
      </c>
      <c r="G3917" s="12">
        <v>-0.55030000000000001</v>
      </c>
      <c r="H3917" s="12">
        <v>-0.1235</v>
      </c>
      <c r="I3917" s="4">
        <v>-0.183</v>
      </c>
      <c r="J3917" s="29">
        <v>100</v>
      </c>
      <c r="K3917">
        <v>135</v>
      </c>
      <c r="L3917" s="6">
        <v>137</v>
      </c>
      <c r="M3917" s="27">
        <v>0.44500000000000001</v>
      </c>
      <c r="N3917" s="6">
        <v>1.45</v>
      </c>
      <c r="O3917" s="6">
        <v>1.4</v>
      </c>
      <c r="P3917" s="6">
        <v>-0.56000000000000005</v>
      </c>
      <c r="Q3917" s="6">
        <v>-0.12</v>
      </c>
      <c r="R3917" s="31">
        <v>0.02</v>
      </c>
      <c r="S3917" s="6">
        <v>0.18</v>
      </c>
      <c r="T3917" s="6">
        <v>0.14000000000000001</v>
      </c>
      <c r="U3917" s="6">
        <v>0.06</v>
      </c>
      <c r="V3917" s="6">
        <v>1.2999999999999999E-2</v>
      </c>
      <c r="X3917">
        <f>MROUND(RANK(C3917,C$14:C$10000),$X$2)</f>
        <v>3700</v>
      </c>
      <c r="Y3917">
        <f>MROUND(RANK(D3917,D$14:D$10000),$X$2)</f>
        <v>3700</v>
      </c>
      <c r="Z3917">
        <f>MROUND(RANK(E3917,E$14:E$10000),$X$2)</f>
        <v>3800</v>
      </c>
      <c r="AA3917">
        <f>MROUND(RANK(F3917,F$14:F$10000),$X$2)</f>
        <v>3850</v>
      </c>
      <c r="AB3917">
        <f>MROUND(RANK(G3917,G$14:G$10000),$X$2)</f>
        <v>1800</v>
      </c>
      <c r="AC3917">
        <f>MROUND(RANK(H3917,H$14:H$10000),$X$2)</f>
        <v>4250</v>
      </c>
      <c r="AD3917">
        <f>MROUND(RANK(I3917,I$14:I$10000),$X$2)</f>
        <v>4100</v>
      </c>
      <c r="AE3917">
        <f>SUM(X3917:AC3917)+SUM(Y3917:AA3917)+Y3917*4</f>
        <v>47250</v>
      </c>
    </row>
    <row r="3918" spans="1:31" x14ac:dyDescent="0.2">
      <c r="A3918" s="1">
        <v>45893</v>
      </c>
      <c r="B3918" s="2">
        <v>0.92232638888888885</v>
      </c>
      <c r="C3918" s="11">
        <v>2771518070</v>
      </c>
      <c r="D3918" s="12">
        <v>0.43559999999999999</v>
      </c>
      <c r="E3918" s="4">
        <v>1.4644699999999999</v>
      </c>
      <c r="F3918" s="4">
        <v>1.411</v>
      </c>
      <c r="G3918" s="12">
        <v>-0.60389999999999999</v>
      </c>
      <c r="H3918" s="12">
        <v>-0.128</v>
      </c>
      <c r="I3918" s="4">
        <v>-0.33100000000000002</v>
      </c>
      <c r="J3918" s="29">
        <v>107</v>
      </c>
      <c r="K3918">
        <v>133</v>
      </c>
      <c r="L3918" s="6">
        <v>159</v>
      </c>
      <c r="M3918" s="27">
        <v>0.44500000000000001</v>
      </c>
      <c r="N3918" s="6">
        <v>1.45</v>
      </c>
      <c r="O3918" s="6">
        <v>1.4</v>
      </c>
      <c r="P3918" s="6">
        <v>-0.56000000000000005</v>
      </c>
      <c r="Q3918" s="6">
        <v>-0.12</v>
      </c>
      <c r="R3918" s="31">
        <v>0.02</v>
      </c>
      <c r="S3918" s="6">
        <v>0.18</v>
      </c>
      <c r="T3918" s="6">
        <v>0.14000000000000001</v>
      </c>
      <c r="U3918" s="6">
        <v>0.06</v>
      </c>
      <c r="V3918" s="6">
        <v>1.2999999999999999E-2</v>
      </c>
      <c r="X3918">
        <f>MROUND(RANK(C3918,C$14:C$10000),$X$2)</f>
        <v>3400</v>
      </c>
      <c r="Y3918">
        <f>MROUND(RANK(D3918,D$14:D$10000),$X$2)</f>
        <v>3400</v>
      </c>
      <c r="Z3918">
        <f>MROUND(RANK(E3918,E$14:E$10000),$X$2)</f>
        <v>3650</v>
      </c>
      <c r="AA3918">
        <f>MROUND(RANK(F3918,F$14:F$10000),$X$2)</f>
        <v>3600</v>
      </c>
      <c r="AB3918">
        <f>MROUND(RANK(G3918,G$14:G$10000),$X$2)</f>
        <v>4250</v>
      </c>
      <c r="AC3918">
        <f>MROUND(RANK(H3918,H$14:H$10000),$X$2)</f>
        <v>4700</v>
      </c>
      <c r="AD3918">
        <f>MROUND(RANK(I3918,I$14:I$10000),$X$2)</f>
        <v>4300</v>
      </c>
      <c r="AE3918">
        <f>SUM(X3918:AC3918)+SUM(Y3918:AA3918)+Y3918*4</f>
        <v>47250</v>
      </c>
    </row>
    <row r="3919" spans="1:31" x14ac:dyDescent="0.2">
      <c r="A3919" s="1">
        <v>45894</v>
      </c>
      <c r="B3919" s="2">
        <v>0.60172453703703699</v>
      </c>
      <c r="C3919" s="11">
        <v>2835984988</v>
      </c>
      <c r="D3919" s="12">
        <v>0.43659999999999999</v>
      </c>
      <c r="E3919" s="4">
        <v>1.42204</v>
      </c>
      <c r="F3919" s="4">
        <v>1.379</v>
      </c>
      <c r="G3919" s="12">
        <v>-0.5897</v>
      </c>
      <c r="H3919" s="12">
        <v>-0.1234</v>
      </c>
      <c r="I3919" s="4">
        <v>3.2000000000000001E-2</v>
      </c>
      <c r="J3919" s="29">
        <v>166</v>
      </c>
      <c r="K3919">
        <v>181</v>
      </c>
      <c r="L3919" s="6">
        <v>185</v>
      </c>
      <c r="M3919" s="27">
        <v>0.42499999999999999</v>
      </c>
      <c r="N3919" s="6">
        <v>1.35</v>
      </c>
      <c r="O3919" s="6">
        <v>1.35</v>
      </c>
      <c r="P3919" s="6">
        <v>-0.57999999999999996</v>
      </c>
      <c r="Q3919" s="6">
        <v>-0.11</v>
      </c>
      <c r="R3919" s="31">
        <v>0.02</v>
      </c>
      <c r="S3919" s="6">
        <v>0.18</v>
      </c>
      <c r="T3919" s="6">
        <v>0.16</v>
      </c>
      <c r="U3919" s="6">
        <v>0.06</v>
      </c>
      <c r="V3919" s="6">
        <v>1.6E-2</v>
      </c>
      <c r="X3919">
        <f>MROUND(RANK(C3919,C$14:C$10000),$X$2)</f>
        <v>3350</v>
      </c>
      <c r="Y3919">
        <f>MROUND(RANK(D3919,D$14:D$10000),$X$2)</f>
        <v>3350</v>
      </c>
      <c r="Z3919">
        <f>MROUND(RANK(E3919,E$14:E$10000),$X$2)</f>
        <v>4200</v>
      </c>
      <c r="AA3919">
        <f>MROUND(RANK(F3919,F$14:F$10000),$X$2)</f>
        <v>3950</v>
      </c>
      <c r="AB3919">
        <f>MROUND(RANK(G3919,G$14:G$10000),$X$2)</f>
        <v>3250</v>
      </c>
      <c r="AC3919">
        <f>MROUND(RANK(H3919,H$14:H$10000),$X$2)</f>
        <v>4250</v>
      </c>
      <c r="AD3919">
        <f>MROUND(RANK(I3919,I$14:I$10000),$X$2)</f>
        <v>3800</v>
      </c>
      <c r="AE3919">
        <f>SUM(X3919:AC3919)+SUM(Y3919:AA3919)+Y3919*4</f>
        <v>47250</v>
      </c>
    </row>
    <row r="3920" spans="1:31" x14ac:dyDescent="0.2">
      <c r="A3920" s="1">
        <v>45892</v>
      </c>
      <c r="B3920" s="2">
        <v>0.99229166666666668</v>
      </c>
      <c r="C3920" s="11">
        <v>1497074063</v>
      </c>
      <c r="D3920" s="12">
        <v>0.4103</v>
      </c>
      <c r="E3920" s="4">
        <v>1.44913</v>
      </c>
      <c r="F3920" s="4">
        <v>1.3640000000000001</v>
      </c>
      <c r="G3920" s="12">
        <v>-0.3473</v>
      </c>
      <c r="H3920" s="12">
        <v>-9.0899999999999995E-2</v>
      </c>
      <c r="I3920" s="4">
        <v>0.61599999999999999</v>
      </c>
      <c r="J3920" s="29">
        <v>50</v>
      </c>
      <c r="K3920">
        <v>96</v>
      </c>
      <c r="L3920">
        <v>97</v>
      </c>
      <c r="M3920" s="29">
        <v>0.45500000000000002</v>
      </c>
      <c r="N3920">
        <v>1.35</v>
      </c>
      <c r="O3920">
        <v>1.45</v>
      </c>
      <c r="P3920">
        <v>-0.54</v>
      </c>
      <c r="Q3920">
        <v>-0.105</v>
      </c>
      <c r="R3920" s="33">
        <v>0.05</v>
      </c>
      <c r="S3920">
        <v>0.16500000000000001</v>
      </c>
      <c r="T3920">
        <v>0.12</v>
      </c>
      <c r="U3920">
        <v>0.06</v>
      </c>
      <c r="V3920">
        <v>1.6E-2</v>
      </c>
      <c r="X3920">
        <f>MROUND(RANK(C3920,C$14:C$10000),$X$2)</f>
        <v>4350</v>
      </c>
      <c r="Y3920">
        <f>MROUND(RANK(D3920,D$14:D$10000),$X$2)</f>
        <v>4350</v>
      </c>
      <c r="Z3920">
        <f>MROUND(RANK(E3920,E$14:E$10000),$X$2)</f>
        <v>3900</v>
      </c>
      <c r="AA3920">
        <f>MROUND(RANK(F3920,F$14:F$10000),$X$2)</f>
        <v>4100</v>
      </c>
      <c r="AB3920">
        <f>MROUND(RANK(G3920,G$14:G$10000),$X$2)</f>
        <v>0</v>
      </c>
      <c r="AC3920">
        <f>MROUND(RANK(H3920,H$14:H$10000),$X$2)</f>
        <v>850</v>
      </c>
      <c r="AD3920">
        <f>MROUND(RANK(I3920,I$14:I$10000),$X$2)</f>
        <v>2350</v>
      </c>
      <c r="AE3920">
        <f>SUM(X3920:AC3920)+SUM(Y3920:AA3920)+Y3920*4</f>
        <v>47300</v>
      </c>
    </row>
    <row r="3921" spans="1:31" x14ac:dyDescent="0.2">
      <c r="A3921" s="1">
        <v>45893</v>
      </c>
      <c r="B3921" s="2">
        <v>0.99586805555555558</v>
      </c>
      <c r="C3921" s="11">
        <v>1852914847</v>
      </c>
      <c r="D3921" s="12">
        <v>0.41899999999999998</v>
      </c>
      <c r="E3921" s="4">
        <v>1.4498599999999999</v>
      </c>
      <c r="F3921" s="4">
        <v>1.375</v>
      </c>
      <c r="G3921" s="12">
        <v>-0.52329999999999999</v>
      </c>
      <c r="H3921" s="12">
        <v>-0.1019</v>
      </c>
      <c r="I3921" s="4">
        <v>0.105</v>
      </c>
      <c r="J3921" s="29">
        <v>85</v>
      </c>
      <c r="K3921">
        <v>88</v>
      </c>
      <c r="L3921">
        <v>146</v>
      </c>
      <c r="M3921" s="29">
        <v>0.44500000000000001</v>
      </c>
      <c r="N3921">
        <v>1.45</v>
      </c>
      <c r="O3921">
        <v>1.4</v>
      </c>
      <c r="P3921">
        <v>-0.56000000000000005</v>
      </c>
      <c r="Q3921">
        <v>-0.12</v>
      </c>
      <c r="R3921" s="33">
        <v>0.02</v>
      </c>
      <c r="S3921">
        <v>0.18</v>
      </c>
      <c r="T3921">
        <v>0.14000000000000001</v>
      </c>
      <c r="U3921">
        <v>0.06</v>
      </c>
      <c r="V3921">
        <v>1.2999999999999999E-2</v>
      </c>
      <c r="X3921">
        <f>MROUND(RANK(C3921,C$14:C$10000),$X$2)</f>
        <v>4100</v>
      </c>
      <c r="Y3921">
        <f>MROUND(RANK(D3921,D$14:D$10000),$X$2)</f>
        <v>4100</v>
      </c>
      <c r="Z3921">
        <f>MROUND(RANK(E3921,E$14:E$10000),$X$2)</f>
        <v>3900</v>
      </c>
      <c r="AA3921">
        <f>MROUND(RANK(F3921,F$14:F$10000),$X$2)</f>
        <v>4000</v>
      </c>
      <c r="AB3921">
        <f>MROUND(RANK(G3921,G$14:G$10000),$X$2)</f>
        <v>1400</v>
      </c>
      <c r="AC3921">
        <f>MROUND(RANK(H3921,H$14:H$10000),$X$2)</f>
        <v>1400</v>
      </c>
      <c r="AD3921">
        <f>MROUND(RANK(I3921,I$14:I$10000),$X$2)</f>
        <v>3650</v>
      </c>
      <c r="AE3921">
        <f>SUM(X3921:AC3921)+SUM(Y3921:AA3921)+Y3921*4</f>
        <v>47300</v>
      </c>
    </row>
    <row r="3922" spans="1:31" x14ac:dyDescent="0.2">
      <c r="A3922" s="1">
        <v>45895</v>
      </c>
      <c r="B3922" s="2">
        <v>0.97809027777777779</v>
      </c>
      <c r="C3922" s="11">
        <v>3081930903</v>
      </c>
      <c r="D3922" s="12">
        <v>0.44</v>
      </c>
      <c r="E3922" s="4">
        <v>1.4337500000000001</v>
      </c>
      <c r="F3922" s="4">
        <v>1.387</v>
      </c>
      <c r="G3922" s="12">
        <v>-0.62280000000000002</v>
      </c>
      <c r="H3922" s="12">
        <v>-0.12720000000000001</v>
      </c>
      <c r="I3922" s="4">
        <v>-0.73599999999999999</v>
      </c>
      <c r="J3922" s="29">
        <v>175</v>
      </c>
      <c r="K3922">
        <v>188</v>
      </c>
      <c r="L3922">
        <v>250</v>
      </c>
      <c r="M3922" s="29">
        <v>0.46500000000000002</v>
      </c>
      <c r="N3922">
        <v>1.45</v>
      </c>
      <c r="O3922">
        <v>1.3</v>
      </c>
      <c r="P3922">
        <v>-0.57999999999999996</v>
      </c>
      <c r="Q3922">
        <v>-0.105</v>
      </c>
      <c r="R3922" s="33">
        <v>6.6666666666666602E-3</v>
      </c>
      <c r="S3922">
        <v>0.18</v>
      </c>
      <c r="T3922">
        <v>0.12</v>
      </c>
      <c r="U3922">
        <v>0.22500000000000001</v>
      </c>
      <c r="V3922">
        <v>5.8499999999999899E-2</v>
      </c>
      <c r="X3922">
        <f>MROUND(RANK(C3922,C$14:C$10000),$X$2)</f>
        <v>3150</v>
      </c>
      <c r="Y3922">
        <f>MROUND(RANK(D3922,D$14:D$10000),$X$2)</f>
        <v>3150</v>
      </c>
      <c r="Z3922">
        <f>MROUND(RANK(E3922,E$14:E$10000),$X$2)</f>
        <v>4100</v>
      </c>
      <c r="AA3922">
        <f>MROUND(RANK(F3922,F$14:F$10000),$X$2)</f>
        <v>3900</v>
      </c>
      <c r="AB3922">
        <f>MROUND(RANK(G3922,G$14:G$10000),$X$2)</f>
        <v>4650</v>
      </c>
      <c r="AC3922">
        <f>MROUND(RANK(H3922,H$14:H$10000),$X$2)</f>
        <v>4600</v>
      </c>
      <c r="AD3922">
        <f>MROUND(RANK(I3922,I$14:I$10000),$X$2)</f>
        <v>4750</v>
      </c>
      <c r="AE3922">
        <f>SUM(X3922:AC3922)+SUM(Y3922:AA3922)+Y3922*4</f>
        <v>47300</v>
      </c>
    </row>
    <row r="3923" spans="1:31" x14ac:dyDescent="0.2">
      <c r="A3923" s="1">
        <v>45896</v>
      </c>
      <c r="B3923" s="2">
        <v>0.60233796296296294</v>
      </c>
      <c r="C3923" s="11">
        <v>2807216793</v>
      </c>
      <c r="D3923" s="12">
        <v>0.43609999999999999</v>
      </c>
      <c r="E3923" s="4">
        <v>1.4467099999999999</v>
      </c>
      <c r="F3923" s="4">
        <v>1.395</v>
      </c>
      <c r="G3923" s="12">
        <v>-0.61670000000000003</v>
      </c>
      <c r="H3923" s="12">
        <v>-0.11799999999999999</v>
      </c>
      <c r="I3923" s="4">
        <v>-5.6000000000000001E-2</v>
      </c>
      <c r="J3923" s="29">
        <v>194</v>
      </c>
      <c r="K3923">
        <v>249</v>
      </c>
      <c r="L3923">
        <v>266</v>
      </c>
      <c r="M3923" s="29">
        <v>0.46500000000000002</v>
      </c>
      <c r="N3923">
        <v>1.45</v>
      </c>
      <c r="O3923">
        <v>1.3</v>
      </c>
      <c r="P3923">
        <v>-0.57999999999999996</v>
      </c>
      <c r="Q3923">
        <v>-0.12</v>
      </c>
      <c r="R3923" s="33">
        <v>0.04</v>
      </c>
      <c r="S3923">
        <v>4.4999999999999998E-2</v>
      </c>
      <c r="T3923">
        <v>0.16</v>
      </c>
      <c r="U3923">
        <v>0.315</v>
      </c>
      <c r="V3923">
        <v>5.8499999999999899E-2</v>
      </c>
      <c r="X3923">
        <f>MROUND(RANK(C3923,C$14:C$10000),$X$2)</f>
        <v>3400</v>
      </c>
      <c r="Y3923">
        <f>MROUND(RANK(D3923,D$14:D$10000),$X$2)</f>
        <v>3400</v>
      </c>
      <c r="Z3923">
        <f>MROUND(RANK(E3923,E$14:E$10000),$X$2)</f>
        <v>3950</v>
      </c>
      <c r="AA3923">
        <f>MROUND(RANK(F3923,F$14:F$10000),$X$2)</f>
        <v>3800</v>
      </c>
      <c r="AB3923">
        <f>MROUND(RANK(G3923,G$14:G$10000),$X$2)</f>
        <v>4550</v>
      </c>
      <c r="AC3923">
        <f>MROUND(RANK(H3923,H$14:H$10000),$X$2)</f>
        <v>3450</v>
      </c>
      <c r="AD3923">
        <f>MROUND(RANK(I3923,I$14:I$10000),$X$2)</f>
        <v>3900</v>
      </c>
      <c r="AE3923">
        <f>SUM(X3923:AC3923)+SUM(Y3923:AA3923)+Y3923*4</f>
        <v>47300</v>
      </c>
    </row>
    <row r="3924" spans="1:31" x14ac:dyDescent="0.2">
      <c r="A3924" s="1">
        <v>45893</v>
      </c>
      <c r="B3924" s="2">
        <v>0.96870370370370373</v>
      </c>
      <c r="C3924" s="11">
        <v>1394647572</v>
      </c>
      <c r="D3924" s="12">
        <v>0.40739999999999998</v>
      </c>
      <c r="E3924" s="4">
        <v>1.47915</v>
      </c>
      <c r="F3924" s="4">
        <v>1.3720000000000001</v>
      </c>
      <c r="G3924" s="12">
        <v>-0.3473</v>
      </c>
      <c r="H3924" s="12">
        <v>-9.6500000000000002E-2</v>
      </c>
      <c r="I3924" s="4">
        <v>0.68799999999999994</v>
      </c>
      <c r="J3924" s="29">
        <v>50</v>
      </c>
      <c r="K3924">
        <v>57</v>
      </c>
      <c r="L3924" s="6">
        <v>90</v>
      </c>
      <c r="M3924" s="27">
        <v>0.44500000000000001</v>
      </c>
      <c r="N3924" s="6">
        <v>1.45</v>
      </c>
      <c r="O3924" s="6">
        <v>1.4</v>
      </c>
      <c r="P3924" s="6">
        <v>-0.56000000000000005</v>
      </c>
      <c r="Q3924" s="6">
        <v>-0.12</v>
      </c>
      <c r="R3924" s="31">
        <v>0.02</v>
      </c>
      <c r="S3924" s="6">
        <v>0.18</v>
      </c>
      <c r="T3924" s="6">
        <v>0.14000000000000001</v>
      </c>
      <c r="U3924" s="6">
        <v>0.06</v>
      </c>
      <c r="V3924" s="6">
        <v>1.2999999999999999E-2</v>
      </c>
      <c r="X3924">
        <f>MROUND(RANK(C3924,C$14:C$10000),$X$2)</f>
        <v>4450</v>
      </c>
      <c r="Y3924">
        <f>MROUND(RANK(D3924,D$14:D$10000),$X$2)</f>
        <v>4450</v>
      </c>
      <c r="Z3924">
        <f>MROUND(RANK(E3924,E$14:E$10000),$X$2)</f>
        <v>3450</v>
      </c>
      <c r="AA3924">
        <f>MROUND(RANK(F3924,F$14:F$10000),$X$2)</f>
        <v>4050</v>
      </c>
      <c r="AB3924">
        <f>MROUND(RANK(G3924,G$14:G$10000),$X$2)</f>
        <v>0</v>
      </c>
      <c r="AC3924">
        <f>MROUND(RANK(H3924,H$14:H$10000),$X$2)</f>
        <v>1200</v>
      </c>
      <c r="AD3924">
        <f>MROUND(RANK(I3924,I$14:I$10000),$X$2)</f>
        <v>2150</v>
      </c>
      <c r="AE3924">
        <f>SUM(X3924:AC3924)+SUM(Y3924:AA3924)+Y3924*4</f>
        <v>47350</v>
      </c>
    </row>
    <row r="3925" spans="1:31" x14ac:dyDescent="0.2">
      <c r="A3925" s="1">
        <v>45894</v>
      </c>
      <c r="B3925" s="2">
        <v>0.61471064814814813</v>
      </c>
      <c r="C3925" s="11">
        <v>1394647572</v>
      </c>
      <c r="D3925" s="12">
        <v>0.40739999999999998</v>
      </c>
      <c r="E3925" s="4">
        <v>1.47915</v>
      </c>
      <c r="F3925" s="4">
        <v>1.3720000000000001</v>
      </c>
      <c r="G3925" s="12">
        <v>-0.3473</v>
      </c>
      <c r="H3925" s="12">
        <v>-9.6500000000000002E-2</v>
      </c>
      <c r="I3925" s="4">
        <v>0.94799999999999995</v>
      </c>
      <c r="J3925" s="29">
        <v>50</v>
      </c>
      <c r="K3925">
        <v>57</v>
      </c>
      <c r="L3925" s="6">
        <v>90</v>
      </c>
      <c r="M3925" s="27">
        <v>0.435</v>
      </c>
      <c r="N3925" s="6">
        <v>1.35</v>
      </c>
      <c r="O3925" s="6">
        <v>1.3</v>
      </c>
      <c r="P3925" s="6">
        <v>-0.54</v>
      </c>
      <c r="Q3925" s="6">
        <v>-0.12</v>
      </c>
      <c r="R3925" s="31">
        <v>0.03</v>
      </c>
      <c r="S3925" s="6">
        <v>0.2</v>
      </c>
      <c r="T3925" s="6">
        <v>0.16</v>
      </c>
      <c r="U3925" s="6">
        <v>7.0000000000000007E-2</v>
      </c>
      <c r="V3925" s="6">
        <v>1.2999999999999999E-2</v>
      </c>
      <c r="X3925">
        <f>MROUND(RANK(C3925,C$14:C$10000),$X$2)</f>
        <v>4450</v>
      </c>
      <c r="Y3925">
        <f>MROUND(RANK(D3925,D$14:D$10000),$X$2)</f>
        <v>4450</v>
      </c>
      <c r="Z3925">
        <f>MROUND(RANK(E3925,E$14:E$10000),$X$2)</f>
        <v>3450</v>
      </c>
      <c r="AA3925">
        <f>MROUND(RANK(F3925,F$14:F$10000),$X$2)</f>
        <v>4050</v>
      </c>
      <c r="AB3925">
        <f>MROUND(RANK(G3925,G$14:G$10000),$X$2)</f>
        <v>0</v>
      </c>
      <c r="AC3925">
        <f>MROUND(RANK(H3925,H$14:H$10000),$X$2)</f>
        <v>1200</v>
      </c>
      <c r="AD3925">
        <f>MROUND(RANK(I3925,I$14:I$10000),$X$2)</f>
        <v>1450</v>
      </c>
      <c r="AE3925">
        <f>SUM(X3925:AC3925)+SUM(Y3925:AA3925)+Y3925*4</f>
        <v>47350</v>
      </c>
    </row>
    <row r="3926" spans="1:31" x14ac:dyDescent="0.2">
      <c r="A3926" s="1">
        <v>45894</v>
      </c>
      <c r="B3926" s="2">
        <v>0.66900462962962959</v>
      </c>
      <c r="C3926" s="11">
        <v>1440029295</v>
      </c>
      <c r="D3926" s="12">
        <v>0.40870000000000001</v>
      </c>
      <c r="E3926" s="4">
        <v>1.46</v>
      </c>
      <c r="F3926" s="4">
        <v>1.365</v>
      </c>
      <c r="G3926" s="12">
        <v>-0.3473</v>
      </c>
      <c r="H3926" s="12">
        <v>-9.11E-2</v>
      </c>
      <c r="I3926" s="4">
        <v>0.78200000000000003</v>
      </c>
      <c r="J3926" s="29">
        <v>50</v>
      </c>
      <c r="K3926">
        <v>95</v>
      </c>
      <c r="L3926" s="6">
        <v>97</v>
      </c>
      <c r="M3926" s="27">
        <v>0.45500000000000002</v>
      </c>
      <c r="N3926" s="6">
        <v>1.35</v>
      </c>
      <c r="O3926" s="6">
        <v>1.4</v>
      </c>
      <c r="P3926" s="6">
        <v>-0.56000000000000005</v>
      </c>
      <c r="Q3926" s="6">
        <v>-0.11</v>
      </c>
      <c r="R3926" s="31">
        <v>4.4999999999999998E-2</v>
      </c>
      <c r="S3926" s="6">
        <v>0.16500000000000001</v>
      </c>
      <c r="T3926" s="6">
        <v>0.16</v>
      </c>
      <c r="U3926" s="6">
        <v>7.0000000000000007E-2</v>
      </c>
      <c r="V3926" s="6">
        <v>1.2999999999999999E-2</v>
      </c>
      <c r="X3926">
        <f>MROUND(RANK(C3926,C$14:C$10000),$X$2)</f>
        <v>4400</v>
      </c>
      <c r="Y3926">
        <f>MROUND(RANK(D3926,D$14:D$10000),$X$2)</f>
        <v>4400</v>
      </c>
      <c r="Z3926">
        <f>MROUND(RANK(E3926,E$14:E$10000),$X$2)</f>
        <v>3750</v>
      </c>
      <c r="AA3926">
        <f>MROUND(RANK(F3926,F$14:F$10000),$X$2)</f>
        <v>4100</v>
      </c>
      <c r="AB3926">
        <f>MROUND(RANK(G3926,G$14:G$10000),$X$2)</f>
        <v>0</v>
      </c>
      <c r="AC3926">
        <f>MROUND(RANK(H3926,H$14:H$10000),$X$2)</f>
        <v>850</v>
      </c>
      <c r="AD3926">
        <f>MROUND(RANK(I3926,I$14:I$10000),$X$2)</f>
        <v>1900</v>
      </c>
      <c r="AE3926">
        <f>SUM(X3926:AC3926)+SUM(Y3926:AA3926)+Y3926*4</f>
        <v>47350</v>
      </c>
    </row>
    <row r="3927" spans="1:31" x14ac:dyDescent="0.2">
      <c r="A3927" s="1">
        <v>45894</v>
      </c>
      <c r="B3927" s="2">
        <v>0.72270833333333329</v>
      </c>
      <c r="C3927" s="11">
        <v>2556171792</v>
      </c>
      <c r="D3927" s="12">
        <v>0.43230000000000002</v>
      </c>
      <c r="E3927" s="4">
        <v>1.45838</v>
      </c>
      <c r="F3927" s="4">
        <v>1.3979999999999999</v>
      </c>
      <c r="G3927" s="12">
        <v>-0.56920000000000004</v>
      </c>
      <c r="H3927" s="12">
        <v>-0.12820000000000001</v>
      </c>
      <c r="I3927" s="4">
        <v>3.9E-2</v>
      </c>
      <c r="J3927" s="29">
        <v>96</v>
      </c>
      <c r="K3927">
        <v>133</v>
      </c>
      <c r="L3927">
        <v>142</v>
      </c>
      <c r="M3927" s="29">
        <v>0.42499999999999999</v>
      </c>
      <c r="N3927">
        <v>1.35</v>
      </c>
      <c r="O3927">
        <v>1.45</v>
      </c>
      <c r="P3927">
        <v>-0.56000000000000005</v>
      </c>
      <c r="Q3927">
        <v>-0.125</v>
      </c>
      <c r="R3927" s="33">
        <v>0.04</v>
      </c>
      <c r="S3927">
        <v>0.13500000000000001</v>
      </c>
      <c r="T3927">
        <v>0.12</v>
      </c>
      <c r="U3927">
        <v>0.06</v>
      </c>
      <c r="V3927">
        <v>1.6E-2</v>
      </c>
      <c r="X3927">
        <f>MROUND(RANK(C3927,C$14:C$10000),$X$2)</f>
        <v>3600</v>
      </c>
      <c r="Y3927">
        <f>MROUND(RANK(D3927,D$14:D$10000),$X$2)</f>
        <v>3600</v>
      </c>
      <c r="Z3927">
        <f>MROUND(RANK(E3927,E$14:E$10000),$X$2)</f>
        <v>3750</v>
      </c>
      <c r="AA3927">
        <f>MROUND(RANK(F3927,F$14:F$10000),$X$2)</f>
        <v>3750</v>
      </c>
      <c r="AB3927">
        <f>MROUND(RANK(G3927,G$14:G$10000),$X$2)</f>
        <v>2450</v>
      </c>
      <c r="AC3927">
        <f>MROUND(RANK(H3927,H$14:H$10000),$X$2)</f>
        <v>4700</v>
      </c>
      <c r="AD3927">
        <f>MROUND(RANK(I3927,I$14:I$10000),$X$2)</f>
        <v>3750</v>
      </c>
      <c r="AE3927">
        <f>SUM(X3927:AC3927)+SUM(Y3927:AA3927)+Y3927*4</f>
        <v>47350</v>
      </c>
    </row>
    <row r="3928" spans="1:31" x14ac:dyDescent="0.2">
      <c r="A3928" s="1">
        <v>45893</v>
      </c>
      <c r="B3928" s="2">
        <v>0.50277777777777777</v>
      </c>
      <c r="C3928" s="11">
        <v>1855726654</v>
      </c>
      <c r="D3928" s="12">
        <v>0.41909999999999997</v>
      </c>
      <c r="E3928" s="4">
        <v>1.44712</v>
      </c>
      <c r="F3928" s="4">
        <v>1.379</v>
      </c>
      <c r="G3928" s="12">
        <v>-0.52329999999999999</v>
      </c>
      <c r="H3928" s="12">
        <v>-0.10390000000000001</v>
      </c>
      <c r="I3928" s="4">
        <v>0.34</v>
      </c>
      <c r="J3928" s="29">
        <v>92</v>
      </c>
      <c r="K3928">
        <v>107</v>
      </c>
      <c r="L3928" s="6">
        <v>146</v>
      </c>
      <c r="M3928" s="27">
        <v>0.45500000000000002</v>
      </c>
      <c r="N3928" s="6">
        <v>1.35</v>
      </c>
      <c r="O3928" s="6">
        <v>1.3</v>
      </c>
      <c r="P3928" s="6">
        <v>-0.54</v>
      </c>
      <c r="Q3928" s="6">
        <v>-0.12</v>
      </c>
      <c r="R3928" s="31">
        <v>0.03</v>
      </c>
      <c r="S3928" s="6">
        <v>0.2</v>
      </c>
      <c r="T3928" s="6">
        <v>0.14000000000000001</v>
      </c>
      <c r="U3928" s="6">
        <v>7.0000000000000007E-2</v>
      </c>
      <c r="V3928" s="6">
        <v>0.01</v>
      </c>
      <c r="X3928">
        <f>MROUND(RANK(C3928,C$14:C$10000),$X$2)</f>
        <v>4100</v>
      </c>
      <c r="Y3928">
        <f>MROUND(RANK(D3928,D$14:D$10000),$X$2)</f>
        <v>4100</v>
      </c>
      <c r="Z3928">
        <f>MROUND(RANK(E3928,E$14:E$10000),$X$2)</f>
        <v>3950</v>
      </c>
      <c r="AA3928">
        <f>MROUND(RANK(F3928,F$14:F$10000),$X$2)</f>
        <v>3950</v>
      </c>
      <c r="AB3928">
        <f>MROUND(RANK(G3928,G$14:G$10000),$X$2)</f>
        <v>1400</v>
      </c>
      <c r="AC3928">
        <f>MROUND(RANK(H3928,H$14:H$10000),$X$2)</f>
        <v>1500</v>
      </c>
      <c r="AD3928">
        <f>MROUND(RANK(I3928,I$14:I$10000),$X$2)</f>
        <v>3100</v>
      </c>
      <c r="AE3928">
        <f>SUM(X3928:AC3928)+SUM(Y3928:AA3928)+Y3928*4</f>
        <v>47400</v>
      </c>
    </row>
    <row r="3929" spans="1:31" x14ac:dyDescent="0.2">
      <c r="A3929" s="1">
        <v>45894</v>
      </c>
      <c r="B3929" s="2">
        <v>0.62334490740740744</v>
      </c>
      <c r="C3929" s="11">
        <v>3066875826</v>
      </c>
      <c r="D3929" s="12">
        <v>0.43980000000000002</v>
      </c>
      <c r="E3929" s="4">
        <v>1.43432</v>
      </c>
      <c r="F3929" s="4">
        <v>1.4</v>
      </c>
      <c r="G3929" s="12">
        <v>-0.68500000000000005</v>
      </c>
      <c r="H3929" s="12">
        <v>-0.1242</v>
      </c>
      <c r="I3929" s="4">
        <v>-0.50700000000000001</v>
      </c>
      <c r="J3929" s="29">
        <v>142</v>
      </c>
      <c r="K3929">
        <v>160</v>
      </c>
      <c r="L3929">
        <v>173</v>
      </c>
      <c r="M3929" s="29">
        <v>0.44500000000000001</v>
      </c>
      <c r="N3929">
        <v>1.35</v>
      </c>
      <c r="O3929">
        <v>1.45</v>
      </c>
      <c r="P3929">
        <v>-0.57999999999999996</v>
      </c>
      <c r="Q3929">
        <v>-0.11</v>
      </c>
      <c r="R3929" s="33">
        <v>0.02</v>
      </c>
      <c r="S3929">
        <v>0.18</v>
      </c>
      <c r="T3929">
        <v>0.14000000000000001</v>
      </c>
      <c r="U3929">
        <v>7.0000000000000007E-2</v>
      </c>
      <c r="V3929">
        <v>1.6E-2</v>
      </c>
      <c r="X3929">
        <f>MROUND(RANK(C3929,C$14:C$10000),$X$2)</f>
        <v>3150</v>
      </c>
      <c r="Y3929">
        <f>MROUND(RANK(D3929,D$14:D$10000),$X$2)</f>
        <v>3150</v>
      </c>
      <c r="Z3929">
        <f>MROUND(RANK(E3929,E$14:E$10000),$X$2)</f>
        <v>4100</v>
      </c>
      <c r="AA3929">
        <f>MROUND(RANK(F3929,F$14:F$10000),$X$2)</f>
        <v>3750</v>
      </c>
      <c r="AB3929">
        <f>MROUND(RANK(G3929,G$14:G$10000),$X$2)</f>
        <v>5300</v>
      </c>
      <c r="AC3929">
        <f>MROUND(RANK(H3929,H$14:H$10000),$X$2)</f>
        <v>4350</v>
      </c>
      <c r="AD3929">
        <f>MROUND(RANK(I3929,I$14:I$10000),$X$2)</f>
        <v>4500</v>
      </c>
      <c r="AE3929">
        <f>SUM(X3929:AC3929)+SUM(Y3929:AA3929)+Y3929*4</f>
        <v>47400</v>
      </c>
    </row>
    <row r="3930" spans="1:31" x14ac:dyDescent="0.2">
      <c r="A3930" s="1">
        <v>45894</v>
      </c>
      <c r="B3930" s="2">
        <v>0.73408564814814814</v>
      </c>
      <c r="C3930" s="11">
        <v>1611652436</v>
      </c>
      <c r="D3930" s="12">
        <v>0.4133</v>
      </c>
      <c r="E3930" s="4">
        <v>1.4717100000000001</v>
      </c>
      <c r="F3930" s="4">
        <v>1.37</v>
      </c>
      <c r="G3930" s="12">
        <v>-0.36909999999999998</v>
      </c>
      <c r="H3930" s="12">
        <v>-9.74E-2</v>
      </c>
      <c r="I3930" s="4">
        <v>0.86199999999999999</v>
      </c>
      <c r="J3930" s="29">
        <v>50</v>
      </c>
      <c r="K3930">
        <v>54</v>
      </c>
      <c r="L3930" s="6">
        <v>78</v>
      </c>
      <c r="M3930" s="27">
        <v>0.45500000000000002</v>
      </c>
      <c r="N3930" s="6">
        <v>1.45</v>
      </c>
      <c r="O3930" s="6">
        <v>1.3</v>
      </c>
      <c r="P3930" s="6">
        <v>-0.57999999999999996</v>
      </c>
      <c r="Q3930" s="6">
        <v>-0.105</v>
      </c>
      <c r="R3930" s="31">
        <v>0.04</v>
      </c>
      <c r="S3930" s="6">
        <v>0.2</v>
      </c>
      <c r="T3930" s="6">
        <v>0.16</v>
      </c>
      <c r="U3930" s="6">
        <v>0.05</v>
      </c>
      <c r="V3930" s="6">
        <v>1.2999999999999999E-2</v>
      </c>
      <c r="X3930">
        <f>MROUND(RANK(C3930,C$14:C$10000),$X$2)</f>
        <v>4250</v>
      </c>
      <c r="Y3930">
        <f>MROUND(RANK(D3930,D$14:D$10000),$X$2)</f>
        <v>4250</v>
      </c>
      <c r="Z3930">
        <f>MROUND(RANK(E3930,E$14:E$10000),$X$2)</f>
        <v>3550</v>
      </c>
      <c r="AA3930">
        <f>MROUND(RANK(F3930,F$14:F$10000),$X$2)</f>
        <v>4050</v>
      </c>
      <c r="AB3930">
        <f>MROUND(RANK(G3930,G$14:G$10000),$X$2)</f>
        <v>1200</v>
      </c>
      <c r="AC3930">
        <f>MROUND(RANK(H3930,H$14:H$10000),$X$2)</f>
        <v>1250</v>
      </c>
      <c r="AD3930">
        <f>MROUND(RANK(I3930,I$14:I$10000),$X$2)</f>
        <v>1700</v>
      </c>
      <c r="AE3930">
        <f>SUM(X3930:AC3930)+SUM(Y3930:AA3930)+Y3930*4</f>
        <v>47400</v>
      </c>
    </row>
    <row r="3931" spans="1:31" x14ac:dyDescent="0.2">
      <c r="A3931" s="1">
        <v>45894</v>
      </c>
      <c r="B3931" s="2">
        <v>0.994537037037037</v>
      </c>
      <c r="C3931" s="11">
        <v>1317748426</v>
      </c>
      <c r="D3931" s="12">
        <v>0.40510000000000002</v>
      </c>
      <c r="E3931" s="4">
        <v>1.4713000000000001</v>
      </c>
      <c r="F3931" s="4">
        <v>1.3680000000000001</v>
      </c>
      <c r="G3931" s="12">
        <v>-0.3473</v>
      </c>
      <c r="H3931" s="12">
        <v>-8.7599999999999997E-2</v>
      </c>
      <c r="I3931" s="4">
        <v>0.25600000000000001</v>
      </c>
      <c r="J3931" s="29">
        <v>46</v>
      </c>
      <c r="K3931">
        <v>48</v>
      </c>
      <c r="L3931" s="6">
        <v>93</v>
      </c>
      <c r="M3931" s="27">
        <v>0.435</v>
      </c>
      <c r="N3931" s="6">
        <v>1.35</v>
      </c>
      <c r="O3931" s="6">
        <v>1.45</v>
      </c>
      <c r="P3931" s="6">
        <v>-0.56000000000000005</v>
      </c>
      <c r="Q3931" s="6">
        <v>-0.125</v>
      </c>
      <c r="R3931" s="31">
        <v>0.05</v>
      </c>
      <c r="S3931" s="6">
        <v>0.18</v>
      </c>
      <c r="T3931" s="6">
        <v>0.12</v>
      </c>
      <c r="U3931" s="6">
        <v>0.17499999999999999</v>
      </c>
      <c r="V3931" s="6">
        <v>5.6000000000000001E-2</v>
      </c>
      <c r="X3931">
        <f>MROUND(RANK(C3931,C$14:C$10000),$X$2)</f>
        <v>4500</v>
      </c>
      <c r="Y3931">
        <f>MROUND(RANK(D3931,D$14:D$10000),$X$2)</f>
        <v>4500</v>
      </c>
      <c r="Z3931">
        <f>MROUND(RANK(E3931,E$14:E$10000),$X$2)</f>
        <v>3550</v>
      </c>
      <c r="AA3931">
        <f>MROUND(RANK(F3931,F$14:F$10000),$X$2)</f>
        <v>4050</v>
      </c>
      <c r="AB3931">
        <f>MROUND(RANK(G3931,G$14:G$10000),$X$2)</f>
        <v>0</v>
      </c>
      <c r="AC3931">
        <f>MROUND(RANK(H3931,H$14:H$10000),$X$2)</f>
        <v>700</v>
      </c>
      <c r="AD3931">
        <f>MROUND(RANK(I3931,I$14:I$10000),$X$2)</f>
        <v>3300</v>
      </c>
      <c r="AE3931">
        <f>SUM(X3931:AC3931)+SUM(Y3931:AA3931)+Y3931*4</f>
        <v>47400</v>
      </c>
    </row>
    <row r="3932" spans="1:31" x14ac:dyDescent="0.2">
      <c r="A3932" s="1">
        <v>45893</v>
      </c>
      <c r="B3932" s="2">
        <v>0.66743055555555553</v>
      </c>
      <c r="C3932" s="11">
        <v>2719619348</v>
      </c>
      <c r="D3932" s="12">
        <v>0.43480000000000002</v>
      </c>
      <c r="E3932" s="4">
        <v>1.43458</v>
      </c>
      <c r="F3932" s="4">
        <v>1.3879999999999999</v>
      </c>
      <c r="G3932" s="12">
        <v>-0.55530000000000002</v>
      </c>
      <c r="H3932" s="12">
        <v>-0.1348</v>
      </c>
      <c r="I3932" s="4">
        <v>-0.34799999999999998</v>
      </c>
      <c r="J3932" s="29">
        <v>133</v>
      </c>
      <c r="K3932">
        <v>144</v>
      </c>
      <c r="L3932">
        <v>148</v>
      </c>
      <c r="M3932" s="29">
        <v>0.44500000000000001</v>
      </c>
      <c r="N3932">
        <v>1.45</v>
      </c>
      <c r="O3932">
        <v>1.4</v>
      </c>
      <c r="P3932">
        <v>-0.56000000000000005</v>
      </c>
      <c r="Q3932">
        <v>-0.12</v>
      </c>
      <c r="R3932" s="33">
        <v>0.02</v>
      </c>
      <c r="S3932">
        <v>0.18</v>
      </c>
      <c r="T3932">
        <v>0.14000000000000001</v>
      </c>
      <c r="U3932">
        <v>0.06</v>
      </c>
      <c r="V3932">
        <v>1.2999999999999999E-2</v>
      </c>
      <c r="X3932">
        <f>MROUND(RANK(C3932,C$14:C$10000),$X$2)</f>
        <v>3450</v>
      </c>
      <c r="Y3932">
        <f>MROUND(RANK(D3932,D$14:D$10000),$X$2)</f>
        <v>3450</v>
      </c>
      <c r="Z3932">
        <f>MROUND(RANK(E3932,E$14:E$10000),$X$2)</f>
        <v>4100</v>
      </c>
      <c r="AA3932">
        <f>MROUND(RANK(F3932,F$14:F$10000),$X$2)</f>
        <v>3900</v>
      </c>
      <c r="AB3932">
        <f>MROUND(RANK(G3932,G$14:G$10000),$X$2)</f>
        <v>2200</v>
      </c>
      <c r="AC3932">
        <f>MROUND(RANK(H3932,H$14:H$10000),$X$2)</f>
        <v>5100</v>
      </c>
      <c r="AD3932">
        <f>MROUND(RANK(I3932,I$14:I$10000),$X$2)</f>
        <v>4350</v>
      </c>
      <c r="AE3932">
        <f>SUM(X3932:AC3932)+SUM(Y3932:AA3932)+Y3932*4</f>
        <v>47450</v>
      </c>
    </row>
    <row r="3933" spans="1:31" x14ac:dyDescent="0.2">
      <c r="A3933" s="1">
        <v>45894</v>
      </c>
      <c r="B3933" s="2">
        <v>0.66582175925925924</v>
      </c>
      <c r="C3933" s="11">
        <v>2997993813</v>
      </c>
      <c r="D3933" s="12">
        <v>0.43890000000000001</v>
      </c>
      <c r="E3933" s="4">
        <v>1.4398899999999999</v>
      </c>
      <c r="F3933" s="4">
        <v>1.3959999999999999</v>
      </c>
      <c r="G3933" s="12">
        <v>-0.62180000000000002</v>
      </c>
      <c r="H3933" s="12">
        <v>-0.125</v>
      </c>
      <c r="I3933" s="4">
        <v>-0.55900000000000005</v>
      </c>
      <c r="J3933" s="29">
        <v>151</v>
      </c>
      <c r="K3933">
        <v>169</v>
      </c>
      <c r="L3933" s="6">
        <v>185</v>
      </c>
      <c r="M3933" s="27">
        <v>0.45500000000000002</v>
      </c>
      <c r="N3933" s="6">
        <v>1.35</v>
      </c>
      <c r="O3933" s="6">
        <v>1.35</v>
      </c>
      <c r="P3933" s="6">
        <v>-0.54</v>
      </c>
      <c r="Q3933" s="6">
        <v>-0.105</v>
      </c>
      <c r="R3933" s="31">
        <v>4.4999999999999998E-2</v>
      </c>
      <c r="S3933" s="6">
        <v>0.16500000000000001</v>
      </c>
      <c r="T3933" s="6">
        <v>0.12</v>
      </c>
      <c r="U3933" s="6">
        <v>0.06</v>
      </c>
      <c r="V3933" s="6">
        <v>0.01</v>
      </c>
      <c r="X3933">
        <f>MROUND(RANK(C3933,C$14:C$10000),$X$2)</f>
        <v>3250</v>
      </c>
      <c r="Y3933">
        <f>MROUND(RANK(D3933,D$14:D$10000),$X$2)</f>
        <v>3250</v>
      </c>
      <c r="Z3933">
        <f>MROUND(RANK(E3933,E$14:E$10000),$X$2)</f>
        <v>4050</v>
      </c>
      <c r="AA3933">
        <f>MROUND(RANK(F3933,F$14:F$10000),$X$2)</f>
        <v>3800</v>
      </c>
      <c r="AB3933">
        <f>MROUND(RANK(G3933,G$14:G$10000),$X$2)</f>
        <v>4600</v>
      </c>
      <c r="AC3933">
        <f>MROUND(RANK(H3933,H$14:H$10000),$X$2)</f>
        <v>4400</v>
      </c>
      <c r="AD3933">
        <f>MROUND(RANK(I3933,I$14:I$10000),$X$2)</f>
        <v>4600</v>
      </c>
      <c r="AE3933">
        <f>SUM(X3933:AC3933)+SUM(Y3933:AA3933)+Y3933*4</f>
        <v>47450</v>
      </c>
    </row>
    <row r="3934" spans="1:31" x14ac:dyDescent="0.2">
      <c r="A3934" s="1">
        <v>45893</v>
      </c>
      <c r="B3934" s="2">
        <v>3.6041666666666666E-2</v>
      </c>
      <c r="C3934" s="11">
        <v>1410998071</v>
      </c>
      <c r="D3934" s="12">
        <v>0.40789999999999998</v>
      </c>
      <c r="E3934" s="4">
        <v>1.4714700000000001</v>
      </c>
      <c r="F3934" s="4">
        <v>1.3740000000000001</v>
      </c>
      <c r="G3934" s="12">
        <v>-0.3473</v>
      </c>
      <c r="H3934" s="12">
        <v>-9.6699999999999994E-2</v>
      </c>
      <c r="I3934" s="4">
        <v>0.86599999999999999</v>
      </c>
      <c r="J3934" s="29">
        <v>50</v>
      </c>
      <c r="K3934">
        <v>61</v>
      </c>
      <c r="L3934">
        <v>89</v>
      </c>
      <c r="M3934" s="29">
        <v>0.44500000000000001</v>
      </c>
      <c r="N3934">
        <v>1.45</v>
      </c>
      <c r="O3934">
        <v>1.3</v>
      </c>
      <c r="P3934">
        <v>-0.54</v>
      </c>
      <c r="Q3934">
        <v>-0.115</v>
      </c>
      <c r="R3934" s="33">
        <v>4.4999999999999998E-2</v>
      </c>
      <c r="S3934">
        <v>0.2</v>
      </c>
      <c r="T3934">
        <v>0.16</v>
      </c>
      <c r="U3934">
        <v>7.0000000000000007E-2</v>
      </c>
      <c r="V3934">
        <v>0.01</v>
      </c>
      <c r="X3934">
        <f>MROUND(RANK(C3934,C$14:C$10000),$X$2)</f>
        <v>4450</v>
      </c>
      <c r="Y3934">
        <f>MROUND(RANK(D3934,D$14:D$10000),$X$2)</f>
        <v>4450</v>
      </c>
      <c r="Z3934">
        <f>MROUND(RANK(E3934,E$14:E$10000),$X$2)</f>
        <v>3550</v>
      </c>
      <c r="AA3934">
        <f>MROUND(RANK(F3934,F$14:F$10000),$X$2)</f>
        <v>4000</v>
      </c>
      <c r="AB3934">
        <f>MROUND(RANK(G3934,G$14:G$10000),$X$2)</f>
        <v>0</v>
      </c>
      <c r="AC3934">
        <f>MROUND(RANK(H3934,H$14:H$10000),$X$2)</f>
        <v>1250</v>
      </c>
      <c r="AD3934">
        <f>MROUND(RANK(I3934,I$14:I$10000),$X$2)</f>
        <v>1650</v>
      </c>
      <c r="AE3934">
        <f>SUM(X3934:AC3934)+SUM(Y3934:AA3934)+Y3934*4</f>
        <v>47500</v>
      </c>
    </row>
    <row r="3935" spans="1:31" x14ac:dyDescent="0.2">
      <c r="A3935" s="1">
        <v>45893</v>
      </c>
      <c r="B3935" s="2">
        <v>3.6736111111111108E-2</v>
      </c>
      <c r="C3935" s="11">
        <v>2675401900</v>
      </c>
      <c r="D3935" s="12">
        <v>0.43419999999999997</v>
      </c>
      <c r="E3935" s="4">
        <v>1.4431799999999999</v>
      </c>
      <c r="F3935" s="4">
        <v>1.39</v>
      </c>
      <c r="G3935" s="12">
        <v>-0.55659999999999998</v>
      </c>
      <c r="H3935" s="12">
        <v>-0.13450000000000001</v>
      </c>
      <c r="I3935" s="4">
        <v>-3.0000000000000001E-3</v>
      </c>
      <c r="J3935" s="29">
        <v>122</v>
      </c>
      <c r="K3935">
        <v>136</v>
      </c>
      <c r="L3935" s="6">
        <v>181</v>
      </c>
      <c r="M3935" s="27">
        <v>0.435</v>
      </c>
      <c r="N3935" s="6">
        <v>1.45</v>
      </c>
      <c r="O3935" s="6">
        <v>1.3</v>
      </c>
      <c r="P3935" s="6">
        <v>-0.57999999999999996</v>
      </c>
      <c r="Q3935" s="6">
        <v>-0.12</v>
      </c>
      <c r="R3935" s="31">
        <v>0.03</v>
      </c>
      <c r="S3935" s="6">
        <v>0.18</v>
      </c>
      <c r="T3935" s="6">
        <v>0.16</v>
      </c>
      <c r="U3935" s="6">
        <v>0.06</v>
      </c>
      <c r="V3935" s="6">
        <v>1.6E-2</v>
      </c>
      <c r="X3935">
        <f>MROUND(RANK(C3935,C$14:C$10000),$X$2)</f>
        <v>3500</v>
      </c>
      <c r="Y3935">
        <f>MROUND(RANK(D3935,D$14:D$10000),$X$2)</f>
        <v>3500</v>
      </c>
      <c r="Z3935">
        <f>MROUND(RANK(E3935,E$14:E$10000),$X$2)</f>
        <v>4000</v>
      </c>
      <c r="AA3935">
        <f>MROUND(RANK(F3935,F$14:F$10000),$X$2)</f>
        <v>3850</v>
      </c>
      <c r="AB3935">
        <f>MROUND(RANK(G3935,G$14:G$10000),$X$2)</f>
        <v>2200</v>
      </c>
      <c r="AC3935">
        <f>MROUND(RANK(H3935,H$14:H$10000),$X$2)</f>
        <v>5100</v>
      </c>
      <c r="AD3935">
        <f>MROUND(RANK(I3935,I$14:I$10000),$X$2)</f>
        <v>3850</v>
      </c>
      <c r="AE3935">
        <f>SUM(X3935:AC3935)+SUM(Y3935:AA3935)+Y3935*4</f>
        <v>47500</v>
      </c>
    </row>
    <row r="3936" spans="1:31" x14ac:dyDescent="0.2">
      <c r="A3936" s="1">
        <v>45893</v>
      </c>
      <c r="B3936" s="2">
        <v>0.6572337962962963</v>
      </c>
      <c r="C3936" s="11">
        <v>2563626608</v>
      </c>
      <c r="D3936" s="12">
        <v>0.43240000000000001</v>
      </c>
      <c r="E3936" s="4">
        <v>1.4551099999999999</v>
      </c>
      <c r="F3936" s="4">
        <v>1.397</v>
      </c>
      <c r="G3936" s="12">
        <v>-0.58899999999999997</v>
      </c>
      <c r="H3936" s="12">
        <v>-0.1212</v>
      </c>
      <c r="I3936" s="4">
        <v>-0.24</v>
      </c>
      <c r="J3936" s="29">
        <v>101</v>
      </c>
      <c r="K3936">
        <v>136</v>
      </c>
      <c r="L3936">
        <v>137</v>
      </c>
      <c r="M3936" s="29">
        <v>0.44500000000000001</v>
      </c>
      <c r="N3936">
        <v>1.45</v>
      </c>
      <c r="O3936">
        <v>1.4</v>
      </c>
      <c r="P3936">
        <v>-0.56000000000000005</v>
      </c>
      <c r="Q3936">
        <v>-0.12</v>
      </c>
      <c r="R3936" s="33">
        <v>0.02</v>
      </c>
      <c r="S3936">
        <v>0.18</v>
      </c>
      <c r="T3936">
        <v>0.14000000000000001</v>
      </c>
      <c r="U3936">
        <v>0.06</v>
      </c>
      <c r="V3936">
        <v>1.2999999999999999E-2</v>
      </c>
      <c r="X3936">
        <f>MROUND(RANK(C3936,C$14:C$10000),$X$2)</f>
        <v>3600</v>
      </c>
      <c r="Y3936">
        <f>MROUND(RANK(D3936,D$14:D$10000),$X$2)</f>
        <v>3600</v>
      </c>
      <c r="Z3936">
        <f>MROUND(RANK(E3936,E$14:E$10000),$X$2)</f>
        <v>3800</v>
      </c>
      <c r="AA3936">
        <f>MROUND(RANK(F3936,F$14:F$10000),$X$2)</f>
        <v>3750</v>
      </c>
      <c r="AB3936">
        <f>MROUND(RANK(G3936,G$14:G$10000),$X$2)</f>
        <v>3250</v>
      </c>
      <c r="AC3936">
        <f>MROUND(RANK(H3936,H$14:H$10000),$X$2)</f>
        <v>3950</v>
      </c>
      <c r="AD3936">
        <f>MROUND(RANK(I3936,I$14:I$10000),$X$2)</f>
        <v>4200</v>
      </c>
      <c r="AE3936">
        <f>SUM(X3936:AC3936)+SUM(Y3936:AA3936)+Y3936*4</f>
        <v>47500</v>
      </c>
    </row>
    <row r="3937" spans="1:31" x14ac:dyDescent="0.2">
      <c r="A3937" s="1">
        <v>45894</v>
      </c>
      <c r="B3937" s="2">
        <v>3.2569444444444443E-2</v>
      </c>
      <c r="C3937" s="11">
        <v>2518450943</v>
      </c>
      <c r="D3937" s="12">
        <v>0.43169999999999997</v>
      </c>
      <c r="E3937" s="4">
        <v>1.4147000000000001</v>
      </c>
      <c r="F3937" s="4">
        <v>1.377</v>
      </c>
      <c r="G3937" s="12">
        <v>-0.5897</v>
      </c>
      <c r="H3937" s="12">
        <v>-0.113</v>
      </c>
      <c r="I3937" s="4">
        <v>-0.19700000000000001</v>
      </c>
      <c r="J3937" s="29">
        <v>161</v>
      </c>
      <c r="K3937">
        <v>171</v>
      </c>
      <c r="L3937">
        <v>186</v>
      </c>
      <c r="M3937" s="29">
        <v>0.44500000000000001</v>
      </c>
      <c r="N3937">
        <v>1.45</v>
      </c>
      <c r="O3937">
        <v>1.4</v>
      </c>
      <c r="P3937">
        <v>-0.56000000000000005</v>
      </c>
      <c r="Q3937">
        <v>-0.12</v>
      </c>
      <c r="R3937" s="33">
        <v>0.02</v>
      </c>
      <c r="S3937">
        <v>0.18</v>
      </c>
      <c r="T3937">
        <v>0.14000000000000001</v>
      </c>
      <c r="U3937">
        <v>0.06</v>
      </c>
      <c r="V3937">
        <v>1.2999999999999999E-2</v>
      </c>
      <c r="X3937">
        <f>MROUND(RANK(C3937,C$14:C$10000),$X$2)</f>
        <v>3600</v>
      </c>
      <c r="Y3937">
        <f>MROUND(RANK(D3937,D$14:D$10000),$X$2)</f>
        <v>3600</v>
      </c>
      <c r="Z3937">
        <f>MROUND(RANK(E3937,E$14:E$10000),$X$2)</f>
        <v>4250</v>
      </c>
      <c r="AA3937">
        <f>MROUND(RANK(F3937,F$14:F$10000),$X$2)</f>
        <v>4000</v>
      </c>
      <c r="AB3937">
        <f>MROUND(RANK(G3937,G$14:G$10000),$X$2)</f>
        <v>3250</v>
      </c>
      <c r="AC3937">
        <f>MROUND(RANK(H3937,H$14:H$10000),$X$2)</f>
        <v>2550</v>
      </c>
      <c r="AD3937">
        <f>MROUND(RANK(I3937,I$14:I$10000),$X$2)</f>
        <v>4150</v>
      </c>
      <c r="AE3937">
        <f>SUM(X3937:AC3937)+SUM(Y3937:AA3937)+Y3937*4</f>
        <v>47500</v>
      </c>
    </row>
    <row r="3938" spans="1:31" x14ac:dyDescent="0.2">
      <c r="A3938" s="1">
        <v>45894</v>
      </c>
      <c r="B3938" s="2">
        <v>0.72745370370370366</v>
      </c>
      <c r="C3938" s="11">
        <v>1586442905</v>
      </c>
      <c r="D3938" s="12">
        <v>0.41270000000000001</v>
      </c>
      <c r="E3938" s="4">
        <v>1.46329</v>
      </c>
      <c r="F3938" s="4">
        <v>1.363</v>
      </c>
      <c r="G3938" s="12">
        <v>-0.41860000000000003</v>
      </c>
      <c r="H3938" s="12">
        <v>-9.0800000000000006E-2</v>
      </c>
      <c r="I3938" s="4">
        <v>0.89400000000000002</v>
      </c>
      <c r="J3938" s="29">
        <v>50</v>
      </c>
      <c r="K3938">
        <v>50</v>
      </c>
      <c r="L3938">
        <v>131</v>
      </c>
      <c r="M3938" s="29">
        <v>0.435</v>
      </c>
      <c r="N3938">
        <v>1.35</v>
      </c>
      <c r="O3938">
        <v>1.35</v>
      </c>
      <c r="P3938">
        <v>-0.57999999999999996</v>
      </c>
      <c r="Q3938">
        <v>-0.115</v>
      </c>
      <c r="R3938" s="33">
        <v>0.03</v>
      </c>
      <c r="S3938">
        <v>0.18</v>
      </c>
      <c r="T3938">
        <v>0.16</v>
      </c>
      <c r="U3938">
        <v>0.05</v>
      </c>
      <c r="V3938">
        <v>1.9E-2</v>
      </c>
      <c r="X3938">
        <f>MROUND(RANK(C3938,C$14:C$10000),$X$2)</f>
        <v>4250</v>
      </c>
      <c r="Y3938">
        <f>MROUND(RANK(D3938,D$14:D$10000),$X$2)</f>
        <v>4250</v>
      </c>
      <c r="Z3938">
        <f>MROUND(RANK(E3938,E$14:E$10000),$X$2)</f>
        <v>3700</v>
      </c>
      <c r="AA3938">
        <f>MROUND(RANK(F3938,F$14:F$10000),$X$2)</f>
        <v>4100</v>
      </c>
      <c r="AB3938">
        <f>MROUND(RANK(G3938,G$14:G$10000),$X$2)</f>
        <v>1300</v>
      </c>
      <c r="AC3938">
        <f>MROUND(RANK(H3938,H$14:H$10000),$X$2)</f>
        <v>850</v>
      </c>
      <c r="AD3938">
        <f>MROUND(RANK(I3938,I$14:I$10000),$X$2)</f>
        <v>1600</v>
      </c>
      <c r="AE3938">
        <f>SUM(X3938:AC3938)+SUM(Y3938:AA3938)+Y3938*4</f>
        <v>47500</v>
      </c>
    </row>
    <row r="3939" spans="1:31" x14ac:dyDescent="0.2">
      <c r="A3939" s="1">
        <v>45896</v>
      </c>
      <c r="B3939" s="2">
        <v>0.94363425925925926</v>
      </c>
      <c r="C3939" s="11">
        <v>1541738236</v>
      </c>
      <c r="D3939" s="12">
        <v>0.41149999999999998</v>
      </c>
      <c r="E3939" s="4">
        <v>1.4821500000000001</v>
      </c>
      <c r="F3939" s="4">
        <v>1.379</v>
      </c>
      <c r="G3939" s="12">
        <v>-0.39340000000000003</v>
      </c>
      <c r="H3939" s="12">
        <v>-0.1013</v>
      </c>
      <c r="I3939" s="4">
        <v>0.436</v>
      </c>
      <c r="J3939" s="29">
        <v>37</v>
      </c>
      <c r="K3939">
        <v>78</v>
      </c>
      <c r="L3939" s="6">
        <v>113</v>
      </c>
      <c r="M3939" s="27">
        <v>0.42499999999999999</v>
      </c>
      <c r="N3939" s="6">
        <v>1.45</v>
      </c>
      <c r="O3939" s="6">
        <v>1.4</v>
      </c>
      <c r="P3939" s="6">
        <v>-0.54</v>
      </c>
      <c r="Q3939" s="6">
        <v>-0.115</v>
      </c>
      <c r="R3939" s="31">
        <v>0.04</v>
      </c>
      <c r="S3939" s="6">
        <v>0.18</v>
      </c>
      <c r="T3939" s="6">
        <v>0.04</v>
      </c>
      <c r="U3939" s="6">
        <v>7.4999999999999997E-2</v>
      </c>
      <c r="V3939" s="6">
        <v>1.4999999999999999E-2</v>
      </c>
      <c r="X3939">
        <f>MROUND(RANK(C3939,C$14:C$10000),$X$2)</f>
        <v>4300</v>
      </c>
      <c r="Y3939">
        <f>MROUND(RANK(D3939,D$14:D$10000),$X$2)</f>
        <v>4300</v>
      </c>
      <c r="Z3939">
        <f>MROUND(RANK(E3939,E$14:E$10000),$X$2)</f>
        <v>3400</v>
      </c>
      <c r="AA3939">
        <f>MROUND(RANK(F3939,F$14:F$10000),$X$2)</f>
        <v>3950</v>
      </c>
      <c r="AB3939">
        <f>MROUND(RANK(G3939,G$14:G$10000),$X$2)</f>
        <v>1300</v>
      </c>
      <c r="AC3939">
        <f>MROUND(RANK(H3939,H$14:H$10000),$X$2)</f>
        <v>1400</v>
      </c>
      <c r="AD3939">
        <f>MROUND(RANK(I3939,I$14:I$10000),$X$2)</f>
        <v>2850</v>
      </c>
      <c r="AE3939">
        <f>SUM(X3939:AC3939)+SUM(Y3939:AA3939)+Y3939*4</f>
        <v>47500</v>
      </c>
    </row>
    <row r="3940" spans="1:31" x14ac:dyDescent="0.2">
      <c r="A3940" s="1">
        <v>45893</v>
      </c>
      <c r="B3940" s="2">
        <v>0.69030092592592596</v>
      </c>
      <c r="C3940" s="11">
        <v>3030764463</v>
      </c>
      <c r="D3940" s="12">
        <v>0.43930000000000002</v>
      </c>
      <c r="E3940" s="4">
        <v>1.44519</v>
      </c>
      <c r="F3940" s="4">
        <v>1.407</v>
      </c>
      <c r="G3940" s="12">
        <v>-0.66180000000000005</v>
      </c>
      <c r="H3940" s="12">
        <v>-0.13020000000000001</v>
      </c>
      <c r="I3940" s="4">
        <v>-0.54900000000000004</v>
      </c>
      <c r="J3940" s="29">
        <v>125</v>
      </c>
      <c r="K3940">
        <v>153</v>
      </c>
      <c r="L3940" s="6">
        <v>170</v>
      </c>
      <c r="M3940" s="27">
        <v>0.44500000000000001</v>
      </c>
      <c r="N3940" s="6">
        <v>1.45</v>
      </c>
      <c r="O3940" s="6">
        <v>1.4</v>
      </c>
      <c r="P3940" s="6">
        <v>-0.56000000000000005</v>
      </c>
      <c r="Q3940" s="6">
        <v>-0.12</v>
      </c>
      <c r="R3940" s="31">
        <v>0.02</v>
      </c>
      <c r="S3940" s="6">
        <v>0.18</v>
      </c>
      <c r="T3940" s="6">
        <v>0.14000000000000001</v>
      </c>
      <c r="U3940" s="6">
        <v>0.06</v>
      </c>
      <c r="V3940" s="6">
        <v>1.2999999999999999E-2</v>
      </c>
      <c r="X3940">
        <f>MROUND(RANK(C3940,C$14:C$10000),$X$2)</f>
        <v>3200</v>
      </c>
      <c r="Y3940">
        <f>MROUND(RANK(D3940,D$14:D$10000),$X$2)</f>
        <v>3200</v>
      </c>
      <c r="Z3940">
        <f>MROUND(RANK(E3940,E$14:E$10000),$X$2)</f>
        <v>3950</v>
      </c>
      <c r="AA3940">
        <f>MROUND(RANK(F3940,F$14:F$10000),$X$2)</f>
        <v>3650</v>
      </c>
      <c r="AB3940">
        <f>MROUND(RANK(G3940,G$14:G$10000),$X$2)</f>
        <v>5100</v>
      </c>
      <c r="AC3940">
        <f>MROUND(RANK(H3940,H$14:H$10000),$X$2)</f>
        <v>4850</v>
      </c>
      <c r="AD3940">
        <f>MROUND(RANK(I3940,I$14:I$10000),$X$2)</f>
        <v>4600</v>
      </c>
      <c r="AE3940">
        <f>SUM(X3940:AC3940)+SUM(Y3940:AA3940)+Y3940*4</f>
        <v>47550</v>
      </c>
    </row>
    <row r="3941" spans="1:31" x14ac:dyDescent="0.2">
      <c r="A3941" s="1">
        <v>45893</v>
      </c>
      <c r="B3941" s="2">
        <v>0.9593518518518519</v>
      </c>
      <c r="C3941" s="11">
        <v>2496935288</v>
      </c>
      <c r="D3941" s="12">
        <v>0.43130000000000002</v>
      </c>
      <c r="E3941" s="4">
        <v>1.4542600000000001</v>
      </c>
      <c r="F3941" s="4">
        <v>1.39</v>
      </c>
      <c r="G3941" s="12">
        <v>-0.56920000000000004</v>
      </c>
      <c r="H3941" s="12">
        <v>-0.1235</v>
      </c>
      <c r="I3941" s="4">
        <v>-0.23200000000000001</v>
      </c>
      <c r="J3941" s="29">
        <v>94</v>
      </c>
      <c r="K3941">
        <v>130</v>
      </c>
      <c r="L3941" s="6">
        <v>158</v>
      </c>
      <c r="M3941" s="27">
        <v>0.44500000000000001</v>
      </c>
      <c r="N3941" s="6">
        <v>1.45</v>
      </c>
      <c r="O3941" s="6">
        <v>1.4</v>
      </c>
      <c r="P3941" s="6">
        <v>-0.56000000000000005</v>
      </c>
      <c r="Q3941" s="6">
        <v>-0.12</v>
      </c>
      <c r="R3941" s="31">
        <v>0.02</v>
      </c>
      <c r="S3941" s="6">
        <v>0.18</v>
      </c>
      <c r="T3941" s="6">
        <v>0.14000000000000001</v>
      </c>
      <c r="U3941" s="6">
        <v>0.06</v>
      </c>
      <c r="V3941" s="6">
        <v>1.2999999999999999E-2</v>
      </c>
      <c r="X3941">
        <f>MROUND(RANK(C3941,C$14:C$10000),$X$2)</f>
        <v>3650</v>
      </c>
      <c r="Y3941">
        <f>MROUND(RANK(D3941,D$14:D$10000),$X$2)</f>
        <v>3650</v>
      </c>
      <c r="Z3941">
        <f>MROUND(RANK(E3941,E$14:E$10000),$X$2)</f>
        <v>3800</v>
      </c>
      <c r="AA3941">
        <f>MROUND(RANK(F3941,F$14:F$10000),$X$2)</f>
        <v>3850</v>
      </c>
      <c r="AB3941">
        <f>MROUND(RANK(G3941,G$14:G$10000),$X$2)</f>
        <v>2450</v>
      </c>
      <c r="AC3941">
        <f>MROUND(RANK(H3941,H$14:H$10000),$X$2)</f>
        <v>4250</v>
      </c>
      <c r="AD3941">
        <f>MROUND(RANK(I3941,I$14:I$10000),$X$2)</f>
        <v>4200</v>
      </c>
      <c r="AE3941">
        <f>SUM(X3941:AC3941)+SUM(Y3941:AA3941)+Y3941*4</f>
        <v>47550</v>
      </c>
    </row>
    <row r="3942" spans="1:31" x14ac:dyDescent="0.2">
      <c r="A3942" s="1">
        <v>45894</v>
      </c>
      <c r="B3942" s="2">
        <v>0.60103009259259255</v>
      </c>
      <c r="C3942" s="11">
        <v>1867752453</v>
      </c>
      <c r="D3942" s="12">
        <v>0.4194</v>
      </c>
      <c r="E3942" s="4">
        <v>1.4428000000000001</v>
      </c>
      <c r="F3942" s="4">
        <v>1.363</v>
      </c>
      <c r="G3942" s="12">
        <v>-0.52329999999999999</v>
      </c>
      <c r="H3942" s="12">
        <v>-0.1051</v>
      </c>
      <c r="I3942" s="4">
        <v>2.1999999999999999E-2</v>
      </c>
      <c r="J3942" s="29">
        <v>82</v>
      </c>
      <c r="K3942">
        <v>108</v>
      </c>
      <c r="L3942" s="6">
        <v>132</v>
      </c>
      <c r="M3942" s="27">
        <v>0.45500000000000002</v>
      </c>
      <c r="N3942" s="6">
        <v>1.45</v>
      </c>
      <c r="O3942" s="6">
        <v>1.4</v>
      </c>
      <c r="P3942" s="6">
        <v>-0.57999999999999996</v>
      </c>
      <c r="Q3942" s="6">
        <v>-0.115</v>
      </c>
      <c r="R3942" s="31">
        <v>0.03</v>
      </c>
      <c r="S3942" s="6">
        <v>0.16500000000000001</v>
      </c>
      <c r="T3942" s="6">
        <v>0.16</v>
      </c>
      <c r="U3942" s="6">
        <v>7.0000000000000007E-2</v>
      </c>
      <c r="V3942" s="6">
        <v>1.2999999999999999E-2</v>
      </c>
      <c r="X3942">
        <f>MROUND(RANK(C3942,C$14:C$10000),$X$2)</f>
        <v>4100</v>
      </c>
      <c r="Y3942">
        <f>MROUND(RANK(D3942,D$14:D$10000),$X$2)</f>
        <v>4050</v>
      </c>
      <c r="Z3942">
        <f>MROUND(RANK(E3942,E$14:E$10000),$X$2)</f>
        <v>4000</v>
      </c>
      <c r="AA3942">
        <f>MROUND(RANK(F3942,F$14:F$10000),$X$2)</f>
        <v>4100</v>
      </c>
      <c r="AB3942">
        <f>MROUND(RANK(G3942,G$14:G$10000),$X$2)</f>
        <v>1400</v>
      </c>
      <c r="AC3942">
        <f>MROUND(RANK(H3942,H$14:H$10000),$X$2)</f>
        <v>1550</v>
      </c>
      <c r="AD3942">
        <f>MROUND(RANK(I3942,I$14:I$10000),$X$2)</f>
        <v>3800</v>
      </c>
      <c r="AE3942">
        <f>SUM(X3942:AC3942)+SUM(Y3942:AA3942)+Y3942*4</f>
        <v>47550</v>
      </c>
    </row>
    <row r="3943" spans="1:31" x14ac:dyDescent="0.2">
      <c r="A3943" s="1">
        <v>45894</v>
      </c>
      <c r="B3943" s="2">
        <v>0.79256944444444444</v>
      </c>
      <c r="C3943" s="11">
        <v>2001715794</v>
      </c>
      <c r="D3943" s="12">
        <v>0.42220000000000002</v>
      </c>
      <c r="E3943" s="4">
        <v>1.4755</v>
      </c>
      <c r="F3943" s="4">
        <v>1.3939999999999999</v>
      </c>
      <c r="G3943" s="12">
        <v>-0.52329999999999999</v>
      </c>
      <c r="H3943" s="12">
        <v>-0.12089999999999999</v>
      </c>
      <c r="I3943" s="4">
        <v>0.16500000000000001</v>
      </c>
      <c r="J3943" s="29">
        <v>92</v>
      </c>
      <c r="K3943">
        <v>92</v>
      </c>
      <c r="L3943">
        <v>119</v>
      </c>
      <c r="M3943" s="29">
        <v>0.42499999999999999</v>
      </c>
      <c r="N3943">
        <v>1.45</v>
      </c>
      <c r="O3943">
        <v>1.3</v>
      </c>
      <c r="P3943">
        <v>-0.56000000000000005</v>
      </c>
      <c r="Q3943">
        <v>-0.115</v>
      </c>
      <c r="R3943" s="33">
        <v>0.03</v>
      </c>
      <c r="S3943">
        <v>0.2</v>
      </c>
      <c r="T3943">
        <v>0.16</v>
      </c>
      <c r="U3943">
        <v>0.09</v>
      </c>
      <c r="V3943">
        <v>2.84999999999999E-2</v>
      </c>
      <c r="X3943">
        <f>MROUND(RANK(C3943,C$14:C$10000),$X$2)</f>
        <v>3950</v>
      </c>
      <c r="Y3943">
        <f>MROUND(RANK(D3943,D$14:D$10000),$X$2)</f>
        <v>3950</v>
      </c>
      <c r="Z3943">
        <f>MROUND(RANK(E3943,E$14:E$10000),$X$2)</f>
        <v>3500</v>
      </c>
      <c r="AA3943">
        <f>MROUND(RANK(F3943,F$14:F$10000),$X$2)</f>
        <v>3800</v>
      </c>
      <c r="AB3943">
        <f>MROUND(RANK(G3943,G$14:G$10000),$X$2)</f>
        <v>1400</v>
      </c>
      <c r="AC3943">
        <f>MROUND(RANK(H3943,H$14:H$10000),$X$2)</f>
        <v>3900</v>
      </c>
      <c r="AD3943">
        <f>MROUND(RANK(I3943,I$14:I$10000),$X$2)</f>
        <v>3500</v>
      </c>
      <c r="AE3943">
        <f>SUM(X3943:AC3943)+SUM(Y3943:AA3943)+Y3943*4</f>
        <v>47550</v>
      </c>
    </row>
    <row r="3944" spans="1:31" x14ac:dyDescent="0.2">
      <c r="A3944" s="1">
        <v>45894</v>
      </c>
      <c r="B3944" s="2">
        <v>0.98355324074074069</v>
      </c>
      <c r="C3944" s="11">
        <v>3000243816</v>
      </c>
      <c r="D3944" s="12">
        <v>0.43890000000000001</v>
      </c>
      <c r="E3944" s="4">
        <v>1.44624</v>
      </c>
      <c r="F3944" s="4">
        <v>1.403</v>
      </c>
      <c r="G3944" s="12">
        <v>-0.63039999999999996</v>
      </c>
      <c r="H3944" s="12">
        <v>-0.128</v>
      </c>
      <c r="I3944" s="4">
        <v>8.1000000000000003E-2</v>
      </c>
      <c r="J3944" s="29">
        <v>134</v>
      </c>
      <c r="K3944">
        <v>193</v>
      </c>
      <c r="L3944">
        <v>200</v>
      </c>
      <c r="M3944" s="29">
        <v>0.435</v>
      </c>
      <c r="N3944">
        <v>1.35</v>
      </c>
      <c r="O3944">
        <v>1.4</v>
      </c>
      <c r="P3944">
        <v>-0.57999999999999996</v>
      </c>
      <c r="Q3944">
        <v>-0.12</v>
      </c>
      <c r="R3944" s="33">
        <v>0.06</v>
      </c>
      <c r="S3944">
        <v>0.15</v>
      </c>
      <c r="T3944">
        <v>0.12</v>
      </c>
      <c r="U3944">
        <v>0.245</v>
      </c>
      <c r="V3944">
        <v>6.6500000000000004E-2</v>
      </c>
      <c r="X3944">
        <f>MROUND(RANK(C3944,C$14:C$10000),$X$2)</f>
        <v>3250</v>
      </c>
      <c r="Y3944">
        <f>MROUND(RANK(D3944,D$14:D$10000),$X$2)</f>
        <v>3250</v>
      </c>
      <c r="Z3944">
        <f>MROUND(RANK(E3944,E$14:E$10000),$X$2)</f>
        <v>3950</v>
      </c>
      <c r="AA3944">
        <f>MROUND(RANK(F3944,F$14:F$10000),$X$2)</f>
        <v>3700</v>
      </c>
      <c r="AB3944">
        <f>MROUND(RANK(G3944,G$14:G$10000),$X$2)</f>
        <v>4800</v>
      </c>
      <c r="AC3944">
        <f>MROUND(RANK(H3944,H$14:H$10000),$X$2)</f>
        <v>4700</v>
      </c>
      <c r="AD3944">
        <f>MROUND(RANK(I3944,I$14:I$10000),$X$2)</f>
        <v>3700</v>
      </c>
      <c r="AE3944">
        <f>SUM(X3944:AC3944)+SUM(Y3944:AA3944)+Y3944*4</f>
        <v>47550</v>
      </c>
    </row>
    <row r="3945" spans="1:31" x14ac:dyDescent="0.2">
      <c r="A3945" s="1">
        <v>45893</v>
      </c>
      <c r="B3945" s="2">
        <v>0.92252314814814818</v>
      </c>
      <c r="C3945" s="11">
        <v>2839126853</v>
      </c>
      <c r="D3945" s="12">
        <v>0.43659999999999999</v>
      </c>
      <c r="E3945" s="4">
        <v>1.4501999999999999</v>
      </c>
      <c r="F3945" s="4">
        <v>1.4019999999999999</v>
      </c>
      <c r="G3945" s="12">
        <v>-0.62390000000000001</v>
      </c>
      <c r="H3945" s="12">
        <v>-0.1237</v>
      </c>
      <c r="I3945" s="4">
        <v>-0.35</v>
      </c>
      <c r="J3945" s="29">
        <v>132</v>
      </c>
      <c r="K3945">
        <v>159</v>
      </c>
      <c r="L3945">
        <v>167</v>
      </c>
      <c r="M3945" s="29">
        <v>0.44500000000000001</v>
      </c>
      <c r="N3945">
        <v>1.45</v>
      </c>
      <c r="O3945">
        <v>1.4</v>
      </c>
      <c r="P3945">
        <v>-0.56000000000000005</v>
      </c>
      <c r="Q3945">
        <v>-0.12</v>
      </c>
      <c r="R3945" s="33">
        <v>0.02</v>
      </c>
      <c r="S3945">
        <v>0.18</v>
      </c>
      <c r="T3945">
        <v>0.14000000000000001</v>
      </c>
      <c r="U3945">
        <v>0.06</v>
      </c>
      <c r="V3945">
        <v>1.2999999999999999E-2</v>
      </c>
      <c r="X3945">
        <f>MROUND(RANK(C3945,C$14:C$10000),$X$2)</f>
        <v>3350</v>
      </c>
      <c r="Y3945">
        <f>MROUND(RANK(D3945,D$14:D$10000),$X$2)</f>
        <v>3350</v>
      </c>
      <c r="Z3945">
        <f>MROUND(RANK(E3945,E$14:E$10000),$X$2)</f>
        <v>3900</v>
      </c>
      <c r="AA3945">
        <f>MROUND(RANK(F3945,F$14:F$10000),$X$2)</f>
        <v>3700</v>
      </c>
      <c r="AB3945">
        <f>MROUND(RANK(G3945,G$14:G$10000),$X$2)</f>
        <v>4650</v>
      </c>
      <c r="AC3945">
        <f>MROUND(RANK(H3945,H$14:H$10000),$X$2)</f>
        <v>4300</v>
      </c>
      <c r="AD3945">
        <f>MROUND(RANK(I3945,I$14:I$10000),$X$2)</f>
        <v>4350</v>
      </c>
      <c r="AE3945">
        <f>SUM(X3945:AC3945)+SUM(Y3945:AA3945)+Y3945*4</f>
        <v>47600</v>
      </c>
    </row>
    <row r="3946" spans="1:31" x14ac:dyDescent="0.2">
      <c r="A3946" s="1">
        <v>45894</v>
      </c>
      <c r="B3946" s="2">
        <v>4.8611111111111112E-3</v>
      </c>
      <c r="C3946" s="11">
        <v>2500498153</v>
      </c>
      <c r="D3946" s="12">
        <v>0.43140000000000001</v>
      </c>
      <c r="E3946" s="4">
        <v>1.45251</v>
      </c>
      <c r="F3946" s="4">
        <v>1.3939999999999999</v>
      </c>
      <c r="G3946" s="12">
        <v>-0.56920000000000004</v>
      </c>
      <c r="H3946" s="12">
        <v>-0.12379999999999999</v>
      </c>
      <c r="I3946" s="4">
        <v>-0.23100000000000001</v>
      </c>
      <c r="J3946" s="29">
        <v>104</v>
      </c>
      <c r="K3946">
        <v>139</v>
      </c>
      <c r="L3946" s="6">
        <v>153</v>
      </c>
      <c r="M3946" s="27">
        <v>0.44500000000000001</v>
      </c>
      <c r="N3946" s="6">
        <v>1.45</v>
      </c>
      <c r="O3946" s="6">
        <v>1.4</v>
      </c>
      <c r="P3946" s="6">
        <v>-0.56000000000000005</v>
      </c>
      <c r="Q3946" s="6">
        <v>-0.12</v>
      </c>
      <c r="R3946" s="31">
        <v>0.02</v>
      </c>
      <c r="S3946" s="6">
        <v>0.18</v>
      </c>
      <c r="T3946" s="6">
        <v>0.14000000000000001</v>
      </c>
      <c r="U3946" s="6">
        <v>0.06</v>
      </c>
      <c r="V3946" s="6">
        <v>1.2999999999999999E-2</v>
      </c>
      <c r="X3946">
        <f>MROUND(RANK(C3946,C$14:C$10000),$X$2)</f>
        <v>3650</v>
      </c>
      <c r="Y3946">
        <f>MROUND(RANK(D3946,D$14:D$10000),$X$2)</f>
        <v>3650</v>
      </c>
      <c r="Z3946">
        <f>MROUND(RANK(E3946,E$14:E$10000),$X$2)</f>
        <v>3850</v>
      </c>
      <c r="AA3946">
        <f>MROUND(RANK(F3946,F$14:F$10000),$X$2)</f>
        <v>3800</v>
      </c>
      <c r="AB3946">
        <f>MROUND(RANK(G3946,G$14:G$10000),$X$2)</f>
        <v>2450</v>
      </c>
      <c r="AC3946">
        <f>MROUND(RANK(H3946,H$14:H$10000),$X$2)</f>
        <v>4300</v>
      </c>
      <c r="AD3946">
        <f>MROUND(RANK(I3946,I$14:I$10000),$X$2)</f>
        <v>4200</v>
      </c>
      <c r="AE3946">
        <f>SUM(X3946:AC3946)+SUM(Y3946:AA3946)+Y3946*4</f>
        <v>47600</v>
      </c>
    </row>
    <row r="3947" spans="1:31" x14ac:dyDescent="0.2">
      <c r="A3947" s="1">
        <v>45894</v>
      </c>
      <c r="B3947" s="2">
        <v>3.2789351851851854E-2</v>
      </c>
      <c r="C3947" s="11">
        <v>2038361860</v>
      </c>
      <c r="D3947" s="12">
        <v>0.4229</v>
      </c>
      <c r="E3947" s="4">
        <v>1.45692</v>
      </c>
      <c r="F3947" s="4">
        <v>1.383</v>
      </c>
      <c r="G3947" s="12">
        <v>-0.52329999999999999</v>
      </c>
      <c r="H3947" s="12">
        <v>-0.1158</v>
      </c>
      <c r="I3947" s="4">
        <v>-0.05</v>
      </c>
      <c r="J3947" s="29">
        <v>87</v>
      </c>
      <c r="K3947">
        <v>92</v>
      </c>
      <c r="L3947">
        <v>135</v>
      </c>
      <c r="M3947" s="29">
        <v>0.44500000000000001</v>
      </c>
      <c r="N3947">
        <v>1.45</v>
      </c>
      <c r="O3947">
        <v>1.4</v>
      </c>
      <c r="P3947">
        <v>-0.56000000000000005</v>
      </c>
      <c r="Q3947">
        <v>-0.12</v>
      </c>
      <c r="R3947" s="33">
        <v>0.02</v>
      </c>
      <c r="S3947">
        <v>0.18</v>
      </c>
      <c r="T3947">
        <v>0.14000000000000001</v>
      </c>
      <c r="U3947">
        <v>0.06</v>
      </c>
      <c r="V3947">
        <v>1.2999999999999999E-2</v>
      </c>
      <c r="X3947">
        <f>MROUND(RANK(C3947,C$14:C$10000),$X$2)</f>
        <v>3950</v>
      </c>
      <c r="Y3947">
        <f>MROUND(RANK(D3947,D$14:D$10000),$X$2)</f>
        <v>3950</v>
      </c>
      <c r="Z3947">
        <f>MROUND(RANK(E3947,E$14:E$10000),$X$2)</f>
        <v>3800</v>
      </c>
      <c r="AA3947">
        <f>MROUND(RANK(F3947,F$14:F$10000),$X$2)</f>
        <v>3950</v>
      </c>
      <c r="AB3947">
        <f>MROUND(RANK(G3947,G$14:G$10000),$X$2)</f>
        <v>1400</v>
      </c>
      <c r="AC3947">
        <f>MROUND(RANK(H3947,H$14:H$10000),$X$2)</f>
        <v>3050</v>
      </c>
      <c r="AD3947">
        <f>MROUND(RANK(I3947,I$14:I$10000),$X$2)</f>
        <v>3900</v>
      </c>
      <c r="AE3947">
        <f>SUM(X3947:AC3947)+SUM(Y3947:AA3947)+Y3947*4</f>
        <v>47600</v>
      </c>
    </row>
    <row r="3948" spans="1:31" x14ac:dyDescent="0.2">
      <c r="A3948" s="1">
        <v>45894</v>
      </c>
      <c r="B3948" s="2">
        <v>0.5436805555555555</v>
      </c>
      <c r="C3948" s="11">
        <v>2088500683</v>
      </c>
      <c r="D3948" s="12">
        <v>0.4239</v>
      </c>
      <c r="E3948" s="4">
        <v>1.4286799999999999</v>
      </c>
      <c r="F3948" s="4">
        <v>1.347</v>
      </c>
      <c r="G3948" s="12">
        <v>-0.55030000000000001</v>
      </c>
      <c r="H3948" s="12">
        <v>-0.1066</v>
      </c>
      <c r="I3948" s="4">
        <v>-0.13100000000000001</v>
      </c>
      <c r="J3948" s="29">
        <v>50</v>
      </c>
      <c r="K3948">
        <v>107</v>
      </c>
      <c r="L3948" s="6">
        <v>183</v>
      </c>
      <c r="M3948" s="27">
        <v>0.435</v>
      </c>
      <c r="N3948" s="6">
        <v>1.35</v>
      </c>
      <c r="O3948" s="6">
        <v>1.4</v>
      </c>
      <c r="P3948" s="6">
        <v>-0.54</v>
      </c>
      <c r="Q3948" s="6">
        <v>-0.105</v>
      </c>
      <c r="R3948" s="31">
        <v>0.02</v>
      </c>
      <c r="S3948" s="6">
        <v>0.15</v>
      </c>
      <c r="T3948" s="6">
        <v>0.14000000000000001</v>
      </c>
      <c r="U3948" s="6">
        <v>7.0000000000000007E-2</v>
      </c>
      <c r="V3948" s="6">
        <v>1.6E-2</v>
      </c>
      <c r="X3948">
        <f>MROUND(RANK(C3948,C$14:C$10000),$X$2)</f>
        <v>3900</v>
      </c>
      <c r="Y3948">
        <f>MROUND(RANK(D3948,D$14:D$10000),$X$2)</f>
        <v>3900</v>
      </c>
      <c r="Z3948">
        <f>MROUND(RANK(E3948,E$14:E$10000),$X$2)</f>
        <v>4150</v>
      </c>
      <c r="AA3948">
        <f>MROUND(RANK(F3948,F$14:F$10000),$X$2)</f>
        <v>4250</v>
      </c>
      <c r="AB3948">
        <f>MROUND(RANK(G3948,G$14:G$10000),$X$2)</f>
        <v>1800</v>
      </c>
      <c r="AC3948">
        <f>MROUND(RANK(H3948,H$14:H$10000),$X$2)</f>
        <v>1700</v>
      </c>
      <c r="AD3948">
        <f>MROUND(RANK(I3948,I$14:I$10000),$X$2)</f>
        <v>4050</v>
      </c>
      <c r="AE3948">
        <f>SUM(X3948:AC3948)+SUM(Y3948:AA3948)+Y3948*4</f>
        <v>47600</v>
      </c>
    </row>
    <row r="3949" spans="1:31" x14ac:dyDescent="0.2">
      <c r="A3949" s="1">
        <v>45894</v>
      </c>
      <c r="B3949" s="2">
        <v>4.7222222222222223E-3</v>
      </c>
      <c r="C3949" s="11">
        <v>2889547899</v>
      </c>
      <c r="D3949" s="12">
        <v>0.43730000000000002</v>
      </c>
      <c r="E3949" s="4">
        <v>1.42578</v>
      </c>
      <c r="F3949" s="4">
        <v>1.3879999999999999</v>
      </c>
      <c r="G3949" s="12">
        <v>-0.61609999999999998</v>
      </c>
      <c r="H3949" s="12">
        <v>-0.1212</v>
      </c>
      <c r="I3949" s="4">
        <v>-0.32600000000000001</v>
      </c>
      <c r="J3949" s="29">
        <v>156</v>
      </c>
      <c r="K3949">
        <v>183</v>
      </c>
      <c r="L3949" s="6">
        <v>192</v>
      </c>
      <c r="M3949" s="27">
        <v>0.44500000000000001</v>
      </c>
      <c r="N3949" s="6">
        <v>1.45</v>
      </c>
      <c r="O3949" s="6">
        <v>1.4</v>
      </c>
      <c r="P3949" s="6">
        <v>-0.56000000000000005</v>
      </c>
      <c r="Q3949" s="6">
        <v>-0.12</v>
      </c>
      <c r="R3949" s="31">
        <v>0.02</v>
      </c>
      <c r="S3949" s="6">
        <v>0.18</v>
      </c>
      <c r="T3949" s="6">
        <v>0.14000000000000001</v>
      </c>
      <c r="U3949" s="6">
        <v>0.06</v>
      </c>
      <c r="V3949" s="6">
        <v>1.2999999999999999E-2</v>
      </c>
      <c r="X3949">
        <f>MROUND(RANK(C3949,C$14:C$10000),$X$2)</f>
        <v>3300</v>
      </c>
      <c r="Y3949">
        <f>MROUND(RANK(D3949,D$14:D$10000),$X$2)</f>
        <v>3300</v>
      </c>
      <c r="Z3949">
        <f>MROUND(RANK(E3949,E$14:E$10000),$X$2)</f>
        <v>4150</v>
      </c>
      <c r="AA3949">
        <f>MROUND(RANK(F3949,F$14:F$10000),$X$2)</f>
        <v>3900</v>
      </c>
      <c r="AB3949">
        <f>MROUND(RANK(G3949,G$14:G$10000),$X$2)</f>
        <v>4500</v>
      </c>
      <c r="AC3949">
        <f>MROUND(RANK(H3949,H$14:H$10000),$X$2)</f>
        <v>3950</v>
      </c>
      <c r="AD3949">
        <f>MROUND(RANK(I3949,I$14:I$10000),$X$2)</f>
        <v>4300</v>
      </c>
      <c r="AE3949">
        <f>SUM(X3949:AC3949)+SUM(Y3949:AA3949)+Y3949*4</f>
        <v>47650</v>
      </c>
    </row>
    <row r="3950" spans="1:31" x14ac:dyDescent="0.2">
      <c r="A3950" s="1">
        <v>45894</v>
      </c>
      <c r="B3950" s="2">
        <v>0.58554398148148146</v>
      </c>
      <c r="C3950" s="11">
        <v>2782667384</v>
      </c>
      <c r="D3950" s="12">
        <v>0.43580000000000002</v>
      </c>
      <c r="E3950" s="4">
        <v>1.45235</v>
      </c>
      <c r="F3950" s="4">
        <v>1.4119999999999999</v>
      </c>
      <c r="G3950" s="12">
        <v>-0.67920000000000003</v>
      </c>
      <c r="H3950" s="12">
        <v>-0.1201</v>
      </c>
      <c r="I3950" s="4">
        <v>-0.33300000000000002</v>
      </c>
      <c r="J3950" s="29">
        <v>107</v>
      </c>
      <c r="K3950">
        <v>168</v>
      </c>
      <c r="L3950">
        <v>168</v>
      </c>
      <c r="M3950" s="29">
        <v>0.45500000000000002</v>
      </c>
      <c r="N3950">
        <v>1.45</v>
      </c>
      <c r="O3950">
        <v>1.35</v>
      </c>
      <c r="P3950">
        <v>-0.56000000000000005</v>
      </c>
      <c r="Q3950">
        <v>-0.12</v>
      </c>
      <c r="R3950" s="33">
        <v>0.04</v>
      </c>
      <c r="S3950">
        <v>0.18</v>
      </c>
      <c r="T3950">
        <v>0.12</v>
      </c>
      <c r="U3950">
        <v>7.0000000000000007E-2</v>
      </c>
      <c r="V3950">
        <v>1.2999999999999999E-2</v>
      </c>
      <c r="X3950">
        <f>MROUND(RANK(C3950,C$14:C$10000),$X$2)</f>
        <v>3400</v>
      </c>
      <c r="Y3950">
        <f>MROUND(RANK(D3950,D$14:D$10000),$X$2)</f>
        <v>3400</v>
      </c>
      <c r="Z3950">
        <f>MROUND(RANK(E3950,E$14:E$10000),$X$2)</f>
        <v>3850</v>
      </c>
      <c r="AA3950">
        <f>MROUND(RANK(F3950,F$14:F$10000),$X$2)</f>
        <v>3550</v>
      </c>
      <c r="AB3950">
        <f>MROUND(RANK(G3950,G$14:G$10000),$X$2)</f>
        <v>5250</v>
      </c>
      <c r="AC3950">
        <f>MROUND(RANK(H3950,H$14:H$10000),$X$2)</f>
        <v>3800</v>
      </c>
      <c r="AD3950">
        <f>MROUND(RANK(I3950,I$14:I$10000),$X$2)</f>
        <v>4300</v>
      </c>
      <c r="AE3950">
        <f>SUM(X3950:AC3950)+SUM(Y3950:AA3950)+Y3950*4</f>
        <v>47650</v>
      </c>
    </row>
    <row r="3951" spans="1:31" x14ac:dyDescent="0.2">
      <c r="A3951" s="1">
        <v>45894</v>
      </c>
      <c r="B3951" s="2">
        <v>0.75593750000000004</v>
      </c>
      <c r="C3951" s="11">
        <v>1323312200</v>
      </c>
      <c r="D3951" s="12">
        <v>0.40529999999999999</v>
      </c>
      <c r="E3951" s="4">
        <v>1.46566</v>
      </c>
      <c r="F3951" s="4">
        <v>1.375</v>
      </c>
      <c r="G3951" s="12">
        <v>-0.3473</v>
      </c>
      <c r="H3951" s="12">
        <v>-9.06E-2</v>
      </c>
      <c r="I3951" s="4">
        <v>1.206</v>
      </c>
      <c r="J3951" s="29">
        <v>42</v>
      </c>
      <c r="K3951">
        <v>51</v>
      </c>
      <c r="L3951" s="6">
        <v>61</v>
      </c>
      <c r="M3951" s="27">
        <v>0.44500000000000001</v>
      </c>
      <c r="N3951" s="6">
        <v>1.45</v>
      </c>
      <c r="O3951" s="6">
        <v>1.35</v>
      </c>
      <c r="P3951" s="6">
        <v>-0.56000000000000005</v>
      </c>
      <c r="Q3951" s="6">
        <v>-0.125</v>
      </c>
      <c r="R3951" s="31">
        <v>0.06</v>
      </c>
      <c r="S3951" s="6">
        <v>0.2</v>
      </c>
      <c r="T3951" s="6">
        <v>0.12</v>
      </c>
      <c r="U3951" s="6">
        <v>0.05</v>
      </c>
      <c r="V3951" s="6">
        <v>1.6E-2</v>
      </c>
      <c r="X3951">
        <f>MROUND(RANK(C3951,C$14:C$10000),$X$2)</f>
        <v>4500</v>
      </c>
      <c r="Y3951">
        <f>MROUND(RANK(D3951,D$14:D$10000),$X$2)</f>
        <v>4500</v>
      </c>
      <c r="Z3951">
        <f>MROUND(RANK(E3951,E$14:E$10000),$X$2)</f>
        <v>3650</v>
      </c>
      <c r="AA3951">
        <f>MROUND(RANK(F3951,F$14:F$10000),$X$2)</f>
        <v>4000</v>
      </c>
      <c r="AB3951">
        <f>MROUND(RANK(G3951,G$14:G$10000),$X$2)</f>
        <v>0</v>
      </c>
      <c r="AC3951">
        <f>MROUND(RANK(H3951,H$14:H$10000),$X$2)</f>
        <v>850</v>
      </c>
      <c r="AD3951">
        <f>MROUND(RANK(I3951,I$14:I$10000),$X$2)</f>
        <v>950</v>
      </c>
      <c r="AE3951">
        <f>SUM(X3951:AC3951)+SUM(Y3951:AA3951)+Y3951*4</f>
        <v>47650</v>
      </c>
    </row>
    <row r="3952" spans="1:31" x14ac:dyDescent="0.2">
      <c r="A3952" s="1">
        <v>45896</v>
      </c>
      <c r="B3952" s="2">
        <v>0.61129629629629634</v>
      </c>
      <c r="C3952" s="11">
        <v>2943316094</v>
      </c>
      <c r="D3952" s="12">
        <v>0.43809999999999999</v>
      </c>
      <c r="E3952" s="4">
        <v>1.45242</v>
      </c>
      <c r="F3952" s="4">
        <v>1.405</v>
      </c>
      <c r="G3952" s="12">
        <v>-0.66379999999999995</v>
      </c>
      <c r="H3952" s="12">
        <v>-0.12859999999999999</v>
      </c>
      <c r="I3952" s="4">
        <v>8.4000000000000005E-2</v>
      </c>
      <c r="J3952" s="29">
        <v>108</v>
      </c>
      <c r="K3952">
        <v>181</v>
      </c>
      <c r="L3952" s="6">
        <v>193</v>
      </c>
      <c r="M3952" s="27">
        <v>0.435</v>
      </c>
      <c r="N3952" s="6">
        <v>1.35</v>
      </c>
      <c r="O3952" s="6">
        <v>1.4</v>
      </c>
      <c r="P3952" s="6">
        <v>-0.56000000000000005</v>
      </c>
      <c r="Q3952" s="6">
        <v>-0.12</v>
      </c>
      <c r="R3952" s="31">
        <v>0.04</v>
      </c>
      <c r="S3952" s="6">
        <v>0.13500000000000001</v>
      </c>
      <c r="T3952" s="6">
        <v>0.04</v>
      </c>
      <c r="U3952" s="6">
        <v>0.27</v>
      </c>
      <c r="V3952" s="6">
        <v>5.8499999999999899E-2</v>
      </c>
      <c r="X3952">
        <f>MROUND(RANK(C3952,C$14:C$10000),$X$2)</f>
        <v>3250</v>
      </c>
      <c r="Y3952">
        <f>MROUND(RANK(D3952,D$14:D$10000),$X$2)</f>
        <v>3250</v>
      </c>
      <c r="Z3952">
        <f>MROUND(RANK(E3952,E$14:E$10000),$X$2)</f>
        <v>3850</v>
      </c>
      <c r="AA3952">
        <f>MROUND(RANK(F3952,F$14:F$10000),$X$2)</f>
        <v>3650</v>
      </c>
      <c r="AB3952">
        <f>MROUND(RANK(G3952,G$14:G$10000),$X$2)</f>
        <v>5150</v>
      </c>
      <c r="AC3952">
        <f>MROUND(RANK(H3952,H$14:H$10000),$X$2)</f>
        <v>4750</v>
      </c>
      <c r="AD3952">
        <f>MROUND(RANK(I3952,I$14:I$10000),$X$2)</f>
        <v>3650</v>
      </c>
      <c r="AE3952">
        <f>SUM(X3952:AC3952)+SUM(Y3952:AA3952)+Y3952*4</f>
        <v>47650</v>
      </c>
    </row>
    <row r="3953" spans="1:31" x14ac:dyDescent="0.2">
      <c r="A3953" s="1">
        <v>45893</v>
      </c>
      <c r="B3953" s="2">
        <v>0.58475694444444448</v>
      </c>
      <c r="C3953" s="11">
        <v>2860907275</v>
      </c>
      <c r="D3953" s="12">
        <v>0.43690000000000001</v>
      </c>
      <c r="E3953" s="4">
        <v>1.4549300000000001</v>
      </c>
      <c r="F3953" s="4">
        <v>1.417</v>
      </c>
      <c r="G3953" s="12">
        <v>-0.67500000000000004</v>
      </c>
      <c r="H3953" s="12">
        <v>-0.12529999999999999</v>
      </c>
      <c r="I3953" s="4">
        <v>-0.51700000000000002</v>
      </c>
      <c r="J3953" s="29">
        <v>117</v>
      </c>
      <c r="K3953">
        <v>150</v>
      </c>
      <c r="L3953" s="6">
        <v>158</v>
      </c>
      <c r="M3953" s="27">
        <v>0.44500000000000001</v>
      </c>
      <c r="N3953" s="6">
        <v>1.45</v>
      </c>
      <c r="O3953" s="6">
        <v>1.4</v>
      </c>
      <c r="P3953" s="6">
        <v>-0.56000000000000005</v>
      </c>
      <c r="Q3953" s="6">
        <v>-0.12</v>
      </c>
      <c r="R3953" s="31">
        <v>0.02</v>
      </c>
      <c r="S3953" s="6">
        <v>0.18</v>
      </c>
      <c r="T3953" s="6">
        <v>0.14000000000000001</v>
      </c>
      <c r="U3953" s="6">
        <v>0.06</v>
      </c>
      <c r="V3953" s="6">
        <v>1.2999999999999999E-2</v>
      </c>
      <c r="X3953">
        <f>MROUND(RANK(C3953,C$14:C$10000),$X$2)</f>
        <v>3350</v>
      </c>
      <c r="Y3953">
        <f>MROUND(RANK(D3953,D$14:D$10000),$X$2)</f>
        <v>3350</v>
      </c>
      <c r="Z3953">
        <f>MROUND(RANK(E3953,E$14:E$10000),$X$2)</f>
        <v>3800</v>
      </c>
      <c r="AA3953">
        <f>MROUND(RANK(F3953,F$14:F$10000),$X$2)</f>
        <v>3500</v>
      </c>
      <c r="AB3953">
        <f>MROUND(RANK(G3953,G$14:G$10000),$X$2)</f>
        <v>5200</v>
      </c>
      <c r="AC3953">
        <f>MROUND(RANK(H3953,H$14:H$10000),$X$2)</f>
        <v>4450</v>
      </c>
      <c r="AD3953">
        <f>MROUND(RANK(I3953,I$14:I$10000),$X$2)</f>
        <v>4550</v>
      </c>
      <c r="AE3953">
        <f>SUM(X3953:AC3953)+SUM(Y3953:AA3953)+Y3953*4</f>
        <v>47700</v>
      </c>
    </row>
    <row r="3954" spans="1:31" x14ac:dyDescent="0.2">
      <c r="A3954" s="1">
        <v>45894</v>
      </c>
      <c r="B3954" s="2">
        <v>2.3506944444444445E-2</v>
      </c>
      <c r="C3954" s="11">
        <v>2349842981</v>
      </c>
      <c r="D3954" s="12">
        <v>0.42880000000000001</v>
      </c>
      <c r="E3954" s="4">
        <v>1.4410799999999999</v>
      </c>
      <c r="F3954" s="4">
        <v>1.379</v>
      </c>
      <c r="G3954" s="12">
        <v>-0.55030000000000001</v>
      </c>
      <c r="H3954" s="12">
        <v>-0.1222</v>
      </c>
      <c r="I3954" s="4">
        <v>-0.20300000000000001</v>
      </c>
      <c r="J3954" s="29">
        <v>97</v>
      </c>
      <c r="K3954">
        <v>147</v>
      </c>
      <c r="L3954" s="6">
        <v>148</v>
      </c>
      <c r="M3954" s="27">
        <v>0.44500000000000001</v>
      </c>
      <c r="N3954" s="6">
        <v>1.45</v>
      </c>
      <c r="O3954" s="6">
        <v>1.4</v>
      </c>
      <c r="P3954" s="6">
        <v>-0.56000000000000005</v>
      </c>
      <c r="Q3954" s="6">
        <v>-0.12</v>
      </c>
      <c r="R3954" s="31">
        <v>0.02</v>
      </c>
      <c r="S3954" s="6">
        <v>0.18</v>
      </c>
      <c r="T3954" s="6">
        <v>0.14000000000000001</v>
      </c>
      <c r="U3954" s="6">
        <v>0.06</v>
      </c>
      <c r="V3954" s="6">
        <v>1.2999999999999999E-2</v>
      </c>
      <c r="X3954">
        <f>MROUND(RANK(C3954,C$14:C$10000),$X$2)</f>
        <v>3700</v>
      </c>
      <c r="Y3954">
        <f>MROUND(RANK(D3954,D$14:D$10000),$X$2)</f>
        <v>3700</v>
      </c>
      <c r="Z3954">
        <f>MROUND(RANK(E3954,E$14:E$10000),$X$2)</f>
        <v>4000</v>
      </c>
      <c r="AA3954">
        <f>MROUND(RANK(F3954,F$14:F$10000),$X$2)</f>
        <v>3950</v>
      </c>
      <c r="AB3954">
        <f>MROUND(RANK(G3954,G$14:G$10000),$X$2)</f>
        <v>1800</v>
      </c>
      <c r="AC3954">
        <f>MROUND(RANK(H3954,H$14:H$10000),$X$2)</f>
        <v>4100</v>
      </c>
      <c r="AD3954">
        <f>MROUND(RANK(I3954,I$14:I$10000),$X$2)</f>
        <v>4150</v>
      </c>
      <c r="AE3954">
        <f>SUM(X3954:AC3954)+SUM(Y3954:AA3954)+Y3954*4</f>
        <v>47700</v>
      </c>
    </row>
    <row r="3955" spans="1:31" x14ac:dyDescent="0.2">
      <c r="A3955" s="1">
        <v>45894</v>
      </c>
      <c r="B3955" s="2">
        <v>2.5972222222222223E-2</v>
      </c>
      <c r="C3955" s="11">
        <v>1484646580</v>
      </c>
      <c r="D3955" s="12">
        <v>0.41</v>
      </c>
      <c r="E3955" s="4">
        <v>1.4771399999999999</v>
      </c>
      <c r="F3955" s="4">
        <v>1.3759999999999999</v>
      </c>
      <c r="G3955" s="12">
        <v>-0.36109999999999998</v>
      </c>
      <c r="H3955" s="12">
        <v>-9.4E-2</v>
      </c>
      <c r="I3955" s="4">
        <v>0.70899999999999996</v>
      </c>
      <c r="J3955" s="29">
        <v>51</v>
      </c>
      <c r="K3955">
        <v>51</v>
      </c>
      <c r="L3955" s="6">
        <v>102</v>
      </c>
      <c r="M3955" s="27">
        <v>0.44500000000000001</v>
      </c>
      <c r="N3955" s="6">
        <v>1.45</v>
      </c>
      <c r="O3955" s="6">
        <v>1.4</v>
      </c>
      <c r="P3955" s="6">
        <v>-0.56000000000000005</v>
      </c>
      <c r="Q3955" s="6">
        <v>-0.12</v>
      </c>
      <c r="R3955" s="31">
        <v>0.02</v>
      </c>
      <c r="S3955" s="6">
        <v>0.18</v>
      </c>
      <c r="T3955" s="6">
        <v>0.14000000000000001</v>
      </c>
      <c r="U3955" s="6">
        <v>0.06</v>
      </c>
      <c r="V3955" s="6">
        <v>1.2999999999999999E-2</v>
      </c>
      <c r="X3955">
        <f>MROUND(RANK(C3955,C$14:C$10000),$X$2)</f>
        <v>4350</v>
      </c>
      <c r="Y3955">
        <f>MROUND(RANK(D3955,D$14:D$10000),$X$2)</f>
        <v>4350</v>
      </c>
      <c r="Z3955">
        <f>MROUND(RANK(E3955,E$14:E$10000),$X$2)</f>
        <v>3500</v>
      </c>
      <c r="AA3955">
        <f>MROUND(RANK(F3955,F$14:F$10000),$X$2)</f>
        <v>4000</v>
      </c>
      <c r="AB3955">
        <f>MROUND(RANK(G3955,G$14:G$10000),$X$2)</f>
        <v>1150</v>
      </c>
      <c r="AC3955">
        <f>MROUND(RANK(H3955,H$14:H$10000),$X$2)</f>
        <v>1100</v>
      </c>
      <c r="AD3955">
        <f>MROUND(RANK(I3955,I$14:I$10000),$X$2)</f>
        <v>2100</v>
      </c>
      <c r="AE3955">
        <f>SUM(X3955:AC3955)+SUM(Y3955:AA3955)+Y3955*4</f>
        <v>47700</v>
      </c>
    </row>
    <row r="3956" spans="1:31" x14ac:dyDescent="0.2">
      <c r="A3956" s="1">
        <v>45894</v>
      </c>
      <c r="B3956" s="2">
        <v>0.58677083333333335</v>
      </c>
      <c r="C3956" s="11">
        <v>1231943420</v>
      </c>
      <c r="D3956" s="12">
        <v>0.40239999999999998</v>
      </c>
      <c r="E3956" s="4">
        <v>1.47499</v>
      </c>
      <c r="F3956" s="4">
        <v>1.3680000000000001</v>
      </c>
      <c r="G3956" s="12">
        <v>-0.3473</v>
      </c>
      <c r="H3956" s="12">
        <v>-8.8400000000000006E-2</v>
      </c>
      <c r="I3956" s="4">
        <v>1.2410000000000001</v>
      </c>
      <c r="J3956" s="29">
        <v>50</v>
      </c>
      <c r="K3956">
        <v>50</v>
      </c>
      <c r="L3956" s="6">
        <v>92</v>
      </c>
      <c r="M3956" s="27">
        <v>0.44500000000000001</v>
      </c>
      <c r="N3956" s="6">
        <v>1.35</v>
      </c>
      <c r="O3956" s="6">
        <v>1.3</v>
      </c>
      <c r="P3956" s="6">
        <v>-0.54</v>
      </c>
      <c r="Q3956" s="6">
        <v>-0.105</v>
      </c>
      <c r="R3956" s="31">
        <v>0.06</v>
      </c>
      <c r="S3956" s="6">
        <v>0.15</v>
      </c>
      <c r="T3956" s="6">
        <v>0.12</v>
      </c>
      <c r="U3956" s="6">
        <v>0.05</v>
      </c>
      <c r="V3956" s="6">
        <v>0.01</v>
      </c>
      <c r="X3956">
        <f>MROUND(RANK(C3956,C$14:C$10000),$X$2)</f>
        <v>4550</v>
      </c>
      <c r="Y3956">
        <f>MROUND(RANK(D3956,D$14:D$10000),$X$2)</f>
        <v>4550</v>
      </c>
      <c r="Z3956">
        <f>MROUND(RANK(E3956,E$14:E$10000),$X$2)</f>
        <v>3500</v>
      </c>
      <c r="AA3956">
        <f>MROUND(RANK(F3956,F$14:F$10000),$X$2)</f>
        <v>4050</v>
      </c>
      <c r="AB3956">
        <f>MROUND(RANK(G3956,G$14:G$10000),$X$2)</f>
        <v>0</v>
      </c>
      <c r="AC3956">
        <f>MROUND(RANK(H3956,H$14:H$10000),$X$2)</f>
        <v>750</v>
      </c>
      <c r="AD3956">
        <f>MROUND(RANK(I3956,I$14:I$10000),$X$2)</f>
        <v>900</v>
      </c>
      <c r="AE3956">
        <f>SUM(X3956:AC3956)+SUM(Y3956:AA3956)+Y3956*4</f>
        <v>47700</v>
      </c>
    </row>
    <row r="3957" spans="1:31" x14ac:dyDescent="0.2">
      <c r="A3957" s="1">
        <v>45894</v>
      </c>
      <c r="B3957" s="2">
        <v>0.59633101851851855</v>
      </c>
      <c r="C3957" s="11">
        <v>2545247659</v>
      </c>
      <c r="D3957" s="12">
        <v>0.43209999999999998</v>
      </c>
      <c r="E3957" s="4">
        <v>1.43641</v>
      </c>
      <c r="F3957" s="4">
        <v>1.3919999999999999</v>
      </c>
      <c r="G3957" s="12">
        <v>-0.55030000000000001</v>
      </c>
      <c r="H3957" s="12">
        <v>-0.1305</v>
      </c>
      <c r="I3957" s="4">
        <v>-7.1999999999999995E-2</v>
      </c>
      <c r="J3957" s="29">
        <v>131</v>
      </c>
      <c r="K3957">
        <v>149</v>
      </c>
      <c r="L3957" s="6">
        <v>200</v>
      </c>
      <c r="M3957" s="27">
        <v>0.435</v>
      </c>
      <c r="N3957" s="6">
        <v>1.35</v>
      </c>
      <c r="O3957" s="6">
        <v>1.45</v>
      </c>
      <c r="P3957" s="6">
        <v>-0.56000000000000005</v>
      </c>
      <c r="Q3957" s="6">
        <v>-0.12</v>
      </c>
      <c r="R3957" s="31">
        <v>4.4999999999999998E-2</v>
      </c>
      <c r="S3957" s="6">
        <v>0.15</v>
      </c>
      <c r="T3957" s="6">
        <v>0.12</v>
      </c>
      <c r="U3957" s="6">
        <v>0.06</v>
      </c>
      <c r="V3957" s="6">
        <v>1.9E-2</v>
      </c>
      <c r="X3957">
        <f>MROUND(RANK(C3957,C$14:C$10000),$X$2)</f>
        <v>3600</v>
      </c>
      <c r="Y3957">
        <f>MROUND(RANK(D3957,D$14:D$10000),$X$2)</f>
        <v>3600</v>
      </c>
      <c r="Z3957">
        <f>MROUND(RANK(E3957,E$14:E$10000),$X$2)</f>
        <v>4050</v>
      </c>
      <c r="AA3957">
        <f>MROUND(RANK(F3957,F$14:F$10000),$X$2)</f>
        <v>3850</v>
      </c>
      <c r="AB3957">
        <f>MROUND(RANK(G3957,G$14:G$10000),$X$2)</f>
        <v>1800</v>
      </c>
      <c r="AC3957">
        <f>MROUND(RANK(H3957,H$14:H$10000),$X$2)</f>
        <v>4900</v>
      </c>
      <c r="AD3957">
        <f>MROUND(RANK(I3957,I$14:I$10000),$X$2)</f>
        <v>3950</v>
      </c>
      <c r="AE3957">
        <f>SUM(X3957:AC3957)+SUM(Y3957:AA3957)+Y3957*4</f>
        <v>47700</v>
      </c>
    </row>
    <row r="3958" spans="1:31" x14ac:dyDescent="0.2">
      <c r="A3958" s="1">
        <v>45894</v>
      </c>
      <c r="B3958" s="2">
        <v>0.66017361111111106</v>
      </c>
      <c r="C3958" s="11">
        <v>2002278495</v>
      </c>
      <c r="D3958" s="12">
        <v>0.42220000000000002</v>
      </c>
      <c r="E3958" s="4">
        <v>1.43774</v>
      </c>
      <c r="F3958" s="4">
        <v>1.353</v>
      </c>
      <c r="G3958" s="12">
        <v>-0.52329999999999999</v>
      </c>
      <c r="H3958" s="12">
        <v>-0.1108</v>
      </c>
      <c r="I3958" s="4">
        <v>3.0000000000000001E-3</v>
      </c>
      <c r="J3958" s="29">
        <v>90</v>
      </c>
      <c r="K3958">
        <v>96</v>
      </c>
      <c r="L3958" s="6">
        <v>148</v>
      </c>
      <c r="M3958" s="27">
        <v>0.42499999999999999</v>
      </c>
      <c r="N3958" s="6">
        <v>1.45</v>
      </c>
      <c r="O3958" s="6">
        <v>1.35</v>
      </c>
      <c r="P3958" s="6">
        <v>-0.54</v>
      </c>
      <c r="Q3958" s="6">
        <v>-0.11</v>
      </c>
      <c r="R3958" s="31">
        <v>0.02</v>
      </c>
      <c r="S3958" s="6">
        <v>0.2</v>
      </c>
      <c r="T3958" s="6">
        <v>0.16</v>
      </c>
      <c r="U3958" s="6">
        <v>7.0000000000000007E-2</v>
      </c>
      <c r="V3958" s="6">
        <v>1.9E-2</v>
      </c>
      <c r="X3958">
        <f>MROUND(RANK(C3958,C$14:C$10000),$X$2)</f>
        <v>3950</v>
      </c>
      <c r="Y3958">
        <f>MROUND(RANK(D3958,D$14:D$10000),$X$2)</f>
        <v>3950</v>
      </c>
      <c r="Z3958">
        <f>MROUND(RANK(E3958,E$14:E$10000),$X$2)</f>
        <v>4050</v>
      </c>
      <c r="AA3958">
        <f>MROUND(RANK(F3958,F$14:F$10000),$X$2)</f>
        <v>4200</v>
      </c>
      <c r="AB3958">
        <f>MROUND(RANK(G3958,G$14:G$10000),$X$2)</f>
        <v>1400</v>
      </c>
      <c r="AC3958">
        <f>MROUND(RANK(H3958,H$14:H$10000),$X$2)</f>
        <v>2200</v>
      </c>
      <c r="AD3958">
        <f>MROUND(RANK(I3958,I$14:I$10000),$X$2)</f>
        <v>3850</v>
      </c>
      <c r="AE3958">
        <f>SUM(X3958:AC3958)+SUM(Y3958:AA3958)+Y3958*4</f>
        <v>47750</v>
      </c>
    </row>
    <row r="3959" spans="1:31" x14ac:dyDescent="0.2">
      <c r="A3959" s="1">
        <v>45894</v>
      </c>
      <c r="B3959" s="2">
        <v>0.79484953703703709</v>
      </c>
      <c r="C3959" s="11">
        <v>1313873619</v>
      </c>
      <c r="D3959" s="12">
        <v>0.40500000000000003</v>
      </c>
      <c r="E3959" s="4">
        <v>1.4686399999999999</v>
      </c>
      <c r="F3959" s="4">
        <v>1.3720000000000001</v>
      </c>
      <c r="G3959" s="12">
        <v>-0.3473</v>
      </c>
      <c r="H3959" s="12">
        <v>-9.2200000000000004E-2</v>
      </c>
      <c r="I3959" s="4">
        <v>0.60799999999999998</v>
      </c>
      <c r="J3959" s="29">
        <v>40</v>
      </c>
      <c r="K3959">
        <v>50</v>
      </c>
      <c r="L3959">
        <v>55</v>
      </c>
      <c r="M3959" s="29">
        <v>0.42499999999999999</v>
      </c>
      <c r="N3959">
        <v>1.45</v>
      </c>
      <c r="O3959">
        <v>1.3</v>
      </c>
      <c r="P3959">
        <v>-0.56000000000000005</v>
      </c>
      <c r="Q3959">
        <v>-0.115</v>
      </c>
      <c r="R3959" s="33">
        <v>0.03</v>
      </c>
      <c r="S3959">
        <v>0.2</v>
      </c>
      <c r="T3959">
        <v>0.16</v>
      </c>
      <c r="U3959">
        <v>0.09</v>
      </c>
      <c r="V3959">
        <v>2.84999999999999E-2</v>
      </c>
      <c r="X3959">
        <f>MROUND(RANK(C3959,C$14:C$10000),$X$2)</f>
        <v>4500</v>
      </c>
      <c r="Y3959">
        <f>MROUND(RANK(D3959,D$14:D$10000),$X$2)</f>
        <v>4500</v>
      </c>
      <c r="Z3959">
        <f>MROUND(RANK(E3959,E$14:E$10000),$X$2)</f>
        <v>3600</v>
      </c>
      <c r="AA3959">
        <f>MROUND(RANK(F3959,F$14:F$10000),$X$2)</f>
        <v>4050</v>
      </c>
      <c r="AB3959">
        <f>MROUND(RANK(G3959,G$14:G$10000),$X$2)</f>
        <v>0</v>
      </c>
      <c r="AC3959">
        <f>MROUND(RANK(H3959,H$14:H$10000),$X$2)</f>
        <v>950</v>
      </c>
      <c r="AD3959">
        <f>MROUND(RANK(I3959,I$14:I$10000),$X$2)</f>
        <v>2350</v>
      </c>
      <c r="AE3959">
        <f>SUM(X3959:AC3959)+SUM(Y3959:AA3959)+Y3959*4</f>
        <v>47750</v>
      </c>
    </row>
    <row r="3960" spans="1:31" x14ac:dyDescent="0.2">
      <c r="A3960" s="1">
        <v>45893</v>
      </c>
      <c r="B3960" s="2">
        <v>0.6903125</v>
      </c>
      <c r="C3960" s="11">
        <v>2920227991</v>
      </c>
      <c r="D3960" s="12">
        <v>0.43780000000000002</v>
      </c>
      <c r="E3960" s="4">
        <v>1.42622</v>
      </c>
      <c r="F3960" s="4">
        <v>1.391</v>
      </c>
      <c r="G3960" s="12">
        <v>-0.61370000000000002</v>
      </c>
      <c r="H3960" s="12">
        <v>-0.1235</v>
      </c>
      <c r="I3960" s="4">
        <v>-0.34300000000000003</v>
      </c>
      <c r="J3960" s="29">
        <v>151</v>
      </c>
      <c r="K3960">
        <v>182</v>
      </c>
      <c r="L3960" s="6">
        <v>199</v>
      </c>
      <c r="M3960" s="27">
        <v>0.44500000000000001</v>
      </c>
      <c r="N3960" s="6">
        <v>1.45</v>
      </c>
      <c r="O3960" s="6">
        <v>1.4</v>
      </c>
      <c r="P3960" s="6">
        <v>-0.56000000000000005</v>
      </c>
      <c r="Q3960" s="6">
        <v>-0.12</v>
      </c>
      <c r="R3960" s="31">
        <v>0.02</v>
      </c>
      <c r="S3960" s="6">
        <v>0.18</v>
      </c>
      <c r="T3960" s="6">
        <v>0.14000000000000001</v>
      </c>
      <c r="U3960" s="6">
        <v>0.06</v>
      </c>
      <c r="V3960" s="6">
        <v>1.2999999999999999E-2</v>
      </c>
      <c r="X3960">
        <f>MROUND(RANK(C3960,C$14:C$10000),$X$2)</f>
        <v>3300</v>
      </c>
      <c r="Y3960">
        <f>MROUND(RANK(D3960,D$14:D$10000),$X$2)</f>
        <v>3300</v>
      </c>
      <c r="Z3960">
        <f>MROUND(RANK(E3960,E$14:E$10000),$X$2)</f>
        <v>4150</v>
      </c>
      <c r="AA3960">
        <f>MROUND(RANK(F3960,F$14:F$10000),$X$2)</f>
        <v>3850</v>
      </c>
      <c r="AB3960">
        <f>MROUND(RANK(G3960,G$14:G$10000),$X$2)</f>
        <v>4450</v>
      </c>
      <c r="AC3960">
        <f>MROUND(RANK(H3960,H$14:H$10000),$X$2)</f>
        <v>4250</v>
      </c>
      <c r="AD3960">
        <f>MROUND(RANK(I3960,I$14:I$10000),$X$2)</f>
        <v>4350</v>
      </c>
      <c r="AE3960">
        <f>SUM(X3960:AC3960)+SUM(Y3960:AA3960)+Y3960*4</f>
        <v>47800</v>
      </c>
    </row>
    <row r="3961" spans="1:31" x14ac:dyDescent="0.2">
      <c r="A3961" s="1">
        <v>45893</v>
      </c>
      <c r="B3961" s="2">
        <v>0.94987268518518519</v>
      </c>
      <c r="C3961" s="11">
        <v>2271998739</v>
      </c>
      <c r="D3961" s="12">
        <v>0.4274</v>
      </c>
      <c r="E3961" s="4">
        <v>1.45045</v>
      </c>
      <c r="F3961" s="4">
        <v>1.375</v>
      </c>
      <c r="G3961" s="12">
        <v>-0.55030000000000001</v>
      </c>
      <c r="H3961" s="12">
        <v>-0.122</v>
      </c>
      <c r="I3961" s="4">
        <v>-0.20899999999999999</v>
      </c>
      <c r="J3961" s="29">
        <v>94</v>
      </c>
      <c r="K3961">
        <v>109</v>
      </c>
      <c r="L3961">
        <v>136</v>
      </c>
      <c r="M3961" s="29">
        <v>0.44500000000000001</v>
      </c>
      <c r="N3961">
        <v>1.45</v>
      </c>
      <c r="O3961">
        <v>1.4</v>
      </c>
      <c r="P3961">
        <v>-0.56000000000000005</v>
      </c>
      <c r="Q3961">
        <v>-0.12</v>
      </c>
      <c r="R3961" s="33">
        <v>0.02</v>
      </c>
      <c r="S3961">
        <v>0.18</v>
      </c>
      <c r="T3961">
        <v>0.14000000000000001</v>
      </c>
      <c r="U3961">
        <v>0.06</v>
      </c>
      <c r="V3961">
        <v>1.2999999999999999E-2</v>
      </c>
      <c r="X3961">
        <f>MROUND(RANK(C3961,C$14:C$10000),$X$2)</f>
        <v>3750</v>
      </c>
      <c r="Y3961">
        <f>MROUND(RANK(D3961,D$14:D$10000),$X$2)</f>
        <v>3750</v>
      </c>
      <c r="Z3961">
        <f>MROUND(RANK(E3961,E$14:E$10000),$X$2)</f>
        <v>3850</v>
      </c>
      <c r="AA3961">
        <f>MROUND(RANK(F3961,F$14:F$10000),$X$2)</f>
        <v>4000</v>
      </c>
      <c r="AB3961">
        <f>MROUND(RANK(G3961,G$14:G$10000),$X$2)</f>
        <v>1800</v>
      </c>
      <c r="AC3961">
        <f>MROUND(RANK(H3961,H$14:H$10000),$X$2)</f>
        <v>4050</v>
      </c>
      <c r="AD3961">
        <f>MROUND(RANK(I3961,I$14:I$10000),$X$2)</f>
        <v>4150</v>
      </c>
      <c r="AE3961">
        <f>SUM(X3961:AC3961)+SUM(Y3961:AA3961)+Y3961*4</f>
        <v>47800</v>
      </c>
    </row>
    <row r="3962" spans="1:31" x14ac:dyDescent="0.2">
      <c r="A3962" s="1">
        <v>45894</v>
      </c>
      <c r="B3962" s="2">
        <v>0.58006944444444442</v>
      </c>
      <c r="C3962" s="11">
        <v>2736694709</v>
      </c>
      <c r="D3962" s="12">
        <v>0.43509999999999999</v>
      </c>
      <c r="E3962" s="4">
        <v>1.42296</v>
      </c>
      <c r="F3962" s="4">
        <v>1.381</v>
      </c>
      <c r="G3962" s="12">
        <v>-0.5897</v>
      </c>
      <c r="H3962" s="12">
        <v>-0.1221</v>
      </c>
      <c r="I3962" s="4">
        <v>-0.13600000000000001</v>
      </c>
      <c r="J3962" s="29">
        <v>166</v>
      </c>
      <c r="K3962">
        <v>180</v>
      </c>
      <c r="L3962" s="6">
        <v>182</v>
      </c>
      <c r="M3962" s="27">
        <v>0.42499999999999999</v>
      </c>
      <c r="N3962" s="6">
        <v>1.35</v>
      </c>
      <c r="O3962" s="6">
        <v>1.4</v>
      </c>
      <c r="P3962" s="6">
        <v>-0.56000000000000005</v>
      </c>
      <c r="Q3962" s="6">
        <v>-0.105</v>
      </c>
      <c r="R3962" s="31">
        <v>0.02</v>
      </c>
      <c r="S3962" s="6">
        <v>0.16500000000000001</v>
      </c>
      <c r="T3962" s="6">
        <v>0.14000000000000001</v>
      </c>
      <c r="U3962" s="6">
        <v>0.05</v>
      </c>
      <c r="V3962" s="6">
        <v>1.9E-2</v>
      </c>
      <c r="X3962">
        <f>MROUND(RANK(C3962,C$14:C$10000),$X$2)</f>
        <v>3450</v>
      </c>
      <c r="Y3962">
        <f>MROUND(RANK(D3962,D$14:D$10000),$X$2)</f>
        <v>3450</v>
      </c>
      <c r="Z3962">
        <f>MROUND(RANK(E3962,E$14:E$10000),$X$2)</f>
        <v>4200</v>
      </c>
      <c r="AA3962">
        <f>MROUND(RANK(F3962,F$14:F$10000),$X$2)</f>
        <v>3950</v>
      </c>
      <c r="AB3962">
        <f>MROUND(RANK(G3962,G$14:G$10000),$X$2)</f>
        <v>3250</v>
      </c>
      <c r="AC3962">
        <f>MROUND(RANK(H3962,H$14:H$10000),$X$2)</f>
        <v>4100</v>
      </c>
      <c r="AD3962">
        <f>MROUND(RANK(I3962,I$14:I$10000),$X$2)</f>
        <v>4050</v>
      </c>
      <c r="AE3962">
        <f>SUM(X3962:AC3962)+SUM(Y3962:AA3962)+Y3962*4</f>
        <v>47800</v>
      </c>
    </row>
    <row r="3963" spans="1:31" x14ac:dyDescent="0.2">
      <c r="A3963" s="1">
        <v>45894</v>
      </c>
      <c r="B3963" s="2">
        <v>0.61006944444444444</v>
      </c>
      <c r="C3963" s="11">
        <v>1350146651</v>
      </c>
      <c r="D3963" s="12">
        <v>0.40610000000000002</v>
      </c>
      <c r="E3963" s="4">
        <v>1.46889</v>
      </c>
      <c r="F3963" s="4">
        <v>1.3680000000000001</v>
      </c>
      <c r="G3963" s="12">
        <v>-0.3473</v>
      </c>
      <c r="H3963" s="12">
        <v>-9.2600000000000002E-2</v>
      </c>
      <c r="I3963" s="4">
        <v>1.0620000000000001</v>
      </c>
      <c r="J3963" s="29">
        <v>50</v>
      </c>
      <c r="K3963">
        <v>59</v>
      </c>
      <c r="L3963" s="6">
        <v>85</v>
      </c>
      <c r="M3963" s="27">
        <v>0.435</v>
      </c>
      <c r="N3963" s="6">
        <v>1.35</v>
      </c>
      <c r="O3963" s="6">
        <v>1.3</v>
      </c>
      <c r="P3963" s="6">
        <v>-0.56000000000000005</v>
      </c>
      <c r="Q3963" s="6">
        <v>-0.11</v>
      </c>
      <c r="R3963" s="31">
        <v>0.06</v>
      </c>
      <c r="S3963" s="6">
        <v>0.2</v>
      </c>
      <c r="T3963" s="6">
        <v>0.12</v>
      </c>
      <c r="U3963" s="6">
        <v>0.06</v>
      </c>
      <c r="V3963" s="6">
        <v>1.6E-2</v>
      </c>
      <c r="X3963">
        <f>MROUND(RANK(C3963,C$14:C$10000),$X$2)</f>
        <v>4500</v>
      </c>
      <c r="Y3963">
        <f>MROUND(RANK(D3963,D$14:D$10000),$X$2)</f>
        <v>4500</v>
      </c>
      <c r="Z3963">
        <f>MROUND(RANK(E3963,E$14:E$10000),$X$2)</f>
        <v>3600</v>
      </c>
      <c r="AA3963">
        <f>MROUND(RANK(F3963,F$14:F$10000),$X$2)</f>
        <v>4050</v>
      </c>
      <c r="AB3963">
        <f>MROUND(RANK(G3963,G$14:G$10000),$X$2)</f>
        <v>0</v>
      </c>
      <c r="AC3963">
        <f>MROUND(RANK(H3963,H$14:H$10000),$X$2)</f>
        <v>1000</v>
      </c>
      <c r="AD3963">
        <f>MROUND(RANK(I3963,I$14:I$10000),$X$2)</f>
        <v>1200</v>
      </c>
      <c r="AE3963">
        <f>SUM(X3963:AC3963)+SUM(Y3963:AA3963)+Y3963*4</f>
        <v>47800</v>
      </c>
    </row>
    <row r="3964" spans="1:31" x14ac:dyDescent="0.2">
      <c r="A3964" s="1">
        <v>45895</v>
      </c>
      <c r="B3964" s="2">
        <v>0.95666666666666667</v>
      </c>
      <c r="C3964" s="11">
        <v>3038030490</v>
      </c>
      <c r="D3964" s="12">
        <v>0.43940000000000001</v>
      </c>
      <c r="E3964" s="4">
        <v>1.43896</v>
      </c>
      <c r="F3964" s="4">
        <v>1.407</v>
      </c>
      <c r="G3964" s="12">
        <v>-0.63839999999999997</v>
      </c>
      <c r="H3964" s="12">
        <v>-0.1346</v>
      </c>
      <c r="I3964" s="4">
        <v>3.7999999999999999E-2</v>
      </c>
      <c r="J3964" s="29">
        <v>130</v>
      </c>
      <c r="K3964">
        <v>145</v>
      </c>
      <c r="L3964">
        <v>184</v>
      </c>
      <c r="M3964" s="29">
        <v>0.42499999999999999</v>
      </c>
      <c r="N3964">
        <v>1.45</v>
      </c>
      <c r="O3964">
        <v>1.35</v>
      </c>
      <c r="P3964">
        <v>-0.56000000000000005</v>
      </c>
      <c r="Q3964">
        <v>-0.12</v>
      </c>
      <c r="R3964" s="33">
        <v>0.04</v>
      </c>
      <c r="S3964">
        <v>0.18</v>
      </c>
      <c r="T3964">
        <v>0.14000000000000001</v>
      </c>
      <c r="U3964">
        <v>0.22500000000000001</v>
      </c>
      <c r="V3964">
        <v>8.5499999999999896E-2</v>
      </c>
      <c r="X3964">
        <f>MROUND(RANK(C3964,C$14:C$10000),$X$2)</f>
        <v>3200</v>
      </c>
      <c r="Y3964">
        <f>MROUND(RANK(D3964,D$14:D$10000),$X$2)</f>
        <v>3200</v>
      </c>
      <c r="Z3964">
        <f>MROUND(RANK(E3964,E$14:E$10000),$X$2)</f>
        <v>4050</v>
      </c>
      <c r="AA3964">
        <f>MROUND(RANK(F3964,F$14:F$10000),$X$2)</f>
        <v>3650</v>
      </c>
      <c r="AB3964">
        <f>MROUND(RANK(G3964,G$14:G$10000),$X$2)</f>
        <v>4900</v>
      </c>
      <c r="AC3964">
        <f>MROUND(RANK(H3964,H$14:H$10000),$X$2)</f>
        <v>5100</v>
      </c>
      <c r="AD3964">
        <f>MROUND(RANK(I3964,I$14:I$10000),$X$2)</f>
        <v>3750</v>
      </c>
      <c r="AE3964">
        <f>SUM(X3964:AC3964)+SUM(Y3964:AA3964)+Y3964*4</f>
        <v>47800</v>
      </c>
    </row>
    <row r="3965" spans="1:31" x14ac:dyDescent="0.2">
      <c r="A3965" s="1">
        <v>45893</v>
      </c>
      <c r="B3965" s="2">
        <v>0.61452546296296295</v>
      </c>
      <c r="C3965" s="11">
        <v>2019692343</v>
      </c>
      <c r="D3965" s="12">
        <v>0.42259999999999998</v>
      </c>
      <c r="E3965" s="4">
        <v>1.4437899999999999</v>
      </c>
      <c r="F3965" s="4">
        <v>1.3660000000000001</v>
      </c>
      <c r="G3965" s="12">
        <v>-0.52329999999999999</v>
      </c>
      <c r="H3965" s="12">
        <v>-0.1132</v>
      </c>
      <c r="I3965" s="4">
        <v>-5.1999999999999998E-2</v>
      </c>
      <c r="J3965" s="29">
        <v>96</v>
      </c>
      <c r="K3965">
        <v>96</v>
      </c>
      <c r="L3965">
        <v>133</v>
      </c>
      <c r="M3965" s="29">
        <v>0.44500000000000001</v>
      </c>
      <c r="N3965">
        <v>1.45</v>
      </c>
      <c r="O3965">
        <v>1.4</v>
      </c>
      <c r="P3965">
        <v>-0.56000000000000005</v>
      </c>
      <c r="Q3965">
        <v>-0.12</v>
      </c>
      <c r="R3965" s="33">
        <v>0.02</v>
      </c>
      <c r="S3965">
        <v>0.18</v>
      </c>
      <c r="T3965">
        <v>0.14000000000000001</v>
      </c>
      <c r="U3965">
        <v>0.06</v>
      </c>
      <c r="V3965">
        <v>1.2999999999999999E-2</v>
      </c>
      <c r="X3965">
        <f>MROUND(RANK(C3965,C$14:C$10000),$X$2)</f>
        <v>3950</v>
      </c>
      <c r="Y3965">
        <f>MROUND(RANK(D3965,D$14:D$10000),$X$2)</f>
        <v>3950</v>
      </c>
      <c r="Z3965">
        <f>MROUND(RANK(E3965,E$14:E$10000),$X$2)</f>
        <v>4000</v>
      </c>
      <c r="AA3965">
        <f>MROUND(RANK(F3965,F$14:F$10000),$X$2)</f>
        <v>4100</v>
      </c>
      <c r="AB3965">
        <f>MROUND(RANK(G3965,G$14:G$10000),$X$2)</f>
        <v>1400</v>
      </c>
      <c r="AC3965">
        <f>MROUND(RANK(H3965,H$14:H$10000),$X$2)</f>
        <v>2600</v>
      </c>
      <c r="AD3965">
        <f>MROUND(RANK(I3965,I$14:I$10000),$X$2)</f>
        <v>3900</v>
      </c>
      <c r="AE3965">
        <f>SUM(X3965:AC3965)+SUM(Y3965:AA3965)+Y3965*4</f>
        <v>47850</v>
      </c>
    </row>
    <row r="3966" spans="1:31" x14ac:dyDescent="0.2">
      <c r="A3966" s="1">
        <v>45893</v>
      </c>
      <c r="B3966" s="2">
        <v>0.92243055555555553</v>
      </c>
      <c r="C3966" s="11">
        <v>1944982243</v>
      </c>
      <c r="D3966" s="12">
        <v>0.42099999999999999</v>
      </c>
      <c r="E3966" s="4">
        <v>1.43069</v>
      </c>
      <c r="F3966" s="4">
        <v>1.361</v>
      </c>
      <c r="G3966" s="12">
        <v>-0.52329999999999999</v>
      </c>
      <c r="H3966" s="12">
        <v>-0.10920000000000001</v>
      </c>
      <c r="I3966" s="4">
        <v>-2.8000000000000001E-2</v>
      </c>
      <c r="J3966" s="29">
        <v>87</v>
      </c>
      <c r="K3966">
        <v>103</v>
      </c>
      <c r="L3966">
        <v>145</v>
      </c>
      <c r="M3966" s="29">
        <v>0.44500000000000001</v>
      </c>
      <c r="N3966">
        <v>1.45</v>
      </c>
      <c r="O3966">
        <v>1.4</v>
      </c>
      <c r="P3966">
        <v>-0.56000000000000005</v>
      </c>
      <c r="Q3966">
        <v>-0.12</v>
      </c>
      <c r="R3966" s="33">
        <v>0.02</v>
      </c>
      <c r="S3966">
        <v>0.18</v>
      </c>
      <c r="T3966">
        <v>0.14000000000000001</v>
      </c>
      <c r="U3966">
        <v>0.06</v>
      </c>
      <c r="V3966">
        <v>1.2999999999999999E-2</v>
      </c>
      <c r="X3966">
        <f>MROUND(RANK(C3966,C$14:C$10000),$X$2)</f>
        <v>4000</v>
      </c>
      <c r="Y3966">
        <f>MROUND(RANK(D3966,D$14:D$10000),$X$2)</f>
        <v>4000</v>
      </c>
      <c r="Z3966">
        <f>MROUND(RANK(E3966,E$14:E$10000),$X$2)</f>
        <v>4100</v>
      </c>
      <c r="AA3966">
        <f>MROUND(RANK(F3966,F$14:F$10000),$X$2)</f>
        <v>4150</v>
      </c>
      <c r="AB3966">
        <f>MROUND(RANK(G3966,G$14:G$10000),$X$2)</f>
        <v>1400</v>
      </c>
      <c r="AC3966">
        <f>MROUND(RANK(H3966,H$14:H$10000),$X$2)</f>
        <v>1950</v>
      </c>
      <c r="AD3966">
        <f>MROUND(RANK(I3966,I$14:I$10000),$X$2)</f>
        <v>3900</v>
      </c>
      <c r="AE3966">
        <f>SUM(X3966:AC3966)+SUM(Y3966:AA3966)+Y3966*4</f>
        <v>47850</v>
      </c>
    </row>
    <row r="3967" spans="1:31" x14ac:dyDescent="0.2">
      <c r="A3967" s="1">
        <v>45894</v>
      </c>
      <c r="B3967" s="2">
        <v>1.4027777777777778E-2</v>
      </c>
      <c r="C3967" s="11">
        <v>2773128108</v>
      </c>
      <c r="D3967" s="12">
        <v>0.43559999999999999</v>
      </c>
      <c r="E3967" s="4">
        <v>1.4437800000000001</v>
      </c>
      <c r="F3967" s="4">
        <v>1.41</v>
      </c>
      <c r="G3967" s="12">
        <v>-0.65129999999999999</v>
      </c>
      <c r="H3967" s="12">
        <v>-0.1205</v>
      </c>
      <c r="I3967" s="4">
        <v>-0.39900000000000002</v>
      </c>
      <c r="J3967" s="29">
        <v>107</v>
      </c>
      <c r="K3967">
        <v>163</v>
      </c>
      <c r="L3967" s="6">
        <v>172</v>
      </c>
      <c r="M3967" s="27">
        <v>0.44500000000000001</v>
      </c>
      <c r="N3967" s="6">
        <v>1.45</v>
      </c>
      <c r="O3967" s="6">
        <v>1.4</v>
      </c>
      <c r="P3967" s="6">
        <v>-0.56000000000000005</v>
      </c>
      <c r="Q3967" s="6">
        <v>-0.12</v>
      </c>
      <c r="R3967" s="31">
        <v>0.02</v>
      </c>
      <c r="S3967" s="6">
        <v>0.18</v>
      </c>
      <c r="T3967" s="6">
        <v>0.14000000000000001</v>
      </c>
      <c r="U3967" s="6">
        <v>0.06</v>
      </c>
      <c r="V3967" s="6">
        <v>1.2999999999999999E-2</v>
      </c>
      <c r="X3967">
        <f>MROUND(RANK(C3967,C$14:C$10000),$X$2)</f>
        <v>3400</v>
      </c>
      <c r="Y3967">
        <f>MROUND(RANK(D3967,D$14:D$10000),$X$2)</f>
        <v>3400</v>
      </c>
      <c r="Z3967">
        <f>MROUND(RANK(E3967,E$14:E$10000),$X$2)</f>
        <v>4000</v>
      </c>
      <c r="AA3967">
        <f>MROUND(RANK(F3967,F$14:F$10000),$X$2)</f>
        <v>3600</v>
      </c>
      <c r="AB3967">
        <f>MROUND(RANK(G3967,G$14:G$10000),$X$2)</f>
        <v>5000</v>
      </c>
      <c r="AC3967">
        <f>MROUND(RANK(H3967,H$14:H$10000),$X$2)</f>
        <v>3850</v>
      </c>
      <c r="AD3967">
        <f>MROUND(RANK(I3967,I$14:I$10000),$X$2)</f>
        <v>4400</v>
      </c>
      <c r="AE3967">
        <f>SUM(X3967:AC3967)+SUM(Y3967:AA3967)+Y3967*4</f>
        <v>47850</v>
      </c>
    </row>
    <row r="3968" spans="1:31" x14ac:dyDescent="0.2">
      <c r="A3968" s="1">
        <v>45894</v>
      </c>
      <c r="B3968" s="2">
        <v>0.56412037037037033</v>
      </c>
      <c r="C3968" s="11">
        <v>1925757791</v>
      </c>
      <c r="D3968" s="12">
        <v>0.42059999999999997</v>
      </c>
      <c r="E3968" s="4">
        <v>1.4282999999999999</v>
      </c>
      <c r="F3968" s="4">
        <v>1.3540000000000001</v>
      </c>
      <c r="G3968" s="12">
        <v>-0.52329999999999999</v>
      </c>
      <c r="H3968" s="12">
        <v>-0.1016</v>
      </c>
      <c r="I3968" s="4">
        <v>0.16700000000000001</v>
      </c>
      <c r="J3968" s="29">
        <v>80</v>
      </c>
      <c r="K3968">
        <v>108</v>
      </c>
      <c r="L3968">
        <v>130</v>
      </c>
      <c r="M3968" s="29">
        <v>0.44500000000000001</v>
      </c>
      <c r="N3968">
        <v>1.45</v>
      </c>
      <c r="O3968">
        <v>1.35</v>
      </c>
      <c r="P3968">
        <v>-0.56000000000000005</v>
      </c>
      <c r="Q3968">
        <v>-0.115</v>
      </c>
      <c r="R3968" s="33">
        <v>0.04</v>
      </c>
      <c r="S3968">
        <v>0.16500000000000001</v>
      </c>
      <c r="T3968">
        <v>0.16</v>
      </c>
      <c r="U3968">
        <v>7.0000000000000007E-2</v>
      </c>
      <c r="V3968">
        <v>1.2999999999999999E-2</v>
      </c>
      <c r="X3968">
        <f>MROUND(RANK(C3968,C$14:C$10000),$X$2)</f>
        <v>4050</v>
      </c>
      <c r="Y3968">
        <f>MROUND(RANK(D3968,D$14:D$10000),$X$2)</f>
        <v>4050</v>
      </c>
      <c r="Z3968">
        <f>MROUND(RANK(E3968,E$14:E$10000),$X$2)</f>
        <v>4150</v>
      </c>
      <c r="AA3968">
        <f>MROUND(RANK(F3968,F$14:F$10000),$X$2)</f>
        <v>4200</v>
      </c>
      <c r="AB3968">
        <f>MROUND(RANK(G3968,G$14:G$10000),$X$2)</f>
        <v>1400</v>
      </c>
      <c r="AC3968">
        <f>MROUND(RANK(H3968,H$14:H$10000),$X$2)</f>
        <v>1400</v>
      </c>
      <c r="AD3968">
        <f>MROUND(RANK(I3968,I$14:I$10000),$X$2)</f>
        <v>3500</v>
      </c>
      <c r="AE3968">
        <f>SUM(X3968:AC3968)+SUM(Y3968:AA3968)+Y3968*4</f>
        <v>47850</v>
      </c>
    </row>
    <row r="3969" spans="1:31" x14ac:dyDescent="0.2">
      <c r="A3969" s="1">
        <v>45894</v>
      </c>
      <c r="B3969" s="2">
        <v>0.72726851851851848</v>
      </c>
      <c r="C3969" s="11">
        <v>1580230226</v>
      </c>
      <c r="D3969" s="12">
        <v>0.41249999999999998</v>
      </c>
      <c r="E3969" s="4">
        <v>1.46465</v>
      </c>
      <c r="F3969" s="4">
        <v>1.36</v>
      </c>
      <c r="G3969" s="12">
        <v>-0.41860000000000003</v>
      </c>
      <c r="H3969" s="12">
        <v>-9.0800000000000006E-2</v>
      </c>
      <c r="I3969" s="4">
        <v>0.89</v>
      </c>
      <c r="J3969" s="29">
        <v>50</v>
      </c>
      <c r="K3969">
        <v>50</v>
      </c>
      <c r="L3969" s="6">
        <v>132</v>
      </c>
      <c r="M3969" s="27">
        <v>0.435</v>
      </c>
      <c r="N3969" s="6">
        <v>1.35</v>
      </c>
      <c r="O3969" s="6">
        <v>1.35</v>
      </c>
      <c r="P3969" s="6">
        <v>-0.57999999999999996</v>
      </c>
      <c r="Q3969" s="6">
        <v>-0.115</v>
      </c>
      <c r="R3969" s="31">
        <v>0.03</v>
      </c>
      <c r="S3969" s="6">
        <v>0.18</v>
      </c>
      <c r="T3969" s="6">
        <v>0.16</v>
      </c>
      <c r="U3969" s="6">
        <v>0.05</v>
      </c>
      <c r="V3969" s="6">
        <v>1.9E-2</v>
      </c>
      <c r="X3969">
        <f>MROUND(RANK(C3969,C$14:C$10000),$X$2)</f>
        <v>4300</v>
      </c>
      <c r="Y3969">
        <f>MROUND(RANK(D3969,D$14:D$10000),$X$2)</f>
        <v>4300</v>
      </c>
      <c r="Z3969">
        <f>MROUND(RANK(E3969,E$14:E$10000),$X$2)</f>
        <v>3650</v>
      </c>
      <c r="AA3969">
        <f>MROUND(RANK(F3969,F$14:F$10000),$X$2)</f>
        <v>4150</v>
      </c>
      <c r="AB3969">
        <f>MROUND(RANK(G3969,G$14:G$10000),$X$2)</f>
        <v>1300</v>
      </c>
      <c r="AC3969">
        <f>MROUND(RANK(H3969,H$14:H$10000),$X$2)</f>
        <v>850</v>
      </c>
      <c r="AD3969">
        <f>MROUND(RANK(I3969,I$14:I$10000),$X$2)</f>
        <v>1600</v>
      </c>
      <c r="AE3969">
        <f>SUM(X3969:AC3969)+SUM(Y3969:AA3969)+Y3969*4</f>
        <v>47850</v>
      </c>
    </row>
    <row r="3970" spans="1:31" x14ac:dyDescent="0.2">
      <c r="A3970" s="1">
        <v>45894</v>
      </c>
      <c r="B3970" s="2">
        <v>0.73767361111111107</v>
      </c>
      <c r="C3970" s="11">
        <v>1375937386</v>
      </c>
      <c r="D3970" s="12">
        <v>0.40689999999999998</v>
      </c>
      <c r="E3970" s="4">
        <v>1.45964</v>
      </c>
      <c r="F3970" s="4">
        <v>1.3640000000000001</v>
      </c>
      <c r="G3970" s="12">
        <v>-0.3473</v>
      </c>
      <c r="H3970" s="12">
        <v>-9.2600000000000002E-2</v>
      </c>
      <c r="I3970" s="4">
        <v>1.143</v>
      </c>
      <c r="J3970" s="29">
        <v>50</v>
      </c>
      <c r="K3970">
        <v>59</v>
      </c>
      <c r="L3970" s="6">
        <v>87</v>
      </c>
      <c r="M3970" s="27">
        <v>0.435</v>
      </c>
      <c r="N3970" s="6">
        <v>1.35</v>
      </c>
      <c r="O3970" s="6">
        <v>1.4</v>
      </c>
      <c r="P3970" s="6">
        <v>-0.54</v>
      </c>
      <c r="Q3970" s="6">
        <v>-0.115</v>
      </c>
      <c r="R3970" s="31">
        <v>0.03</v>
      </c>
      <c r="S3970" s="6">
        <v>0.13500000000000001</v>
      </c>
      <c r="T3970" s="6">
        <v>0.14000000000000001</v>
      </c>
      <c r="U3970" s="6">
        <v>0.05</v>
      </c>
      <c r="V3970" s="6">
        <v>0.01</v>
      </c>
      <c r="X3970">
        <f>MROUND(RANK(C3970,C$14:C$10000),$X$2)</f>
        <v>4450</v>
      </c>
      <c r="Y3970">
        <f>MROUND(RANK(D3970,D$14:D$10000),$X$2)</f>
        <v>4450</v>
      </c>
      <c r="Z3970">
        <f>MROUND(RANK(E3970,E$14:E$10000),$X$2)</f>
        <v>3750</v>
      </c>
      <c r="AA3970">
        <f>MROUND(RANK(F3970,F$14:F$10000),$X$2)</f>
        <v>4100</v>
      </c>
      <c r="AB3970">
        <f>MROUND(RANK(G3970,G$14:G$10000),$X$2)</f>
        <v>0</v>
      </c>
      <c r="AC3970">
        <f>MROUND(RANK(H3970,H$14:H$10000),$X$2)</f>
        <v>1000</v>
      </c>
      <c r="AD3970">
        <f>MROUND(RANK(I3970,I$14:I$10000),$X$2)</f>
        <v>1050</v>
      </c>
      <c r="AE3970">
        <f>SUM(X3970:AC3970)+SUM(Y3970:AA3970)+Y3970*4</f>
        <v>47850</v>
      </c>
    </row>
    <row r="3971" spans="1:31" x14ac:dyDescent="0.2">
      <c r="A3971" s="1">
        <v>45894</v>
      </c>
      <c r="B3971" s="2">
        <v>0.75086805555555558</v>
      </c>
      <c r="C3971" s="11">
        <v>2104734541</v>
      </c>
      <c r="D3971" s="12">
        <v>0.42430000000000001</v>
      </c>
      <c r="E3971" s="4">
        <v>1.4438599999999999</v>
      </c>
      <c r="F3971" s="4">
        <v>1.3720000000000001</v>
      </c>
      <c r="G3971" s="12">
        <v>-0.55900000000000005</v>
      </c>
      <c r="H3971" s="12">
        <v>-0.111</v>
      </c>
      <c r="I3971" s="4">
        <v>3.2000000000000001E-2</v>
      </c>
      <c r="J3971" s="29">
        <v>47</v>
      </c>
      <c r="K3971">
        <v>133</v>
      </c>
      <c r="L3971" s="6">
        <v>153</v>
      </c>
      <c r="M3971" s="27">
        <v>0.435</v>
      </c>
      <c r="N3971" s="6">
        <v>1.35</v>
      </c>
      <c r="O3971" s="6">
        <v>1.4</v>
      </c>
      <c r="P3971" s="6">
        <v>-0.57999999999999996</v>
      </c>
      <c r="Q3971" s="6">
        <v>-0.11</v>
      </c>
      <c r="R3971" s="31">
        <v>0.02</v>
      </c>
      <c r="S3971" s="6">
        <v>0.16500000000000001</v>
      </c>
      <c r="T3971" s="6">
        <v>0.16</v>
      </c>
      <c r="U3971" s="6">
        <v>0.06</v>
      </c>
      <c r="V3971" s="6">
        <v>1.9E-2</v>
      </c>
      <c r="X3971">
        <f>MROUND(RANK(C3971,C$14:C$10000),$X$2)</f>
        <v>3900</v>
      </c>
      <c r="Y3971">
        <f>MROUND(RANK(D3971,D$14:D$10000),$X$2)</f>
        <v>3900</v>
      </c>
      <c r="Z3971">
        <f>MROUND(RANK(E3971,E$14:E$10000),$X$2)</f>
        <v>4000</v>
      </c>
      <c r="AA3971">
        <f>MROUND(RANK(F3971,F$14:F$10000),$X$2)</f>
        <v>4050</v>
      </c>
      <c r="AB3971">
        <f>MROUND(RANK(G3971,G$14:G$10000),$X$2)</f>
        <v>2250</v>
      </c>
      <c r="AC3971">
        <f>MROUND(RANK(H3971,H$14:H$10000),$X$2)</f>
        <v>2200</v>
      </c>
      <c r="AD3971">
        <f>MROUND(RANK(I3971,I$14:I$10000),$X$2)</f>
        <v>3800</v>
      </c>
      <c r="AE3971">
        <f>SUM(X3971:AC3971)+SUM(Y3971:AA3971)+Y3971*4</f>
        <v>47850</v>
      </c>
    </row>
    <row r="3972" spans="1:31" x14ac:dyDescent="0.2">
      <c r="A3972" s="1">
        <v>45894</v>
      </c>
      <c r="B3972" s="2">
        <v>0.75182870370370369</v>
      </c>
      <c r="C3972" s="11">
        <v>1812327182</v>
      </c>
      <c r="D3972" s="12">
        <v>0.41810000000000003</v>
      </c>
      <c r="E3972" s="4">
        <v>1.44573</v>
      </c>
      <c r="F3972" s="4">
        <v>1.347</v>
      </c>
      <c r="G3972" s="12">
        <v>-0.52329999999999999</v>
      </c>
      <c r="H3972" s="12">
        <v>-0.1004</v>
      </c>
      <c r="I3972" s="4">
        <v>0.23899999999999999</v>
      </c>
      <c r="J3972" s="29">
        <v>50</v>
      </c>
      <c r="K3972">
        <v>98</v>
      </c>
      <c r="L3972">
        <v>143</v>
      </c>
      <c r="M3972" s="29">
        <v>0.44500000000000001</v>
      </c>
      <c r="N3972">
        <v>1.45</v>
      </c>
      <c r="O3972">
        <v>1.3</v>
      </c>
      <c r="P3972">
        <v>-0.54</v>
      </c>
      <c r="Q3972">
        <v>-0.12</v>
      </c>
      <c r="R3972" s="33">
        <v>0.06</v>
      </c>
      <c r="S3972">
        <v>0.2</v>
      </c>
      <c r="T3972">
        <v>0.16</v>
      </c>
      <c r="U3972">
        <v>0.05</v>
      </c>
      <c r="V3972">
        <v>1.9E-2</v>
      </c>
      <c r="X3972">
        <f>MROUND(RANK(C3972,C$14:C$10000),$X$2)</f>
        <v>4100</v>
      </c>
      <c r="Y3972">
        <f>MROUND(RANK(D3972,D$14:D$10000),$X$2)</f>
        <v>4100</v>
      </c>
      <c r="Z3972">
        <f>MROUND(RANK(E3972,E$14:E$10000),$X$2)</f>
        <v>3950</v>
      </c>
      <c r="AA3972">
        <f>MROUND(RANK(F3972,F$14:F$10000),$X$2)</f>
        <v>4250</v>
      </c>
      <c r="AB3972">
        <f>MROUND(RANK(G3972,G$14:G$10000),$X$2)</f>
        <v>1400</v>
      </c>
      <c r="AC3972">
        <f>MROUND(RANK(H3972,H$14:H$10000),$X$2)</f>
        <v>1350</v>
      </c>
      <c r="AD3972">
        <f>MROUND(RANK(I3972,I$14:I$10000),$X$2)</f>
        <v>3350</v>
      </c>
      <c r="AE3972">
        <f>SUM(X3972:AC3972)+SUM(Y3972:AA3972)+Y3972*4</f>
        <v>47850</v>
      </c>
    </row>
    <row r="3973" spans="1:31" x14ac:dyDescent="0.2">
      <c r="A3973" s="1">
        <v>45894</v>
      </c>
      <c r="B3973" s="2">
        <v>0.76880787037037035</v>
      </c>
      <c r="C3973" s="11">
        <v>1579763305</v>
      </c>
      <c r="D3973" s="12">
        <v>0.41249999999999998</v>
      </c>
      <c r="E3973" s="4">
        <v>1.4995099999999999</v>
      </c>
      <c r="F3973" s="4">
        <v>1.389</v>
      </c>
      <c r="G3973" s="12">
        <v>-0.5111</v>
      </c>
      <c r="H3973" s="12">
        <v>-0.11269999999999999</v>
      </c>
      <c r="I3973" s="4">
        <v>0.216</v>
      </c>
      <c r="J3973" s="29">
        <v>40</v>
      </c>
      <c r="K3973">
        <v>52</v>
      </c>
      <c r="L3973">
        <v>103</v>
      </c>
      <c r="M3973" s="29">
        <v>0.44500000000000001</v>
      </c>
      <c r="N3973">
        <v>1.35</v>
      </c>
      <c r="O3973">
        <v>1.35</v>
      </c>
      <c r="P3973">
        <v>-0.57999999999999996</v>
      </c>
      <c r="Q3973">
        <v>-0.115</v>
      </c>
      <c r="R3973" s="33">
        <v>0.03</v>
      </c>
      <c r="S3973">
        <v>0.16500000000000001</v>
      </c>
      <c r="T3973">
        <v>0.16</v>
      </c>
      <c r="U3973">
        <v>7.4999999999999997E-2</v>
      </c>
      <c r="V3973">
        <v>2.4E-2</v>
      </c>
      <c r="X3973">
        <f>MROUND(RANK(C3973,C$14:C$10000),$X$2)</f>
        <v>4300</v>
      </c>
      <c r="Y3973">
        <f>MROUND(RANK(D3973,D$14:D$10000),$X$2)</f>
        <v>4300</v>
      </c>
      <c r="Z3973">
        <f>MROUND(RANK(E3973,E$14:E$10000),$X$2)</f>
        <v>3100</v>
      </c>
      <c r="AA3973">
        <f>MROUND(RANK(F3973,F$14:F$10000),$X$2)</f>
        <v>3850</v>
      </c>
      <c r="AB3973">
        <f>MROUND(RANK(G3973,G$14:G$10000),$X$2)</f>
        <v>1350</v>
      </c>
      <c r="AC3973">
        <f>MROUND(RANK(H3973,H$14:H$10000),$X$2)</f>
        <v>2500</v>
      </c>
      <c r="AD3973">
        <f>MROUND(RANK(I3973,I$14:I$10000),$X$2)</f>
        <v>3400</v>
      </c>
      <c r="AE3973">
        <f>SUM(X3973:AC3973)+SUM(Y3973:AA3973)+Y3973*4</f>
        <v>47850</v>
      </c>
    </row>
    <row r="3974" spans="1:31" x14ac:dyDescent="0.2">
      <c r="A3974" s="1">
        <v>45893</v>
      </c>
      <c r="B3974" s="2">
        <v>4.8194444444444443E-2</v>
      </c>
      <c r="C3974" s="11">
        <v>1347980004</v>
      </c>
      <c r="D3974" s="12">
        <v>0.40610000000000002</v>
      </c>
      <c r="E3974" s="4">
        <v>1.46824</v>
      </c>
      <c r="F3974" s="4">
        <v>1.367</v>
      </c>
      <c r="G3974" s="12">
        <v>-0.3473</v>
      </c>
      <c r="H3974" s="12">
        <v>-9.2600000000000002E-2</v>
      </c>
      <c r="I3974" s="4">
        <v>1.0409999999999999</v>
      </c>
      <c r="J3974" s="29">
        <v>50</v>
      </c>
      <c r="K3974">
        <v>59</v>
      </c>
      <c r="L3974">
        <v>85</v>
      </c>
      <c r="M3974" s="29">
        <v>0.435</v>
      </c>
      <c r="N3974">
        <v>1.35</v>
      </c>
      <c r="O3974">
        <v>1.4</v>
      </c>
      <c r="P3974">
        <v>-0.57999999999999996</v>
      </c>
      <c r="Q3974">
        <v>-0.105</v>
      </c>
      <c r="R3974" s="33">
        <v>0.06</v>
      </c>
      <c r="S3974">
        <v>0.18</v>
      </c>
      <c r="T3974">
        <v>0.12</v>
      </c>
      <c r="U3974">
        <v>0.05</v>
      </c>
      <c r="V3974">
        <v>1.9E-2</v>
      </c>
      <c r="X3974">
        <f>MROUND(RANK(C3974,C$14:C$10000),$X$2)</f>
        <v>4500</v>
      </c>
      <c r="Y3974">
        <f>MROUND(RANK(D3974,D$14:D$10000),$X$2)</f>
        <v>4500</v>
      </c>
      <c r="Z3974">
        <f>MROUND(RANK(E3974,E$14:E$10000),$X$2)</f>
        <v>3600</v>
      </c>
      <c r="AA3974">
        <f>MROUND(RANK(F3974,F$14:F$10000),$X$2)</f>
        <v>4100</v>
      </c>
      <c r="AB3974">
        <f>MROUND(RANK(G3974,G$14:G$10000),$X$2)</f>
        <v>0</v>
      </c>
      <c r="AC3974">
        <f>MROUND(RANK(H3974,H$14:H$10000),$X$2)</f>
        <v>1000</v>
      </c>
      <c r="AD3974">
        <f>MROUND(RANK(I3974,I$14:I$10000),$X$2)</f>
        <v>1250</v>
      </c>
      <c r="AE3974">
        <f>SUM(X3974:AC3974)+SUM(Y3974:AA3974)+Y3974*4</f>
        <v>47900</v>
      </c>
    </row>
    <row r="3975" spans="1:31" x14ac:dyDescent="0.2">
      <c r="A3975" s="1">
        <v>45893</v>
      </c>
      <c r="B3975" s="2">
        <v>0.54339120370370375</v>
      </c>
      <c r="C3975" s="11">
        <v>1347980004</v>
      </c>
      <c r="D3975" s="12">
        <v>0.40610000000000002</v>
      </c>
      <c r="E3975" s="4">
        <v>1.46824</v>
      </c>
      <c r="F3975" s="4">
        <v>1.367</v>
      </c>
      <c r="G3975" s="12">
        <v>-0.3473</v>
      </c>
      <c r="H3975" s="12">
        <v>-9.2600000000000002E-2</v>
      </c>
      <c r="I3975" s="4">
        <v>0.90800000000000003</v>
      </c>
      <c r="J3975" s="29">
        <v>50</v>
      </c>
      <c r="K3975">
        <v>59</v>
      </c>
      <c r="L3975" s="6">
        <v>85</v>
      </c>
      <c r="M3975" s="27">
        <v>0.44500000000000001</v>
      </c>
      <c r="N3975" s="6">
        <v>1.45</v>
      </c>
      <c r="O3975" s="6">
        <v>1.45</v>
      </c>
      <c r="P3975" s="6">
        <v>-0.57999999999999996</v>
      </c>
      <c r="Q3975" s="6">
        <v>-0.125</v>
      </c>
      <c r="R3975" s="31">
        <v>0.05</v>
      </c>
      <c r="S3975" s="6">
        <v>0.16500000000000001</v>
      </c>
      <c r="T3975" s="6">
        <v>0.12</v>
      </c>
      <c r="U3975" s="6">
        <v>0.06</v>
      </c>
      <c r="V3975" s="6">
        <v>1.6E-2</v>
      </c>
      <c r="X3975">
        <f>MROUND(RANK(C3975,C$14:C$10000),$X$2)</f>
        <v>4500</v>
      </c>
      <c r="Y3975">
        <f>MROUND(RANK(D3975,D$14:D$10000),$X$2)</f>
        <v>4500</v>
      </c>
      <c r="Z3975">
        <f>MROUND(RANK(E3975,E$14:E$10000),$X$2)</f>
        <v>3600</v>
      </c>
      <c r="AA3975">
        <f>MROUND(RANK(F3975,F$14:F$10000),$X$2)</f>
        <v>4100</v>
      </c>
      <c r="AB3975">
        <f>MROUND(RANK(G3975,G$14:G$10000),$X$2)</f>
        <v>0</v>
      </c>
      <c r="AC3975">
        <f>MROUND(RANK(H3975,H$14:H$10000),$X$2)</f>
        <v>1000</v>
      </c>
      <c r="AD3975">
        <f>MROUND(RANK(I3975,I$14:I$10000),$X$2)</f>
        <v>1550</v>
      </c>
      <c r="AE3975">
        <f>SUM(X3975:AC3975)+SUM(Y3975:AA3975)+Y3975*4</f>
        <v>47900</v>
      </c>
    </row>
    <row r="3976" spans="1:31" x14ac:dyDescent="0.2">
      <c r="A3976" s="1">
        <v>45893</v>
      </c>
      <c r="B3976" s="2">
        <v>0.95944444444444443</v>
      </c>
      <c r="C3976" s="11">
        <v>2057533707</v>
      </c>
      <c r="D3976" s="12">
        <v>0.42330000000000001</v>
      </c>
      <c r="E3976" s="4">
        <v>1.46279</v>
      </c>
      <c r="F3976" s="4">
        <v>1.37</v>
      </c>
      <c r="G3976" s="12">
        <v>-0.56389999999999996</v>
      </c>
      <c r="H3976" s="12">
        <v>-0.1143</v>
      </c>
      <c r="I3976" s="4">
        <v>-0.17100000000000001</v>
      </c>
      <c r="J3976" s="29">
        <v>61</v>
      </c>
      <c r="K3976">
        <v>131</v>
      </c>
      <c r="L3976">
        <v>158</v>
      </c>
      <c r="M3976" s="29">
        <v>0.44500000000000001</v>
      </c>
      <c r="N3976">
        <v>1.45</v>
      </c>
      <c r="O3976">
        <v>1.4</v>
      </c>
      <c r="P3976">
        <v>-0.56000000000000005</v>
      </c>
      <c r="Q3976">
        <v>-0.12</v>
      </c>
      <c r="R3976" s="33">
        <v>0.02</v>
      </c>
      <c r="S3976">
        <v>0.18</v>
      </c>
      <c r="T3976">
        <v>0.14000000000000001</v>
      </c>
      <c r="U3976">
        <v>0.06</v>
      </c>
      <c r="V3976">
        <v>1.2999999999999999E-2</v>
      </c>
      <c r="X3976">
        <f>MROUND(RANK(C3976,C$14:C$10000),$X$2)</f>
        <v>3900</v>
      </c>
      <c r="Y3976">
        <f>MROUND(RANK(D3976,D$14:D$10000),$X$2)</f>
        <v>3900</v>
      </c>
      <c r="Z3976">
        <f>MROUND(RANK(E3976,E$14:E$10000),$X$2)</f>
        <v>3700</v>
      </c>
      <c r="AA3976">
        <f>MROUND(RANK(F3976,F$14:F$10000),$X$2)</f>
        <v>4050</v>
      </c>
      <c r="AB3976">
        <f>MROUND(RANK(G3976,G$14:G$10000),$X$2)</f>
        <v>2300</v>
      </c>
      <c r="AC3976">
        <f>MROUND(RANK(H3976,H$14:H$10000),$X$2)</f>
        <v>2800</v>
      </c>
      <c r="AD3976">
        <f>MROUND(RANK(I3976,I$14:I$10000),$X$2)</f>
        <v>4100</v>
      </c>
      <c r="AE3976">
        <f>SUM(X3976:AC3976)+SUM(Y3976:AA3976)+Y3976*4</f>
        <v>47900</v>
      </c>
    </row>
    <row r="3977" spans="1:31" x14ac:dyDescent="0.2">
      <c r="A3977" s="1">
        <v>45894</v>
      </c>
      <c r="B3977" s="2">
        <v>0.57255787037037043</v>
      </c>
      <c r="C3977" s="11">
        <v>2610209315</v>
      </c>
      <c r="D3977" s="12">
        <v>0.43309999999999998</v>
      </c>
      <c r="E3977" s="4">
        <v>1.44238</v>
      </c>
      <c r="F3977" s="4">
        <v>1.397</v>
      </c>
      <c r="G3977" s="12">
        <v>-0.61</v>
      </c>
      <c r="H3977" s="12">
        <v>-0.1166</v>
      </c>
      <c r="I3977" s="4">
        <v>-0.154</v>
      </c>
      <c r="J3977" s="29">
        <v>140</v>
      </c>
      <c r="K3977">
        <v>168</v>
      </c>
      <c r="L3977" s="6">
        <v>169</v>
      </c>
      <c r="M3977" s="27">
        <v>0.435</v>
      </c>
      <c r="N3977" s="6">
        <v>1.35</v>
      </c>
      <c r="O3977" s="6">
        <v>1.35</v>
      </c>
      <c r="P3977" s="6">
        <v>-0.54</v>
      </c>
      <c r="Q3977" s="6">
        <v>-0.11</v>
      </c>
      <c r="R3977" s="31">
        <v>0.03</v>
      </c>
      <c r="S3977" s="6">
        <v>0.2</v>
      </c>
      <c r="T3977" s="6">
        <v>0.14000000000000001</v>
      </c>
      <c r="U3977" s="6">
        <v>7.0000000000000007E-2</v>
      </c>
      <c r="V3977" s="6">
        <v>1.2999999999999999E-2</v>
      </c>
      <c r="X3977">
        <f>MROUND(RANK(C3977,C$14:C$10000),$X$2)</f>
        <v>3550</v>
      </c>
      <c r="Y3977">
        <f>MROUND(RANK(D3977,D$14:D$10000),$X$2)</f>
        <v>3550</v>
      </c>
      <c r="Z3977">
        <f>MROUND(RANK(E3977,E$14:E$10000),$X$2)</f>
        <v>4000</v>
      </c>
      <c r="AA3977">
        <f>MROUND(RANK(F3977,F$14:F$10000),$X$2)</f>
        <v>3750</v>
      </c>
      <c r="AB3977">
        <f>MROUND(RANK(G3977,G$14:G$10000),$X$2)</f>
        <v>4350</v>
      </c>
      <c r="AC3977">
        <f>MROUND(RANK(H3977,H$14:H$10000),$X$2)</f>
        <v>3200</v>
      </c>
      <c r="AD3977">
        <f>MROUND(RANK(I3977,I$14:I$10000),$X$2)</f>
        <v>4050</v>
      </c>
      <c r="AE3977">
        <f>SUM(X3977:AC3977)+SUM(Y3977:AA3977)+Y3977*4</f>
        <v>47900</v>
      </c>
    </row>
    <row r="3978" spans="1:31" x14ac:dyDescent="0.2">
      <c r="A3978" s="1">
        <v>45894</v>
      </c>
      <c r="B3978" s="2">
        <v>0.61947916666666669</v>
      </c>
      <c r="C3978" s="11">
        <v>1342351698</v>
      </c>
      <c r="D3978" s="12">
        <v>0.40589999999999998</v>
      </c>
      <c r="E3978" s="4">
        <v>1.46896</v>
      </c>
      <c r="F3978" s="4">
        <v>1.371</v>
      </c>
      <c r="G3978" s="12">
        <v>-0.3473</v>
      </c>
      <c r="H3978" s="12">
        <v>-9.3799999999999994E-2</v>
      </c>
      <c r="I3978" s="4">
        <v>1.105</v>
      </c>
      <c r="J3978" s="29">
        <v>50</v>
      </c>
      <c r="K3978">
        <v>58</v>
      </c>
      <c r="L3978" s="6">
        <v>83</v>
      </c>
      <c r="M3978" s="27">
        <v>0.44500000000000001</v>
      </c>
      <c r="N3978" s="6">
        <v>1.45</v>
      </c>
      <c r="O3978" s="6">
        <v>1.3</v>
      </c>
      <c r="P3978" s="6">
        <v>-0.54</v>
      </c>
      <c r="Q3978" s="6">
        <v>-0.125</v>
      </c>
      <c r="R3978" s="31">
        <v>0.05</v>
      </c>
      <c r="S3978" s="6">
        <v>0.18</v>
      </c>
      <c r="T3978" s="6">
        <v>0.12</v>
      </c>
      <c r="U3978" s="6">
        <v>0.06</v>
      </c>
      <c r="V3978" s="6">
        <v>1.2999999999999999E-2</v>
      </c>
      <c r="X3978">
        <f>MROUND(RANK(C3978,C$14:C$10000),$X$2)</f>
        <v>4500</v>
      </c>
      <c r="Y3978">
        <f>MROUND(RANK(D3978,D$14:D$10000),$X$2)</f>
        <v>4500</v>
      </c>
      <c r="Z3978">
        <f>MROUND(RANK(E3978,E$14:E$10000),$X$2)</f>
        <v>3600</v>
      </c>
      <c r="AA3978">
        <f>MROUND(RANK(F3978,F$14:F$10000),$X$2)</f>
        <v>4050</v>
      </c>
      <c r="AB3978">
        <f>MROUND(RANK(G3978,G$14:G$10000),$X$2)</f>
        <v>0</v>
      </c>
      <c r="AC3978">
        <f>MROUND(RANK(H3978,H$14:H$10000),$X$2)</f>
        <v>1100</v>
      </c>
      <c r="AD3978">
        <f>MROUND(RANK(I3978,I$14:I$10000),$X$2)</f>
        <v>1100</v>
      </c>
      <c r="AE3978">
        <f>SUM(X3978:AC3978)+SUM(Y3978:AA3978)+Y3978*4</f>
        <v>47900</v>
      </c>
    </row>
    <row r="3979" spans="1:31" x14ac:dyDescent="0.2">
      <c r="A3979" s="1">
        <v>45894</v>
      </c>
      <c r="B3979" s="2">
        <v>0.75062499999999999</v>
      </c>
      <c r="C3979" s="11">
        <v>2618839983</v>
      </c>
      <c r="D3979" s="12">
        <v>0.43330000000000002</v>
      </c>
      <c r="E3979" s="4">
        <v>1.41848</v>
      </c>
      <c r="F3979" s="4">
        <v>1.3879999999999999</v>
      </c>
      <c r="G3979" s="12">
        <v>-0.5897</v>
      </c>
      <c r="H3979" s="12">
        <v>-0.1182</v>
      </c>
      <c r="I3979" s="4">
        <v>-0.14000000000000001</v>
      </c>
      <c r="J3979" s="29">
        <v>160</v>
      </c>
      <c r="K3979">
        <v>175</v>
      </c>
      <c r="L3979">
        <v>209</v>
      </c>
      <c r="M3979" s="29">
        <v>0.44500000000000001</v>
      </c>
      <c r="N3979">
        <v>1.45</v>
      </c>
      <c r="O3979">
        <v>1.3</v>
      </c>
      <c r="P3979">
        <v>-0.54</v>
      </c>
      <c r="Q3979">
        <v>-0.12</v>
      </c>
      <c r="R3979" s="33">
        <v>0.06</v>
      </c>
      <c r="S3979">
        <v>0.2</v>
      </c>
      <c r="T3979">
        <v>0.16</v>
      </c>
      <c r="U3979">
        <v>0.05</v>
      </c>
      <c r="V3979">
        <v>1.9E-2</v>
      </c>
      <c r="X3979">
        <f>MROUND(RANK(C3979,C$14:C$10000),$X$2)</f>
        <v>3550</v>
      </c>
      <c r="Y3979">
        <f>MROUND(RANK(D3979,D$14:D$10000),$X$2)</f>
        <v>3550</v>
      </c>
      <c r="Z3979">
        <f>MROUND(RANK(E3979,E$14:E$10000),$X$2)</f>
        <v>4250</v>
      </c>
      <c r="AA3979">
        <f>MROUND(RANK(F3979,F$14:F$10000),$X$2)</f>
        <v>3900</v>
      </c>
      <c r="AB3979">
        <f>MROUND(RANK(G3979,G$14:G$10000),$X$2)</f>
        <v>3250</v>
      </c>
      <c r="AC3979">
        <f>MROUND(RANK(H3979,H$14:H$10000),$X$2)</f>
        <v>3500</v>
      </c>
      <c r="AD3979">
        <f>MROUND(RANK(I3979,I$14:I$10000),$X$2)</f>
        <v>4050</v>
      </c>
      <c r="AE3979">
        <f>SUM(X3979:AC3979)+SUM(Y3979:AA3979)+Y3979*4</f>
        <v>47900</v>
      </c>
    </row>
    <row r="3980" spans="1:31" x14ac:dyDescent="0.2">
      <c r="A3980" s="1">
        <v>45895</v>
      </c>
      <c r="B3980" s="2">
        <v>0.63359953703703709</v>
      </c>
      <c r="C3980" s="11">
        <v>2789029972</v>
      </c>
      <c r="D3980" s="12">
        <v>0.43590000000000001</v>
      </c>
      <c r="E3980" s="4">
        <v>1.4473</v>
      </c>
      <c r="F3980" s="4">
        <v>1.411</v>
      </c>
      <c r="G3980" s="12">
        <v>-0.64590000000000003</v>
      </c>
      <c r="H3980" s="12">
        <v>-0.12180000000000001</v>
      </c>
      <c r="I3980" s="4">
        <v>6.6000000000000003E-2</v>
      </c>
      <c r="J3980" s="29">
        <v>174</v>
      </c>
      <c r="K3980">
        <v>258</v>
      </c>
      <c r="L3980">
        <v>273</v>
      </c>
      <c r="M3980" s="29">
        <v>0.42499999999999999</v>
      </c>
      <c r="N3980">
        <v>1.45</v>
      </c>
      <c r="O3980">
        <v>1.3</v>
      </c>
      <c r="P3980">
        <v>-0.57999999999999996</v>
      </c>
      <c r="Q3980">
        <v>-0.115</v>
      </c>
      <c r="R3980" s="33">
        <v>0.02</v>
      </c>
      <c r="S3980">
        <v>0.2</v>
      </c>
      <c r="T3980">
        <v>0.14000000000000001</v>
      </c>
      <c r="U3980">
        <v>7.4999999999999997E-2</v>
      </c>
      <c r="V3980">
        <v>5.8499999999999899E-2</v>
      </c>
      <c r="X3980">
        <f>MROUND(RANK(C3980,C$14:C$10000),$X$2)</f>
        <v>3400</v>
      </c>
      <c r="Y3980">
        <f>MROUND(RANK(D3980,D$14:D$10000),$X$2)</f>
        <v>3400</v>
      </c>
      <c r="Z3980">
        <f>MROUND(RANK(E3980,E$14:E$10000),$X$2)</f>
        <v>3950</v>
      </c>
      <c r="AA3980">
        <f>MROUND(RANK(F3980,F$14:F$10000),$X$2)</f>
        <v>3600</v>
      </c>
      <c r="AB3980">
        <f>MROUND(RANK(G3980,G$14:G$10000),$X$2)</f>
        <v>4950</v>
      </c>
      <c r="AC3980">
        <f>MROUND(RANK(H3980,H$14:H$10000),$X$2)</f>
        <v>4050</v>
      </c>
      <c r="AD3980">
        <f>MROUND(RANK(I3980,I$14:I$10000),$X$2)</f>
        <v>3700</v>
      </c>
      <c r="AE3980">
        <f>SUM(X3980:AC3980)+SUM(Y3980:AA3980)+Y3980*4</f>
        <v>47900</v>
      </c>
    </row>
    <row r="3981" spans="1:31" x14ac:dyDescent="0.2">
      <c r="A3981" s="1">
        <v>45892</v>
      </c>
      <c r="B3981" s="2">
        <v>0.99236111111111114</v>
      </c>
      <c r="C3981" s="11">
        <v>1381037186</v>
      </c>
      <c r="D3981" s="12">
        <v>0.40699999999999997</v>
      </c>
      <c r="E3981" s="4">
        <v>1.45302</v>
      </c>
      <c r="F3981" s="4">
        <v>1.36</v>
      </c>
      <c r="G3981" s="12">
        <v>-0.3473</v>
      </c>
      <c r="H3981" s="12">
        <v>-8.9200000000000002E-2</v>
      </c>
      <c r="I3981" s="4">
        <v>0.623</v>
      </c>
      <c r="J3981" s="29">
        <v>50</v>
      </c>
      <c r="K3981">
        <v>95</v>
      </c>
      <c r="L3981">
        <v>95</v>
      </c>
      <c r="M3981" s="29">
        <v>0.45500000000000002</v>
      </c>
      <c r="N3981">
        <v>1.35</v>
      </c>
      <c r="O3981">
        <v>1.45</v>
      </c>
      <c r="P3981">
        <v>-0.54</v>
      </c>
      <c r="Q3981">
        <v>-0.105</v>
      </c>
      <c r="R3981" s="33">
        <v>0.05</v>
      </c>
      <c r="S3981">
        <v>0.16500000000000001</v>
      </c>
      <c r="T3981">
        <v>0.12</v>
      </c>
      <c r="U3981">
        <v>0.06</v>
      </c>
      <c r="V3981">
        <v>1.6E-2</v>
      </c>
      <c r="X3981">
        <f>MROUND(RANK(C3981,C$14:C$10000),$X$2)</f>
        <v>4450</v>
      </c>
      <c r="Y3981">
        <f>MROUND(RANK(D3981,D$14:D$10000),$X$2)</f>
        <v>4450</v>
      </c>
      <c r="Z3981">
        <f>MROUND(RANK(E3981,E$14:E$10000),$X$2)</f>
        <v>3850</v>
      </c>
      <c r="AA3981">
        <f>MROUND(RANK(F3981,F$14:F$10000),$X$2)</f>
        <v>4150</v>
      </c>
      <c r="AB3981">
        <f>MROUND(RANK(G3981,G$14:G$10000),$X$2)</f>
        <v>0</v>
      </c>
      <c r="AC3981">
        <f>MROUND(RANK(H3981,H$14:H$10000),$X$2)</f>
        <v>800</v>
      </c>
      <c r="AD3981">
        <f>MROUND(RANK(I3981,I$14:I$10000),$X$2)</f>
        <v>2350</v>
      </c>
      <c r="AE3981">
        <f>SUM(X3981:AC3981)+SUM(Y3981:AA3981)+Y3981*4</f>
        <v>47950</v>
      </c>
    </row>
    <row r="3982" spans="1:31" x14ac:dyDescent="0.2">
      <c r="A3982" s="1">
        <v>45894</v>
      </c>
      <c r="B3982" s="2">
        <v>0.59586805555555555</v>
      </c>
      <c r="C3982" s="11">
        <v>1948108936</v>
      </c>
      <c r="D3982" s="12">
        <v>0.42109999999999997</v>
      </c>
      <c r="E3982" s="4">
        <v>1.44251</v>
      </c>
      <c r="F3982" s="4">
        <v>1.355</v>
      </c>
      <c r="G3982" s="12">
        <v>-0.55030000000000001</v>
      </c>
      <c r="H3982" s="12">
        <v>-0.1075</v>
      </c>
      <c r="I3982" s="4">
        <v>0.40600000000000003</v>
      </c>
      <c r="J3982" s="29">
        <v>52</v>
      </c>
      <c r="K3982">
        <v>108</v>
      </c>
      <c r="L3982">
        <v>157</v>
      </c>
      <c r="M3982" s="29">
        <v>0.435</v>
      </c>
      <c r="N3982">
        <v>1.35</v>
      </c>
      <c r="O3982">
        <v>1.3</v>
      </c>
      <c r="P3982">
        <v>-0.54</v>
      </c>
      <c r="Q3982">
        <v>-0.125</v>
      </c>
      <c r="R3982" s="33">
        <v>4.4999999999999998E-2</v>
      </c>
      <c r="S3982">
        <v>0.13500000000000001</v>
      </c>
      <c r="T3982">
        <v>0.12</v>
      </c>
      <c r="U3982">
        <v>7.0000000000000007E-2</v>
      </c>
      <c r="V3982">
        <v>1.2999999999999999E-2</v>
      </c>
      <c r="X3982">
        <f>MROUND(RANK(C3982,C$14:C$10000),$X$2)</f>
        <v>4000</v>
      </c>
      <c r="Y3982">
        <f>MROUND(RANK(D3982,D$14:D$10000),$X$2)</f>
        <v>4000</v>
      </c>
      <c r="Z3982">
        <f>MROUND(RANK(E3982,E$14:E$10000),$X$2)</f>
        <v>4000</v>
      </c>
      <c r="AA3982">
        <f>MROUND(RANK(F3982,F$14:F$10000),$X$2)</f>
        <v>4200</v>
      </c>
      <c r="AB3982">
        <f>MROUND(RANK(G3982,G$14:G$10000),$X$2)</f>
        <v>1800</v>
      </c>
      <c r="AC3982">
        <f>MROUND(RANK(H3982,H$14:H$10000),$X$2)</f>
        <v>1750</v>
      </c>
      <c r="AD3982">
        <f>MROUND(RANK(I3982,I$14:I$10000),$X$2)</f>
        <v>2950</v>
      </c>
      <c r="AE3982">
        <f>SUM(X3982:AC3982)+SUM(Y3982:AA3982)+Y3982*4</f>
        <v>47950</v>
      </c>
    </row>
    <row r="3983" spans="1:31" x14ac:dyDescent="0.2">
      <c r="A3983" s="1">
        <v>45894</v>
      </c>
      <c r="B3983" s="2">
        <v>0.69263888888888892</v>
      </c>
      <c r="C3983" s="11">
        <v>2001778295</v>
      </c>
      <c r="D3983" s="12">
        <v>0.42220000000000002</v>
      </c>
      <c r="E3983" s="4">
        <v>1.4450499999999999</v>
      </c>
      <c r="F3983" s="4">
        <v>1.367</v>
      </c>
      <c r="G3983" s="12">
        <v>-0.52329999999999999</v>
      </c>
      <c r="H3983" s="12">
        <v>-0.1143</v>
      </c>
      <c r="I3983" s="4">
        <v>0.155</v>
      </c>
      <c r="J3983" s="29">
        <v>94</v>
      </c>
      <c r="K3983">
        <v>95</v>
      </c>
      <c r="L3983" s="6">
        <v>135</v>
      </c>
      <c r="M3983" s="27">
        <v>0.44500000000000001</v>
      </c>
      <c r="N3983" s="6">
        <v>1.35</v>
      </c>
      <c r="O3983" s="6">
        <v>1.3</v>
      </c>
      <c r="P3983" s="6">
        <v>-0.56000000000000005</v>
      </c>
      <c r="Q3983" s="6">
        <v>-0.105</v>
      </c>
      <c r="R3983" s="31">
        <v>0.06</v>
      </c>
      <c r="S3983" s="6">
        <v>0.13500000000000001</v>
      </c>
      <c r="T3983" s="6">
        <v>0.12</v>
      </c>
      <c r="U3983" s="6">
        <v>0.06</v>
      </c>
      <c r="V3983" s="6">
        <v>1.2999999999999999E-2</v>
      </c>
      <c r="X3983">
        <f>MROUND(RANK(C3983,C$14:C$10000),$X$2)</f>
        <v>3950</v>
      </c>
      <c r="Y3983">
        <f>MROUND(RANK(D3983,D$14:D$10000),$X$2)</f>
        <v>3950</v>
      </c>
      <c r="Z3983">
        <f>MROUND(RANK(E3983,E$14:E$10000),$X$2)</f>
        <v>3950</v>
      </c>
      <c r="AA3983">
        <f>MROUND(RANK(F3983,F$14:F$10000),$X$2)</f>
        <v>4100</v>
      </c>
      <c r="AB3983">
        <f>MROUND(RANK(G3983,G$14:G$10000),$X$2)</f>
        <v>1400</v>
      </c>
      <c r="AC3983">
        <f>MROUND(RANK(H3983,H$14:H$10000),$X$2)</f>
        <v>2800</v>
      </c>
      <c r="AD3983">
        <f>MROUND(RANK(I3983,I$14:I$10000),$X$2)</f>
        <v>3500</v>
      </c>
      <c r="AE3983">
        <f>SUM(X3983:AC3983)+SUM(Y3983:AA3983)+Y3983*4</f>
        <v>47950</v>
      </c>
    </row>
    <row r="3984" spans="1:31" x14ac:dyDescent="0.2">
      <c r="A3984" s="1">
        <v>45895</v>
      </c>
      <c r="B3984" s="2">
        <v>0.71626157407407409</v>
      </c>
      <c r="C3984" s="11">
        <v>2653005186</v>
      </c>
      <c r="D3984" s="12">
        <v>0.43380000000000002</v>
      </c>
      <c r="E3984" s="4">
        <v>1.4310499999999999</v>
      </c>
      <c r="F3984" s="4">
        <v>1.3779999999999999</v>
      </c>
      <c r="G3984" s="12">
        <v>-0.56389999999999996</v>
      </c>
      <c r="H3984" s="12">
        <v>-0.13159999999999999</v>
      </c>
      <c r="I3984" s="4">
        <v>-0.41899999999999998</v>
      </c>
      <c r="J3984" s="29">
        <v>147</v>
      </c>
      <c r="K3984">
        <v>147</v>
      </c>
      <c r="L3984">
        <v>149</v>
      </c>
      <c r="M3984" s="29">
        <v>0.44500000000000001</v>
      </c>
      <c r="N3984">
        <v>1.45</v>
      </c>
      <c r="O3984">
        <v>1.4</v>
      </c>
      <c r="P3984">
        <v>-0.57999999999999996</v>
      </c>
      <c r="Q3984">
        <v>-0.115</v>
      </c>
      <c r="R3984" s="33">
        <v>6.6666666666666602E-3</v>
      </c>
      <c r="S3984">
        <v>0.16500000000000001</v>
      </c>
      <c r="T3984">
        <v>0.14000000000000001</v>
      </c>
      <c r="U3984">
        <v>0.315</v>
      </c>
      <c r="V3984">
        <v>8.5499999999999896E-2</v>
      </c>
      <c r="X3984">
        <f>MROUND(RANK(C3984,C$14:C$10000),$X$2)</f>
        <v>3500</v>
      </c>
      <c r="Y3984">
        <f>MROUND(RANK(D3984,D$14:D$10000),$X$2)</f>
        <v>3500</v>
      </c>
      <c r="Z3984">
        <f>MROUND(RANK(E3984,E$14:E$10000),$X$2)</f>
        <v>4100</v>
      </c>
      <c r="AA3984">
        <f>MROUND(RANK(F3984,F$14:F$10000),$X$2)</f>
        <v>4000</v>
      </c>
      <c r="AB3984">
        <f>MROUND(RANK(G3984,G$14:G$10000),$X$2)</f>
        <v>2300</v>
      </c>
      <c r="AC3984">
        <f>MROUND(RANK(H3984,H$14:H$10000),$X$2)</f>
        <v>4950</v>
      </c>
      <c r="AD3984">
        <f>MROUND(RANK(I3984,I$14:I$10000),$X$2)</f>
        <v>4450</v>
      </c>
      <c r="AE3984">
        <f>SUM(X3984:AC3984)+SUM(Y3984:AA3984)+Y3984*4</f>
        <v>47950</v>
      </c>
    </row>
    <row r="3985" spans="1:31" x14ac:dyDescent="0.2">
      <c r="A3985" s="1">
        <v>45893</v>
      </c>
      <c r="B3985" s="2">
        <v>5.6261574074074075E-2</v>
      </c>
      <c r="C3985" s="11">
        <v>1996356149</v>
      </c>
      <c r="D3985" s="12">
        <v>0.42209999999999998</v>
      </c>
      <c r="E3985" s="4">
        <v>1.4392400000000001</v>
      </c>
      <c r="F3985" s="4">
        <v>1.363</v>
      </c>
      <c r="G3985" s="12">
        <v>-0.52329999999999999</v>
      </c>
      <c r="H3985" s="12">
        <v>-0.1116</v>
      </c>
      <c r="I3985" s="4">
        <v>0.18099999999999999</v>
      </c>
      <c r="J3985" s="29">
        <v>96</v>
      </c>
      <c r="K3985">
        <v>96</v>
      </c>
      <c r="L3985">
        <v>98</v>
      </c>
      <c r="M3985" s="29">
        <v>0.42499999999999999</v>
      </c>
      <c r="N3985">
        <v>1.35</v>
      </c>
      <c r="O3985">
        <v>1.35</v>
      </c>
      <c r="P3985">
        <v>-0.56000000000000005</v>
      </c>
      <c r="Q3985">
        <v>-0.11</v>
      </c>
      <c r="R3985" s="33">
        <v>0.04</v>
      </c>
      <c r="S3985">
        <v>0.2</v>
      </c>
      <c r="T3985">
        <v>0.16</v>
      </c>
      <c r="U3985">
        <v>0.06</v>
      </c>
      <c r="V3985">
        <v>0.01</v>
      </c>
      <c r="X3985">
        <f>MROUND(RANK(C3985,C$14:C$10000),$X$2)</f>
        <v>4000</v>
      </c>
      <c r="Y3985">
        <f>MROUND(RANK(D3985,D$14:D$10000),$X$2)</f>
        <v>4000</v>
      </c>
      <c r="Z3985">
        <f>MROUND(RANK(E3985,E$14:E$10000),$X$2)</f>
        <v>4050</v>
      </c>
      <c r="AA3985">
        <f>MROUND(RANK(F3985,F$14:F$10000),$X$2)</f>
        <v>4100</v>
      </c>
      <c r="AB3985">
        <f>MROUND(RANK(G3985,G$14:G$10000),$X$2)</f>
        <v>1400</v>
      </c>
      <c r="AC3985">
        <f>MROUND(RANK(H3985,H$14:H$10000),$X$2)</f>
        <v>2300</v>
      </c>
      <c r="AD3985">
        <f>MROUND(RANK(I3985,I$14:I$10000),$X$2)</f>
        <v>3450</v>
      </c>
      <c r="AE3985">
        <f>SUM(X3985:AC3985)+SUM(Y3985:AA3985)+Y3985*4</f>
        <v>48000</v>
      </c>
    </row>
    <row r="3986" spans="1:31" x14ac:dyDescent="0.2">
      <c r="A3986" s="1">
        <v>45893</v>
      </c>
      <c r="B3986" s="2">
        <v>0.94077546296296299</v>
      </c>
      <c r="C3986" s="11">
        <v>2983595660</v>
      </c>
      <c r="D3986" s="12">
        <v>0.43869999999999998</v>
      </c>
      <c r="E3986" s="4">
        <v>1.4497500000000001</v>
      </c>
      <c r="F3986" s="4">
        <v>1.401</v>
      </c>
      <c r="G3986" s="12">
        <v>-0.67420000000000002</v>
      </c>
      <c r="H3986" s="12">
        <v>-0.12989999999999999</v>
      </c>
      <c r="I3986" s="4">
        <v>-0.59499999999999997</v>
      </c>
      <c r="J3986" s="29">
        <v>137</v>
      </c>
      <c r="K3986">
        <v>138</v>
      </c>
      <c r="L3986" s="6">
        <v>194</v>
      </c>
      <c r="M3986" s="27">
        <v>0.44500000000000001</v>
      </c>
      <c r="N3986" s="6">
        <v>1.45</v>
      </c>
      <c r="O3986" s="6">
        <v>1.4</v>
      </c>
      <c r="P3986" s="6">
        <v>-0.56000000000000005</v>
      </c>
      <c r="Q3986" s="6">
        <v>-0.12</v>
      </c>
      <c r="R3986" s="31">
        <v>0.02</v>
      </c>
      <c r="S3986" s="6">
        <v>0.18</v>
      </c>
      <c r="T3986" s="6">
        <v>0.14000000000000001</v>
      </c>
      <c r="U3986" s="6">
        <v>0.06</v>
      </c>
      <c r="V3986" s="6">
        <v>1.2999999999999999E-2</v>
      </c>
      <c r="X3986">
        <f>MROUND(RANK(C3986,C$14:C$10000),$X$2)</f>
        <v>3250</v>
      </c>
      <c r="Y3986">
        <f>MROUND(RANK(D3986,D$14:D$10000),$X$2)</f>
        <v>3250</v>
      </c>
      <c r="Z3986">
        <f>MROUND(RANK(E3986,E$14:E$10000),$X$2)</f>
        <v>3900</v>
      </c>
      <c r="AA3986">
        <f>MROUND(RANK(F3986,F$14:F$10000),$X$2)</f>
        <v>3700</v>
      </c>
      <c r="AB3986">
        <f>MROUND(RANK(G3986,G$14:G$10000),$X$2)</f>
        <v>5200</v>
      </c>
      <c r="AC3986">
        <f>MROUND(RANK(H3986,H$14:H$10000),$X$2)</f>
        <v>4850</v>
      </c>
      <c r="AD3986">
        <f>MROUND(RANK(I3986,I$14:I$10000),$X$2)</f>
        <v>4650</v>
      </c>
      <c r="AE3986">
        <f>SUM(X3986:AC3986)+SUM(Y3986:AA3986)+Y3986*4</f>
        <v>48000</v>
      </c>
    </row>
    <row r="3987" spans="1:31" x14ac:dyDescent="0.2">
      <c r="A3987" s="1">
        <v>45896</v>
      </c>
      <c r="B3987" s="2">
        <v>0.92</v>
      </c>
      <c r="C3987" s="11">
        <v>1562257628</v>
      </c>
      <c r="D3987" s="12">
        <v>0.41210000000000002</v>
      </c>
      <c r="E3987" s="4">
        <v>1.4703599999999999</v>
      </c>
      <c r="F3987" s="4">
        <v>1.369</v>
      </c>
      <c r="G3987" s="12">
        <v>-0.41860000000000003</v>
      </c>
      <c r="H3987" s="12">
        <v>-9.8599999999999993E-2</v>
      </c>
      <c r="I3987" s="4">
        <v>0.69599999999999995</v>
      </c>
      <c r="J3987" s="29">
        <v>44</v>
      </c>
      <c r="K3987">
        <v>52</v>
      </c>
      <c r="L3987" s="6">
        <v>175</v>
      </c>
      <c r="M3987" s="27">
        <v>0.435</v>
      </c>
      <c r="N3987" s="6">
        <v>1.35</v>
      </c>
      <c r="O3987" s="6">
        <v>1.4</v>
      </c>
      <c r="P3987" s="6">
        <v>-0.57999999999999996</v>
      </c>
      <c r="Q3987" s="6">
        <v>-0.11</v>
      </c>
      <c r="R3987" s="31">
        <v>0.05</v>
      </c>
      <c r="S3987" s="6">
        <v>4.4999999999999998E-2</v>
      </c>
      <c r="T3987" s="6">
        <v>0.14000000000000001</v>
      </c>
      <c r="U3987" s="6">
        <v>0.22500000000000001</v>
      </c>
      <c r="V3987" s="6">
        <v>1.4999999999999999E-2</v>
      </c>
      <c r="X3987">
        <f>MROUND(RANK(C3987,C$14:C$10000),$X$2)</f>
        <v>4300</v>
      </c>
      <c r="Y3987">
        <f>MROUND(RANK(D3987,D$14:D$10000),$X$2)</f>
        <v>4300</v>
      </c>
      <c r="Z3987">
        <f>MROUND(RANK(E3987,E$14:E$10000),$X$2)</f>
        <v>3600</v>
      </c>
      <c r="AA3987">
        <f>MROUND(RANK(F3987,F$14:F$10000),$X$2)</f>
        <v>4050</v>
      </c>
      <c r="AB3987">
        <f>MROUND(RANK(G3987,G$14:G$10000),$X$2)</f>
        <v>1300</v>
      </c>
      <c r="AC3987">
        <f>MROUND(RANK(H3987,H$14:H$10000),$X$2)</f>
        <v>1300</v>
      </c>
      <c r="AD3987">
        <f>MROUND(RANK(I3987,I$14:I$10000),$X$2)</f>
        <v>2150</v>
      </c>
      <c r="AE3987">
        <f>SUM(X3987:AC3987)+SUM(Y3987:AA3987)+Y3987*4</f>
        <v>48000</v>
      </c>
    </row>
    <row r="3988" spans="1:31" x14ac:dyDescent="0.2">
      <c r="A3988" s="1">
        <v>45893</v>
      </c>
      <c r="B3988" s="2">
        <v>3.7569444444444447E-2</v>
      </c>
      <c r="C3988" s="11">
        <v>1543320842</v>
      </c>
      <c r="D3988" s="12">
        <v>0.41160000000000002</v>
      </c>
      <c r="E3988" s="4">
        <v>1.4648600000000001</v>
      </c>
      <c r="F3988" s="4">
        <v>1.363</v>
      </c>
      <c r="G3988" s="12">
        <v>-0.36909999999999998</v>
      </c>
      <c r="H3988" s="12">
        <v>-9.8299999999999998E-2</v>
      </c>
      <c r="I3988" s="4">
        <v>0.66500000000000004</v>
      </c>
      <c r="J3988" s="29">
        <v>50</v>
      </c>
      <c r="K3988">
        <v>54</v>
      </c>
      <c r="L3988" s="6">
        <v>77</v>
      </c>
      <c r="M3988" s="27">
        <v>0.44500000000000001</v>
      </c>
      <c r="N3988" s="6">
        <v>1.45</v>
      </c>
      <c r="O3988" s="6">
        <v>1.35</v>
      </c>
      <c r="P3988" s="6">
        <v>-0.56000000000000005</v>
      </c>
      <c r="Q3988" s="6">
        <v>-0.105</v>
      </c>
      <c r="R3988" s="31">
        <v>0.03</v>
      </c>
      <c r="S3988" s="6">
        <v>0.13500000000000001</v>
      </c>
      <c r="T3988" s="6">
        <v>0.14000000000000001</v>
      </c>
      <c r="U3988" s="6">
        <v>0.05</v>
      </c>
      <c r="V3988" s="6">
        <v>1.6E-2</v>
      </c>
      <c r="X3988">
        <f>MROUND(RANK(C3988,C$14:C$10000),$X$2)</f>
        <v>4300</v>
      </c>
      <c r="Y3988">
        <f>MROUND(RANK(D3988,D$14:D$10000),$X$2)</f>
        <v>4300</v>
      </c>
      <c r="Z3988">
        <f>MROUND(RANK(E3988,E$14:E$10000),$X$2)</f>
        <v>3650</v>
      </c>
      <c r="AA3988">
        <f>MROUND(RANK(F3988,F$14:F$10000),$X$2)</f>
        <v>4100</v>
      </c>
      <c r="AB3988">
        <f>MROUND(RANK(G3988,G$14:G$10000),$X$2)</f>
        <v>1200</v>
      </c>
      <c r="AC3988">
        <f>MROUND(RANK(H3988,H$14:H$10000),$X$2)</f>
        <v>1250</v>
      </c>
      <c r="AD3988">
        <f>MROUND(RANK(I3988,I$14:I$10000),$X$2)</f>
        <v>2250</v>
      </c>
      <c r="AE3988">
        <f>SUM(X3988:AC3988)+SUM(Y3988:AA3988)+Y3988*4</f>
        <v>48050</v>
      </c>
    </row>
    <row r="3989" spans="1:31" x14ac:dyDescent="0.2">
      <c r="A3989" s="1">
        <v>45893</v>
      </c>
      <c r="B3989" s="2">
        <v>0.56567129629629631</v>
      </c>
      <c r="C3989" s="11">
        <v>2747905480</v>
      </c>
      <c r="D3989" s="12">
        <v>0.43530000000000002</v>
      </c>
      <c r="E3989" s="4">
        <v>1.4536199999999999</v>
      </c>
      <c r="F3989" s="4">
        <v>1.4019999999999999</v>
      </c>
      <c r="G3989" s="12">
        <v>-0.6038</v>
      </c>
      <c r="H3989" s="12">
        <v>-0.12659999999999999</v>
      </c>
      <c r="I3989" s="4">
        <v>4.5999999999999999E-2</v>
      </c>
      <c r="J3989" s="29">
        <v>113</v>
      </c>
      <c r="K3989">
        <v>134</v>
      </c>
      <c r="L3989">
        <v>156</v>
      </c>
      <c r="M3989" s="29">
        <v>0.42499999999999999</v>
      </c>
      <c r="N3989">
        <v>1.45</v>
      </c>
      <c r="O3989">
        <v>1.35</v>
      </c>
      <c r="P3989">
        <v>-0.57999999999999996</v>
      </c>
      <c r="Q3989">
        <v>-0.125</v>
      </c>
      <c r="R3989" s="33">
        <v>0.04</v>
      </c>
      <c r="S3989">
        <v>0.2</v>
      </c>
      <c r="T3989">
        <v>0.12</v>
      </c>
      <c r="U3989">
        <v>0.06</v>
      </c>
      <c r="V3989">
        <v>1.9E-2</v>
      </c>
      <c r="X3989">
        <f>MROUND(RANK(C3989,C$14:C$10000),$X$2)</f>
        <v>3450</v>
      </c>
      <c r="Y3989">
        <f>MROUND(RANK(D3989,D$14:D$10000),$X$2)</f>
        <v>3450</v>
      </c>
      <c r="Z3989">
        <f>MROUND(RANK(E3989,E$14:E$10000),$X$2)</f>
        <v>3850</v>
      </c>
      <c r="AA3989">
        <f>MROUND(RANK(F3989,F$14:F$10000),$X$2)</f>
        <v>3700</v>
      </c>
      <c r="AB3989">
        <f>MROUND(RANK(G3989,G$14:G$10000),$X$2)</f>
        <v>4250</v>
      </c>
      <c r="AC3989">
        <f>MROUND(RANK(H3989,H$14:H$10000),$X$2)</f>
        <v>4550</v>
      </c>
      <c r="AD3989">
        <f>MROUND(RANK(I3989,I$14:I$10000),$X$2)</f>
        <v>3750</v>
      </c>
      <c r="AE3989">
        <f>SUM(X3989:AC3989)+SUM(Y3989:AA3989)+Y3989*4</f>
        <v>48050</v>
      </c>
    </row>
    <row r="3990" spans="1:31" x14ac:dyDescent="0.2">
      <c r="A3990" s="1">
        <v>45893</v>
      </c>
      <c r="B3990" s="2">
        <v>0.96839120370370368</v>
      </c>
      <c r="C3990" s="11">
        <v>2625843193</v>
      </c>
      <c r="D3990" s="12">
        <v>0.43340000000000001</v>
      </c>
      <c r="E3990" s="4">
        <v>1.4555899999999999</v>
      </c>
      <c r="F3990" s="4">
        <v>1.405</v>
      </c>
      <c r="G3990" s="12">
        <v>-0.59299999999999997</v>
      </c>
      <c r="H3990" s="12">
        <v>-0.1245</v>
      </c>
      <c r="I3990" s="4">
        <v>-0.28199999999999997</v>
      </c>
      <c r="J3990" s="29">
        <v>108</v>
      </c>
      <c r="K3990">
        <v>132</v>
      </c>
      <c r="L3990">
        <v>154</v>
      </c>
      <c r="M3990" s="29">
        <v>0.44500000000000001</v>
      </c>
      <c r="N3990">
        <v>1.45</v>
      </c>
      <c r="O3990">
        <v>1.4</v>
      </c>
      <c r="P3990">
        <v>-0.56000000000000005</v>
      </c>
      <c r="Q3990">
        <v>-0.12</v>
      </c>
      <c r="R3990" s="33">
        <v>0.02</v>
      </c>
      <c r="S3990">
        <v>0.18</v>
      </c>
      <c r="T3990">
        <v>0.14000000000000001</v>
      </c>
      <c r="U3990">
        <v>0.06</v>
      </c>
      <c r="V3990">
        <v>1.2999999999999999E-2</v>
      </c>
      <c r="X3990">
        <f>MROUND(RANK(C3990,C$14:C$10000),$X$2)</f>
        <v>3550</v>
      </c>
      <c r="Y3990">
        <f>MROUND(RANK(D3990,D$14:D$10000),$X$2)</f>
        <v>3550</v>
      </c>
      <c r="Z3990">
        <f>MROUND(RANK(E3990,E$14:E$10000),$X$2)</f>
        <v>3800</v>
      </c>
      <c r="AA3990">
        <f>MROUND(RANK(F3990,F$14:F$10000),$X$2)</f>
        <v>3650</v>
      </c>
      <c r="AB3990">
        <f>MROUND(RANK(G3990,G$14:G$10000),$X$2)</f>
        <v>3950</v>
      </c>
      <c r="AC3990">
        <f>MROUND(RANK(H3990,H$14:H$10000),$X$2)</f>
        <v>4350</v>
      </c>
      <c r="AD3990">
        <f>MROUND(RANK(I3990,I$14:I$10000),$X$2)</f>
        <v>4250</v>
      </c>
      <c r="AE3990">
        <f>SUM(X3990:AC3990)+SUM(Y3990:AA3990)+Y3990*4</f>
        <v>48050</v>
      </c>
    </row>
    <row r="3991" spans="1:31" x14ac:dyDescent="0.2">
      <c r="A3991" s="1">
        <v>45894</v>
      </c>
      <c r="B3991" s="2">
        <v>2.3645833333333335E-2</v>
      </c>
      <c r="C3991" s="11">
        <v>1334994528</v>
      </c>
      <c r="D3991" s="12">
        <v>0.40570000000000001</v>
      </c>
      <c r="E3991" s="4">
        <v>1.4646600000000001</v>
      </c>
      <c r="F3991" s="4">
        <v>1.3660000000000001</v>
      </c>
      <c r="G3991" s="12">
        <v>-0.3473</v>
      </c>
      <c r="H3991" s="12">
        <v>-9.35E-2</v>
      </c>
      <c r="I3991" s="4">
        <v>0.69199999999999995</v>
      </c>
      <c r="J3991" s="29">
        <v>50</v>
      </c>
      <c r="K3991">
        <v>55</v>
      </c>
      <c r="L3991">
        <v>102</v>
      </c>
      <c r="M3991" s="29">
        <v>0.44500000000000001</v>
      </c>
      <c r="N3991">
        <v>1.45</v>
      </c>
      <c r="O3991">
        <v>1.4</v>
      </c>
      <c r="P3991">
        <v>-0.56000000000000005</v>
      </c>
      <c r="Q3991">
        <v>-0.12</v>
      </c>
      <c r="R3991" s="33">
        <v>0.02</v>
      </c>
      <c r="S3991">
        <v>0.18</v>
      </c>
      <c r="T3991">
        <v>0.14000000000000001</v>
      </c>
      <c r="U3991">
        <v>0.06</v>
      </c>
      <c r="V3991">
        <v>1.2999999999999999E-2</v>
      </c>
      <c r="X3991">
        <f>MROUND(RANK(C3991,C$14:C$10000),$X$2)</f>
        <v>4500</v>
      </c>
      <c r="Y3991">
        <f>MROUND(RANK(D3991,D$14:D$10000),$X$2)</f>
        <v>4500</v>
      </c>
      <c r="Z3991">
        <f>MROUND(RANK(E3991,E$14:E$10000),$X$2)</f>
        <v>3650</v>
      </c>
      <c r="AA3991">
        <f>MROUND(RANK(F3991,F$14:F$10000),$X$2)</f>
        <v>4100</v>
      </c>
      <c r="AB3991">
        <f>MROUND(RANK(G3991,G$14:G$10000),$X$2)</f>
        <v>0</v>
      </c>
      <c r="AC3991">
        <f>MROUND(RANK(H3991,H$14:H$10000),$X$2)</f>
        <v>1050</v>
      </c>
      <c r="AD3991">
        <f>MROUND(RANK(I3991,I$14:I$10000),$X$2)</f>
        <v>2150</v>
      </c>
      <c r="AE3991">
        <f>SUM(X3991:AC3991)+SUM(Y3991:AA3991)+Y3991*4</f>
        <v>48050</v>
      </c>
    </row>
    <row r="3992" spans="1:31" x14ac:dyDescent="0.2">
      <c r="A3992" s="1">
        <v>45894</v>
      </c>
      <c r="B3992" s="2">
        <v>0.69488425925925923</v>
      </c>
      <c r="C3992" s="11">
        <v>1165015500</v>
      </c>
      <c r="D3992" s="12">
        <v>0.4002</v>
      </c>
      <c r="E3992" s="4">
        <v>1.47716</v>
      </c>
      <c r="F3992" s="4">
        <v>1.3680000000000001</v>
      </c>
      <c r="G3992" s="12">
        <v>-0.3473</v>
      </c>
      <c r="H3992" s="12">
        <v>-8.8700000000000001E-2</v>
      </c>
      <c r="I3992" s="4">
        <v>1.111</v>
      </c>
      <c r="J3992" s="29">
        <v>50</v>
      </c>
      <c r="K3992">
        <v>58</v>
      </c>
      <c r="L3992">
        <v>94</v>
      </c>
      <c r="M3992" s="29">
        <v>0.44500000000000001</v>
      </c>
      <c r="N3992">
        <v>1.35</v>
      </c>
      <c r="O3992">
        <v>1.3</v>
      </c>
      <c r="P3992">
        <v>-0.56000000000000005</v>
      </c>
      <c r="Q3992">
        <v>-0.105</v>
      </c>
      <c r="R3992" s="33">
        <v>0.06</v>
      </c>
      <c r="S3992">
        <v>0.13500000000000001</v>
      </c>
      <c r="T3992">
        <v>0.12</v>
      </c>
      <c r="U3992">
        <v>0.06</v>
      </c>
      <c r="V3992">
        <v>1.2999999999999999E-2</v>
      </c>
      <c r="X3992">
        <f>MROUND(RANK(C3992,C$14:C$10000),$X$2)</f>
        <v>4600</v>
      </c>
      <c r="Y3992">
        <f>MROUND(RANK(D3992,D$14:D$10000),$X$2)</f>
        <v>4600</v>
      </c>
      <c r="Z3992">
        <f>MROUND(RANK(E3992,E$14:E$10000),$X$2)</f>
        <v>3500</v>
      </c>
      <c r="AA3992">
        <f>MROUND(RANK(F3992,F$14:F$10000),$X$2)</f>
        <v>4050</v>
      </c>
      <c r="AB3992">
        <f>MROUND(RANK(G3992,G$14:G$10000),$X$2)</f>
        <v>0</v>
      </c>
      <c r="AC3992">
        <f>MROUND(RANK(H3992,H$14:H$10000),$X$2)</f>
        <v>750</v>
      </c>
      <c r="AD3992">
        <f>MROUND(RANK(I3992,I$14:I$10000),$X$2)</f>
        <v>1100</v>
      </c>
      <c r="AE3992">
        <f>SUM(X3992:AC3992)+SUM(Y3992:AA3992)+Y3992*4</f>
        <v>48050</v>
      </c>
    </row>
    <row r="3993" spans="1:31" x14ac:dyDescent="0.2">
      <c r="A3993" s="1">
        <v>45892</v>
      </c>
      <c r="B3993" s="2">
        <v>0.99221064814814819</v>
      </c>
      <c r="C3993" s="11">
        <v>1457456715</v>
      </c>
      <c r="D3993" s="12">
        <v>0.40920000000000001</v>
      </c>
      <c r="E3993" s="4">
        <v>1.43431</v>
      </c>
      <c r="F3993" s="4">
        <v>1.3580000000000001</v>
      </c>
      <c r="G3993" s="12">
        <v>-0.3473</v>
      </c>
      <c r="H3993" s="12">
        <v>-9.0200000000000002E-2</v>
      </c>
      <c r="I3993" s="4">
        <v>0.59299999999999997</v>
      </c>
      <c r="J3993" s="29">
        <v>50</v>
      </c>
      <c r="K3993">
        <v>98</v>
      </c>
      <c r="L3993" s="6">
        <v>98</v>
      </c>
      <c r="M3993" s="27">
        <v>0.45500000000000002</v>
      </c>
      <c r="N3993" s="6">
        <v>1.35</v>
      </c>
      <c r="O3993" s="6">
        <v>1.45</v>
      </c>
      <c r="P3993" s="6">
        <v>-0.54</v>
      </c>
      <c r="Q3993" s="6">
        <v>-0.105</v>
      </c>
      <c r="R3993" s="31">
        <v>0.05</v>
      </c>
      <c r="S3993" s="6">
        <v>0.16500000000000001</v>
      </c>
      <c r="T3993" s="6">
        <v>0.12</v>
      </c>
      <c r="U3993" s="6">
        <v>0.06</v>
      </c>
      <c r="V3993" s="6">
        <v>1.6E-2</v>
      </c>
      <c r="X3993">
        <f>MROUND(RANK(C3993,C$14:C$10000),$X$2)</f>
        <v>4400</v>
      </c>
      <c r="Y3993">
        <f>MROUND(RANK(D3993,D$14:D$10000),$X$2)</f>
        <v>4400</v>
      </c>
      <c r="Z3993">
        <f>MROUND(RANK(E3993,E$14:E$10000),$X$2)</f>
        <v>4100</v>
      </c>
      <c r="AA3993">
        <f>MROUND(RANK(F3993,F$14:F$10000),$X$2)</f>
        <v>4150</v>
      </c>
      <c r="AB3993">
        <f>MROUND(RANK(G3993,G$14:G$10000),$X$2)</f>
        <v>0</v>
      </c>
      <c r="AC3993">
        <f>MROUND(RANK(H3993,H$14:H$10000),$X$2)</f>
        <v>800</v>
      </c>
      <c r="AD3993">
        <f>MROUND(RANK(I3993,I$14:I$10000),$X$2)</f>
        <v>2400</v>
      </c>
      <c r="AE3993">
        <f>SUM(X3993:AC3993)+SUM(Y3993:AA3993)+Y3993*4</f>
        <v>48100</v>
      </c>
    </row>
    <row r="3994" spans="1:31" x14ac:dyDescent="0.2">
      <c r="A3994" s="1">
        <v>45893</v>
      </c>
      <c r="B3994" s="2">
        <v>0.91370370370370368</v>
      </c>
      <c r="C3994" s="11">
        <v>2677484738</v>
      </c>
      <c r="D3994" s="12">
        <v>0.43419999999999997</v>
      </c>
      <c r="E3994" s="4">
        <v>1.4499</v>
      </c>
      <c r="F3994" s="4">
        <v>1.3979999999999999</v>
      </c>
      <c r="G3994" s="12">
        <v>-0.5897</v>
      </c>
      <c r="H3994" s="12">
        <v>-0.13320000000000001</v>
      </c>
      <c r="I3994" s="4">
        <v>-0.41399999999999998</v>
      </c>
      <c r="J3994" s="29">
        <v>163</v>
      </c>
      <c r="K3994">
        <v>177</v>
      </c>
      <c r="L3994">
        <v>177</v>
      </c>
      <c r="M3994" s="29">
        <v>0.44500000000000001</v>
      </c>
      <c r="N3994">
        <v>1.45</v>
      </c>
      <c r="O3994">
        <v>1.4</v>
      </c>
      <c r="P3994">
        <v>-0.56000000000000005</v>
      </c>
      <c r="Q3994">
        <v>-0.12</v>
      </c>
      <c r="R3994" s="33">
        <v>0.02</v>
      </c>
      <c r="S3994">
        <v>0.18</v>
      </c>
      <c r="T3994">
        <v>0.14000000000000001</v>
      </c>
      <c r="U3994">
        <v>0.06</v>
      </c>
      <c r="V3994">
        <v>1.2999999999999999E-2</v>
      </c>
      <c r="X3994">
        <f>MROUND(RANK(C3994,C$14:C$10000),$X$2)</f>
        <v>3500</v>
      </c>
      <c r="Y3994">
        <f>MROUND(RANK(D3994,D$14:D$10000),$X$2)</f>
        <v>3500</v>
      </c>
      <c r="Z3994">
        <f>MROUND(RANK(E3994,E$14:E$10000),$X$2)</f>
        <v>3900</v>
      </c>
      <c r="AA3994">
        <f>MROUND(RANK(F3994,F$14:F$10000),$X$2)</f>
        <v>3750</v>
      </c>
      <c r="AB3994">
        <f>MROUND(RANK(G3994,G$14:G$10000),$X$2)</f>
        <v>3250</v>
      </c>
      <c r="AC3994">
        <f>MROUND(RANK(H3994,H$14:H$10000),$X$2)</f>
        <v>5050</v>
      </c>
      <c r="AD3994">
        <f>MROUND(RANK(I3994,I$14:I$10000),$X$2)</f>
        <v>4400</v>
      </c>
      <c r="AE3994">
        <f>SUM(X3994:AC3994)+SUM(Y3994:AA3994)+Y3994*4</f>
        <v>48100</v>
      </c>
    </row>
    <row r="3995" spans="1:31" x14ac:dyDescent="0.2">
      <c r="A3995" s="1">
        <v>45894</v>
      </c>
      <c r="B3995" s="2">
        <v>1.425925925925926E-2</v>
      </c>
      <c r="C3995" s="11">
        <v>2907074116</v>
      </c>
      <c r="D3995" s="12">
        <v>0.43759999999999999</v>
      </c>
      <c r="E3995" s="4">
        <v>1.4387799999999999</v>
      </c>
      <c r="F3995" s="4">
        <v>1.391</v>
      </c>
      <c r="G3995" s="12">
        <v>-0.60089999999999999</v>
      </c>
      <c r="H3995" s="12">
        <v>-0.13350000000000001</v>
      </c>
      <c r="I3995" s="4">
        <v>-0.44400000000000001</v>
      </c>
      <c r="J3995" s="29">
        <v>123</v>
      </c>
      <c r="K3995">
        <v>157</v>
      </c>
      <c r="L3995" s="6">
        <v>182</v>
      </c>
      <c r="M3995" s="27">
        <v>0.44500000000000001</v>
      </c>
      <c r="N3995" s="6">
        <v>1.45</v>
      </c>
      <c r="O3995" s="6">
        <v>1.4</v>
      </c>
      <c r="P3995" s="6">
        <v>-0.56000000000000005</v>
      </c>
      <c r="Q3995" s="6">
        <v>-0.12</v>
      </c>
      <c r="R3995" s="31">
        <v>0.02</v>
      </c>
      <c r="S3995" s="6">
        <v>0.18</v>
      </c>
      <c r="T3995" s="6">
        <v>0.14000000000000001</v>
      </c>
      <c r="U3995" s="6">
        <v>0.06</v>
      </c>
      <c r="V3995" s="6">
        <v>1.2999999999999999E-2</v>
      </c>
      <c r="X3995">
        <f>MROUND(RANK(C3995,C$14:C$10000),$X$2)</f>
        <v>3300</v>
      </c>
      <c r="Y3995">
        <f>MROUND(RANK(D3995,D$14:D$10000),$X$2)</f>
        <v>3300</v>
      </c>
      <c r="Z3995">
        <f>MROUND(RANK(E3995,E$14:E$10000),$X$2)</f>
        <v>4050</v>
      </c>
      <c r="AA3995">
        <f>MROUND(RANK(F3995,F$14:F$10000),$X$2)</f>
        <v>3850</v>
      </c>
      <c r="AB3995">
        <f>MROUND(RANK(G3995,G$14:G$10000),$X$2)</f>
        <v>4150</v>
      </c>
      <c r="AC3995">
        <f>MROUND(RANK(H3995,H$14:H$10000),$X$2)</f>
        <v>5050</v>
      </c>
      <c r="AD3995">
        <f>MROUND(RANK(I3995,I$14:I$10000),$X$2)</f>
        <v>4450</v>
      </c>
      <c r="AE3995">
        <f>SUM(X3995:AC3995)+SUM(Y3995:AA3995)+Y3995*4</f>
        <v>48100</v>
      </c>
    </row>
    <row r="3996" spans="1:31" x14ac:dyDescent="0.2">
      <c r="A3996" s="1">
        <v>45894</v>
      </c>
      <c r="B3996" s="2">
        <v>0.59039351851851851</v>
      </c>
      <c r="C3996" s="11">
        <v>1759495400</v>
      </c>
      <c r="D3996" s="12">
        <v>0.41689999999999999</v>
      </c>
      <c r="E3996" s="4">
        <v>1.45377</v>
      </c>
      <c r="F3996" s="4">
        <v>1.3680000000000001</v>
      </c>
      <c r="G3996" s="12">
        <v>-0.52329999999999999</v>
      </c>
      <c r="H3996" s="12">
        <v>-0.109</v>
      </c>
      <c r="I3996" s="4">
        <v>4.1000000000000002E-2</v>
      </c>
      <c r="J3996" s="29">
        <v>53</v>
      </c>
      <c r="K3996">
        <v>75</v>
      </c>
      <c r="L3996" s="6">
        <v>107</v>
      </c>
      <c r="M3996" s="27">
        <v>0.44500000000000001</v>
      </c>
      <c r="N3996" s="6">
        <v>1.45</v>
      </c>
      <c r="O3996" s="6">
        <v>1.45</v>
      </c>
      <c r="P3996" s="6">
        <v>-0.57999999999999996</v>
      </c>
      <c r="Q3996" s="6">
        <v>-0.115</v>
      </c>
      <c r="R3996" s="31">
        <v>4.4999999999999998E-2</v>
      </c>
      <c r="S3996" s="6">
        <v>0.16500000000000001</v>
      </c>
      <c r="T3996" s="6">
        <v>0.16</v>
      </c>
      <c r="U3996" s="6">
        <v>0.06</v>
      </c>
      <c r="V3996" s="6">
        <v>1.6E-2</v>
      </c>
      <c r="X3996">
        <f>MROUND(RANK(C3996,C$14:C$10000),$X$2)</f>
        <v>4150</v>
      </c>
      <c r="Y3996">
        <f>MROUND(RANK(D3996,D$14:D$10000),$X$2)</f>
        <v>4150</v>
      </c>
      <c r="Z3996">
        <f>MROUND(RANK(E3996,E$14:E$10000),$X$2)</f>
        <v>3800</v>
      </c>
      <c r="AA3996">
        <f>MROUND(RANK(F3996,F$14:F$10000),$X$2)</f>
        <v>4050</v>
      </c>
      <c r="AB3996">
        <f>MROUND(RANK(G3996,G$14:G$10000),$X$2)</f>
        <v>1400</v>
      </c>
      <c r="AC3996">
        <f>MROUND(RANK(H3996,H$14:H$10000),$X$2)</f>
        <v>1950</v>
      </c>
      <c r="AD3996">
        <f>MROUND(RANK(I3996,I$14:I$10000),$X$2)</f>
        <v>3750</v>
      </c>
      <c r="AE3996">
        <f>SUM(X3996:AC3996)+SUM(Y3996:AA3996)+Y3996*4</f>
        <v>48100</v>
      </c>
    </row>
    <row r="3997" spans="1:31" x14ac:dyDescent="0.2">
      <c r="A3997" s="1">
        <v>45895</v>
      </c>
      <c r="B3997" s="2">
        <v>0.93594907407407413</v>
      </c>
      <c r="C3997" s="11">
        <v>1322266746</v>
      </c>
      <c r="D3997" s="12">
        <v>0.40529999999999999</v>
      </c>
      <c r="E3997" s="4">
        <v>1.4613100000000001</v>
      </c>
      <c r="F3997" s="4">
        <v>1.3680000000000001</v>
      </c>
      <c r="G3997" s="12">
        <v>-0.3473</v>
      </c>
      <c r="H3997" s="12">
        <v>-9.4299999999999995E-2</v>
      </c>
      <c r="I3997" s="4">
        <v>0.73399999999999999</v>
      </c>
      <c r="J3997" s="29">
        <v>37</v>
      </c>
      <c r="K3997">
        <v>42</v>
      </c>
      <c r="L3997" s="6">
        <v>48</v>
      </c>
      <c r="M3997" s="27">
        <v>0.44500000000000001</v>
      </c>
      <c r="N3997" s="6">
        <v>1.35</v>
      </c>
      <c r="O3997" s="6">
        <v>1.3</v>
      </c>
      <c r="P3997" s="6">
        <v>-0.57999999999999996</v>
      </c>
      <c r="Q3997" s="6">
        <v>-0.11</v>
      </c>
      <c r="R3997" s="31">
        <v>4.4999999999999998E-2</v>
      </c>
      <c r="S3997" s="6">
        <v>0.18</v>
      </c>
      <c r="T3997" s="6">
        <v>0.14000000000000001</v>
      </c>
      <c r="U3997" s="6">
        <v>7.4999999999999997E-2</v>
      </c>
      <c r="V3997" s="6">
        <v>4.4999999999999998E-2</v>
      </c>
      <c r="X3997">
        <f>MROUND(RANK(C3997,C$14:C$10000),$X$2)</f>
        <v>4500</v>
      </c>
      <c r="Y3997">
        <f>MROUND(RANK(D3997,D$14:D$10000),$X$2)</f>
        <v>4500</v>
      </c>
      <c r="Z3997">
        <f>MROUND(RANK(E3997,E$14:E$10000),$X$2)</f>
        <v>3700</v>
      </c>
      <c r="AA3997">
        <f>MROUND(RANK(F3997,F$14:F$10000),$X$2)</f>
        <v>4050</v>
      </c>
      <c r="AB3997">
        <f>MROUND(RANK(G3997,G$14:G$10000),$X$2)</f>
        <v>0</v>
      </c>
      <c r="AC3997">
        <f>MROUND(RANK(H3997,H$14:H$10000),$X$2)</f>
        <v>1100</v>
      </c>
      <c r="AD3997">
        <f>MROUND(RANK(I3997,I$14:I$10000),$X$2)</f>
        <v>2050</v>
      </c>
      <c r="AE3997">
        <f>SUM(X3997:AC3997)+SUM(Y3997:AA3997)+Y3997*4</f>
        <v>48100</v>
      </c>
    </row>
    <row r="3998" spans="1:31" x14ac:dyDescent="0.2">
      <c r="A3998" s="1">
        <v>45893</v>
      </c>
      <c r="B3998" s="2">
        <v>3.6087962962962961E-2</v>
      </c>
      <c r="C3998" s="11">
        <v>1162343396</v>
      </c>
      <c r="D3998" s="12">
        <v>0.40010000000000001</v>
      </c>
      <c r="E3998" s="4">
        <v>1.4764200000000001</v>
      </c>
      <c r="F3998" s="4">
        <v>1.367</v>
      </c>
      <c r="G3998" s="12">
        <v>-0.3473</v>
      </c>
      <c r="H3998" s="12">
        <v>-8.8700000000000001E-2</v>
      </c>
      <c r="I3998" s="4">
        <v>0.98599999999999999</v>
      </c>
      <c r="J3998" s="29">
        <v>50</v>
      </c>
      <c r="K3998">
        <v>58</v>
      </c>
      <c r="L3998">
        <v>94</v>
      </c>
      <c r="M3998" s="29">
        <v>0.44500000000000001</v>
      </c>
      <c r="N3998">
        <v>1.45</v>
      </c>
      <c r="O3998">
        <v>1.3</v>
      </c>
      <c r="P3998">
        <v>-0.54</v>
      </c>
      <c r="Q3998">
        <v>-0.115</v>
      </c>
      <c r="R3998" s="33">
        <v>4.4999999999999998E-2</v>
      </c>
      <c r="S3998">
        <v>0.2</v>
      </c>
      <c r="T3998">
        <v>0.16</v>
      </c>
      <c r="U3998">
        <v>7.0000000000000007E-2</v>
      </c>
      <c r="V3998">
        <v>0.01</v>
      </c>
      <c r="X3998">
        <f>MROUND(RANK(C3998,C$14:C$10000),$X$2)</f>
        <v>4600</v>
      </c>
      <c r="Y3998">
        <f>MROUND(RANK(D3998,D$14:D$10000),$X$2)</f>
        <v>4600</v>
      </c>
      <c r="Z3998">
        <f>MROUND(RANK(E3998,E$14:E$10000),$X$2)</f>
        <v>3500</v>
      </c>
      <c r="AA3998">
        <f>MROUND(RANK(F3998,F$14:F$10000),$X$2)</f>
        <v>4100</v>
      </c>
      <c r="AB3998">
        <f>MROUND(RANK(G3998,G$14:G$10000),$X$2)</f>
        <v>0</v>
      </c>
      <c r="AC3998">
        <f>MROUND(RANK(H3998,H$14:H$10000),$X$2)</f>
        <v>750</v>
      </c>
      <c r="AD3998">
        <f>MROUND(RANK(I3998,I$14:I$10000),$X$2)</f>
        <v>1350</v>
      </c>
      <c r="AE3998">
        <f>SUM(X3998:AC3998)+SUM(Y3998:AA3998)+Y3998*4</f>
        <v>48150</v>
      </c>
    </row>
    <row r="3999" spans="1:31" x14ac:dyDescent="0.2">
      <c r="A3999" s="1">
        <v>45893</v>
      </c>
      <c r="B3999" s="2">
        <v>0.9314930555555555</v>
      </c>
      <c r="C3999" s="11">
        <v>2478858670</v>
      </c>
      <c r="D3999" s="12">
        <v>0.43099999999999999</v>
      </c>
      <c r="E3999" s="4">
        <v>1.4140999999999999</v>
      </c>
      <c r="F3999" s="4">
        <v>1.375</v>
      </c>
      <c r="G3999" s="12">
        <v>-0.5897</v>
      </c>
      <c r="H3999" s="12">
        <v>-0.11459999999999999</v>
      </c>
      <c r="I3999" s="4">
        <v>-0.23100000000000001</v>
      </c>
      <c r="J3999" s="29">
        <v>169</v>
      </c>
      <c r="K3999">
        <v>172</v>
      </c>
      <c r="L3999" s="6">
        <v>198</v>
      </c>
      <c r="M3999" s="27">
        <v>0.44500000000000001</v>
      </c>
      <c r="N3999" s="6">
        <v>1.45</v>
      </c>
      <c r="O3999" s="6">
        <v>1.4</v>
      </c>
      <c r="P3999" s="6">
        <v>-0.56000000000000005</v>
      </c>
      <c r="Q3999" s="6">
        <v>-0.12</v>
      </c>
      <c r="R3999" s="31">
        <v>0.02</v>
      </c>
      <c r="S3999" s="6">
        <v>0.18</v>
      </c>
      <c r="T3999" s="6">
        <v>0.14000000000000001</v>
      </c>
      <c r="U3999" s="6">
        <v>0.06</v>
      </c>
      <c r="V3999" s="6">
        <v>1.2999999999999999E-2</v>
      </c>
      <c r="X3999">
        <f>MROUND(RANK(C3999,C$14:C$10000),$X$2)</f>
        <v>3650</v>
      </c>
      <c r="Y3999">
        <f>MROUND(RANK(D3999,D$14:D$10000),$X$2)</f>
        <v>3650</v>
      </c>
      <c r="Z3999">
        <f>MROUND(RANK(E3999,E$14:E$10000),$X$2)</f>
        <v>4250</v>
      </c>
      <c r="AA3999">
        <f>MROUND(RANK(F3999,F$14:F$10000),$X$2)</f>
        <v>4000</v>
      </c>
      <c r="AB3999">
        <f>MROUND(RANK(G3999,G$14:G$10000),$X$2)</f>
        <v>3250</v>
      </c>
      <c r="AC3999">
        <f>MROUND(RANK(H3999,H$14:H$10000),$X$2)</f>
        <v>2850</v>
      </c>
      <c r="AD3999">
        <f>MROUND(RANK(I3999,I$14:I$10000),$X$2)</f>
        <v>4200</v>
      </c>
      <c r="AE3999">
        <f>SUM(X3999:AC3999)+SUM(Y3999:AA3999)+Y3999*4</f>
        <v>48150</v>
      </c>
    </row>
    <row r="4000" spans="1:31" x14ac:dyDescent="0.2">
      <c r="A4000" s="1">
        <v>45893</v>
      </c>
      <c r="B4000" s="2">
        <v>0.97726851851851848</v>
      </c>
      <c r="C4000" s="11">
        <v>2761837128</v>
      </c>
      <c r="D4000" s="12">
        <v>0.4355</v>
      </c>
      <c r="E4000" s="4">
        <v>1.4420599999999999</v>
      </c>
      <c r="F4000" s="4">
        <v>1.401</v>
      </c>
      <c r="G4000" s="12">
        <v>-0.66069999999999995</v>
      </c>
      <c r="H4000" s="12">
        <v>-0.1206</v>
      </c>
      <c r="I4000" s="4">
        <v>-0.44800000000000001</v>
      </c>
      <c r="J4000" s="29">
        <v>129</v>
      </c>
      <c r="K4000">
        <v>179</v>
      </c>
      <c r="L4000" s="6">
        <v>179</v>
      </c>
      <c r="M4000" s="27">
        <v>0.44500000000000001</v>
      </c>
      <c r="N4000" s="6">
        <v>1.45</v>
      </c>
      <c r="O4000" s="6">
        <v>1.4</v>
      </c>
      <c r="P4000" s="6">
        <v>-0.56000000000000005</v>
      </c>
      <c r="Q4000" s="6">
        <v>-0.12</v>
      </c>
      <c r="R4000" s="31">
        <v>0.02</v>
      </c>
      <c r="S4000" s="6">
        <v>0.18</v>
      </c>
      <c r="T4000" s="6">
        <v>0.14000000000000001</v>
      </c>
      <c r="U4000" s="6">
        <v>0.06</v>
      </c>
      <c r="V4000" s="6">
        <v>1.2999999999999999E-2</v>
      </c>
      <c r="X4000">
        <f>MROUND(RANK(C4000,C$14:C$10000),$X$2)</f>
        <v>3400</v>
      </c>
      <c r="Y4000">
        <f>MROUND(RANK(D4000,D$14:D$10000),$X$2)</f>
        <v>3400</v>
      </c>
      <c r="Z4000">
        <f>MROUND(RANK(E4000,E$14:E$10000),$X$2)</f>
        <v>4000</v>
      </c>
      <c r="AA4000">
        <f>MROUND(RANK(F4000,F$14:F$10000),$X$2)</f>
        <v>3700</v>
      </c>
      <c r="AB4000">
        <f>MROUND(RANK(G4000,G$14:G$10000),$X$2)</f>
        <v>5100</v>
      </c>
      <c r="AC4000">
        <f>MROUND(RANK(H4000,H$14:H$10000),$X$2)</f>
        <v>3900</v>
      </c>
      <c r="AD4000">
        <f>MROUND(RANK(I4000,I$14:I$10000),$X$2)</f>
        <v>4450</v>
      </c>
      <c r="AE4000">
        <f>SUM(X4000:AC4000)+SUM(Y4000:AA4000)+Y4000*4</f>
        <v>48200</v>
      </c>
    </row>
    <row r="4001" spans="1:31" x14ac:dyDescent="0.2">
      <c r="A4001" s="1">
        <v>45893</v>
      </c>
      <c r="B4001" s="2">
        <v>0.9868865740740741</v>
      </c>
      <c r="C4001" s="11">
        <v>1343429170</v>
      </c>
      <c r="D4001" s="12">
        <v>0.40589999999999998</v>
      </c>
      <c r="E4001" s="4">
        <v>1.46156</v>
      </c>
      <c r="F4001" s="4">
        <v>1.363</v>
      </c>
      <c r="G4001" s="12">
        <v>-0.3473</v>
      </c>
      <c r="H4001" s="12">
        <v>-9.3700000000000006E-2</v>
      </c>
      <c r="I4001" s="4">
        <v>0.68300000000000005</v>
      </c>
      <c r="J4001" s="29">
        <v>50</v>
      </c>
      <c r="K4001">
        <v>55</v>
      </c>
      <c r="L4001" s="6">
        <v>101</v>
      </c>
      <c r="M4001" s="27">
        <v>0.44500000000000001</v>
      </c>
      <c r="N4001" s="6">
        <v>1.45</v>
      </c>
      <c r="O4001" s="6">
        <v>1.4</v>
      </c>
      <c r="P4001" s="6">
        <v>-0.56000000000000005</v>
      </c>
      <c r="Q4001" s="6">
        <v>-0.12</v>
      </c>
      <c r="R4001" s="31">
        <v>0.02</v>
      </c>
      <c r="S4001" s="6">
        <v>0.18</v>
      </c>
      <c r="T4001" s="6">
        <v>0.14000000000000001</v>
      </c>
      <c r="U4001" s="6">
        <v>0.06</v>
      </c>
      <c r="V4001" s="6">
        <v>1.2999999999999999E-2</v>
      </c>
      <c r="X4001">
        <f>MROUND(RANK(C4001,C$14:C$10000),$X$2)</f>
        <v>4500</v>
      </c>
      <c r="Y4001">
        <f>MROUND(RANK(D4001,D$14:D$10000),$X$2)</f>
        <v>4500</v>
      </c>
      <c r="Z4001">
        <f>MROUND(RANK(E4001,E$14:E$10000),$X$2)</f>
        <v>3700</v>
      </c>
      <c r="AA4001">
        <f>MROUND(RANK(F4001,F$14:F$10000),$X$2)</f>
        <v>4100</v>
      </c>
      <c r="AB4001">
        <f>MROUND(RANK(G4001,G$14:G$10000),$X$2)</f>
        <v>0</v>
      </c>
      <c r="AC4001">
        <f>MROUND(RANK(H4001,H$14:H$10000),$X$2)</f>
        <v>1100</v>
      </c>
      <c r="AD4001">
        <f>MROUND(RANK(I4001,I$14:I$10000),$X$2)</f>
        <v>2150</v>
      </c>
      <c r="AE4001">
        <f>SUM(X4001:AC4001)+SUM(Y4001:AA4001)+Y4001*4</f>
        <v>48200</v>
      </c>
    </row>
    <row r="4002" spans="1:31" x14ac:dyDescent="0.2">
      <c r="A4002" s="1">
        <v>45894</v>
      </c>
      <c r="B4002" s="2">
        <v>0.51517361111111115</v>
      </c>
      <c r="C4002" s="11">
        <v>2921457687</v>
      </c>
      <c r="D4002" s="12">
        <v>0.43780000000000002</v>
      </c>
      <c r="E4002" s="4">
        <v>1.42031</v>
      </c>
      <c r="F4002" s="4">
        <v>1.385</v>
      </c>
      <c r="G4002" s="12">
        <v>-0.63449999999999995</v>
      </c>
      <c r="H4002" s="12">
        <v>-0.12189999999999999</v>
      </c>
      <c r="I4002" s="4">
        <v>-0.40400000000000003</v>
      </c>
      <c r="J4002" s="29">
        <v>175</v>
      </c>
      <c r="K4002">
        <v>183</v>
      </c>
      <c r="L4002">
        <v>192</v>
      </c>
      <c r="M4002" s="29">
        <v>0.44500000000000001</v>
      </c>
      <c r="N4002">
        <v>1.45</v>
      </c>
      <c r="O4002">
        <v>1.4</v>
      </c>
      <c r="P4002">
        <v>-0.56000000000000005</v>
      </c>
      <c r="Q4002">
        <v>-0.12</v>
      </c>
      <c r="R4002" s="33">
        <v>0.02</v>
      </c>
      <c r="S4002">
        <v>0.18</v>
      </c>
      <c r="T4002">
        <v>0.14000000000000001</v>
      </c>
      <c r="U4002">
        <v>0.06</v>
      </c>
      <c r="V4002">
        <v>1.2999999999999999E-2</v>
      </c>
      <c r="X4002">
        <f>MROUND(RANK(C4002,C$14:C$10000),$X$2)</f>
        <v>3300</v>
      </c>
      <c r="Y4002">
        <f>MROUND(RANK(D4002,D$14:D$10000),$X$2)</f>
        <v>3300</v>
      </c>
      <c r="Z4002">
        <f>MROUND(RANK(E4002,E$14:E$10000),$X$2)</f>
        <v>4200</v>
      </c>
      <c r="AA4002">
        <f>MROUND(RANK(F4002,F$14:F$10000),$X$2)</f>
        <v>3900</v>
      </c>
      <c r="AB4002">
        <f>MROUND(RANK(G4002,G$14:G$10000),$X$2)</f>
        <v>4850</v>
      </c>
      <c r="AC4002">
        <f>MROUND(RANK(H4002,H$14:H$10000),$X$2)</f>
        <v>4050</v>
      </c>
      <c r="AD4002">
        <f>MROUND(RANK(I4002,I$14:I$10000),$X$2)</f>
        <v>4400</v>
      </c>
      <c r="AE4002">
        <f>SUM(X4002:AC4002)+SUM(Y4002:AA4002)+Y4002*4</f>
        <v>48200</v>
      </c>
    </row>
    <row r="4003" spans="1:31" x14ac:dyDescent="0.2">
      <c r="A4003" s="1">
        <v>45894</v>
      </c>
      <c r="B4003" s="2">
        <v>0.51547453703703705</v>
      </c>
      <c r="C4003" s="11">
        <v>1343429170</v>
      </c>
      <c r="D4003" s="12">
        <v>0.40589999999999998</v>
      </c>
      <c r="E4003" s="4">
        <v>1.46156</v>
      </c>
      <c r="F4003" s="4">
        <v>1.363</v>
      </c>
      <c r="G4003" s="12">
        <v>-0.3473</v>
      </c>
      <c r="H4003" s="12">
        <v>-9.3700000000000006E-2</v>
      </c>
      <c r="I4003" s="4">
        <v>0.68300000000000005</v>
      </c>
      <c r="J4003" s="29">
        <v>50</v>
      </c>
      <c r="K4003">
        <v>55</v>
      </c>
      <c r="L4003">
        <v>101</v>
      </c>
      <c r="M4003" s="29">
        <v>0.44500000000000001</v>
      </c>
      <c r="N4003">
        <v>1.45</v>
      </c>
      <c r="O4003">
        <v>1.4</v>
      </c>
      <c r="P4003">
        <v>-0.56000000000000005</v>
      </c>
      <c r="Q4003">
        <v>-0.12</v>
      </c>
      <c r="R4003" s="33">
        <v>0.02</v>
      </c>
      <c r="S4003">
        <v>0.18</v>
      </c>
      <c r="T4003">
        <v>0.14000000000000001</v>
      </c>
      <c r="U4003">
        <v>0.06</v>
      </c>
      <c r="V4003">
        <v>1.2999999999999999E-2</v>
      </c>
      <c r="X4003">
        <f>MROUND(RANK(C4003,C$14:C$10000),$X$2)</f>
        <v>4500</v>
      </c>
      <c r="Y4003">
        <f>MROUND(RANK(D4003,D$14:D$10000),$X$2)</f>
        <v>4500</v>
      </c>
      <c r="Z4003">
        <f>MROUND(RANK(E4003,E$14:E$10000),$X$2)</f>
        <v>3700</v>
      </c>
      <c r="AA4003">
        <f>MROUND(RANK(F4003,F$14:F$10000),$X$2)</f>
        <v>4100</v>
      </c>
      <c r="AB4003">
        <f>MROUND(RANK(G4003,G$14:G$10000),$X$2)</f>
        <v>0</v>
      </c>
      <c r="AC4003">
        <f>MROUND(RANK(H4003,H$14:H$10000),$X$2)</f>
        <v>1100</v>
      </c>
      <c r="AD4003">
        <f>MROUND(RANK(I4003,I$14:I$10000),$X$2)</f>
        <v>2150</v>
      </c>
      <c r="AE4003">
        <f>SUM(X4003:AC4003)+SUM(Y4003:AA4003)+Y4003*4</f>
        <v>48200</v>
      </c>
    </row>
    <row r="4004" spans="1:31" x14ac:dyDescent="0.2">
      <c r="A4004" s="1">
        <v>45894</v>
      </c>
      <c r="B4004" s="2">
        <v>0.97545138888888894</v>
      </c>
      <c r="C4004" s="11">
        <v>2485475774</v>
      </c>
      <c r="D4004" s="12">
        <v>0.43109999999999998</v>
      </c>
      <c r="E4004" s="4">
        <v>1.4309099999999999</v>
      </c>
      <c r="F4004" s="4">
        <v>1.387</v>
      </c>
      <c r="G4004" s="12">
        <v>-0.55030000000000001</v>
      </c>
      <c r="H4004" s="12">
        <v>-0.13020000000000001</v>
      </c>
      <c r="I4004" s="4">
        <v>-0.14099999999999999</v>
      </c>
      <c r="J4004" s="29">
        <v>130</v>
      </c>
      <c r="K4004">
        <v>141</v>
      </c>
      <c r="L4004">
        <v>152</v>
      </c>
      <c r="M4004" s="29">
        <v>0.44500000000000001</v>
      </c>
      <c r="N4004">
        <v>1.45</v>
      </c>
      <c r="O4004">
        <v>1.35</v>
      </c>
      <c r="P4004">
        <v>-0.54</v>
      </c>
      <c r="Q4004">
        <v>-0.11</v>
      </c>
      <c r="R4004" s="33">
        <v>0.04</v>
      </c>
      <c r="S4004">
        <v>0.2</v>
      </c>
      <c r="T4004">
        <v>0.16</v>
      </c>
      <c r="U4004">
        <v>0.21</v>
      </c>
      <c r="V4004">
        <v>4.5499999999999999E-2</v>
      </c>
      <c r="X4004">
        <f>MROUND(RANK(C4004,C$14:C$10000),$X$2)</f>
        <v>3650</v>
      </c>
      <c r="Y4004">
        <f>MROUND(RANK(D4004,D$14:D$10000),$X$2)</f>
        <v>3650</v>
      </c>
      <c r="Z4004">
        <f>MROUND(RANK(E4004,E$14:E$10000),$X$2)</f>
        <v>4100</v>
      </c>
      <c r="AA4004">
        <f>MROUND(RANK(F4004,F$14:F$10000),$X$2)</f>
        <v>3900</v>
      </c>
      <c r="AB4004">
        <f>MROUND(RANK(G4004,G$14:G$10000),$X$2)</f>
        <v>1800</v>
      </c>
      <c r="AC4004">
        <f>MROUND(RANK(H4004,H$14:H$10000),$X$2)</f>
        <v>4850</v>
      </c>
      <c r="AD4004">
        <f>MROUND(RANK(I4004,I$14:I$10000),$X$2)</f>
        <v>4050</v>
      </c>
      <c r="AE4004">
        <f>SUM(X4004:AC4004)+SUM(Y4004:AA4004)+Y4004*4</f>
        <v>48200</v>
      </c>
    </row>
    <row r="4005" spans="1:31" x14ac:dyDescent="0.2">
      <c r="A4005" s="1">
        <v>45893</v>
      </c>
      <c r="B4005" s="2">
        <v>0.55479166666666668</v>
      </c>
      <c r="C4005" s="11">
        <v>1843709840</v>
      </c>
      <c r="D4005" s="12">
        <v>0.41880000000000001</v>
      </c>
      <c r="E4005" s="4">
        <v>1.42737</v>
      </c>
      <c r="F4005" s="4">
        <v>1.361</v>
      </c>
      <c r="G4005" s="12">
        <v>-0.52329999999999999</v>
      </c>
      <c r="H4005" s="12">
        <v>-0.10489999999999999</v>
      </c>
      <c r="I4005" s="4">
        <v>0.442</v>
      </c>
      <c r="J4005" s="29">
        <v>84</v>
      </c>
      <c r="K4005">
        <v>111</v>
      </c>
      <c r="L4005">
        <v>139</v>
      </c>
      <c r="M4005" s="29">
        <v>0.435</v>
      </c>
      <c r="N4005">
        <v>1.35</v>
      </c>
      <c r="O4005">
        <v>1.45</v>
      </c>
      <c r="P4005">
        <v>-0.56000000000000005</v>
      </c>
      <c r="Q4005">
        <v>-0.125</v>
      </c>
      <c r="R4005" s="33">
        <v>4.4999999999999998E-2</v>
      </c>
      <c r="S4005">
        <v>0.13500000000000001</v>
      </c>
      <c r="T4005">
        <v>0.12</v>
      </c>
      <c r="U4005">
        <v>0.05</v>
      </c>
      <c r="V4005">
        <v>0.01</v>
      </c>
      <c r="X4005">
        <f>MROUND(RANK(C4005,C$14:C$10000),$X$2)</f>
        <v>4100</v>
      </c>
      <c r="Y4005">
        <f>MROUND(RANK(D4005,D$14:D$10000),$X$2)</f>
        <v>4100</v>
      </c>
      <c r="Z4005">
        <f>MROUND(RANK(E4005,E$14:E$10000),$X$2)</f>
        <v>4150</v>
      </c>
      <c r="AA4005">
        <f>MROUND(RANK(F4005,F$14:F$10000),$X$2)</f>
        <v>4150</v>
      </c>
      <c r="AB4005">
        <f>MROUND(RANK(G4005,G$14:G$10000),$X$2)</f>
        <v>1400</v>
      </c>
      <c r="AC4005">
        <f>MROUND(RANK(H4005,H$14:H$10000),$X$2)</f>
        <v>1550</v>
      </c>
      <c r="AD4005">
        <f>MROUND(RANK(I4005,I$14:I$10000),$X$2)</f>
        <v>2850</v>
      </c>
      <c r="AE4005">
        <f>SUM(X4005:AC4005)+SUM(Y4005:AA4005)+Y4005*4</f>
        <v>48250</v>
      </c>
    </row>
    <row r="4006" spans="1:31" x14ac:dyDescent="0.2">
      <c r="A4006" s="1">
        <v>45894</v>
      </c>
      <c r="B4006" s="2">
        <v>0.55278935185185185</v>
      </c>
      <c r="C4006" s="11">
        <v>1878029199</v>
      </c>
      <c r="D4006" s="12">
        <v>0.41959999999999997</v>
      </c>
      <c r="E4006" s="4">
        <v>1.44048</v>
      </c>
      <c r="F4006" s="4">
        <v>1.3520000000000001</v>
      </c>
      <c r="G4006" s="12">
        <v>-0.52329999999999999</v>
      </c>
      <c r="H4006" s="12">
        <v>-0.11020000000000001</v>
      </c>
      <c r="I4006" s="4">
        <v>0.19500000000000001</v>
      </c>
      <c r="J4006" s="29">
        <v>83</v>
      </c>
      <c r="K4006">
        <v>129</v>
      </c>
      <c r="L4006" s="6">
        <v>134</v>
      </c>
      <c r="M4006" s="27">
        <v>0.435</v>
      </c>
      <c r="N4006" s="6">
        <v>1.35</v>
      </c>
      <c r="O4006" s="6">
        <v>1.4</v>
      </c>
      <c r="P4006" s="6">
        <v>-0.54</v>
      </c>
      <c r="Q4006" s="6">
        <v>-0.125</v>
      </c>
      <c r="R4006" s="31">
        <v>0.04</v>
      </c>
      <c r="S4006" s="6">
        <v>0.18</v>
      </c>
      <c r="T4006" s="6">
        <v>0.12</v>
      </c>
      <c r="U4006" s="6">
        <v>0.05</v>
      </c>
      <c r="V4006" s="6">
        <v>1.6E-2</v>
      </c>
      <c r="X4006">
        <f>MROUND(RANK(C4006,C$14:C$10000),$X$2)</f>
        <v>4050</v>
      </c>
      <c r="Y4006">
        <f>MROUND(RANK(D4006,D$14:D$10000),$X$2)</f>
        <v>4050</v>
      </c>
      <c r="Z4006">
        <f>MROUND(RANK(E4006,E$14:E$10000),$X$2)</f>
        <v>4000</v>
      </c>
      <c r="AA4006">
        <f>MROUND(RANK(F4006,F$14:F$10000),$X$2)</f>
        <v>4200</v>
      </c>
      <c r="AB4006">
        <f>MROUND(RANK(G4006,G$14:G$10000),$X$2)</f>
        <v>1400</v>
      </c>
      <c r="AC4006">
        <f>MROUND(RANK(H4006,H$14:H$10000),$X$2)</f>
        <v>2100</v>
      </c>
      <c r="AD4006">
        <f>MROUND(RANK(I4006,I$14:I$10000),$X$2)</f>
        <v>3450</v>
      </c>
      <c r="AE4006">
        <f>SUM(X4006:AC4006)+SUM(Y4006:AA4006)+Y4006*4</f>
        <v>48250</v>
      </c>
    </row>
    <row r="4007" spans="1:31" x14ac:dyDescent="0.2">
      <c r="A4007" s="1">
        <v>45894</v>
      </c>
      <c r="B4007" s="2">
        <v>0.62561342592592595</v>
      </c>
      <c r="C4007" s="11">
        <v>1413272446</v>
      </c>
      <c r="D4007" s="12">
        <v>0.40799999999999997</v>
      </c>
      <c r="E4007" s="4">
        <v>1.45407</v>
      </c>
      <c r="F4007" s="4">
        <v>1.3580000000000001</v>
      </c>
      <c r="G4007" s="12">
        <v>-0.3473</v>
      </c>
      <c r="H4007" s="12">
        <v>-9.6600000000000005E-2</v>
      </c>
      <c r="I4007" s="4">
        <v>1.077</v>
      </c>
      <c r="J4007" s="29">
        <v>50</v>
      </c>
      <c r="K4007">
        <v>51</v>
      </c>
      <c r="L4007">
        <v>80</v>
      </c>
      <c r="M4007" s="29">
        <v>0.435</v>
      </c>
      <c r="N4007">
        <v>1.35</v>
      </c>
      <c r="O4007">
        <v>1.35</v>
      </c>
      <c r="P4007">
        <v>-0.57999999999999996</v>
      </c>
      <c r="Q4007">
        <v>-0.12</v>
      </c>
      <c r="R4007" s="33">
        <v>4.4999999999999998E-2</v>
      </c>
      <c r="S4007">
        <v>0.18</v>
      </c>
      <c r="T4007">
        <v>0.12</v>
      </c>
      <c r="U4007">
        <v>0.06</v>
      </c>
      <c r="V4007">
        <v>1.6E-2</v>
      </c>
      <c r="X4007">
        <f>MROUND(RANK(C4007,C$14:C$10000),$X$2)</f>
        <v>4450</v>
      </c>
      <c r="Y4007">
        <f>MROUND(RANK(D4007,D$14:D$10000),$X$2)</f>
        <v>4450</v>
      </c>
      <c r="Z4007">
        <f>MROUND(RANK(E4007,E$14:E$10000),$X$2)</f>
        <v>3800</v>
      </c>
      <c r="AA4007">
        <f>MROUND(RANK(F4007,F$14:F$10000),$X$2)</f>
        <v>4150</v>
      </c>
      <c r="AB4007">
        <f>MROUND(RANK(G4007,G$14:G$10000),$X$2)</f>
        <v>0</v>
      </c>
      <c r="AC4007">
        <f>MROUND(RANK(H4007,H$14:H$10000),$X$2)</f>
        <v>1200</v>
      </c>
      <c r="AD4007">
        <f>MROUND(RANK(I4007,I$14:I$10000),$X$2)</f>
        <v>1200</v>
      </c>
      <c r="AE4007">
        <f>SUM(X4007:AC4007)+SUM(Y4007:AA4007)+Y4007*4</f>
        <v>48250</v>
      </c>
    </row>
    <row r="4008" spans="1:31" x14ac:dyDescent="0.2">
      <c r="A4008" s="1">
        <v>45894</v>
      </c>
      <c r="B4008" s="2">
        <v>0.65666666666666662</v>
      </c>
      <c r="C4008" s="11">
        <v>1266660780</v>
      </c>
      <c r="D4008" s="12">
        <v>0.40350000000000003</v>
      </c>
      <c r="E4008" s="4">
        <v>1.4577599999999999</v>
      </c>
      <c r="F4008" s="4">
        <v>1.3680000000000001</v>
      </c>
      <c r="G4008" s="12">
        <v>-0.3473</v>
      </c>
      <c r="H4008" s="12">
        <v>-8.9300000000000004E-2</v>
      </c>
      <c r="I4008" s="4">
        <v>0.95599999999999996</v>
      </c>
      <c r="J4008" s="29">
        <v>50</v>
      </c>
      <c r="K4008">
        <v>64</v>
      </c>
      <c r="L4008">
        <v>98</v>
      </c>
      <c r="M4008" s="29">
        <v>0.44500000000000001</v>
      </c>
      <c r="N4008">
        <v>1.45</v>
      </c>
      <c r="O4008">
        <v>1.4</v>
      </c>
      <c r="P4008">
        <v>-0.54</v>
      </c>
      <c r="Q4008">
        <v>-0.125</v>
      </c>
      <c r="R4008" s="33">
        <v>0.03</v>
      </c>
      <c r="S4008">
        <v>0.18</v>
      </c>
      <c r="T4008">
        <v>0.16</v>
      </c>
      <c r="U4008">
        <v>7.0000000000000007E-2</v>
      </c>
      <c r="V4008">
        <v>0.01</v>
      </c>
      <c r="X4008">
        <f>MROUND(RANK(C4008,C$14:C$10000),$X$2)</f>
        <v>4550</v>
      </c>
      <c r="Y4008">
        <f>MROUND(RANK(D4008,D$14:D$10000),$X$2)</f>
        <v>4550</v>
      </c>
      <c r="Z4008">
        <f>MROUND(RANK(E4008,E$14:E$10000),$X$2)</f>
        <v>3750</v>
      </c>
      <c r="AA4008">
        <f>MROUND(RANK(F4008,F$14:F$10000),$X$2)</f>
        <v>4050</v>
      </c>
      <c r="AB4008">
        <f>MROUND(RANK(G4008,G$14:G$10000),$X$2)</f>
        <v>0</v>
      </c>
      <c r="AC4008">
        <f>MROUND(RANK(H4008,H$14:H$10000),$X$2)</f>
        <v>800</v>
      </c>
      <c r="AD4008">
        <f>MROUND(RANK(I4008,I$14:I$10000),$X$2)</f>
        <v>1450</v>
      </c>
      <c r="AE4008">
        <f>SUM(X4008:AC4008)+SUM(Y4008:AA4008)+Y4008*4</f>
        <v>48250</v>
      </c>
    </row>
    <row r="4009" spans="1:31" x14ac:dyDescent="0.2">
      <c r="A4009" s="1">
        <v>45896</v>
      </c>
      <c r="B4009" s="2">
        <v>0.9406944444444445</v>
      </c>
      <c r="C4009" s="11">
        <v>2694403270</v>
      </c>
      <c r="D4009" s="12">
        <v>0.43440000000000001</v>
      </c>
      <c r="E4009" s="4">
        <v>1.4456800000000001</v>
      </c>
      <c r="F4009" s="4">
        <v>1.4079999999999999</v>
      </c>
      <c r="G4009" s="12">
        <v>-0.60819999999999996</v>
      </c>
      <c r="H4009" s="12">
        <v>-0.1232</v>
      </c>
      <c r="I4009" s="4">
        <v>2.7E-2</v>
      </c>
      <c r="J4009" s="29">
        <v>177</v>
      </c>
      <c r="K4009">
        <v>256</v>
      </c>
      <c r="L4009" s="6">
        <v>273</v>
      </c>
      <c r="M4009" s="27">
        <v>0.44500000000000001</v>
      </c>
      <c r="N4009" s="6">
        <v>1.35</v>
      </c>
      <c r="O4009" s="6">
        <v>1.4</v>
      </c>
      <c r="P4009" s="6">
        <v>-0.54</v>
      </c>
      <c r="Q4009" s="6">
        <v>-0.12</v>
      </c>
      <c r="R4009" s="31">
        <v>0.04</v>
      </c>
      <c r="S4009" s="6">
        <v>0.15</v>
      </c>
      <c r="T4009" s="6">
        <v>0.16</v>
      </c>
      <c r="U4009" s="6">
        <v>0.27</v>
      </c>
      <c r="V4009" s="6">
        <v>8.5499999999999896E-2</v>
      </c>
      <c r="X4009">
        <f>MROUND(RANK(C4009,C$14:C$10000),$X$2)</f>
        <v>3500</v>
      </c>
      <c r="Y4009">
        <f>MROUND(RANK(D4009,D$14:D$10000),$X$2)</f>
        <v>3500</v>
      </c>
      <c r="Z4009">
        <f>MROUND(RANK(E4009,E$14:E$10000),$X$2)</f>
        <v>3950</v>
      </c>
      <c r="AA4009">
        <f>MROUND(RANK(F4009,F$14:F$10000),$X$2)</f>
        <v>3650</v>
      </c>
      <c r="AB4009">
        <f>MROUND(RANK(G4009,G$14:G$10000),$X$2)</f>
        <v>4350</v>
      </c>
      <c r="AC4009">
        <f>MROUND(RANK(H4009,H$14:H$10000),$X$2)</f>
        <v>4200</v>
      </c>
      <c r="AD4009">
        <f>MROUND(RANK(I4009,I$14:I$10000),$X$2)</f>
        <v>3800</v>
      </c>
      <c r="AE4009">
        <f>SUM(X4009:AC4009)+SUM(Y4009:AA4009)+Y4009*4</f>
        <v>48250</v>
      </c>
    </row>
    <row r="4010" spans="1:31" x14ac:dyDescent="0.2">
      <c r="A4010" s="1">
        <v>45893</v>
      </c>
      <c r="B4010" s="2">
        <v>0.57803240740740736</v>
      </c>
      <c r="C4010" s="11">
        <v>1317868432</v>
      </c>
      <c r="D4010" s="12">
        <v>0.40510000000000002</v>
      </c>
      <c r="E4010" s="4">
        <v>1.4636199999999999</v>
      </c>
      <c r="F4010" s="4">
        <v>1.365</v>
      </c>
      <c r="G4010" s="12">
        <v>-0.3473</v>
      </c>
      <c r="H4010" s="12">
        <v>-9.6000000000000002E-2</v>
      </c>
      <c r="I4010" s="4">
        <v>0.58899999999999997</v>
      </c>
      <c r="J4010" s="29">
        <v>50</v>
      </c>
      <c r="K4010">
        <v>58</v>
      </c>
      <c r="L4010">
        <v>85</v>
      </c>
      <c r="M4010" s="29">
        <v>0.435</v>
      </c>
      <c r="N4010">
        <v>1.45</v>
      </c>
      <c r="O4010">
        <v>1.3</v>
      </c>
      <c r="P4010">
        <v>-0.54</v>
      </c>
      <c r="Q4010">
        <v>-0.105</v>
      </c>
      <c r="R4010" s="33">
        <v>0.02</v>
      </c>
      <c r="S4010">
        <v>0.18</v>
      </c>
      <c r="T4010">
        <v>0.14000000000000001</v>
      </c>
      <c r="U4010">
        <v>0.06</v>
      </c>
      <c r="V4010">
        <v>1.2999999999999999E-2</v>
      </c>
      <c r="X4010">
        <f>MROUND(RANK(C4010,C$14:C$10000),$X$2)</f>
        <v>4500</v>
      </c>
      <c r="Y4010">
        <f>MROUND(RANK(D4010,D$14:D$10000),$X$2)</f>
        <v>4500</v>
      </c>
      <c r="Z4010">
        <f>MROUND(RANK(E4010,E$14:E$10000),$X$2)</f>
        <v>3700</v>
      </c>
      <c r="AA4010">
        <f>MROUND(RANK(F4010,F$14:F$10000),$X$2)</f>
        <v>4100</v>
      </c>
      <c r="AB4010">
        <f>MROUND(RANK(G4010,G$14:G$10000),$X$2)</f>
        <v>0</v>
      </c>
      <c r="AC4010">
        <f>MROUND(RANK(H4010,H$14:H$10000),$X$2)</f>
        <v>1200</v>
      </c>
      <c r="AD4010">
        <f>MROUND(RANK(I4010,I$14:I$10000),$X$2)</f>
        <v>2400</v>
      </c>
      <c r="AE4010">
        <f>SUM(X4010:AC4010)+SUM(Y4010:AA4010)+Y4010*4</f>
        <v>48300</v>
      </c>
    </row>
    <row r="4011" spans="1:31" x14ac:dyDescent="0.2">
      <c r="A4011" s="1">
        <v>45893</v>
      </c>
      <c r="B4011" s="2">
        <v>0.94358796296296299</v>
      </c>
      <c r="C4011" s="11">
        <v>1270915299</v>
      </c>
      <c r="D4011" s="12">
        <v>0.4037</v>
      </c>
      <c r="E4011" s="4">
        <v>1.46784</v>
      </c>
      <c r="F4011" s="4">
        <v>1.373</v>
      </c>
      <c r="G4011" s="12">
        <v>-0.3473</v>
      </c>
      <c r="H4011" s="12">
        <v>-9.4600000000000004E-2</v>
      </c>
      <c r="I4011" s="4">
        <v>0.66800000000000004</v>
      </c>
      <c r="J4011" s="29">
        <v>50</v>
      </c>
      <c r="K4011">
        <v>59</v>
      </c>
      <c r="L4011" s="6">
        <v>97</v>
      </c>
      <c r="M4011" s="27">
        <v>0.44500000000000001</v>
      </c>
      <c r="N4011" s="6">
        <v>1.45</v>
      </c>
      <c r="O4011" s="6">
        <v>1.4</v>
      </c>
      <c r="P4011" s="6">
        <v>-0.56000000000000005</v>
      </c>
      <c r="Q4011" s="6">
        <v>-0.12</v>
      </c>
      <c r="R4011" s="31">
        <v>0.02</v>
      </c>
      <c r="S4011" s="6">
        <v>0.18</v>
      </c>
      <c r="T4011" s="6">
        <v>0.14000000000000001</v>
      </c>
      <c r="U4011" s="6">
        <v>0.06</v>
      </c>
      <c r="V4011" s="6">
        <v>1.2999999999999999E-2</v>
      </c>
      <c r="X4011">
        <f>MROUND(RANK(C4011,C$14:C$10000),$X$2)</f>
        <v>4550</v>
      </c>
      <c r="Y4011">
        <f>MROUND(RANK(D4011,D$14:D$10000),$X$2)</f>
        <v>4550</v>
      </c>
      <c r="Z4011">
        <f>MROUND(RANK(E4011,E$14:E$10000),$X$2)</f>
        <v>3600</v>
      </c>
      <c r="AA4011">
        <f>MROUND(RANK(F4011,F$14:F$10000),$X$2)</f>
        <v>4050</v>
      </c>
      <c r="AB4011">
        <f>MROUND(RANK(G4011,G$14:G$10000),$X$2)</f>
        <v>0</v>
      </c>
      <c r="AC4011">
        <f>MROUND(RANK(H4011,H$14:H$10000),$X$2)</f>
        <v>1150</v>
      </c>
      <c r="AD4011">
        <f>MROUND(RANK(I4011,I$14:I$10000),$X$2)</f>
        <v>2200</v>
      </c>
      <c r="AE4011">
        <f>SUM(X4011:AC4011)+SUM(Y4011:AA4011)+Y4011*4</f>
        <v>48300</v>
      </c>
    </row>
    <row r="4012" spans="1:31" x14ac:dyDescent="0.2">
      <c r="A4012" s="1">
        <v>45894</v>
      </c>
      <c r="B4012" s="2">
        <v>3.2488425925925928E-2</v>
      </c>
      <c r="C4012" s="11">
        <v>2600821102</v>
      </c>
      <c r="D4012" s="12">
        <v>0.433</v>
      </c>
      <c r="E4012" s="4">
        <v>1.4251100000000001</v>
      </c>
      <c r="F4012" s="4">
        <v>1.3819999999999999</v>
      </c>
      <c r="G4012" s="12">
        <v>-0.56389999999999996</v>
      </c>
      <c r="H4012" s="12">
        <v>-0.12989999999999999</v>
      </c>
      <c r="I4012" s="4">
        <v>-0.33900000000000002</v>
      </c>
      <c r="J4012" s="29">
        <v>126</v>
      </c>
      <c r="K4012">
        <v>131</v>
      </c>
      <c r="L4012">
        <v>151</v>
      </c>
      <c r="M4012" s="29">
        <v>0.44500000000000001</v>
      </c>
      <c r="N4012">
        <v>1.45</v>
      </c>
      <c r="O4012">
        <v>1.4</v>
      </c>
      <c r="P4012">
        <v>-0.56000000000000005</v>
      </c>
      <c r="Q4012">
        <v>-0.12</v>
      </c>
      <c r="R4012" s="33">
        <v>0.02</v>
      </c>
      <c r="S4012">
        <v>0.18</v>
      </c>
      <c r="T4012">
        <v>0.14000000000000001</v>
      </c>
      <c r="U4012">
        <v>0.06</v>
      </c>
      <c r="V4012">
        <v>1.2999999999999999E-2</v>
      </c>
      <c r="X4012">
        <f>MROUND(RANK(C4012,C$14:C$10000),$X$2)</f>
        <v>3550</v>
      </c>
      <c r="Y4012">
        <f>MROUND(RANK(D4012,D$14:D$10000),$X$2)</f>
        <v>3550</v>
      </c>
      <c r="Z4012">
        <f>MROUND(RANK(E4012,E$14:E$10000),$X$2)</f>
        <v>4200</v>
      </c>
      <c r="AA4012">
        <f>MROUND(RANK(F4012,F$14:F$10000),$X$2)</f>
        <v>3950</v>
      </c>
      <c r="AB4012">
        <f>MROUND(RANK(G4012,G$14:G$10000),$X$2)</f>
        <v>2300</v>
      </c>
      <c r="AC4012">
        <f>MROUND(RANK(H4012,H$14:H$10000),$X$2)</f>
        <v>4850</v>
      </c>
      <c r="AD4012">
        <f>MROUND(RANK(I4012,I$14:I$10000),$X$2)</f>
        <v>4300</v>
      </c>
      <c r="AE4012">
        <f>SUM(X4012:AC4012)+SUM(Y4012:AA4012)+Y4012*4</f>
        <v>48300</v>
      </c>
    </row>
    <row r="4013" spans="1:31" x14ac:dyDescent="0.2">
      <c r="A4013" s="1">
        <v>45894</v>
      </c>
      <c r="B4013" s="2">
        <v>0.59100694444444446</v>
      </c>
      <c r="C4013" s="11">
        <v>1765469355</v>
      </c>
      <c r="D4013" s="12">
        <v>0.41710000000000003</v>
      </c>
      <c r="E4013" s="4">
        <v>1.43445</v>
      </c>
      <c r="F4013" s="4">
        <v>1.347</v>
      </c>
      <c r="G4013" s="12">
        <v>-0.52329999999999999</v>
      </c>
      <c r="H4013" s="12">
        <v>-9.5100000000000004E-2</v>
      </c>
      <c r="I4013" s="4">
        <v>0.29899999999999999</v>
      </c>
      <c r="J4013" s="29">
        <v>50</v>
      </c>
      <c r="K4013">
        <v>101</v>
      </c>
      <c r="L4013">
        <v>131</v>
      </c>
      <c r="M4013" s="29">
        <v>0.435</v>
      </c>
      <c r="N4013">
        <v>1.45</v>
      </c>
      <c r="O4013">
        <v>1.45</v>
      </c>
      <c r="P4013">
        <v>-0.56000000000000005</v>
      </c>
      <c r="Q4013">
        <v>-0.125</v>
      </c>
      <c r="R4013" s="33">
        <v>0.04</v>
      </c>
      <c r="S4013">
        <v>0.15</v>
      </c>
      <c r="T4013">
        <v>0.12</v>
      </c>
      <c r="U4013">
        <v>0.06</v>
      </c>
      <c r="V4013">
        <v>1.2999999999999999E-2</v>
      </c>
      <c r="X4013">
        <f>MROUND(RANK(C4013,C$14:C$10000),$X$2)</f>
        <v>4150</v>
      </c>
      <c r="Y4013">
        <f>MROUND(RANK(D4013,D$14:D$10000),$X$2)</f>
        <v>4150</v>
      </c>
      <c r="Z4013">
        <f>MROUND(RANK(E4013,E$14:E$10000),$X$2)</f>
        <v>4100</v>
      </c>
      <c r="AA4013">
        <f>MROUND(RANK(F4013,F$14:F$10000),$X$2)</f>
        <v>4250</v>
      </c>
      <c r="AB4013">
        <f>MROUND(RANK(G4013,G$14:G$10000),$X$2)</f>
        <v>1400</v>
      </c>
      <c r="AC4013">
        <f>MROUND(RANK(H4013,H$14:H$10000),$X$2)</f>
        <v>1150</v>
      </c>
      <c r="AD4013">
        <f>MROUND(RANK(I4013,I$14:I$10000),$X$2)</f>
        <v>3200</v>
      </c>
      <c r="AE4013">
        <f>SUM(X4013:AC4013)+SUM(Y4013:AA4013)+Y4013*4</f>
        <v>48300</v>
      </c>
    </row>
    <row r="4014" spans="1:31" x14ac:dyDescent="0.2">
      <c r="A4014" s="1">
        <v>45894</v>
      </c>
      <c r="B4014" s="2">
        <v>0.75399305555555551</v>
      </c>
      <c r="C4014" s="11">
        <v>1087951591</v>
      </c>
      <c r="D4014" s="12">
        <v>0.39739999999999998</v>
      </c>
      <c r="E4014" s="4">
        <v>1.49132</v>
      </c>
      <c r="F4014" s="4">
        <v>1.3560000000000001</v>
      </c>
      <c r="G4014" s="12">
        <v>-0.3473</v>
      </c>
      <c r="H4014" s="12">
        <v>-9.0800000000000006E-2</v>
      </c>
      <c r="I4014" s="4">
        <v>0.9</v>
      </c>
      <c r="J4014" s="29">
        <v>36</v>
      </c>
      <c r="K4014">
        <v>45</v>
      </c>
      <c r="L4014">
        <v>84</v>
      </c>
      <c r="M4014" s="29">
        <v>0.435</v>
      </c>
      <c r="N4014">
        <v>1.45</v>
      </c>
      <c r="O4014">
        <v>1.4</v>
      </c>
      <c r="P4014">
        <v>-0.57999999999999996</v>
      </c>
      <c r="Q4014">
        <v>-0.125</v>
      </c>
      <c r="R4014" s="33">
        <v>0.04</v>
      </c>
      <c r="S4014">
        <v>0.16500000000000001</v>
      </c>
      <c r="T4014">
        <v>0.16</v>
      </c>
      <c r="U4014">
        <v>7.0000000000000007E-2</v>
      </c>
      <c r="V4014">
        <v>1.6E-2</v>
      </c>
      <c r="X4014">
        <f>MROUND(RANK(C4014,C$14:C$10000),$X$2)</f>
        <v>4650</v>
      </c>
      <c r="Y4014">
        <f>MROUND(RANK(D4014,D$14:D$10000),$X$2)</f>
        <v>4650</v>
      </c>
      <c r="Z4014">
        <f>MROUND(RANK(E4014,E$14:E$10000),$X$2)</f>
        <v>3250</v>
      </c>
      <c r="AA4014">
        <f>MROUND(RANK(F4014,F$14:F$10000),$X$2)</f>
        <v>4200</v>
      </c>
      <c r="AB4014">
        <f>MROUND(RANK(G4014,G$14:G$10000),$X$2)</f>
        <v>0</v>
      </c>
      <c r="AC4014">
        <f>MROUND(RANK(H4014,H$14:H$10000),$X$2)</f>
        <v>850</v>
      </c>
      <c r="AD4014">
        <f>MROUND(RANK(I4014,I$14:I$10000),$X$2)</f>
        <v>1550</v>
      </c>
      <c r="AE4014">
        <f>SUM(X4014:AC4014)+SUM(Y4014:AA4014)+Y4014*4</f>
        <v>48300</v>
      </c>
    </row>
    <row r="4015" spans="1:31" x14ac:dyDescent="0.2">
      <c r="A4015" s="1">
        <v>45896</v>
      </c>
      <c r="B4015" s="2">
        <v>0.7006944444444444</v>
      </c>
      <c r="C4015" s="11">
        <v>2780174802</v>
      </c>
      <c r="D4015" s="12">
        <v>0.43569999999999998</v>
      </c>
      <c r="E4015" s="4">
        <v>1.4596800000000001</v>
      </c>
      <c r="F4015" s="4">
        <v>1.4179999999999999</v>
      </c>
      <c r="G4015" s="12">
        <v>-0.66349999999999998</v>
      </c>
      <c r="H4015" s="12">
        <v>-0.13139999999999999</v>
      </c>
      <c r="I4015" s="4">
        <v>-7.3999999999999996E-2</v>
      </c>
      <c r="J4015" s="29">
        <v>114</v>
      </c>
      <c r="K4015">
        <v>133</v>
      </c>
      <c r="L4015">
        <v>168</v>
      </c>
      <c r="M4015" s="29">
        <v>0.42499999999999999</v>
      </c>
      <c r="N4015">
        <v>1.45</v>
      </c>
      <c r="O4015">
        <v>1.3</v>
      </c>
      <c r="P4015">
        <v>-0.54</v>
      </c>
      <c r="Q4015">
        <v>-0.115</v>
      </c>
      <c r="R4015" s="33">
        <v>0.03</v>
      </c>
      <c r="S4015">
        <v>4.4999999999999998E-2</v>
      </c>
      <c r="T4015">
        <v>0.12</v>
      </c>
      <c r="U4015">
        <v>7.4999999999999997E-2</v>
      </c>
      <c r="V4015">
        <v>5.8499999999999899E-2</v>
      </c>
      <c r="X4015">
        <f>MROUND(RANK(C4015,C$14:C$10000),$X$2)</f>
        <v>3400</v>
      </c>
      <c r="Y4015">
        <f>MROUND(RANK(D4015,D$14:D$10000),$X$2)</f>
        <v>3400</v>
      </c>
      <c r="Z4015">
        <f>MROUND(RANK(E4015,E$14:E$10000),$X$2)</f>
        <v>3750</v>
      </c>
      <c r="AA4015">
        <f>MROUND(RANK(F4015,F$14:F$10000),$X$2)</f>
        <v>3450</v>
      </c>
      <c r="AB4015">
        <f>MROUND(RANK(G4015,G$14:G$10000),$X$2)</f>
        <v>5150</v>
      </c>
      <c r="AC4015">
        <f>MROUND(RANK(H4015,H$14:H$10000),$X$2)</f>
        <v>4950</v>
      </c>
      <c r="AD4015">
        <f>MROUND(RANK(I4015,I$14:I$10000),$X$2)</f>
        <v>3950</v>
      </c>
      <c r="AE4015">
        <f>SUM(X4015:AC4015)+SUM(Y4015:AA4015)+Y4015*4</f>
        <v>48300</v>
      </c>
    </row>
    <row r="4016" spans="1:31" x14ac:dyDescent="0.2">
      <c r="A4016" s="1">
        <v>45893</v>
      </c>
      <c r="B4016" s="2">
        <v>0.5951967592592593</v>
      </c>
      <c r="C4016" s="11">
        <v>2811248881</v>
      </c>
      <c r="D4016" s="12">
        <v>0.43619999999999998</v>
      </c>
      <c r="E4016" s="4">
        <v>1.43428</v>
      </c>
      <c r="F4016" s="4">
        <v>1.3959999999999999</v>
      </c>
      <c r="G4016" s="12">
        <v>-0.60009999999999997</v>
      </c>
      <c r="H4016" s="12">
        <v>-0.1273</v>
      </c>
      <c r="I4016" s="4">
        <v>-0.35599999999999998</v>
      </c>
      <c r="J4016" s="29">
        <v>127</v>
      </c>
      <c r="K4016">
        <v>128</v>
      </c>
      <c r="L4016">
        <v>174</v>
      </c>
      <c r="M4016" s="29">
        <v>0.44500000000000001</v>
      </c>
      <c r="N4016">
        <v>1.45</v>
      </c>
      <c r="O4016">
        <v>1.4</v>
      </c>
      <c r="P4016">
        <v>-0.56000000000000005</v>
      </c>
      <c r="Q4016">
        <v>-0.12</v>
      </c>
      <c r="R4016" s="33">
        <v>0.02</v>
      </c>
      <c r="S4016">
        <v>0.18</v>
      </c>
      <c r="T4016">
        <v>0.14000000000000001</v>
      </c>
      <c r="U4016">
        <v>0.06</v>
      </c>
      <c r="V4016">
        <v>1.2999999999999999E-2</v>
      </c>
      <c r="X4016">
        <f>MROUND(RANK(C4016,C$14:C$10000),$X$2)</f>
        <v>3400</v>
      </c>
      <c r="Y4016">
        <f>MROUND(RANK(D4016,D$14:D$10000),$X$2)</f>
        <v>3400</v>
      </c>
      <c r="Z4016">
        <f>MROUND(RANK(E4016,E$14:E$10000),$X$2)</f>
        <v>4100</v>
      </c>
      <c r="AA4016">
        <f>MROUND(RANK(F4016,F$14:F$10000),$X$2)</f>
        <v>3800</v>
      </c>
      <c r="AB4016">
        <f>MROUND(RANK(G4016,G$14:G$10000),$X$2)</f>
        <v>4150</v>
      </c>
      <c r="AC4016">
        <f>MROUND(RANK(H4016,H$14:H$10000),$X$2)</f>
        <v>4600</v>
      </c>
      <c r="AD4016">
        <f>MROUND(RANK(I4016,I$14:I$10000),$X$2)</f>
        <v>4350</v>
      </c>
      <c r="AE4016">
        <f>SUM(X4016:AC4016)+SUM(Y4016:AA4016)+Y4016*4</f>
        <v>48350</v>
      </c>
    </row>
    <row r="4017" spans="1:31" x14ac:dyDescent="0.2">
      <c r="A4017" s="1">
        <v>45893</v>
      </c>
      <c r="B4017" s="2">
        <v>0.61055555555555552</v>
      </c>
      <c r="C4017" s="11">
        <v>2371988866</v>
      </c>
      <c r="D4017" s="12">
        <v>0.42920000000000003</v>
      </c>
      <c r="E4017" s="4">
        <v>1.4531700000000001</v>
      </c>
      <c r="F4017" s="4">
        <v>1.381</v>
      </c>
      <c r="G4017" s="12">
        <v>-0.57230000000000003</v>
      </c>
      <c r="H4017" s="12">
        <v>-0.12139999999999999</v>
      </c>
      <c r="I4017" s="4">
        <v>-0.24399999999999999</v>
      </c>
      <c r="J4017" s="29">
        <v>59</v>
      </c>
      <c r="K4017">
        <v>152</v>
      </c>
      <c r="L4017" s="6">
        <v>153</v>
      </c>
      <c r="M4017" s="27">
        <v>0.44500000000000001</v>
      </c>
      <c r="N4017" s="6">
        <v>1.45</v>
      </c>
      <c r="O4017" s="6">
        <v>1.4</v>
      </c>
      <c r="P4017" s="6">
        <v>-0.56000000000000005</v>
      </c>
      <c r="Q4017" s="6">
        <v>-0.12</v>
      </c>
      <c r="R4017" s="31">
        <v>0.02</v>
      </c>
      <c r="S4017" s="6">
        <v>0.18</v>
      </c>
      <c r="T4017" s="6">
        <v>0.14000000000000001</v>
      </c>
      <c r="U4017" s="6">
        <v>0.06</v>
      </c>
      <c r="V4017" s="6">
        <v>1.2999999999999999E-2</v>
      </c>
      <c r="X4017">
        <f>MROUND(RANK(C4017,C$14:C$10000),$X$2)</f>
        <v>3700</v>
      </c>
      <c r="Y4017">
        <f>MROUND(RANK(D4017,D$14:D$10000),$X$2)</f>
        <v>3700</v>
      </c>
      <c r="Z4017">
        <f>MROUND(RANK(E4017,E$14:E$10000),$X$2)</f>
        <v>3850</v>
      </c>
      <c r="AA4017">
        <f>MROUND(RANK(F4017,F$14:F$10000),$X$2)</f>
        <v>3950</v>
      </c>
      <c r="AB4017">
        <f>MROUND(RANK(G4017,G$14:G$10000),$X$2)</f>
        <v>2850</v>
      </c>
      <c r="AC4017">
        <f>MROUND(RANK(H4017,H$14:H$10000),$X$2)</f>
        <v>4000</v>
      </c>
      <c r="AD4017">
        <f>MROUND(RANK(I4017,I$14:I$10000),$X$2)</f>
        <v>4200</v>
      </c>
      <c r="AE4017">
        <f>SUM(X4017:AC4017)+SUM(Y4017:AA4017)+Y4017*4</f>
        <v>48350</v>
      </c>
    </row>
    <row r="4018" spans="1:31" x14ac:dyDescent="0.2">
      <c r="A4018" s="1">
        <v>45893</v>
      </c>
      <c r="B4018" s="2">
        <v>0.66196759259259264</v>
      </c>
      <c r="C4018" s="11">
        <v>2970081167</v>
      </c>
      <c r="D4018" s="12">
        <v>0.4385</v>
      </c>
      <c r="E4018" s="4">
        <v>1.4301900000000001</v>
      </c>
      <c r="F4018" s="4">
        <v>1.389</v>
      </c>
      <c r="G4018" s="12">
        <v>-0.64119999999999999</v>
      </c>
      <c r="H4018" s="12">
        <v>-0.12870000000000001</v>
      </c>
      <c r="I4018" s="4">
        <v>-0.50700000000000001</v>
      </c>
      <c r="J4018" s="29">
        <v>148</v>
      </c>
      <c r="K4018">
        <v>163</v>
      </c>
      <c r="L4018" s="6">
        <v>177</v>
      </c>
      <c r="M4018" s="27">
        <v>0.44500000000000001</v>
      </c>
      <c r="N4018" s="6">
        <v>1.45</v>
      </c>
      <c r="O4018" s="6">
        <v>1.4</v>
      </c>
      <c r="P4018" s="6">
        <v>-0.56000000000000005</v>
      </c>
      <c r="Q4018" s="6">
        <v>-0.12</v>
      </c>
      <c r="R4018" s="31">
        <v>0.02</v>
      </c>
      <c r="S4018" s="6">
        <v>0.18</v>
      </c>
      <c r="T4018" s="6">
        <v>0.14000000000000001</v>
      </c>
      <c r="U4018" s="6">
        <v>0.06</v>
      </c>
      <c r="V4018" s="6">
        <v>1.2999999999999999E-2</v>
      </c>
      <c r="X4018">
        <f>MROUND(RANK(C4018,C$14:C$10000),$X$2)</f>
        <v>3250</v>
      </c>
      <c r="Y4018">
        <f>MROUND(RANK(D4018,D$14:D$10000),$X$2)</f>
        <v>3250</v>
      </c>
      <c r="Z4018">
        <f>MROUND(RANK(E4018,E$14:E$10000),$X$2)</f>
        <v>4100</v>
      </c>
      <c r="AA4018">
        <f>MROUND(RANK(F4018,F$14:F$10000),$X$2)</f>
        <v>3850</v>
      </c>
      <c r="AB4018">
        <f>MROUND(RANK(G4018,G$14:G$10000),$X$2)</f>
        <v>4950</v>
      </c>
      <c r="AC4018">
        <f>MROUND(RANK(H4018,H$14:H$10000),$X$2)</f>
        <v>4750</v>
      </c>
      <c r="AD4018">
        <f>MROUND(RANK(I4018,I$14:I$10000),$X$2)</f>
        <v>4500</v>
      </c>
      <c r="AE4018">
        <f>SUM(X4018:AC4018)+SUM(Y4018:AA4018)+Y4018*4</f>
        <v>48350</v>
      </c>
    </row>
    <row r="4019" spans="1:31" x14ac:dyDescent="0.2">
      <c r="A4019" s="1">
        <v>45893</v>
      </c>
      <c r="B4019" s="2">
        <v>0.68214120370370368</v>
      </c>
      <c r="C4019" s="11">
        <v>2773655023</v>
      </c>
      <c r="D4019" s="12">
        <v>0.43559999999999999</v>
      </c>
      <c r="E4019" s="4">
        <v>1.41957</v>
      </c>
      <c r="F4019" s="4">
        <v>1.3779999999999999</v>
      </c>
      <c r="G4019" s="12">
        <v>-0.61609999999999998</v>
      </c>
      <c r="H4019" s="12">
        <v>-0.11849999999999999</v>
      </c>
      <c r="I4019" s="4">
        <v>-0.32400000000000001</v>
      </c>
      <c r="J4019" s="29">
        <v>164</v>
      </c>
      <c r="K4019">
        <v>193</v>
      </c>
      <c r="L4019" s="6">
        <v>198</v>
      </c>
      <c r="M4019" s="27">
        <v>0.44500000000000001</v>
      </c>
      <c r="N4019" s="6">
        <v>1.45</v>
      </c>
      <c r="O4019" s="6">
        <v>1.4</v>
      </c>
      <c r="P4019" s="6">
        <v>-0.56000000000000005</v>
      </c>
      <c r="Q4019" s="6">
        <v>-0.12</v>
      </c>
      <c r="R4019" s="31">
        <v>0.02</v>
      </c>
      <c r="S4019" s="6">
        <v>0.18</v>
      </c>
      <c r="T4019" s="6">
        <v>0.14000000000000001</v>
      </c>
      <c r="U4019" s="6">
        <v>0.06</v>
      </c>
      <c r="V4019" s="6">
        <v>1.2999999999999999E-2</v>
      </c>
      <c r="X4019">
        <f>MROUND(RANK(C4019,C$14:C$10000),$X$2)</f>
        <v>3400</v>
      </c>
      <c r="Y4019">
        <f>MROUND(RANK(D4019,D$14:D$10000),$X$2)</f>
        <v>3400</v>
      </c>
      <c r="Z4019">
        <f>MROUND(RANK(E4019,E$14:E$10000),$X$2)</f>
        <v>4250</v>
      </c>
      <c r="AA4019">
        <f>MROUND(RANK(F4019,F$14:F$10000),$X$2)</f>
        <v>4000</v>
      </c>
      <c r="AB4019">
        <f>MROUND(RANK(G4019,G$14:G$10000),$X$2)</f>
        <v>4500</v>
      </c>
      <c r="AC4019">
        <f>MROUND(RANK(H4019,H$14:H$10000),$X$2)</f>
        <v>3550</v>
      </c>
      <c r="AD4019">
        <f>MROUND(RANK(I4019,I$14:I$10000),$X$2)</f>
        <v>4300</v>
      </c>
      <c r="AE4019">
        <f>SUM(X4019:AC4019)+SUM(Y4019:AA4019)+Y4019*4</f>
        <v>48350</v>
      </c>
    </row>
    <row r="4020" spans="1:31" x14ac:dyDescent="0.2">
      <c r="A4020" s="1">
        <v>45896</v>
      </c>
      <c r="B4020" s="2">
        <v>0.98354166666666665</v>
      </c>
      <c r="C4020" s="11">
        <v>1574947734</v>
      </c>
      <c r="D4020" s="12">
        <v>0.41239999999999999</v>
      </c>
      <c r="E4020" s="4">
        <v>1.4624200000000001</v>
      </c>
      <c r="F4020" s="4">
        <v>1.37</v>
      </c>
      <c r="G4020" s="12">
        <v>-0.5111</v>
      </c>
      <c r="H4020" s="12">
        <v>-0.10150000000000001</v>
      </c>
      <c r="I4020" s="4">
        <v>7.9000000000000001E-2</v>
      </c>
      <c r="J4020" s="29">
        <v>47</v>
      </c>
      <c r="K4020">
        <v>53</v>
      </c>
      <c r="L4020" s="6">
        <v>121</v>
      </c>
      <c r="M4020" s="27">
        <v>0.46500000000000002</v>
      </c>
      <c r="N4020" s="6">
        <v>1.35</v>
      </c>
      <c r="O4020" s="6">
        <v>1.35</v>
      </c>
      <c r="P4020" s="6">
        <v>-0.57999999999999996</v>
      </c>
      <c r="Q4020" s="6">
        <v>-0.105</v>
      </c>
      <c r="R4020" s="31">
        <v>0.06</v>
      </c>
      <c r="S4020" s="6">
        <v>0.13500000000000001</v>
      </c>
      <c r="T4020" s="6">
        <v>0.14000000000000001</v>
      </c>
      <c r="U4020" s="6">
        <v>0.315</v>
      </c>
      <c r="V4020" s="6">
        <v>4.4999999999999998E-2</v>
      </c>
      <c r="X4020">
        <f>MROUND(RANK(C4020,C$14:C$10000),$X$2)</f>
        <v>4300</v>
      </c>
      <c r="Y4020">
        <f>MROUND(RANK(D4020,D$14:D$10000),$X$2)</f>
        <v>4300</v>
      </c>
      <c r="Z4020">
        <f>MROUND(RANK(E4020,E$14:E$10000),$X$2)</f>
        <v>3700</v>
      </c>
      <c r="AA4020">
        <f>MROUND(RANK(F4020,F$14:F$10000),$X$2)</f>
        <v>4050</v>
      </c>
      <c r="AB4020">
        <f>MROUND(RANK(G4020,G$14:G$10000),$X$2)</f>
        <v>1350</v>
      </c>
      <c r="AC4020">
        <f>MROUND(RANK(H4020,H$14:H$10000),$X$2)</f>
        <v>1400</v>
      </c>
      <c r="AD4020">
        <f>MROUND(RANK(I4020,I$14:I$10000),$X$2)</f>
        <v>3700</v>
      </c>
      <c r="AE4020">
        <f>SUM(X4020:AC4020)+SUM(Y4020:AA4020)+Y4020*4</f>
        <v>48350</v>
      </c>
    </row>
    <row r="4021" spans="1:31" x14ac:dyDescent="0.2">
      <c r="A4021" s="1">
        <v>45893</v>
      </c>
      <c r="B4021" s="2">
        <v>4.628472222222222E-2</v>
      </c>
      <c r="C4021" s="11">
        <v>1823401655</v>
      </c>
      <c r="D4021" s="12">
        <v>0.41839999999999999</v>
      </c>
      <c r="E4021" s="4">
        <v>1.42787</v>
      </c>
      <c r="F4021" s="4">
        <v>1.3620000000000001</v>
      </c>
      <c r="G4021" s="12">
        <v>-0.52329999999999999</v>
      </c>
      <c r="H4021" s="12">
        <v>-0.10680000000000001</v>
      </c>
      <c r="I4021" s="4">
        <v>0.20200000000000001</v>
      </c>
      <c r="J4021" s="29">
        <v>84</v>
      </c>
      <c r="K4021">
        <v>127</v>
      </c>
      <c r="L4021" s="6">
        <v>146</v>
      </c>
      <c r="M4021" s="27">
        <v>0.44500000000000001</v>
      </c>
      <c r="N4021" s="6">
        <v>1.45</v>
      </c>
      <c r="O4021" s="6">
        <v>1.4</v>
      </c>
      <c r="P4021" s="6">
        <v>-0.56000000000000005</v>
      </c>
      <c r="Q4021" s="6">
        <v>-0.12</v>
      </c>
      <c r="R4021" s="31">
        <v>0.06</v>
      </c>
      <c r="S4021" s="6">
        <v>0.15</v>
      </c>
      <c r="T4021" s="6">
        <v>0.16</v>
      </c>
      <c r="U4021" s="6">
        <v>7.0000000000000007E-2</v>
      </c>
      <c r="V4021" s="6">
        <v>0.01</v>
      </c>
      <c r="X4021">
        <f>MROUND(RANK(C4021,C$14:C$10000),$X$2)</f>
        <v>4100</v>
      </c>
      <c r="Y4021">
        <f>MROUND(RANK(D4021,D$14:D$10000),$X$2)</f>
        <v>4100</v>
      </c>
      <c r="Z4021">
        <f>MROUND(RANK(E4021,E$14:E$10000),$X$2)</f>
        <v>4150</v>
      </c>
      <c r="AA4021">
        <f>MROUND(RANK(F4021,F$14:F$10000),$X$2)</f>
        <v>4150</v>
      </c>
      <c r="AB4021">
        <f>MROUND(RANK(G4021,G$14:G$10000),$X$2)</f>
        <v>1400</v>
      </c>
      <c r="AC4021">
        <f>MROUND(RANK(H4021,H$14:H$10000),$X$2)</f>
        <v>1700</v>
      </c>
      <c r="AD4021">
        <f>MROUND(RANK(I4021,I$14:I$10000),$X$2)</f>
        <v>3400</v>
      </c>
      <c r="AE4021">
        <f>SUM(X4021:AC4021)+SUM(Y4021:AA4021)+Y4021*4</f>
        <v>48400</v>
      </c>
    </row>
    <row r="4022" spans="1:31" x14ac:dyDescent="0.2">
      <c r="A4022" s="1">
        <v>45894</v>
      </c>
      <c r="B4022" s="2">
        <v>0.59086805555555555</v>
      </c>
      <c r="C4022" s="11">
        <v>2127073009</v>
      </c>
      <c r="D4022" s="12">
        <v>0.42470000000000002</v>
      </c>
      <c r="E4022" s="4">
        <v>1.4453499999999999</v>
      </c>
      <c r="F4022" s="4">
        <v>1.3540000000000001</v>
      </c>
      <c r="G4022" s="12">
        <v>-0.55030000000000001</v>
      </c>
      <c r="H4022" s="12">
        <v>-0.11749999999999999</v>
      </c>
      <c r="I4022" s="4">
        <v>0.16900000000000001</v>
      </c>
      <c r="J4022" s="29">
        <v>50</v>
      </c>
      <c r="K4022">
        <v>106</v>
      </c>
      <c r="L4022" s="6">
        <v>110</v>
      </c>
      <c r="M4022" s="27">
        <v>0.42499999999999999</v>
      </c>
      <c r="N4022" s="6">
        <v>1.45</v>
      </c>
      <c r="O4022" s="6">
        <v>1.4</v>
      </c>
      <c r="P4022" s="6">
        <v>-0.57999999999999996</v>
      </c>
      <c r="Q4022" s="6">
        <v>-0.125</v>
      </c>
      <c r="R4022" s="31">
        <v>0.06</v>
      </c>
      <c r="S4022" s="6">
        <v>0.16500000000000001</v>
      </c>
      <c r="T4022" s="6">
        <v>0.16</v>
      </c>
      <c r="U4022" s="6">
        <v>0.05</v>
      </c>
      <c r="V4022" s="6">
        <v>1.2999999999999999E-2</v>
      </c>
      <c r="X4022">
        <f>MROUND(RANK(C4022,C$14:C$10000),$X$2)</f>
        <v>3850</v>
      </c>
      <c r="Y4022">
        <f>MROUND(RANK(D4022,D$14:D$10000),$X$2)</f>
        <v>3850</v>
      </c>
      <c r="Z4022">
        <f>MROUND(RANK(E4022,E$14:E$10000),$X$2)</f>
        <v>3950</v>
      </c>
      <c r="AA4022">
        <f>MROUND(RANK(F4022,F$14:F$10000),$X$2)</f>
        <v>4200</v>
      </c>
      <c r="AB4022">
        <f>MROUND(RANK(G4022,G$14:G$10000),$X$2)</f>
        <v>1800</v>
      </c>
      <c r="AC4022">
        <f>MROUND(RANK(H4022,H$14:H$10000),$X$2)</f>
        <v>3350</v>
      </c>
      <c r="AD4022">
        <f>MROUND(RANK(I4022,I$14:I$10000),$X$2)</f>
        <v>3500</v>
      </c>
      <c r="AE4022">
        <f>SUM(X4022:AC4022)+SUM(Y4022:AA4022)+Y4022*4</f>
        <v>48400</v>
      </c>
    </row>
    <row r="4023" spans="1:31" x14ac:dyDescent="0.2">
      <c r="A4023" s="1">
        <v>45894</v>
      </c>
      <c r="B4023" s="2">
        <v>0.71604166666666669</v>
      </c>
      <c r="C4023" s="11">
        <v>1336249694</v>
      </c>
      <c r="D4023" s="12">
        <v>0.40570000000000001</v>
      </c>
      <c r="E4023" s="4">
        <v>1.46593</v>
      </c>
      <c r="F4023" s="4">
        <v>1.3580000000000001</v>
      </c>
      <c r="G4023" s="12">
        <v>-0.3473</v>
      </c>
      <c r="H4023" s="12">
        <v>-9.9299999999999999E-2</v>
      </c>
      <c r="I4023" s="4">
        <v>0.88800000000000001</v>
      </c>
      <c r="J4023" s="29">
        <v>50</v>
      </c>
      <c r="K4023">
        <v>57</v>
      </c>
      <c r="L4023" s="6">
        <v>85</v>
      </c>
      <c r="M4023" s="27">
        <v>0.44500000000000001</v>
      </c>
      <c r="N4023" s="6">
        <v>1.35</v>
      </c>
      <c r="O4023" s="6">
        <v>1.3</v>
      </c>
      <c r="P4023" s="6">
        <v>-0.56000000000000005</v>
      </c>
      <c r="Q4023" s="6">
        <v>-0.11</v>
      </c>
      <c r="R4023" s="31">
        <v>0.05</v>
      </c>
      <c r="S4023" s="6">
        <v>0.16500000000000001</v>
      </c>
      <c r="T4023" s="6">
        <v>0.14000000000000001</v>
      </c>
      <c r="U4023" s="6">
        <v>0.06</v>
      </c>
      <c r="V4023" s="6">
        <v>1.9E-2</v>
      </c>
      <c r="X4023">
        <f>MROUND(RANK(C4023,C$14:C$10000),$X$2)</f>
        <v>4500</v>
      </c>
      <c r="Y4023">
        <f>MROUND(RANK(D4023,D$14:D$10000),$X$2)</f>
        <v>4500</v>
      </c>
      <c r="Z4023">
        <f>MROUND(RANK(E4023,E$14:E$10000),$X$2)</f>
        <v>3650</v>
      </c>
      <c r="AA4023">
        <f>MROUND(RANK(F4023,F$14:F$10000),$X$2)</f>
        <v>4150</v>
      </c>
      <c r="AB4023">
        <f>MROUND(RANK(G4023,G$14:G$10000),$X$2)</f>
        <v>0</v>
      </c>
      <c r="AC4023">
        <f>MROUND(RANK(H4023,H$14:H$10000),$X$2)</f>
        <v>1300</v>
      </c>
      <c r="AD4023">
        <f>MROUND(RANK(I4023,I$14:I$10000),$X$2)</f>
        <v>1600</v>
      </c>
      <c r="AE4023">
        <f>SUM(X4023:AC4023)+SUM(Y4023:AA4023)+Y4023*4</f>
        <v>48400</v>
      </c>
    </row>
    <row r="4024" spans="1:31" x14ac:dyDescent="0.2">
      <c r="A4024" s="1">
        <v>45894</v>
      </c>
      <c r="B4024" s="2">
        <v>0.75305555555555559</v>
      </c>
      <c r="C4024" s="11">
        <v>1683050853</v>
      </c>
      <c r="D4024" s="12">
        <v>0.41510000000000002</v>
      </c>
      <c r="E4024" s="4">
        <v>1.4482699999999999</v>
      </c>
      <c r="F4024" s="4">
        <v>1.3480000000000001</v>
      </c>
      <c r="G4024" s="12">
        <v>-0.52329999999999999</v>
      </c>
      <c r="H4024" s="12">
        <v>-9.9099999999999994E-2</v>
      </c>
      <c r="I4024" s="4">
        <v>0.245</v>
      </c>
      <c r="J4024" s="29">
        <v>49</v>
      </c>
      <c r="K4024">
        <v>102</v>
      </c>
      <c r="L4024" s="6">
        <v>143</v>
      </c>
      <c r="M4024" s="27">
        <v>0.44500000000000001</v>
      </c>
      <c r="N4024" s="6">
        <v>1.45</v>
      </c>
      <c r="O4024" s="6">
        <v>1.3</v>
      </c>
      <c r="P4024" s="6">
        <v>-0.54</v>
      </c>
      <c r="Q4024" s="6">
        <v>-0.12</v>
      </c>
      <c r="R4024" s="31">
        <v>0.06</v>
      </c>
      <c r="S4024" s="6">
        <v>0.2</v>
      </c>
      <c r="T4024" s="6">
        <v>0.16</v>
      </c>
      <c r="U4024" s="6">
        <v>0.05</v>
      </c>
      <c r="V4024" s="6">
        <v>1.9E-2</v>
      </c>
      <c r="X4024">
        <f>MROUND(RANK(C4024,C$14:C$10000),$X$2)</f>
        <v>4200</v>
      </c>
      <c r="Y4024">
        <f>MROUND(RANK(D4024,D$14:D$10000),$X$2)</f>
        <v>4200</v>
      </c>
      <c r="Z4024">
        <f>MROUND(RANK(E4024,E$14:E$10000),$X$2)</f>
        <v>3900</v>
      </c>
      <c r="AA4024">
        <f>MROUND(RANK(F4024,F$14:F$10000),$X$2)</f>
        <v>4250</v>
      </c>
      <c r="AB4024">
        <f>MROUND(RANK(G4024,G$14:G$10000),$X$2)</f>
        <v>1400</v>
      </c>
      <c r="AC4024">
        <f>MROUND(RANK(H4024,H$14:H$10000),$X$2)</f>
        <v>1300</v>
      </c>
      <c r="AD4024">
        <f>MROUND(RANK(I4024,I$14:I$10000),$X$2)</f>
        <v>3300</v>
      </c>
      <c r="AE4024">
        <f>SUM(X4024:AC4024)+SUM(Y4024:AA4024)+Y4024*4</f>
        <v>48400</v>
      </c>
    </row>
    <row r="4025" spans="1:31" x14ac:dyDescent="0.2">
      <c r="A4025" s="1">
        <v>45897</v>
      </c>
      <c r="B4025" s="2">
        <v>0.53576388888888893</v>
      </c>
      <c r="C4025" s="11">
        <v>2838519547</v>
      </c>
      <c r="D4025" s="12">
        <v>0.43659999999999999</v>
      </c>
      <c r="E4025" s="4">
        <v>1.42869</v>
      </c>
      <c r="F4025" s="4">
        <v>1.3819999999999999</v>
      </c>
      <c r="G4025" s="12">
        <v>-0.59960000000000002</v>
      </c>
      <c r="H4025" s="12">
        <v>-0.12720000000000001</v>
      </c>
      <c r="I4025" s="4">
        <v>-0.17699999999999999</v>
      </c>
      <c r="J4025" s="29">
        <v>140</v>
      </c>
      <c r="K4025">
        <v>188</v>
      </c>
      <c r="L4025" s="6">
        <v>214</v>
      </c>
      <c r="M4025" s="27">
        <v>0.435</v>
      </c>
      <c r="N4025" s="6">
        <v>1.45</v>
      </c>
      <c r="O4025" s="6">
        <v>1.45</v>
      </c>
      <c r="P4025" s="6">
        <v>-0.57999999999999996</v>
      </c>
      <c r="Q4025" s="6">
        <v>-0.11</v>
      </c>
      <c r="R4025" s="31">
        <v>0.03</v>
      </c>
      <c r="S4025" s="6">
        <v>0.13500000000000001</v>
      </c>
      <c r="T4025" s="6">
        <v>0.16</v>
      </c>
      <c r="U4025" s="6">
        <v>0.315</v>
      </c>
      <c r="V4025" s="6">
        <v>5.8499999999999899E-2</v>
      </c>
      <c r="X4025">
        <f>MROUND(RANK(C4025,C$14:C$10000),$X$2)</f>
        <v>3350</v>
      </c>
      <c r="Y4025">
        <f>MROUND(RANK(D4025,D$14:D$10000),$X$2)</f>
        <v>3350</v>
      </c>
      <c r="Z4025">
        <f>MROUND(RANK(E4025,E$14:E$10000),$X$2)</f>
        <v>4150</v>
      </c>
      <c r="AA4025">
        <f>MROUND(RANK(F4025,F$14:F$10000),$X$2)</f>
        <v>3950</v>
      </c>
      <c r="AB4025">
        <f>MROUND(RANK(G4025,G$14:G$10000),$X$2)</f>
        <v>4150</v>
      </c>
      <c r="AC4025">
        <f>MROUND(RANK(H4025,H$14:H$10000),$X$2)</f>
        <v>4600</v>
      </c>
      <c r="AD4025">
        <f>MROUND(RANK(I4025,I$14:I$10000),$X$2)</f>
        <v>4100</v>
      </c>
      <c r="AE4025">
        <f>SUM(X4025:AC4025)+SUM(Y4025:AA4025)+Y4025*4</f>
        <v>48400</v>
      </c>
    </row>
    <row r="4026" spans="1:31" x14ac:dyDescent="0.2">
      <c r="A4026" s="1">
        <v>45894</v>
      </c>
      <c r="B4026" s="2">
        <v>0.6839467592592593</v>
      </c>
      <c r="C4026" s="11">
        <v>2412466418</v>
      </c>
      <c r="D4026" s="12">
        <v>0.4299</v>
      </c>
      <c r="E4026" s="4">
        <v>1.4517</v>
      </c>
      <c r="F4026" s="4">
        <v>1.399</v>
      </c>
      <c r="G4026" s="12">
        <v>-0.6038</v>
      </c>
      <c r="H4026" s="12">
        <v>-0.11799999999999999</v>
      </c>
      <c r="I4026" s="4">
        <v>-0.4</v>
      </c>
      <c r="J4026" s="29">
        <v>113</v>
      </c>
      <c r="K4026">
        <v>130</v>
      </c>
      <c r="L4026">
        <v>163</v>
      </c>
      <c r="M4026" s="29">
        <v>0.45500000000000002</v>
      </c>
      <c r="N4026">
        <v>1.45</v>
      </c>
      <c r="O4026">
        <v>1.4</v>
      </c>
      <c r="P4026">
        <v>-0.54</v>
      </c>
      <c r="Q4026">
        <v>-0.115</v>
      </c>
      <c r="R4026" s="33">
        <v>0.05</v>
      </c>
      <c r="S4026">
        <v>0.13500000000000001</v>
      </c>
      <c r="T4026">
        <v>0.16</v>
      </c>
      <c r="U4026">
        <v>0.05</v>
      </c>
      <c r="V4026">
        <v>1.2999999999999999E-2</v>
      </c>
      <c r="X4026">
        <f>MROUND(RANK(C4026,C$14:C$10000),$X$2)</f>
        <v>3650</v>
      </c>
      <c r="Y4026">
        <f>MROUND(RANK(D4026,D$14:D$10000),$X$2)</f>
        <v>3650</v>
      </c>
      <c r="Z4026">
        <f>MROUND(RANK(E4026,E$14:E$10000),$X$2)</f>
        <v>3850</v>
      </c>
      <c r="AA4026">
        <f>MROUND(RANK(F4026,F$14:F$10000),$X$2)</f>
        <v>3750</v>
      </c>
      <c r="AB4026">
        <f>MROUND(RANK(G4026,G$14:G$10000),$X$2)</f>
        <v>4250</v>
      </c>
      <c r="AC4026">
        <f>MROUND(RANK(H4026,H$14:H$10000),$X$2)</f>
        <v>3450</v>
      </c>
      <c r="AD4026">
        <f>MROUND(RANK(I4026,I$14:I$10000),$X$2)</f>
        <v>4400</v>
      </c>
      <c r="AE4026">
        <f>SUM(X4026:AC4026)+SUM(Y4026:AA4026)+Y4026*4</f>
        <v>48450</v>
      </c>
    </row>
    <row r="4027" spans="1:31" x14ac:dyDescent="0.2">
      <c r="A4027" s="1">
        <v>45894</v>
      </c>
      <c r="B4027" s="2">
        <v>0.69262731481481477</v>
      </c>
      <c r="C4027" s="11">
        <v>2867899156</v>
      </c>
      <c r="D4027" s="12">
        <v>0.437</v>
      </c>
      <c r="E4027" s="4">
        <v>1.43381</v>
      </c>
      <c r="F4027" s="4">
        <v>1.3919999999999999</v>
      </c>
      <c r="G4027" s="12">
        <v>-0.62119999999999997</v>
      </c>
      <c r="H4027" s="12">
        <v>-0.12609999999999999</v>
      </c>
      <c r="I4027" s="4">
        <v>-0.27800000000000002</v>
      </c>
      <c r="J4027" s="29">
        <v>123</v>
      </c>
      <c r="K4027">
        <v>181</v>
      </c>
      <c r="L4027" s="6">
        <v>192</v>
      </c>
      <c r="M4027" s="27">
        <v>0.44500000000000001</v>
      </c>
      <c r="N4027" s="6">
        <v>1.35</v>
      </c>
      <c r="O4027" s="6">
        <v>1.3</v>
      </c>
      <c r="P4027" s="6">
        <v>-0.56000000000000005</v>
      </c>
      <c r="Q4027" s="6">
        <v>-0.105</v>
      </c>
      <c r="R4027" s="31">
        <v>0.06</v>
      </c>
      <c r="S4027" s="6">
        <v>0.13500000000000001</v>
      </c>
      <c r="T4027" s="6">
        <v>0.12</v>
      </c>
      <c r="U4027" s="6">
        <v>0.06</v>
      </c>
      <c r="V4027" s="6">
        <v>1.2999999999999999E-2</v>
      </c>
      <c r="X4027">
        <f>MROUND(RANK(C4027,C$14:C$10000),$X$2)</f>
        <v>3350</v>
      </c>
      <c r="Y4027">
        <f>MROUND(RANK(D4027,D$14:D$10000),$X$2)</f>
        <v>3350</v>
      </c>
      <c r="Z4027">
        <f>MROUND(RANK(E4027,E$14:E$10000),$X$2)</f>
        <v>4100</v>
      </c>
      <c r="AA4027">
        <f>MROUND(RANK(F4027,F$14:F$10000),$X$2)</f>
        <v>3850</v>
      </c>
      <c r="AB4027">
        <f>MROUND(RANK(G4027,G$14:G$10000),$X$2)</f>
        <v>4600</v>
      </c>
      <c r="AC4027">
        <f>MROUND(RANK(H4027,H$14:H$10000),$X$2)</f>
        <v>4500</v>
      </c>
      <c r="AD4027">
        <f>MROUND(RANK(I4027,I$14:I$10000),$X$2)</f>
        <v>4250</v>
      </c>
      <c r="AE4027">
        <f>SUM(X4027:AC4027)+SUM(Y4027:AA4027)+Y4027*4</f>
        <v>48450</v>
      </c>
    </row>
    <row r="4028" spans="1:31" x14ac:dyDescent="0.2">
      <c r="A4028" s="1">
        <v>45894</v>
      </c>
      <c r="B4028" s="2">
        <v>0.75113425925925925</v>
      </c>
      <c r="C4028" s="11">
        <v>1683738530</v>
      </c>
      <c r="D4028" s="12">
        <v>0.41510000000000002</v>
      </c>
      <c r="E4028" s="4">
        <v>1.4442600000000001</v>
      </c>
      <c r="F4028" s="4">
        <v>1.359</v>
      </c>
      <c r="G4028" s="12">
        <v>-0.52139999999999997</v>
      </c>
      <c r="H4028" s="12">
        <v>-0.1007</v>
      </c>
      <c r="I4028" s="4">
        <v>0.29099999999999998</v>
      </c>
      <c r="J4028" s="29">
        <v>48</v>
      </c>
      <c r="K4028">
        <v>96</v>
      </c>
      <c r="L4028">
        <v>100</v>
      </c>
      <c r="M4028" s="29">
        <v>0.435</v>
      </c>
      <c r="N4028">
        <v>1.45</v>
      </c>
      <c r="O4028">
        <v>1.4</v>
      </c>
      <c r="P4028">
        <v>-0.56000000000000005</v>
      </c>
      <c r="Q4028">
        <v>-0.125</v>
      </c>
      <c r="R4028" s="33">
        <v>0.06</v>
      </c>
      <c r="S4028">
        <v>0.2</v>
      </c>
      <c r="T4028">
        <v>0.12</v>
      </c>
      <c r="U4028">
        <v>0.06</v>
      </c>
      <c r="V4028">
        <v>1.6E-2</v>
      </c>
      <c r="X4028">
        <f>MROUND(RANK(C4028,C$14:C$10000),$X$2)</f>
        <v>4200</v>
      </c>
      <c r="Y4028">
        <f>MROUND(RANK(D4028,D$14:D$10000),$X$2)</f>
        <v>4200</v>
      </c>
      <c r="Z4028">
        <f>MROUND(RANK(E4028,E$14:E$10000),$X$2)</f>
        <v>4000</v>
      </c>
      <c r="AA4028">
        <f>MROUND(RANK(F4028,F$14:F$10000),$X$2)</f>
        <v>4150</v>
      </c>
      <c r="AB4028">
        <f>MROUND(RANK(G4028,G$14:G$10000),$X$2)</f>
        <v>1400</v>
      </c>
      <c r="AC4028">
        <f>MROUND(RANK(H4028,H$14:H$10000),$X$2)</f>
        <v>1350</v>
      </c>
      <c r="AD4028">
        <f>MROUND(RANK(I4028,I$14:I$10000),$X$2)</f>
        <v>3200</v>
      </c>
      <c r="AE4028">
        <f>SUM(X4028:AC4028)+SUM(Y4028:AA4028)+Y4028*4</f>
        <v>48450</v>
      </c>
    </row>
    <row r="4029" spans="1:31" x14ac:dyDescent="0.2">
      <c r="A4029" s="1">
        <v>45894</v>
      </c>
      <c r="B4029" s="2">
        <v>0.87131944444444442</v>
      </c>
      <c r="C4029" s="11">
        <v>2843822817</v>
      </c>
      <c r="D4029" s="12">
        <v>0.43669999999999998</v>
      </c>
      <c r="E4029" s="4">
        <v>1.4443299999999999</v>
      </c>
      <c r="F4029" s="4">
        <v>1.407</v>
      </c>
      <c r="G4029" s="12">
        <v>-0.67390000000000005</v>
      </c>
      <c r="H4029" s="12">
        <v>-0.12670000000000001</v>
      </c>
      <c r="I4029" s="4">
        <v>-0.184</v>
      </c>
      <c r="J4029" s="29">
        <v>126</v>
      </c>
      <c r="K4029">
        <v>130</v>
      </c>
      <c r="L4029" s="6">
        <v>167</v>
      </c>
      <c r="M4029" s="27">
        <v>0.45500000000000002</v>
      </c>
      <c r="N4029" s="6">
        <v>1.35</v>
      </c>
      <c r="O4029" s="6">
        <v>1.4</v>
      </c>
      <c r="P4029" s="6">
        <v>-0.56000000000000005</v>
      </c>
      <c r="Q4029" s="6">
        <v>-0.125</v>
      </c>
      <c r="R4029" s="31">
        <v>0.04</v>
      </c>
      <c r="S4029" s="6">
        <v>0.2</v>
      </c>
      <c r="T4029" s="6">
        <v>0.16</v>
      </c>
      <c r="U4029" s="6">
        <v>0.125</v>
      </c>
      <c r="V4029" s="6">
        <v>2.5000000000000001E-2</v>
      </c>
      <c r="X4029">
        <f>MROUND(RANK(C4029,C$14:C$10000),$X$2)</f>
        <v>3350</v>
      </c>
      <c r="Y4029">
        <f>MROUND(RANK(D4029,D$14:D$10000),$X$2)</f>
        <v>3350</v>
      </c>
      <c r="Z4029">
        <f>MROUND(RANK(E4029,E$14:E$10000),$X$2)</f>
        <v>3950</v>
      </c>
      <c r="AA4029">
        <f>MROUND(RANK(F4029,F$14:F$10000),$X$2)</f>
        <v>3650</v>
      </c>
      <c r="AB4029">
        <f>MROUND(RANK(G4029,G$14:G$10000),$X$2)</f>
        <v>5200</v>
      </c>
      <c r="AC4029">
        <f>MROUND(RANK(H4029,H$14:H$10000),$X$2)</f>
        <v>4600</v>
      </c>
      <c r="AD4029">
        <f>MROUND(RANK(I4029,I$14:I$10000),$X$2)</f>
        <v>4150</v>
      </c>
      <c r="AE4029">
        <f>SUM(X4029:AC4029)+SUM(Y4029:AA4029)+Y4029*4</f>
        <v>48450</v>
      </c>
    </row>
    <row r="4030" spans="1:31" x14ac:dyDescent="0.2">
      <c r="A4030" s="1">
        <v>45893</v>
      </c>
      <c r="B4030" s="2">
        <v>0.93160879629629634</v>
      </c>
      <c r="C4030" s="11">
        <v>1819428573</v>
      </c>
      <c r="D4030" s="12">
        <v>0.41830000000000001</v>
      </c>
      <c r="E4030" s="4">
        <v>1.44113</v>
      </c>
      <c r="F4030" s="4">
        <v>1.37</v>
      </c>
      <c r="G4030" s="12">
        <v>-0.52329999999999999</v>
      </c>
      <c r="H4030" s="12">
        <v>-0.1115</v>
      </c>
      <c r="I4030" s="4">
        <v>-6.7000000000000004E-2</v>
      </c>
      <c r="J4030" s="29">
        <v>86</v>
      </c>
      <c r="K4030">
        <v>92</v>
      </c>
      <c r="L4030" s="6">
        <v>154</v>
      </c>
      <c r="M4030" s="27">
        <v>0.44500000000000001</v>
      </c>
      <c r="N4030" s="6">
        <v>1.45</v>
      </c>
      <c r="O4030" s="6">
        <v>1.4</v>
      </c>
      <c r="P4030" s="6">
        <v>-0.56000000000000005</v>
      </c>
      <c r="Q4030" s="6">
        <v>-0.12</v>
      </c>
      <c r="R4030" s="31">
        <v>0.02</v>
      </c>
      <c r="S4030" s="6">
        <v>0.18</v>
      </c>
      <c r="T4030" s="6">
        <v>0.14000000000000001</v>
      </c>
      <c r="U4030" s="6">
        <v>0.06</v>
      </c>
      <c r="V4030" s="6">
        <v>1.2999999999999999E-2</v>
      </c>
      <c r="X4030">
        <f>MROUND(RANK(C4030,C$14:C$10000),$X$2)</f>
        <v>4100</v>
      </c>
      <c r="Y4030">
        <f>MROUND(RANK(D4030,D$14:D$10000),$X$2)</f>
        <v>4100</v>
      </c>
      <c r="Z4030">
        <f>MROUND(RANK(E4030,E$14:E$10000),$X$2)</f>
        <v>4000</v>
      </c>
      <c r="AA4030">
        <f>MROUND(RANK(F4030,F$14:F$10000),$X$2)</f>
        <v>4050</v>
      </c>
      <c r="AB4030">
        <f>MROUND(RANK(G4030,G$14:G$10000),$X$2)</f>
        <v>1400</v>
      </c>
      <c r="AC4030">
        <f>MROUND(RANK(H4030,H$14:H$10000),$X$2)</f>
        <v>2300</v>
      </c>
      <c r="AD4030">
        <f>MROUND(RANK(I4030,I$14:I$10000),$X$2)</f>
        <v>3950</v>
      </c>
      <c r="AE4030">
        <f>SUM(X4030:AC4030)+SUM(Y4030:AA4030)+Y4030*4</f>
        <v>48500</v>
      </c>
    </row>
    <row r="4031" spans="1:31" x14ac:dyDescent="0.2">
      <c r="A4031" s="1">
        <v>45893</v>
      </c>
      <c r="B4031" s="2">
        <v>0.94990740740740742</v>
      </c>
      <c r="C4031" s="11">
        <v>2612363468</v>
      </c>
      <c r="D4031" s="12">
        <v>0.43319999999999997</v>
      </c>
      <c r="E4031" s="4">
        <v>1.4178999999999999</v>
      </c>
      <c r="F4031" s="4">
        <v>1.3779999999999999</v>
      </c>
      <c r="G4031" s="12">
        <v>-0.5897</v>
      </c>
      <c r="H4031" s="12">
        <v>-0.1207</v>
      </c>
      <c r="I4031" s="4">
        <v>-0.29499999999999998</v>
      </c>
      <c r="J4031" s="29">
        <v>168</v>
      </c>
      <c r="K4031">
        <v>177</v>
      </c>
      <c r="L4031" s="6">
        <v>199</v>
      </c>
      <c r="M4031" s="27">
        <v>0.44500000000000001</v>
      </c>
      <c r="N4031" s="6">
        <v>1.45</v>
      </c>
      <c r="O4031" s="6">
        <v>1.4</v>
      </c>
      <c r="P4031" s="6">
        <v>-0.56000000000000005</v>
      </c>
      <c r="Q4031" s="6">
        <v>-0.12</v>
      </c>
      <c r="R4031" s="31">
        <v>0.02</v>
      </c>
      <c r="S4031" s="6">
        <v>0.18</v>
      </c>
      <c r="T4031" s="6">
        <v>0.14000000000000001</v>
      </c>
      <c r="U4031" s="6">
        <v>0.06</v>
      </c>
      <c r="V4031" s="6">
        <v>1.2999999999999999E-2</v>
      </c>
      <c r="X4031">
        <f>MROUND(RANK(C4031,C$14:C$10000),$X$2)</f>
        <v>3550</v>
      </c>
      <c r="Y4031">
        <f>MROUND(RANK(D4031,D$14:D$10000),$X$2)</f>
        <v>3550</v>
      </c>
      <c r="Z4031">
        <f>MROUND(RANK(E4031,E$14:E$10000),$X$2)</f>
        <v>4250</v>
      </c>
      <c r="AA4031">
        <f>MROUND(RANK(F4031,F$14:F$10000),$X$2)</f>
        <v>4000</v>
      </c>
      <c r="AB4031">
        <f>MROUND(RANK(G4031,G$14:G$10000),$X$2)</f>
        <v>3250</v>
      </c>
      <c r="AC4031">
        <f>MROUND(RANK(H4031,H$14:H$10000),$X$2)</f>
        <v>3900</v>
      </c>
      <c r="AD4031">
        <f>MROUND(RANK(I4031,I$14:I$10000),$X$2)</f>
        <v>4250</v>
      </c>
      <c r="AE4031">
        <f>SUM(X4031:AC4031)+SUM(Y4031:AA4031)+Y4031*4</f>
        <v>48500</v>
      </c>
    </row>
    <row r="4032" spans="1:31" x14ac:dyDescent="0.2">
      <c r="A4032" s="1">
        <v>45894</v>
      </c>
      <c r="B4032" s="2">
        <v>0.53660879629629632</v>
      </c>
      <c r="C4032" s="11">
        <v>2430634142</v>
      </c>
      <c r="D4032" s="12">
        <v>0.43020000000000003</v>
      </c>
      <c r="E4032" s="4">
        <v>1.4136200000000001</v>
      </c>
      <c r="F4032" s="4">
        <v>1.373</v>
      </c>
      <c r="G4032" s="12">
        <v>-0.5897</v>
      </c>
      <c r="H4032" s="12">
        <v>-0.11600000000000001</v>
      </c>
      <c r="I4032" s="4">
        <v>-0.28000000000000003</v>
      </c>
      <c r="J4032" s="29">
        <v>167</v>
      </c>
      <c r="K4032">
        <v>171</v>
      </c>
      <c r="L4032">
        <v>182</v>
      </c>
      <c r="M4032" s="29">
        <v>0.45500000000000002</v>
      </c>
      <c r="N4032">
        <v>1.45</v>
      </c>
      <c r="O4032">
        <v>1.3</v>
      </c>
      <c r="P4032">
        <v>-0.57999999999999996</v>
      </c>
      <c r="Q4032">
        <v>-0.11</v>
      </c>
      <c r="R4032" s="33">
        <v>0.03</v>
      </c>
      <c r="S4032">
        <v>0.13500000000000001</v>
      </c>
      <c r="T4032">
        <v>0.16</v>
      </c>
      <c r="U4032">
        <v>0.06</v>
      </c>
      <c r="V4032">
        <v>0.01</v>
      </c>
      <c r="X4032">
        <f>MROUND(RANK(C4032,C$14:C$10000),$X$2)</f>
        <v>3650</v>
      </c>
      <c r="Y4032">
        <f>MROUND(RANK(D4032,D$14:D$10000),$X$2)</f>
        <v>3650</v>
      </c>
      <c r="Z4032">
        <f>MROUND(RANK(E4032,E$14:E$10000),$X$2)</f>
        <v>4250</v>
      </c>
      <c r="AA4032">
        <f>MROUND(RANK(F4032,F$14:F$10000),$X$2)</f>
        <v>4050</v>
      </c>
      <c r="AB4032">
        <f>MROUND(RANK(G4032,G$14:G$10000),$X$2)</f>
        <v>3250</v>
      </c>
      <c r="AC4032">
        <f>MROUND(RANK(H4032,H$14:H$10000),$X$2)</f>
        <v>3100</v>
      </c>
      <c r="AD4032">
        <f>MROUND(RANK(I4032,I$14:I$10000),$X$2)</f>
        <v>4250</v>
      </c>
      <c r="AE4032">
        <f>SUM(X4032:AC4032)+SUM(Y4032:AA4032)+Y4032*4</f>
        <v>48500</v>
      </c>
    </row>
    <row r="4033" spans="1:31" x14ac:dyDescent="0.2">
      <c r="A4033" s="1">
        <v>45894</v>
      </c>
      <c r="B4033" s="2">
        <v>0.54526620370370371</v>
      </c>
      <c r="C4033" s="11">
        <v>1880708572</v>
      </c>
      <c r="D4033" s="12">
        <v>0.41959999999999997</v>
      </c>
      <c r="E4033" s="4">
        <v>1.44496</v>
      </c>
      <c r="F4033" s="4">
        <v>1.357</v>
      </c>
      <c r="G4033" s="12">
        <v>-0.52329999999999999</v>
      </c>
      <c r="H4033" s="12">
        <v>-0.11260000000000001</v>
      </c>
      <c r="I4033" s="4">
        <v>0.128</v>
      </c>
      <c r="J4033" s="29">
        <v>84</v>
      </c>
      <c r="K4033">
        <v>124</v>
      </c>
      <c r="L4033">
        <v>136</v>
      </c>
      <c r="M4033" s="29">
        <v>0.45500000000000002</v>
      </c>
      <c r="N4033">
        <v>1.35</v>
      </c>
      <c r="O4033">
        <v>1.35</v>
      </c>
      <c r="P4033">
        <v>-0.57999999999999996</v>
      </c>
      <c r="Q4033">
        <v>-0.105</v>
      </c>
      <c r="R4033" s="33">
        <v>0.06</v>
      </c>
      <c r="S4033">
        <v>0.15</v>
      </c>
      <c r="T4033">
        <v>0.16</v>
      </c>
      <c r="U4033">
        <v>0.05</v>
      </c>
      <c r="V4033">
        <v>1.2999999999999999E-2</v>
      </c>
      <c r="X4033">
        <f>MROUND(RANK(C4033,C$14:C$10000),$X$2)</f>
        <v>4050</v>
      </c>
      <c r="Y4033">
        <f>MROUND(RANK(D4033,D$14:D$10000),$X$2)</f>
        <v>4050</v>
      </c>
      <c r="Z4033">
        <f>MROUND(RANK(E4033,E$14:E$10000),$X$2)</f>
        <v>3950</v>
      </c>
      <c r="AA4033">
        <f>MROUND(RANK(F4033,F$14:F$10000),$X$2)</f>
        <v>4200</v>
      </c>
      <c r="AB4033">
        <f>MROUND(RANK(G4033,G$14:G$10000),$X$2)</f>
        <v>1400</v>
      </c>
      <c r="AC4033">
        <f>MROUND(RANK(H4033,H$14:H$10000),$X$2)</f>
        <v>2450</v>
      </c>
      <c r="AD4033">
        <f>MROUND(RANK(I4033,I$14:I$10000),$X$2)</f>
        <v>3550</v>
      </c>
      <c r="AE4033">
        <f>SUM(X4033:AC4033)+SUM(Y4033:AA4033)+Y4033*4</f>
        <v>48500</v>
      </c>
    </row>
    <row r="4034" spans="1:31" x14ac:dyDescent="0.2">
      <c r="A4034" s="1">
        <v>45893</v>
      </c>
      <c r="B4034" s="2">
        <v>0.56417824074074074</v>
      </c>
      <c r="C4034" s="11">
        <v>2024176461</v>
      </c>
      <c r="D4034" s="12">
        <v>0.42270000000000002</v>
      </c>
      <c r="E4034" s="4">
        <v>1.44035</v>
      </c>
      <c r="F4034" s="4">
        <v>1.3620000000000001</v>
      </c>
      <c r="G4034" s="12">
        <v>-0.52329999999999999</v>
      </c>
      <c r="H4034" s="12">
        <v>-0.11650000000000001</v>
      </c>
      <c r="I4034" s="4">
        <v>0.154</v>
      </c>
      <c r="J4034" s="29">
        <v>94</v>
      </c>
      <c r="K4034">
        <v>96</v>
      </c>
      <c r="L4034" s="6">
        <v>153</v>
      </c>
      <c r="M4034" s="27">
        <v>0.44500000000000001</v>
      </c>
      <c r="N4034" s="6">
        <v>1.35</v>
      </c>
      <c r="O4034" s="6">
        <v>1.3</v>
      </c>
      <c r="P4034" s="6">
        <v>-0.57999999999999996</v>
      </c>
      <c r="Q4034" s="6">
        <v>-0.105</v>
      </c>
      <c r="R4034" s="31">
        <v>0.03</v>
      </c>
      <c r="S4034" s="6">
        <v>0.16500000000000001</v>
      </c>
      <c r="T4034" s="6">
        <v>0.14000000000000001</v>
      </c>
      <c r="U4034" s="6">
        <v>0.05</v>
      </c>
      <c r="V4034" s="6">
        <v>1.9E-2</v>
      </c>
      <c r="X4034">
        <f>MROUND(RANK(C4034,C$14:C$10000),$X$2)</f>
        <v>3950</v>
      </c>
      <c r="Y4034">
        <f>MROUND(RANK(D4034,D$14:D$10000),$X$2)</f>
        <v>3950</v>
      </c>
      <c r="Z4034">
        <f>MROUND(RANK(E4034,E$14:E$10000),$X$2)</f>
        <v>4000</v>
      </c>
      <c r="AA4034">
        <f>MROUND(RANK(F4034,F$14:F$10000),$X$2)</f>
        <v>4150</v>
      </c>
      <c r="AB4034">
        <f>MROUND(RANK(G4034,G$14:G$10000),$X$2)</f>
        <v>1400</v>
      </c>
      <c r="AC4034">
        <f>MROUND(RANK(H4034,H$14:H$10000),$X$2)</f>
        <v>3200</v>
      </c>
      <c r="AD4034">
        <f>MROUND(RANK(I4034,I$14:I$10000),$X$2)</f>
        <v>3500</v>
      </c>
      <c r="AE4034">
        <f>SUM(X4034:AC4034)+SUM(Y4034:AA4034)+Y4034*4</f>
        <v>48550</v>
      </c>
    </row>
    <row r="4035" spans="1:31" x14ac:dyDescent="0.2">
      <c r="A4035" s="1">
        <v>45894</v>
      </c>
      <c r="B4035" s="2">
        <v>0.58560185185185187</v>
      </c>
      <c r="C4035" s="11">
        <v>2840029102</v>
      </c>
      <c r="D4035" s="12">
        <v>0.43659999999999999</v>
      </c>
      <c r="E4035" s="4">
        <v>1.4422600000000001</v>
      </c>
      <c r="F4035" s="4">
        <v>1.397</v>
      </c>
      <c r="G4035" s="12">
        <v>-0.64949999999999997</v>
      </c>
      <c r="H4035" s="12">
        <v>-0.12720000000000001</v>
      </c>
      <c r="I4035" s="4">
        <v>-0.58799999999999997</v>
      </c>
      <c r="J4035" s="29">
        <v>113</v>
      </c>
      <c r="K4035">
        <v>158</v>
      </c>
      <c r="L4035">
        <v>198</v>
      </c>
      <c r="M4035" s="29">
        <v>0.45500000000000002</v>
      </c>
      <c r="N4035">
        <v>1.45</v>
      </c>
      <c r="O4035">
        <v>1.3</v>
      </c>
      <c r="P4035">
        <v>-0.56000000000000005</v>
      </c>
      <c r="Q4035">
        <v>-0.105</v>
      </c>
      <c r="R4035" s="33">
        <v>0.03</v>
      </c>
      <c r="S4035">
        <v>0.13500000000000001</v>
      </c>
      <c r="T4035">
        <v>0.14000000000000001</v>
      </c>
      <c r="U4035">
        <v>0.05</v>
      </c>
      <c r="V4035">
        <v>1.9E-2</v>
      </c>
      <c r="X4035">
        <f>MROUND(RANK(C4035,C$14:C$10000),$X$2)</f>
        <v>3350</v>
      </c>
      <c r="Y4035">
        <f>MROUND(RANK(D4035,D$14:D$10000),$X$2)</f>
        <v>3350</v>
      </c>
      <c r="Z4035">
        <f>MROUND(RANK(E4035,E$14:E$10000),$X$2)</f>
        <v>4000</v>
      </c>
      <c r="AA4035">
        <f>MROUND(RANK(F4035,F$14:F$10000),$X$2)</f>
        <v>3750</v>
      </c>
      <c r="AB4035">
        <f>MROUND(RANK(G4035,G$14:G$10000),$X$2)</f>
        <v>5000</v>
      </c>
      <c r="AC4035">
        <f>MROUND(RANK(H4035,H$14:H$10000),$X$2)</f>
        <v>4600</v>
      </c>
      <c r="AD4035">
        <f>MROUND(RANK(I4035,I$14:I$10000),$X$2)</f>
        <v>4600</v>
      </c>
      <c r="AE4035">
        <f>SUM(X4035:AC4035)+SUM(Y4035:AA4035)+Y4035*4</f>
        <v>48550</v>
      </c>
    </row>
    <row r="4036" spans="1:31" x14ac:dyDescent="0.2">
      <c r="A4036" s="1">
        <v>45897</v>
      </c>
      <c r="B4036" s="2">
        <v>0.53628472222222223</v>
      </c>
      <c r="C4036" s="11">
        <v>2853293064</v>
      </c>
      <c r="D4036" s="12">
        <v>0.43680000000000002</v>
      </c>
      <c r="E4036" s="4">
        <v>1.4425699999999999</v>
      </c>
      <c r="F4036" s="4">
        <v>1.403</v>
      </c>
      <c r="G4036" s="12">
        <v>-0.63770000000000004</v>
      </c>
      <c r="H4036" s="12">
        <v>-0.12939999999999999</v>
      </c>
      <c r="I4036" s="4">
        <v>-0.16</v>
      </c>
      <c r="J4036" s="29">
        <v>132</v>
      </c>
      <c r="K4036">
        <v>169</v>
      </c>
      <c r="L4036" s="6">
        <v>207</v>
      </c>
      <c r="M4036" s="27">
        <v>0.435</v>
      </c>
      <c r="N4036" s="6">
        <v>1.45</v>
      </c>
      <c r="O4036" s="6">
        <v>1.45</v>
      </c>
      <c r="P4036" s="6">
        <v>-0.57999999999999996</v>
      </c>
      <c r="Q4036" s="6">
        <v>-0.11</v>
      </c>
      <c r="R4036" s="31">
        <v>0.03</v>
      </c>
      <c r="S4036" s="6">
        <v>0.13500000000000001</v>
      </c>
      <c r="T4036" s="6">
        <v>0.16</v>
      </c>
      <c r="U4036" s="6">
        <v>0.315</v>
      </c>
      <c r="V4036" s="6">
        <v>5.8499999999999899E-2</v>
      </c>
      <c r="X4036">
        <f>MROUND(RANK(C4036,C$14:C$10000),$X$2)</f>
        <v>3350</v>
      </c>
      <c r="Y4036">
        <f>MROUND(RANK(D4036,D$14:D$10000),$X$2)</f>
        <v>3350</v>
      </c>
      <c r="Z4036">
        <f>MROUND(RANK(E4036,E$14:E$10000),$X$2)</f>
        <v>4000</v>
      </c>
      <c r="AA4036">
        <f>MROUND(RANK(F4036,F$14:F$10000),$X$2)</f>
        <v>3700</v>
      </c>
      <c r="AB4036">
        <f>MROUND(RANK(G4036,G$14:G$10000),$X$2)</f>
        <v>4900</v>
      </c>
      <c r="AC4036">
        <f>MROUND(RANK(H4036,H$14:H$10000),$X$2)</f>
        <v>4800</v>
      </c>
      <c r="AD4036">
        <f>MROUND(RANK(I4036,I$14:I$10000),$X$2)</f>
        <v>4100</v>
      </c>
      <c r="AE4036">
        <f>SUM(X4036:AC4036)+SUM(Y4036:AA4036)+Y4036*4</f>
        <v>48550</v>
      </c>
    </row>
    <row r="4037" spans="1:31" x14ac:dyDescent="0.2">
      <c r="A4037" s="1">
        <v>45893</v>
      </c>
      <c r="B4037" s="2">
        <v>0.62390046296296298</v>
      </c>
      <c r="C4037" s="11">
        <v>2705459881</v>
      </c>
      <c r="D4037" s="12">
        <v>0.43459999999999999</v>
      </c>
      <c r="E4037" s="4">
        <v>1.4542600000000001</v>
      </c>
      <c r="F4037" s="4">
        <v>1.403</v>
      </c>
      <c r="G4037" s="12">
        <v>-0.67520000000000002</v>
      </c>
      <c r="H4037" s="12">
        <v>-0.1236</v>
      </c>
      <c r="I4037" s="4">
        <v>-0.53400000000000003</v>
      </c>
      <c r="J4037" s="29">
        <v>110</v>
      </c>
      <c r="K4037">
        <v>149</v>
      </c>
      <c r="L4037" s="6">
        <v>156</v>
      </c>
      <c r="M4037" s="27">
        <v>0.44500000000000001</v>
      </c>
      <c r="N4037" s="6">
        <v>1.45</v>
      </c>
      <c r="O4037" s="6">
        <v>1.4</v>
      </c>
      <c r="P4037" s="6">
        <v>-0.56000000000000005</v>
      </c>
      <c r="Q4037" s="6">
        <v>-0.12</v>
      </c>
      <c r="R4037" s="31">
        <v>0.02</v>
      </c>
      <c r="S4037" s="6">
        <v>0.18</v>
      </c>
      <c r="T4037" s="6">
        <v>0.14000000000000001</v>
      </c>
      <c r="U4037" s="6">
        <v>0.06</v>
      </c>
      <c r="V4037" s="6">
        <v>1.2999999999999999E-2</v>
      </c>
      <c r="X4037">
        <f>MROUND(RANK(C4037,C$14:C$10000),$X$2)</f>
        <v>3450</v>
      </c>
      <c r="Y4037">
        <f>MROUND(RANK(D4037,D$14:D$10000),$X$2)</f>
        <v>3450</v>
      </c>
      <c r="Z4037">
        <f>MROUND(RANK(E4037,E$14:E$10000),$X$2)</f>
        <v>3800</v>
      </c>
      <c r="AA4037">
        <f>MROUND(RANK(F4037,F$14:F$10000),$X$2)</f>
        <v>3700</v>
      </c>
      <c r="AB4037">
        <f>MROUND(RANK(G4037,G$14:G$10000),$X$2)</f>
        <v>5200</v>
      </c>
      <c r="AC4037">
        <f>MROUND(RANK(H4037,H$14:H$10000),$X$2)</f>
        <v>4250</v>
      </c>
      <c r="AD4037">
        <f>MROUND(RANK(I4037,I$14:I$10000),$X$2)</f>
        <v>4550</v>
      </c>
      <c r="AE4037">
        <f>SUM(X4037:AC4037)+SUM(Y4037:AA4037)+Y4037*4</f>
        <v>48600</v>
      </c>
    </row>
    <row r="4038" spans="1:31" x14ac:dyDescent="0.2">
      <c r="A4038" s="1">
        <v>45893</v>
      </c>
      <c r="B4038" s="2">
        <v>0.99546296296296299</v>
      </c>
      <c r="C4038" s="11">
        <v>2669710836</v>
      </c>
      <c r="D4038" s="12">
        <v>0.43409999999999999</v>
      </c>
      <c r="E4038" s="4">
        <v>1.44119</v>
      </c>
      <c r="F4038" s="4">
        <v>1.397</v>
      </c>
      <c r="G4038" s="12">
        <v>-0.6038</v>
      </c>
      <c r="H4038" s="12">
        <v>-0.1242</v>
      </c>
      <c r="I4038" s="4">
        <v>-0.33400000000000002</v>
      </c>
      <c r="J4038" s="29">
        <v>113</v>
      </c>
      <c r="K4038">
        <v>134</v>
      </c>
      <c r="L4038">
        <v>170</v>
      </c>
      <c r="M4038" s="29">
        <v>0.44500000000000001</v>
      </c>
      <c r="N4038">
        <v>1.45</v>
      </c>
      <c r="O4038">
        <v>1.4</v>
      </c>
      <c r="P4038">
        <v>-0.56000000000000005</v>
      </c>
      <c r="Q4038">
        <v>-0.12</v>
      </c>
      <c r="R4038" s="33">
        <v>0.02</v>
      </c>
      <c r="S4038">
        <v>0.18</v>
      </c>
      <c r="T4038">
        <v>0.14000000000000001</v>
      </c>
      <c r="U4038">
        <v>0.06</v>
      </c>
      <c r="V4038">
        <v>1.2999999999999999E-2</v>
      </c>
      <c r="X4038">
        <f>MROUND(RANK(C4038,C$14:C$10000),$X$2)</f>
        <v>3500</v>
      </c>
      <c r="Y4038">
        <f>MROUND(RANK(D4038,D$14:D$10000),$X$2)</f>
        <v>3500</v>
      </c>
      <c r="Z4038">
        <f>MROUND(RANK(E4038,E$14:E$10000),$X$2)</f>
        <v>4000</v>
      </c>
      <c r="AA4038">
        <f>MROUND(RANK(F4038,F$14:F$10000),$X$2)</f>
        <v>3750</v>
      </c>
      <c r="AB4038">
        <f>MROUND(RANK(G4038,G$14:G$10000),$X$2)</f>
        <v>4250</v>
      </c>
      <c r="AC4038">
        <f>MROUND(RANK(H4038,H$14:H$10000),$X$2)</f>
        <v>4350</v>
      </c>
      <c r="AD4038">
        <f>MROUND(RANK(I4038,I$14:I$10000),$X$2)</f>
        <v>4300</v>
      </c>
      <c r="AE4038">
        <f>SUM(X4038:AC4038)+SUM(Y4038:AA4038)+Y4038*4</f>
        <v>48600</v>
      </c>
    </row>
    <row r="4039" spans="1:31" x14ac:dyDescent="0.2">
      <c r="A4039" s="1">
        <v>45894</v>
      </c>
      <c r="B4039" s="2">
        <v>0.97188657407407408</v>
      </c>
      <c r="C4039" s="11">
        <v>2000211951</v>
      </c>
      <c r="D4039" s="12">
        <v>0.42220000000000002</v>
      </c>
      <c r="E4039" s="4">
        <v>1.4245399999999999</v>
      </c>
      <c r="F4039" s="4">
        <v>1.36</v>
      </c>
      <c r="G4039" s="12">
        <v>-0.52329999999999999</v>
      </c>
      <c r="H4039" s="12">
        <v>-0.1147</v>
      </c>
      <c r="I4039" s="4">
        <v>0.113</v>
      </c>
      <c r="J4039" s="29">
        <v>88</v>
      </c>
      <c r="K4039">
        <v>103</v>
      </c>
      <c r="L4039" s="6">
        <v>144</v>
      </c>
      <c r="M4039" s="27">
        <v>0.42499999999999999</v>
      </c>
      <c r="N4039" s="6">
        <v>1.45</v>
      </c>
      <c r="O4039" s="6">
        <v>1.3</v>
      </c>
      <c r="P4039" s="6">
        <v>-0.56000000000000005</v>
      </c>
      <c r="Q4039" s="6">
        <v>-0.125</v>
      </c>
      <c r="R4039" s="31">
        <v>0.02</v>
      </c>
      <c r="S4039" s="6">
        <v>0.16500000000000001</v>
      </c>
      <c r="T4039" s="6">
        <v>0.12</v>
      </c>
      <c r="U4039" s="6">
        <v>0.17499999999999999</v>
      </c>
      <c r="V4039" s="6">
        <v>6.6500000000000004E-2</v>
      </c>
      <c r="X4039">
        <f>MROUND(RANK(C4039,C$14:C$10000),$X$2)</f>
        <v>3950</v>
      </c>
      <c r="Y4039">
        <f>MROUND(RANK(D4039,D$14:D$10000),$X$2)</f>
        <v>3950</v>
      </c>
      <c r="Z4039">
        <f>MROUND(RANK(E4039,E$14:E$10000),$X$2)</f>
        <v>4200</v>
      </c>
      <c r="AA4039">
        <f>MROUND(RANK(F4039,F$14:F$10000),$X$2)</f>
        <v>4150</v>
      </c>
      <c r="AB4039">
        <f>MROUND(RANK(G4039,G$14:G$10000),$X$2)</f>
        <v>1400</v>
      </c>
      <c r="AC4039">
        <f>MROUND(RANK(H4039,H$14:H$10000),$X$2)</f>
        <v>2850</v>
      </c>
      <c r="AD4039">
        <f>MROUND(RANK(I4039,I$14:I$10000),$X$2)</f>
        <v>3600</v>
      </c>
      <c r="AE4039">
        <f>SUM(X4039:AC4039)+SUM(Y4039:AA4039)+Y4039*4</f>
        <v>48600</v>
      </c>
    </row>
    <row r="4040" spans="1:31" x14ac:dyDescent="0.2">
      <c r="A4040" s="1">
        <v>45895</v>
      </c>
      <c r="B4040" s="2">
        <v>0.68141203703703701</v>
      </c>
      <c r="C4040" s="11">
        <v>2801798642</v>
      </c>
      <c r="D4040" s="12">
        <v>0.43609999999999999</v>
      </c>
      <c r="E4040" s="4">
        <v>1.4460200000000001</v>
      </c>
      <c r="F4040" s="4">
        <v>1.401</v>
      </c>
      <c r="G4040" s="12">
        <v>-0.63549999999999995</v>
      </c>
      <c r="H4040" s="12">
        <v>-0.12770000000000001</v>
      </c>
      <c r="I4040" s="4">
        <v>-1.198</v>
      </c>
      <c r="J4040" s="29">
        <v>183</v>
      </c>
      <c r="K4040">
        <v>252</v>
      </c>
      <c r="L4040" s="6">
        <v>254</v>
      </c>
      <c r="M4040" s="27">
        <v>0.46500000000000002</v>
      </c>
      <c r="N4040" s="6">
        <v>1.35</v>
      </c>
      <c r="O4040" s="6">
        <v>1.45</v>
      </c>
      <c r="P4040" s="6">
        <v>-0.54</v>
      </c>
      <c r="Q4040" s="6">
        <v>-0.105</v>
      </c>
      <c r="R4040" s="31">
        <v>6.6666666666666602E-3</v>
      </c>
      <c r="S4040" s="6">
        <v>0.2</v>
      </c>
      <c r="T4040" s="6">
        <v>0.14000000000000001</v>
      </c>
      <c r="U4040" s="6">
        <v>7.4999999999999997E-2</v>
      </c>
      <c r="V4040" s="6">
        <v>4.4999999999999998E-2</v>
      </c>
      <c r="X4040">
        <f>MROUND(RANK(C4040,C$14:C$10000),$X$2)</f>
        <v>3400</v>
      </c>
      <c r="Y4040">
        <f>MROUND(RANK(D4040,D$14:D$10000),$X$2)</f>
        <v>3400</v>
      </c>
      <c r="Z4040">
        <f>MROUND(RANK(E4040,E$14:E$10000),$X$2)</f>
        <v>3950</v>
      </c>
      <c r="AA4040">
        <f>MROUND(RANK(F4040,F$14:F$10000),$X$2)</f>
        <v>3700</v>
      </c>
      <c r="AB4040">
        <f>MROUND(RANK(G4040,G$14:G$10000),$X$2)</f>
        <v>4850</v>
      </c>
      <c r="AC4040">
        <f>MROUND(RANK(H4040,H$14:H$10000),$X$2)</f>
        <v>4650</v>
      </c>
      <c r="AD4040">
        <f>MROUND(RANK(I4040,I$14:I$10000),$X$2)</f>
        <v>5050</v>
      </c>
      <c r="AE4040">
        <f>SUM(X4040:AC4040)+SUM(Y4040:AA4040)+Y4040*4</f>
        <v>48600</v>
      </c>
    </row>
    <row r="4041" spans="1:31" x14ac:dyDescent="0.2">
      <c r="A4041" s="1">
        <v>45896</v>
      </c>
      <c r="B4041" s="2">
        <v>0.90901620370370373</v>
      </c>
      <c r="C4041" s="11">
        <v>2882984903</v>
      </c>
      <c r="D4041" s="12">
        <v>0.43719999999999998</v>
      </c>
      <c r="E4041" s="4">
        <v>1.4468300000000001</v>
      </c>
      <c r="F4041" s="4">
        <v>1.405</v>
      </c>
      <c r="G4041" s="12">
        <v>-0.67190000000000005</v>
      </c>
      <c r="H4041" s="12">
        <v>-0.13519999999999999</v>
      </c>
      <c r="I4041" s="4">
        <v>-0.08</v>
      </c>
      <c r="J4041" s="29">
        <v>132</v>
      </c>
      <c r="K4041">
        <v>142</v>
      </c>
      <c r="L4041" s="6">
        <v>187</v>
      </c>
      <c r="M4041" s="27">
        <v>0.44500000000000001</v>
      </c>
      <c r="N4041" s="6">
        <v>1.35</v>
      </c>
      <c r="O4041" s="6">
        <v>1.4</v>
      </c>
      <c r="P4041" s="6">
        <v>-0.57999999999999996</v>
      </c>
      <c r="Q4041" s="6">
        <v>-0.125</v>
      </c>
      <c r="R4041" s="31">
        <v>0.02</v>
      </c>
      <c r="S4041" s="6">
        <v>0.16500000000000001</v>
      </c>
      <c r="T4041" s="6">
        <v>0.14000000000000001</v>
      </c>
      <c r="U4041" s="6">
        <v>0.22500000000000001</v>
      </c>
      <c r="V4041" s="6">
        <v>4.4999999999999998E-2</v>
      </c>
      <c r="X4041">
        <f>MROUND(RANK(C4041,C$14:C$10000),$X$2)</f>
        <v>3300</v>
      </c>
      <c r="Y4041">
        <f>MROUND(RANK(D4041,D$14:D$10000),$X$2)</f>
        <v>3300</v>
      </c>
      <c r="Z4041">
        <f>MROUND(RANK(E4041,E$14:E$10000),$X$2)</f>
        <v>3950</v>
      </c>
      <c r="AA4041">
        <f>MROUND(RANK(F4041,F$14:F$10000),$X$2)</f>
        <v>3650</v>
      </c>
      <c r="AB4041">
        <f>MROUND(RANK(G4041,G$14:G$10000),$X$2)</f>
        <v>5200</v>
      </c>
      <c r="AC4041">
        <f>MROUND(RANK(H4041,H$14:H$10000),$X$2)</f>
        <v>5100</v>
      </c>
      <c r="AD4041">
        <f>MROUND(RANK(I4041,I$14:I$10000),$X$2)</f>
        <v>3950</v>
      </c>
      <c r="AE4041">
        <f>SUM(X4041:AC4041)+SUM(Y4041:AA4041)+Y4041*4</f>
        <v>48600</v>
      </c>
    </row>
    <row r="4042" spans="1:31" x14ac:dyDescent="0.2">
      <c r="A4042" s="1">
        <v>45893</v>
      </c>
      <c r="B4042" s="2">
        <v>0.91506944444444449</v>
      </c>
      <c r="C4042" s="11">
        <v>2555117144</v>
      </c>
      <c r="D4042" s="12">
        <v>0.43219999999999997</v>
      </c>
      <c r="E4042" s="4">
        <v>1.4397800000000001</v>
      </c>
      <c r="F4042" s="4">
        <v>1.39</v>
      </c>
      <c r="G4042" s="12">
        <v>-0.5897</v>
      </c>
      <c r="H4042" s="12">
        <v>-0.12470000000000001</v>
      </c>
      <c r="I4042" s="4">
        <v>-0.32400000000000001</v>
      </c>
      <c r="J4042" s="29">
        <v>172</v>
      </c>
      <c r="K4042">
        <v>173</v>
      </c>
      <c r="L4042">
        <v>196</v>
      </c>
      <c r="M4042" s="29">
        <v>0.44500000000000001</v>
      </c>
      <c r="N4042">
        <v>1.45</v>
      </c>
      <c r="O4042">
        <v>1.4</v>
      </c>
      <c r="P4042">
        <v>-0.56000000000000005</v>
      </c>
      <c r="Q4042">
        <v>-0.12</v>
      </c>
      <c r="R4042" s="33">
        <v>0.02</v>
      </c>
      <c r="S4042">
        <v>0.18</v>
      </c>
      <c r="T4042">
        <v>0.14000000000000001</v>
      </c>
      <c r="U4042">
        <v>0.06</v>
      </c>
      <c r="V4042">
        <v>1.2999999999999999E-2</v>
      </c>
      <c r="X4042">
        <f>MROUND(RANK(C4042,C$14:C$10000),$X$2)</f>
        <v>3600</v>
      </c>
      <c r="Y4042">
        <f>MROUND(RANK(D4042,D$14:D$10000),$X$2)</f>
        <v>3600</v>
      </c>
      <c r="Z4042">
        <f>MROUND(RANK(E4042,E$14:E$10000),$X$2)</f>
        <v>4050</v>
      </c>
      <c r="AA4042">
        <f>MROUND(RANK(F4042,F$14:F$10000),$X$2)</f>
        <v>3850</v>
      </c>
      <c r="AB4042">
        <f>MROUND(RANK(G4042,G$14:G$10000),$X$2)</f>
        <v>3250</v>
      </c>
      <c r="AC4042">
        <f>MROUND(RANK(H4042,H$14:H$10000),$X$2)</f>
        <v>4400</v>
      </c>
      <c r="AD4042">
        <f>MROUND(RANK(I4042,I$14:I$10000),$X$2)</f>
        <v>4300</v>
      </c>
      <c r="AE4042">
        <f>SUM(X4042:AC4042)+SUM(Y4042:AA4042)+Y4042*4</f>
        <v>48650</v>
      </c>
    </row>
    <row r="4043" spans="1:31" x14ac:dyDescent="0.2">
      <c r="A4043" s="1">
        <v>45894</v>
      </c>
      <c r="B4043" s="2">
        <v>0.54524305555555552</v>
      </c>
      <c r="C4043" s="11">
        <v>2804305646</v>
      </c>
      <c r="D4043" s="12">
        <v>0.43609999999999999</v>
      </c>
      <c r="E4043" s="4">
        <v>1.4459599999999999</v>
      </c>
      <c r="F4043" s="4">
        <v>1.403</v>
      </c>
      <c r="G4043" s="12">
        <v>-0.67030000000000001</v>
      </c>
      <c r="H4043" s="12">
        <v>-0.125</v>
      </c>
      <c r="I4043" s="4">
        <v>-0.53800000000000003</v>
      </c>
      <c r="J4043" s="29">
        <v>114</v>
      </c>
      <c r="K4043">
        <v>146</v>
      </c>
      <c r="L4043">
        <v>158</v>
      </c>
      <c r="M4043" s="29">
        <v>0.45500000000000002</v>
      </c>
      <c r="N4043">
        <v>1.35</v>
      </c>
      <c r="O4043">
        <v>1.35</v>
      </c>
      <c r="P4043">
        <v>-0.57999999999999996</v>
      </c>
      <c r="Q4043">
        <v>-0.105</v>
      </c>
      <c r="R4043" s="33">
        <v>0.06</v>
      </c>
      <c r="S4043">
        <v>0.15</v>
      </c>
      <c r="T4043">
        <v>0.16</v>
      </c>
      <c r="U4043">
        <v>0.05</v>
      </c>
      <c r="V4043">
        <v>1.2999999999999999E-2</v>
      </c>
      <c r="X4043">
        <f>MROUND(RANK(C4043,C$14:C$10000),$X$2)</f>
        <v>3400</v>
      </c>
      <c r="Y4043">
        <f>MROUND(RANK(D4043,D$14:D$10000),$X$2)</f>
        <v>3400</v>
      </c>
      <c r="Z4043">
        <f>MROUND(RANK(E4043,E$14:E$10000),$X$2)</f>
        <v>3950</v>
      </c>
      <c r="AA4043">
        <f>MROUND(RANK(F4043,F$14:F$10000),$X$2)</f>
        <v>3700</v>
      </c>
      <c r="AB4043">
        <f>MROUND(RANK(G4043,G$14:G$10000),$X$2)</f>
        <v>5150</v>
      </c>
      <c r="AC4043">
        <f>MROUND(RANK(H4043,H$14:H$10000),$X$2)</f>
        <v>4400</v>
      </c>
      <c r="AD4043">
        <f>MROUND(RANK(I4043,I$14:I$10000),$X$2)</f>
        <v>4550</v>
      </c>
      <c r="AE4043">
        <f>SUM(X4043:AC4043)+SUM(Y4043:AA4043)+Y4043*4</f>
        <v>48650</v>
      </c>
    </row>
    <row r="4044" spans="1:31" x14ac:dyDescent="0.2">
      <c r="A4044" s="1">
        <v>45894</v>
      </c>
      <c r="B4044" s="2">
        <v>0.55763888888888891</v>
      </c>
      <c r="C4044" s="11">
        <v>1162096773</v>
      </c>
      <c r="D4044" s="12">
        <v>0.40010000000000001</v>
      </c>
      <c r="E4044" s="4">
        <v>1.4550399999999999</v>
      </c>
      <c r="F4044" s="4">
        <v>1.359</v>
      </c>
      <c r="G4044" s="12">
        <v>-0.3473</v>
      </c>
      <c r="H4044" s="12">
        <v>-8.5099999999999995E-2</v>
      </c>
      <c r="I4044" s="4">
        <v>0.90700000000000003</v>
      </c>
      <c r="J4044" s="29">
        <v>50</v>
      </c>
      <c r="K4044">
        <v>61</v>
      </c>
      <c r="L4044">
        <v>100</v>
      </c>
      <c r="M4044" s="29">
        <v>0.45500000000000002</v>
      </c>
      <c r="N4044">
        <v>1.35</v>
      </c>
      <c r="O4044">
        <v>1.45</v>
      </c>
      <c r="P4044">
        <v>-0.57999999999999996</v>
      </c>
      <c r="Q4044">
        <v>-0.11</v>
      </c>
      <c r="R4044" s="33">
        <v>0.06</v>
      </c>
      <c r="S4044">
        <v>0.18</v>
      </c>
      <c r="T4044">
        <v>0.16</v>
      </c>
      <c r="U4044">
        <v>0.06</v>
      </c>
      <c r="V4044">
        <v>1.6E-2</v>
      </c>
      <c r="X4044">
        <f>MROUND(RANK(C4044,C$14:C$10000),$X$2)</f>
        <v>4600</v>
      </c>
      <c r="Y4044">
        <f>MROUND(RANK(D4044,D$14:D$10000),$X$2)</f>
        <v>4600</v>
      </c>
      <c r="Z4044">
        <f>MROUND(RANK(E4044,E$14:E$10000),$X$2)</f>
        <v>3800</v>
      </c>
      <c r="AA4044">
        <f>MROUND(RANK(F4044,F$14:F$10000),$X$2)</f>
        <v>4150</v>
      </c>
      <c r="AB4044">
        <f>MROUND(RANK(G4044,G$14:G$10000),$X$2)</f>
        <v>0</v>
      </c>
      <c r="AC4044">
        <f>MROUND(RANK(H4044,H$14:H$10000),$X$2)</f>
        <v>550</v>
      </c>
      <c r="AD4044">
        <f>MROUND(RANK(I4044,I$14:I$10000),$X$2)</f>
        <v>1550</v>
      </c>
      <c r="AE4044">
        <f>SUM(X4044:AC4044)+SUM(Y4044:AA4044)+Y4044*4</f>
        <v>48650</v>
      </c>
    </row>
    <row r="4045" spans="1:31" x14ac:dyDescent="0.2">
      <c r="A4045" s="1">
        <v>45894</v>
      </c>
      <c r="B4045" s="2">
        <v>0.61253472222222227</v>
      </c>
      <c r="C4045" s="11">
        <v>1814584567</v>
      </c>
      <c r="D4045" s="12">
        <v>0.41820000000000002</v>
      </c>
      <c r="E4045" s="4">
        <v>1.43631</v>
      </c>
      <c r="F4045" s="4">
        <v>1.3640000000000001</v>
      </c>
      <c r="G4045" s="12">
        <v>-0.52329999999999999</v>
      </c>
      <c r="H4045" s="12">
        <v>-0.11119999999999999</v>
      </c>
      <c r="I4045" s="4">
        <v>8.9999999999999993E-3</v>
      </c>
      <c r="J4045" s="29">
        <v>83</v>
      </c>
      <c r="K4045">
        <v>130</v>
      </c>
      <c r="L4045">
        <v>156</v>
      </c>
      <c r="M4045" s="29">
        <v>0.42499999999999999</v>
      </c>
      <c r="N4045">
        <v>1.35</v>
      </c>
      <c r="O4045">
        <v>1.4</v>
      </c>
      <c r="P4045">
        <v>-0.56000000000000005</v>
      </c>
      <c r="Q4045">
        <v>-0.105</v>
      </c>
      <c r="R4045" s="33">
        <v>0.03</v>
      </c>
      <c r="S4045">
        <v>0.2</v>
      </c>
      <c r="T4045">
        <v>0.12</v>
      </c>
      <c r="U4045">
        <v>7.0000000000000007E-2</v>
      </c>
      <c r="V4045">
        <v>1.6E-2</v>
      </c>
      <c r="X4045">
        <f>MROUND(RANK(C4045,C$14:C$10000),$X$2)</f>
        <v>4100</v>
      </c>
      <c r="Y4045">
        <f>MROUND(RANK(D4045,D$14:D$10000),$X$2)</f>
        <v>4100</v>
      </c>
      <c r="Z4045">
        <f>MROUND(RANK(E4045,E$14:E$10000),$X$2)</f>
        <v>4050</v>
      </c>
      <c r="AA4045">
        <f>MROUND(RANK(F4045,F$14:F$10000),$X$2)</f>
        <v>4100</v>
      </c>
      <c r="AB4045">
        <f>MROUND(RANK(G4045,G$14:G$10000),$X$2)</f>
        <v>1400</v>
      </c>
      <c r="AC4045">
        <f>MROUND(RANK(H4045,H$14:H$10000),$X$2)</f>
        <v>2250</v>
      </c>
      <c r="AD4045">
        <f>MROUND(RANK(I4045,I$14:I$10000),$X$2)</f>
        <v>3800</v>
      </c>
      <c r="AE4045">
        <f>SUM(X4045:AC4045)+SUM(Y4045:AA4045)+Y4045*4</f>
        <v>48650</v>
      </c>
    </row>
    <row r="4046" spans="1:31" x14ac:dyDescent="0.2">
      <c r="A4046" s="1">
        <v>45893</v>
      </c>
      <c r="B4046" s="2">
        <v>0.5618171296296296</v>
      </c>
      <c r="C4046" s="11">
        <v>2589678596</v>
      </c>
      <c r="D4046" s="12">
        <v>0.43280000000000002</v>
      </c>
      <c r="E4046" s="4">
        <v>1.43059</v>
      </c>
      <c r="F4046" s="4">
        <v>1.3859999999999999</v>
      </c>
      <c r="G4046" s="12">
        <v>-0.58079999999999998</v>
      </c>
      <c r="H4046" s="12">
        <v>-0.13100000000000001</v>
      </c>
      <c r="I4046" s="4">
        <v>-0.40300000000000002</v>
      </c>
      <c r="J4046" s="29">
        <v>141</v>
      </c>
      <c r="K4046">
        <v>151</v>
      </c>
      <c r="L4046">
        <v>185</v>
      </c>
      <c r="M4046" s="29">
        <v>0.44500000000000001</v>
      </c>
      <c r="N4046">
        <v>1.45</v>
      </c>
      <c r="O4046">
        <v>1.4</v>
      </c>
      <c r="P4046">
        <v>-0.56000000000000005</v>
      </c>
      <c r="Q4046">
        <v>-0.12</v>
      </c>
      <c r="R4046" s="33">
        <v>0.02</v>
      </c>
      <c r="S4046">
        <v>0.18</v>
      </c>
      <c r="T4046">
        <v>0.14000000000000001</v>
      </c>
      <c r="U4046">
        <v>0.06</v>
      </c>
      <c r="V4046">
        <v>1.2999999999999999E-2</v>
      </c>
      <c r="X4046">
        <f>MROUND(RANK(C4046,C$14:C$10000),$X$2)</f>
        <v>3550</v>
      </c>
      <c r="Y4046">
        <f>MROUND(RANK(D4046,D$14:D$10000),$X$2)</f>
        <v>3550</v>
      </c>
      <c r="Z4046">
        <f>MROUND(RANK(E4046,E$14:E$10000),$X$2)</f>
        <v>4100</v>
      </c>
      <c r="AA4046">
        <f>MROUND(RANK(F4046,F$14:F$10000),$X$2)</f>
        <v>3900</v>
      </c>
      <c r="AB4046">
        <f>MROUND(RANK(G4046,G$14:G$10000),$X$2)</f>
        <v>2950</v>
      </c>
      <c r="AC4046">
        <f>MROUND(RANK(H4046,H$14:H$10000),$X$2)</f>
        <v>4900</v>
      </c>
      <c r="AD4046">
        <f>MROUND(RANK(I4046,I$14:I$10000),$X$2)</f>
        <v>4400</v>
      </c>
      <c r="AE4046">
        <f>SUM(X4046:AC4046)+SUM(Y4046:AA4046)+Y4046*4</f>
        <v>48700</v>
      </c>
    </row>
    <row r="4047" spans="1:31" x14ac:dyDescent="0.2">
      <c r="A4047" s="1">
        <v>45894</v>
      </c>
      <c r="B4047" s="2">
        <v>0.66164351851851855</v>
      </c>
      <c r="C4047" s="11">
        <v>1433428150</v>
      </c>
      <c r="D4047" s="12">
        <v>0.40860000000000002</v>
      </c>
      <c r="E4047" s="4">
        <v>1.43879</v>
      </c>
      <c r="F4047" s="4">
        <v>1.35</v>
      </c>
      <c r="G4047" s="12">
        <v>-0.3473</v>
      </c>
      <c r="H4047" s="12">
        <v>-9.9400000000000002E-2</v>
      </c>
      <c r="I4047" s="4">
        <v>0.63400000000000001</v>
      </c>
      <c r="J4047" s="29">
        <v>53</v>
      </c>
      <c r="K4047">
        <v>53</v>
      </c>
      <c r="L4047" s="6">
        <v>78</v>
      </c>
      <c r="M4047" s="27">
        <v>0.435</v>
      </c>
      <c r="N4047" s="6">
        <v>1.45</v>
      </c>
      <c r="O4047" s="6">
        <v>1.3</v>
      </c>
      <c r="P4047" s="6">
        <v>-0.54</v>
      </c>
      <c r="Q4047" s="6">
        <v>-0.11</v>
      </c>
      <c r="R4047" s="31">
        <v>0.05</v>
      </c>
      <c r="S4047" s="6">
        <v>0.15</v>
      </c>
      <c r="T4047" s="6">
        <v>0.14000000000000001</v>
      </c>
      <c r="U4047" s="6">
        <v>7.0000000000000007E-2</v>
      </c>
      <c r="V4047" s="6">
        <v>1.6E-2</v>
      </c>
      <c r="X4047">
        <f>MROUND(RANK(C4047,C$14:C$10000),$X$2)</f>
        <v>4400</v>
      </c>
      <c r="Y4047">
        <f>MROUND(RANK(D4047,D$14:D$10000),$X$2)</f>
        <v>4400</v>
      </c>
      <c r="Z4047">
        <f>MROUND(RANK(E4047,E$14:E$10000),$X$2)</f>
        <v>4050</v>
      </c>
      <c r="AA4047">
        <f>MROUND(RANK(F4047,F$14:F$10000),$X$2)</f>
        <v>4250</v>
      </c>
      <c r="AB4047">
        <f>MROUND(RANK(G4047,G$14:G$10000),$X$2)</f>
        <v>0</v>
      </c>
      <c r="AC4047">
        <f>MROUND(RANK(H4047,H$14:H$10000),$X$2)</f>
        <v>1300</v>
      </c>
      <c r="AD4047">
        <f>MROUND(RANK(I4047,I$14:I$10000),$X$2)</f>
        <v>2300</v>
      </c>
      <c r="AE4047">
        <f>SUM(X4047:AC4047)+SUM(Y4047:AA4047)+Y4047*4</f>
        <v>48700</v>
      </c>
    </row>
    <row r="4048" spans="1:31" x14ac:dyDescent="0.2">
      <c r="A4048" s="1">
        <v>45895</v>
      </c>
      <c r="B4048" s="2">
        <v>0.99721064814814819</v>
      </c>
      <c r="C4048" s="11">
        <v>1794134058</v>
      </c>
      <c r="D4048" s="12">
        <v>0.41770000000000002</v>
      </c>
      <c r="E4048" s="4">
        <v>1.4843900000000001</v>
      </c>
      <c r="F4048" s="4">
        <v>1.3819999999999999</v>
      </c>
      <c r="G4048" s="12">
        <v>-0.57820000000000005</v>
      </c>
      <c r="H4048" s="12">
        <v>-0.11020000000000001</v>
      </c>
      <c r="I4048" s="4">
        <v>0.55200000000000005</v>
      </c>
      <c r="J4048" s="29">
        <v>47</v>
      </c>
      <c r="K4048">
        <v>55</v>
      </c>
      <c r="L4048">
        <v>117</v>
      </c>
      <c r="M4048" s="29">
        <v>0.45500000000000002</v>
      </c>
      <c r="N4048">
        <v>1.35</v>
      </c>
      <c r="O4048">
        <v>1.3</v>
      </c>
      <c r="P4048">
        <v>-0.57999999999999996</v>
      </c>
      <c r="Q4048">
        <v>-0.105</v>
      </c>
      <c r="R4048" s="33">
        <v>0.05</v>
      </c>
      <c r="S4048">
        <v>4.4999999999999998E-2</v>
      </c>
      <c r="T4048">
        <v>0.14000000000000001</v>
      </c>
      <c r="U4048">
        <v>0.22500000000000001</v>
      </c>
      <c r="V4048">
        <v>7.1999999999999995E-2</v>
      </c>
      <c r="X4048">
        <f>MROUND(RANK(C4048,C$14:C$10000),$X$2)</f>
        <v>4150</v>
      </c>
      <c r="Y4048">
        <f>MROUND(RANK(D4048,D$14:D$10000),$X$2)</f>
        <v>4150</v>
      </c>
      <c r="Z4048">
        <f>MROUND(RANK(E4048,E$14:E$10000),$X$2)</f>
        <v>3400</v>
      </c>
      <c r="AA4048">
        <f>MROUND(RANK(F4048,F$14:F$10000),$X$2)</f>
        <v>3950</v>
      </c>
      <c r="AB4048">
        <f>MROUND(RANK(G4048,G$14:G$10000),$X$2)</f>
        <v>2900</v>
      </c>
      <c r="AC4048">
        <f>MROUND(RANK(H4048,H$14:H$10000),$X$2)</f>
        <v>2100</v>
      </c>
      <c r="AD4048">
        <f>MROUND(RANK(I4048,I$14:I$10000),$X$2)</f>
        <v>2550</v>
      </c>
      <c r="AE4048">
        <f>SUM(X4048:AC4048)+SUM(Y4048:AA4048)+Y4048*4</f>
        <v>48750</v>
      </c>
    </row>
    <row r="4049" spans="1:31" x14ac:dyDescent="0.2">
      <c r="A4049" s="1">
        <v>45893</v>
      </c>
      <c r="B4049" s="2">
        <v>0.48872685185185183</v>
      </c>
      <c r="C4049" s="11">
        <v>2249316202</v>
      </c>
      <c r="D4049" s="12">
        <v>0.42699999999999999</v>
      </c>
      <c r="E4049" s="4">
        <v>1.43344</v>
      </c>
      <c r="F4049" s="4">
        <v>1.3740000000000001</v>
      </c>
      <c r="G4049" s="12">
        <v>-0.56510000000000005</v>
      </c>
      <c r="H4049" s="12">
        <v>-0.1217</v>
      </c>
      <c r="I4049" s="4">
        <v>-0.21099999999999999</v>
      </c>
      <c r="J4049" s="29">
        <v>117</v>
      </c>
      <c r="K4049">
        <v>117</v>
      </c>
      <c r="L4049" s="6">
        <v>160</v>
      </c>
      <c r="M4049" s="27">
        <v>0.45500000000000002</v>
      </c>
      <c r="N4049" s="6">
        <v>1.45</v>
      </c>
      <c r="O4049" s="6">
        <v>1.35</v>
      </c>
      <c r="P4049" s="6">
        <v>-0.54</v>
      </c>
      <c r="Q4049" s="6">
        <v>-0.125</v>
      </c>
      <c r="R4049" s="31">
        <v>0.03</v>
      </c>
      <c r="S4049" s="6">
        <v>0.2</v>
      </c>
      <c r="T4049" s="6">
        <v>0.12</v>
      </c>
      <c r="U4049" s="6">
        <v>0.06</v>
      </c>
      <c r="V4049" s="6">
        <v>1.9E-2</v>
      </c>
      <c r="X4049">
        <f>MROUND(RANK(C4049,C$14:C$10000),$X$2)</f>
        <v>3750</v>
      </c>
      <c r="Y4049">
        <f>MROUND(RANK(D4049,D$14:D$10000),$X$2)</f>
        <v>3750</v>
      </c>
      <c r="Z4049">
        <f>MROUND(RANK(E4049,E$14:E$10000),$X$2)</f>
        <v>4100</v>
      </c>
      <c r="AA4049">
        <f>MROUND(RANK(F4049,F$14:F$10000),$X$2)</f>
        <v>4000</v>
      </c>
      <c r="AB4049">
        <f>MROUND(RANK(G4049,G$14:G$10000),$X$2)</f>
        <v>2350</v>
      </c>
      <c r="AC4049">
        <f>MROUND(RANK(H4049,H$14:H$10000),$X$2)</f>
        <v>4000</v>
      </c>
      <c r="AD4049">
        <f>MROUND(RANK(I4049,I$14:I$10000),$X$2)</f>
        <v>4150</v>
      </c>
      <c r="AE4049">
        <f>SUM(X4049:AC4049)+SUM(Y4049:AA4049)+Y4049*4</f>
        <v>48800</v>
      </c>
    </row>
    <row r="4050" spans="1:31" x14ac:dyDescent="0.2">
      <c r="A4050" s="1">
        <v>45894</v>
      </c>
      <c r="B4050" s="2">
        <v>0.66011574074074075</v>
      </c>
      <c r="C4050" s="11">
        <v>2103076603</v>
      </c>
      <c r="D4050" s="12">
        <v>0.42420000000000002</v>
      </c>
      <c r="E4050" s="4">
        <v>1.4421900000000001</v>
      </c>
      <c r="F4050" s="4">
        <v>1.369</v>
      </c>
      <c r="G4050" s="12">
        <v>-0.55030000000000001</v>
      </c>
      <c r="H4050" s="12">
        <v>-0.11890000000000001</v>
      </c>
      <c r="I4050" s="4">
        <v>0.123</v>
      </c>
      <c r="J4050" s="29">
        <v>87</v>
      </c>
      <c r="K4050">
        <v>109</v>
      </c>
      <c r="L4050">
        <v>163</v>
      </c>
      <c r="M4050" s="29">
        <v>0.42499999999999999</v>
      </c>
      <c r="N4050">
        <v>1.45</v>
      </c>
      <c r="O4050">
        <v>1.3</v>
      </c>
      <c r="P4050">
        <v>-0.56000000000000005</v>
      </c>
      <c r="Q4050">
        <v>-0.12</v>
      </c>
      <c r="R4050" s="33">
        <v>0.04</v>
      </c>
      <c r="S4050">
        <v>0.15</v>
      </c>
      <c r="T4050">
        <v>0.14000000000000001</v>
      </c>
      <c r="U4050">
        <v>7.0000000000000007E-2</v>
      </c>
      <c r="V4050">
        <v>1.9E-2</v>
      </c>
      <c r="X4050">
        <f>MROUND(RANK(C4050,C$14:C$10000),$X$2)</f>
        <v>3900</v>
      </c>
      <c r="Y4050">
        <f>MROUND(RANK(D4050,D$14:D$10000),$X$2)</f>
        <v>3900</v>
      </c>
      <c r="Z4050">
        <f>MROUND(RANK(E4050,E$14:E$10000),$X$2)</f>
        <v>4000</v>
      </c>
      <c r="AA4050">
        <f>MROUND(RANK(F4050,F$14:F$10000),$X$2)</f>
        <v>4050</v>
      </c>
      <c r="AB4050">
        <f>MROUND(RANK(G4050,G$14:G$10000),$X$2)</f>
        <v>1800</v>
      </c>
      <c r="AC4050">
        <f>MROUND(RANK(H4050,H$14:H$10000),$X$2)</f>
        <v>3600</v>
      </c>
      <c r="AD4050">
        <f>MROUND(RANK(I4050,I$14:I$10000),$X$2)</f>
        <v>3600</v>
      </c>
      <c r="AE4050">
        <f>SUM(X4050:AC4050)+SUM(Y4050:AA4050)+Y4050*4</f>
        <v>48800</v>
      </c>
    </row>
    <row r="4051" spans="1:31" x14ac:dyDescent="0.2">
      <c r="A4051" s="1">
        <v>45894</v>
      </c>
      <c r="B4051" s="2">
        <v>0.84460648148148143</v>
      </c>
      <c r="C4051" s="11">
        <v>2537680644</v>
      </c>
      <c r="D4051" s="12">
        <v>0.432</v>
      </c>
      <c r="E4051" s="4">
        <v>1.4326000000000001</v>
      </c>
      <c r="F4051" s="4">
        <v>1.385</v>
      </c>
      <c r="G4051" s="12">
        <v>-0.57179999999999997</v>
      </c>
      <c r="H4051" s="12">
        <v>-0.1331</v>
      </c>
      <c r="I4051" s="4">
        <v>-0.19600000000000001</v>
      </c>
      <c r="J4051" s="29">
        <v>138</v>
      </c>
      <c r="K4051">
        <v>141</v>
      </c>
      <c r="L4051" s="6">
        <v>152</v>
      </c>
      <c r="M4051" s="27">
        <v>0.42499999999999999</v>
      </c>
      <c r="N4051" s="6">
        <v>1.45</v>
      </c>
      <c r="O4051" s="6">
        <v>1.4</v>
      </c>
      <c r="P4051" s="6">
        <v>-0.56000000000000005</v>
      </c>
      <c r="Q4051" s="6">
        <v>-0.12</v>
      </c>
      <c r="R4051" s="31">
        <v>0.03</v>
      </c>
      <c r="S4051" s="6">
        <v>0.18</v>
      </c>
      <c r="T4051" s="6">
        <v>0.12</v>
      </c>
      <c r="U4051" s="6">
        <v>0.105</v>
      </c>
      <c r="V4051" s="6">
        <v>1.4999999999999999E-2</v>
      </c>
      <c r="X4051">
        <f>MROUND(RANK(C4051,C$14:C$10000),$X$2)</f>
        <v>3600</v>
      </c>
      <c r="Y4051">
        <f>MROUND(RANK(D4051,D$14:D$10000),$X$2)</f>
        <v>3600</v>
      </c>
      <c r="Z4051">
        <f>MROUND(RANK(E4051,E$14:E$10000),$X$2)</f>
        <v>4100</v>
      </c>
      <c r="AA4051">
        <f>MROUND(RANK(F4051,F$14:F$10000),$X$2)</f>
        <v>3900</v>
      </c>
      <c r="AB4051">
        <f>MROUND(RANK(G4051,G$14:G$10000),$X$2)</f>
        <v>2550</v>
      </c>
      <c r="AC4051">
        <f>MROUND(RANK(H4051,H$14:H$10000),$X$2)</f>
        <v>5050</v>
      </c>
      <c r="AD4051">
        <f>MROUND(RANK(I4051,I$14:I$10000),$X$2)</f>
        <v>4150</v>
      </c>
      <c r="AE4051">
        <f>SUM(X4051:AC4051)+SUM(Y4051:AA4051)+Y4051*4</f>
        <v>48800</v>
      </c>
    </row>
    <row r="4052" spans="1:31" x14ac:dyDescent="0.2">
      <c r="A4052" s="1">
        <v>45896</v>
      </c>
      <c r="B4052" s="2">
        <v>0.93365740740740744</v>
      </c>
      <c r="C4052" s="11">
        <v>2826376133</v>
      </c>
      <c r="D4052" s="12">
        <v>0.43640000000000001</v>
      </c>
      <c r="E4052" s="4">
        <v>1.4381600000000001</v>
      </c>
      <c r="F4052" s="4">
        <v>1.403</v>
      </c>
      <c r="G4052" s="12">
        <v>-0.68200000000000005</v>
      </c>
      <c r="H4052" s="12">
        <v>-0.1268</v>
      </c>
      <c r="I4052" s="4">
        <v>0.41299999999999998</v>
      </c>
      <c r="J4052" s="29">
        <v>135</v>
      </c>
      <c r="K4052">
        <v>143</v>
      </c>
      <c r="L4052">
        <v>174</v>
      </c>
      <c r="M4052" s="29">
        <v>0.42499999999999999</v>
      </c>
      <c r="N4052">
        <v>1.35</v>
      </c>
      <c r="O4052">
        <v>1.35</v>
      </c>
      <c r="P4052">
        <v>-0.54</v>
      </c>
      <c r="Q4052">
        <v>-0.12</v>
      </c>
      <c r="R4052" s="33">
        <v>6.6666666666666602E-3</v>
      </c>
      <c r="S4052">
        <v>0.15</v>
      </c>
      <c r="T4052">
        <v>0.12</v>
      </c>
      <c r="U4052">
        <v>0.27</v>
      </c>
      <c r="V4052">
        <v>4.4999999999999998E-2</v>
      </c>
      <c r="X4052">
        <f>MROUND(RANK(C4052,C$14:C$10000),$X$2)</f>
        <v>3350</v>
      </c>
      <c r="Y4052">
        <f>MROUND(RANK(D4052,D$14:D$10000),$X$2)</f>
        <v>3350</v>
      </c>
      <c r="Z4052">
        <f>MROUND(RANK(E4052,E$14:E$10000),$X$2)</f>
        <v>4050</v>
      </c>
      <c r="AA4052">
        <f>MROUND(RANK(F4052,F$14:F$10000),$X$2)</f>
        <v>3700</v>
      </c>
      <c r="AB4052">
        <f>MROUND(RANK(G4052,G$14:G$10000),$X$2)</f>
        <v>5250</v>
      </c>
      <c r="AC4052">
        <f>MROUND(RANK(H4052,H$14:H$10000),$X$2)</f>
        <v>4600</v>
      </c>
      <c r="AD4052">
        <f>MROUND(RANK(I4052,I$14:I$10000),$X$2)</f>
        <v>2900</v>
      </c>
      <c r="AE4052">
        <f>SUM(X4052:AC4052)+SUM(Y4052:AA4052)+Y4052*4</f>
        <v>48800</v>
      </c>
    </row>
    <row r="4053" spans="1:31" x14ac:dyDescent="0.2">
      <c r="A4053" s="1">
        <v>45893</v>
      </c>
      <c r="B4053" s="2">
        <v>0.92259259259259263</v>
      </c>
      <c r="C4053" s="11">
        <v>2568995591</v>
      </c>
      <c r="D4053" s="12">
        <v>0.4325</v>
      </c>
      <c r="E4053" s="4">
        <v>1.4127700000000001</v>
      </c>
      <c r="F4053" s="4">
        <v>1.3720000000000001</v>
      </c>
      <c r="G4053" s="12">
        <v>-0.5897</v>
      </c>
      <c r="H4053" s="12">
        <v>-0.1201</v>
      </c>
      <c r="I4053" s="4">
        <v>-0.308</v>
      </c>
      <c r="J4053" s="29">
        <v>167</v>
      </c>
      <c r="K4053">
        <v>181</v>
      </c>
      <c r="L4053" s="6">
        <v>196</v>
      </c>
      <c r="M4053" s="27">
        <v>0.44500000000000001</v>
      </c>
      <c r="N4053" s="6">
        <v>1.45</v>
      </c>
      <c r="O4053" s="6">
        <v>1.4</v>
      </c>
      <c r="P4053" s="6">
        <v>-0.56000000000000005</v>
      </c>
      <c r="Q4053" s="6">
        <v>-0.12</v>
      </c>
      <c r="R4053" s="31">
        <v>0.02</v>
      </c>
      <c r="S4053" s="6">
        <v>0.18</v>
      </c>
      <c r="T4053" s="6">
        <v>0.14000000000000001</v>
      </c>
      <c r="U4053" s="6">
        <v>0.06</v>
      </c>
      <c r="V4053" s="6">
        <v>1.2999999999999999E-2</v>
      </c>
      <c r="X4053">
        <f>MROUND(RANK(C4053,C$14:C$10000),$X$2)</f>
        <v>3600</v>
      </c>
      <c r="Y4053">
        <f>MROUND(RANK(D4053,D$14:D$10000),$X$2)</f>
        <v>3600</v>
      </c>
      <c r="Z4053">
        <f>MROUND(RANK(E4053,E$14:E$10000),$X$2)</f>
        <v>4250</v>
      </c>
      <c r="AA4053">
        <f>MROUND(RANK(F4053,F$14:F$10000),$X$2)</f>
        <v>4050</v>
      </c>
      <c r="AB4053">
        <f>MROUND(RANK(G4053,G$14:G$10000),$X$2)</f>
        <v>3250</v>
      </c>
      <c r="AC4053">
        <f>MROUND(RANK(H4053,H$14:H$10000),$X$2)</f>
        <v>3800</v>
      </c>
      <c r="AD4053">
        <f>MROUND(RANK(I4053,I$14:I$10000),$X$2)</f>
        <v>4300</v>
      </c>
      <c r="AE4053">
        <f>SUM(X4053:AC4053)+SUM(Y4053:AA4053)+Y4053*4</f>
        <v>48850</v>
      </c>
    </row>
    <row r="4054" spans="1:31" x14ac:dyDescent="0.2">
      <c r="A4054" s="1">
        <v>45894</v>
      </c>
      <c r="B4054" s="2">
        <v>0.5549074074074074</v>
      </c>
      <c r="C4054" s="11">
        <v>2040505205</v>
      </c>
      <c r="D4054" s="12">
        <v>0.42299999999999999</v>
      </c>
      <c r="E4054" s="4">
        <v>1.4428399999999999</v>
      </c>
      <c r="F4054" s="4">
        <v>1.3680000000000001</v>
      </c>
      <c r="G4054" s="12">
        <v>-0.52329999999999999</v>
      </c>
      <c r="H4054" s="12">
        <v>-0.1193</v>
      </c>
      <c r="I4054" s="4">
        <v>-1.4999999999999999E-2</v>
      </c>
      <c r="J4054" s="29">
        <v>94</v>
      </c>
      <c r="K4054">
        <v>98</v>
      </c>
      <c r="L4054">
        <v>150</v>
      </c>
      <c r="M4054" s="29">
        <v>0.435</v>
      </c>
      <c r="N4054">
        <v>1.35</v>
      </c>
      <c r="O4054">
        <v>1.3</v>
      </c>
      <c r="P4054">
        <v>-0.56000000000000005</v>
      </c>
      <c r="Q4054">
        <v>-0.105</v>
      </c>
      <c r="R4054" s="33">
        <v>0.05</v>
      </c>
      <c r="S4054">
        <v>0.16500000000000001</v>
      </c>
      <c r="T4054">
        <v>0.16</v>
      </c>
      <c r="U4054">
        <v>0.06</v>
      </c>
      <c r="V4054">
        <v>0.01</v>
      </c>
      <c r="X4054">
        <f>MROUND(RANK(C4054,C$14:C$10000),$X$2)</f>
        <v>3950</v>
      </c>
      <c r="Y4054">
        <f>MROUND(RANK(D4054,D$14:D$10000),$X$2)</f>
        <v>3950</v>
      </c>
      <c r="Z4054">
        <f>MROUND(RANK(E4054,E$14:E$10000),$X$2)</f>
        <v>4000</v>
      </c>
      <c r="AA4054">
        <f>MROUND(RANK(F4054,F$14:F$10000),$X$2)</f>
        <v>4050</v>
      </c>
      <c r="AB4054">
        <f>MROUND(RANK(G4054,G$14:G$10000),$X$2)</f>
        <v>1400</v>
      </c>
      <c r="AC4054">
        <f>MROUND(RANK(H4054,H$14:H$10000),$X$2)</f>
        <v>3700</v>
      </c>
      <c r="AD4054">
        <f>MROUND(RANK(I4054,I$14:I$10000),$X$2)</f>
        <v>3850</v>
      </c>
      <c r="AE4054">
        <f>SUM(X4054:AC4054)+SUM(Y4054:AA4054)+Y4054*4</f>
        <v>48850</v>
      </c>
    </row>
    <row r="4055" spans="1:31" x14ac:dyDescent="0.2">
      <c r="A4055" s="1">
        <v>45894</v>
      </c>
      <c r="B4055" s="2">
        <v>0.96627314814814813</v>
      </c>
      <c r="C4055" s="11">
        <v>2627185752</v>
      </c>
      <c r="D4055" s="12">
        <v>0.43340000000000001</v>
      </c>
      <c r="E4055" s="4">
        <v>1.44302</v>
      </c>
      <c r="F4055" s="4">
        <v>1.393</v>
      </c>
      <c r="G4055" s="12">
        <v>-0.61990000000000001</v>
      </c>
      <c r="H4055" s="12">
        <v>-0.12039999999999999</v>
      </c>
      <c r="I4055" s="4">
        <v>-8.7999999999999995E-2</v>
      </c>
      <c r="J4055" s="29">
        <v>160</v>
      </c>
      <c r="K4055">
        <v>242</v>
      </c>
      <c r="L4055" s="6">
        <v>257</v>
      </c>
      <c r="M4055" s="27">
        <v>0.44500000000000001</v>
      </c>
      <c r="N4055" s="6">
        <v>1.45</v>
      </c>
      <c r="O4055" s="6">
        <v>1.35</v>
      </c>
      <c r="P4055" s="6">
        <v>-0.56000000000000005</v>
      </c>
      <c r="Q4055" s="6">
        <v>-0.115</v>
      </c>
      <c r="R4055" s="31">
        <v>4.4999999999999998E-2</v>
      </c>
      <c r="S4055" s="6">
        <v>0.13500000000000001</v>
      </c>
      <c r="T4055" s="6">
        <v>0.16</v>
      </c>
      <c r="U4055" s="6">
        <v>0.245</v>
      </c>
      <c r="V4055" s="6">
        <v>3.5000000000000003E-2</v>
      </c>
      <c r="X4055">
        <f>MROUND(RANK(C4055,C$14:C$10000),$X$2)</f>
        <v>3550</v>
      </c>
      <c r="Y4055">
        <f>MROUND(RANK(D4055,D$14:D$10000),$X$2)</f>
        <v>3550</v>
      </c>
      <c r="Z4055">
        <f>MROUND(RANK(E4055,E$14:E$10000),$X$2)</f>
        <v>4000</v>
      </c>
      <c r="AA4055">
        <f>MROUND(RANK(F4055,F$14:F$10000),$X$2)</f>
        <v>3800</v>
      </c>
      <c r="AB4055">
        <f>MROUND(RANK(G4055,G$14:G$10000),$X$2)</f>
        <v>4550</v>
      </c>
      <c r="AC4055">
        <f>MROUND(RANK(H4055,H$14:H$10000),$X$2)</f>
        <v>3850</v>
      </c>
      <c r="AD4055">
        <f>MROUND(RANK(I4055,I$14:I$10000),$X$2)</f>
        <v>3950</v>
      </c>
      <c r="AE4055">
        <f>SUM(X4055:AC4055)+SUM(Y4055:AA4055)+Y4055*4</f>
        <v>48850</v>
      </c>
    </row>
    <row r="4056" spans="1:31" x14ac:dyDescent="0.2">
      <c r="A4056" s="1">
        <v>45895</v>
      </c>
      <c r="B4056" s="2">
        <v>0.69876157407407402</v>
      </c>
      <c r="C4056" s="11">
        <v>2753603321</v>
      </c>
      <c r="D4056" s="12">
        <v>0.43530000000000002</v>
      </c>
      <c r="E4056" s="4">
        <v>1.43526</v>
      </c>
      <c r="F4056" s="4">
        <v>1.39</v>
      </c>
      <c r="G4056" s="12">
        <v>-0.60289999999999999</v>
      </c>
      <c r="H4056" s="12">
        <v>-0.12759999999999999</v>
      </c>
      <c r="I4056" s="4">
        <v>7.1999999999999995E-2</v>
      </c>
      <c r="J4056" s="29">
        <v>123</v>
      </c>
      <c r="K4056">
        <v>157</v>
      </c>
      <c r="L4056" s="6">
        <v>169</v>
      </c>
      <c r="M4056" s="27">
        <v>0.42499999999999999</v>
      </c>
      <c r="N4056" s="6">
        <v>1.45</v>
      </c>
      <c r="O4056" s="6">
        <v>1.3</v>
      </c>
      <c r="P4056" s="6">
        <v>-0.56000000000000005</v>
      </c>
      <c r="Q4056" s="6">
        <v>-0.115</v>
      </c>
      <c r="R4056" s="31">
        <v>4.4999999999999998E-2</v>
      </c>
      <c r="S4056" s="6">
        <v>0.13500000000000001</v>
      </c>
      <c r="T4056" s="6">
        <v>0.14000000000000001</v>
      </c>
      <c r="U4056" s="6">
        <v>0.22500000000000001</v>
      </c>
      <c r="V4056" s="6">
        <v>5.8499999999999899E-2</v>
      </c>
      <c r="X4056">
        <f>MROUND(RANK(C4056,C$14:C$10000),$X$2)</f>
        <v>3450</v>
      </c>
      <c r="Y4056">
        <f>MROUND(RANK(D4056,D$14:D$10000),$X$2)</f>
        <v>3450</v>
      </c>
      <c r="Z4056">
        <f>MROUND(RANK(E4056,E$14:E$10000),$X$2)</f>
        <v>4050</v>
      </c>
      <c r="AA4056">
        <f>MROUND(RANK(F4056,F$14:F$10000),$X$2)</f>
        <v>3850</v>
      </c>
      <c r="AB4056">
        <f>MROUND(RANK(G4056,G$14:G$10000),$X$2)</f>
        <v>4250</v>
      </c>
      <c r="AC4056">
        <f>MROUND(RANK(H4056,H$14:H$10000),$X$2)</f>
        <v>4650</v>
      </c>
      <c r="AD4056">
        <f>MROUND(RANK(I4056,I$14:I$10000),$X$2)</f>
        <v>3700</v>
      </c>
      <c r="AE4056">
        <f>SUM(X4056:AC4056)+SUM(Y4056:AA4056)+Y4056*4</f>
        <v>48850</v>
      </c>
    </row>
    <row r="4057" spans="1:31" x14ac:dyDescent="0.2">
      <c r="A4057" s="1">
        <v>45893</v>
      </c>
      <c r="B4057" s="2">
        <v>0.94980324074074074</v>
      </c>
      <c r="C4057" s="11">
        <v>2400498017</v>
      </c>
      <c r="D4057" s="12">
        <v>0.42970000000000003</v>
      </c>
      <c r="E4057" s="4">
        <v>1.4426399999999999</v>
      </c>
      <c r="F4057" s="4">
        <v>1.385</v>
      </c>
      <c r="G4057" s="12">
        <v>-0.56920000000000004</v>
      </c>
      <c r="H4057" s="12">
        <v>-0.12859999999999999</v>
      </c>
      <c r="I4057" s="4">
        <v>-0.34499999999999997</v>
      </c>
      <c r="J4057" s="29">
        <v>99</v>
      </c>
      <c r="K4057">
        <v>135</v>
      </c>
      <c r="L4057">
        <v>152</v>
      </c>
      <c r="M4057" s="29">
        <v>0.44500000000000001</v>
      </c>
      <c r="N4057">
        <v>1.45</v>
      </c>
      <c r="O4057">
        <v>1.4</v>
      </c>
      <c r="P4057">
        <v>-0.56000000000000005</v>
      </c>
      <c r="Q4057">
        <v>-0.12</v>
      </c>
      <c r="R4057" s="33">
        <v>0.02</v>
      </c>
      <c r="S4057">
        <v>0.18</v>
      </c>
      <c r="T4057">
        <v>0.14000000000000001</v>
      </c>
      <c r="U4057">
        <v>0.06</v>
      </c>
      <c r="V4057">
        <v>1.2999999999999999E-2</v>
      </c>
      <c r="X4057">
        <f>MROUND(RANK(C4057,C$14:C$10000),$X$2)</f>
        <v>3700</v>
      </c>
      <c r="Y4057">
        <f>MROUND(RANK(D4057,D$14:D$10000),$X$2)</f>
        <v>3700</v>
      </c>
      <c r="Z4057">
        <f>MROUND(RANK(E4057,E$14:E$10000),$X$2)</f>
        <v>4000</v>
      </c>
      <c r="AA4057">
        <f>MROUND(RANK(F4057,F$14:F$10000),$X$2)</f>
        <v>3900</v>
      </c>
      <c r="AB4057">
        <f>MROUND(RANK(G4057,G$14:G$10000),$X$2)</f>
        <v>2450</v>
      </c>
      <c r="AC4057">
        <f>MROUND(RANK(H4057,H$14:H$10000),$X$2)</f>
        <v>4750</v>
      </c>
      <c r="AD4057">
        <f>MROUND(RANK(I4057,I$14:I$10000),$X$2)</f>
        <v>4350</v>
      </c>
      <c r="AE4057">
        <f>SUM(X4057:AC4057)+SUM(Y4057:AA4057)+Y4057*4</f>
        <v>48900</v>
      </c>
    </row>
    <row r="4058" spans="1:31" x14ac:dyDescent="0.2">
      <c r="A4058" s="1">
        <v>45893</v>
      </c>
      <c r="B4058" s="2">
        <v>0.97734953703703709</v>
      </c>
      <c r="C4058" s="11">
        <v>2829973762</v>
      </c>
      <c r="D4058" s="12">
        <v>0.4365</v>
      </c>
      <c r="E4058" s="4">
        <v>1.44028</v>
      </c>
      <c r="F4058" s="4">
        <v>1.3979999999999999</v>
      </c>
      <c r="G4058" s="12">
        <v>-0.67390000000000005</v>
      </c>
      <c r="H4058" s="12">
        <v>-0.12770000000000001</v>
      </c>
      <c r="I4058" s="4">
        <v>-0.59699999999999998</v>
      </c>
      <c r="J4058" s="29">
        <v>126</v>
      </c>
      <c r="K4058">
        <v>129</v>
      </c>
      <c r="L4058" s="6">
        <v>168</v>
      </c>
      <c r="M4058" s="27">
        <v>0.44500000000000001</v>
      </c>
      <c r="N4058" s="6">
        <v>1.45</v>
      </c>
      <c r="O4058" s="6">
        <v>1.4</v>
      </c>
      <c r="P4058" s="6">
        <v>-0.56000000000000005</v>
      </c>
      <c r="Q4058" s="6">
        <v>-0.12</v>
      </c>
      <c r="R4058" s="31">
        <v>0.02</v>
      </c>
      <c r="S4058" s="6">
        <v>0.18</v>
      </c>
      <c r="T4058" s="6">
        <v>0.14000000000000001</v>
      </c>
      <c r="U4058" s="6">
        <v>0.06</v>
      </c>
      <c r="V4058" s="6">
        <v>1.2999999999999999E-2</v>
      </c>
      <c r="X4058">
        <f>MROUND(RANK(C4058,C$14:C$10000),$X$2)</f>
        <v>3350</v>
      </c>
      <c r="Y4058">
        <f>MROUND(RANK(D4058,D$14:D$10000),$X$2)</f>
        <v>3350</v>
      </c>
      <c r="Z4058">
        <f>MROUND(RANK(E4058,E$14:E$10000),$X$2)</f>
        <v>4050</v>
      </c>
      <c r="AA4058">
        <f>MROUND(RANK(F4058,F$14:F$10000),$X$2)</f>
        <v>3750</v>
      </c>
      <c r="AB4058">
        <f>MROUND(RANK(G4058,G$14:G$10000),$X$2)</f>
        <v>5200</v>
      </c>
      <c r="AC4058">
        <f>MROUND(RANK(H4058,H$14:H$10000),$X$2)</f>
        <v>4650</v>
      </c>
      <c r="AD4058">
        <f>MROUND(RANK(I4058,I$14:I$10000),$X$2)</f>
        <v>4650</v>
      </c>
      <c r="AE4058">
        <f>SUM(X4058:AC4058)+SUM(Y4058:AA4058)+Y4058*4</f>
        <v>48900</v>
      </c>
    </row>
    <row r="4059" spans="1:31" x14ac:dyDescent="0.2">
      <c r="A4059" s="1">
        <v>45893</v>
      </c>
      <c r="B4059" s="2">
        <v>0.63872685185185185</v>
      </c>
      <c r="C4059" s="11">
        <v>2653248244</v>
      </c>
      <c r="D4059" s="12">
        <v>0.43380000000000002</v>
      </c>
      <c r="E4059" s="4">
        <v>1.43954</v>
      </c>
      <c r="F4059" s="4">
        <v>1.389</v>
      </c>
      <c r="G4059" s="12">
        <v>-0.59730000000000005</v>
      </c>
      <c r="H4059" s="12">
        <v>-0.127</v>
      </c>
      <c r="I4059" s="4">
        <v>-0.372</v>
      </c>
      <c r="J4059" s="29">
        <v>145</v>
      </c>
      <c r="K4059">
        <v>148</v>
      </c>
      <c r="L4059">
        <v>150</v>
      </c>
      <c r="M4059" s="29">
        <v>0.44500000000000001</v>
      </c>
      <c r="N4059">
        <v>1.45</v>
      </c>
      <c r="O4059">
        <v>1.4</v>
      </c>
      <c r="P4059">
        <v>-0.56000000000000005</v>
      </c>
      <c r="Q4059">
        <v>-0.12</v>
      </c>
      <c r="R4059" s="33">
        <v>0.02</v>
      </c>
      <c r="S4059">
        <v>0.18</v>
      </c>
      <c r="T4059">
        <v>0.14000000000000001</v>
      </c>
      <c r="U4059">
        <v>0.06</v>
      </c>
      <c r="V4059">
        <v>1.2999999999999999E-2</v>
      </c>
      <c r="X4059">
        <f>MROUND(RANK(C4059,C$14:C$10000),$X$2)</f>
        <v>3500</v>
      </c>
      <c r="Y4059">
        <f>MROUND(RANK(D4059,D$14:D$10000),$X$2)</f>
        <v>3500</v>
      </c>
      <c r="Z4059">
        <f>MROUND(RANK(E4059,E$14:E$10000),$X$2)</f>
        <v>4050</v>
      </c>
      <c r="AA4059">
        <f>MROUND(RANK(F4059,F$14:F$10000),$X$2)</f>
        <v>3850</v>
      </c>
      <c r="AB4059">
        <f>MROUND(RANK(G4059,G$14:G$10000),$X$2)</f>
        <v>4050</v>
      </c>
      <c r="AC4059">
        <f>MROUND(RANK(H4059,H$14:H$10000),$X$2)</f>
        <v>4600</v>
      </c>
      <c r="AD4059">
        <f>MROUND(RANK(I4059,I$14:I$10000),$X$2)</f>
        <v>4350</v>
      </c>
      <c r="AE4059">
        <f>SUM(X4059:AC4059)+SUM(Y4059:AA4059)+Y4059*4</f>
        <v>48950</v>
      </c>
    </row>
    <row r="4060" spans="1:31" x14ac:dyDescent="0.2">
      <c r="A4060" s="1">
        <v>45893</v>
      </c>
      <c r="B4060" s="2">
        <v>0.98700231481481482</v>
      </c>
      <c r="C4060" s="11">
        <v>1272564667</v>
      </c>
      <c r="D4060" s="12">
        <v>0.4037</v>
      </c>
      <c r="E4060" s="4">
        <v>1.45434</v>
      </c>
      <c r="F4060" s="4">
        <v>1.357</v>
      </c>
      <c r="G4060" s="12">
        <v>-0.3473</v>
      </c>
      <c r="H4060" s="12">
        <v>-9.3899999999999997E-2</v>
      </c>
      <c r="I4060" s="4">
        <v>0.64100000000000001</v>
      </c>
      <c r="J4060" s="29">
        <v>50</v>
      </c>
      <c r="K4060">
        <v>56</v>
      </c>
      <c r="L4060" s="6">
        <v>101</v>
      </c>
      <c r="M4060" s="27">
        <v>0.44500000000000001</v>
      </c>
      <c r="N4060" s="6">
        <v>1.45</v>
      </c>
      <c r="O4060" s="6">
        <v>1.4</v>
      </c>
      <c r="P4060" s="6">
        <v>-0.56000000000000005</v>
      </c>
      <c r="Q4060" s="6">
        <v>-0.12</v>
      </c>
      <c r="R4060" s="31">
        <v>0.02</v>
      </c>
      <c r="S4060" s="6">
        <v>0.18</v>
      </c>
      <c r="T4060" s="6">
        <v>0.14000000000000001</v>
      </c>
      <c r="U4060" s="6">
        <v>0.06</v>
      </c>
      <c r="V4060" s="6">
        <v>1.2999999999999999E-2</v>
      </c>
      <c r="X4060">
        <f>MROUND(RANK(C4060,C$14:C$10000),$X$2)</f>
        <v>4550</v>
      </c>
      <c r="Y4060">
        <f>MROUND(RANK(D4060,D$14:D$10000),$X$2)</f>
        <v>4550</v>
      </c>
      <c r="Z4060">
        <f>MROUND(RANK(E4060,E$14:E$10000),$X$2)</f>
        <v>3800</v>
      </c>
      <c r="AA4060">
        <f>MROUND(RANK(F4060,F$14:F$10000),$X$2)</f>
        <v>4200</v>
      </c>
      <c r="AB4060">
        <f>MROUND(RANK(G4060,G$14:G$10000),$X$2)</f>
        <v>0</v>
      </c>
      <c r="AC4060">
        <f>MROUND(RANK(H4060,H$14:H$10000),$X$2)</f>
        <v>1100</v>
      </c>
      <c r="AD4060">
        <f>MROUND(RANK(I4060,I$14:I$10000),$X$2)</f>
        <v>2300</v>
      </c>
      <c r="AE4060">
        <f>SUM(X4060:AC4060)+SUM(Y4060:AA4060)+Y4060*4</f>
        <v>48950</v>
      </c>
    </row>
    <row r="4061" spans="1:31" x14ac:dyDescent="0.2">
      <c r="A4061" s="1">
        <v>45894</v>
      </c>
      <c r="B4061" s="2">
        <v>0.55425925925925923</v>
      </c>
      <c r="C4061" s="11">
        <v>2864109968</v>
      </c>
      <c r="D4061" s="12">
        <v>0.437</v>
      </c>
      <c r="E4061" s="4">
        <v>1.44445</v>
      </c>
      <c r="F4061" s="4">
        <v>1.393</v>
      </c>
      <c r="G4061" s="12">
        <v>-0.67589999999999995</v>
      </c>
      <c r="H4061" s="12">
        <v>-0.12959999999999999</v>
      </c>
      <c r="I4061" s="4">
        <v>-0.59</v>
      </c>
      <c r="J4061" s="29">
        <v>124</v>
      </c>
      <c r="K4061">
        <v>148</v>
      </c>
      <c r="L4061" s="6">
        <v>186</v>
      </c>
      <c r="M4061" s="27">
        <v>0.45500000000000002</v>
      </c>
      <c r="N4061" s="6">
        <v>1.35</v>
      </c>
      <c r="O4061" s="6">
        <v>1.45</v>
      </c>
      <c r="P4061" s="6">
        <v>-0.57999999999999996</v>
      </c>
      <c r="Q4061" s="6">
        <v>-0.11</v>
      </c>
      <c r="R4061" s="31">
        <v>0.06</v>
      </c>
      <c r="S4061" s="6">
        <v>0.18</v>
      </c>
      <c r="T4061" s="6">
        <v>0.16</v>
      </c>
      <c r="U4061" s="6">
        <v>0.06</v>
      </c>
      <c r="V4061" s="6">
        <v>1.6E-2</v>
      </c>
      <c r="X4061">
        <f>MROUND(RANK(C4061,C$14:C$10000),$X$2)</f>
        <v>3350</v>
      </c>
      <c r="Y4061">
        <f>MROUND(RANK(D4061,D$14:D$10000),$X$2)</f>
        <v>3350</v>
      </c>
      <c r="Z4061">
        <f>MROUND(RANK(E4061,E$14:E$10000),$X$2)</f>
        <v>3950</v>
      </c>
      <c r="AA4061">
        <f>MROUND(RANK(F4061,F$14:F$10000),$X$2)</f>
        <v>3800</v>
      </c>
      <c r="AB4061">
        <f>MROUND(RANK(G4061,G$14:G$10000),$X$2)</f>
        <v>5200</v>
      </c>
      <c r="AC4061">
        <f>MROUND(RANK(H4061,H$14:H$10000),$X$2)</f>
        <v>4800</v>
      </c>
      <c r="AD4061">
        <f>MROUND(RANK(I4061,I$14:I$10000),$X$2)</f>
        <v>4650</v>
      </c>
      <c r="AE4061">
        <f>SUM(X4061:AC4061)+SUM(Y4061:AA4061)+Y4061*4</f>
        <v>48950</v>
      </c>
    </row>
    <row r="4062" spans="1:31" x14ac:dyDescent="0.2">
      <c r="A4062" s="1">
        <v>45894</v>
      </c>
      <c r="B4062" s="2">
        <v>0.59592592592592597</v>
      </c>
      <c r="C4062" s="11">
        <v>1753039097</v>
      </c>
      <c r="D4062" s="12">
        <v>0.4168</v>
      </c>
      <c r="E4062" s="4">
        <v>1.42865</v>
      </c>
      <c r="F4062" s="4">
        <v>1.357</v>
      </c>
      <c r="G4062" s="12">
        <v>-0.52329999999999999</v>
      </c>
      <c r="H4062" s="12">
        <v>-0.1038</v>
      </c>
      <c r="I4062" s="4">
        <v>0.50600000000000001</v>
      </c>
      <c r="J4062" s="29">
        <v>79</v>
      </c>
      <c r="K4062">
        <v>116</v>
      </c>
      <c r="L4062">
        <v>146</v>
      </c>
      <c r="M4062" s="29">
        <v>0.435</v>
      </c>
      <c r="N4062">
        <v>1.35</v>
      </c>
      <c r="O4062">
        <v>1.3</v>
      </c>
      <c r="P4062">
        <v>-0.54</v>
      </c>
      <c r="Q4062">
        <v>-0.125</v>
      </c>
      <c r="R4062" s="33">
        <v>4.4999999999999998E-2</v>
      </c>
      <c r="S4062">
        <v>0.13500000000000001</v>
      </c>
      <c r="T4062">
        <v>0.12</v>
      </c>
      <c r="U4062">
        <v>7.0000000000000007E-2</v>
      </c>
      <c r="V4062">
        <v>1.2999999999999999E-2</v>
      </c>
      <c r="X4062">
        <f>MROUND(RANK(C4062,C$14:C$10000),$X$2)</f>
        <v>4200</v>
      </c>
      <c r="Y4062">
        <f>MROUND(RANK(D4062,D$14:D$10000),$X$2)</f>
        <v>4200</v>
      </c>
      <c r="Z4062">
        <f>MROUND(RANK(E4062,E$14:E$10000),$X$2)</f>
        <v>4150</v>
      </c>
      <c r="AA4062">
        <f>MROUND(RANK(F4062,F$14:F$10000),$X$2)</f>
        <v>4200</v>
      </c>
      <c r="AB4062">
        <f>MROUND(RANK(G4062,G$14:G$10000),$X$2)</f>
        <v>1400</v>
      </c>
      <c r="AC4062">
        <f>MROUND(RANK(H4062,H$14:H$10000),$X$2)</f>
        <v>1450</v>
      </c>
      <c r="AD4062">
        <f>MROUND(RANK(I4062,I$14:I$10000),$X$2)</f>
        <v>2650</v>
      </c>
      <c r="AE4062">
        <f>SUM(X4062:AC4062)+SUM(Y4062:AA4062)+Y4062*4</f>
        <v>48950</v>
      </c>
    </row>
    <row r="4063" spans="1:31" x14ac:dyDescent="0.2">
      <c r="A4063" s="1">
        <v>45896</v>
      </c>
      <c r="B4063" s="2">
        <v>0.62943287037037032</v>
      </c>
      <c r="C4063" s="11">
        <v>2692249071</v>
      </c>
      <c r="D4063" s="12">
        <v>0.43440000000000001</v>
      </c>
      <c r="E4063" s="4">
        <v>1.4462200000000001</v>
      </c>
      <c r="F4063" s="4">
        <v>1.3939999999999999</v>
      </c>
      <c r="G4063" s="12">
        <v>-0.6583</v>
      </c>
      <c r="H4063" s="12">
        <v>-0.12039999999999999</v>
      </c>
      <c r="I4063" s="4">
        <v>-0.255</v>
      </c>
      <c r="J4063" s="29">
        <v>249</v>
      </c>
      <c r="K4063">
        <v>250</v>
      </c>
      <c r="L4063">
        <v>269</v>
      </c>
      <c r="M4063" s="29">
        <v>0.45500000000000002</v>
      </c>
      <c r="N4063">
        <v>1.45</v>
      </c>
      <c r="O4063">
        <v>1.4</v>
      </c>
      <c r="P4063">
        <v>-0.56000000000000005</v>
      </c>
      <c r="Q4063">
        <v>-0.105</v>
      </c>
      <c r="R4063" s="33">
        <v>0.04</v>
      </c>
      <c r="S4063">
        <v>0.15</v>
      </c>
      <c r="T4063">
        <v>0.04</v>
      </c>
      <c r="U4063">
        <v>0.27</v>
      </c>
      <c r="V4063">
        <v>7.1999999999999995E-2</v>
      </c>
      <c r="X4063">
        <f>MROUND(RANK(C4063,C$14:C$10000),$X$2)</f>
        <v>3500</v>
      </c>
      <c r="Y4063">
        <f>MROUND(RANK(D4063,D$14:D$10000),$X$2)</f>
        <v>3500</v>
      </c>
      <c r="Z4063">
        <f>MROUND(RANK(E4063,E$14:E$10000),$X$2)</f>
        <v>3950</v>
      </c>
      <c r="AA4063">
        <f>MROUND(RANK(F4063,F$14:F$10000),$X$2)</f>
        <v>3800</v>
      </c>
      <c r="AB4063">
        <f>MROUND(RANK(G4063,G$14:G$10000),$X$2)</f>
        <v>5100</v>
      </c>
      <c r="AC4063">
        <f>MROUND(RANK(H4063,H$14:H$10000),$X$2)</f>
        <v>3850</v>
      </c>
      <c r="AD4063">
        <f>MROUND(RANK(I4063,I$14:I$10000),$X$2)</f>
        <v>4200</v>
      </c>
      <c r="AE4063">
        <f>SUM(X4063:AC4063)+SUM(Y4063:AA4063)+Y4063*4</f>
        <v>48950</v>
      </c>
    </row>
    <row r="4064" spans="1:31" x14ac:dyDescent="0.2">
      <c r="A4064" s="1">
        <v>45893</v>
      </c>
      <c r="B4064" s="2">
        <v>0.5776041666666667</v>
      </c>
      <c r="C4064" s="11">
        <v>2477833201</v>
      </c>
      <c r="D4064" s="12">
        <v>0.43099999999999999</v>
      </c>
      <c r="E4064" s="4">
        <v>1.4316199999999999</v>
      </c>
      <c r="F4064" s="4">
        <v>1.3819999999999999</v>
      </c>
      <c r="G4064" s="12">
        <v>-0.57179999999999997</v>
      </c>
      <c r="H4064" s="12">
        <v>-0.12970000000000001</v>
      </c>
      <c r="I4064" s="4">
        <v>-0.42899999999999999</v>
      </c>
      <c r="J4064" s="29">
        <v>134</v>
      </c>
      <c r="K4064">
        <v>141</v>
      </c>
      <c r="L4064">
        <v>149</v>
      </c>
      <c r="M4064" s="29">
        <v>0.435</v>
      </c>
      <c r="N4064">
        <v>1.45</v>
      </c>
      <c r="O4064">
        <v>1.3</v>
      </c>
      <c r="P4064">
        <v>-0.54</v>
      </c>
      <c r="Q4064">
        <v>-0.105</v>
      </c>
      <c r="R4064" s="33">
        <v>0.02</v>
      </c>
      <c r="S4064">
        <v>0.18</v>
      </c>
      <c r="T4064">
        <v>0.14000000000000001</v>
      </c>
      <c r="U4064">
        <v>0.06</v>
      </c>
      <c r="V4064">
        <v>1.2999999999999999E-2</v>
      </c>
      <c r="X4064">
        <f>MROUND(RANK(C4064,C$14:C$10000),$X$2)</f>
        <v>3650</v>
      </c>
      <c r="Y4064">
        <f>MROUND(RANK(D4064,D$14:D$10000),$X$2)</f>
        <v>3650</v>
      </c>
      <c r="Z4064">
        <f>MROUND(RANK(E4064,E$14:E$10000),$X$2)</f>
        <v>4100</v>
      </c>
      <c r="AA4064">
        <f>MROUND(RANK(F4064,F$14:F$10000),$X$2)</f>
        <v>3950</v>
      </c>
      <c r="AB4064">
        <f>MROUND(RANK(G4064,G$14:G$10000),$X$2)</f>
        <v>2550</v>
      </c>
      <c r="AC4064">
        <f>MROUND(RANK(H4064,H$14:H$10000),$X$2)</f>
        <v>4850</v>
      </c>
      <c r="AD4064">
        <f>MROUND(RANK(I4064,I$14:I$10000),$X$2)</f>
        <v>4450</v>
      </c>
      <c r="AE4064">
        <f>SUM(X4064:AC4064)+SUM(Y4064:AA4064)+Y4064*4</f>
        <v>49050</v>
      </c>
    </row>
    <row r="4065" spans="1:31" x14ac:dyDescent="0.2">
      <c r="A4065" s="1">
        <v>45894</v>
      </c>
      <c r="B4065" s="2">
        <v>0.6256828703703704</v>
      </c>
      <c r="C4065" s="11">
        <v>1364490215</v>
      </c>
      <c r="D4065" s="12">
        <v>0.40660000000000002</v>
      </c>
      <c r="E4065" s="4">
        <v>1.47119</v>
      </c>
      <c r="F4065" s="4">
        <v>1.3660000000000001</v>
      </c>
      <c r="G4065" s="12">
        <v>-0.37780000000000002</v>
      </c>
      <c r="H4065" s="12">
        <v>-0.10050000000000001</v>
      </c>
      <c r="I4065" s="4">
        <v>1.3879999999999999</v>
      </c>
      <c r="J4065" s="29">
        <v>51</v>
      </c>
      <c r="K4065">
        <v>56</v>
      </c>
      <c r="L4065" s="6">
        <v>87</v>
      </c>
      <c r="M4065" s="27">
        <v>0.44500000000000001</v>
      </c>
      <c r="N4065" s="6">
        <v>1.35</v>
      </c>
      <c r="O4065" s="6">
        <v>1.3</v>
      </c>
      <c r="P4065" s="6">
        <v>-0.57999999999999996</v>
      </c>
      <c r="Q4065" s="6">
        <v>-0.125</v>
      </c>
      <c r="R4065" s="31">
        <v>0.05</v>
      </c>
      <c r="S4065" s="6">
        <v>0.18</v>
      </c>
      <c r="T4065" s="6">
        <v>0.12</v>
      </c>
      <c r="U4065" s="6">
        <v>0.05</v>
      </c>
      <c r="V4065" s="6">
        <v>0.01</v>
      </c>
      <c r="X4065">
        <f>MROUND(RANK(C4065,C$14:C$10000),$X$2)</f>
        <v>4450</v>
      </c>
      <c r="Y4065">
        <f>MROUND(RANK(D4065,D$14:D$10000),$X$2)</f>
        <v>4450</v>
      </c>
      <c r="Z4065">
        <f>MROUND(RANK(E4065,E$14:E$10000),$X$2)</f>
        <v>3550</v>
      </c>
      <c r="AA4065">
        <f>MROUND(RANK(F4065,F$14:F$10000),$X$2)</f>
        <v>4100</v>
      </c>
      <c r="AB4065">
        <f>MROUND(RANK(G4065,G$14:G$10000),$X$2)</f>
        <v>1250</v>
      </c>
      <c r="AC4065">
        <f>MROUND(RANK(H4065,H$14:H$10000),$X$2)</f>
        <v>1350</v>
      </c>
      <c r="AD4065">
        <f>MROUND(RANK(I4065,I$14:I$10000),$X$2)</f>
        <v>700</v>
      </c>
      <c r="AE4065">
        <f>SUM(X4065:AC4065)+SUM(Y4065:AA4065)+Y4065*4</f>
        <v>49050</v>
      </c>
    </row>
    <row r="4066" spans="1:31" x14ac:dyDescent="0.2">
      <c r="A4066" s="1">
        <v>45894</v>
      </c>
      <c r="B4066" s="2">
        <v>0.75380787037037034</v>
      </c>
      <c r="C4066" s="11">
        <v>1234417694</v>
      </c>
      <c r="D4066" s="12">
        <v>0.40250000000000002</v>
      </c>
      <c r="E4066" s="4">
        <v>1.45966</v>
      </c>
      <c r="F4066" s="4">
        <v>1.35</v>
      </c>
      <c r="G4066" s="12">
        <v>-0.3473</v>
      </c>
      <c r="H4066" s="12">
        <v>-9.64E-2</v>
      </c>
      <c r="I4066" s="4">
        <v>0.80900000000000005</v>
      </c>
      <c r="J4066" s="29">
        <v>35</v>
      </c>
      <c r="K4066">
        <v>50</v>
      </c>
      <c r="L4066">
        <v>82</v>
      </c>
      <c r="M4066" s="29">
        <v>0.435</v>
      </c>
      <c r="N4066">
        <v>1.45</v>
      </c>
      <c r="O4066">
        <v>1.4</v>
      </c>
      <c r="P4066">
        <v>-0.57999999999999996</v>
      </c>
      <c r="Q4066">
        <v>-0.125</v>
      </c>
      <c r="R4066" s="33">
        <v>0.04</v>
      </c>
      <c r="S4066">
        <v>0.16500000000000001</v>
      </c>
      <c r="T4066">
        <v>0.16</v>
      </c>
      <c r="U4066">
        <v>7.0000000000000007E-2</v>
      </c>
      <c r="V4066">
        <v>1.6E-2</v>
      </c>
      <c r="X4066">
        <f>MROUND(RANK(C4066,C$14:C$10000),$X$2)</f>
        <v>4550</v>
      </c>
      <c r="Y4066">
        <f>MROUND(RANK(D4066,D$14:D$10000),$X$2)</f>
        <v>4550</v>
      </c>
      <c r="Z4066">
        <f>MROUND(RANK(E4066,E$14:E$10000),$X$2)</f>
        <v>3750</v>
      </c>
      <c r="AA4066">
        <f>MROUND(RANK(F4066,F$14:F$10000),$X$2)</f>
        <v>4250</v>
      </c>
      <c r="AB4066">
        <f>MROUND(RANK(G4066,G$14:G$10000),$X$2)</f>
        <v>0</v>
      </c>
      <c r="AC4066">
        <f>MROUND(RANK(H4066,H$14:H$10000),$X$2)</f>
        <v>1200</v>
      </c>
      <c r="AD4066">
        <f>MROUND(RANK(I4066,I$14:I$10000),$X$2)</f>
        <v>1850</v>
      </c>
      <c r="AE4066">
        <f>SUM(X4066:AC4066)+SUM(Y4066:AA4066)+Y4066*4</f>
        <v>49050</v>
      </c>
    </row>
    <row r="4067" spans="1:31" x14ac:dyDescent="0.2">
      <c r="A4067" s="1">
        <v>45892</v>
      </c>
      <c r="B4067" s="2">
        <v>0.97537037037037033</v>
      </c>
      <c r="C4067" s="11">
        <v>1404169870</v>
      </c>
      <c r="D4067" s="12">
        <v>0.40770000000000001</v>
      </c>
      <c r="E4067" s="4">
        <v>1.46251</v>
      </c>
      <c r="F4067" s="4">
        <v>1.377</v>
      </c>
      <c r="G4067" s="12">
        <v>-0.38529999999999998</v>
      </c>
      <c r="H4067" s="12">
        <v>-9.7299999999999998E-2</v>
      </c>
      <c r="I4067" s="4">
        <v>0.90200000000000002</v>
      </c>
      <c r="J4067" s="29">
        <v>52</v>
      </c>
      <c r="K4067">
        <v>53</v>
      </c>
      <c r="L4067">
        <v>93</v>
      </c>
      <c r="M4067" s="29">
        <v>0.435</v>
      </c>
      <c r="N4067">
        <v>1.35</v>
      </c>
      <c r="O4067">
        <v>1.35</v>
      </c>
      <c r="P4067">
        <v>-0.56000000000000005</v>
      </c>
      <c r="Q4067">
        <v>-0.105</v>
      </c>
      <c r="R4067" s="33">
        <v>0.05</v>
      </c>
      <c r="S4067">
        <v>0.18</v>
      </c>
      <c r="T4067">
        <v>0.16</v>
      </c>
      <c r="U4067">
        <v>0.05</v>
      </c>
      <c r="V4067">
        <v>0.01</v>
      </c>
      <c r="X4067">
        <f>MROUND(RANK(C4067,C$14:C$10000),$X$2)</f>
        <v>4450</v>
      </c>
      <c r="Y4067">
        <f>MROUND(RANK(D4067,D$14:D$10000),$X$2)</f>
        <v>4450</v>
      </c>
      <c r="Z4067">
        <f>MROUND(RANK(E4067,E$14:E$10000),$X$2)</f>
        <v>3700</v>
      </c>
      <c r="AA4067">
        <f>MROUND(RANK(F4067,F$14:F$10000),$X$2)</f>
        <v>4000</v>
      </c>
      <c r="AB4067">
        <f>MROUND(RANK(G4067,G$14:G$10000),$X$2)</f>
        <v>1300</v>
      </c>
      <c r="AC4067">
        <f>MROUND(RANK(H4067,H$14:H$10000),$X$2)</f>
        <v>1250</v>
      </c>
      <c r="AD4067">
        <f>MROUND(RANK(I4067,I$14:I$10000),$X$2)</f>
        <v>1550</v>
      </c>
      <c r="AE4067">
        <f>SUM(X4067:AC4067)+SUM(Y4067:AA4067)+Y4067*4</f>
        <v>49100</v>
      </c>
    </row>
    <row r="4068" spans="1:31" x14ac:dyDescent="0.2">
      <c r="A4068" s="1">
        <v>45894</v>
      </c>
      <c r="B4068" s="2">
        <v>0.94843750000000004</v>
      </c>
      <c r="C4068" s="11">
        <v>1787560583</v>
      </c>
      <c r="D4068" s="12">
        <v>0.41760000000000003</v>
      </c>
      <c r="E4068" s="4">
        <v>1.4271400000000001</v>
      </c>
      <c r="F4068" s="4">
        <v>1.361</v>
      </c>
      <c r="G4068" s="12">
        <v>-0.52329999999999999</v>
      </c>
      <c r="H4068" s="12">
        <v>-0.10979999999999999</v>
      </c>
      <c r="I4068" s="4">
        <v>0.124</v>
      </c>
      <c r="J4068" s="29">
        <v>91</v>
      </c>
      <c r="K4068">
        <v>128</v>
      </c>
      <c r="L4068" s="6">
        <v>134</v>
      </c>
      <c r="M4068" s="27">
        <v>0.435</v>
      </c>
      <c r="N4068" s="6">
        <v>1.45</v>
      </c>
      <c r="O4068" s="6">
        <v>1.3</v>
      </c>
      <c r="P4068" s="6">
        <v>-0.56000000000000005</v>
      </c>
      <c r="Q4068" s="6">
        <v>-0.125</v>
      </c>
      <c r="R4068" s="31">
        <v>0.03</v>
      </c>
      <c r="S4068" s="6">
        <v>0.16500000000000001</v>
      </c>
      <c r="T4068" s="6">
        <v>0.14000000000000001</v>
      </c>
      <c r="U4068" s="6">
        <v>0.125</v>
      </c>
      <c r="V4068" s="6">
        <v>2.5000000000000001E-2</v>
      </c>
      <c r="X4068">
        <f>MROUND(RANK(C4068,C$14:C$10000),$X$2)</f>
        <v>4150</v>
      </c>
      <c r="Y4068">
        <f>MROUND(RANK(D4068,D$14:D$10000),$X$2)</f>
        <v>4150</v>
      </c>
      <c r="Z4068">
        <f>MROUND(RANK(E4068,E$14:E$10000),$X$2)</f>
        <v>4150</v>
      </c>
      <c r="AA4068">
        <f>MROUND(RANK(F4068,F$14:F$10000),$X$2)</f>
        <v>4150</v>
      </c>
      <c r="AB4068">
        <f>MROUND(RANK(G4068,G$14:G$10000),$X$2)</f>
        <v>1400</v>
      </c>
      <c r="AC4068">
        <f>MROUND(RANK(H4068,H$14:H$10000),$X$2)</f>
        <v>2050</v>
      </c>
      <c r="AD4068">
        <f>MROUND(RANK(I4068,I$14:I$10000),$X$2)</f>
        <v>3600</v>
      </c>
      <c r="AE4068">
        <f>SUM(X4068:AC4068)+SUM(Y4068:AA4068)+Y4068*4</f>
        <v>49100</v>
      </c>
    </row>
    <row r="4069" spans="1:31" x14ac:dyDescent="0.2">
      <c r="A4069" s="1">
        <v>45896</v>
      </c>
      <c r="B4069" s="2">
        <v>0.90931712962962963</v>
      </c>
      <c r="C4069" s="11">
        <v>2693425632</v>
      </c>
      <c r="D4069" s="12">
        <v>0.43440000000000001</v>
      </c>
      <c r="E4069" s="4">
        <v>1.4441299999999999</v>
      </c>
      <c r="F4069" s="4">
        <v>1.4019999999999999</v>
      </c>
      <c r="G4069" s="12">
        <v>-0.66349999999999998</v>
      </c>
      <c r="H4069" s="12">
        <v>-0.122</v>
      </c>
      <c r="I4069" s="4">
        <v>-4.9000000000000002E-2</v>
      </c>
      <c r="J4069" s="29">
        <v>111</v>
      </c>
      <c r="K4069">
        <v>130</v>
      </c>
      <c r="L4069">
        <v>173</v>
      </c>
      <c r="M4069" s="29">
        <v>0.44500000000000001</v>
      </c>
      <c r="N4069">
        <v>1.35</v>
      </c>
      <c r="O4069">
        <v>1.4</v>
      </c>
      <c r="P4069">
        <v>-0.57999999999999996</v>
      </c>
      <c r="Q4069">
        <v>-0.125</v>
      </c>
      <c r="R4069" s="33">
        <v>0.02</v>
      </c>
      <c r="S4069">
        <v>0.16500000000000001</v>
      </c>
      <c r="T4069">
        <v>0.14000000000000001</v>
      </c>
      <c r="U4069">
        <v>0.22500000000000001</v>
      </c>
      <c r="V4069">
        <v>4.4999999999999998E-2</v>
      </c>
      <c r="X4069">
        <f>MROUND(RANK(C4069,C$14:C$10000),$X$2)</f>
        <v>3500</v>
      </c>
      <c r="Y4069">
        <f>MROUND(RANK(D4069,D$14:D$10000),$X$2)</f>
        <v>3500</v>
      </c>
      <c r="Z4069">
        <f>MROUND(RANK(E4069,E$14:E$10000),$X$2)</f>
        <v>4000</v>
      </c>
      <c r="AA4069">
        <f>MROUND(RANK(F4069,F$14:F$10000),$X$2)</f>
        <v>3700</v>
      </c>
      <c r="AB4069">
        <f>MROUND(RANK(G4069,G$14:G$10000),$X$2)</f>
        <v>5150</v>
      </c>
      <c r="AC4069">
        <f>MROUND(RANK(H4069,H$14:H$10000),$X$2)</f>
        <v>4050</v>
      </c>
      <c r="AD4069">
        <f>MROUND(RANK(I4069,I$14:I$10000),$X$2)</f>
        <v>3900</v>
      </c>
      <c r="AE4069">
        <f>SUM(X4069:AC4069)+SUM(Y4069:AA4069)+Y4069*4</f>
        <v>49100</v>
      </c>
    </row>
    <row r="4070" spans="1:31" x14ac:dyDescent="0.2">
      <c r="A4070" s="1">
        <v>45892</v>
      </c>
      <c r="B4070" s="2">
        <v>0.97505787037037039</v>
      </c>
      <c r="C4070" s="11">
        <v>2277619710</v>
      </c>
      <c r="D4070" s="12">
        <v>0.42749999999999999</v>
      </c>
      <c r="E4070" s="4">
        <v>1.42977</v>
      </c>
      <c r="F4070" s="4">
        <v>1.37</v>
      </c>
      <c r="G4070" s="12">
        <v>-0.56559999999999999</v>
      </c>
      <c r="H4070" s="12">
        <v>-0.1225</v>
      </c>
      <c r="I4070" s="4">
        <v>-0.28899999999999998</v>
      </c>
      <c r="J4070" s="29">
        <v>84</v>
      </c>
      <c r="K4070">
        <v>160</v>
      </c>
      <c r="L4070">
        <v>172</v>
      </c>
      <c r="M4070" s="29">
        <v>0.435</v>
      </c>
      <c r="N4070">
        <v>1.35</v>
      </c>
      <c r="O4070">
        <v>1.35</v>
      </c>
      <c r="P4070">
        <v>-0.56000000000000005</v>
      </c>
      <c r="Q4070">
        <v>-0.105</v>
      </c>
      <c r="R4070" s="33">
        <v>0.05</v>
      </c>
      <c r="S4070">
        <v>0.18</v>
      </c>
      <c r="T4070">
        <v>0.16</v>
      </c>
      <c r="U4070">
        <v>0.05</v>
      </c>
      <c r="V4070">
        <v>0.01</v>
      </c>
      <c r="X4070">
        <f>MROUND(RANK(C4070,C$14:C$10000),$X$2)</f>
        <v>3750</v>
      </c>
      <c r="Y4070">
        <f>MROUND(RANK(D4070,D$14:D$10000),$X$2)</f>
        <v>3750</v>
      </c>
      <c r="Z4070">
        <f>MROUND(RANK(E4070,E$14:E$10000),$X$2)</f>
        <v>4150</v>
      </c>
      <c r="AA4070">
        <f>MROUND(RANK(F4070,F$14:F$10000),$X$2)</f>
        <v>4050</v>
      </c>
      <c r="AB4070">
        <f>MROUND(RANK(G4070,G$14:G$10000),$X$2)</f>
        <v>2350</v>
      </c>
      <c r="AC4070">
        <f>MROUND(RANK(H4070,H$14:H$10000),$X$2)</f>
        <v>4150</v>
      </c>
      <c r="AD4070">
        <f>MROUND(RANK(I4070,I$14:I$10000),$X$2)</f>
        <v>4250</v>
      </c>
      <c r="AE4070">
        <f>SUM(X4070:AC4070)+SUM(Y4070:AA4070)+Y4070*4</f>
        <v>49150</v>
      </c>
    </row>
    <row r="4071" spans="1:31" x14ac:dyDescent="0.2">
      <c r="A4071" s="1">
        <v>45893</v>
      </c>
      <c r="B4071" s="2">
        <v>4.2511574074074077E-2</v>
      </c>
      <c r="C4071" s="11">
        <v>2758028502</v>
      </c>
      <c r="D4071" s="12">
        <v>0.43540000000000001</v>
      </c>
      <c r="E4071" s="4">
        <v>1.4232800000000001</v>
      </c>
      <c r="F4071" s="4">
        <v>1.3819999999999999</v>
      </c>
      <c r="G4071" s="12">
        <v>-0.66320000000000001</v>
      </c>
      <c r="H4071" s="12">
        <v>-0.1208</v>
      </c>
      <c r="I4071" s="4">
        <v>-0.26800000000000002</v>
      </c>
      <c r="J4071" s="29">
        <v>146</v>
      </c>
      <c r="K4071">
        <v>199</v>
      </c>
      <c r="L4071">
        <v>199</v>
      </c>
      <c r="M4071" s="29">
        <v>0.44500000000000001</v>
      </c>
      <c r="N4071">
        <v>1.45</v>
      </c>
      <c r="O4071">
        <v>1.35</v>
      </c>
      <c r="P4071">
        <v>-0.57999999999999996</v>
      </c>
      <c r="Q4071">
        <v>-0.12</v>
      </c>
      <c r="R4071" s="33">
        <v>4.4999999999999998E-2</v>
      </c>
      <c r="S4071">
        <v>0.16500000000000001</v>
      </c>
      <c r="T4071">
        <v>0.12</v>
      </c>
      <c r="U4071">
        <v>7.0000000000000007E-2</v>
      </c>
      <c r="V4071">
        <v>1.9E-2</v>
      </c>
      <c r="X4071">
        <f>MROUND(RANK(C4071,C$14:C$10000),$X$2)</f>
        <v>3400</v>
      </c>
      <c r="Y4071">
        <f>MROUND(RANK(D4071,D$14:D$10000),$X$2)</f>
        <v>3400</v>
      </c>
      <c r="Z4071">
        <f>MROUND(RANK(E4071,E$14:E$10000),$X$2)</f>
        <v>4200</v>
      </c>
      <c r="AA4071">
        <f>MROUND(RANK(F4071,F$14:F$10000),$X$2)</f>
        <v>3950</v>
      </c>
      <c r="AB4071">
        <f>MROUND(RANK(G4071,G$14:G$10000),$X$2)</f>
        <v>5150</v>
      </c>
      <c r="AC4071">
        <f>MROUND(RANK(H4071,H$14:H$10000),$X$2)</f>
        <v>3900</v>
      </c>
      <c r="AD4071">
        <f>MROUND(RANK(I4071,I$14:I$10000),$X$2)</f>
        <v>4250</v>
      </c>
      <c r="AE4071">
        <f>SUM(X4071:AC4071)+SUM(Y4071:AA4071)+Y4071*4</f>
        <v>49150</v>
      </c>
    </row>
    <row r="4072" spans="1:31" x14ac:dyDescent="0.2">
      <c r="A4072" s="1">
        <v>45893</v>
      </c>
      <c r="B4072" s="2">
        <v>0.98674768518518519</v>
      </c>
      <c r="C4072" s="11">
        <v>2857052659</v>
      </c>
      <c r="D4072" s="12">
        <v>0.43690000000000001</v>
      </c>
      <c r="E4072" s="4">
        <v>1.4354899999999999</v>
      </c>
      <c r="F4072" s="4">
        <v>1.3959999999999999</v>
      </c>
      <c r="G4072" s="12">
        <v>-0.67020000000000002</v>
      </c>
      <c r="H4072" s="12">
        <v>-0.13009999999999999</v>
      </c>
      <c r="I4072" s="4">
        <v>-0.625</v>
      </c>
      <c r="J4072" s="29">
        <v>145</v>
      </c>
      <c r="K4072">
        <v>195</v>
      </c>
      <c r="L4072">
        <v>197</v>
      </c>
      <c r="M4072" s="29">
        <v>0.44500000000000001</v>
      </c>
      <c r="N4072">
        <v>1.45</v>
      </c>
      <c r="O4072">
        <v>1.4</v>
      </c>
      <c r="P4072">
        <v>-0.56000000000000005</v>
      </c>
      <c r="Q4072">
        <v>-0.12</v>
      </c>
      <c r="R4072" s="33">
        <v>0.02</v>
      </c>
      <c r="S4072">
        <v>0.18</v>
      </c>
      <c r="T4072">
        <v>0.14000000000000001</v>
      </c>
      <c r="U4072">
        <v>0.06</v>
      </c>
      <c r="V4072">
        <v>1.2999999999999999E-2</v>
      </c>
      <c r="X4072">
        <f>MROUND(RANK(C4072,C$14:C$10000),$X$2)</f>
        <v>3350</v>
      </c>
      <c r="Y4072">
        <f>MROUND(RANK(D4072,D$14:D$10000),$X$2)</f>
        <v>3350</v>
      </c>
      <c r="Z4072">
        <f>MROUND(RANK(E4072,E$14:E$10000),$X$2)</f>
        <v>4050</v>
      </c>
      <c r="AA4072">
        <f>MROUND(RANK(F4072,F$14:F$10000),$X$2)</f>
        <v>3800</v>
      </c>
      <c r="AB4072">
        <f>MROUND(RANK(G4072,G$14:G$10000),$X$2)</f>
        <v>5150</v>
      </c>
      <c r="AC4072">
        <f>MROUND(RANK(H4072,H$14:H$10000),$X$2)</f>
        <v>4850</v>
      </c>
      <c r="AD4072">
        <f>MROUND(RANK(I4072,I$14:I$10000),$X$2)</f>
        <v>4650</v>
      </c>
      <c r="AE4072">
        <f>SUM(X4072:AC4072)+SUM(Y4072:AA4072)+Y4072*4</f>
        <v>49150</v>
      </c>
    </row>
    <row r="4073" spans="1:31" x14ac:dyDescent="0.2">
      <c r="A4073" s="1">
        <v>45894</v>
      </c>
      <c r="B4073" s="2">
        <v>0.98135416666666664</v>
      </c>
      <c r="C4073" s="11">
        <v>2912876510</v>
      </c>
      <c r="D4073" s="12">
        <v>0.43769999999999998</v>
      </c>
      <c r="E4073" s="4">
        <v>1.4172800000000001</v>
      </c>
      <c r="F4073" s="4">
        <v>1.3819999999999999</v>
      </c>
      <c r="G4073" s="12">
        <v>-0.66</v>
      </c>
      <c r="H4073" s="12">
        <v>-0.1265</v>
      </c>
      <c r="I4073" s="4">
        <v>-0.19900000000000001</v>
      </c>
      <c r="J4073" s="29">
        <v>146</v>
      </c>
      <c r="K4073">
        <v>191</v>
      </c>
      <c r="L4073">
        <v>201</v>
      </c>
      <c r="M4073" s="29">
        <v>0.45500000000000002</v>
      </c>
      <c r="N4073">
        <v>1.35</v>
      </c>
      <c r="O4073">
        <v>1.45</v>
      </c>
      <c r="P4073">
        <v>-0.57999999999999996</v>
      </c>
      <c r="Q4073">
        <v>-0.12</v>
      </c>
      <c r="R4073" s="33">
        <v>0.06</v>
      </c>
      <c r="S4073">
        <v>0.2</v>
      </c>
      <c r="T4073">
        <v>0.12</v>
      </c>
      <c r="U4073">
        <v>0.21</v>
      </c>
      <c r="V4073">
        <v>6.6500000000000004E-2</v>
      </c>
      <c r="X4073">
        <f>MROUND(RANK(C4073,C$14:C$10000),$X$2)</f>
        <v>3300</v>
      </c>
      <c r="Y4073">
        <f>MROUND(RANK(D4073,D$14:D$10000),$X$2)</f>
        <v>3300</v>
      </c>
      <c r="Z4073">
        <f>MROUND(RANK(E4073,E$14:E$10000),$X$2)</f>
        <v>4250</v>
      </c>
      <c r="AA4073">
        <f>MROUND(RANK(F4073,F$14:F$10000),$X$2)</f>
        <v>3950</v>
      </c>
      <c r="AB4073">
        <f>MROUND(RANK(G4073,G$14:G$10000),$X$2)</f>
        <v>5100</v>
      </c>
      <c r="AC4073">
        <f>MROUND(RANK(H4073,H$14:H$10000),$X$2)</f>
        <v>4550</v>
      </c>
      <c r="AD4073">
        <f>MROUND(RANK(I4073,I$14:I$10000),$X$2)</f>
        <v>4150</v>
      </c>
      <c r="AE4073">
        <f>SUM(X4073:AC4073)+SUM(Y4073:AA4073)+Y4073*4</f>
        <v>49150</v>
      </c>
    </row>
    <row r="4074" spans="1:31" x14ac:dyDescent="0.2">
      <c r="A4074" s="1">
        <v>45894</v>
      </c>
      <c r="B4074" s="2">
        <v>0.72700231481481481</v>
      </c>
      <c r="C4074" s="11">
        <v>1421179247</v>
      </c>
      <c r="D4074" s="12">
        <v>0.40820000000000001</v>
      </c>
      <c r="E4074" s="4">
        <v>1.4520200000000001</v>
      </c>
      <c r="F4074" s="4">
        <v>1.3580000000000001</v>
      </c>
      <c r="G4074" s="12">
        <v>-0.41860000000000003</v>
      </c>
      <c r="H4074" s="12">
        <v>-9.3899999999999997E-2</v>
      </c>
      <c r="I4074" s="4">
        <v>0.81200000000000006</v>
      </c>
      <c r="J4074" s="29">
        <v>50</v>
      </c>
      <c r="K4074">
        <v>52</v>
      </c>
      <c r="L4074" s="6">
        <v>128</v>
      </c>
      <c r="M4074" s="27">
        <v>0.435</v>
      </c>
      <c r="N4074" s="6">
        <v>1.35</v>
      </c>
      <c r="O4074" s="6">
        <v>1.35</v>
      </c>
      <c r="P4074" s="6">
        <v>-0.57999999999999996</v>
      </c>
      <c r="Q4074" s="6">
        <v>-0.115</v>
      </c>
      <c r="R4074" s="31">
        <v>0.03</v>
      </c>
      <c r="S4074" s="6">
        <v>0.18</v>
      </c>
      <c r="T4074" s="6">
        <v>0.16</v>
      </c>
      <c r="U4074" s="6">
        <v>0.05</v>
      </c>
      <c r="V4074" s="6">
        <v>1.9E-2</v>
      </c>
      <c r="X4074">
        <f>MROUND(RANK(C4074,C$14:C$10000),$X$2)</f>
        <v>4400</v>
      </c>
      <c r="Y4074">
        <f>MROUND(RANK(D4074,D$14:D$10000),$X$2)</f>
        <v>4400</v>
      </c>
      <c r="Z4074">
        <f>MROUND(RANK(E4074,E$14:E$10000),$X$2)</f>
        <v>3850</v>
      </c>
      <c r="AA4074">
        <f>MROUND(RANK(F4074,F$14:F$10000),$X$2)</f>
        <v>4150</v>
      </c>
      <c r="AB4074">
        <f>MROUND(RANK(G4074,G$14:G$10000),$X$2)</f>
        <v>1300</v>
      </c>
      <c r="AC4074">
        <f>MROUND(RANK(H4074,H$14:H$10000),$X$2)</f>
        <v>1100</v>
      </c>
      <c r="AD4074">
        <f>MROUND(RANK(I4074,I$14:I$10000),$X$2)</f>
        <v>1800</v>
      </c>
      <c r="AE4074">
        <f>SUM(X4074:AC4074)+SUM(Y4074:AA4074)+Y4074*4</f>
        <v>49200</v>
      </c>
    </row>
    <row r="4075" spans="1:31" x14ac:dyDescent="0.2">
      <c r="A4075" s="1">
        <v>45893</v>
      </c>
      <c r="B4075" s="2">
        <v>0.58493055555555551</v>
      </c>
      <c r="C4075" s="11">
        <v>2059858324</v>
      </c>
      <c r="D4075" s="12">
        <v>0.4234</v>
      </c>
      <c r="E4075" s="4">
        <v>1.43127</v>
      </c>
      <c r="F4075" s="4">
        <v>1.3380000000000001</v>
      </c>
      <c r="G4075" s="12">
        <v>-0.56389999999999996</v>
      </c>
      <c r="H4075" s="12">
        <v>-0.114</v>
      </c>
      <c r="I4075" s="4">
        <v>-0.246</v>
      </c>
      <c r="J4075" s="29">
        <v>60</v>
      </c>
      <c r="K4075">
        <v>149</v>
      </c>
      <c r="L4075">
        <v>159</v>
      </c>
      <c r="M4075" s="29">
        <v>0.44500000000000001</v>
      </c>
      <c r="N4075">
        <v>1.45</v>
      </c>
      <c r="O4075">
        <v>1.4</v>
      </c>
      <c r="P4075">
        <v>-0.56000000000000005</v>
      </c>
      <c r="Q4075">
        <v>-0.12</v>
      </c>
      <c r="R4075" s="33">
        <v>0.02</v>
      </c>
      <c r="S4075">
        <v>0.18</v>
      </c>
      <c r="T4075">
        <v>0.14000000000000001</v>
      </c>
      <c r="U4075">
        <v>0.06</v>
      </c>
      <c r="V4075">
        <v>1.2999999999999999E-2</v>
      </c>
      <c r="X4075">
        <f>MROUND(RANK(C4075,C$14:C$10000),$X$2)</f>
        <v>3900</v>
      </c>
      <c r="Y4075">
        <f>MROUND(RANK(D4075,D$14:D$10000),$X$2)</f>
        <v>3900</v>
      </c>
      <c r="Z4075">
        <f>MROUND(RANK(E4075,E$14:E$10000),$X$2)</f>
        <v>4100</v>
      </c>
      <c r="AA4075">
        <f>MROUND(RANK(F4075,F$14:F$10000),$X$2)</f>
        <v>4350</v>
      </c>
      <c r="AB4075">
        <f>MROUND(RANK(G4075,G$14:G$10000),$X$2)</f>
        <v>2300</v>
      </c>
      <c r="AC4075">
        <f>MROUND(RANK(H4075,H$14:H$10000),$X$2)</f>
        <v>2750</v>
      </c>
      <c r="AD4075">
        <f>MROUND(RANK(I4075,I$14:I$10000),$X$2)</f>
        <v>4200</v>
      </c>
      <c r="AE4075">
        <f>SUM(X4075:AC4075)+SUM(Y4075:AA4075)+Y4075*4</f>
        <v>49250</v>
      </c>
    </row>
    <row r="4076" spans="1:31" x14ac:dyDescent="0.2">
      <c r="A4076" s="1">
        <v>45893</v>
      </c>
      <c r="B4076" s="2">
        <v>0.67583333333333329</v>
      </c>
      <c r="C4076" s="11">
        <v>1850833720</v>
      </c>
      <c r="D4076" s="12">
        <v>0.41899999999999998</v>
      </c>
      <c r="E4076" s="4">
        <v>1.43971</v>
      </c>
      <c r="F4076" s="4">
        <v>1.3620000000000001</v>
      </c>
      <c r="G4076" s="12">
        <v>-0.52329999999999999</v>
      </c>
      <c r="H4076" s="12">
        <v>-0.114</v>
      </c>
      <c r="I4076" s="4">
        <v>-0.112</v>
      </c>
      <c r="J4076" s="29">
        <v>89</v>
      </c>
      <c r="K4076">
        <v>95</v>
      </c>
      <c r="L4076">
        <v>153</v>
      </c>
      <c r="M4076" s="29">
        <v>0.44500000000000001</v>
      </c>
      <c r="N4076">
        <v>1.45</v>
      </c>
      <c r="O4076">
        <v>1.4</v>
      </c>
      <c r="P4076">
        <v>-0.56000000000000005</v>
      </c>
      <c r="Q4076">
        <v>-0.12</v>
      </c>
      <c r="R4076" s="33">
        <v>0.02</v>
      </c>
      <c r="S4076">
        <v>0.18</v>
      </c>
      <c r="T4076">
        <v>0.14000000000000001</v>
      </c>
      <c r="U4076">
        <v>0.06</v>
      </c>
      <c r="V4076">
        <v>1.2999999999999999E-2</v>
      </c>
      <c r="X4076">
        <f>MROUND(RANK(C4076,C$14:C$10000),$X$2)</f>
        <v>4100</v>
      </c>
      <c r="Y4076">
        <f>MROUND(RANK(D4076,D$14:D$10000),$X$2)</f>
        <v>4100</v>
      </c>
      <c r="Z4076">
        <f>MROUND(RANK(E4076,E$14:E$10000),$X$2)</f>
        <v>4050</v>
      </c>
      <c r="AA4076">
        <f>MROUND(RANK(F4076,F$14:F$10000),$X$2)</f>
        <v>4150</v>
      </c>
      <c r="AB4076">
        <f>MROUND(RANK(G4076,G$14:G$10000),$X$2)</f>
        <v>1400</v>
      </c>
      <c r="AC4076">
        <f>MROUND(RANK(H4076,H$14:H$10000),$X$2)</f>
        <v>2750</v>
      </c>
      <c r="AD4076">
        <f>MROUND(RANK(I4076,I$14:I$10000),$X$2)</f>
        <v>4000</v>
      </c>
      <c r="AE4076">
        <f>SUM(X4076:AC4076)+SUM(Y4076:AA4076)+Y4076*4</f>
        <v>49250</v>
      </c>
    </row>
    <row r="4077" spans="1:31" x14ac:dyDescent="0.2">
      <c r="A4077" s="1">
        <v>45893</v>
      </c>
      <c r="B4077" s="2">
        <v>0.95908564814814812</v>
      </c>
      <c r="C4077" s="11">
        <v>2540236168</v>
      </c>
      <c r="D4077" s="12">
        <v>0.432</v>
      </c>
      <c r="E4077" s="4">
        <v>1.4438899999999999</v>
      </c>
      <c r="F4077" s="4">
        <v>1.403</v>
      </c>
      <c r="G4077" s="12">
        <v>-0.61570000000000003</v>
      </c>
      <c r="H4077" s="12">
        <v>-0.1227</v>
      </c>
      <c r="I4077" s="4">
        <v>-0.36</v>
      </c>
      <c r="J4077" s="29">
        <v>116</v>
      </c>
      <c r="K4077">
        <v>146</v>
      </c>
      <c r="L4077" s="6">
        <v>166</v>
      </c>
      <c r="M4077" s="27">
        <v>0.44500000000000001</v>
      </c>
      <c r="N4077" s="6">
        <v>1.45</v>
      </c>
      <c r="O4077" s="6">
        <v>1.4</v>
      </c>
      <c r="P4077" s="6">
        <v>-0.56000000000000005</v>
      </c>
      <c r="Q4077" s="6">
        <v>-0.12</v>
      </c>
      <c r="R4077" s="31">
        <v>0.02</v>
      </c>
      <c r="S4077" s="6">
        <v>0.18</v>
      </c>
      <c r="T4077" s="6">
        <v>0.14000000000000001</v>
      </c>
      <c r="U4077" s="6">
        <v>0.06</v>
      </c>
      <c r="V4077" s="6">
        <v>1.2999999999999999E-2</v>
      </c>
      <c r="X4077">
        <f>MROUND(RANK(C4077,C$14:C$10000),$X$2)</f>
        <v>3600</v>
      </c>
      <c r="Y4077">
        <f>MROUND(RANK(D4077,D$14:D$10000),$X$2)</f>
        <v>3600</v>
      </c>
      <c r="Z4077">
        <f>MROUND(RANK(E4077,E$14:E$10000),$X$2)</f>
        <v>4000</v>
      </c>
      <c r="AA4077">
        <f>MROUND(RANK(F4077,F$14:F$10000),$X$2)</f>
        <v>3700</v>
      </c>
      <c r="AB4077">
        <f>MROUND(RANK(G4077,G$14:G$10000),$X$2)</f>
        <v>4500</v>
      </c>
      <c r="AC4077">
        <f>MROUND(RANK(H4077,H$14:H$10000),$X$2)</f>
        <v>4150</v>
      </c>
      <c r="AD4077">
        <f>MROUND(RANK(I4077,I$14:I$10000),$X$2)</f>
        <v>4350</v>
      </c>
      <c r="AE4077">
        <f>SUM(X4077:AC4077)+SUM(Y4077:AA4077)+Y4077*4</f>
        <v>49250</v>
      </c>
    </row>
    <row r="4078" spans="1:31" x14ac:dyDescent="0.2">
      <c r="A4078" s="1">
        <v>45893</v>
      </c>
      <c r="B4078" s="2">
        <v>0.99537037037037035</v>
      </c>
      <c r="C4078" s="11">
        <v>2055813980</v>
      </c>
      <c r="D4078" s="12">
        <v>0.42330000000000001</v>
      </c>
      <c r="E4078" s="4">
        <v>1.43963</v>
      </c>
      <c r="F4078" s="4">
        <v>1.3779999999999999</v>
      </c>
      <c r="G4078" s="12">
        <v>-0.55030000000000001</v>
      </c>
      <c r="H4078" s="12">
        <v>-0.122</v>
      </c>
      <c r="I4078" s="4">
        <v>-0.25800000000000001</v>
      </c>
      <c r="J4078" s="29">
        <v>84</v>
      </c>
      <c r="K4078">
        <v>131</v>
      </c>
      <c r="L4078" s="6">
        <v>160</v>
      </c>
      <c r="M4078" s="27">
        <v>0.44500000000000001</v>
      </c>
      <c r="N4078" s="6">
        <v>1.45</v>
      </c>
      <c r="O4078" s="6">
        <v>1.4</v>
      </c>
      <c r="P4078" s="6">
        <v>-0.56000000000000005</v>
      </c>
      <c r="Q4078" s="6">
        <v>-0.12</v>
      </c>
      <c r="R4078" s="31">
        <v>0.02</v>
      </c>
      <c r="S4078" s="6">
        <v>0.18</v>
      </c>
      <c r="T4078" s="6">
        <v>0.14000000000000001</v>
      </c>
      <c r="U4078" s="6">
        <v>0.06</v>
      </c>
      <c r="V4078" s="6">
        <v>1.2999999999999999E-2</v>
      </c>
      <c r="X4078">
        <f>MROUND(RANK(C4078,C$14:C$10000),$X$2)</f>
        <v>3900</v>
      </c>
      <c r="Y4078">
        <f>MROUND(RANK(D4078,D$14:D$10000),$X$2)</f>
        <v>3900</v>
      </c>
      <c r="Z4078">
        <f>MROUND(RANK(E4078,E$14:E$10000),$X$2)</f>
        <v>4050</v>
      </c>
      <c r="AA4078">
        <f>MROUND(RANK(F4078,F$14:F$10000),$X$2)</f>
        <v>4000</v>
      </c>
      <c r="AB4078">
        <f>MROUND(RANK(G4078,G$14:G$10000),$X$2)</f>
        <v>1800</v>
      </c>
      <c r="AC4078">
        <f>MROUND(RANK(H4078,H$14:H$10000),$X$2)</f>
        <v>4050</v>
      </c>
      <c r="AD4078">
        <f>MROUND(RANK(I4078,I$14:I$10000),$X$2)</f>
        <v>4200</v>
      </c>
      <c r="AE4078">
        <f>SUM(X4078:AC4078)+SUM(Y4078:AA4078)+Y4078*4</f>
        <v>49250</v>
      </c>
    </row>
    <row r="4079" spans="1:31" x14ac:dyDescent="0.2">
      <c r="A4079" s="1">
        <v>45894</v>
      </c>
      <c r="B4079" s="2">
        <v>1.3854166666666667E-2</v>
      </c>
      <c r="C4079" s="11">
        <v>2545735521</v>
      </c>
      <c r="D4079" s="12">
        <v>0.43209999999999998</v>
      </c>
      <c r="E4079" s="4">
        <v>1.46204</v>
      </c>
      <c r="F4079" s="4">
        <v>1.4059999999999999</v>
      </c>
      <c r="G4079" s="12">
        <v>-0.64949999999999997</v>
      </c>
      <c r="H4079" s="12">
        <v>-0.1246</v>
      </c>
      <c r="I4079" s="4">
        <v>-0.47599999999999998</v>
      </c>
      <c r="J4079" s="29">
        <v>113</v>
      </c>
      <c r="K4079">
        <v>138</v>
      </c>
      <c r="L4079">
        <v>158</v>
      </c>
      <c r="M4079" s="29">
        <v>0.44500000000000001</v>
      </c>
      <c r="N4079">
        <v>1.45</v>
      </c>
      <c r="O4079">
        <v>1.4</v>
      </c>
      <c r="P4079">
        <v>-0.56000000000000005</v>
      </c>
      <c r="Q4079">
        <v>-0.12</v>
      </c>
      <c r="R4079" s="33">
        <v>0.02</v>
      </c>
      <c r="S4079">
        <v>0.18</v>
      </c>
      <c r="T4079">
        <v>0.14000000000000001</v>
      </c>
      <c r="U4079">
        <v>0.06</v>
      </c>
      <c r="V4079">
        <v>1.2999999999999999E-2</v>
      </c>
      <c r="X4079">
        <f>MROUND(RANK(C4079,C$14:C$10000),$X$2)</f>
        <v>3600</v>
      </c>
      <c r="Y4079">
        <f>MROUND(RANK(D4079,D$14:D$10000),$X$2)</f>
        <v>3600</v>
      </c>
      <c r="Z4079">
        <f>MROUND(RANK(E4079,E$14:E$10000),$X$2)</f>
        <v>3700</v>
      </c>
      <c r="AA4079">
        <f>MROUND(RANK(F4079,F$14:F$10000),$X$2)</f>
        <v>3650</v>
      </c>
      <c r="AB4079">
        <f>MROUND(RANK(G4079,G$14:G$10000),$X$2)</f>
        <v>5000</v>
      </c>
      <c r="AC4079">
        <f>MROUND(RANK(H4079,H$14:H$10000),$X$2)</f>
        <v>4350</v>
      </c>
      <c r="AD4079">
        <f>MROUND(RANK(I4079,I$14:I$10000),$X$2)</f>
        <v>4500</v>
      </c>
      <c r="AE4079">
        <f>SUM(X4079:AC4079)+SUM(Y4079:AA4079)+Y4079*4</f>
        <v>49250</v>
      </c>
    </row>
    <row r="4080" spans="1:31" x14ac:dyDescent="0.2">
      <c r="A4080" s="1">
        <v>45894</v>
      </c>
      <c r="B4080" s="2">
        <v>0.51505787037037032</v>
      </c>
      <c r="C4080" s="11">
        <v>1865962501</v>
      </c>
      <c r="D4080" s="12">
        <v>0.41930000000000001</v>
      </c>
      <c r="E4080" s="4">
        <v>1.4246799999999999</v>
      </c>
      <c r="F4080" s="4">
        <v>1.35</v>
      </c>
      <c r="G4080" s="12">
        <v>-0.52329999999999999</v>
      </c>
      <c r="H4080" s="12">
        <v>-0.11119999999999999</v>
      </c>
      <c r="I4080" s="4">
        <v>-9.8000000000000004E-2</v>
      </c>
      <c r="J4080" s="29">
        <v>96</v>
      </c>
      <c r="K4080">
        <v>111</v>
      </c>
      <c r="L4080" s="6">
        <v>111</v>
      </c>
      <c r="M4080" s="27">
        <v>0.44500000000000001</v>
      </c>
      <c r="N4080" s="6">
        <v>1.45</v>
      </c>
      <c r="O4080" s="6">
        <v>1.4</v>
      </c>
      <c r="P4080" s="6">
        <v>-0.56000000000000005</v>
      </c>
      <c r="Q4080" s="6">
        <v>-0.12</v>
      </c>
      <c r="R4080" s="31">
        <v>0.02</v>
      </c>
      <c r="S4080" s="6">
        <v>0.18</v>
      </c>
      <c r="T4080" s="6">
        <v>0.14000000000000001</v>
      </c>
      <c r="U4080" s="6">
        <v>0.06</v>
      </c>
      <c r="V4080" s="6">
        <v>1.2999999999999999E-2</v>
      </c>
      <c r="X4080">
        <f>MROUND(RANK(C4080,C$14:C$10000),$X$2)</f>
        <v>4100</v>
      </c>
      <c r="Y4080">
        <f>MROUND(RANK(D4080,D$14:D$10000),$X$2)</f>
        <v>4100</v>
      </c>
      <c r="Z4080">
        <f>MROUND(RANK(E4080,E$14:E$10000),$X$2)</f>
        <v>4200</v>
      </c>
      <c r="AA4080">
        <f>MROUND(RANK(F4080,F$14:F$10000),$X$2)</f>
        <v>4250</v>
      </c>
      <c r="AB4080">
        <f>MROUND(RANK(G4080,G$14:G$10000),$X$2)</f>
        <v>1400</v>
      </c>
      <c r="AC4080">
        <f>MROUND(RANK(H4080,H$14:H$10000),$X$2)</f>
        <v>2250</v>
      </c>
      <c r="AD4080">
        <f>MROUND(RANK(I4080,I$14:I$10000),$X$2)</f>
        <v>4000</v>
      </c>
      <c r="AE4080">
        <f>SUM(X4080:AC4080)+SUM(Y4080:AA4080)+Y4080*4</f>
        <v>49250</v>
      </c>
    </row>
    <row r="4081" spans="1:31" x14ac:dyDescent="0.2">
      <c r="A4081" s="1">
        <v>45894</v>
      </c>
      <c r="B4081" s="2">
        <v>0.59641203703703705</v>
      </c>
      <c r="C4081" s="11">
        <v>1692885575</v>
      </c>
      <c r="D4081" s="12">
        <v>0.4153</v>
      </c>
      <c r="E4081" s="4">
        <v>1.4228499999999999</v>
      </c>
      <c r="F4081" s="4">
        <v>1.3520000000000001</v>
      </c>
      <c r="G4081" s="12">
        <v>-0.52329999999999999</v>
      </c>
      <c r="H4081" s="12">
        <v>-0.10639999999999999</v>
      </c>
      <c r="I4081" s="4">
        <v>-2.9000000000000001E-2</v>
      </c>
      <c r="J4081" s="29">
        <v>83</v>
      </c>
      <c r="K4081">
        <v>132</v>
      </c>
      <c r="L4081">
        <v>148</v>
      </c>
      <c r="M4081" s="29">
        <v>0.42499999999999999</v>
      </c>
      <c r="N4081">
        <v>1.45</v>
      </c>
      <c r="O4081">
        <v>1.35</v>
      </c>
      <c r="P4081">
        <v>-0.54</v>
      </c>
      <c r="Q4081">
        <v>-0.11</v>
      </c>
      <c r="R4081" s="33">
        <v>0.02</v>
      </c>
      <c r="S4081">
        <v>0.15</v>
      </c>
      <c r="T4081">
        <v>0.12</v>
      </c>
      <c r="U4081">
        <v>0.06</v>
      </c>
      <c r="V4081">
        <v>1.6E-2</v>
      </c>
      <c r="X4081">
        <f>MROUND(RANK(C4081,C$14:C$10000),$X$2)</f>
        <v>4200</v>
      </c>
      <c r="Y4081">
        <f>MROUND(RANK(D4081,D$14:D$10000),$X$2)</f>
        <v>4200</v>
      </c>
      <c r="Z4081">
        <f>MROUND(RANK(E4081,E$14:E$10000),$X$2)</f>
        <v>4200</v>
      </c>
      <c r="AA4081">
        <f>MROUND(RANK(F4081,F$14:F$10000),$X$2)</f>
        <v>4200</v>
      </c>
      <c r="AB4081">
        <f>MROUND(RANK(G4081,G$14:G$10000),$X$2)</f>
        <v>1400</v>
      </c>
      <c r="AC4081">
        <f>MROUND(RANK(H4081,H$14:H$10000),$X$2)</f>
        <v>1650</v>
      </c>
      <c r="AD4081">
        <f>MROUND(RANK(I4081,I$14:I$10000),$X$2)</f>
        <v>3900</v>
      </c>
      <c r="AE4081">
        <f>SUM(X4081:AC4081)+SUM(Y4081:AA4081)+Y4081*4</f>
        <v>49250</v>
      </c>
    </row>
    <row r="4082" spans="1:31" x14ac:dyDescent="0.2">
      <c r="A4082" s="1">
        <v>45894</v>
      </c>
      <c r="B4082" s="2">
        <v>0.69283564814814813</v>
      </c>
      <c r="C4082" s="11">
        <v>1179508423</v>
      </c>
      <c r="D4082" s="12">
        <v>0.4007</v>
      </c>
      <c r="E4082" s="4">
        <v>1.46489</v>
      </c>
      <c r="F4082" s="4">
        <v>1.3560000000000001</v>
      </c>
      <c r="G4082" s="12">
        <v>-0.3473</v>
      </c>
      <c r="H4082" s="12">
        <v>-0.1002</v>
      </c>
      <c r="I4082" s="4">
        <v>0.89900000000000002</v>
      </c>
      <c r="J4082" s="29">
        <v>50</v>
      </c>
      <c r="K4082">
        <v>57</v>
      </c>
      <c r="L4082" s="6">
        <v>91</v>
      </c>
      <c r="M4082" s="27">
        <v>0.44500000000000001</v>
      </c>
      <c r="N4082" s="6">
        <v>1.35</v>
      </c>
      <c r="O4082" s="6">
        <v>1.3</v>
      </c>
      <c r="P4082" s="6">
        <v>-0.56000000000000005</v>
      </c>
      <c r="Q4082" s="6">
        <v>-0.105</v>
      </c>
      <c r="R4082" s="31">
        <v>0.06</v>
      </c>
      <c r="S4082" s="6">
        <v>0.13500000000000001</v>
      </c>
      <c r="T4082" s="6">
        <v>0.12</v>
      </c>
      <c r="U4082" s="6">
        <v>0.06</v>
      </c>
      <c r="V4082" s="6">
        <v>1.2999999999999999E-2</v>
      </c>
      <c r="X4082">
        <f>MROUND(RANK(C4082,C$14:C$10000),$X$2)</f>
        <v>4600</v>
      </c>
      <c r="Y4082">
        <f>MROUND(RANK(D4082,D$14:D$10000),$X$2)</f>
        <v>4600</v>
      </c>
      <c r="Z4082">
        <f>MROUND(RANK(E4082,E$14:E$10000),$X$2)</f>
        <v>3650</v>
      </c>
      <c r="AA4082">
        <f>MROUND(RANK(F4082,F$14:F$10000),$X$2)</f>
        <v>4200</v>
      </c>
      <c r="AB4082">
        <f>MROUND(RANK(G4082,G$14:G$10000),$X$2)</f>
        <v>0</v>
      </c>
      <c r="AC4082">
        <f>MROUND(RANK(H4082,H$14:H$10000),$X$2)</f>
        <v>1350</v>
      </c>
      <c r="AD4082">
        <f>MROUND(RANK(I4082,I$14:I$10000),$X$2)</f>
        <v>1600</v>
      </c>
      <c r="AE4082">
        <f>SUM(X4082:AC4082)+SUM(Y4082:AA4082)+Y4082*4</f>
        <v>49250</v>
      </c>
    </row>
    <row r="4083" spans="1:31" x14ac:dyDescent="0.2">
      <c r="A4083" s="1">
        <v>45894</v>
      </c>
      <c r="B4083" s="2">
        <v>0.72267361111111106</v>
      </c>
      <c r="C4083" s="11">
        <v>2788770028</v>
      </c>
      <c r="D4083" s="12">
        <v>0.43590000000000001</v>
      </c>
      <c r="E4083" s="4">
        <v>1.4319</v>
      </c>
      <c r="F4083" s="4">
        <v>1.391</v>
      </c>
      <c r="G4083" s="12">
        <v>-0.61299999999999999</v>
      </c>
      <c r="H4083" s="12">
        <v>-0.1366</v>
      </c>
      <c r="I4083" s="4">
        <v>-0.246</v>
      </c>
      <c r="J4083" s="29">
        <v>134</v>
      </c>
      <c r="K4083">
        <v>145</v>
      </c>
      <c r="L4083" s="6">
        <v>151</v>
      </c>
      <c r="M4083" s="27">
        <v>0.42499999999999999</v>
      </c>
      <c r="N4083" s="6">
        <v>1.35</v>
      </c>
      <c r="O4083" s="6">
        <v>1.45</v>
      </c>
      <c r="P4083" s="6">
        <v>-0.56000000000000005</v>
      </c>
      <c r="Q4083" s="6">
        <v>-0.125</v>
      </c>
      <c r="R4083" s="31">
        <v>0.04</v>
      </c>
      <c r="S4083" s="6">
        <v>0.13500000000000001</v>
      </c>
      <c r="T4083" s="6">
        <v>0.12</v>
      </c>
      <c r="U4083" s="6">
        <v>0.06</v>
      </c>
      <c r="V4083" s="6">
        <v>1.6E-2</v>
      </c>
      <c r="X4083">
        <f>MROUND(RANK(C4083,C$14:C$10000),$X$2)</f>
        <v>3400</v>
      </c>
      <c r="Y4083">
        <f>MROUND(RANK(D4083,D$14:D$10000),$X$2)</f>
        <v>3400</v>
      </c>
      <c r="Z4083">
        <f>MROUND(RANK(E4083,E$14:E$10000),$X$2)</f>
        <v>4100</v>
      </c>
      <c r="AA4083">
        <f>MROUND(RANK(F4083,F$14:F$10000),$X$2)</f>
        <v>3850</v>
      </c>
      <c r="AB4083">
        <f>MROUND(RANK(G4083,G$14:G$10000),$X$2)</f>
        <v>4400</v>
      </c>
      <c r="AC4083">
        <f>MROUND(RANK(H4083,H$14:H$10000),$X$2)</f>
        <v>5150</v>
      </c>
      <c r="AD4083">
        <f>MROUND(RANK(I4083,I$14:I$10000),$X$2)</f>
        <v>4200</v>
      </c>
      <c r="AE4083">
        <f>SUM(X4083:AC4083)+SUM(Y4083:AA4083)+Y4083*4</f>
        <v>49250</v>
      </c>
    </row>
    <row r="4084" spans="1:31" x14ac:dyDescent="0.2">
      <c r="A4084" s="1">
        <v>45895</v>
      </c>
      <c r="B4084" s="2">
        <v>0.93452546296296302</v>
      </c>
      <c r="C4084" s="11">
        <v>2600222288</v>
      </c>
      <c r="D4084" s="12">
        <v>0.433</v>
      </c>
      <c r="E4084" s="4">
        <v>1.41231</v>
      </c>
      <c r="F4084" s="4">
        <v>1.3680000000000001</v>
      </c>
      <c r="G4084" s="12">
        <v>-0.5897</v>
      </c>
      <c r="H4084" s="12">
        <v>-0.12640000000000001</v>
      </c>
      <c r="I4084" s="4">
        <v>1.4E-2</v>
      </c>
      <c r="J4084" s="29">
        <v>171</v>
      </c>
      <c r="K4084">
        <v>189</v>
      </c>
      <c r="L4084" s="6">
        <v>247</v>
      </c>
      <c r="M4084" s="27">
        <v>0.44500000000000001</v>
      </c>
      <c r="N4084" s="6">
        <v>1.35</v>
      </c>
      <c r="O4084" s="6">
        <v>1.3</v>
      </c>
      <c r="P4084" s="6">
        <v>-0.57999999999999996</v>
      </c>
      <c r="Q4084" s="6">
        <v>-0.11</v>
      </c>
      <c r="R4084" s="31">
        <v>4.4999999999999998E-2</v>
      </c>
      <c r="S4084" s="6">
        <v>0.18</v>
      </c>
      <c r="T4084" s="6">
        <v>0.14000000000000001</v>
      </c>
      <c r="U4084" s="6">
        <v>7.4999999999999997E-2</v>
      </c>
      <c r="V4084" s="6">
        <v>4.4999999999999998E-2</v>
      </c>
      <c r="X4084">
        <f>MROUND(RANK(C4084,C$14:C$10000),$X$2)</f>
        <v>3550</v>
      </c>
      <c r="Y4084">
        <f>MROUND(RANK(D4084,D$14:D$10000),$X$2)</f>
        <v>3550</v>
      </c>
      <c r="Z4084">
        <f>MROUND(RANK(E4084,E$14:E$10000),$X$2)</f>
        <v>4250</v>
      </c>
      <c r="AA4084">
        <f>MROUND(RANK(F4084,F$14:F$10000),$X$2)</f>
        <v>4050</v>
      </c>
      <c r="AB4084">
        <f>MROUND(RANK(G4084,G$14:G$10000),$X$2)</f>
        <v>3250</v>
      </c>
      <c r="AC4084">
        <f>MROUND(RANK(H4084,H$14:H$10000),$X$2)</f>
        <v>4550</v>
      </c>
      <c r="AD4084">
        <f>MROUND(RANK(I4084,I$14:I$10000),$X$2)</f>
        <v>3800</v>
      </c>
      <c r="AE4084">
        <f>SUM(X4084:AC4084)+SUM(Y4084:AA4084)+Y4084*4</f>
        <v>49250</v>
      </c>
    </row>
    <row r="4085" spans="1:31" x14ac:dyDescent="0.2">
      <c r="A4085" s="1">
        <v>45897</v>
      </c>
      <c r="B4085" s="2">
        <v>0.5446643518518518</v>
      </c>
      <c r="C4085" s="11">
        <v>1976990819</v>
      </c>
      <c r="D4085" s="12">
        <v>0.42170000000000002</v>
      </c>
      <c r="E4085" s="4">
        <v>1.4300999999999999</v>
      </c>
      <c r="F4085" s="4">
        <v>1.3440000000000001</v>
      </c>
      <c r="G4085" s="12">
        <v>-0.55030000000000001</v>
      </c>
      <c r="H4085" s="12">
        <v>-0.11360000000000001</v>
      </c>
      <c r="I4085" s="4">
        <v>4.0000000000000001E-3</v>
      </c>
      <c r="J4085" s="29">
        <v>48</v>
      </c>
      <c r="K4085">
        <v>109</v>
      </c>
      <c r="L4085" s="6">
        <v>155</v>
      </c>
      <c r="M4085" s="27">
        <v>0.435</v>
      </c>
      <c r="N4085" s="6">
        <v>1.35</v>
      </c>
      <c r="O4085" s="6">
        <v>1.4</v>
      </c>
      <c r="P4085" s="6">
        <v>-0.54</v>
      </c>
      <c r="Q4085" s="6">
        <v>-0.12</v>
      </c>
      <c r="R4085" s="31">
        <v>0.05</v>
      </c>
      <c r="S4085" s="6">
        <v>0.13500000000000001</v>
      </c>
      <c r="T4085" s="6">
        <v>0.16</v>
      </c>
      <c r="U4085" s="6">
        <v>0.22500000000000001</v>
      </c>
      <c r="V4085" s="6">
        <v>7.1999999999999995E-2</v>
      </c>
      <c r="X4085">
        <f>MROUND(RANK(C4085,C$14:C$10000),$X$2)</f>
        <v>4000</v>
      </c>
      <c r="Y4085">
        <f>MROUND(RANK(D4085,D$14:D$10000),$X$2)</f>
        <v>4000</v>
      </c>
      <c r="Z4085">
        <f>MROUND(RANK(E4085,E$14:E$10000),$X$2)</f>
        <v>4100</v>
      </c>
      <c r="AA4085">
        <f>MROUND(RANK(F4085,F$14:F$10000),$X$2)</f>
        <v>4300</v>
      </c>
      <c r="AB4085">
        <f>MROUND(RANK(G4085,G$14:G$10000),$X$2)</f>
        <v>1800</v>
      </c>
      <c r="AC4085">
        <f>MROUND(RANK(H4085,H$14:H$10000),$X$2)</f>
        <v>2650</v>
      </c>
      <c r="AD4085">
        <f>MROUND(RANK(I4085,I$14:I$10000),$X$2)</f>
        <v>3850</v>
      </c>
      <c r="AE4085">
        <f>SUM(X4085:AC4085)+SUM(Y4085:AA4085)+Y4085*4</f>
        <v>49250</v>
      </c>
    </row>
    <row r="4086" spans="1:31" x14ac:dyDescent="0.2">
      <c r="A4086" s="1">
        <v>45894</v>
      </c>
      <c r="B4086" s="2">
        <v>0.99811342592592589</v>
      </c>
      <c r="C4086" s="11">
        <v>2241212527</v>
      </c>
      <c r="D4086" s="12">
        <v>0.42680000000000001</v>
      </c>
      <c r="E4086" s="4">
        <v>1.3974500000000001</v>
      </c>
      <c r="F4086" s="4">
        <v>1.355</v>
      </c>
      <c r="G4086" s="12">
        <v>-0.5897</v>
      </c>
      <c r="H4086" s="12">
        <v>-0.11119999999999999</v>
      </c>
      <c r="I4086" s="4">
        <v>0.151</v>
      </c>
      <c r="J4086" s="29">
        <v>162</v>
      </c>
      <c r="K4086">
        <v>206</v>
      </c>
      <c r="L4086">
        <v>216</v>
      </c>
      <c r="M4086" s="29">
        <v>0.42499999999999999</v>
      </c>
      <c r="N4086">
        <v>1.35</v>
      </c>
      <c r="O4086">
        <v>1.3</v>
      </c>
      <c r="P4086">
        <v>-0.57999999999999996</v>
      </c>
      <c r="Q4086">
        <v>-0.115</v>
      </c>
      <c r="R4086" s="33">
        <v>0.03</v>
      </c>
      <c r="S4086">
        <v>0.15</v>
      </c>
      <c r="T4086">
        <v>0.16</v>
      </c>
      <c r="U4086">
        <v>0.315</v>
      </c>
      <c r="V4086">
        <v>5.8499999999999899E-2</v>
      </c>
      <c r="X4086">
        <f>MROUND(RANK(C4086,C$14:C$10000),$X$2)</f>
        <v>3800</v>
      </c>
      <c r="Y4086">
        <f>MROUND(RANK(D4086,D$14:D$10000),$X$2)</f>
        <v>3800</v>
      </c>
      <c r="Z4086">
        <f>MROUND(RANK(E4086,E$14:E$10000),$X$2)</f>
        <v>4400</v>
      </c>
      <c r="AA4086">
        <f>MROUND(RANK(F4086,F$14:F$10000),$X$2)</f>
        <v>4200</v>
      </c>
      <c r="AB4086">
        <f>MROUND(RANK(G4086,G$14:G$10000),$X$2)</f>
        <v>3250</v>
      </c>
      <c r="AC4086">
        <f>MROUND(RANK(H4086,H$14:H$10000),$X$2)</f>
        <v>2250</v>
      </c>
      <c r="AD4086">
        <f>MROUND(RANK(I4086,I$14:I$10000),$X$2)</f>
        <v>3550</v>
      </c>
      <c r="AE4086">
        <f>SUM(X4086:AC4086)+SUM(Y4086:AA4086)+Y4086*4</f>
        <v>49300</v>
      </c>
    </row>
    <row r="4087" spans="1:31" x14ac:dyDescent="0.2">
      <c r="A4087" s="1">
        <v>45895</v>
      </c>
      <c r="B4087" s="2">
        <v>0.9975694444444444</v>
      </c>
      <c r="C4087" s="11">
        <v>1253398061</v>
      </c>
      <c r="D4087" s="12">
        <v>0.40310000000000001</v>
      </c>
      <c r="E4087" s="4">
        <v>1.48315</v>
      </c>
      <c r="F4087" s="4">
        <v>1.363</v>
      </c>
      <c r="G4087" s="12">
        <v>-0.3705</v>
      </c>
      <c r="H4087" s="12">
        <v>-9.7900000000000001E-2</v>
      </c>
      <c r="I4087" s="4">
        <v>0.68</v>
      </c>
      <c r="J4087" s="29">
        <v>36</v>
      </c>
      <c r="K4087">
        <v>42</v>
      </c>
      <c r="L4087" s="6">
        <v>96</v>
      </c>
      <c r="M4087" s="27">
        <v>0.45500000000000002</v>
      </c>
      <c r="N4087" s="6">
        <v>1.35</v>
      </c>
      <c r="O4087" s="6">
        <v>1.3</v>
      </c>
      <c r="P4087" s="6">
        <v>-0.57999999999999996</v>
      </c>
      <c r="Q4087" s="6">
        <v>-0.105</v>
      </c>
      <c r="R4087" s="31">
        <v>0.05</v>
      </c>
      <c r="S4087" s="6">
        <v>4.4999999999999998E-2</v>
      </c>
      <c r="T4087" s="6">
        <v>0.14000000000000001</v>
      </c>
      <c r="U4087" s="6">
        <v>0.22500000000000001</v>
      </c>
      <c r="V4087" s="6">
        <v>7.1999999999999995E-2</v>
      </c>
      <c r="X4087">
        <f>MROUND(RANK(C4087,C$14:C$10000),$X$2)</f>
        <v>4550</v>
      </c>
      <c r="Y4087">
        <f>MROUND(RANK(D4087,D$14:D$10000),$X$2)</f>
        <v>4550</v>
      </c>
      <c r="Z4087">
        <f>MROUND(RANK(E4087,E$14:E$10000),$X$2)</f>
        <v>3400</v>
      </c>
      <c r="AA4087">
        <f>MROUND(RANK(F4087,F$14:F$10000),$X$2)</f>
        <v>4100</v>
      </c>
      <c r="AB4087">
        <f>MROUND(RANK(G4087,G$14:G$10000),$X$2)</f>
        <v>1200</v>
      </c>
      <c r="AC4087">
        <f>MROUND(RANK(H4087,H$14:H$10000),$X$2)</f>
        <v>1250</v>
      </c>
      <c r="AD4087">
        <f>MROUND(RANK(I4087,I$14:I$10000),$X$2)</f>
        <v>2200</v>
      </c>
      <c r="AE4087">
        <f>SUM(X4087:AC4087)+SUM(Y4087:AA4087)+Y4087*4</f>
        <v>49300</v>
      </c>
    </row>
    <row r="4088" spans="1:31" x14ac:dyDescent="0.2">
      <c r="A4088" s="1">
        <v>45896</v>
      </c>
      <c r="B4088" s="2">
        <v>0.96604166666666669</v>
      </c>
      <c r="C4088" s="11">
        <v>2707014360</v>
      </c>
      <c r="D4088" s="12">
        <v>0.43459999999999999</v>
      </c>
      <c r="E4088" s="4">
        <v>1.4380900000000001</v>
      </c>
      <c r="F4088" s="4">
        <v>1.387</v>
      </c>
      <c r="G4088" s="12">
        <v>-0.6663</v>
      </c>
      <c r="H4088" s="12">
        <v>-0.1222</v>
      </c>
      <c r="I4088" s="4">
        <v>0.214</v>
      </c>
      <c r="J4088" s="29">
        <v>210</v>
      </c>
      <c r="K4088">
        <v>247</v>
      </c>
      <c r="L4088" s="6">
        <v>297</v>
      </c>
      <c r="M4088" s="27">
        <v>0.42499999999999999</v>
      </c>
      <c r="N4088" s="6">
        <v>1.45</v>
      </c>
      <c r="O4088" s="6">
        <v>1.3</v>
      </c>
      <c r="P4088" s="6">
        <v>-0.56000000000000005</v>
      </c>
      <c r="Q4088" s="6">
        <v>-0.125</v>
      </c>
      <c r="R4088" s="31">
        <v>4.4999999999999998E-2</v>
      </c>
      <c r="S4088" s="6">
        <v>0.13500000000000001</v>
      </c>
      <c r="T4088" s="6">
        <v>0.04</v>
      </c>
      <c r="U4088" s="6">
        <v>7.4999999999999997E-2</v>
      </c>
      <c r="V4088" s="6">
        <v>1.4999999999999999E-2</v>
      </c>
      <c r="X4088">
        <f>MROUND(RANK(C4088,C$14:C$10000),$X$2)</f>
        <v>3450</v>
      </c>
      <c r="Y4088">
        <f>MROUND(RANK(D4088,D$14:D$10000),$X$2)</f>
        <v>3450</v>
      </c>
      <c r="Z4088">
        <f>MROUND(RANK(E4088,E$14:E$10000),$X$2)</f>
        <v>4050</v>
      </c>
      <c r="AA4088">
        <f>MROUND(RANK(F4088,F$14:F$10000),$X$2)</f>
        <v>3900</v>
      </c>
      <c r="AB4088">
        <f>MROUND(RANK(G4088,G$14:G$10000),$X$2)</f>
        <v>5150</v>
      </c>
      <c r="AC4088">
        <f>MROUND(RANK(H4088,H$14:H$10000),$X$2)</f>
        <v>4100</v>
      </c>
      <c r="AD4088">
        <f>MROUND(RANK(I4088,I$14:I$10000),$X$2)</f>
        <v>3400</v>
      </c>
      <c r="AE4088">
        <f>SUM(X4088:AC4088)+SUM(Y4088:AA4088)+Y4088*4</f>
        <v>49300</v>
      </c>
    </row>
    <row r="4089" spans="1:31" x14ac:dyDescent="0.2">
      <c r="A4089" s="1">
        <v>45894</v>
      </c>
      <c r="B4089" s="2">
        <v>0.56038194444444445</v>
      </c>
      <c r="C4089" s="11">
        <v>1162506563</v>
      </c>
      <c r="D4089" s="12">
        <v>0.40010000000000001</v>
      </c>
      <c r="E4089" s="4">
        <v>1.4432799999999999</v>
      </c>
      <c r="F4089" s="4">
        <v>1.353</v>
      </c>
      <c r="G4089" s="12">
        <v>-0.3473</v>
      </c>
      <c r="H4089" s="12">
        <v>-8.8200000000000001E-2</v>
      </c>
      <c r="I4089" s="4">
        <v>1.085</v>
      </c>
      <c r="J4089" s="29">
        <v>50</v>
      </c>
      <c r="K4089">
        <v>59</v>
      </c>
      <c r="L4089">
        <v>102</v>
      </c>
      <c r="M4089" s="29">
        <v>0.435</v>
      </c>
      <c r="N4089">
        <v>1.35</v>
      </c>
      <c r="O4089">
        <v>1.3</v>
      </c>
      <c r="P4089">
        <v>-0.56000000000000005</v>
      </c>
      <c r="Q4089">
        <v>-0.105</v>
      </c>
      <c r="R4089" s="33">
        <v>0.05</v>
      </c>
      <c r="S4089">
        <v>0.16500000000000001</v>
      </c>
      <c r="T4089">
        <v>0.16</v>
      </c>
      <c r="U4089">
        <v>0.06</v>
      </c>
      <c r="V4089">
        <v>0.01</v>
      </c>
      <c r="X4089">
        <f>MROUND(RANK(C4089,C$14:C$10000),$X$2)</f>
        <v>4600</v>
      </c>
      <c r="Y4089">
        <f>MROUND(RANK(D4089,D$14:D$10000),$X$2)</f>
        <v>4600</v>
      </c>
      <c r="Z4089">
        <f>MROUND(RANK(E4089,E$14:E$10000),$X$2)</f>
        <v>4000</v>
      </c>
      <c r="AA4089">
        <f>MROUND(RANK(F4089,F$14:F$10000),$X$2)</f>
        <v>4200</v>
      </c>
      <c r="AB4089">
        <f>MROUND(RANK(G4089,G$14:G$10000),$X$2)</f>
        <v>0</v>
      </c>
      <c r="AC4089">
        <f>MROUND(RANK(H4089,H$14:H$10000),$X$2)</f>
        <v>750</v>
      </c>
      <c r="AD4089">
        <f>MROUND(RANK(I4089,I$14:I$10000),$X$2)</f>
        <v>1150</v>
      </c>
      <c r="AE4089">
        <f>SUM(X4089:AC4089)+SUM(Y4089:AA4089)+Y4089*4</f>
        <v>49350</v>
      </c>
    </row>
    <row r="4090" spans="1:31" x14ac:dyDescent="0.2">
      <c r="A4090" s="1">
        <v>45894</v>
      </c>
      <c r="B4090" s="2">
        <v>0.59400462962962963</v>
      </c>
      <c r="C4090" s="11">
        <v>1310583323</v>
      </c>
      <c r="D4090" s="12">
        <v>0.40489999999999998</v>
      </c>
      <c r="E4090" s="4">
        <v>1.4342200000000001</v>
      </c>
      <c r="F4090" s="4">
        <v>1.341</v>
      </c>
      <c r="G4090" s="12">
        <v>-0.3473</v>
      </c>
      <c r="H4090" s="12">
        <v>-9.3100000000000002E-2</v>
      </c>
      <c r="I4090" s="4">
        <v>0.54800000000000004</v>
      </c>
      <c r="J4090" s="29">
        <v>50</v>
      </c>
      <c r="K4090">
        <v>84</v>
      </c>
      <c r="L4090">
        <v>98</v>
      </c>
      <c r="M4090" s="29">
        <v>0.42499999999999999</v>
      </c>
      <c r="N4090">
        <v>1.45</v>
      </c>
      <c r="O4090">
        <v>1.45</v>
      </c>
      <c r="P4090">
        <v>-0.54</v>
      </c>
      <c r="Q4090">
        <v>-0.105</v>
      </c>
      <c r="R4090" s="33">
        <v>0.06</v>
      </c>
      <c r="S4090">
        <v>0.18</v>
      </c>
      <c r="T4090">
        <v>0.14000000000000001</v>
      </c>
      <c r="U4090">
        <v>7.0000000000000007E-2</v>
      </c>
      <c r="V4090">
        <v>0.01</v>
      </c>
      <c r="X4090">
        <f>MROUND(RANK(C4090,C$14:C$10000),$X$2)</f>
        <v>4500</v>
      </c>
      <c r="Y4090">
        <f>MROUND(RANK(D4090,D$14:D$10000),$X$2)</f>
        <v>4500</v>
      </c>
      <c r="Z4090">
        <f>MROUND(RANK(E4090,E$14:E$10000),$X$2)</f>
        <v>4100</v>
      </c>
      <c r="AA4090">
        <f>MROUND(RANK(F4090,F$14:F$10000),$X$2)</f>
        <v>4300</v>
      </c>
      <c r="AB4090">
        <f>MROUND(RANK(G4090,G$14:G$10000),$X$2)</f>
        <v>0</v>
      </c>
      <c r="AC4090">
        <f>MROUND(RANK(H4090,H$14:H$10000),$X$2)</f>
        <v>1050</v>
      </c>
      <c r="AD4090">
        <f>MROUND(RANK(I4090,I$14:I$10000),$X$2)</f>
        <v>2550</v>
      </c>
      <c r="AE4090">
        <f>SUM(X4090:AC4090)+SUM(Y4090:AA4090)+Y4090*4</f>
        <v>49350</v>
      </c>
    </row>
    <row r="4091" spans="1:31" x14ac:dyDescent="0.2">
      <c r="A4091" s="1">
        <v>45893</v>
      </c>
      <c r="B4091" s="2">
        <v>0.56043981481481486</v>
      </c>
      <c r="C4091" s="11">
        <v>1796218500</v>
      </c>
      <c r="D4091" s="12">
        <v>0.4178</v>
      </c>
      <c r="E4091" s="4">
        <v>1.4172100000000001</v>
      </c>
      <c r="F4091" s="4">
        <v>1.3540000000000001</v>
      </c>
      <c r="G4091" s="12">
        <v>-0.52329999999999999</v>
      </c>
      <c r="H4091" s="12">
        <v>-0.10979999999999999</v>
      </c>
      <c r="I4091" s="4">
        <v>-9.5000000000000001E-2</v>
      </c>
      <c r="J4091" s="29">
        <v>88</v>
      </c>
      <c r="K4091">
        <v>100</v>
      </c>
      <c r="L4091">
        <v>136</v>
      </c>
      <c r="M4091" s="29">
        <v>0.44500000000000001</v>
      </c>
      <c r="N4091">
        <v>1.45</v>
      </c>
      <c r="O4091">
        <v>1.4</v>
      </c>
      <c r="P4091">
        <v>-0.56000000000000005</v>
      </c>
      <c r="Q4091">
        <v>-0.12</v>
      </c>
      <c r="R4091" s="33">
        <v>0.02</v>
      </c>
      <c r="S4091">
        <v>0.18</v>
      </c>
      <c r="T4091">
        <v>0.14000000000000001</v>
      </c>
      <c r="U4091">
        <v>0.06</v>
      </c>
      <c r="V4091">
        <v>1.2999999999999999E-2</v>
      </c>
      <c r="X4091">
        <f>MROUND(RANK(C4091,C$14:C$10000),$X$2)</f>
        <v>4150</v>
      </c>
      <c r="Y4091">
        <f>MROUND(RANK(D4091,D$14:D$10000),$X$2)</f>
        <v>4150</v>
      </c>
      <c r="Z4091">
        <f>MROUND(RANK(E4091,E$14:E$10000),$X$2)</f>
        <v>4250</v>
      </c>
      <c r="AA4091">
        <f>MROUND(RANK(F4091,F$14:F$10000),$X$2)</f>
        <v>4200</v>
      </c>
      <c r="AB4091">
        <f>MROUND(RANK(G4091,G$14:G$10000),$X$2)</f>
        <v>1400</v>
      </c>
      <c r="AC4091">
        <f>MROUND(RANK(H4091,H$14:H$10000),$X$2)</f>
        <v>2050</v>
      </c>
      <c r="AD4091">
        <f>MROUND(RANK(I4091,I$14:I$10000),$X$2)</f>
        <v>4000</v>
      </c>
      <c r="AE4091">
        <f>SUM(X4091:AC4091)+SUM(Y4091:AA4091)+Y4091*4</f>
        <v>49400</v>
      </c>
    </row>
    <row r="4092" spans="1:31" x14ac:dyDescent="0.2">
      <c r="A4092" s="1">
        <v>45896</v>
      </c>
      <c r="B4092" s="2">
        <v>0.63978009259259261</v>
      </c>
      <c r="C4092" s="11">
        <v>2871407888</v>
      </c>
      <c r="D4092" s="12">
        <v>0.43709999999999999</v>
      </c>
      <c r="E4092" s="4">
        <v>1.42164</v>
      </c>
      <c r="F4092" s="4">
        <v>1.383</v>
      </c>
      <c r="G4092" s="12">
        <v>-0.65390000000000004</v>
      </c>
      <c r="H4092" s="12">
        <v>-0.12670000000000001</v>
      </c>
      <c r="I4092" s="4">
        <v>8.9999999999999993E-3</v>
      </c>
      <c r="J4092" s="29">
        <v>149</v>
      </c>
      <c r="K4092">
        <v>168</v>
      </c>
      <c r="L4092">
        <v>217</v>
      </c>
      <c r="M4092" s="29">
        <v>0.435</v>
      </c>
      <c r="N4092">
        <v>1.35</v>
      </c>
      <c r="O4092">
        <v>1.35</v>
      </c>
      <c r="P4092">
        <v>-0.56000000000000005</v>
      </c>
      <c r="Q4092">
        <v>-0.12</v>
      </c>
      <c r="R4092" s="33">
        <v>4.4999999999999998E-2</v>
      </c>
      <c r="S4092">
        <v>0.2</v>
      </c>
      <c r="T4092">
        <v>0.16</v>
      </c>
      <c r="U4092">
        <v>0.22500000000000001</v>
      </c>
      <c r="V4092">
        <v>4.4999999999999998E-2</v>
      </c>
      <c r="X4092">
        <f>MROUND(RANK(C4092,C$14:C$10000),$X$2)</f>
        <v>3350</v>
      </c>
      <c r="Y4092">
        <f>MROUND(RANK(D4092,D$14:D$10000),$X$2)</f>
        <v>3350</v>
      </c>
      <c r="Z4092">
        <f>MROUND(RANK(E4092,E$14:E$10000),$X$2)</f>
        <v>4200</v>
      </c>
      <c r="AA4092">
        <f>MROUND(RANK(F4092,F$14:F$10000),$X$2)</f>
        <v>3950</v>
      </c>
      <c r="AB4092">
        <f>MROUND(RANK(G4092,G$14:G$10000),$X$2)</f>
        <v>5050</v>
      </c>
      <c r="AC4092">
        <f>MROUND(RANK(H4092,H$14:H$10000),$X$2)</f>
        <v>4600</v>
      </c>
      <c r="AD4092">
        <f>MROUND(RANK(I4092,I$14:I$10000),$X$2)</f>
        <v>3800</v>
      </c>
      <c r="AE4092">
        <f>SUM(X4092:AC4092)+SUM(Y4092:AA4092)+Y4092*4</f>
        <v>49400</v>
      </c>
    </row>
    <row r="4093" spans="1:31" x14ac:dyDescent="0.2">
      <c r="A4093" s="1">
        <v>45893</v>
      </c>
      <c r="B4093" s="2">
        <v>0.56027777777777776</v>
      </c>
      <c r="C4093" s="11">
        <v>1727704997</v>
      </c>
      <c r="D4093" s="12">
        <v>0.41620000000000001</v>
      </c>
      <c r="E4093" s="4">
        <v>1.4211100000000001</v>
      </c>
      <c r="F4093" s="4">
        <v>1.3520000000000001</v>
      </c>
      <c r="G4093" s="12">
        <v>-0.52329999999999999</v>
      </c>
      <c r="H4093" s="12">
        <v>-0.1084</v>
      </c>
      <c r="I4093" s="4">
        <v>0.40100000000000002</v>
      </c>
      <c r="J4093" s="29">
        <v>84</v>
      </c>
      <c r="K4093">
        <v>126</v>
      </c>
      <c r="L4093" s="6">
        <v>133</v>
      </c>
      <c r="M4093" s="27">
        <v>0.42499999999999999</v>
      </c>
      <c r="N4093" s="6">
        <v>1.35</v>
      </c>
      <c r="O4093" s="6">
        <v>1.3</v>
      </c>
      <c r="P4093" s="6">
        <v>-0.56000000000000005</v>
      </c>
      <c r="Q4093" s="6">
        <v>-0.115</v>
      </c>
      <c r="R4093" s="31">
        <v>0.06</v>
      </c>
      <c r="S4093" s="6">
        <v>0.16500000000000001</v>
      </c>
      <c r="T4093" s="6">
        <v>0.16</v>
      </c>
      <c r="U4093" s="6">
        <v>0.05</v>
      </c>
      <c r="V4093" s="6">
        <v>0.01</v>
      </c>
      <c r="X4093">
        <f>MROUND(RANK(C4093,C$14:C$10000),$X$2)</f>
        <v>4200</v>
      </c>
      <c r="Y4093">
        <f>MROUND(RANK(D4093,D$14:D$10000),$X$2)</f>
        <v>4200</v>
      </c>
      <c r="Z4093">
        <f>MROUND(RANK(E4093,E$14:E$10000),$X$2)</f>
        <v>4200</v>
      </c>
      <c r="AA4093">
        <f>MROUND(RANK(F4093,F$14:F$10000),$X$2)</f>
        <v>4200</v>
      </c>
      <c r="AB4093">
        <f>MROUND(RANK(G4093,G$14:G$10000),$X$2)</f>
        <v>1400</v>
      </c>
      <c r="AC4093">
        <f>MROUND(RANK(H4093,H$14:H$10000),$X$2)</f>
        <v>1850</v>
      </c>
      <c r="AD4093">
        <f>MROUND(RANK(I4093,I$14:I$10000),$X$2)</f>
        <v>2950</v>
      </c>
      <c r="AE4093">
        <f>SUM(X4093:AC4093)+SUM(Y4093:AA4093)+Y4093*4</f>
        <v>49450</v>
      </c>
    </row>
    <row r="4094" spans="1:31" x14ac:dyDescent="0.2">
      <c r="A4094" s="1">
        <v>45893</v>
      </c>
      <c r="B4094" s="2">
        <v>0.92266203703703709</v>
      </c>
      <c r="C4094" s="11">
        <v>1541160310</v>
      </c>
      <c r="D4094" s="12">
        <v>0.41149999999999998</v>
      </c>
      <c r="E4094" s="4">
        <v>1.4314499999999999</v>
      </c>
      <c r="F4094" s="4">
        <v>1.3440000000000001</v>
      </c>
      <c r="G4094" s="12">
        <v>-0.52329999999999999</v>
      </c>
      <c r="H4094" s="12">
        <v>-9.5299999999999996E-2</v>
      </c>
      <c r="I4094" s="4">
        <v>6.6000000000000003E-2</v>
      </c>
      <c r="J4094" s="29">
        <v>50</v>
      </c>
      <c r="K4094">
        <v>100</v>
      </c>
      <c r="L4094" s="6">
        <v>116</v>
      </c>
      <c r="M4094" s="27">
        <v>0.44500000000000001</v>
      </c>
      <c r="N4094" s="6">
        <v>1.45</v>
      </c>
      <c r="O4094" s="6">
        <v>1.4</v>
      </c>
      <c r="P4094" s="6">
        <v>-0.56000000000000005</v>
      </c>
      <c r="Q4094" s="6">
        <v>-0.12</v>
      </c>
      <c r="R4094" s="31">
        <v>0.02</v>
      </c>
      <c r="S4094" s="6">
        <v>0.18</v>
      </c>
      <c r="T4094" s="6">
        <v>0.14000000000000001</v>
      </c>
      <c r="U4094" s="6">
        <v>0.06</v>
      </c>
      <c r="V4094" s="6">
        <v>1.2999999999999999E-2</v>
      </c>
      <c r="X4094">
        <f>MROUND(RANK(C4094,C$14:C$10000),$X$2)</f>
        <v>4300</v>
      </c>
      <c r="Y4094">
        <f>MROUND(RANK(D4094,D$14:D$10000),$X$2)</f>
        <v>4300</v>
      </c>
      <c r="Z4094">
        <f>MROUND(RANK(E4094,E$14:E$10000),$X$2)</f>
        <v>4100</v>
      </c>
      <c r="AA4094">
        <f>MROUND(RANK(F4094,F$14:F$10000),$X$2)</f>
        <v>4300</v>
      </c>
      <c r="AB4094">
        <f>MROUND(RANK(G4094,G$14:G$10000),$X$2)</f>
        <v>1400</v>
      </c>
      <c r="AC4094">
        <f>MROUND(RANK(H4094,H$14:H$10000),$X$2)</f>
        <v>1150</v>
      </c>
      <c r="AD4094">
        <f>MROUND(RANK(I4094,I$14:I$10000),$X$2)</f>
        <v>3700</v>
      </c>
      <c r="AE4094">
        <f>SUM(X4094:AC4094)+SUM(Y4094:AA4094)+Y4094*4</f>
        <v>49450</v>
      </c>
    </row>
    <row r="4095" spans="1:31" x14ac:dyDescent="0.2">
      <c r="A4095" s="1">
        <v>45897</v>
      </c>
      <c r="B4095" s="2">
        <v>0.54481481481481486</v>
      </c>
      <c r="C4095" s="11">
        <v>1558394967</v>
      </c>
      <c r="D4095" s="12">
        <v>0.41199999999999998</v>
      </c>
      <c r="E4095" s="4">
        <v>1.4747300000000001</v>
      </c>
      <c r="F4095" s="4">
        <v>1.377</v>
      </c>
      <c r="G4095" s="12">
        <v>-0.53280000000000005</v>
      </c>
      <c r="H4095" s="12">
        <v>-0.1129</v>
      </c>
      <c r="I4095" s="4">
        <v>8.8999999999999996E-2</v>
      </c>
      <c r="J4095" s="29">
        <v>45</v>
      </c>
      <c r="K4095">
        <v>46</v>
      </c>
      <c r="L4095" s="6">
        <v>66</v>
      </c>
      <c r="M4095" s="27">
        <v>0.435</v>
      </c>
      <c r="N4095" s="6">
        <v>1.35</v>
      </c>
      <c r="O4095" s="6">
        <v>1.4</v>
      </c>
      <c r="P4095" s="6">
        <v>-0.54</v>
      </c>
      <c r="Q4095" s="6">
        <v>-0.12</v>
      </c>
      <c r="R4095" s="31">
        <v>0.05</v>
      </c>
      <c r="S4095" s="6">
        <v>0.13500000000000001</v>
      </c>
      <c r="T4095" s="6">
        <v>0.16</v>
      </c>
      <c r="U4095" s="6">
        <v>0.22500000000000001</v>
      </c>
      <c r="V4095" s="6">
        <v>7.1999999999999995E-2</v>
      </c>
      <c r="X4095">
        <f>MROUND(RANK(C4095,C$14:C$10000),$X$2)</f>
        <v>4300</v>
      </c>
      <c r="Y4095">
        <f>MROUND(RANK(D4095,D$14:D$10000),$X$2)</f>
        <v>4300</v>
      </c>
      <c r="Z4095">
        <f>MROUND(RANK(E4095,E$14:E$10000),$X$2)</f>
        <v>3500</v>
      </c>
      <c r="AA4095">
        <f>MROUND(RANK(F4095,F$14:F$10000),$X$2)</f>
        <v>4000</v>
      </c>
      <c r="AB4095">
        <f>MROUND(RANK(G4095,G$14:G$10000),$X$2)</f>
        <v>1800</v>
      </c>
      <c r="AC4095">
        <f>MROUND(RANK(H4095,H$14:H$10000),$X$2)</f>
        <v>2550</v>
      </c>
      <c r="AD4095">
        <f>MROUND(RANK(I4095,I$14:I$10000),$X$2)</f>
        <v>3650</v>
      </c>
      <c r="AE4095">
        <f>SUM(X4095:AC4095)+SUM(Y4095:AA4095)+Y4095*4</f>
        <v>49450</v>
      </c>
    </row>
    <row r="4096" spans="1:31" x14ac:dyDescent="0.2">
      <c r="A4096" s="1">
        <v>45893</v>
      </c>
      <c r="B4096" s="2">
        <v>1.1608796296296296E-2</v>
      </c>
      <c r="C4096" s="11">
        <v>2723977136</v>
      </c>
      <c r="D4096" s="12">
        <v>0.43490000000000001</v>
      </c>
      <c r="E4096" s="4">
        <v>1.42641</v>
      </c>
      <c r="F4096" s="4">
        <v>1.381</v>
      </c>
      <c r="G4096" s="12">
        <v>-0.61370000000000002</v>
      </c>
      <c r="H4096" s="12">
        <v>-0.12820000000000001</v>
      </c>
      <c r="I4096" s="4">
        <v>-0.57399999999999995</v>
      </c>
      <c r="J4096" s="29">
        <v>124</v>
      </c>
      <c r="K4096">
        <v>180</v>
      </c>
      <c r="L4096">
        <v>191</v>
      </c>
      <c r="M4096" s="29">
        <v>0.45500000000000002</v>
      </c>
      <c r="N4096">
        <v>1.45</v>
      </c>
      <c r="O4096">
        <v>1.4</v>
      </c>
      <c r="P4096">
        <v>-0.54</v>
      </c>
      <c r="Q4096">
        <v>-0.12</v>
      </c>
      <c r="R4096" s="33">
        <v>0.03</v>
      </c>
      <c r="S4096">
        <v>0.18</v>
      </c>
      <c r="T4096">
        <v>0.12</v>
      </c>
      <c r="U4096">
        <v>0.05</v>
      </c>
      <c r="V4096">
        <v>1.9E-2</v>
      </c>
      <c r="X4096">
        <f>MROUND(RANK(C4096,C$14:C$10000),$X$2)</f>
        <v>3450</v>
      </c>
      <c r="Y4096">
        <f>MROUND(RANK(D4096,D$14:D$10000),$X$2)</f>
        <v>3450</v>
      </c>
      <c r="Z4096">
        <f>MROUND(RANK(E4096,E$14:E$10000),$X$2)</f>
        <v>4150</v>
      </c>
      <c r="AA4096">
        <f>MROUND(RANK(F4096,F$14:F$10000),$X$2)</f>
        <v>3950</v>
      </c>
      <c r="AB4096">
        <f>MROUND(RANK(G4096,G$14:G$10000),$X$2)</f>
        <v>4450</v>
      </c>
      <c r="AC4096">
        <f>MROUND(RANK(H4096,H$14:H$10000),$X$2)</f>
        <v>4700</v>
      </c>
      <c r="AD4096">
        <f>MROUND(RANK(I4096,I$14:I$10000),$X$2)</f>
        <v>4600</v>
      </c>
      <c r="AE4096">
        <f>SUM(X4096:AC4096)+SUM(Y4096:AA4096)+Y4096*4</f>
        <v>49500</v>
      </c>
    </row>
    <row r="4097" spans="1:31" x14ac:dyDescent="0.2">
      <c r="A4097" s="1">
        <v>45894</v>
      </c>
      <c r="B4097" s="2">
        <v>0.65511574074074075</v>
      </c>
      <c r="C4097" s="11">
        <v>1544139541</v>
      </c>
      <c r="D4097" s="12">
        <v>0.41160000000000002</v>
      </c>
      <c r="E4097" s="4">
        <v>1.46312</v>
      </c>
      <c r="F4097" s="4">
        <v>1.3640000000000001</v>
      </c>
      <c r="G4097" s="12">
        <v>-0.5111</v>
      </c>
      <c r="H4097" s="12">
        <v>-0.1124</v>
      </c>
      <c r="I4097" s="4">
        <v>0.14899999999999999</v>
      </c>
      <c r="J4097" s="29">
        <v>51</v>
      </c>
      <c r="K4097">
        <v>53</v>
      </c>
      <c r="L4097" s="6">
        <v>109</v>
      </c>
      <c r="M4097" s="27">
        <v>0.44500000000000001</v>
      </c>
      <c r="N4097" s="6">
        <v>1.35</v>
      </c>
      <c r="O4097" s="6">
        <v>1.45</v>
      </c>
      <c r="P4097" s="6">
        <v>-0.56000000000000005</v>
      </c>
      <c r="Q4097" s="6">
        <v>-0.125</v>
      </c>
      <c r="R4097" s="31">
        <v>0.04</v>
      </c>
      <c r="S4097" s="6">
        <v>0.15</v>
      </c>
      <c r="T4097" s="6">
        <v>0.16</v>
      </c>
      <c r="U4097" s="6">
        <v>7.0000000000000007E-2</v>
      </c>
      <c r="V4097" s="6">
        <v>1.9E-2</v>
      </c>
      <c r="X4097">
        <f>MROUND(RANK(C4097,C$14:C$10000),$X$2)</f>
        <v>4300</v>
      </c>
      <c r="Y4097">
        <f>MROUND(RANK(D4097,D$14:D$10000),$X$2)</f>
        <v>4300</v>
      </c>
      <c r="Z4097">
        <f>MROUND(RANK(E4097,E$14:E$10000),$X$2)</f>
        <v>3700</v>
      </c>
      <c r="AA4097">
        <f>MROUND(RANK(F4097,F$14:F$10000),$X$2)</f>
        <v>4100</v>
      </c>
      <c r="AB4097">
        <f>MROUND(RANK(G4097,G$14:G$10000),$X$2)</f>
        <v>1350</v>
      </c>
      <c r="AC4097">
        <f>MROUND(RANK(H4097,H$14:H$10000),$X$2)</f>
        <v>2450</v>
      </c>
      <c r="AD4097">
        <f>MROUND(RANK(I4097,I$14:I$10000),$X$2)</f>
        <v>3550</v>
      </c>
      <c r="AE4097">
        <f>SUM(X4097:AC4097)+SUM(Y4097:AA4097)+Y4097*4</f>
        <v>49500</v>
      </c>
    </row>
    <row r="4098" spans="1:31" x14ac:dyDescent="0.2">
      <c r="A4098" s="1">
        <v>45893</v>
      </c>
      <c r="B4098" s="2">
        <v>0.94343750000000004</v>
      </c>
      <c r="C4098" s="11">
        <v>1144524102</v>
      </c>
      <c r="D4098" s="12">
        <v>0.39939999999999998</v>
      </c>
      <c r="E4098" s="4">
        <v>1.45546</v>
      </c>
      <c r="F4098" s="4">
        <v>1.359</v>
      </c>
      <c r="G4098" s="12">
        <v>-0.3473</v>
      </c>
      <c r="H4098" s="12">
        <v>-9.4E-2</v>
      </c>
      <c r="I4098" s="4">
        <v>0.60199999999999998</v>
      </c>
      <c r="J4098" s="29">
        <v>50</v>
      </c>
      <c r="K4098">
        <v>60</v>
      </c>
      <c r="L4098" s="6">
        <v>97</v>
      </c>
      <c r="M4098" s="27">
        <v>0.44500000000000001</v>
      </c>
      <c r="N4098" s="6">
        <v>1.45</v>
      </c>
      <c r="O4098" s="6">
        <v>1.4</v>
      </c>
      <c r="P4098" s="6">
        <v>-0.56000000000000005</v>
      </c>
      <c r="Q4098" s="6">
        <v>-0.12</v>
      </c>
      <c r="R4098" s="31">
        <v>0.02</v>
      </c>
      <c r="S4098" s="6">
        <v>0.18</v>
      </c>
      <c r="T4098" s="6">
        <v>0.14000000000000001</v>
      </c>
      <c r="U4098" s="6">
        <v>0.06</v>
      </c>
      <c r="V4098" s="6">
        <v>1.2999999999999999E-2</v>
      </c>
      <c r="X4098">
        <f>MROUND(RANK(C4098,C$14:C$10000),$X$2)</f>
        <v>4650</v>
      </c>
      <c r="Y4098">
        <f>MROUND(RANK(D4098,D$14:D$10000),$X$2)</f>
        <v>4650</v>
      </c>
      <c r="Z4098">
        <f>MROUND(RANK(E4098,E$14:E$10000),$X$2)</f>
        <v>3800</v>
      </c>
      <c r="AA4098">
        <f>MROUND(RANK(F4098,F$14:F$10000),$X$2)</f>
        <v>4150</v>
      </c>
      <c r="AB4098">
        <f>MROUND(RANK(G4098,G$14:G$10000),$X$2)</f>
        <v>0</v>
      </c>
      <c r="AC4098">
        <f>MROUND(RANK(H4098,H$14:H$10000),$X$2)</f>
        <v>1100</v>
      </c>
      <c r="AD4098">
        <f>MROUND(RANK(I4098,I$14:I$10000),$X$2)</f>
        <v>2400</v>
      </c>
      <c r="AE4098">
        <f>SUM(X4098:AC4098)+SUM(Y4098:AA4098)+Y4098*4</f>
        <v>49550</v>
      </c>
    </row>
    <row r="4099" spans="1:31" x14ac:dyDescent="0.2">
      <c r="A4099" s="1">
        <v>45894</v>
      </c>
      <c r="B4099" s="2">
        <v>0.55466435185185181</v>
      </c>
      <c r="C4099" s="11">
        <v>2294982011</v>
      </c>
      <c r="D4099" s="12">
        <v>0.42780000000000001</v>
      </c>
      <c r="E4099" s="4">
        <v>1.4281299999999999</v>
      </c>
      <c r="F4099" s="4">
        <v>1.37</v>
      </c>
      <c r="G4099" s="12">
        <v>-0.55049999999999999</v>
      </c>
      <c r="H4099" s="12">
        <v>-0.12809999999999999</v>
      </c>
      <c r="I4099" s="4">
        <v>-0.27700000000000002</v>
      </c>
      <c r="J4099" s="29">
        <v>97</v>
      </c>
      <c r="K4099">
        <v>137</v>
      </c>
      <c r="L4099">
        <v>152</v>
      </c>
      <c r="M4099" s="29">
        <v>0.435</v>
      </c>
      <c r="N4099">
        <v>1.35</v>
      </c>
      <c r="O4099">
        <v>1.3</v>
      </c>
      <c r="P4099">
        <v>-0.56000000000000005</v>
      </c>
      <c r="Q4099">
        <v>-0.105</v>
      </c>
      <c r="R4099" s="33">
        <v>0.05</v>
      </c>
      <c r="S4099">
        <v>0.16500000000000001</v>
      </c>
      <c r="T4099">
        <v>0.16</v>
      </c>
      <c r="U4099">
        <v>0.06</v>
      </c>
      <c r="V4099">
        <v>0.01</v>
      </c>
      <c r="X4099">
        <f>MROUND(RANK(C4099,C$14:C$10000),$X$2)</f>
        <v>3750</v>
      </c>
      <c r="Y4099">
        <f>MROUND(RANK(D4099,D$14:D$10000),$X$2)</f>
        <v>3750</v>
      </c>
      <c r="Z4099">
        <f>MROUND(RANK(E4099,E$14:E$10000),$X$2)</f>
        <v>4150</v>
      </c>
      <c r="AA4099">
        <f>MROUND(RANK(F4099,F$14:F$10000),$X$2)</f>
        <v>4050</v>
      </c>
      <c r="AB4099">
        <f>MROUND(RANK(G4099,G$14:G$10000),$X$2)</f>
        <v>2200</v>
      </c>
      <c r="AC4099">
        <f>MROUND(RANK(H4099,H$14:H$10000),$X$2)</f>
        <v>4700</v>
      </c>
      <c r="AD4099">
        <f>MROUND(RANK(I4099,I$14:I$10000),$X$2)</f>
        <v>4250</v>
      </c>
      <c r="AE4099">
        <f>SUM(X4099:AC4099)+SUM(Y4099:AA4099)+Y4099*4</f>
        <v>49550</v>
      </c>
    </row>
    <row r="4100" spans="1:31" x14ac:dyDescent="0.2">
      <c r="A4100" s="1">
        <v>45894</v>
      </c>
      <c r="B4100" s="2">
        <v>0.66129629629629627</v>
      </c>
      <c r="C4100" s="11">
        <v>1421211674</v>
      </c>
      <c r="D4100" s="12">
        <v>0.40820000000000001</v>
      </c>
      <c r="E4100" s="4">
        <v>1.4516100000000001</v>
      </c>
      <c r="F4100" s="4">
        <v>1.355</v>
      </c>
      <c r="G4100" s="12">
        <v>-0.38300000000000001</v>
      </c>
      <c r="H4100" s="12">
        <v>-9.98E-2</v>
      </c>
      <c r="I4100" s="4">
        <v>0.54900000000000004</v>
      </c>
      <c r="J4100" s="29">
        <v>50</v>
      </c>
      <c r="K4100">
        <v>51</v>
      </c>
      <c r="L4100">
        <v>75</v>
      </c>
      <c r="M4100" s="29">
        <v>0.435</v>
      </c>
      <c r="N4100">
        <v>1.45</v>
      </c>
      <c r="O4100">
        <v>1.3</v>
      </c>
      <c r="P4100">
        <v>-0.54</v>
      </c>
      <c r="Q4100">
        <v>-0.11</v>
      </c>
      <c r="R4100" s="33">
        <v>0.05</v>
      </c>
      <c r="S4100">
        <v>0.15</v>
      </c>
      <c r="T4100">
        <v>0.14000000000000001</v>
      </c>
      <c r="U4100">
        <v>7.0000000000000007E-2</v>
      </c>
      <c r="V4100">
        <v>1.6E-2</v>
      </c>
      <c r="X4100">
        <f>MROUND(RANK(C4100,C$14:C$10000),$X$2)</f>
        <v>4400</v>
      </c>
      <c r="Y4100">
        <f>MROUND(RANK(D4100,D$14:D$10000),$X$2)</f>
        <v>4400</v>
      </c>
      <c r="Z4100">
        <f>MROUND(RANK(E4100,E$14:E$10000),$X$2)</f>
        <v>3850</v>
      </c>
      <c r="AA4100">
        <f>MROUND(RANK(F4100,F$14:F$10000),$X$2)</f>
        <v>4200</v>
      </c>
      <c r="AB4100">
        <f>MROUND(RANK(G4100,G$14:G$10000),$X$2)</f>
        <v>1300</v>
      </c>
      <c r="AC4100">
        <f>MROUND(RANK(H4100,H$14:H$10000),$X$2)</f>
        <v>1350</v>
      </c>
      <c r="AD4100">
        <f>MROUND(RANK(I4100,I$14:I$10000),$X$2)</f>
        <v>2550</v>
      </c>
      <c r="AE4100">
        <f>SUM(X4100:AC4100)+SUM(Y4100:AA4100)+Y4100*4</f>
        <v>49550</v>
      </c>
    </row>
    <row r="4101" spans="1:31" x14ac:dyDescent="0.2">
      <c r="A4101" s="1">
        <v>45894</v>
      </c>
      <c r="B4101" s="2">
        <v>0.97190972222222227</v>
      </c>
      <c r="C4101" s="11">
        <v>2718963083</v>
      </c>
      <c r="D4101" s="12">
        <v>0.43480000000000002</v>
      </c>
      <c r="E4101" s="4">
        <v>1.43547</v>
      </c>
      <c r="F4101" s="4">
        <v>1.39</v>
      </c>
      <c r="G4101" s="12">
        <v>-0.64729999999999999</v>
      </c>
      <c r="H4101" s="12">
        <v>-0.1278</v>
      </c>
      <c r="I4101" s="4">
        <v>0.123</v>
      </c>
      <c r="J4101" s="29">
        <v>123</v>
      </c>
      <c r="K4101">
        <v>169</v>
      </c>
      <c r="L4101" s="6">
        <v>205</v>
      </c>
      <c r="M4101" s="27">
        <v>0.42499999999999999</v>
      </c>
      <c r="N4101" s="6">
        <v>1.45</v>
      </c>
      <c r="O4101" s="6">
        <v>1.3</v>
      </c>
      <c r="P4101" s="6">
        <v>-0.56000000000000005</v>
      </c>
      <c r="Q4101" s="6">
        <v>-0.125</v>
      </c>
      <c r="R4101" s="31">
        <v>0.02</v>
      </c>
      <c r="S4101" s="6">
        <v>0.16500000000000001</v>
      </c>
      <c r="T4101" s="6">
        <v>0.12</v>
      </c>
      <c r="U4101" s="6">
        <v>0.17499999999999999</v>
      </c>
      <c r="V4101" s="6">
        <v>6.6500000000000004E-2</v>
      </c>
      <c r="X4101">
        <f>MROUND(RANK(C4101,C$14:C$10000),$X$2)</f>
        <v>3450</v>
      </c>
      <c r="Y4101">
        <f>MROUND(RANK(D4101,D$14:D$10000),$X$2)</f>
        <v>3450</v>
      </c>
      <c r="Z4101">
        <f>MROUND(RANK(E4101,E$14:E$10000),$X$2)</f>
        <v>4050</v>
      </c>
      <c r="AA4101">
        <f>MROUND(RANK(F4101,F$14:F$10000),$X$2)</f>
        <v>3850</v>
      </c>
      <c r="AB4101">
        <f>MROUND(RANK(G4101,G$14:G$10000),$X$2)</f>
        <v>4950</v>
      </c>
      <c r="AC4101">
        <f>MROUND(RANK(H4101,H$14:H$10000),$X$2)</f>
        <v>4650</v>
      </c>
      <c r="AD4101">
        <f>MROUND(RANK(I4101,I$14:I$10000),$X$2)</f>
        <v>3600</v>
      </c>
      <c r="AE4101">
        <f>SUM(X4101:AC4101)+SUM(Y4101:AA4101)+Y4101*4</f>
        <v>49550</v>
      </c>
    </row>
    <row r="4102" spans="1:31" x14ac:dyDescent="0.2">
      <c r="A4102" s="1">
        <v>45893</v>
      </c>
      <c r="B4102" s="2">
        <v>0.62848379629629625</v>
      </c>
      <c r="C4102" s="11">
        <v>2151788222</v>
      </c>
      <c r="D4102" s="12">
        <v>0.42520000000000002</v>
      </c>
      <c r="E4102" s="4">
        <v>1.4326099999999999</v>
      </c>
      <c r="F4102" s="4">
        <v>1.369</v>
      </c>
      <c r="G4102" s="12">
        <v>-0.55030000000000001</v>
      </c>
      <c r="H4102" s="12">
        <v>-0.1263</v>
      </c>
      <c r="I4102" s="4">
        <v>-0.32700000000000001</v>
      </c>
      <c r="J4102" s="29">
        <v>88</v>
      </c>
      <c r="K4102">
        <v>132</v>
      </c>
      <c r="L4102" s="6">
        <v>171</v>
      </c>
      <c r="M4102" s="27">
        <v>0.44500000000000001</v>
      </c>
      <c r="N4102" s="6">
        <v>1.45</v>
      </c>
      <c r="O4102" s="6">
        <v>1.4</v>
      </c>
      <c r="P4102" s="6">
        <v>-0.56000000000000005</v>
      </c>
      <c r="Q4102" s="6">
        <v>-0.12</v>
      </c>
      <c r="R4102" s="31">
        <v>0.02</v>
      </c>
      <c r="S4102" s="6">
        <v>0.18</v>
      </c>
      <c r="T4102" s="6">
        <v>0.14000000000000001</v>
      </c>
      <c r="U4102" s="6">
        <v>0.06</v>
      </c>
      <c r="V4102" s="6">
        <v>1.2999999999999999E-2</v>
      </c>
      <c r="X4102">
        <f>MROUND(RANK(C4102,C$14:C$10000),$X$2)</f>
        <v>3850</v>
      </c>
      <c r="Y4102">
        <f>MROUND(RANK(D4102,D$14:D$10000),$X$2)</f>
        <v>3850</v>
      </c>
      <c r="Z4102">
        <f>MROUND(RANK(E4102,E$14:E$10000),$X$2)</f>
        <v>4100</v>
      </c>
      <c r="AA4102">
        <f>MROUND(RANK(F4102,F$14:F$10000),$X$2)</f>
        <v>4050</v>
      </c>
      <c r="AB4102">
        <f>MROUND(RANK(G4102,G$14:G$10000),$X$2)</f>
        <v>1800</v>
      </c>
      <c r="AC4102">
        <f>MROUND(RANK(H4102,H$14:H$10000),$X$2)</f>
        <v>4550</v>
      </c>
      <c r="AD4102">
        <f>MROUND(RANK(I4102,I$14:I$10000),$X$2)</f>
        <v>4300</v>
      </c>
      <c r="AE4102">
        <f>SUM(X4102:AC4102)+SUM(Y4102:AA4102)+Y4102*4</f>
        <v>49600</v>
      </c>
    </row>
    <row r="4103" spans="1:31" x14ac:dyDescent="0.2">
      <c r="A4103" s="1">
        <v>45893</v>
      </c>
      <c r="B4103" s="2">
        <v>0.93155092592592592</v>
      </c>
      <c r="C4103" s="11">
        <v>2372963368</v>
      </c>
      <c r="D4103" s="12">
        <v>0.42920000000000003</v>
      </c>
      <c r="E4103" s="4">
        <v>1.42866</v>
      </c>
      <c r="F4103" s="4">
        <v>1.375</v>
      </c>
      <c r="G4103" s="12">
        <v>-0.57199999999999995</v>
      </c>
      <c r="H4103" s="12">
        <v>-0.1268</v>
      </c>
      <c r="I4103" s="4">
        <v>-0.36199999999999999</v>
      </c>
      <c r="J4103" s="29">
        <v>127</v>
      </c>
      <c r="K4103">
        <v>141</v>
      </c>
      <c r="L4103" s="6">
        <v>157</v>
      </c>
      <c r="M4103" s="27">
        <v>0.44500000000000001</v>
      </c>
      <c r="N4103" s="6">
        <v>1.45</v>
      </c>
      <c r="O4103" s="6">
        <v>1.4</v>
      </c>
      <c r="P4103" s="6">
        <v>-0.56000000000000005</v>
      </c>
      <c r="Q4103" s="6">
        <v>-0.12</v>
      </c>
      <c r="R4103" s="31">
        <v>0.02</v>
      </c>
      <c r="S4103" s="6">
        <v>0.18</v>
      </c>
      <c r="T4103" s="6">
        <v>0.14000000000000001</v>
      </c>
      <c r="U4103" s="6">
        <v>0.06</v>
      </c>
      <c r="V4103" s="6">
        <v>1.2999999999999999E-2</v>
      </c>
      <c r="X4103">
        <f>MROUND(RANK(C4103,C$14:C$10000),$X$2)</f>
        <v>3700</v>
      </c>
      <c r="Y4103">
        <f>MROUND(RANK(D4103,D$14:D$10000),$X$2)</f>
        <v>3700</v>
      </c>
      <c r="Z4103">
        <f>MROUND(RANK(E4103,E$14:E$10000),$X$2)</f>
        <v>4150</v>
      </c>
      <c r="AA4103">
        <f>MROUND(RANK(F4103,F$14:F$10000),$X$2)</f>
        <v>4000</v>
      </c>
      <c r="AB4103">
        <f>MROUND(RANK(G4103,G$14:G$10000),$X$2)</f>
        <v>2800</v>
      </c>
      <c r="AC4103">
        <f>MROUND(RANK(H4103,H$14:H$10000),$X$2)</f>
        <v>4600</v>
      </c>
      <c r="AD4103">
        <f>MROUND(RANK(I4103,I$14:I$10000),$X$2)</f>
        <v>4350</v>
      </c>
      <c r="AE4103">
        <f>SUM(X4103:AC4103)+SUM(Y4103:AA4103)+Y4103*4</f>
        <v>49600</v>
      </c>
    </row>
    <row r="4104" spans="1:31" x14ac:dyDescent="0.2">
      <c r="A4104" s="1">
        <v>45894</v>
      </c>
      <c r="B4104" s="2">
        <v>0.54534722222222221</v>
      </c>
      <c r="C4104" s="11">
        <v>1215143078</v>
      </c>
      <c r="D4104" s="12">
        <v>0.40189999999999998</v>
      </c>
      <c r="E4104" s="4">
        <v>1.4431799999999999</v>
      </c>
      <c r="F4104" s="4">
        <v>1.357</v>
      </c>
      <c r="G4104" s="12">
        <v>-0.3473</v>
      </c>
      <c r="H4104" s="12">
        <v>-9.2799999999999994E-2</v>
      </c>
      <c r="I4104" s="4">
        <v>1.0760000000000001</v>
      </c>
      <c r="J4104" s="29">
        <v>50</v>
      </c>
      <c r="K4104">
        <v>78</v>
      </c>
      <c r="L4104" s="6">
        <v>98</v>
      </c>
      <c r="M4104" s="27">
        <v>0.45500000000000002</v>
      </c>
      <c r="N4104" s="6">
        <v>1.35</v>
      </c>
      <c r="O4104" s="6">
        <v>1.35</v>
      </c>
      <c r="P4104" s="6">
        <v>-0.57999999999999996</v>
      </c>
      <c r="Q4104" s="6">
        <v>-0.105</v>
      </c>
      <c r="R4104" s="31">
        <v>0.06</v>
      </c>
      <c r="S4104" s="6">
        <v>0.15</v>
      </c>
      <c r="T4104" s="6">
        <v>0.16</v>
      </c>
      <c r="U4104" s="6">
        <v>0.05</v>
      </c>
      <c r="V4104" s="6">
        <v>1.2999999999999999E-2</v>
      </c>
      <c r="X4104">
        <f>MROUND(RANK(C4104,C$14:C$10000),$X$2)</f>
        <v>4600</v>
      </c>
      <c r="Y4104">
        <f>MROUND(RANK(D4104,D$14:D$10000),$X$2)</f>
        <v>4600</v>
      </c>
      <c r="Z4104">
        <f>MROUND(RANK(E4104,E$14:E$10000),$X$2)</f>
        <v>4000</v>
      </c>
      <c r="AA4104">
        <f>MROUND(RANK(F4104,F$14:F$10000),$X$2)</f>
        <v>4200</v>
      </c>
      <c r="AB4104">
        <f>MROUND(RANK(G4104,G$14:G$10000),$X$2)</f>
        <v>0</v>
      </c>
      <c r="AC4104">
        <f>MROUND(RANK(H4104,H$14:H$10000),$X$2)</f>
        <v>1000</v>
      </c>
      <c r="AD4104">
        <f>MROUND(RANK(I4104,I$14:I$10000),$X$2)</f>
        <v>1200</v>
      </c>
      <c r="AE4104">
        <f>SUM(X4104:AC4104)+SUM(Y4104:AA4104)+Y4104*4</f>
        <v>49600</v>
      </c>
    </row>
    <row r="4105" spans="1:31" x14ac:dyDescent="0.2">
      <c r="A4105" s="1">
        <v>45894</v>
      </c>
      <c r="B4105" s="2">
        <v>0.59431712962962968</v>
      </c>
      <c r="C4105" s="11">
        <v>1215143078</v>
      </c>
      <c r="D4105" s="12">
        <v>0.40189999999999998</v>
      </c>
      <c r="E4105" s="4">
        <v>1.4431799999999999</v>
      </c>
      <c r="F4105" s="4">
        <v>1.357</v>
      </c>
      <c r="G4105" s="12">
        <v>-0.3473</v>
      </c>
      <c r="H4105" s="12">
        <v>-9.2799999999999994E-2</v>
      </c>
      <c r="I4105" s="4">
        <v>0.57899999999999996</v>
      </c>
      <c r="J4105" s="29">
        <v>50</v>
      </c>
      <c r="K4105">
        <v>78</v>
      </c>
      <c r="L4105">
        <v>98</v>
      </c>
      <c r="M4105" s="29">
        <v>0.42499999999999999</v>
      </c>
      <c r="N4105">
        <v>1.45</v>
      </c>
      <c r="O4105">
        <v>1.45</v>
      </c>
      <c r="P4105">
        <v>-0.54</v>
      </c>
      <c r="Q4105">
        <v>-0.105</v>
      </c>
      <c r="R4105" s="33">
        <v>0.06</v>
      </c>
      <c r="S4105">
        <v>0.18</v>
      </c>
      <c r="T4105">
        <v>0.14000000000000001</v>
      </c>
      <c r="U4105">
        <v>7.0000000000000007E-2</v>
      </c>
      <c r="V4105">
        <v>0.01</v>
      </c>
      <c r="X4105">
        <f>MROUND(RANK(C4105,C$14:C$10000),$X$2)</f>
        <v>4600</v>
      </c>
      <c r="Y4105">
        <f>MROUND(RANK(D4105,D$14:D$10000),$X$2)</f>
        <v>4600</v>
      </c>
      <c r="Z4105">
        <f>MROUND(RANK(E4105,E$14:E$10000),$X$2)</f>
        <v>4000</v>
      </c>
      <c r="AA4105">
        <f>MROUND(RANK(F4105,F$14:F$10000),$X$2)</f>
        <v>4200</v>
      </c>
      <c r="AB4105">
        <f>MROUND(RANK(G4105,G$14:G$10000),$X$2)</f>
        <v>0</v>
      </c>
      <c r="AC4105">
        <f>MROUND(RANK(H4105,H$14:H$10000),$X$2)</f>
        <v>1000</v>
      </c>
      <c r="AD4105">
        <f>MROUND(RANK(I4105,I$14:I$10000),$X$2)</f>
        <v>2450</v>
      </c>
      <c r="AE4105">
        <f>SUM(X4105:AC4105)+SUM(Y4105:AA4105)+Y4105*4</f>
        <v>49600</v>
      </c>
    </row>
    <row r="4106" spans="1:31" x14ac:dyDescent="0.2">
      <c r="A4106" s="1">
        <v>45894</v>
      </c>
      <c r="B4106" s="2">
        <v>0.60729166666666667</v>
      </c>
      <c r="C4106" s="11">
        <v>1536560329</v>
      </c>
      <c r="D4106" s="12">
        <v>0.41139999999999999</v>
      </c>
      <c r="E4106" s="4">
        <v>1.4363600000000001</v>
      </c>
      <c r="F4106" s="4">
        <v>1.3380000000000001</v>
      </c>
      <c r="G4106" s="12">
        <v>-0.41860000000000003</v>
      </c>
      <c r="H4106" s="12">
        <v>-0.1022</v>
      </c>
      <c r="I4106" s="4">
        <v>0.443</v>
      </c>
      <c r="J4106" s="29">
        <v>50</v>
      </c>
      <c r="K4106">
        <v>52</v>
      </c>
      <c r="L4106" s="6">
        <v>150</v>
      </c>
      <c r="M4106" s="27">
        <v>0.45500000000000002</v>
      </c>
      <c r="N4106" s="6">
        <v>1.35</v>
      </c>
      <c r="O4106" s="6">
        <v>1.45</v>
      </c>
      <c r="P4106" s="6">
        <v>-0.57999999999999996</v>
      </c>
      <c r="Q4106" s="6">
        <v>-0.115</v>
      </c>
      <c r="R4106" s="31">
        <v>0.04</v>
      </c>
      <c r="S4106" s="6">
        <v>0.13500000000000001</v>
      </c>
      <c r="T4106" s="6">
        <v>0.16</v>
      </c>
      <c r="U4106" s="6">
        <v>0.06</v>
      </c>
      <c r="V4106" s="6">
        <v>1.9E-2</v>
      </c>
      <c r="X4106">
        <f>MROUND(RANK(C4106,C$14:C$10000),$X$2)</f>
        <v>4300</v>
      </c>
      <c r="Y4106">
        <f>MROUND(RANK(D4106,D$14:D$10000),$X$2)</f>
        <v>4300</v>
      </c>
      <c r="Z4106">
        <f>MROUND(RANK(E4106,E$14:E$10000),$X$2)</f>
        <v>4050</v>
      </c>
      <c r="AA4106">
        <f>MROUND(RANK(F4106,F$14:F$10000),$X$2)</f>
        <v>4350</v>
      </c>
      <c r="AB4106">
        <f>MROUND(RANK(G4106,G$14:G$10000),$X$2)</f>
        <v>1300</v>
      </c>
      <c r="AC4106">
        <f>MROUND(RANK(H4106,H$14:H$10000),$X$2)</f>
        <v>1400</v>
      </c>
      <c r="AD4106">
        <f>MROUND(RANK(I4106,I$14:I$10000),$X$2)</f>
        <v>2850</v>
      </c>
      <c r="AE4106">
        <f>SUM(X4106:AC4106)+SUM(Y4106:AA4106)+Y4106*4</f>
        <v>49600</v>
      </c>
    </row>
    <row r="4107" spans="1:31" x14ac:dyDescent="0.2">
      <c r="A4107" s="1">
        <v>45894</v>
      </c>
      <c r="B4107" s="2">
        <v>0.68409722222222225</v>
      </c>
      <c r="C4107" s="11">
        <v>1882352579</v>
      </c>
      <c r="D4107" s="12">
        <v>0.41970000000000002</v>
      </c>
      <c r="E4107" s="4">
        <v>1.42706</v>
      </c>
      <c r="F4107" s="4">
        <v>1.35</v>
      </c>
      <c r="G4107" s="12">
        <v>-0.52329999999999999</v>
      </c>
      <c r="H4107" s="12">
        <v>-0.11559999999999999</v>
      </c>
      <c r="I4107" s="4">
        <v>-0.18</v>
      </c>
      <c r="J4107" s="29">
        <v>84</v>
      </c>
      <c r="K4107">
        <v>127</v>
      </c>
      <c r="L4107" s="6">
        <v>127</v>
      </c>
      <c r="M4107" s="27">
        <v>0.45500000000000002</v>
      </c>
      <c r="N4107" s="6">
        <v>1.45</v>
      </c>
      <c r="O4107" s="6">
        <v>1.4</v>
      </c>
      <c r="P4107" s="6">
        <v>-0.54</v>
      </c>
      <c r="Q4107" s="6">
        <v>-0.115</v>
      </c>
      <c r="R4107" s="31">
        <v>0.05</v>
      </c>
      <c r="S4107" s="6">
        <v>0.13500000000000001</v>
      </c>
      <c r="T4107" s="6">
        <v>0.16</v>
      </c>
      <c r="U4107" s="6">
        <v>0.05</v>
      </c>
      <c r="V4107" s="6">
        <v>1.2999999999999999E-2</v>
      </c>
      <c r="X4107">
        <f>MROUND(RANK(C4107,C$14:C$10000),$X$2)</f>
        <v>4050</v>
      </c>
      <c r="Y4107">
        <f>MROUND(RANK(D4107,D$14:D$10000),$X$2)</f>
        <v>4050</v>
      </c>
      <c r="Z4107">
        <f>MROUND(RANK(E4107,E$14:E$10000),$X$2)</f>
        <v>4150</v>
      </c>
      <c r="AA4107">
        <f>MROUND(RANK(F4107,F$14:F$10000),$X$2)</f>
        <v>4250</v>
      </c>
      <c r="AB4107">
        <f>MROUND(RANK(G4107,G$14:G$10000),$X$2)</f>
        <v>1400</v>
      </c>
      <c r="AC4107">
        <f>MROUND(RANK(H4107,H$14:H$10000),$X$2)</f>
        <v>3050</v>
      </c>
      <c r="AD4107">
        <f>MROUND(RANK(I4107,I$14:I$10000),$X$2)</f>
        <v>4100</v>
      </c>
      <c r="AE4107">
        <f>SUM(X4107:AC4107)+SUM(Y4107:AA4107)+Y4107*4</f>
        <v>49600</v>
      </c>
    </row>
    <row r="4108" spans="1:31" x14ac:dyDescent="0.2">
      <c r="A4108" s="1">
        <v>45893</v>
      </c>
      <c r="B4108" s="2">
        <v>0.68255787037037041</v>
      </c>
      <c r="C4108" s="11">
        <v>1296191588</v>
      </c>
      <c r="D4108" s="12">
        <v>0.40450000000000003</v>
      </c>
      <c r="E4108" s="4">
        <v>1.4455199999999999</v>
      </c>
      <c r="F4108" s="4">
        <v>1.34</v>
      </c>
      <c r="G4108" s="12">
        <v>-0.3473</v>
      </c>
      <c r="H4108" s="12">
        <v>-9.8500000000000004E-2</v>
      </c>
      <c r="I4108" s="4">
        <v>0.54400000000000004</v>
      </c>
      <c r="J4108" s="29">
        <v>51</v>
      </c>
      <c r="K4108">
        <v>51</v>
      </c>
      <c r="L4108">
        <v>82</v>
      </c>
      <c r="M4108" s="29">
        <v>0.44500000000000001</v>
      </c>
      <c r="N4108">
        <v>1.45</v>
      </c>
      <c r="O4108">
        <v>1.4</v>
      </c>
      <c r="P4108">
        <v>-0.56000000000000005</v>
      </c>
      <c r="Q4108">
        <v>-0.12</v>
      </c>
      <c r="R4108" s="33">
        <v>0.02</v>
      </c>
      <c r="S4108">
        <v>0.18</v>
      </c>
      <c r="T4108">
        <v>0.14000000000000001</v>
      </c>
      <c r="U4108">
        <v>0.06</v>
      </c>
      <c r="V4108">
        <v>1.2999999999999999E-2</v>
      </c>
      <c r="X4108">
        <f>MROUND(RANK(C4108,C$14:C$10000),$X$2)</f>
        <v>4550</v>
      </c>
      <c r="Y4108">
        <f>MROUND(RANK(D4108,D$14:D$10000),$X$2)</f>
        <v>4550</v>
      </c>
      <c r="Z4108">
        <f>MROUND(RANK(E4108,E$14:E$10000),$X$2)</f>
        <v>3950</v>
      </c>
      <c r="AA4108">
        <f>MROUND(RANK(F4108,F$14:F$10000),$X$2)</f>
        <v>4300</v>
      </c>
      <c r="AB4108">
        <f>MROUND(RANK(G4108,G$14:G$10000),$X$2)</f>
        <v>0</v>
      </c>
      <c r="AC4108">
        <f>MROUND(RANK(H4108,H$14:H$10000),$X$2)</f>
        <v>1300</v>
      </c>
      <c r="AD4108">
        <f>MROUND(RANK(I4108,I$14:I$10000),$X$2)</f>
        <v>2550</v>
      </c>
      <c r="AE4108">
        <f>SUM(X4108:AC4108)+SUM(Y4108:AA4108)+Y4108*4</f>
        <v>49650</v>
      </c>
    </row>
    <row r="4109" spans="1:31" x14ac:dyDescent="0.2">
      <c r="A4109" s="1">
        <v>45893</v>
      </c>
      <c r="B4109" s="2">
        <v>0.94990740740740742</v>
      </c>
      <c r="C4109" s="11">
        <v>2700866607</v>
      </c>
      <c r="D4109" s="12">
        <v>0.4345</v>
      </c>
      <c r="E4109" s="4">
        <v>1.44885</v>
      </c>
      <c r="F4109" s="4">
        <v>1.4</v>
      </c>
      <c r="G4109" s="12">
        <v>-0.70389999999999997</v>
      </c>
      <c r="H4109" s="12">
        <v>-0.13020000000000001</v>
      </c>
      <c r="I4109" s="4">
        <v>-0.74299999999999999</v>
      </c>
      <c r="J4109" s="29">
        <v>105</v>
      </c>
      <c r="K4109">
        <v>177</v>
      </c>
      <c r="L4109" s="6">
        <v>178</v>
      </c>
      <c r="M4109" s="27">
        <v>0.44500000000000001</v>
      </c>
      <c r="N4109" s="6">
        <v>1.45</v>
      </c>
      <c r="O4109" s="6">
        <v>1.4</v>
      </c>
      <c r="P4109" s="6">
        <v>-0.56000000000000005</v>
      </c>
      <c r="Q4109" s="6">
        <v>-0.12</v>
      </c>
      <c r="R4109" s="31">
        <v>0.02</v>
      </c>
      <c r="S4109" s="6">
        <v>0.18</v>
      </c>
      <c r="T4109" s="6">
        <v>0.14000000000000001</v>
      </c>
      <c r="U4109" s="6">
        <v>0.06</v>
      </c>
      <c r="V4109" s="6">
        <v>1.2999999999999999E-2</v>
      </c>
      <c r="X4109">
        <f>MROUND(RANK(C4109,C$14:C$10000),$X$2)</f>
        <v>3450</v>
      </c>
      <c r="Y4109">
        <f>MROUND(RANK(D4109,D$14:D$10000),$X$2)</f>
        <v>3450</v>
      </c>
      <c r="Z4109">
        <f>MROUND(RANK(E4109,E$14:E$10000),$X$2)</f>
        <v>3900</v>
      </c>
      <c r="AA4109">
        <f>MROUND(RANK(F4109,F$14:F$10000),$X$2)</f>
        <v>3750</v>
      </c>
      <c r="AB4109">
        <f>MROUND(RANK(G4109,G$14:G$10000),$X$2)</f>
        <v>5350</v>
      </c>
      <c r="AC4109">
        <f>MROUND(RANK(H4109,H$14:H$10000),$X$2)</f>
        <v>4850</v>
      </c>
      <c r="AD4109">
        <f>MROUND(RANK(I4109,I$14:I$10000),$X$2)</f>
        <v>4750</v>
      </c>
      <c r="AE4109">
        <f>SUM(X4109:AC4109)+SUM(Y4109:AA4109)+Y4109*4</f>
        <v>49650</v>
      </c>
    </row>
    <row r="4110" spans="1:31" x14ac:dyDescent="0.2">
      <c r="A4110" s="1">
        <v>45893</v>
      </c>
      <c r="B4110" s="2">
        <v>0.98677083333333337</v>
      </c>
      <c r="C4110" s="11">
        <v>1756799143</v>
      </c>
      <c r="D4110" s="12">
        <v>0.41689999999999999</v>
      </c>
      <c r="E4110" s="4">
        <v>1.4191199999999999</v>
      </c>
      <c r="F4110" s="4">
        <v>1.35</v>
      </c>
      <c r="G4110" s="12">
        <v>-0.52329999999999999</v>
      </c>
      <c r="H4110" s="12">
        <v>-0.1105</v>
      </c>
      <c r="I4110" s="4">
        <v>-0.11899999999999999</v>
      </c>
      <c r="J4110" s="29">
        <v>87</v>
      </c>
      <c r="K4110">
        <v>107</v>
      </c>
      <c r="L4110" s="6">
        <v>130</v>
      </c>
      <c r="M4110" s="27">
        <v>0.44500000000000001</v>
      </c>
      <c r="N4110" s="6">
        <v>1.45</v>
      </c>
      <c r="O4110" s="6">
        <v>1.4</v>
      </c>
      <c r="P4110" s="6">
        <v>-0.56000000000000005</v>
      </c>
      <c r="Q4110" s="6">
        <v>-0.12</v>
      </c>
      <c r="R4110" s="31">
        <v>0.02</v>
      </c>
      <c r="S4110" s="6">
        <v>0.18</v>
      </c>
      <c r="T4110" s="6">
        <v>0.14000000000000001</v>
      </c>
      <c r="U4110" s="6">
        <v>0.06</v>
      </c>
      <c r="V4110" s="6">
        <v>1.2999999999999999E-2</v>
      </c>
      <c r="X4110">
        <f>MROUND(RANK(C4110,C$14:C$10000),$X$2)</f>
        <v>4200</v>
      </c>
      <c r="Y4110">
        <f>MROUND(RANK(D4110,D$14:D$10000),$X$2)</f>
        <v>4150</v>
      </c>
      <c r="Z4110">
        <f>MROUND(RANK(E4110,E$14:E$10000),$X$2)</f>
        <v>4250</v>
      </c>
      <c r="AA4110">
        <f>MROUND(RANK(F4110,F$14:F$10000),$X$2)</f>
        <v>4250</v>
      </c>
      <c r="AB4110">
        <f>MROUND(RANK(G4110,G$14:G$10000),$X$2)</f>
        <v>1400</v>
      </c>
      <c r="AC4110">
        <f>MROUND(RANK(H4110,H$14:H$10000),$X$2)</f>
        <v>2150</v>
      </c>
      <c r="AD4110">
        <f>MROUND(RANK(I4110,I$14:I$10000),$X$2)</f>
        <v>4000</v>
      </c>
      <c r="AE4110">
        <f>SUM(X4110:AC4110)+SUM(Y4110:AA4110)+Y4110*4</f>
        <v>49650</v>
      </c>
    </row>
    <row r="4111" spans="1:31" x14ac:dyDescent="0.2">
      <c r="A4111" s="1">
        <v>45894</v>
      </c>
      <c r="B4111" s="2">
        <v>0.54359953703703701</v>
      </c>
      <c r="C4111" s="11">
        <v>2849395674</v>
      </c>
      <c r="D4111" s="12">
        <v>0.43680000000000002</v>
      </c>
      <c r="E4111" s="4">
        <v>1.4356800000000001</v>
      </c>
      <c r="F4111" s="4">
        <v>1.3979999999999999</v>
      </c>
      <c r="G4111" s="12">
        <v>-0.71130000000000004</v>
      </c>
      <c r="H4111" s="12">
        <v>-0.13850000000000001</v>
      </c>
      <c r="I4111" s="4">
        <v>-0.77900000000000003</v>
      </c>
      <c r="J4111" s="29">
        <v>130</v>
      </c>
      <c r="K4111">
        <v>152</v>
      </c>
      <c r="L4111" s="6">
        <v>194</v>
      </c>
      <c r="M4111" s="27">
        <v>0.435</v>
      </c>
      <c r="N4111" s="6">
        <v>1.35</v>
      </c>
      <c r="O4111" s="6">
        <v>1.4</v>
      </c>
      <c r="P4111" s="6">
        <v>-0.54</v>
      </c>
      <c r="Q4111" s="6">
        <v>-0.105</v>
      </c>
      <c r="R4111" s="31">
        <v>0.02</v>
      </c>
      <c r="S4111" s="6">
        <v>0.15</v>
      </c>
      <c r="T4111" s="6">
        <v>0.14000000000000001</v>
      </c>
      <c r="U4111" s="6">
        <v>7.0000000000000007E-2</v>
      </c>
      <c r="V4111" s="6">
        <v>1.6E-2</v>
      </c>
      <c r="X4111">
        <f>MROUND(RANK(C4111,C$14:C$10000),$X$2)</f>
        <v>3350</v>
      </c>
      <c r="Y4111">
        <f>MROUND(RANK(D4111,D$14:D$10000),$X$2)</f>
        <v>3350</v>
      </c>
      <c r="Z4111">
        <f>MROUND(RANK(E4111,E$14:E$10000),$X$2)</f>
        <v>4050</v>
      </c>
      <c r="AA4111">
        <f>MROUND(RANK(F4111,F$14:F$10000),$X$2)</f>
        <v>3750</v>
      </c>
      <c r="AB4111">
        <f>MROUND(RANK(G4111,G$14:G$10000),$X$2)</f>
        <v>5350</v>
      </c>
      <c r="AC4111">
        <f>MROUND(RANK(H4111,H$14:H$10000),$X$2)</f>
        <v>5250</v>
      </c>
      <c r="AD4111">
        <f>MROUND(RANK(I4111,I$14:I$10000),$X$2)</f>
        <v>4800</v>
      </c>
      <c r="AE4111">
        <f>SUM(X4111:AC4111)+SUM(Y4111:AA4111)+Y4111*4</f>
        <v>49650</v>
      </c>
    </row>
    <row r="4112" spans="1:31" x14ac:dyDescent="0.2">
      <c r="A4112" s="1">
        <v>45894</v>
      </c>
      <c r="B4112" s="2">
        <v>0.61248842592592589</v>
      </c>
      <c r="C4112" s="11">
        <v>2510444994</v>
      </c>
      <c r="D4112" s="12">
        <v>0.43149999999999999</v>
      </c>
      <c r="E4112" s="4">
        <v>1.4278900000000001</v>
      </c>
      <c r="F4112" s="4">
        <v>1.387</v>
      </c>
      <c r="G4112" s="12">
        <v>-0.60319999999999996</v>
      </c>
      <c r="H4112" s="12">
        <v>-0.1222</v>
      </c>
      <c r="I4112" s="4">
        <v>-0.23899999999999999</v>
      </c>
      <c r="J4112" s="29">
        <v>137</v>
      </c>
      <c r="K4112">
        <v>168</v>
      </c>
      <c r="L4112" s="6">
        <v>192</v>
      </c>
      <c r="M4112" s="27">
        <v>0.42499999999999999</v>
      </c>
      <c r="N4112" s="6">
        <v>1.35</v>
      </c>
      <c r="O4112" s="6">
        <v>1.4</v>
      </c>
      <c r="P4112" s="6">
        <v>-0.56000000000000005</v>
      </c>
      <c r="Q4112" s="6">
        <v>-0.105</v>
      </c>
      <c r="R4112" s="31">
        <v>0.03</v>
      </c>
      <c r="S4112" s="6">
        <v>0.2</v>
      </c>
      <c r="T4112" s="6">
        <v>0.12</v>
      </c>
      <c r="U4112" s="6">
        <v>7.0000000000000007E-2</v>
      </c>
      <c r="V4112" s="6">
        <v>1.6E-2</v>
      </c>
      <c r="X4112">
        <f>MROUND(RANK(C4112,C$14:C$10000),$X$2)</f>
        <v>3600</v>
      </c>
      <c r="Y4112">
        <f>MROUND(RANK(D4112,D$14:D$10000),$X$2)</f>
        <v>3600</v>
      </c>
      <c r="Z4112">
        <f>MROUND(RANK(E4112,E$14:E$10000),$X$2)</f>
        <v>4150</v>
      </c>
      <c r="AA4112">
        <f>MROUND(RANK(F4112,F$14:F$10000),$X$2)</f>
        <v>3900</v>
      </c>
      <c r="AB4112">
        <f>MROUND(RANK(G4112,G$14:G$10000),$X$2)</f>
        <v>4250</v>
      </c>
      <c r="AC4112">
        <f>MROUND(RANK(H4112,H$14:H$10000),$X$2)</f>
        <v>4100</v>
      </c>
      <c r="AD4112">
        <f>MROUND(RANK(I4112,I$14:I$10000),$X$2)</f>
        <v>4200</v>
      </c>
      <c r="AE4112">
        <f>SUM(X4112:AC4112)+SUM(Y4112:AA4112)+Y4112*4</f>
        <v>49650</v>
      </c>
    </row>
    <row r="4113" spans="1:31" x14ac:dyDescent="0.2">
      <c r="A4113" s="1">
        <v>45894</v>
      </c>
      <c r="B4113" s="2">
        <v>0.75972222222222219</v>
      </c>
      <c r="C4113" s="11">
        <v>2617290530</v>
      </c>
      <c r="D4113" s="12">
        <v>0.43319999999999997</v>
      </c>
      <c r="E4113" s="4">
        <v>1.4333400000000001</v>
      </c>
      <c r="F4113" s="4">
        <v>1.373</v>
      </c>
      <c r="G4113" s="12">
        <v>-0.62219999999999998</v>
      </c>
      <c r="H4113" s="12">
        <v>-0.1211</v>
      </c>
      <c r="I4113" s="4">
        <v>-0.45300000000000001</v>
      </c>
      <c r="J4113" s="29">
        <v>190</v>
      </c>
      <c r="K4113">
        <v>263</v>
      </c>
      <c r="L4113" s="6">
        <v>298</v>
      </c>
      <c r="M4113" s="27">
        <v>0.45500000000000002</v>
      </c>
      <c r="N4113" s="6">
        <v>1.45</v>
      </c>
      <c r="O4113" s="6">
        <v>1.45</v>
      </c>
      <c r="P4113" s="6">
        <v>-0.56000000000000005</v>
      </c>
      <c r="Q4113" s="6">
        <v>-0.105</v>
      </c>
      <c r="R4113" s="31">
        <v>0.05</v>
      </c>
      <c r="S4113" s="6">
        <v>0.2</v>
      </c>
      <c r="T4113" s="6">
        <v>0.16</v>
      </c>
      <c r="U4113" s="6">
        <v>0.105</v>
      </c>
      <c r="V4113" s="6">
        <v>2.4E-2</v>
      </c>
      <c r="X4113">
        <f>MROUND(RANK(C4113,C$14:C$10000),$X$2)</f>
        <v>3550</v>
      </c>
      <c r="Y4113">
        <f>MROUND(RANK(D4113,D$14:D$10000),$X$2)</f>
        <v>3550</v>
      </c>
      <c r="Z4113">
        <f>MROUND(RANK(E4113,E$14:E$10000),$X$2)</f>
        <v>4100</v>
      </c>
      <c r="AA4113">
        <f>MROUND(RANK(F4113,F$14:F$10000),$X$2)</f>
        <v>4050</v>
      </c>
      <c r="AB4113">
        <f>MROUND(RANK(G4113,G$14:G$10000),$X$2)</f>
        <v>4600</v>
      </c>
      <c r="AC4113">
        <f>MROUND(RANK(H4113,H$14:H$10000),$X$2)</f>
        <v>3950</v>
      </c>
      <c r="AD4113">
        <f>MROUND(RANK(I4113,I$14:I$10000),$X$2)</f>
        <v>4450</v>
      </c>
      <c r="AE4113">
        <f>SUM(X4113:AC4113)+SUM(Y4113:AA4113)+Y4113*4</f>
        <v>49700</v>
      </c>
    </row>
    <row r="4114" spans="1:31" x14ac:dyDescent="0.2">
      <c r="A4114" s="1">
        <v>45893</v>
      </c>
      <c r="B4114" s="2">
        <v>0.61910879629629634</v>
      </c>
      <c r="C4114" s="11">
        <v>1846620226</v>
      </c>
      <c r="D4114" s="12">
        <v>0.41889999999999999</v>
      </c>
      <c r="E4114" s="4">
        <v>1.4412799999999999</v>
      </c>
      <c r="F4114" s="4">
        <v>1.34</v>
      </c>
      <c r="G4114" s="12">
        <v>-0.56389999999999996</v>
      </c>
      <c r="H4114" s="12">
        <v>-0.1104</v>
      </c>
      <c r="I4114" s="4">
        <v>-0.222</v>
      </c>
      <c r="J4114" s="29">
        <v>54</v>
      </c>
      <c r="K4114">
        <v>148</v>
      </c>
      <c r="L4114">
        <v>166</v>
      </c>
      <c r="M4114" s="29">
        <v>0.44500000000000001</v>
      </c>
      <c r="N4114">
        <v>1.45</v>
      </c>
      <c r="O4114">
        <v>1.4</v>
      </c>
      <c r="P4114">
        <v>-0.56000000000000005</v>
      </c>
      <c r="Q4114">
        <v>-0.12</v>
      </c>
      <c r="R4114" s="33">
        <v>0.02</v>
      </c>
      <c r="S4114">
        <v>0.18</v>
      </c>
      <c r="T4114">
        <v>0.14000000000000001</v>
      </c>
      <c r="U4114">
        <v>0.06</v>
      </c>
      <c r="V4114">
        <v>1.2999999999999999E-2</v>
      </c>
      <c r="X4114">
        <f>MROUND(RANK(C4114,C$14:C$10000),$X$2)</f>
        <v>4100</v>
      </c>
      <c r="Y4114">
        <f>MROUND(RANK(D4114,D$14:D$10000),$X$2)</f>
        <v>4100</v>
      </c>
      <c r="Z4114">
        <f>MROUND(RANK(E4114,E$14:E$10000),$X$2)</f>
        <v>4000</v>
      </c>
      <c r="AA4114">
        <f>MROUND(RANK(F4114,F$14:F$10000),$X$2)</f>
        <v>4300</v>
      </c>
      <c r="AB4114">
        <f>MROUND(RANK(G4114,G$14:G$10000),$X$2)</f>
        <v>2300</v>
      </c>
      <c r="AC4114">
        <f>MROUND(RANK(H4114,H$14:H$10000),$X$2)</f>
        <v>2150</v>
      </c>
      <c r="AD4114">
        <f>MROUND(RANK(I4114,I$14:I$10000),$X$2)</f>
        <v>4200</v>
      </c>
      <c r="AE4114">
        <f>SUM(X4114:AC4114)+SUM(Y4114:AA4114)+Y4114*4</f>
        <v>49750</v>
      </c>
    </row>
    <row r="4115" spans="1:31" x14ac:dyDescent="0.2">
      <c r="A4115" s="1">
        <v>45893</v>
      </c>
      <c r="B4115" s="2">
        <v>0.93321759259259263</v>
      </c>
      <c r="C4115" s="11">
        <v>1295009665</v>
      </c>
      <c r="D4115" s="12">
        <v>0.40439999999999998</v>
      </c>
      <c r="E4115" s="4">
        <v>1.4659500000000001</v>
      </c>
      <c r="F4115" s="4">
        <v>1.361</v>
      </c>
      <c r="G4115" s="12">
        <v>-0.35560000000000003</v>
      </c>
      <c r="H4115" s="12">
        <v>-9.7900000000000001E-2</v>
      </c>
      <c r="I4115" s="4">
        <v>0.57899999999999996</v>
      </c>
      <c r="J4115" s="29">
        <v>50</v>
      </c>
      <c r="K4115">
        <v>56</v>
      </c>
      <c r="L4115" s="6">
        <v>85</v>
      </c>
      <c r="M4115" s="27">
        <v>0.44500000000000001</v>
      </c>
      <c r="N4115" s="6">
        <v>1.45</v>
      </c>
      <c r="O4115" s="6">
        <v>1.4</v>
      </c>
      <c r="P4115" s="6">
        <v>-0.56000000000000005</v>
      </c>
      <c r="Q4115" s="6">
        <v>-0.12</v>
      </c>
      <c r="R4115" s="31">
        <v>0.02</v>
      </c>
      <c r="S4115" s="6">
        <v>0.18</v>
      </c>
      <c r="T4115" s="6">
        <v>0.14000000000000001</v>
      </c>
      <c r="U4115" s="6">
        <v>0.06</v>
      </c>
      <c r="V4115" s="6">
        <v>1.2999999999999999E-2</v>
      </c>
      <c r="X4115">
        <f>MROUND(RANK(C4115,C$14:C$10000),$X$2)</f>
        <v>4550</v>
      </c>
      <c r="Y4115">
        <f>MROUND(RANK(D4115,D$14:D$10000),$X$2)</f>
        <v>4550</v>
      </c>
      <c r="Z4115">
        <f>MROUND(RANK(E4115,E$14:E$10000),$X$2)</f>
        <v>3650</v>
      </c>
      <c r="AA4115">
        <f>MROUND(RANK(F4115,F$14:F$10000),$X$2)</f>
        <v>4150</v>
      </c>
      <c r="AB4115">
        <f>MROUND(RANK(G4115,G$14:G$10000),$X$2)</f>
        <v>1050</v>
      </c>
      <c r="AC4115">
        <f>MROUND(RANK(H4115,H$14:H$10000),$X$2)</f>
        <v>1250</v>
      </c>
      <c r="AD4115">
        <f>MROUND(RANK(I4115,I$14:I$10000),$X$2)</f>
        <v>2450</v>
      </c>
      <c r="AE4115">
        <f>SUM(X4115:AC4115)+SUM(Y4115:AA4115)+Y4115*4</f>
        <v>49750</v>
      </c>
    </row>
    <row r="4116" spans="1:31" x14ac:dyDescent="0.2">
      <c r="A4116" s="1">
        <v>45894</v>
      </c>
      <c r="B4116" s="2">
        <v>0.7179861111111111</v>
      </c>
      <c r="C4116" s="11">
        <v>1295009665</v>
      </c>
      <c r="D4116" s="12">
        <v>0.40439999999999998</v>
      </c>
      <c r="E4116" s="4">
        <v>1.4659500000000001</v>
      </c>
      <c r="F4116" s="4">
        <v>1.361</v>
      </c>
      <c r="G4116" s="12">
        <v>-0.35560000000000003</v>
      </c>
      <c r="H4116" s="12">
        <v>-9.7900000000000001E-2</v>
      </c>
      <c r="I4116" s="4">
        <v>0.76100000000000001</v>
      </c>
      <c r="J4116" s="29">
        <v>50</v>
      </c>
      <c r="K4116">
        <v>56</v>
      </c>
      <c r="L4116">
        <v>85</v>
      </c>
      <c r="M4116" s="29">
        <v>0.44500000000000001</v>
      </c>
      <c r="N4116">
        <v>1.45</v>
      </c>
      <c r="O4116">
        <v>1.45</v>
      </c>
      <c r="P4116">
        <v>-0.57999999999999996</v>
      </c>
      <c r="Q4116">
        <v>-0.115</v>
      </c>
      <c r="R4116" s="33">
        <v>0.06</v>
      </c>
      <c r="S4116">
        <v>0.13500000000000001</v>
      </c>
      <c r="T4116">
        <v>0.16</v>
      </c>
      <c r="U4116">
        <v>7.0000000000000007E-2</v>
      </c>
      <c r="V4116">
        <v>0.01</v>
      </c>
      <c r="X4116">
        <f>MROUND(RANK(C4116,C$14:C$10000),$X$2)</f>
        <v>4550</v>
      </c>
      <c r="Y4116">
        <f>MROUND(RANK(D4116,D$14:D$10000),$X$2)</f>
        <v>4550</v>
      </c>
      <c r="Z4116">
        <f>MROUND(RANK(E4116,E$14:E$10000),$X$2)</f>
        <v>3650</v>
      </c>
      <c r="AA4116">
        <f>MROUND(RANK(F4116,F$14:F$10000),$X$2)</f>
        <v>4150</v>
      </c>
      <c r="AB4116">
        <f>MROUND(RANK(G4116,G$14:G$10000),$X$2)</f>
        <v>1050</v>
      </c>
      <c r="AC4116">
        <f>MROUND(RANK(H4116,H$14:H$10000),$X$2)</f>
        <v>1250</v>
      </c>
      <c r="AD4116">
        <f>MROUND(RANK(I4116,I$14:I$10000),$X$2)</f>
        <v>1950</v>
      </c>
      <c r="AE4116">
        <f>SUM(X4116:AC4116)+SUM(Y4116:AA4116)+Y4116*4</f>
        <v>49750</v>
      </c>
    </row>
    <row r="4117" spans="1:31" x14ac:dyDescent="0.2">
      <c r="A4117" s="1">
        <v>45893</v>
      </c>
      <c r="B4117" s="2">
        <v>0.6673958333333333</v>
      </c>
      <c r="C4117" s="11">
        <v>2591526195</v>
      </c>
      <c r="D4117" s="12">
        <v>0.43280000000000002</v>
      </c>
      <c r="E4117" s="4">
        <v>1.4359200000000001</v>
      </c>
      <c r="F4117" s="4">
        <v>1.3919999999999999</v>
      </c>
      <c r="G4117" s="12">
        <v>-0.6421</v>
      </c>
      <c r="H4117" s="12">
        <v>-0.123</v>
      </c>
      <c r="I4117" s="4">
        <v>-0.46800000000000003</v>
      </c>
      <c r="J4117" s="29">
        <v>107</v>
      </c>
      <c r="K4117">
        <v>180</v>
      </c>
      <c r="L4117" s="6">
        <v>186</v>
      </c>
      <c r="M4117" s="27">
        <v>0.44500000000000001</v>
      </c>
      <c r="N4117" s="6">
        <v>1.45</v>
      </c>
      <c r="O4117" s="6">
        <v>1.4</v>
      </c>
      <c r="P4117" s="6">
        <v>-0.56000000000000005</v>
      </c>
      <c r="Q4117" s="6">
        <v>-0.12</v>
      </c>
      <c r="R4117" s="31">
        <v>0.02</v>
      </c>
      <c r="S4117" s="6">
        <v>0.18</v>
      </c>
      <c r="T4117" s="6">
        <v>0.14000000000000001</v>
      </c>
      <c r="U4117" s="6">
        <v>0.06</v>
      </c>
      <c r="V4117" s="6">
        <v>1.2999999999999999E-2</v>
      </c>
      <c r="X4117">
        <f>MROUND(RANK(C4117,C$14:C$10000),$X$2)</f>
        <v>3550</v>
      </c>
      <c r="Y4117">
        <f>MROUND(RANK(D4117,D$14:D$10000),$X$2)</f>
        <v>3550</v>
      </c>
      <c r="Z4117">
        <f>MROUND(RANK(E4117,E$14:E$10000),$X$2)</f>
        <v>4050</v>
      </c>
      <c r="AA4117">
        <f>MROUND(RANK(F4117,F$14:F$10000),$X$2)</f>
        <v>3850</v>
      </c>
      <c r="AB4117">
        <f>MROUND(RANK(G4117,G$14:G$10000),$X$2)</f>
        <v>4950</v>
      </c>
      <c r="AC4117">
        <f>MROUND(RANK(H4117,H$14:H$10000),$X$2)</f>
        <v>4200</v>
      </c>
      <c r="AD4117">
        <f>MROUND(RANK(I4117,I$14:I$10000),$X$2)</f>
        <v>4500</v>
      </c>
      <c r="AE4117">
        <f>SUM(X4117:AC4117)+SUM(Y4117:AA4117)+Y4117*4</f>
        <v>49800</v>
      </c>
    </row>
    <row r="4118" spans="1:31" x14ac:dyDescent="0.2">
      <c r="A4118" s="1">
        <v>45894</v>
      </c>
      <c r="B4118" s="2">
        <v>3.2638888888888891E-2</v>
      </c>
      <c r="C4118" s="11">
        <v>1688764358</v>
      </c>
      <c r="D4118" s="12">
        <v>0.41520000000000001</v>
      </c>
      <c r="E4118" s="4">
        <v>1.4214800000000001</v>
      </c>
      <c r="F4118" s="4">
        <v>1.353</v>
      </c>
      <c r="G4118" s="12">
        <v>-0.52329999999999999</v>
      </c>
      <c r="H4118" s="12">
        <v>-0.1108</v>
      </c>
      <c r="I4118" s="4">
        <v>-0.13200000000000001</v>
      </c>
      <c r="J4118" s="29">
        <v>86</v>
      </c>
      <c r="K4118">
        <v>125</v>
      </c>
      <c r="L4118">
        <v>145</v>
      </c>
      <c r="M4118" s="29">
        <v>0.44500000000000001</v>
      </c>
      <c r="N4118">
        <v>1.45</v>
      </c>
      <c r="O4118">
        <v>1.4</v>
      </c>
      <c r="P4118">
        <v>-0.56000000000000005</v>
      </c>
      <c r="Q4118">
        <v>-0.12</v>
      </c>
      <c r="R4118" s="33">
        <v>0.02</v>
      </c>
      <c r="S4118">
        <v>0.18</v>
      </c>
      <c r="T4118">
        <v>0.14000000000000001</v>
      </c>
      <c r="U4118">
        <v>0.06</v>
      </c>
      <c r="V4118">
        <v>1.2999999999999999E-2</v>
      </c>
      <c r="X4118">
        <f>MROUND(RANK(C4118,C$14:C$10000),$X$2)</f>
        <v>4200</v>
      </c>
      <c r="Y4118">
        <f>MROUND(RANK(D4118,D$14:D$10000),$X$2)</f>
        <v>4200</v>
      </c>
      <c r="Z4118">
        <f>MROUND(RANK(E4118,E$14:E$10000),$X$2)</f>
        <v>4200</v>
      </c>
      <c r="AA4118">
        <f>MROUND(RANK(F4118,F$14:F$10000),$X$2)</f>
        <v>4200</v>
      </c>
      <c r="AB4118">
        <f>MROUND(RANK(G4118,G$14:G$10000),$X$2)</f>
        <v>1400</v>
      </c>
      <c r="AC4118">
        <f>MROUND(RANK(H4118,H$14:H$10000),$X$2)</f>
        <v>2200</v>
      </c>
      <c r="AD4118">
        <f>MROUND(RANK(I4118,I$14:I$10000),$X$2)</f>
        <v>4050</v>
      </c>
      <c r="AE4118">
        <f>SUM(X4118:AC4118)+SUM(Y4118:AA4118)+Y4118*4</f>
        <v>49800</v>
      </c>
    </row>
    <row r="4119" spans="1:31" x14ac:dyDescent="0.2">
      <c r="A4119" s="1">
        <v>45894</v>
      </c>
      <c r="B4119" s="2">
        <v>0.65657407407407409</v>
      </c>
      <c r="C4119" s="11">
        <v>1152958420</v>
      </c>
      <c r="D4119" s="12">
        <v>0.3997</v>
      </c>
      <c r="E4119" s="4">
        <v>1.4312100000000001</v>
      </c>
      <c r="F4119" s="4">
        <v>1.3440000000000001</v>
      </c>
      <c r="G4119" s="12">
        <v>-0.3473</v>
      </c>
      <c r="H4119" s="12">
        <v>-8.9800000000000005E-2</v>
      </c>
      <c r="I4119" s="4">
        <v>0.86199999999999999</v>
      </c>
      <c r="J4119" s="29">
        <v>50</v>
      </c>
      <c r="K4119">
        <v>66</v>
      </c>
      <c r="L4119">
        <v>102</v>
      </c>
      <c r="M4119" s="29">
        <v>0.44500000000000001</v>
      </c>
      <c r="N4119">
        <v>1.45</v>
      </c>
      <c r="O4119">
        <v>1.4</v>
      </c>
      <c r="P4119">
        <v>-0.54</v>
      </c>
      <c r="Q4119">
        <v>-0.125</v>
      </c>
      <c r="R4119" s="33">
        <v>0.03</v>
      </c>
      <c r="S4119">
        <v>0.18</v>
      </c>
      <c r="T4119">
        <v>0.16</v>
      </c>
      <c r="U4119">
        <v>7.0000000000000007E-2</v>
      </c>
      <c r="V4119">
        <v>0.01</v>
      </c>
      <c r="X4119">
        <f>MROUND(RANK(C4119,C$14:C$10000),$X$2)</f>
        <v>4600</v>
      </c>
      <c r="Y4119">
        <f>MROUND(RANK(D4119,D$14:D$10000),$X$2)</f>
        <v>4600</v>
      </c>
      <c r="Z4119">
        <f>MROUND(RANK(E4119,E$14:E$10000),$X$2)</f>
        <v>4100</v>
      </c>
      <c r="AA4119">
        <f>MROUND(RANK(F4119,F$14:F$10000),$X$2)</f>
        <v>4300</v>
      </c>
      <c r="AB4119">
        <f>MROUND(RANK(G4119,G$14:G$10000),$X$2)</f>
        <v>0</v>
      </c>
      <c r="AC4119">
        <f>MROUND(RANK(H4119,H$14:H$10000),$X$2)</f>
        <v>800</v>
      </c>
      <c r="AD4119">
        <f>MROUND(RANK(I4119,I$14:I$10000),$X$2)</f>
        <v>1700</v>
      </c>
      <c r="AE4119">
        <f>SUM(X4119:AC4119)+SUM(Y4119:AA4119)+Y4119*4</f>
        <v>49800</v>
      </c>
    </row>
    <row r="4120" spans="1:31" x14ac:dyDescent="0.2">
      <c r="A4120" s="1">
        <v>45894</v>
      </c>
      <c r="B4120" s="2">
        <v>0.6658101851851852</v>
      </c>
      <c r="C4120" s="11">
        <v>2665424934</v>
      </c>
      <c r="D4120" s="12">
        <v>0.434</v>
      </c>
      <c r="E4120" s="4">
        <v>1.4400900000000001</v>
      </c>
      <c r="F4120" s="4">
        <v>1.399</v>
      </c>
      <c r="G4120" s="12">
        <v>-0.68030000000000002</v>
      </c>
      <c r="H4120" s="12">
        <v>-0.12540000000000001</v>
      </c>
      <c r="I4120" s="4">
        <v>-0.56599999999999995</v>
      </c>
      <c r="J4120" s="29">
        <v>116</v>
      </c>
      <c r="K4120">
        <v>149</v>
      </c>
      <c r="L4120" s="6">
        <v>155</v>
      </c>
      <c r="M4120" s="27">
        <v>0.45500000000000002</v>
      </c>
      <c r="N4120" s="6">
        <v>1.35</v>
      </c>
      <c r="O4120" s="6">
        <v>1.4</v>
      </c>
      <c r="P4120" s="6">
        <v>-0.56000000000000005</v>
      </c>
      <c r="Q4120" s="6">
        <v>-0.11</v>
      </c>
      <c r="R4120" s="31">
        <v>4.4999999999999998E-2</v>
      </c>
      <c r="S4120" s="6">
        <v>0.16500000000000001</v>
      </c>
      <c r="T4120" s="6">
        <v>0.16</v>
      </c>
      <c r="U4120" s="6">
        <v>7.0000000000000007E-2</v>
      </c>
      <c r="V4120" s="6">
        <v>1.2999999999999999E-2</v>
      </c>
      <c r="X4120">
        <f>MROUND(RANK(C4120,C$14:C$10000),$X$2)</f>
        <v>3500</v>
      </c>
      <c r="Y4120">
        <f>MROUND(RANK(D4120,D$14:D$10000),$X$2)</f>
        <v>3500</v>
      </c>
      <c r="Z4120">
        <f>MROUND(RANK(E4120,E$14:E$10000),$X$2)</f>
        <v>4050</v>
      </c>
      <c r="AA4120">
        <f>MROUND(RANK(F4120,F$14:F$10000),$X$2)</f>
        <v>3750</v>
      </c>
      <c r="AB4120">
        <f>MROUND(RANK(G4120,G$14:G$10000),$X$2)</f>
        <v>5250</v>
      </c>
      <c r="AC4120">
        <f>MROUND(RANK(H4120,H$14:H$10000),$X$2)</f>
        <v>4450</v>
      </c>
      <c r="AD4120">
        <f>MROUND(RANK(I4120,I$14:I$10000),$X$2)</f>
        <v>4600</v>
      </c>
      <c r="AE4120">
        <f>SUM(X4120:AC4120)+SUM(Y4120:AA4120)+Y4120*4</f>
        <v>49800</v>
      </c>
    </row>
    <row r="4121" spans="1:31" x14ac:dyDescent="0.2">
      <c r="A4121" s="1">
        <v>45894</v>
      </c>
      <c r="B4121" s="2">
        <v>0.72302083333333333</v>
      </c>
      <c r="C4121" s="11">
        <v>1811967411</v>
      </c>
      <c r="D4121" s="12">
        <v>0.41810000000000003</v>
      </c>
      <c r="E4121" s="4">
        <v>1.4534</v>
      </c>
      <c r="F4121" s="4">
        <v>1.35</v>
      </c>
      <c r="G4121" s="12">
        <v>-0.55900000000000005</v>
      </c>
      <c r="H4121" s="12">
        <v>-0.11360000000000001</v>
      </c>
      <c r="I4121" s="4">
        <v>0.10100000000000001</v>
      </c>
      <c r="J4121" s="29">
        <v>51</v>
      </c>
      <c r="K4121">
        <v>106</v>
      </c>
      <c r="L4121" s="6">
        <v>144</v>
      </c>
      <c r="M4121" s="27">
        <v>0.435</v>
      </c>
      <c r="N4121" s="6">
        <v>1.35</v>
      </c>
      <c r="O4121" s="6">
        <v>1.35</v>
      </c>
      <c r="P4121" s="6">
        <v>-0.57999999999999996</v>
      </c>
      <c r="Q4121" s="6">
        <v>-0.115</v>
      </c>
      <c r="R4121" s="31">
        <v>0.03</v>
      </c>
      <c r="S4121" s="6">
        <v>0.18</v>
      </c>
      <c r="T4121" s="6">
        <v>0.16</v>
      </c>
      <c r="U4121" s="6">
        <v>0.05</v>
      </c>
      <c r="V4121" s="6">
        <v>1.9E-2</v>
      </c>
      <c r="X4121">
        <f>MROUND(RANK(C4121,C$14:C$10000),$X$2)</f>
        <v>4100</v>
      </c>
      <c r="Y4121">
        <f>MROUND(RANK(D4121,D$14:D$10000),$X$2)</f>
        <v>4100</v>
      </c>
      <c r="Z4121">
        <f>MROUND(RANK(E4121,E$14:E$10000),$X$2)</f>
        <v>3850</v>
      </c>
      <c r="AA4121">
        <f>MROUND(RANK(F4121,F$14:F$10000),$X$2)</f>
        <v>4250</v>
      </c>
      <c r="AB4121">
        <f>MROUND(RANK(G4121,G$14:G$10000),$X$2)</f>
        <v>2250</v>
      </c>
      <c r="AC4121">
        <f>MROUND(RANK(H4121,H$14:H$10000),$X$2)</f>
        <v>2650</v>
      </c>
      <c r="AD4121">
        <f>MROUND(RANK(I4121,I$14:I$10000),$X$2)</f>
        <v>3650</v>
      </c>
      <c r="AE4121">
        <f>SUM(X4121:AC4121)+SUM(Y4121:AA4121)+Y4121*4</f>
        <v>49800</v>
      </c>
    </row>
    <row r="4122" spans="1:31" x14ac:dyDescent="0.2">
      <c r="A4122" s="1">
        <v>45894</v>
      </c>
      <c r="B4122" s="2">
        <v>0.7416666666666667</v>
      </c>
      <c r="C4122" s="11">
        <v>2749071693</v>
      </c>
      <c r="D4122" s="12">
        <v>0.43530000000000002</v>
      </c>
      <c r="E4122" s="4">
        <v>1.4214100000000001</v>
      </c>
      <c r="F4122" s="4">
        <v>1.3779999999999999</v>
      </c>
      <c r="G4122" s="12">
        <v>-0.61799999999999999</v>
      </c>
      <c r="H4122" s="12">
        <v>-0.12809999999999999</v>
      </c>
      <c r="I4122" s="4">
        <v>-0.19600000000000001</v>
      </c>
      <c r="J4122" s="29">
        <v>143</v>
      </c>
      <c r="K4122">
        <v>194</v>
      </c>
      <c r="L4122" s="6">
        <v>199</v>
      </c>
      <c r="M4122" s="27">
        <v>0.42499999999999999</v>
      </c>
      <c r="N4122" s="6">
        <v>1.45</v>
      </c>
      <c r="O4122" s="6">
        <v>1.3</v>
      </c>
      <c r="P4122" s="6">
        <v>-0.54</v>
      </c>
      <c r="Q4122" s="6">
        <v>-0.115</v>
      </c>
      <c r="R4122" s="31">
        <v>0.02</v>
      </c>
      <c r="S4122" s="6">
        <v>0.13500000000000001</v>
      </c>
      <c r="T4122" s="6">
        <v>0.12</v>
      </c>
      <c r="U4122" s="6">
        <v>7.0000000000000007E-2</v>
      </c>
      <c r="V4122" s="6">
        <v>1.6E-2</v>
      </c>
      <c r="X4122">
        <f>MROUND(RANK(C4122,C$14:C$10000),$X$2)</f>
        <v>3450</v>
      </c>
      <c r="Y4122">
        <f>MROUND(RANK(D4122,D$14:D$10000),$X$2)</f>
        <v>3450</v>
      </c>
      <c r="Z4122">
        <f>MROUND(RANK(E4122,E$14:E$10000),$X$2)</f>
        <v>4200</v>
      </c>
      <c r="AA4122">
        <f>MROUND(RANK(F4122,F$14:F$10000),$X$2)</f>
        <v>4000</v>
      </c>
      <c r="AB4122">
        <f>MROUND(RANK(G4122,G$14:G$10000),$X$2)</f>
        <v>4550</v>
      </c>
      <c r="AC4122">
        <f>MROUND(RANK(H4122,H$14:H$10000),$X$2)</f>
        <v>4700</v>
      </c>
      <c r="AD4122">
        <f>MROUND(RANK(I4122,I$14:I$10000),$X$2)</f>
        <v>4150</v>
      </c>
      <c r="AE4122">
        <f>SUM(X4122:AC4122)+SUM(Y4122:AA4122)+Y4122*4</f>
        <v>49800</v>
      </c>
    </row>
    <row r="4123" spans="1:31" x14ac:dyDescent="0.2">
      <c r="A4123" s="1">
        <v>45894</v>
      </c>
      <c r="B4123" s="2">
        <v>0.8509606481481482</v>
      </c>
      <c r="C4123" s="11">
        <v>1313638531</v>
      </c>
      <c r="D4123" s="12">
        <v>0.40500000000000003</v>
      </c>
      <c r="E4123" s="4">
        <v>1.4567300000000001</v>
      </c>
      <c r="F4123" s="4">
        <v>1.3560000000000001</v>
      </c>
      <c r="G4123" s="12">
        <v>-0.35149999999999998</v>
      </c>
      <c r="H4123" s="12">
        <v>-9.8500000000000004E-2</v>
      </c>
      <c r="I4123" s="4">
        <v>0.54</v>
      </c>
      <c r="J4123" s="29">
        <v>42</v>
      </c>
      <c r="K4123">
        <v>49</v>
      </c>
      <c r="L4123" s="6">
        <v>106</v>
      </c>
      <c r="M4123" s="27">
        <v>0.435</v>
      </c>
      <c r="N4123" s="6">
        <v>1.35</v>
      </c>
      <c r="O4123" s="6">
        <v>1.35</v>
      </c>
      <c r="P4123" s="6">
        <v>-0.56000000000000005</v>
      </c>
      <c r="Q4123" s="6">
        <v>-0.125</v>
      </c>
      <c r="R4123" s="31">
        <v>0.05</v>
      </c>
      <c r="S4123" s="6">
        <v>0.2</v>
      </c>
      <c r="T4123" s="6">
        <v>0.14000000000000001</v>
      </c>
      <c r="U4123" s="6">
        <v>0.125</v>
      </c>
      <c r="V4123" s="6">
        <v>2.5000000000000001E-2</v>
      </c>
      <c r="X4123">
        <f>MROUND(RANK(C4123,C$14:C$10000),$X$2)</f>
        <v>4500</v>
      </c>
      <c r="Y4123">
        <f>MROUND(RANK(D4123,D$14:D$10000),$X$2)</f>
        <v>4500</v>
      </c>
      <c r="Z4123">
        <f>MROUND(RANK(E4123,E$14:E$10000),$X$2)</f>
        <v>3800</v>
      </c>
      <c r="AA4123">
        <f>MROUND(RANK(F4123,F$14:F$10000),$X$2)</f>
        <v>4200</v>
      </c>
      <c r="AB4123">
        <f>MROUND(RANK(G4123,G$14:G$10000),$X$2)</f>
        <v>1000</v>
      </c>
      <c r="AC4123">
        <f>MROUND(RANK(H4123,H$14:H$10000),$X$2)</f>
        <v>1300</v>
      </c>
      <c r="AD4123">
        <f>MROUND(RANK(I4123,I$14:I$10000),$X$2)</f>
        <v>2550</v>
      </c>
      <c r="AE4123">
        <f>SUM(X4123:AC4123)+SUM(Y4123:AA4123)+Y4123*4</f>
        <v>49800</v>
      </c>
    </row>
    <row r="4124" spans="1:31" x14ac:dyDescent="0.2">
      <c r="A4124" s="1">
        <v>45896</v>
      </c>
      <c r="B4124" s="2">
        <v>0.94057870370370367</v>
      </c>
      <c r="C4124" s="11">
        <v>1440226568</v>
      </c>
      <c r="D4124" s="12">
        <v>0.4088</v>
      </c>
      <c r="E4124" s="4">
        <v>1.4534499999999999</v>
      </c>
      <c r="F4124" s="4">
        <v>1.3540000000000001</v>
      </c>
      <c r="G4124" s="12">
        <v>-0.52059999999999995</v>
      </c>
      <c r="H4124" s="12">
        <v>-0.1042</v>
      </c>
      <c r="I4124" s="4">
        <v>-0.05</v>
      </c>
      <c r="J4124" s="29">
        <v>47</v>
      </c>
      <c r="K4124">
        <v>49</v>
      </c>
      <c r="L4124">
        <v>146</v>
      </c>
      <c r="M4124" s="29">
        <v>0.44500000000000001</v>
      </c>
      <c r="N4124">
        <v>1.35</v>
      </c>
      <c r="O4124">
        <v>1.4</v>
      </c>
      <c r="P4124">
        <v>-0.54</v>
      </c>
      <c r="Q4124">
        <v>-0.12</v>
      </c>
      <c r="R4124" s="33">
        <v>0.04</v>
      </c>
      <c r="S4124">
        <v>0.15</v>
      </c>
      <c r="T4124">
        <v>0.16</v>
      </c>
      <c r="U4124">
        <v>0.27</v>
      </c>
      <c r="V4124">
        <v>8.5499999999999896E-2</v>
      </c>
      <c r="X4124">
        <f>MROUND(RANK(C4124,C$14:C$10000),$X$2)</f>
        <v>4400</v>
      </c>
      <c r="Y4124">
        <f>MROUND(RANK(D4124,D$14:D$10000),$X$2)</f>
        <v>4400</v>
      </c>
      <c r="Z4124">
        <f>MROUND(RANK(E4124,E$14:E$10000),$X$2)</f>
        <v>3850</v>
      </c>
      <c r="AA4124">
        <f>MROUND(RANK(F4124,F$14:F$10000),$X$2)</f>
        <v>4200</v>
      </c>
      <c r="AB4124">
        <f>MROUND(RANK(G4124,G$14:G$10000),$X$2)</f>
        <v>1400</v>
      </c>
      <c r="AC4124">
        <f>MROUND(RANK(H4124,H$14:H$10000),$X$2)</f>
        <v>1500</v>
      </c>
      <c r="AD4124">
        <f>MROUND(RANK(I4124,I$14:I$10000),$X$2)</f>
        <v>3900</v>
      </c>
      <c r="AE4124">
        <f>SUM(X4124:AC4124)+SUM(Y4124:AA4124)+Y4124*4</f>
        <v>49800</v>
      </c>
    </row>
    <row r="4125" spans="1:31" x14ac:dyDescent="0.2">
      <c r="A4125" s="1">
        <v>45893</v>
      </c>
      <c r="B4125" s="2">
        <v>0.99541666666666662</v>
      </c>
      <c r="C4125" s="11">
        <v>2613792987</v>
      </c>
      <c r="D4125" s="12">
        <v>0.43319999999999997</v>
      </c>
      <c r="E4125" s="4">
        <v>1.4448000000000001</v>
      </c>
      <c r="F4125" s="4">
        <v>1.397</v>
      </c>
      <c r="G4125" s="12">
        <v>-0.67149999999999999</v>
      </c>
      <c r="H4125" s="12">
        <v>-0.1249</v>
      </c>
      <c r="I4125" s="4">
        <v>-0.57499999999999996</v>
      </c>
      <c r="J4125" s="29">
        <v>116</v>
      </c>
      <c r="K4125">
        <v>167</v>
      </c>
      <c r="L4125">
        <v>197</v>
      </c>
      <c r="M4125" s="29">
        <v>0.44500000000000001</v>
      </c>
      <c r="N4125">
        <v>1.45</v>
      </c>
      <c r="O4125">
        <v>1.4</v>
      </c>
      <c r="P4125">
        <v>-0.56000000000000005</v>
      </c>
      <c r="Q4125">
        <v>-0.12</v>
      </c>
      <c r="R4125" s="33">
        <v>0.02</v>
      </c>
      <c r="S4125">
        <v>0.18</v>
      </c>
      <c r="T4125">
        <v>0.14000000000000001</v>
      </c>
      <c r="U4125">
        <v>0.06</v>
      </c>
      <c r="V4125">
        <v>1.2999999999999999E-2</v>
      </c>
      <c r="X4125">
        <f>MROUND(RANK(C4125,C$14:C$10000),$X$2)</f>
        <v>3550</v>
      </c>
      <c r="Y4125">
        <f>MROUND(RANK(D4125,D$14:D$10000),$X$2)</f>
        <v>3550</v>
      </c>
      <c r="Z4125">
        <f>MROUND(RANK(E4125,E$14:E$10000),$X$2)</f>
        <v>3950</v>
      </c>
      <c r="AA4125">
        <f>MROUND(RANK(F4125,F$14:F$10000),$X$2)</f>
        <v>3750</v>
      </c>
      <c r="AB4125">
        <f>MROUND(RANK(G4125,G$14:G$10000),$X$2)</f>
        <v>5200</v>
      </c>
      <c r="AC4125">
        <f>MROUND(RANK(H4125,H$14:H$10000),$X$2)</f>
        <v>4400</v>
      </c>
      <c r="AD4125">
        <f>MROUND(RANK(I4125,I$14:I$10000),$X$2)</f>
        <v>4600</v>
      </c>
      <c r="AE4125">
        <f>SUM(X4125:AC4125)+SUM(Y4125:AA4125)+Y4125*4</f>
        <v>49850</v>
      </c>
    </row>
    <row r="4126" spans="1:31" x14ac:dyDescent="0.2">
      <c r="A4126" s="1">
        <v>45894</v>
      </c>
      <c r="B4126" s="2">
        <v>0.59319444444444447</v>
      </c>
      <c r="C4126" s="11">
        <v>1276448219</v>
      </c>
      <c r="D4126" s="12">
        <v>0.40389999999999998</v>
      </c>
      <c r="E4126" s="4">
        <v>1.4348799999999999</v>
      </c>
      <c r="F4126" s="4">
        <v>1.3360000000000001</v>
      </c>
      <c r="G4126" s="12">
        <v>-0.3473</v>
      </c>
      <c r="H4126" s="12">
        <v>-9.3899999999999997E-2</v>
      </c>
      <c r="I4126" s="4">
        <v>0.52200000000000002</v>
      </c>
      <c r="J4126" s="29">
        <v>50</v>
      </c>
      <c r="K4126">
        <v>84</v>
      </c>
      <c r="L4126" s="6">
        <v>97</v>
      </c>
      <c r="M4126" s="27">
        <v>0.42499999999999999</v>
      </c>
      <c r="N4126" s="6">
        <v>1.45</v>
      </c>
      <c r="O4126" s="6">
        <v>1.45</v>
      </c>
      <c r="P4126" s="6">
        <v>-0.54</v>
      </c>
      <c r="Q4126" s="6">
        <v>-0.105</v>
      </c>
      <c r="R4126" s="31">
        <v>0.06</v>
      </c>
      <c r="S4126" s="6">
        <v>0.18</v>
      </c>
      <c r="T4126" s="6">
        <v>0.14000000000000001</v>
      </c>
      <c r="U4126" s="6">
        <v>7.0000000000000007E-2</v>
      </c>
      <c r="V4126" s="6">
        <v>0.01</v>
      </c>
      <c r="X4126">
        <f>MROUND(RANK(C4126,C$14:C$10000),$X$2)</f>
        <v>4550</v>
      </c>
      <c r="Y4126">
        <f>MROUND(RANK(D4126,D$14:D$10000),$X$2)</f>
        <v>4550</v>
      </c>
      <c r="Z4126">
        <f>MROUND(RANK(E4126,E$14:E$10000),$X$2)</f>
        <v>4100</v>
      </c>
      <c r="AA4126">
        <f>MROUND(RANK(F4126,F$14:F$10000),$X$2)</f>
        <v>4350</v>
      </c>
      <c r="AB4126">
        <f>MROUND(RANK(G4126,G$14:G$10000),$X$2)</f>
        <v>0</v>
      </c>
      <c r="AC4126">
        <f>MROUND(RANK(H4126,H$14:H$10000),$X$2)</f>
        <v>1100</v>
      </c>
      <c r="AD4126">
        <f>MROUND(RANK(I4126,I$14:I$10000),$X$2)</f>
        <v>2650</v>
      </c>
      <c r="AE4126">
        <f>SUM(X4126:AC4126)+SUM(Y4126:AA4126)+Y4126*4</f>
        <v>49850</v>
      </c>
    </row>
    <row r="4127" spans="1:31" x14ac:dyDescent="0.2">
      <c r="A4127" s="1">
        <v>45894</v>
      </c>
      <c r="B4127" s="2">
        <v>0.62328703703703703</v>
      </c>
      <c r="C4127" s="11">
        <v>1502705632</v>
      </c>
      <c r="D4127" s="12">
        <v>0.41049999999999998</v>
      </c>
      <c r="E4127" s="4">
        <v>1.4359999999999999</v>
      </c>
      <c r="F4127" s="4">
        <v>1.333</v>
      </c>
      <c r="G4127" s="12">
        <v>-0.52329999999999999</v>
      </c>
      <c r="H4127" s="12">
        <v>-9.6600000000000005E-2</v>
      </c>
      <c r="I4127" s="4">
        <v>0.80600000000000005</v>
      </c>
      <c r="J4127" s="29">
        <v>54</v>
      </c>
      <c r="K4127">
        <v>99</v>
      </c>
      <c r="L4127">
        <v>144</v>
      </c>
      <c r="M4127" s="29">
        <v>0.44500000000000001</v>
      </c>
      <c r="N4127">
        <v>1.35</v>
      </c>
      <c r="O4127">
        <v>1.3</v>
      </c>
      <c r="P4127">
        <v>-0.57999999999999996</v>
      </c>
      <c r="Q4127">
        <v>-0.125</v>
      </c>
      <c r="R4127" s="33">
        <v>0.05</v>
      </c>
      <c r="S4127">
        <v>0.18</v>
      </c>
      <c r="T4127">
        <v>0.12</v>
      </c>
      <c r="U4127">
        <v>0.05</v>
      </c>
      <c r="V4127">
        <v>0.01</v>
      </c>
      <c r="X4127">
        <f>MROUND(RANK(C4127,C$14:C$10000),$X$2)</f>
        <v>4350</v>
      </c>
      <c r="Y4127">
        <f>MROUND(RANK(D4127,D$14:D$10000),$X$2)</f>
        <v>4350</v>
      </c>
      <c r="Z4127">
        <f>MROUND(RANK(E4127,E$14:E$10000),$X$2)</f>
        <v>4050</v>
      </c>
      <c r="AA4127">
        <f>MROUND(RANK(F4127,F$14:F$10000),$X$2)</f>
        <v>4350</v>
      </c>
      <c r="AB4127">
        <f>MROUND(RANK(G4127,G$14:G$10000),$X$2)</f>
        <v>1400</v>
      </c>
      <c r="AC4127">
        <f>MROUND(RANK(H4127,H$14:H$10000),$X$2)</f>
        <v>1200</v>
      </c>
      <c r="AD4127">
        <f>MROUND(RANK(I4127,I$14:I$10000),$X$2)</f>
        <v>1850</v>
      </c>
      <c r="AE4127">
        <f>SUM(X4127:AC4127)+SUM(Y4127:AA4127)+Y4127*4</f>
        <v>49850</v>
      </c>
    </row>
    <row r="4128" spans="1:31" x14ac:dyDescent="0.2">
      <c r="A4128" s="1">
        <v>45895</v>
      </c>
      <c r="B4128" s="2">
        <v>0.64743055555555551</v>
      </c>
      <c r="C4128" s="11">
        <v>1420983296</v>
      </c>
      <c r="D4128" s="12">
        <v>0.40820000000000001</v>
      </c>
      <c r="E4128" s="4">
        <v>1.4500900000000001</v>
      </c>
      <c r="F4128" s="4">
        <v>1.351</v>
      </c>
      <c r="G4128" s="12">
        <v>-0.41860000000000003</v>
      </c>
      <c r="H4128" s="12">
        <v>-0.1031</v>
      </c>
      <c r="I4128" s="4">
        <v>0.47799999999999998</v>
      </c>
      <c r="J4128" s="29">
        <v>40</v>
      </c>
      <c r="K4128">
        <v>51</v>
      </c>
      <c r="L4128" s="6">
        <v>109</v>
      </c>
      <c r="M4128" s="27">
        <v>0.45500000000000002</v>
      </c>
      <c r="N4128" s="6">
        <v>1.35</v>
      </c>
      <c r="O4128" s="6">
        <v>1.45</v>
      </c>
      <c r="P4128" s="6">
        <v>-0.57999999999999996</v>
      </c>
      <c r="Q4128" s="6">
        <v>-0.12</v>
      </c>
      <c r="R4128" s="31">
        <v>0.05</v>
      </c>
      <c r="S4128" s="6">
        <v>0.15</v>
      </c>
      <c r="T4128" s="6">
        <v>0.16</v>
      </c>
      <c r="U4128" s="6">
        <v>7.4999999999999997E-2</v>
      </c>
      <c r="V4128" s="6">
        <v>1.4999999999999999E-2</v>
      </c>
      <c r="X4128">
        <f>MROUND(RANK(C4128,C$14:C$10000),$X$2)</f>
        <v>4400</v>
      </c>
      <c r="Y4128">
        <f>MROUND(RANK(D4128,D$14:D$10000),$X$2)</f>
        <v>4400</v>
      </c>
      <c r="Z4128">
        <f>MROUND(RANK(E4128,E$14:E$10000),$X$2)</f>
        <v>3900</v>
      </c>
      <c r="AA4128">
        <f>MROUND(RANK(F4128,F$14:F$10000),$X$2)</f>
        <v>4250</v>
      </c>
      <c r="AB4128">
        <f>MROUND(RANK(G4128,G$14:G$10000),$X$2)</f>
        <v>1300</v>
      </c>
      <c r="AC4128">
        <f>MROUND(RANK(H4128,H$14:H$10000),$X$2)</f>
        <v>1450</v>
      </c>
      <c r="AD4128">
        <f>MROUND(RANK(I4128,I$14:I$10000),$X$2)</f>
        <v>2750</v>
      </c>
      <c r="AE4128">
        <f>SUM(X4128:AC4128)+SUM(Y4128:AA4128)+Y4128*4</f>
        <v>49850</v>
      </c>
    </row>
    <row r="4129" spans="1:31" x14ac:dyDescent="0.2">
      <c r="A4129" s="1">
        <v>45895</v>
      </c>
      <c r="B4129" s="2">
        <v>0.9163310185185185</v>
      </c>
      <c r="C4129" s="11">
        <v>2742449443</v>
      </c>
      <c r="D4129" s="12">
        <v>0.43519999999999998</v>
      </c>
      <c r="E4129" s="4">
        <v>1.4331799999999999</v>
      </c>
      <c r="F4129" s="4">
        <v>1.3839999999999999</v>
      </c>
      <c r="G4129" s="12">
        <v>-0.66800000000000004</v>
      </c>
      <c r="H4129" s="12">
        <v>-0.1265</v>
      </c>
      <c r="I4129" s="4">
        <v>-0.68</v>
      </c>
      <c r="J4129" s="29">
        <v>107</v>
      </c>
      <c r="K4129">
        <v>182</v>
      </c>
      <c r="L4129">
        <v>187</v>
      </c>
      <c r="M4129" s="29">
        <v>0.46500000000000002</v>
      </c>
      <c r="N4129">
        <v>1.45</v>
      </c>
      <c r="O4129">
        <v>1.45</v>
      </c>
      <c r="P4129">
        <v>-0.54</v>
      </c>
      <c r="Q4129">
        <v>-0.12</v>
      </c>
      <c r="R4129" s="33">
        <v>0.03</v>
      </c>
      <c r="S4129">
        <v>0.2</v>
      </c>
      <c r="T4129">
        <v>0.14000000000000001</v>
      </c>
      <c r="U4129">
        <v>7.4999999999999997E-2</v>
      </c>
      <c r="V4129">
        <v>4.4999999999999998E-2</v>
      </c>
      <c r="X4129">
        <f>MROUND(RANK(C4129,C$14:C$10000),$X$2)</f>
        <v>3450</v>
      </c>
      <c r="Y4129">
        <f>MROUND(RANK(D4129,D$14:D$10000),$X$2)</f>
        <v>3450</v>
      </c>
      <c r="Z4129">
        <f>MROUND(RANK(E4129,E$14:E$10000),$X$2)</f>
        <v>4100</v>
      </c>
      <c r="AA4129">
        <f>MROUND(RANK(F4129,F$14:F$10000),$X$2)</f>
        <v>3900</v>
      </c>
      <c r="AB4129">
        <f>MROUND(RANK(G4129,G$14:G$10000),$X$2)</f>
        <v>5150</v>
      </c>
      <c r="AC4129">
        <f>MROUND(RANK(H4129,H$14:H$10000),$X$2)</f>
        <v>4550</v>
      </c>
      <c r="AD4129">
        <f>MROUND(RANK(I4129,I$14:I$10000),$X$2)</f>
        <v>4700</v>
      </c>
      <c r="AE4129">
        <f>SUM(X4129:AC4129)+SUM(Y4129:AA4129)+Y4129*4</f>
        <v>49850</v>
      </c>
    </row>
    <row r="4130" spans="1:31" x14ac:dyDescent="0.2">
      <c r="A4130" s="1">
        <v>45893</v>
      </c>
      <c r="B4130" s="2">
        <v>1.6423611111111111E-2</v>
      </c>
      <c r="C4130" s="11">
        <v>1133173252</v>
      </c>
      <c r="D4130" s="12">
        <v>0.39900000000000002</v>
      </c>
      <c r="E4130" s="4">
        <v>1.4545699999999999</v>
      </c>
      <c r="F4130" s="4">
        <v>1.349</v>
      </c>
      <c r="G4130" s="12">
        <v>-0.3473</v>
      </c>
      <c r="H4130" s="12">
        <v>-9.8100000000000007E-2</v>
      </c>
      <c r="I4130" s="4">
        <v>0.83199999999999996</v>
      </c>
      <c r="J4130" s="29">
        <v>50</v>
      </c>
      <c r="K4130">
        <v>55</v>
      </c>
      <c r="L4130">
        <v>93</v>
      </c>
      <c r="M4130" s="29">
        <v>0.42499999999999999</v>
      </c>
      <c r="N4130">
        <v>1.35</v>
      </c>
      <c r="O4130">
        <v>1.45</v>
      </c>
      <c r="P4130">
        <v>-0.56000000000000005</v>
      </c>
      <c r="Q4130">
        <v>-0.11</v>
      </c>
      <c r="R4130" s="33">
        <v>4.4999999999999998E-2</v>
      </c>
      <c r="S4130">
        <v>0.18</v>
      </c>
      <c r="T4130">
        <v>0.12</v>
      </c>
      <c r="U4130">
        <v>0.05</v>
      </c>
      <c r="V4130">
        <v>1.6E-2</v>
      </c>
      <c r="X4130">
        <f>MROUND(RANK(C4130,C$14:C$10000),$X$2)</f>
        <v>4650</v>
      </c>
      <c r="Y4130">
        <f>MROUND(RANK(D4130,D$14:D$10000),$X$2)</f>
        <v>4650</v>
      </c>
      <c r="Z4130">
        <f>MROUND(RANK(E4130,E$14:E$10000),$X$2)</f>
        <v>3800</v>
      </c>
      <c r="AA4130">
        <f>MROUND(RANK(F4130,F$14:F$10000),$X$2)</f>
        <v>4250</v>
      </c>
      <c r="AB4130">
        <f>MROUND(RANK(G4130,G$14:G$10000),$X$2)</f>
        <v>0</v>
      </c>
      <c r="AC4130">
        <f>MROUND(RANK(H4130,H$14:H$10000),$X$2)</f>
        <v>1250</v>
      </c>
      <c r="AD4130">
        <f>MROUND(RANK(I4130,I$14:I$10000),$X$2)</f>
        <v>1750</v>
      </c>
      <c r="AE4130">
        <f>SUM(X4130:AC4130)+SUM(Y4130:AA4130)+Y4130*4</f>
        <v>49900</v>
      </c>
    </row>
    <row r="4131" spans="1:31" x14ac:dyDescent="0.2">
      <c r="A4131" s="1">
        <v>45894</v>
      </c>
      <c r="B4131" s="2">
        <v>0.7249768518518519</v>
      </c>
      <c r="C4131" s="11">
        <v>1135995343</v>
      </c>
      <c r="D4131" s="12">
        <v>0.39910000000000001</v>
      </c>
      <c r="E4131" s="4">
        <v>1.4553199999999999</v>
      </c>
      <c r="F4131" s="4">
        <v>1.35</v>
      </c>
      <c r="G4131" s="12">
        <v>-0.3473</v>
      </c>
      <c r="H4131" s="12">
        <v>-9.8100000000000007E-2</v>
      </c>
      <c r="I4131" s="4">
        <v>0.90500000000000003</v>
      </c>
      <c r="J4131" s="29">
        <v>50</v>
      </c>
      <c r="K4131">
        <v>55</v>
      </c>
      <c r="L4131" s="6">
        <v>93</v>
      </c>
      <c r="M4131" s="27">
        <v>0.42499999999999999</v>
      </c>
      <c r="N4131" s="6">
        <v>1.35</v>
      </c>
      <c r="O4131" s="6">
        <v>1.45</v>
      </c>
      <c r="P4131" s="6">
        <v>-0.56000000000000005</v>
      </c>
      <c r="Q4131" s="6">
        <v>-0.125</v>
      </c>
      <c r="R4131" s="31">
        <v>0.04</v>
      </c>
      <c r="S4131" s="6">
        <v>0.13500000000000001</v>
      </c>
      <c r="T4131" s="6">
        <v>0.12</v>
      </c>
      <c r="U4131" s="6">
        <v>0.06</v>
      </c>
      <c r="V4131" s="6">
        <v>1.6E-2</v>
      </c>
      <c r="X4131">
        <f>MROUND(RANK(C4131,C$14:C$10000),$X$2)</f>
        <v>4650</v>
      </c>
      <c r="Y4131">
        <f>MROUND(RANK(D4131,D$14:D$10000),$X$2)</f>
        <v>4650</v>
      </c>
      <c r="Z4131">
        <f>MROUND(RANK(E4131,E$14:E$10000),$X$2)</f>
        <v>3800</v>
      </c>
      <c r="AA4131">
        <f>MROUND(RANK(F4131,F$14:F$10000),$X$2)</f>
        <v>4250</v>
      </c>
      <c r="AB4131">
        <f>MROUND(RANK(G4131,G$14:G$10000),$X$2)</f>
        <v>0</v>
      </c>
      <c r="AC4131">
        <f>MROUND(RANK(H4131,H$14:H$10000),$X$2)</f>
        <v>1250</v>
      </c>
      <c r="AD4131">
        <f>MROUND(RANK(I4131,I$14:I$10000),$X$2)</f>
        <v>1550</v>
      </c>
      <c r="AE4131">
        <f>SUM(X4131:AC4131)+SUM(Y4131:AA4131)+Y4131*4</f>
        <v>49900</v>
      </c>
    </row>
    <row r="4132" spans="1:31" x14ac:dyDescent="0.2">
      <c r="A4132" s="1">
        <v>45894</v>
      </c>
      <c r="B4132" s="2">
        <v>0.76893518518518522</v>
      </c>
      <c r="C4132" s="11">
        <v>2587452276</v>
      </c>
      <c r="D4132" s="12">
        <v>0.43280000000000002</v>
      </c>
      <c r="E4132" s="4">
        <v>1.4460500000000001</v>
      </c>
      <c r="F4132" s="4">
        <v>1.395</v>
      </c>
      <c r="G4132" s="12">
        <v>-0.6472</v>
      </c>
      <c r="H4132" s="12">
        <v>-0.12690000000000001</v>
      </c>
      <c r="I4132" s="4">
        <v>-1.7999999999999999E-2</v>
      </c>
      <c r="J4132" s="29">
        <v>148</v>
      </c>
      <c r="K4132">
        <v>251</v>
      </c>
      <c r="L4132" s="6">
        <v>254</v>
      </c>
      <c r="M4132" s="27">
        <v>0.42499999999999999</v>
      </c>
      <c r="N4132" s="6">
        <v>1.35</v>
      </c>
      <c r="O4132" s="6">
        <v>1.4</v>
      </c>
      <c r="P4132" s="6">
        <v>-0.57999999999999996</v>
      </c>
      <c r="Q4132" s="6">
        <v>-0.125</v>
      </c>
      <c r="R4132" s="31">
        <v>4.4999999999999998E-2</v>
      </c>
      <c r="S4132" s="6">
        <v>0.15</v>
      </c>
      <c r="T4132" s="6">
        <v>0.16</v>
      </c>
      <c r="U4132" s="6">
        <v>0.09</v>
      </c>
      <c r="V4132" s="6">
        <v>1.4999999999999999E-2</v>
      </c>
      <c r="X4132">
        <f>MROUND(RANK(C4132,C$14:C$10000),$X$2)</f>
        <v>3550</v>
      </c>
      <c r="Y4132">
        <f>MROUND(RANK(D4132,D$14:D$10000),$X$2)</f>
        <v>3550</v>
      </c>
      <c r="Z4132">
        <f>MROUND(RANK(E4132,E$14:E$10000),$X$2)</f>
        <v>3950</v>
      </c>
      <c r="AA4132">
        <f>MROUND(RANK(F4132,F$14:F$10000),$X$2)</f>
        <v>3800</v>
      </c>
      <c r="AB4132">
        <f>MROUND(RANK(G4132,G$14:G$10000),$X$2)</f>
        <v>4950</v>
      </c>
      <c r="AC4132">
        <f>MROUND(RANK(H4132,H$14:H$10000),$X$2)</f>
        <v>4600</v>
      </c>
      <c r="AD4132">
        <f>MROUND(RANK(I4132,I$14:I$10000),$X$2)</f>
        <v>3850</v>
      </c>
      <c r="AE4132">
        <f>SUM(X4132:AC4132)+SUM(Y4132:AA4132)+Y4132*4</f>
        <v>49900</v>
      </c>
    </row>
    <row r="4133" spans="1:31" x14ac:dyDescent="0.2">
      <c r="A4133" s="1">
        <v>45896</v>
      </c>
      <c r="B4133" s="2">
        <v>0.58237268518518515</v>
      </c>
      <c r="C4133" s="11">
        <v>2720382062</v>
      </c>
      <c r="D4133" s="12">
        <v>0.43480000000000002</v>
      </c>
      <c r="E4133" s="4">
        <v>1.4010899999999999</v>
      </c>
      <c r="F4133" s="4">
        <v>1.3560000000000001</v>
      </c>
      <c r="G4133" s="12">
        <v>-0.64839999999999998</v>
      </c>
      <c r="H4133" s="12">
        <v>-0.11899999999999999</v>
      </c>
      <c r="I4133" s="4">
        <v>-0.114</v>
      </c>
      <c r="J4133" s="29">
        <v>186</v>
      </c>
      <c r="K4133">
        <v>205</v>
      </c>
      <c r="L4133">
        <v>212</v>
      </c>
      <c r="M4133" s="29">
        <v>0.44500000000000001</v>
      </c>
      <c r="N4133">
        <v>1.35</v>
      </c>
      <c r="O4133">
        <v>1.4</v>
      </c>
      <c r="P4133">
        <v>-0.56000000000000005</v>
      </c>
      <c r="Q4133">
        <v>-0.12</v>
      </c>
      <c r="R4133" s="33">
        <v>0.04</v>
      </c>
      <c r="S4133">
        <v>0.13500000000000001</v>
      </c>
      <c r="T4133">
        <v>0.14000000000000001</v>
      </c>
      <c r="U4133">
        <v>0.22500000000000001</v>
      </c>
      <c r="V4133">
        <v>8.5499999999999896E-2</v>
      </c>
      <c r="X4133">
        <f>MROUND(RANK(C4133,C$14:C$10000),$X$2)</f>
        <v>3450</v>
      </c>
      <c r="Y4133">
        <f>MROUND(RANK(D4133,D$14:D$10000),$X$2)</f>
        <v>3450</v>
      </c>
      <c r="Z4133">
        <f>MROUND(RANK(E4133,E$14:E$10000),$X$2)</f>
        <v>4350</v>
      </c>
      <c r="AA4133">
        <f>MROUND(RANK(F4133,F$14:F$10000),$X$2)</f>
        <v>4200</v>
      </c>
      <c r="AB4133">
        <f>MROUND(RANK(G4133,G$14:G$10000),$X$2)</f>
        <v>5000</v>
      </c>
      <c r="AC4133">
        <f>MROUND(RANK(H4133,H$14:H$10000),$X$2)</f>
        <v>3650</v>
      </c>
      <c r="AD4133">
        <f>MROUND(RANK(I4133,I$14:I$10000),$X$2)</f>
        <v>4000</v>
      </c>
      <c r="AE4133">
        <f>SUM(X4133:AC4133)+SUM(Y4133:AA4133)+Y4133*4</f>
        <v>49900</v>
      </c>
    </row>
    <row r="4134" spans="1:31" x14ac:dyDescent="0.2">
      <c r="A4134" s="1">
        <v>45893</v>
      </c>
      <c r="B4134" s="2">
        <v>0.91400462962962958</v>
      </c>
      <c r="C4134" s="11">
        <v>1730419196</v>
      </c>
      <c r="D4134" s="12">
        <v>0.41620000000000001</v>
      </c>
      <c r="E4134" s="4">
        <v>1.45791</v>
      </c>
      <c r="F4134" s="4">
        <v>1.3580000000000001</v>
      </c>
      <c r="G4134" s="12">
        <v>-0.5292</v>
      </c>
      <c r="H4134" s="12">
        <v>-0.11550000000000001</v>
      </c>
      <c r="I4134" s="4">
        <v>-0.16600000000000001</v>
      </c>
      <c r="J4134" s="29">
        <v>94</v>
      </c>
      <c r="K4134">
        <v>95</v>
      </c>
      <c r="L4134">
        <v>159</v>
      </c>
      <c r="M4134" s="29">
        <v>0.44500000000000001</v>
      </c>
      <c r="N4134">
        <v>1.45</v>
      </c>
      <c r="O4134">
        <v>1.4</v>
      </c>
      <c r="P4134">
        <v>-0.56000000000000005</v>
      </c>
      <c r="Q4134">
        <v>-0.12</v>
      </c>
      <c r="R4134" s="33">
        <v>0.02</v>
      </c>
      <c r="S4134">
        <v>0.18</v>
      </c>
      <c r="T4134">
        <v>0.14000000000000001</v>
      </c>
      <c r="U4134">
        <v>0.06</v>
      </c>
      <c r="V4134">
        <v>1.2999999999999999E-2</v>
      </c>
      <c r="X4134">
        <f>MROUND(RANK(C4134,C$14:C$10000),$X$2)</f>
        <v>4200</v>
      </c>
      <c r="Y4134">
        <f>MROUND(RANK(D4134,D$14:D$10000),$X$2)</f>
        <v>4200</v>
      </c>
      <c r="Z4134">
        <f>MROUND(RANK(E4134,E$14:E$10000),$X$2)</f>
        <v>3750</v>
      </c>
      <c r="AA4134">
        <f>MROUND(RANK(F4134,F$14:F$10000),$X$2)</f>
        <v>4150</v>
      </c>
      <c r="AB4134">
        <f>MROUND(RANK(G4134,G$14:G$10000),$X$2)</f>
        <v>1750</v>
      </c>
      <c r="AC4134">
        <f>MROUND(RANK(H4134,H$14:H$10000),$X$2)</f>
        <v>3000</v>
      </c>
      <c r="AD4134">
        <f>MROUND(RANK(I4134,I$14:I$10000),$X$2)</f>
        <v>4100</v>
      </c>
      <c r="AE4134">
        <f>SUM(X4134:AC4134)+SUM(Y4134:AA4134)+Y4134*4</f>
        <v>49950</v>
      </c>
    </row>
    <row r="4135" spans="1:31" x14ac:dyDescent="0.2">
      <c r="A4135" s="1">
        <v>45894</v>
      </c>
      <c r="B4135" s="2">
        <v>0.6189351851851852</v>
      </c>
      <c r="C4135" s="11">
        <v>1167972891</v>
      </c>
      <c r="D4135" s="12">
        <v>0.40029999999999999</v>
      </c>
      <c r="E4135" s="4">
        <v>1.4454899999999999</v>
      </c>
      <c r="F4135" s="4">
        <v>1.339</v>
      </c>
      <c r="G4135" s="12">
        <v>-0.3473</v>
      </c>
      <c r="H4135" s="12">
        <v>-9.7100000000000006E-2</v>
      </c>
      <c r="I4135" s="4">
        <v>0.95399999999999996</v>
      </c>
      <c r="J4135" s="29">
        <v>50</v>
      </c>
      <c r="K4135">
        <v>60</v>
      </c>
      <c r="L4135">
        <v>87</v>
      </c>
      <c r="M4135" s="29">
        <v>0.44500000000000001</v>
      </c>
      <c r="N4135">
        <v>1.45</v>
      </c>
      <c r="O4135">
        <v>1.3</v>
      </c>
      <c r="P4135">
        <v>-0.54</v>
      </c>
      <c r="Q4135">
        <v>-0.125</v>
      </c>
      <c r="R4135" s="33">
        <v>0.05</v>
      </c>
      <c r="S4135">
        <v>0.18</v>
      </c>
      <c r="T4135">
        <v>0.12</v>
      </c>
      <c r="U4135">
        <v>0.06</v>
      </c>
      <c r="V4135">
        <v>1.2999999999999999E-2</v>
      </c>
      <c r="X4135">
        <f>MROUND(RANK(C4135,C$14:C$10000),$X$2)</f>
        <v>4600</v>
      </c>
      <c r="Y4135">
        <f>MROUND(RANK(D4135,D$14:D$10000),$X$2)</f>
        <v>4600</v>
      </c>
      <c r="Z4135">
        <f>MROUND(RANK(E4135,E$14:E$10000),$X$2)</f>
        <v>3950</v>
      </c>
      <c r="AA4135">
        <f>MROUND(RANK(F4135,F$14:F$10000),$X$2)</f>
        <v>4300</v>
      </c>
      <c r="AB4135">
        <f>MROUND(RANK(G4135,G$14:G$10000),$X$2)</f>
        <v>0</v>
      </c>
      <c r="AC4135">
        <f>MROUND(RANK(H4135,H$14:H$10000),$X$2)</f>
        <v>1250</v>
      </c>
      <c r="AD4135">
        <f>MROUND(RANK(I4135,I$14:I$10000),$X$2)</f>
        <v>1450</v>
      </c>
      <c r="AE4135">
        <f>SUM(X4135:AC4135)+SUM(Y4135:AA4135)+Y4135*4</f>
        <v>49950</v>
      </c>
    </row>
    <row r="4136" spans="1:31" x14ac:dyDescent="0.2">
      <c r="A4136" s="1">
        <v>45894</v>
      </c>
      <c r="B4136" s="2">
        <v>0.65563657407407405</v>
      </c>
      <c r="C4136" s="11">
        <v>1436139793</v>
      </c>
      <c r="D4136" s="12">
        <v>0.40860000000000002</v>
      </c>
      <c r="E4136" s="4">
        <v>1.4470499999999999</v>
      </c>
      <c r="F4136" s="4">
        <v>1.3440000000000001</v>
      </c>
      <c r="G4136" s="12">
        <v>-0.36270000000000002</v>
      </c>
      <c r="H4136" s="12">
        <v>-0.1041</v>
      </c>
      <c r="I4136" s="4">
        <v>0.54500000000000004</v>
      </c>
      <c r="J4136" s="29">
        <v>51</v>
      </c>
      <c r="K4136">
        <v>53</v>
      </c>
      <c r="L4136">
        <v>79</v>
      </c>
      <c r="M4136" s="29">
        <v>0.45500000000000002</v>
      </c>
      <c r="N4136">
        <v>1.45</v>
      </c>
      <c r="O4136">
        <v>1.35</v>
      </c>
      <c r="P4136">
        <v>-0.54</v>
      </c>
      <c r="Q4136">
        <v>-0.12</v>
      </c>
      <c r="R4136" s="33">
        <v>0.04</v>
      </c>
      <c r="S4136">
        <v>0.2</v>
      </c>
      <c r="T4136">
        <v>0.14000000000000001</v>
      </c>
      <c r="U4136">
        <v>0.06</v>
      </c>
      <c r="V4136">
        <v>1.6E-2</v>
      </c>
      <c r="X4136">
        <f>MROUND(RANK(C4136,C$14:C$10000),$X$2)</f>
        <v>4400</v>
      </c>
      <c r="Y4136">
        <f>MROUND(RANK(D4136,D$14:D$10000),$X$2)</f>
        <v>4400</v>
      </c>
      <c r="Z4136">
        <f>MROUND(RANK(E4136,E$14:E$10000),$X$2)</f>
        <v>3950</v>
      </c>
      <c r="AA4136">
        <f>MROUND(RANK(F4136,F$14:F$10000),$X$2)</f>
        <v>4300</v>
      </c>
      <c r="AB4136">
        <f>MROUND(RANK(G4136,G$14:G$10000),$X$2)</f>
        <v>1150</v>
      </c>
      <c r="AC4136">
        <f>MROUND(RANK(H4136,H$14:H$10000),$X$2)</f>
        <v>1500</v>
      </c>
      <c r="AD4136">
        <f>MROUND(RANK(I4136,I$14:I$10000),$X$2)</f>
        <v>2550</v>
      </c>
      <c r="AE4136">
        <f>SUM(X4136:AC4136)+SUM(Y4136:AA4136)+Y4136*4</f>
        <v>49950</v>
      </c>
    </row>
    <row r="4137" spans="1:31" x14ac:dyDescent="0.2">
      <c r="A4137" s="1">
        <v>45895</v>
      </c>
      <c r="B4137" s="2">
        <v>0.69024305555555554</v>
      </c>
      <c r="C4137" s="11">
        <v>2745066639</v>
      </c>
      <c r="D4137" s="12">
        <v>0.43519999999999998</v>
      </c>
      <c r="E4137" s="4">
        <v>1.42727</v>
      </c>
      <c r="F4137" s="4">
        <v>1.379</v>
      </c>
      <c r="G4137" s="12">
        <v>-0.67269999999999996</v>
      </c>
      <c r="H4137" s="12">
        <v>-0.125</v>
      </c>
      <c r="I4137" s="4">
        <v>-0.18</v>
      </c>
      <c r="J4137" s="29">
        <v>106</v>
      </c>
      <c r="K4137">
        <v>183</v>
      </c>
      <c r="L4137">
        <v>191</v>
      </c>
      <c r="M4137" s="29">
        <v>0.44500000000000001</v>
      </c>
      <c r="N4137">
        <v>1.35</v>
      </c>
      <c r="O4137">
        <v>1.45</v>
      </c>
      <c r="P4137">
        <v>-0.57999999999999996</v>
      </c>
      <c r="Q4137">
        <v>-0.12</v>
      </c>
      <c r="R4137" s="33">
        <v>0.05</v>
      </c>
      <c r="S4137">
        <v>0.15</v>
      </c>
      <c r="T4137">
        <v>0.12</v>
      </c>
      <c r="U4137">
        <v>0.315</v>
      </c>
      <c r="V4137">
        <v>1.4999999999999999E-2</v>
      </c>
      <c r="X4137">
        <f>MROUND(RANK(C4137,C$14:C$10000),$X$2)</f>
        <v>3450</v>
      </c>
      <c r="Y4137">
        <f>MROUND(RANK(D4137,D$14:D$10000),$X$2)</f>
        <v>3450</v>
      </c>
      <c r="Z4137">
        <f>MROUND(RANK(E4137,E$14:E$10000),$X$2)</f>
        <v>4150</v>
      </c>
      <c r="AA4137">
        <f>MROUND(RANK(F4137,F$14:F$10000),$X$2)</f>
        <v>3950</v>
      </c>
      <c r="AB4137">
        <f>MROUND(RANK(G4137,G$14:G$10000),$X$2)</f>
        <v>5200</v>
      </c>
      <c r="AC4137">
        <f>MROUND(RANK(H4137,H$14:H$10000),$X$2)</f>
        <v>4400</v>
      </c>
      <c r="AD4137">
        <f>MROUND(RANK(I4137,I$14:I$10000),$X$2)</f>
        <v>4100</v>
      </c>
      <c r="AE4137">
        <f>SUM(X4137:AC4137)+SUM(Y4137:AA4137)+Y4137*4</f>
        <v>49950</v>
      </c>
    </row>
    <row r="4138" spans="1:31" x14ac:dyDescent="0.2">
      <c r="A4138" s="1">
        <v>45896</v>
      </c>
      <c r="B4138" s="2">
        <v>0.58261574074074074</v>
      </c>
      <c r="C4138" s="11">
        <v>2539670910</v>
      </c>
      <c r="D4138" s="12">
        <v>0.432</v>
      </c>
      <c r="E4138" s="4">
        <v>1.40422</v>
      </c>
      <c r="F4138" s="4">
        <v>1.3620000000000001</v>
      </c>
      <c r="G4138" s="12">
        <v>-0.5897</v>
      </c>
      <c r="H4138" s="12">
        <v>-0.1258</v>
      </c>
      <c r="I4138" s="4">
        <v>-0.182</v>
      </c>
      <c r="J4138" s="29">
        <v>169</v>
      </c>
      <c r="K4138">
        <v>193</v>
      </c>
      <c r="L4138" s="6">
        <v>226</v>
      </c>
      <c r="M4138" s="27">
        <v>0.44500000000000001</v>
      </c>
      <c r="N4138" s="6">
        <v>1.45</v>
      </c>
      <c r="O4138" s="6">
        <v>1.35</v>
      </c>
      <c r="P4138" s="6">
        <v>-0.54</v>
      </c>
      <c r="Q4138" s="6">
        <v>-0.115</v>
      </c>
      <c r="R4138" s="31">
        <v>0.04</v>
      </c>
      <c r="S4138" s="6">
        <v>0.18</v>
      </c>
      <c r="T4138" s="6">
        <v>0.16</v>
      </c>
      <c r="U4138" s="6">
        <v>0.22500000000000001</v>
      </c>
      <c r="V4138" s="6">
        <v>5.8499999999999899E-2</v>
      </c>
      <c r="X4138">
        <f>MROUND(RANK(C4138,C$14:C$10000),$X$2)</f>
        <v>3600</v>
      </c>
      <c r="Y4138">
        <f>MROUND(RANK(D4138,D$14:D$10000),$X$2)</f>
        <v>3600</v>
      </c>
      <c r="Z4138">
        <f>MROUND(RANK(E4138,E$14:E$10000),$X$2)</f>
        <v>4350</v>
      </c>
      <c r="AA4138">
        <f>MROUND(RANK(F4138,F$14:F$10000),$X$2)</f>
        <v>4150</v>
      </c>
      <c r="AB4138">
        <f>MROUND(RANK(G4138,G$14:G$10000),$X$2)</f>
        <v>3250</v>
      </c>
      <c r="AC4138">
        <f>MROUND(RANK(H4138,H$14:H$10000),$X$2)</f>
        <v>4500</v>
      </c>
      <c r="AD4138">
        <f>MROUND(RANK(I4138,I$14:I$10000),$X$2)</f>
        <v>4100</v>
      </c>
      <c r="AE4138">
        <f>SUM(X4138:AC4138)+SUM(Y4138:AA4138)+Y4138*4</f>
        <v>49950</v>
      </c>
    </row>
    <row r="4139" spans="1:31" x14ac:dyDescent="0.2">
      <c r="A4139" s="1">
        <v>45893</v>
      </c>
      <c r="B4139" s="2">
        <v>4.5914351851851852E-2</v>
      </c>
      <c r="C4139" s="11">
        <v>1774323346</v>
      </c>
      <c r="D4139" s="12">
        <v>0.4173</v>
      </c>
      <c r="E4139" s="4">
        <v>1.4386300000000001</v>
      </c>
      <c r="F4139" s="4">
        <v>1.3680000000000001</v>
      </c>
      <c r="G4139" s="12">
        <v>-0.52329999999999999</v>
      </c>
      <c r="H4139" s="12">
        <v>-0.11749999999999999</v>
      </c>
      <c r="I4139" s="4">
        <v>0.19500000000000001</v>
      </c>
      <c r="J4139" s="29">
        <v>91</v>
      </c>
      <c r="K4139">
        <v>91</v>
      </c>
      <c r="L4139" s="6">
        <v>145</v>
      </c>
      <c r="M4139" s="27">
        <v>0.435</v>
      </c>
      <c r="N4139" s="6">
        <v>1.45</v>
      </c>
      <c r="O4139" s="6">
        <v>1.35</v>
      </c>
      <c r="P4139" s="6">
        <v>-0.57999999999999996</v>
      </c>
      <c r="Q4139" s="6">
        <v>-0.125</v>
      </c>
      <c r="R4139" s="31">
        <v>4.4999999999999998E-2</v>
      </c>
      <c r="S4139" s="6">
        <v>0.18</v>
      </c>
      <c r="T4139" s="6">
        <v>0.12</v>
      </c>
      <c r="U4139" s="6">
        <v>7.0000000000000007E-2</v>
      </c>
      <c r="V4139" s="6">
        <v>1.6E-2</v>
      </c>
      <c r="X4139">
        <f>MROUND(RANK(C4139,C$14:C$10000),$X$2)</f>
        <v>4150</v>
      </c>
      <c r="Y4139">
        <f>MROUND(RANK(D4139,D$14:D$10000),$X$2)</f>
        <v>4150</v>
      </c>
      <c r="Z4139">
        <f>MROUND(RANK(E4139,E$14:E$10000),$X$2)</f>
        <v>4050</v>
      </c>
      <c r="AA4139">
        <f>MROUND(RANK(F4139,F$14:F$10000),$X$2)</f>
        <v>4050</v>
      </c>
      <c r="AB4139">
        <f>MROUND(RANK(G4139,G$14:G$10000),$X$2)</f>
        <v>1400</v>
      </c>
      <c r="AC4139">
        <f>MROUND(RANK(H4139,H$14:H$10000),$X$2)</f>
        <v>3350</v>
      </c>
      <c r="AD4139">
        <f>MROUND(RANK(I4139,I$14:I$10000),$X$2)</f>
        <v>3450</v>
      </c>
      <c r="AE4139">
        <f>SUM(X4139:AC4139)+SUM(Y4139:AA4139)+Y4139*4</f>
        <v>50000</v>
      </c>
    </row>
    <row r="4140" spans="1:31" x14ac:dyDescent="0.2">
      <c r="A4140" s="1">
        <v>45893</v>
      </c>
      <c r="B4140" s="2">
        <v>0.67131944444444447</v>
      </c>
      <c r="C4140" s="11">
        <v>2789986107</v>
      </c>
      <c r="D4140" s="12">
        <v>0.43590000000000001</v>
      </c>
      <c r="E4140" s="4">
        <v>1.41693</v>
      </c>
      <c r="F4140" s="4">
        <v>1.3779999999999999</v>
      </c>
      <c r="G4140" s="12">
        <v>-0.65529999999999999</v>
      </c>
      <c r="H4140" s="12">
        <v>-0.12770000000000001</v>
      </c>
      <c r="I4140" s="4">
        <v>-0.59399999999999997</v>
      </c>
      <c r="J4140" s="29">
        <v>182</v>
      </c>
      <c r="K4140">
        <v>183</v>
      </c>
      <c r="L4140">
        <v>200</v>
      </c>
      <c r="M4140" s="29">
        <v>0.44500000000000001</v>
      </c>
      <c r="N4140">
        <v>1.45</v>
      </c>
      <c r="O4140">
        <v>1.4</v>
      </c>
      <c r="P4140">
        <v>-0.56000000000000005</v>
      </c>
      <c r="Q4140">
        <v>-0.12</v>
      </c>
      <c r="R4140" s="33">
        <v>0.02</v>
      </c>
      <c r="S4140">
        <v>0.18</v>
      </c>
      <c r="T4140">
        <v>0.14000000000000001</v>
      </c>
      <c r="U4140">
        <v>0.06</v>
      </c>
      <c r="V4140">
        <v>1.2999999999999999E-2</v>
      </c>
      <c r="X4140">
        <f>MROUND(RANK(C4140,C$14:C$10000),$X$2)</f>
        <v>3400</v>
      </c>
      <c r="Y4140">
        <f>MROUND(RANK(D4140,D$14:D$10000),$X$2)</f>
        <v>3400</v>
      </c>
      <c r="Z4140">
        <f>MROUND(RANK(E4140,E$14:E$10000),$X$2)</f>
        <v>4250</v>
      </c>
      <c r="AA4140">
        <f>MROUND(RANK(F4140,F$14:F$10000),$X$2)</f>
        <v>4000</v>
      </c>
      <c r="AB4140">
        <f>MROUND(RANK(G4140,G$14:G$10000),$X$2)</f>
        <v>5050</v>
      </c>
      <c r="AC4140">
        <f>MROUND(RANK(H4140,H$14:H$10000),$X$2)</f>
        <v>4650</v>
      </c>
      <c r="AD4140">
        <f>MROUND(RANK(I4140,I$14:I$10000),$X$2)</f>
        <v>4650</v>
      </c>
      <c r="AE4140">
        <f>SUM(X4140:AC4140)+SUM(Y4140:AA4140)+Y4140*4</f>
        <v>50000</v>
      </c>
    </row>
    <row r="4141" spans="1:31" x14ac:dyDescent="0.2">
      <c r="A4141" s="1">
        <v>45896</v>
      </c>
      <c r="B4141" s="2">
        <v>0.9674652777777778</v>
      </c>
      <c r="C4141" s="11">
        <v>1078038085</v>
      </c>
      <c r="D4141" s="12">
        <v>0.39700000000000002</v>
      </c>
      <c r="E4141" s="4">
        <v>1.4458</v>
      </c>
      <c r="F4141" s="4">
        <v>1.3380000000000001</v>
      </c>
      <c r="G4141" s="12">
        <v>-0.3473</v>
      </c>
      <c r="H4141" s="12">
        <v>-9.1200000000000003E-2</v>
      </c>
      <c r="I4141" s="4">
        <v>1.079</v>
      </c>
      <c r="J4141" s="29">
        <v>41</v>
      </c>
      <c r="K4141">
        <v>45</v>
      </c>
      <c r="L4141" s="6">
        <v>116</v>
      </c>
      <c r="M4141" s="27">
        <v>0.42499999999999999</v>
      </c>
      <c r="N4141" s="6">
        <v>1.45</v>
      </c>
      <c r="O4141" s="6">
        <v>1.3</v>
      </c>
      <c r="P4141" s="6">
        <v>-0.56000000000000005</v>
      </c>
      <c r="Q4141" s="6">
        <v>-0.125</v>
      </c>
      <c r="R4141" s="31">
        <v>4.4999999999999998E-2</v>
      </c>
      <c r="S4141" s="6">
        <v>0.13500000000000001</v>
      </c>
      <c r="T4141" s="6">
        <v>0.04</v>
      </c>
      <c r="U4141" s="6">
        <v>7.4999999999999997E-2</v>
      </c>
      <c r="V4141" s="6">
        <v>1.4999999999999999E-2</v>
      </c>
      <c r="X4141">
        <f>MROUND(RANK(C4141,C$14:C$10000),$X$2)</f>
        <v>4650</v>
      </c>
      <c r="Y4141">
        <f>MROUND(RANK(D4141,D$14:D$10000),$X$2)</f>
        <v>4650</v>
      </c>
      <c r="Z4141">
        <f>MROUND(RANK(E4141,E$14:E$10000),$X$2)</f>
        <v>3950</v>
      </c>
      <c r="AA4141">
        <f>MROUND(RANK(F4141,F$14:F$10000),$X$2)</f>
        <v>4350</v>
      </c>
      <c r="AB4141">
        <f>MROUND(RANK(G4141,G$14:G$10000),$X$2)</f>
        <v>0</v>
      </c>
      <c r="AC4141">
        <f>MROUND(RANK(H4141,H$14:H$10000),$X$2)</f>
        <v>850</v>
      </c>
      <c r="AD4141">
        <f>MROUND(RANK(I4141,I$14:I$10000),$X$2)</f>
        <v>1200</v>
      </c>
      <c r="AE4141">
        <f>SUM(X4141:AC4141)+SUM(Y4141:AA4141)+Y4141*4</f>
        <v>50000</v>
      </c>
    </row>
    <row r="4142" spans="1:31" x14ac:dyDescent="0.2">
      <c r="A4142" s="1">
        <v>45893</v>
      </c>
      <c r="B4142" s="2">
        <v>1.2546296296296297E-2</v>
      </c>
      <c r="C4142" s="11">
        <v>1325735659</v>
      </c>
      <c r="D4142" s="12">
        <v>0.40539999999999998</v>
      </c>
      <c r="E4142" s="4">
        <v>1.45411</v>
      </c>
      <c r="F4142" s="4">
        <v>1.355</v>
      </c>
      <c r="G4142" s="12">
        <v>-0.37</v>
      </c>
      <c r="H4142" s="12">
        <v>-0.1002</v>
      </c>
      <c r="I4142" s="4">
        <v>0.48699999999999999</v>
      </c>
      <c r="J4142" s="29">
        <v>51</v>
      </c>
      <c r="K4142">
        <v>60</v>
      </c>
      <c r="L4142" s="6">
        <v>89</v>
      </c>
      <c r="M4142" s="27">
        <v>0.45500000000000002</v>
      </c>
      <c r="N4142" s="6">
        <v>1.45</v>
      </c>
      <c r="O4142" s="6">
        <v>1.4</v>
      </c>
      <c r="P4142" s="6">
        <v>-0.54</v>
      </c>
      <c r="Q4142" s="6">
        <v>-0.12</v>
      </c>
      <c r="R4142" s="31">
        <v>0.03</v>
      </c>
      <c r="S4142" s="6">
        <v>0.18</v>
      </c>
      <c r="T4142" s="6">
        <v>0.12</v>
      </c>
      <c r="U4142" s="6">
        <v>0.05</v>
      </c>
      <c r="V4142" s="6">
        <v>1.9E-2</v>
      </c>
      <c r="X4142">
        <f>MROUND(RANK(C4142,C$14:C$10000),$X$2)</f>
        <v>4500</v>
      </c>
      <c r="Y4142">
        <f>MROUND(RANK(D4142,D$14:D$10000),$X$2)</f>
        <v>4500</v>
      </c>
      <c r="Z4142">
        <f>MROUND(RANK(E4142,E$14:E$10000),$X$2)</f>
        <v>3800</v>
      </c>
      <c r="AA4142">
        <f>MROUND(RANK(F4142,F$14:F$10000),$X$2)</f>
        <v>4200</v>
      </c>
      <c r="AB4142">
        <f>MROUND(RANK(G4142,G$14:G$10000),$X$2)</f>
        <v>1200</v>
      </c>
      <c r="AC4142">
        <f>MROUND(RANK(H4142,H$14:H$10000),$X$2)</f>
        <v>1350</v>
      </c>
      <c r="AD4142">
        <f>MROUND(RANK(I4142,I$14:I$10000),$X$2)</f>
        <v>2750</v>
      </c>
      <c r="AE4142">
        <f>SUM(X4142:AC4142)+SUM(Y4142:AA4142)+Y4142*4</f>
        <v>50050</v>
      </c>
    </row>
    <row r="4143" spans="1:31" x14ac:dyDescent="0.2">
      <c r="A4143" s="1">
        <v>45893</v>
      </c>
      <c r="B4143" s="2">
        <v>0.98640046296296291</v>
      </c>
      <c r="C4143" s="11">
        <v>2605490548</v>
      </c>
      <c r="D4143" s="12">
        <v>0.43309999999999998</v>
      </c>
      <c r="E4143" s="4">
        <v>1.44275</v>
      </c>
      <c r="F4143" s="4">
        <v>1.389</v>
      </c>
      <c r="G4143" s="12">
        <v>-0.6159</v>
      </c>
      <c r="H4143" s="12">
        <v>-0.13239999999999999</v>
      </c>
      <c r="I4143" s="4">
        <v>-0.52</v>
      </c>
      <c r="J4143" s="29">
        <v>123</v>
      </c>
      <c r="K4143">
        <v>143</v>
      </c>
      <c r="L4143">
        <v>148</v>
      </c>
      <c r="M4143" s="29">
        <v>0.44500000000000001</v>
      </c>
      <c r="N4143">
        <v>1.45</v>
      </c>
      <c r="O4143">
        <v>1.4</v>
      </c>
      <c r="P4143">
        <v>-0.56000000000000005</v>
      </c>
      <c r="Q4143">
        <v>-0.12</v>
      </c>
      <c r="R4143" s="33">
        <v>0.02</v>
      </c>
      <c r="S4143">
        <v>0.18</v>
      </c>
      <c r="T4143">
        <v>0.14000000000000001</v>
      </c>
      <c r="U4143">
        <v>0.06</v>
      </c>
      <c r="V4143">
        <v>1.2999999999999999E-2</v>
      </c>
      <c r="X4143">
        <f>MROUND(RANK(C4143,C$14:C$10000),$X$2)</f>
        <v>3550</v>
      </c>
      <c r="Y4143">
        <f>MROUND(RANK(D4143,D$14:D$10000),$X$2)</f>
        <v>3550</v>
      </c>
      <c r="Z4143">
        <f>MROUND(RANK(E4143,E$14:E$10000),$X$2)</f>
        <v>4000</v>
      </c>
      <c r="AA4143">
        <f>MROUND(RANK(F4143,F$14:F$10000),$X$2)</f>
        <v>3850</v>
      </c>
      <c r="AB4143">
        <f>MROUND(RANK(G4143,G$14:G$10000),$X$2)</f>
        <v>4500</v>
      </c>
      <c r="AC4143">
        <f>MROUND(RANK(H4143,H$14:H$10000),$X$2)</f>
        <v>5000</v>
      </c>
      <c r="AD4143">
        <f>MROUND(RANK(I4143,I$14:I$10000),$X$2)</f>
        <v>4550</v>
      </c>
      <c r="AE4143">
        <f>SUM(X4143:AC4143)+SUM(Y4143:AA4143)+Y4143*4</f>
        <v>50050</v>
      </c>
    </row>
    <row r="4144" spans="1:31" x14ac:dyDescent="0.2">
      <c r="A4144" s="1">
        <v>45894</v>
      </c>
      <c r="B4144" s="2">
        <v>0.62347222222222221</v>
      </c>
      <c r="C4144" s="11">
        <v>1724379728</v>
      </c>
      <c r="D4144" s="12">
        <v>0.41610000000000003</v>
      </c>
      <c r="E4144" s="4">
        <v>1.41161</v>
      </c>
      <c r="F4144" s="4">
        <v>1.3380000000000001</v>
      </c>
      <c r="G4144" s="12">
        <v>-0.52329999999999999</v>
      </c>
      <c r="H4144" s="12">
        <v>-0.109</v>
      </c>
      <c r="I4144" s="4">
        <v>-0.20599999999999999</v>
      </c>
      <c r="J4144" s="29">
        <v>95</v>
      </c>
      <c r="K4144">
        <v>104</v>
      </c>
      <c r="L4144" s="6">
        <v>109</v>
      </c>
      <c r="M4144" s="27">
        <v>0.44500000000000001</v>
      </c>
      <c r="N4144" s="6">
        <v>1.35</v>
      </c>
      <c r="O4144" s="6">
        <v>1.45</v>
      </c>
      <c r="P4144" s="6">
        <v>-0.57999999999999996</v>
      </c>
      <c r="Q4144" s="6">
        <v>-0.11</v>
      </c>
      <c r="R4144" s="31">
        <v>0.02</v>
      </c>
      <c r="S4144" s="6">
        <v>0.18</v>
      </c>
      <c r="T4144" s="6">
        <v>0.14000000000000001</v>
      </c>
      <c r="U4144" s="6">
        <v>7.0000000000000007E-2</v>
      </c>
      <c r="V4144" s="6">
        <v>1.6E-2</v>
      </c>
      <c r="X4144">
        <f>MROUND(RANK(C4144,C$14:C$10000),$X$2)</f>
        <v>4200</v>
      </c>
      <c r="Y4144">
        <f>MROUND(RANK(D4144,D$14:D$10000),$X$2)</f>
        <v>4200</v>
      </c>
      <c r="Z4144">
        <f>MROUND(RANK(E4144,E$14:E$10000),$X$2)</f>
        <v>4300</v>
      </c>
      <c r="AA4144">
        <f>MROUND(RANK(F4144,F$14:F$10000),$X$2)</f>
        <v>4350</v>
      </c>
      <c r="AB4144">
        <f>MROUND(RANK(G4144,G$14:G$10000),$X$2)</f>
        <v>1400</v>
      </c>
      <c r="AC4144">
        <f>MROUND(RANK(H4144,H$14:H$10000),$X$2)</f>
        <v>1950</v>
      </c>
      <c r="AD4144">
        <f>MROUND(RANK(I4144,I$14:I$10000),$X$2)</f>
        <v>4150</v>
      </c>
      <c r="AE4144">
        <f>SUM(X4144:AC4144)+SUM(Y4144:AA4144)+Y4144*4</f>
        <v>50050</v>
      </c>
    </row>
    <row r="4145" spans="1:31" x14ac:dyDescent="0.2">
      <c r="A4145" s="1">
        <v>45895</v>
      </c>
      <c r="B4145" s="2">
        <v>0.93581018518518522</v>
      </c>
      <c r="C4145" s="11">
        <v>1148245669</v>
      </c>
      <c r="D4145" s="12">
        <v>0.39960000000000001</v>
      </c>
      <c r="E4145" s="4">
        <v>1.45038</v>
      </c>
      <c r="F4145" s="4">
        <v>1.351</v>
      </c>
      <c r="G4145" s="12">
        <v>-0.3473</v>
      </c>
      <c r="H4145" s="12">
        <v>-9.6600000000000005E-2</v>
      </c>
      <c r="I4145" s="4">
        <v>0.66300000000000003</v>
      </c>
      <c r="J4145" s="29">
        <v>41</v>
      </c>
      <c r="K4145">
        <v>44</v>
      </c>
      <c r="L4145">
        <v>47</v>
      </c>
      <c r="M4145" s="29">
        <v>0.44500000000000001</v>
      </c>
      <c r="N4145">
        <v>1.35</v>
      </c>
      <c r="O4145">
        <v>1.3</v>
      </c>
      <c r="P4145">
        <v>-0.57999999999999996</v>
      </c>
      <c r="Q4145">
        <v>-0.11</v>
      </c>
      <c r="R4145" s="33">
        <v>4.4999999999999998E-2</v>
      </c>
      <c r="S4145">
        <v>0.18</v>
      </c>
      <c r="T4145">
        <v>0.14000000000000001</v>
      </c>
      <c r="U4145">
        <v>7.4999999999999997E-2</v>
      </c>
      <c r="V4145">
        <v>4.4999999999999998E-2</v>
      </c>
      <c r="X4145">
        <f>MROUND(RANK(C4145,C$14:C$10000),$X$2)</f>
        <v>4650</v>
      </c>
      <c r="Y4145">
        <f>MROUND(RANK(D4145,D$14:D$10000),$X$2)</f>
        <v>4650</v>
      </c>
      <c r="Z4145">
        <f>MROUND(RANK(E4145,E$14:E$10000),$X$2)</f>
        <v>3900</v>
      </c>
      <c r="AA4145">
        <f>MROUND(RANK(F4145,F$14:F$10000),$X$2)</f>
        <v>4250</v>
      </c>
      <c r="AB4145">
        <f>MROUND(RANK(G4145,G$14:G$10000),$X$2)</f>
        <v>0</v>
      </c>
      <c r="AC4145">
        <f>MROUND(RANK(H4145,H$14:H$10000),$X$2)</f>
        <v>1200</v>
      </c>
      <c r="AD4145">
        <f>MROUND(RANK(I4145,I$14:I$10000),$X$2)</f>
        <v>2250</v>
      </c>
      <c r="AE4145">
        <f>SUM(X4145:AC4145)+SUM(Y4145:AA4145)+Y4145*4</f>
        <v>50050</v>
      </c>
    </row>
    <row r="4146" spans="1:31" x14ac:dyDescent="0.2">
      <c r="A4146" s="1">
        <v>45894</v>
      </c>
      <c r="B4146" s="2">
        <v>0.53621527777777778</v>
      </c>
      <c r="C4146" s="11">
        <v>1729132402</v>
      </c>
      <c r="D4146" s="12">
        <v>0.41620000000000001</v>
      </c>
      <c r="E4146" s="4">
        <v>1.4474800000000001</v>
      </c>
      <c r="F4146" s="4">
        <v>1.3640000000000001</v>
      </c>
      <c r="G4146" s="12">
        <v>-0.52329999999999999</v>
      </c>
      <c r="H4146" s="12">
        <v>-0.1172</v>
      </c>
      <c r="I4146" s="4">
        <v>-4.8000000000000001E-2</v>
      </c>
      <c r="J4146" s="29">
        <v>87</v>
      </c>
      <c r="K4146">
        <v>92</v>
      </c>
      <c r="L4146">
        <v>109</v>
      </c>
      <c r="M4146" s="29">
        <v>0.44500000000000001</v>
      </c>
      <c r="N4146">
        <v>1.35</v>
      </c>
      <c r="O4146">
        <v>1.4</v>
      </c>
      <c r="P4146">
        <v>-0.54</v>
      </c>
      <c r="Q4146">
        <v>-0.115</v>
      </c>
      <c r="R4146" s="33">
        <v>4.4999999999999998E-2</v>
      </c>
      <c r="S4146">
        <v>0.18</v>
      </c>
      <c r="T4146">
        <v>0.12</v>
      </c>
      <c r="U4146">
        <v>0.06</v>
      </c>
      <c r="V4146">
        <v>1.9E-2</v>
      </c>
      <c r="X4146">
        <f>MROUND(RANK(C4146,C$14:C$10000),$X$2)</f>
        <v>4200</v>
      </c>
      <c r="Y4146">
        <f>MROUND(RANK(D4146,D$14:D$10000),$X$2)</f>
        <v>4200</v>
      </c>
      <c r="Z4146">
        <f>MROUND(RANK(E4146,E$14:E$10000),$X$2)</f>
        <v>3900</v>
      </c>
      <c r="AA4146">
        <f>MROUND(RANK(F4146,F$14:F$10000),$X$2)</f>
        <v>4100</v>
      </c>
      <c r="AB4146">
        <f>MROUND(RANK(G4146,G$14:G$10000),$X$2)</f>
        <v>1400</v>
      </c>
      <c r="AC4146">
        <f>MROUND(RANK(H4146,H$14:H$10000),$X$2)</f>
        <v>3300</v>
      </c>
      <c r="AD4146">
        <f>MROUND(RANK(I4146,I$14:I$10000),$X$2)</f>
        <v>3900</v>
      </c>
      <c r="AE4146">
        <f>SUM(X4146:AC4146)+SUM(Y4146:AA4146)+Y4146*4</f>
        <v>50100</v>
      </c>
    </row>
    <row r="4147" spans="1:31" x14ac:dyDescent="0.2">
      <c r="A4147" s="1">
        <v>45893</v>
      </c>
      <c r="B4147" s="2">
        <v>3.605324074074074E-2</v>
      </c>
      <c r="C4147" s="11">
        <v>1008202014</v>
      </c>
      <c r="D4147" s="12">
        <v>0.39429999999999998</v>
      </c>
      <c r="E4147" s="4">
        <v>1.44523</v>
      </c>
      <c r="F4147" s="4">
        <v>1.345</v>
      </c>
      <c r="G4147" s="12">
        <v>-0.3473</v>
      </c>
      <c r="H4147" s="12">
        <v>-8.9099999999999999E-2</v>
      </c>
      <c r="I4147" s="4">
        <v>0.89500000000000002</v>
      </c>
      <c r="J4147" s="29">
        <v>50</v>
      </c>
      <c r="K4147">
        <v>61</v>
      </c>
      <c r="L4147">
        <v>95</v>
      </c>
      <c r="M4147" s="29">
        <v>0.44500000000000001</v>
      </c>
      <c r="N4147">
        <v>1.45</v>
      </c>
      <c r="O4147">
        <v>1.3</v>
      </c>
      <c r="P4147">
        <v>-0.54</v>
      </c>
      <c r="Q4147">
        <v>-0.115</v>
      </c>
      <c r="R4147" s="33">
        <v>4.4999999999999998E-2</v>
      </c>
      <c r="S4147">
        <v>0.2</v>
      </c>
      <c r="T4147">
        <v>0.16</v>
      </c>
      <c r="U4147">
        <v>7.0000000000000007E-2</v>
      </c>
      <c r="V4147">
        <v>0.01</v>
      </c>
      <c r="X4147">
        <f>MROUND(RANK(C4147,C$14:C$10000),$X$2)</f>
        <v>4700</v>
      </c>
      <c r="Y4147">
        <f>MROUND(RANK(D4147,D$14:D$10000),$X$2)</f>
        <v>4700</v>
      </c>
      <c r="Z4147">
        <f>MROUND(RANK(E4147,E$14:E$10000),$X$2)</f>
        <v>3950</v>
      </c>
      <c r="AA4147">
        <f>MROUND(RANK(F4147,F$14:F$10000),$X$2)</f>
        <v>4300</v>
      </c>
      <c r="AB4147">
        <f>MROUND(RANK(G4147,G$14:G$10000),$X$2)</f>
        <v>0</v>
      </c>
      <c r="AC4147">
        <f>MROUND(RANK(H4147,H$14:H$10000),$X$2)</f>
        <v>750</v>
      </c>
      <c r="AD4147">
        <f>MROUND(RANK(I4147,I$14:I$10000),$X$2)</f>
        <v>1600</v>
      </c>
      <c r="AE4147">
        <f>SUM(X4147:AC4147)+SUM(Y4147:AA4147)+Y4147*4</f>
        <v>50150</v>
      </c>
    </row>
    <row r="4148" spans="1:31" x14ac:dyDescent="0.2">
      <c r="A4148" s="1">
        <v>45896</v>
      </c>
      <c r="B4148" s="2">
        <v>0.6408449074074074</v>
      </c>
      <c r="C4148" s="11">
        <v>1949455025</v>
      </c>
      <c r="D4148" s="12">
        <v>0.42109999999999997</v>
      </c>
      <c r="E4148" s="4">
        <v>1.44099</v>
      </c>
      <c r="F4148" s="4">
        <v>1.357</v>
      </c>
      <c r="G4148" s="12">
        <v>-0.56389999999999996</v>
      </c>
      <c r="H4148" s="12">
        <v>-0.11799999999999999</v>
      </c>
      <c r="I4148" s="4">
        <v>5.2999999999999999E-2</v>
      </c>
      <c r="J4148" s="29">
        <v>57</v>
      </c>
      <c r="K4148">
        <v>126</v>
      </c>
      <c r="L4148">
        <v>151</v>
      </c>
      <c r="M4148" s="29">
        <v>0.435</v>
      </c>
      <c r="N4148">
        <v>1.45</v>
      </c>
      <c r="O4148">
        <v>1.3</v>
      </c>
      <c r="P4148">
        <v>-0.54</v>
      </c>
      <c r="Q4148">
        <v>-0.125</v>
      </c>
      <c r="R4148" s="33">
        <v>0.06</v>
      </c>
      <c r="S4148">
        <v>0.2</v>
      </c>
      <c r="T4148">
        <v>0.12</v>
      </c>
      <c r="U4148">
        <v>0.27</v>
      </c>
      <c r="V4148">
        <v>4.4999999999999998E-2</v>
      </c>
      <c r="X4148">
        <f>MROUND(RANK(C4148,C$14:C$10000),$X$2)</f>
        <v>4000</v>
      </c>
      <c r="Y4148">
        <f>MROUND(RANK(D4148,D$14:D$10000),$X$2)</f>
        <v>4000</v>
      </c>
      <c r="Z4148">
        <f>MROUND(RANK(E4148,E$14:E$10000),$X$2)</f>
        <v>4000</v>
      </c>
      <c r="AA4148">
        <f>MROUND(RANK(F4148,F$14:F$10000),$X$2)</f>
        <v>4200</v>
      </c>
      <c r="AB4148">
        <f>MROUND(RANK(G4148,G$14:G$10000),$X$2)</f>
        <v>2300</v>
      </c>
      <c r="AC4148">
        <f>MROUND(RANK(H4148,H$14:H$10000),$X$2)</f>
        <v>3450</v>
      </c>
      <c r="AD4148">
        <f>MROUND(RANK(I4148,I$14:I$10000),$X$2)</f>
        <v>3750</v>
      </c>
      <c r="AE4148">
        <f>SUM(X4148:AC4148)+SUM(Y4148:AA4148)+Y4148*4</f>
        <v>50150</v>
      </c>
    </row>
    <row r="4149" spans="1:31" x14ac:dyDescent="0.2">
      <c r="A4149" s="1">
        <v>45894</v>
      </c>
      <c r="B4149" s="2">
        <v>0.60807870370370365</v>
      </c>
      <c r="C4149" s="11">
        <v>1200881235</v>
      </c>
      <c r="D4149" s="12">
        <v>0.40139999999999998</v>
      </c>
      <c r="E4149" s="4">
        <v>1.4372499999999999</v>
      </c>
      <c r="F4149" s="4">
        <v>1.3380000000000001</v>
      </c>
      <c r="G4149" s="12">
        <v>-0.3473</v>
      </c>
      <c r="H4149" s="12">
        <v>-9.6199999999999994E-2</v>
      </c>
      <c r="I4149" s="4">
        <v>0.69399999999999995</v>
      </c>
      <c r="J4149" s="29">
        <v>51</v>
      </c>
      <c r="K4149">
        <v>56</v>
      </c>
      <c r="L4149" s="6">
        <v>84</v>
      </c>
      <c r="M4149" s="27">
        <v>0.45500000000000002</v>
      </c>
      <c r="N4149" s="6">
        <v>1.35</v>
      </c>
      <c r="O4149" s="6">
        <v>1.45</v>
      </c>
      <c r="P4149" s="6">
        <v>-0.57999999999999996</v>
      </c>
      <c r="Q4149" s="6">
        <v>-0.115</v>
      </c>
      <c r="R4149" s="31">
        <v>0.04</v>
      </c>
      <c r="S4149" s="6">
        <v>0.13500000000000001</v>
      </c>
      <c r="T4149" s="6">
        <v>0.16</v>
      </c>
      <c r="U4149" s="6">
        <v>0.06</v>
      </c>
      <c r="V4149" s="6">
        <v>1.9E-2</v>
      </c>
      <c r="X4149">
        <f>MROUND(RANK(C4149,C$14:C$10000),$X$2)</f>
        <v>4600</v>
      </c>
      <c r="Y4149">
        <f>MROUND(RANK(D4149,D$14:D$10000),$X$2)</f>
        <v>4600</v>
      </c>
      <c r="Z4149">
        <f>MROUND(RANK(E4149,E$14:E$10000),$X$2)</f>
        <v>4050</v>
      </c>
      <c r="AA4149">
        <f>MROUND(RANK(F4149,F$14:F$10000),$X$2)</f>
        <v>4350</v>
      </c>
      <c r="AB4149">
        <f>MROUND(RANK(G4149,G$14:G$10000),$X$2)</f>
        <v>0</v>
      </c>
      <c r="AC4149">
        <f>MROUND(RANK(H4149,H$14:H$10000),$X$2)</f>
        <v>1200</v>
      </c>
      <c r="AD4149">
        <f>MROUND(RANK(I4149,I$14:I$10000),$X$2)</f>
        <v>2150</v>
      </c>
      <c r="AE4149">
        <f>SUM(X4149:AC4149)+SUM(Y4149:AA4149)+Y4149*4</f>
        <v>50200</v>
      </c>
    </row>
    <row r="4150" spans="1:31" x14ac:dyDescent="0.2">
      <c r="A4150" s="1">
        <v>45894</v>
      </c>
      <c r="B4150" s="2">
        <v>0.70172453703703708</v>
      </c>
      <c r="C4150" s="11">
        <v>2014399526</v>
      </c>
      <c r="D4150" s="12">
        <v>0.42249999999999999</v>
      </c>
      <c r="E4150" s="4">
        <v>1.4320299999999999</v>
      </c>
      <c r="F4150" s="4">
        <v>1.36</v>
      </c>
      <c r="G4150" s="12">
        <v>-0.5615</v>
      </c>
      <c r="H4150" s="12">
        <v>-0.1197</v>
      </c>
      <c r="I4150" s="4">
        <v>-0.104</v>
      </c>
      <c r="J4150" s="29">
        <v>106</v>
      </c>
      <c r="K4150">
        <v>110</v>
      </c>
      <c r="L4150" s="6">
        <v>160</v>
      </c>
      <c r="M4150" s="27">
        <v>0.435</v>
      </c>
      <c r="N4150" s="6">
        <v>1.45</v>
      </c>
      <c r="O4150" s="6">
        <v>1.3</v>
      </c>
      <c r="P4150" s="6">
        <v>-0.57999999999999996</v>
      </c>
      <c r="Q4150" s="6">
        <v>-0.11</v>
      </c>
      <c r="R4150" s="31">
        <v>0.03</v>
      </c>
      <c r="S4150" s="6">
        <v>0.18</v>
      </c>
      <c r="T4150" s="6">
        <v>0.16</v>
      </c>
      <c r="U4150" s="6">
        <v>0.05</v>
      </c>
      <c r="V4150" s="6">
        <v>1.2999999999999999E-2</v>
      </c>
      <c r="X4150">
        <f>MROUND(RANK(C4150,C$14:C$10000),$X$2)</f>
        <v>3950</v>
      </c>
      <c r="Y4150">
        <f>MROUND(RANK(D4150,D$14:D$10000),$X$2)</f>
        <v>3950</v>
      </c>
      <c r="Z4150">
        <f>MROUND(RANK(E4150,E$14:E$10000),$X$2)</f>
        <v>4100</v>
      </c>
      <c r="AA4150">
        <f>MROUND(RANK(F4150,F$14:F$10000),$X$2)</f>
        <v>4150</v>
      </c>
      <c r="AB4150">
        <f>MROUND(RANK(G4150,G$14:G$10000),$X$2)</f>
        <v>2300</v>
      </c>
      <c r="AC4150">
        <f>MROUND(RANK(H4150,H$14:H$10000),$X$2)</f>
        <v>3750</v>
      </c>
      <c r="AD4150">
        <f>MROUND(RANK(I4150,I$14:I$10000),$X$2)</f>
        <v>4000</v>
      </c>
      <c r="AE4150">
        <f>SUM(X4150:AC4150)+SUM(Y4150:AA4150)+Y4150*4</f>
        <v>50200</v>
      </c>
    </row>
    <row r="4151" spans="1:31" x14ac:dyDescent="0.2">
      <c r="A4151" s="1">
        <v>45893</v>
      </c>
      <c r="B4151" s="2">
        <v>0.90395833333333331</v>
      </c>
      <c r="C4151" s="11">
        <v>2145126873</v>
      </c>
      <c r="D4151" s="12">
        <v>0.42499999999999999</v>
      </c>
      <c r="E4151" s="4">
        <v>1.4189700000000001</v>
      </c>
      <c r="F4151" s="4">
        <v>1.32</v>
      </c>
      <c r="G4151" s="12">
        <v>-0.54530000000000001</v>
      </c>
      <c r="H4151" s="12">
        <v>-0.12230000000000001</v>
      </c>
      <c r="I4151" s="4">
        <v>-0.33600000000000002</v>
      </c>
      <c r="J4151" s="29">
        <v>60</v>
      </c>
      <c r="K4151">
        <v>85</v>
      </c>
      <c r="L4151">
        <v>104</v>
      </c>
      <c r="M4151" s="29">
        <v>0.44500000000000001</v>
      </c>
      <c r="N4151">
        <v>1.45</v>
      </c>
      <c r="O4151">
        <v>1.4</v>
      </c>
      <c r="P4151">
        <v>-0.56000000000000005</v>
      </c>
      <c r="Q4151">
        <v>-0.12</v>
      </c>
      <c r="R4151" s="33">
        <v>0.02</v>
      </c>
      <c r="S4151">
        <v>0.18</v>
      </c>
      <c r="T4151">
        <v>0.14000000000000001</v>
      </c>
      <c r="U4151">
        <v>0.06</v>
      </c>
      <c r="V4151">
        <v>1.2999999999999999E-2</v>
      </c>
      <c r="X4151">
        <f>MROUND(RANK(C4151,C$14:C$10000),$X$2)</f>
        <v>3850</v>
      </c>
      <c r="Y4151">
        <f>MROUND(RANK(D4151,D$14:D$10000),$X$2)</f>
        <v>3850</v>
      </c>
      <c r="Z4151">
        <f>MROUND(RANK(E4151,E$14:E$10000),$X$2)</f>
        <v>4250</v>
      </c>
      <c r="AA4151">
        <f>MROUND(RANK(F4151,F$14:F$10000),$X$2)</f>
        <v>4450</v>
      </c>
      <c r="AB4151">
        <f>MROUND(RANK(G4151,G$14:G$10000),$X$2)</f>
        <v>1800</v>
      </c>
      <c r="AC4151">
        <f>MROUND(RANK(H4151,H$14:H$10000),$X$2)</f>
        <v>4100</v>
      </c>
      <c r="AD4151">
        <f>MROUND(RANK(I4151,I$14:I$10000),$X$2)</f>
        <v>4300</v>
      </c>
      <c r="AE4151">
        <f>SUM(X4151:AC4151)+SUM(Y4151:AA4151)+Y4151*4</f>
        <v>50250</v>
      </c>
    </row>
    <row r="4152" spans="1:31" x14ac:dyDescent="0.2">
      <c r="A4152" s="1">
        <v>45894</v>
      </c>
      <c r="B4152" s="2">
        <v>0.5546875</v>
      </c>
      <c r="C4152" s="11">
        <v>1612804683</v>
      </c>
      <c r="D4152" s="12">
        <v>0.41339999999999999</v>
      </c>
      <c r="E4152" s="4">
        <v>1.42109</v>
      </c>
      <c r="F4152" s="4">
        <v>1.35</v>
      </c>
      <c r="G4152" s="12">
        <v>-0.52329999999999999</v>
      </c>
      <c r="H4152" s="12">
        <v>-0.1106</v>
      </c>
      <c r="I4152" s="4">
        <v>0.17799999999999999</v>
      </c>
      <c r="J4152" s="29">
        <v>80</v>
      </c>
      <c r="K4152">
        <v>132</v>
      </c>
      <c r="L4152" s="6">
        <v>152</v>
      </c>
      <c r="M4152" s="27">
        <v>0.45500000000000002</v>
      </c>
      <c r="N4152" s="6">
        <v>1.45</v>
      </c>
      <c r="O4152" s="6">
        <v>1.3</v>
      </c>
      <c r="P4152" s="6">
        <v>-0.56000000000000005</v>
      </c>
      <c r="Q4152" s="6">
        <v>-0.125</v>
      </c>
      <c r="R4152" s="31">
        <v>4.4999999999999998E-2</v>
      </c>
      <c r="S4152" s="6">
        <v>0.16500000000000001</v>
      </c>
      <c r="T4152" s="6">
        <v>0.14000000000000001</v>
      </c>
      <c r="U4152" s="6">
        <v>7.0000000000000007E-2</v>
      </c>
      <c r="V4152" s="6">
        <v>1.2999999999999999E-2</v>
      </c>
      <c r="X4152">
        <f>MROUND(RANK(C4152,C$14:C$10000),$X$2)</f>
        <v>4250</v>
      </c>
      <c r="Y4152">
        <f>MROUND(RANK(D4152,D$14:D$10000),$X$2)</f>
        <v>4250</v>
      </c>
      <c r="Z4152">
        <f>MROUND(RANK(E4152,E$14:E$10000),$X$2)</f>
        <v>4200</v>
      </c>
      <c r="AA4152">
        <f>MROUND(RANK(F4152,F$14:F$10000),$X$2)</f>
        <v>4250</v>
      </c>
      <c r="AB4152">
        <f>MROUND(RANK(G4152,G$14:G$10000),$X$2)</f>
        <v>1400</v>
      </c>
      <c r="AC4152">
        <f>MROUND(RANK(H4152,H$14:H$10000),$X$2)</f>
        <v>2200</v>
      </c>
      <c r="AD4152">
        <f>MROUND(RANK(I4152,I$14:I$10000),$X$2)</f>
        <v>3450</v>
      </c>
      <c r="AE4152">
        <f>SUM(X4152:AC4152)+SUM(Y4152:AA4152)+Y4152*4</f>
        <v>50250</v>
      </c>
    </row>
    <row r="4153" spans="1:31" x14ac:dyDescent="0.2">
      <c r="A4153" s="1">
        <v>45894</v>
      </c>
      <c r="B4153" s="2">
        <v>0.71091435185185181</v>
      </c>
      <c r="C4153" s="11">
        <v>2671902983</v>
      </c>
      <c r="D4153" s="12">
        <v>0.43409999999999999</v>
      </c>
      <c r="E4153" s="4">
        <v>1.427</v>
      </c>
      <c r="F4153" s="4">
        <v>1.389</v>
      </c>
      <c r="G4153" s="12">
        <v>-0.68159999999999998</v>
      </c>
      <c r="H4153" s="12">
        <v>-0.126</v>
      </c>
      <c r="I4153" s="4">
        <v>-0.40100000000000002</v>
      </c>
      <c r="J4153" s="29">
        <v>117</v>
      </c>
      <c r="K4153">
        <v>171</v>
      </c>
      <c r="L4153">
        <v>196</v>
      </c>
      <c r="M4153" s="29">
        <v>0.435</v>
      </c>
      <c r="N4153">
        <v>1.45</v>
      </c>
      <c r="O4153">
        <v>1.3</v>
      </c>
      <c r="P4153">
        <v>-0.57999999999999996</v>
      </c>
      <c r="Q4153">
        <v>-0.115</v>
      </c>
      <c r="R4153" s="33">
        <v>0.04</v>
      </c>
      <c r="S4153">
        <v>0.13500000000000001</v>
      </c>
      <c r="T4153">
        <v>0.12</v>
      </c>
      <c r="U4153">
        <v>7.0000000000000007E-2</v>
      </c>
      <c r="V4153">
        <v>0.01</v>
      </c>
      <c r="X4153">
        <f>MROUND(RANK(C4153,C$14:C$10000),$X$2)</f>
        <v>3500</v>
      </c>
      <c r="Y4153">
        <f>MROUND(RANK(D4153,D$14:D$10000),$X$2)</f>
        <v>3500</v>
      </c>
      <c r="Z4153">
        <f>MROUND(RANK(E4153,E$14:E$10000),$X$2)</f>
        <v>4150</v>
      </c>
      <c r="AA4153">
        <f>MROUND(RANK(F4153,F$14:F$10000),$X$2)</f>
        <v>3850</v>
      </c>
      <c r="AB4153">
        <f>MROUND(RANK(G4153,G$14:G$10000),$X$2)</f>
        <v>5250</v>
      </c>
      <c r="AC4153">
        <f>MROUND(RANK(H4153,H$14:H$10000),$X$2)</f>
        <v>4500</v>
      </c>
      <c r="AD4153">
        <f>MROUND(RANK(I4153,I$14:I$10000),$X$2)</f>
        <v>4400</v>
      </c>
      <c r="AE4153">
        <f>SUM(X4153:AC4153)+SUM(Y4153:AA4153)+Y4153*4</f>
        <v>50250</v>
      </c>
    </row>
    <row r="4154" spans="1:31" x14ac:dyDescent="0.2">
      <c r="A4154" s="1">
        <v>45893</v>
      </c>
      <c r="B4154" s="2">
        <v>0.62030092592592589</v>
      </c>
      <c r="C4154" s="11">
        <v>2698126273</v>
      </c>
      <c r="D4154" s="12">
        <v>0.4345</v>
      </c>
      <c r="E4154" s="4">
        <v>1.4283999999999999</v>
      </c>
      <c r="F4154" s="4">
        <v>1.391</v>
      </c>
      <c r="G4154" s="12">
        <v>-0.71279999999999999</v>
      </c>
      <c r="H4154" s="12">
        <v>-0.12920000000000001</v>
      </c>
      <c r="I4154" s="4">
        <v>-0.79300000000000004</v>
      </c>
      <c r="J4154" s="29">
        <v>111</v>
      </c>
      <c r="K4154">
        <v>173</v>
      </c>
      <c r="L4154" s="6">
        <v>182</v>
      </c>
      <c r="M4154" s="27">
        <v>0.44500000000000001</v>
      </c>
      <c r="N4154" s="6">
        <v>1.45</v>
      </c>
      <c r="O4154" s="6">
        <v>1.4</v>
      </c>
      <c r="P4154" s="6">
        <v>-0.56000000000000005</v>
      </c>
      <c r="Q4154" s="6">
        <v>-0.12</v>
      </c>
      <c r="R4154" s="31">
        <v>0.02</v>
      </c>
      <c r="S4154" s="6">
        <v>0.18</v>
      </c>
      <c r="T4154" s="6">
        <v>0.14000000000000001</v>
      </c>
      <c r="U4154" s="6">
        <v>0.06</v>
      </c>
      <c r="V4154" s="6">
        <v>1.2999999999999999E-2</v>
      </c>
      <c r="X4154">
        <f>MROUND(RANK(C4154,C$14:C$10000),$X$2)</f>
        <v>3450</v>
      </c>
      <c r="Y4154">
        <f>MROUND(RANK(D4154,D$14:D$10000),$X$2)</f>
        <v>3450</v>
      </c>
      <c r="Z4154">
        <f>MROUND(RANK(E4154,E$14:E$10000),$X$2)</f>
        <v>4150</v>
      </c>
      <c r="AA4154">
        <f>MROUND(RANK(F4154,F$14:F$10000),$X$2)</f>
        <v>3850</v>
      </c>
      <c r="AB4154">
        <f>MROUND(RANK(G4154,G$14:G$10000),$X$2)</f>
        <v>5350</v>
      </c>
      <c r="AC4154">
        <f>MROUND(RANK(H4154,H$14:H$10000),$X$2)</f>
        <v>4800</v>
      </c>
      <c r="AD4154">
        <f>MROUND(RANK(I4154,I$14:I$10000),$X$2)</f>
        <v>4800</v>
      </c>
      <c r="AE4154">
        <f>SUM(X4154:AC4154)+SUM(Y4154:AA4154)+Y4154*4</f>
        <v>50300</v>
      </c>
    </row>
    <row r="4155" spans="1:31" x14ac:dyDescent="0.2">
      <c r="A4155" s="1">
        <v>45893</v>
      </c>
      <c r="B4155" s="2">
        <v>0.65248842592592593</v>
      </c>
      <c r="C4155" s="11">
        <v>2108090402</v>
      </c>
      <c r="D4155" s="12">
        <v>0.42430000000000001</v>
      </c>
      <c r="E4155" s="4">
        <v>1.4268700000000001</v>
      </c>
      <c r="F4155" s="4">
        <v>1.3620000000000001</v>
      </c>
      <c r="G4155" s="12">
        <v>-0.56940000000000002</v>
      </c>
      <c r="H4155" s="12">
        <v>-0.12130000000000001</v>
      </c>
      <c r="I4155" s="4">
        <v>-0.33800000000000002</v>
      </c>
      <c r="J4155" s="29">
        <v>108</v>
      </c>
      <c r="K4155">
        <v>116</v>
      </c>
      <c r="L4155" s="6">
        <v>159</v>
      </c>
      <c r="M4155" s="27">
        <v>0.44500000000000001</v>
      </c>
      <c r="N4155" s="6">
        <v>1.45</v>
      </c>
      <c r="O4155" s="6">
        <v>1.4</v>
      </c>
      <c r="P4155" s="6">
        <v>-0.56000000000000005</v>
      </c>
      <c r="Q4155" s="6">
        <v>-0.12</v>
      </c>
      <c r="R4155" s="31">
        <v>0.02</v>
      </c>
      <c r="S4155" s="6">
        <v>0.18</v>
      </c>
      <c r="T4155" s="6">
        <v>0.14000000000000001</v>
      </c>
      <c r="U4155" s="6">
        <v>0.06</v>
      </c>
      <c r="V4155" s="6">
        <v>1.2999999999999999E-2</v>
      </c>
      <c r="X4155">
        <f>MROUND(RANK(C4155,C$14:C$10000),$X$2)</f>
        <v>3900</v>
      </c>
      <c r="Y4155">
        <f>MROUND(RANK(D4155,D$14:D$10000),$X$2)</f>
        <v>3900</v>
      </c>
      <c r="Z4155">
        <f>MROUND(RANK(E4155,E$14:E$10000),$X$2)</f>
        <v>4150</v>
      </c>
      <c r="AA4155">
        <f>MROUND(RANK(F4155,F$14:F$10000),$X$2)</f>
        <v>4150</v>
      </c>
      <c r="AB4155">
        <f>MROUND(RANK(G4155,G$14:G$10000),$X$2)</f>
        <v>2450</v>
      </c>
      <c r="AC4155">
        <f>MROUND(RANK(H4155,H$14:H$10000),$X$2)</f>
        <v>3950</v>
      </c>
      <c r="AD4155">
        <f>MROUND(RANK(I4155,I$14:I$10000),$X$2)</f>
        <v>4300</v>
      </c>
      <c r="AE4155">
        <f>SUM(X4155:AC4155)+SUM(Y4155:AA4155)+Y4155*4</f>
        <v>50300</v>
      </c>
    </row>
    <row r="4156" spans="1:31" x14ac:dyDescent="0.2">
      <c r="A4156" s="1">
        <v>45893</v>
      </c>
      <c r="B4156" s="2">
        <v>3.2175925925925927E-2</v>
      </c>
      <c r="C4156" s="11">
        <v>2669401009</v>
      </c>
      <c r="D4156" s="12">
        <v>0.43409999999999999</v>
      </c>
      <c r="E4156" s="4">
        <v>1.4212499999999999</v>
      </c>
      <c r="F4156" s="4">
        <v>1.379</v>
      </c>
      <c r="G4156" s="12">
        <v>-0.61370000000000002</v>
      </c>
      <c r="H4156" s="12">
        <v>-0.1351</v>
      </c>
      <c r="I4156" s="4">
        <v>-0.42499999999999999</v>
      </c>
      <c r="J4156" s="29">
        <v>138</v>
      </c>
      <c r="K4156">
        <v>180</v>
      </c>
      <c r="L4156" s="6">
        <v>198</v>
      </c>
      <c r="M4156" s="27">
        <v>0.435</v>
      </c>
      <c r="N4156" s="6">
        <v>1.45</v>
      </c>
      <c r="O4156" s="6">
        <v>1.3</v>
      </c>
      <c r="P4156" s="6">
        <v>-0.54</v>
      </c>
      <c r="Q4156" s="6">
        <v>-0.125</v>
      </c>
      <c r="R4156" s="31">
        <v>0.06</v>
      </c>
      <c r="S4156" s="6">
        <v>0.15</v>
      </c>
      <c r="T4156" s="6">
        <v>0.14000000000000001</v>
      </c>
      <c r="U4156" s="6">
        <v>0.05</v>
      </c>
      <c r="V4156" s="6">
        <v>0.01</v>
      </c>
      <c r="X4156">
        <f>MROUND(RANK(C4156,C$14:C$10000),$X$2)</f>
        <v>3500</v>
      </c>
      <c r="Y4156">
        <f>MROUND(RANK(D4156,D$14:D$10000),$X$2)</f>
        <v>3500</v>
      </c>
      <c r="Z4156">
        <f>MROUND(RANK(E4156,E$14:E$10000),$X$2)</f>
        <v>4200</v>
      </c>
      <c r="AA4156">
        <f>MROUND(RANK(F4156,F$14:F$10000),$X$2)</f>
        <v>3950</v>
      </c>
      <c r="AB4156">
        <f>MROUND(RANK(G4156,G$14:G$10000),$X$2)</f>
        <v>4450</v>
      </c>
      <c r="AC4156">
        <f>MROUND(RANK(H4156,H$14:H$10000),$X$2)</f>
        <v>5100</v>
      </c>
      <c r="AD4156">
        <f>MROUND(RANK(I4156,I$14:I$10000),$X$2)</f>
        <v>4450</v>
      </c>
      <c r="AE4156">
        <f>SUM(X4156:AC4156)+SUM(Y4156:AA4156)+Y4156*4</f>
        <v>50350</v>
      </c>
    </row>
    <row r="4157" spans="1:31" x14ac:dyDescent="0.2">
      <c r="A4157" s="1">
        <v>45893</v>
      </c>
      <c r="B4157" s="2">
        <v>3.3750000000000002E-2</v>
      </c>
      <c r="C4157" s="11">
        <v>1064046167</v>
      </c>
      <c r="D4157" s="12">
        <v>0.39650000000000002</v>
      </c>
      <c r="E4157" s="4">
        <v>1.44432</v>
      </c>
      <c r="F4157" s="4">
        <v>1.349</v>
      </c>
      <c r="G4157" s="12">
        <v>-0.3473</v>
      </c>
      <c r="H4157" s="12">
        <v>-9.3600000000000003E-2</v>
      </c>
      <c r="I4157" s="4">
        <v>1.333</v>
      </c>
      <c r="J4157" s="29">
        <v>50</v>
      </c>
      <c r="K4157">
        <v>60</v>
      </c>
      <c r="L4157" s="6">
        <v>96</v>
      </c>
      <c r="M4157" s="27">
        <v>0.435</v>
      </c>
      <c r="N4157" s="6">
        <v>1.45</v>
      </c>
      <c r="O4157" s="6">
        <v>1.3</v>
      </c>
      <c r="P4157" s="6">
        <v>-0.54</v>
      </c>
      <c r="Q4157" s="6">
        <v>-0.125</v>
      </c>
      <c r="R4157" s="31">
        <v>0.06</v>
      </c>
      <c r="S4157" s="6">
        <v>0.15</v>
      </c>
      <c r="T4157" s="6">
        <v>0.14000000000000001</v>
      </c>
      <c r="U4157" s="6">
        <v>0.05</v>
      </c>
      <c r="V4157" s="6">
        <v>0.01</v>
      </c>
      <c r="X4157">
        <f>MROUND(RANK(C4157,C$14:C$10000),$X$2)</f>
        <v>4700</v>
      </c>
      <c r="Y4157">
        <f>MROUND(RANK(D4157,D$14:D$10000),$X$2)</f>
        <v>4700</v>
      </c>
      <c r="Z4157">
        <f>MROUND(RANK(E4157,E$14:E$10000),$X$2)</f>
        <v>3950</v>
      </c>
      <c r="AA4157">
        <f>MROUND(RANK(F4157,F$14:F$10000),$X$2)</f>
        <v>4250</v>
      </c>
      <c r="AB4157">
        <f>MROUND(RANK(G4157,G$14:G$10000),$X$2)</f>
        <v>0</v>
      </c>
      <c r="AC4157">
        <f>MROUND(RANK(H4157,H$14:H$10000),$X$2)</f>
        <v>1050</v>
      </c>
      <c r="AD4157">
        <f>MROUND(RANK(I4157,I$14:I$10000),$X$2)</f>
        <v>750</v>
      </c>
      <c r="AE4157">
        <f>SUM(X4157:AC4157)+SUM(Y4157:AA4157)+Y4157*4</f>
        <v>50350</v>
      </c>
    </row>
    <row r="4158" spans="1:31" x14ac:dyDescent="0.2">
      <c r="A4158" s="1">
        <v>45893</v>
      </c>
      <c r="B4158" s="2">
        <v>0.60531250000000003</v>
      </c>
      <c r="C4158" s="11">
        <v>2286952524</v>
      </c>
      <c r="D4158" s="12">
        <v>0.42770000000000002</v>
      </c>
      <c r="E4158" s="4">
        <v>1.4242699999999999</v>
      </c>
      <c r="F4158" s="4">
        <v>1.3720000000000001</v>
      </c>
      <c r="G4158" s="12">
        <v>-0.57620000000000005</v>
      </c>
      <c r="H4158" s="12">
        <v>-0.12809999999999999</v>
      </c>
      <c r="I4158" s="4">
        <v>-0.42</v>
      </c>
      <c r="J4158" s="29">
        <v>102</v>
      </c>
      <c r="K4158">
        <v>149</v>
      </c>
      <c r="L4158">
        <v>168</v>
      </c>
      <c r="M4158" s="29">
        <v>0.44500000000000001</v>
      </c>
      <c r="N4158">
        <v>1.45</v>
      </c>
      <c r="O4158">
        <v>1.4</v>
      </c>
      <c r="P4158">
        <v>-0.56000000000000005</v>
      </c>
      <c r="Q4158">
        <v>-0.12</v>
      </c>
      <c r="R4158" s="33">
        <v>0.02</v>
      </c>
      <c r="S4158">
        <v>0.18</v>
      </c>
      <c r="T4158">
        <v>0.14000000000000001</v>
      </c>
      <c r="U4158">
        <v>0.06</v>
      </c>
      <c r="V4158">
        <v>1.2999999999999999E-2</v>
      </c>
      <c r="X4158">
        <f>MROUND(RANK(C4158,C$14:C$10000),$X$2)</f>
        <v>3750</v>
      </c>
      <c r="Y4158">
        <f>MROUND(RANK(D4158,D$14:D$10000),$X$2)</f>
        <v>3750</v>
      </c>
      <c r="Z4158">
        <f>MROUND(RANK(E4158,E$14:E$10000),$X$2)</f>
        <v>4200</v>
      </c>
      <c r="AA4158">
        <f>MROUND(RANK(F4158,F$14:F$10000),$X$2)</f>
        <v>4050</v>
      </c>
      <c r="AB4158">
        <f>MROUND(RANK(G4158,G$14:G$10000),$X$2)</f>
        <v>2900</v>
      </c>
      <c r="AC4158">
        <f>MROUND(RANK(H4158,H$14:H$10000),$X$2)</f>
        <v>4700</v>
      </c>
      <c r="AD4158">
        <f>MROUND(RANK(I4158,I$14:I$10000),$X$2)</f>
        <v>4450</v>
      </c>
      <c r="AE4158">
        <f>SUM(X4158:AC4158)+SUM(Y4158:AA4158)+Y4158*4</f>
        <v>50350</v>
      </c>
    </row>
    <row r="4159" spans="1:31" x14ac:dyDescent="0.2">
      <c r="A4159" s="1">
        <v>45894</v>
      </c>
      <c r="B4159" s="2">
        <v>0.62277777777777776</v>
      </c>
      <c r="C4159" s="11">
        <v>1680242386</v>
      </c>
      <c r="D4159" s="12">
        <v>0.41499999999999998</v>
      </c>
      <c r="E4159" s="4">
        <v>1.42842</v>
      </c>
      <c r="F4159" s="4">
        <v>1.345</v>
      </c>
      <c r="G4159" s="12">
        <v>-0.55030000000000001</v>
      </c>
      <c r="H4159" s="12">
        <v>-0.1114</v>
      </c>
      <c r="I4159" s="4">
        <v>-0.222</v>
      </c>
      <c r="J4159" s="29">
        <v>52</v>
      </c>
      <c r="K4159">
        <v>146</v>
      </c>
      <c r="L4159" s="6">
        <v>160</v>
      </c>
      <c r="M4159" s="27">
        <v>0.44500000000000001</v>
      </c>
      <c r="N4159" s="6">
        <v>1.45</v>
      </c>
      <c r="O4159" s="6">
        <v>1.35</v>
      </c>
      <c r="P4159" s="6">
        <v>-0.54</v>
      </c>
      <c r="Q4159" s="6">
        <v>-0.115</v>
      </c>
      <c r="R4159" s="31">
        <v>0.03</v>
      </c>
      <c r="S4159" s="6">
        <v>0.2</v>
      </c>
      <c r="T4159" s="6">
        <v>0.12</v>
      </c>
      <c r="U4159" s="6">
        <v>7.0000000000000007E-2</v>
      </c>
      <c r="V4159" s="6">
        <v>1.9E-2</v>
      </c>
      <c r="X4159">
        <f>MROUND(RANK(C4159,C$14:C$10000),$X$2)</f>
        <v>4200</v>
      </c>
      <c r="Y4159">
        <f>MROUND(RANK(D4159,D$14:D$10000),$X$2)</f>
        <v>4200</v>
      </c>
      <c r="Z4159">
        <f>MROUND(RANK(E4159,E$14:E$10000),$X$2)</f>
        <v>4150</v>
      </c>
      <c r="AA4159">
        <f>MROUND(RANK(F4159,F$14:F$10000),$X$2)</f>
        <v>4300</v>
      </c>
      <c r="AB4159">
        <f>MROUND(RANK(G4159,G$14:G$10000),$X$2)</f>
        <v>1800</v>
      </c>
      <c r="AC4159">
        <f>MROUND(RANK(H4159,H$14:H$10000),$X$2)</f>
        <v>2250</v>
      </c>
      <c r="AD4159">
        <f>MROUND(RANK(I4159,I$14:I$10000),$X$2)</f>
        <v>4200</v>
      </c>
      <c r="AE4159">
        <f>SUM(X4159:AC4159)+SUM(Y4159:AA4159)+Y4159*4</f>
        <v>50350</v>
      </c>
    </row>
    <row r="4160" spans="1:31" x14ac:dyDescent="0.2">
      <c r="A4160" s="1">
        <v>45894</v>
      </c>
      <c r="B4160" s="2">
        <v>0.69251157407407404</v>
      </c>
      <c r="C4160" s="11">
        <v>1473212663</v>
      </c>
      <c r="D4160" s="12">
        <v>0.40970000000000001</v>
      </c>
      <c r="E4160" s="4">
        <v>1.4251400000000001</v>
      </c>
      <c r="F4160" s="4">
        <v>1.3520000000000001</v>
      </c>
      <c r="G4160" s="12">
        <v>-0.52329999999999999</v>
      </c>
      <c r="H4160" s="12">
        <v>-9.98E-2</v>
      </c>
      <c r="I4160" s="4">
        <v>0.224</v>
      </c>
      <c r="J4160" s="29">
        <v>84</v>
      </c>
      <c r="K4160">
        <v>114</v>
      </c>
      <c r="L4160" s="6">
        <v>146</v>
      </c>
      <c r="M4160" s="27">
        <v>0.45500000000000002</v>
      </c>
      <c r="N4160" s="6">
        <v>1.35</v>
      </c>
      <c r="O4160" s="6">
        <v>1.4</v>
      </c>
      <c r="P4160" s="6">
        <v>-0.54</v>
      </c>
      <c r="Q4160" s="6">
        <v>-0.115</v>
      </c>
      <c r="R4160" s="31">
        <v>0.06</v>
      </c>
      <c r="S4160" s="6">
        <v>0.2</v>
      </c>
      <c r="T4160" s="6">
        <v>0.16</v>
      </c>
      <c r="U4160" s="6">
        <v>0.06</v>
      </c>
      <c r="V4160" s="6">
        <v>0.01</v>
      </c>
      <c r="X4160">
        <f>MROUND(RANK(C4160,C$14:C$10000),$X$2)</f>
        <v>4400</v>
      </c>
      <c r="Y4160">
        <f>MROUND(RANK(D4160,D$14:D$10000),$X$2)</f>
        <v>4400</v>
      </c>
      <c r="Z4160">
        <f>MROUND(RANK(E4160,E$14:E$10000),$X$2)</f>
        <v>4200</v>
      </c>
      <c r="AA4160">
        <f>MROUND(RANK(F4160,F$14:F$10000),$X$2)</f>
        <v>4200</v>
      </c>
      <c r="AB4160">
        <f>MROUND(RANK(G4160,G$14:G$10000),$X$2)</f>
        <v>1400</v>
      </c>
      <c r="AC4160">
        <f>MROUND(RANK(H4160,H$14:H$10000),$X$2)</f>
        <v>1350</v>
      </c>
      <c r="AD4160">
        <f>MROUND(RANK(I4160,I$14:I$10000),$X$2)</f>
        <v>3350</v>
      </c>
      <c r="AE4160">
        <f>SUM(X4160:AC4160)+SUM(Y4160:AA4160)+Y4160*4</f>
        <v>50350</v>
      </c>
    </row>
    <row r="4161" spans="1:31" x14ac:dyDescent="0.2">
      <c r="A4161" s="1">
        <v>45894</v>
      </c>
      <c r="B4161" s="2">
        <v>0.75054398148148149</v>
      </c>
      <c r="C4161" s="11">
        <v>2364906555</v>
      </c>
      <c r="D4161" s="12">
        <v>0.42909999999999998</v>
      </c>
      <c r="E4161" s="4">
        <v>1.41221</v>
      </c>
      <c r="F4161" s="4">
        <v>1.35</v>
      </c>
      <c r="G4161" s="12">
        <v>-0.5897</v>
      </c>
      <c r="H4161" s="12">
        <v>-0.123</v>
      </c>
      <c r="I4161" s="4">
        <v>-0.14099999999999999</v>
      </c>
      <c r="J4161" s="29">
        <v>189</v>
      </c>
      <c r="K4161">
        <v>189</v>
      </c>
      <c r="L4161" s="6">
        <v>257</v>
      </c>
      <c r="M4161" s="27">
        <v>0.435</v>
      </c>
      <c r="N4161" s="6">
        <v>1.45</v>
      </c>
      <c r="O4161" s="6">
        <v>1.4</v>
      </c>
      <c r="P4161" s="6">
        <v>-0.57999999999999996</v>
      </c>
      <c r="Q4161" s="6">
        <v>-0.125</v>
      </c>
      <c r="R4161" s="31">
        <v>0.04</v>
      </c>
      <c r="S4161" s="6">
        <v>0.16500000000000001</v>
      </c>
      <c r="T4161" s="6">
        <v>0.16</v>
      </c>
      <c r="U4161" s="6">
        <v>7.0000000000000007E-2</v>
      </c>
      <c r="V4161" s="6">
        <v>1.6E-2</v>
      </c>
      <c r="X4161">
        <f>MROUND(RANK(C4161,C$14:C$10000),$X$2)</f>
        <v>3700</v>
      </c>
      <c r="Y4161">
        <f>MROUND(RANK(D4161,D$14:D$10000),$X$2)</f>
        <v>3700</v>
      </c>
      <c r="Z4161">
        <f>MROUND(RANK(E4161,E$14:E$10000),$X$2)</f>
        <v>4250</v>
      </c>
      <c r="AA4161">
        <f>MROUND(RANK(F4161,F$14:F$10000),$X$2)</f>
        <v>4250</v>
      </c>
      <c r="AB4161">
        <f>MROUND(RANK(G4161,G$14:G$10000),$X$2)</f>
        <v>3250</v>
      </c>
      <c r="AC4161">
        <f>MROUND(RANK(H4161,H$14:H$10000),$X$2)</f>
        <v>4200</v>
      </c>
      <c r="AD4161">
        <f>MROUND(RANK(I4161,I$14:I$10000),$X$2)</f>
        <v>4050</v>
      </c>
      <c r="AE4161">
        <f>SUM(X4161:AC4161)+SUM(Y4161:AA4161)+Y4161*4</f>
        <v>50350</v>
      </c>
    </row>
    <row r="4162" spans="1:31" x14ac:dyDescent="0.2">
      <c r="A4162" s="1">
        <v>45894</v>
      </c>
      <c r="B4162" s="2">
        <v>0.7592592592592593</v>
      </c>
      <c r="C4162" s="11">
        <v>2136721005</v>
      </c>
      <c r="D4162" s="12">
        <v>0.4249</v>
      </c>
      <c r="E4162" s="4">
        <v>1.4019699999999999</v>
      </c>
      <c r="F4162" s="4">
        <v>1.35</v>
      </c>
      <c r="G4162" s="12">
        <v>-0.5897</v>
      </c>
      <c r="H4162" s="12">
        <v>-0.1153</v>
      </c>
      <c r="I4162" s="4">
        <v>1.0999999999999999E-2</v>
      </c>
      <c r="J4162" s="29">
        <v>162</v>
      </c>
      <c r="K4162">
        <v>187</v>
      </c>
      <c r="L4162">
        <v>231</v>
      </c>
      <c r="M4162" s="29">
        <v>0.435</v>
      </c>
      <c r="N4162">
        <v>1.35</v>
      </c>
      <c r="O4162">
        <v>1.3</v>
      </c>
      <c r="P4162">
        <v>-0.56000000000000005</v>
      </c>
      <c r="Q4162">
        <v>-0.115</v>
      </c>
      <c r="R4162" s="33">
        <v>0.06</v>
      </c>
      <c r="S4162">
        <v>0.2</v>
      </c>
      <c r="T4162">
        <v>0.16</v>
      </c>
      <c r="U4162">
        <v>0.09</v>
      </c>
      <c r="V4162">
        <v>1.4999999999999999E-2</v>
      </c>
      <c r="X4162">
        <f>MROUND(RANK(C4162,C$14:C$10000),$X$2)</f>
        <v>3850</v>
      </c>
      <c r="Y4162">
        <f>MROUND(RANK(D4162,D$14:D$10000),$X$2)</f>
        <v>3850</v>
      </c>
      <c r="Z4162">
        <f>MROUND(RANK(E4162,E$14:E$10000),$X$2)</f>
        <v>4350</v>
      </c>
      <c r="AA4162">
        <f>MROUND(RANK(F4162,F$14:F$10000),$X$2)</f>
        <v>4250</v>
      </c>
      <c r="AB4162">
        <f>MROUND(RANK(G4162,G$14:G$10000),$X$2)</f>
        <v>3250</v>
      </c>
      <c r="AC4162">
        <f>MROUND(RANK(H4162,H$14:H$10000),$X$2)</f>
        <v>3000</v>
      </c>
      <c r="AD4162">
        <f>MROUND(RANK(I4162,I$14:I$10000),$X$2)</f>
        <v>3800</v>
      </c>
      <c r="AE4162">
        <f>SUM(X4162:AC4162)+SUM(Y4162:AA4162)+Y4162*4</f>
        <v>50400</v>
      </c>
    </row>
    <row r="4163" spans="1:31" x14ac:dyDescent="0.2">
      <c r="A4163" s="1">
        <v>45894</v>
      </c>
      <c r="B4163" s="2">
        <v>0.79434027777777783</v>
      </c>
      <c r="C4163" s="11">
        <v>1197822825</v>
      </c>
      <c r="D4163" s="12">
        <v>0.40129999999999999</v>
      </c>
      <c r="E4163" s="4">
        <v>1.4478800000000001</v>
      </c>
      <c r="F4163" s="4">
        <v>1.351</v>
      </c>
      <c r="G4163" s="12">
        <v>-0.35299999999999998</v>
      </c>
      <c r="H4163" s="12">
        <v>-9.0800000000000006E-2</v>
      </c>
      <c r="I4163" s="4">
        <v>0.53400000000000003</v>
      </c>
      <c r="J4163" s="29">
        <v>41</v>
      </c>
      <c r="K4163">
        <v>49</v>
      </c>
      <c r="L4163">
        <v>60</v>
      </c>
      <c r="M4163" s="29">
        <v>0.42499999999999999</v>
      </c>
      <c r="N4163">
        <v>1.45</v>
      </c>
      <c r="O4163">
        <v>1.3</v>
      </c>
      <c r="P4163">
        <v>-0.56000000000000005</v>
      </c>
      <c r="Q4163">
        <v>-0.115</v>
      </c>
      <c r="R4163" s="33">
        <v>0.03</v>
      </c>
      <c r="S4163">
        <v>0.2</v>
      </c>
      <c r="T4163">
        <v>0.16</v>
      </c>
      <c r="U4163">
        <v>0.09</v>
      </c>
      <c r="V4163">
        <v>2.84999999999999E-2</v>
      </c>
      <c r="X4163">
        <f>MROUND(RANK(C4163,C$14:C$10000),$X$2)</f>
        <v>4600</v>
      </c>
      <c r="Y4163">
        <f>MROUND(RANK(D4163,D$14:D$10000),$X$2)</f>
        <v>4600</v>
      </c>
      <c r="Z4163">
        <f>MROUND(RANK(E4163,E$14:E$10000),$X$2)</f>
        <v>3900</v>
      </c>
      <c r="AA4163">
        <f>MROUND(RANK(F4163,F$14:F$10000),$X$2)</f>
        <v>4250</v>
      </c>
      <c r="AB4163">
        <f>MROUND(RANK(G4163,G$14:G$10000),$X$2)</f>
        <v>1050</v>
      </c>
      <c r="AC4163">
        <f>MROUND(RANK(H4163,H$14:H$10000),$X$2)</f>
        <v>850</v>
      </c>
      <c r="AD4163">
        <f>MROUND(RANK(I4163,I$14:I$10000),$X$2)</f>
        <v>2600</v>
      </c>
      <c r="AE4163">
        <f>SUM(X4163:AC4163)+SUM(Y4163:AA4163)+Y4163*4</f>
        <v>50400</v>
      </c>
    </row>
    <row r="4164" spans="1:31" x14ac:dyDescent="0.2">
      <c r="A4164" s="1">
        <v>45894</v>
      </c>
      <c r="B4164" s="2">
        <v>0.97517361111111112</v>
      </c>
      <c r="C4164" s="11">
        <v>1790519306</v>
      </c>
      <c r="D4164" s="12">
        <v>0.41760000000000003</v>
      </c>
      <c r="E4164" s="4">
        <v>1.4004799999999999</v>
      </c>
      <c r="F4164" s="4">
        <v>1.3320000000000001</v>
      </c>
      <c r="G4164" s="12">
        <v>-0.52329999999999999</v>
      </c>
      <c r="H4164" s="12">
        <v>-0.112</v>
      </c>
      <c r="I4164" s="4">
        <v>-0.20200000000000001</v>
      </c>
      <c r="J4164" s="29">
        <v>99</v>
      </c>
      <c r="K4164">
        <v>109</v>
      </c>
      <c r="L4164" s="6">
        <v>110</v>
      </c>
      <c r="M4164" s="27">
        <v>0.44500000000000001</v>
      </c>
      <c r="N4164" s="6">
        <v>1.45</v>
      </c>
      <c r="O4164" s="6">
        <v>1.35</v>
      </c>
      <c r="P4164" s="6">
        <v>-0.54</v>
      </c>
      <c r="Q4164" s="6">
        <v>-0.11</v>
      </c>
      <c r="R4164" s="31">
        <v>0.04</v>
      </c>
      <c r="S4164" s="6">
        <v>0.2</v>
      </c>
      <c r="T4164" s="6">
        <v>0.16</v>
      </c>
      <c r="U4164" s="6">
        <v>0.21</v>
      </c>
      <c r="V4164" s="6">
        <v>4.5499999999999999E-2</v>
      </c>
      <c r="X4164">
        <f>MROUND(RANK(C4164,C$14:C$10000),$X$2)</f>
        <v>4150</v>
      </c>
      <c r="Y4164">
        <f>MROUND(RANK(D4164,D$14:D$10000),$X$2)</f>
        <v>4150</v>
      </c>
      <c r="Z4164">
        <f>MROUND(RANK(E4164,E$14:E$10000),$X$2)</f>
        <v>4400</v>
      </c>
      <c r="AA4164">
        <f>MROUND(RANK(F4164,F$14:F$10000),$X$2)</f>
        <v>4400</v>
      </c>
      <c r="AB4164">
        <f>MROUND(RANK(G4164,G$14:G$10000),$X$2)</f>
        <v>1400</v>
      </c>
      <c r="AC4164">
        <f>MROUND(RANK(H4164,H$14:H$10000),$X$2)</f>
        <v>2400</v>
      </c>
      <c r="AD4164">
        <f>MROUND(RANK(I4164,I$14:I$10000),$X$2)</f>
        <v>4150</v>
      </c>
      <c r="AE4164">
        <f>SUM(X4164:AC4164)+SUM(Y4164:AA4164)+Y4164*4</f>
        <v>50450</v>
      </c>
    </row>
    <row r="4165" spans="1:31" x14ac:dyDescent="0.2">
      <c r="A4165" s="1">
        <v>45894</v>
      </c>
      <c r="B4165" s="2">
        <v>0.98047453703703702</v>
      </c>
      <c r="C4165" s="11">
        <v>2538468840</v>
      </c>
      <c r="D4165" s="12">
        <v>0.432</v>
      </c>
      <c r="E4165" s="4">
        <v>1.4105700000000001</v>
      </c>
      <c r="F4165" s="4">
        <v>1.369</v>
      </c>
      <c r="G4165" s="12">
        <v>-0.60340000000000005</v>
      </c>
      <c r="H4165" s="12">
        <v>-0.1239</v>
      </c>
      <c r="I4165" s="4">
        <v>-0.27900000000000003</v>
      </c>
      <c r="J4165" s="29">
        <v>128</v>
      </c>
      <c r="K4165">
        <v>192</v>
      </c>
      <c r="L4165" s="6">
        <v>212</v>
      </c>
      <c r="M4165" s="27">
        <v>0.44500000000000001</v>
      </c>
      <c r="N4165" s="6">
        <v>1.45</v>
      </c>
      <c r="O4165" s="6">
        <v>1.4</v>
      </c>
      <c r="P4165" s="6">
        <v>-0.54</v>
      </c>
      <c r="Q4165" s="6">
        <v>-0.11</v>
      </c>
      <c r="R4165" s="31">
        <v>0.04</v>
      </c>
      <c r="S4165" s="6">
        <v>0.16500000000000001</v>
      </c>
      <c r="T4165" s="6">
        <v>0.12</v>
      </c>
      <c r="U4165" s="6">
        <v>0.17499999999999999</v>
      </c>
      <c r="V4165" s="6">
        <v>6.6500000000000004E-2</v>
      </c>
      <c r="X4165">
        <f>MROUND(RANK(C4165,C$14:C$10000),$X$2)</f>
        <v>3600</v>
      </c>
      <c r="Y4165">
        <f>MROUND(RANK(D4165,D$14:D$10000),$X$2)</f>
        <v>3600</v>
      </c>
      <c r="Z4165">
        <f>MROUND(RANK(E4165,E$14:E$10000),$X$2)</f>
        <v>4300</v>
      </c>
      <c r="AA4165">
        <f>MROUND(RANK(F4165,F$14:F$10000),$X$2)</f>
        <v>4050</v>
      </c>
      <c r="AB4165">
        <f>MROUND(RANK(G4165,G$14:G$10000),$X$2)</f>
        <v>4250</v>
      </c>
      <c r="AC4165">
        <f>MROUND(RANK(H4165,H$14:H$10000),$X$2)</f>
        <v>4300</v>
      </c>
      <c r="AD4165">
        <f>MROUND(RANK(I4165,I$14:I$10000),$X$2)</f>
        <v>4250</v>
      </c>
      <c r="AE4165">
        <f>SUM(X4165:AC4165)+SUM(Y4165:AA4165)+Y4165*4</f>
        <v>50450</v>
      </c>
    </row>
    <row r="4166" spans="1:31" x14ac:dyDescent="0.2">
      <c r="A4166" s="1">
        <v>45894</v>
      </c>
      <c r="B4166" s="2">
        <v>0.99888888888888894</v>
      </c>
      <c r="C4166" s="11">
        <v>1069498118</v>
      </c>
      <c r="D4166" s="12">
        <v>0.3967</v>
      </c>
      <c r="E4166" s="4">
        <v>1.44391</v>
      </c>
      <c r="F4166" s="4">
        <v>1.349</v>
      </c>
      <c r="G4166" s="12">
        <v>-0.3473</v>
      </c>
      <c r="H4166" s="12">
        <v>-9.3399999999999997E-2</v>
      </c>
      <c r="I4166" s="4">
        <v>0.03</v>
      </c>
      <c r="J4166" s="29">
        <v>50</v>
      </c>
      <c r="K4166">
        <v>64</v>
      </c>
      <c r="L4166">
        <v>95</v>
      </c>
      <c r="M4166" s="29">
        <v>0.435</v>
      </c>
      <c r="N4166">
        <v>1.45</v>
      </c>
      <c r="O4166">
        <v>1.35</v>
      </c>
      <c r="P4166">
        <v>-0.56000000000000005</v>
      </c>
      <c r="Q4166">
        <v>-0.105</v>
      </c>
      <c r="R4166" s="33">
        <v>0.06</v>
      </c>
      <c r="S4166">
        <v>0.13500000000000001</v>
      </c>
      <c r="T4166">
        <v>0.16</v>
      </c>
      <c r="U4166">
        <v>0.315</v>
      </c>
      <c r="V4166">
        <v>7.1999999999999995E-2</v>
      </c>
      <c r="X4166">
        <f>MROUND(RANK(C4166,C$14:C$10000),$X$2)</f>
        <v>4700</v>
      </c>
      <c r="Y4166">
        <f>MROUND(RANK(D4166,D$14:D$10000),$X$2)</f>
        <v>4700</v>
      </c>
      <c r="Z4166">
        <f>MROUND(RANK(E4166,E$14:E$10000),$X$2)</f>
        <v>4000</v>
      </c>
      <c r="AA4166">
        <f>MROUND(RANK(F4166,F$14:F$10000),$X$2)</f>
        <v>4250</v>
      </c>
      <c r="AB4166">
        <f>MROUND(RANK(G4166,G$14:G$10000),$X$2)</f>
        <v>0</v>
      </c>
      <c r="AC4166">
        <f>MROUND(RANK(H4166,H$14:H$10000),$X$2)</f>
        <v>1050</v>
      </c>
      <c r="AD4166">
        <f>MROUND(RANK(I4166,I$14:I$10000),$X$2)</f>
        <v>3800</v>
      </c>
      <c r="AE4166">
        <f>SUM(X4166:AC4166)+SUM(Y4166:AA4166)+Y4166*4</f>
        <v>50450</v>
      </c>
    </row>
    <row r="4167" spans="1:31" x14ac:dyDescent="0.2">
      <c r="A4167" s="1">
        <v>45897</v>
      </c>
      <c r="B4167" s="2">
        <v>0.62531250000000005</v>
      </c>
      <c r="C4167" s="11">
        <v>2671918193</v>
      </c>
      <c r="D4167" s="12">
        <v>0.43409999999999999</v>
      </c>
      <c r="E4167" s="4">
        <v>1.4292499999999999</v>
      </c>
      <c r="F4167" s="4">
        <v>1.38</v>
      </c>
      <c r="G4167" s="12">
        <v>-0.66690000000000005</v>
      </c>
      <c r="H4167" s="12">
        <v>-0.12740000000000001</v>
      </c>
      <c r="I4167" s="4">
        <v>5.0000000000000001E-3</v>
      </c>
      <c r="J4167" s="29">
        <v>179</v>
      </c>
      <c r="K4167">
        <v>246</v>
      </c>
      <c r="L4167" s="6">
        <v>296</v>
      </c>
      <c r="M4167" s="27">
        <v>0.44500000000000001</v>
      </c>
      <c r="N4167" s="6">
        <v>1.45</v>
      </c>
      <c r="O4167" s="6">
        <v>1.3</v>
      </c>
      <c r="P4167" s="6">
        <v>-0.57999999999999996</v>
      </c>
      <c r="Q4167" s="6">
        <v>-0.11</v>
      </c>
      <c r="R4167" s="31">
        <v>0.03</v>
      </c>
      <c r="S4167" s="6">
        <v>0.13500000000000001</v>
      </c>
      <c r="T4167" s="6">
        <v>0.04</v>
      </c>
      <c r="U4167" s="6">
        <v>7.4999999999999997E-2</v>
      </c>
      <c r="V4167" s="6">
        <v>5.8499999999999899E-2</v>
      </c>
      <c r="X4167">
        <f>MROUND(RANK(C4167,C$14:C$10000),$X$2)</f>
        <v>3500</v>
      </c>
      <c r="Y4167">
        <f>MROUND(RANK(D4167,D$14:D$10000),$X$2)</f>
        <v>3500</v>
      </c>
      <c r="Z4167">
        <f>MROUND(RANK(E4167,E$14:E$10000),$X$2)</f>
        <v>4150</v>
      </c>
      <c r="AA4167">
        <f>MROUND(RANK(F4167,F$14:F$10000),$X$2)</f>
        <v>3950</v>
      </c>
      <c r="AB4167">
        <f>MROUND(RANK(G4167,G$14:G$10000),$X$2)</f>
        <v>5150</v>
      </c>
      <c r="AC4167">
        <f>MROUND(RANK(H4167,H$14:H$10000),$X$2)</f>
        <v>4650</v>
      </c>
      <c r="AD4167">
        <f>MROUND(RANK(I4167,I$14:I$10000),$X$2)</f>
        <v>3850</v>
      </c>
      <c r="AE4167">
        <f>SUM(X4167:AC4167)+SUM(Y4167:AA4167)+Y4167*4</f>
        <v>50500</v>
      </c>
    </row>
    <row r="4168" spans="1:31" x14ac:dyDescent="0.2">
      <c r="A4168" s="1">
        <v>45894</v>
      </c>
      <c r="B4168" s="2">
        <v>0.71781249999999996</v>
      </c>
      <c r="C4168" s="11">
        <v>1113986684</v>
      </c>
      <c r="D4168" s="12">
        <v>0.39839999999999998</v>
      </c>
      <c r="E4168" s="4">
        <v>1.4381200000000001</v>
      </c>
      <c r="F4168" s="4">
        <v>1.3340000000000001</v>
      </c>
      <c r="G4168" s="12">
        <v>-0.3473</v>
      </c>
      <c r="H4168" s="12">
        <v>-9.5799999999999996E-2</v>
      </c>
      <c r="I4168" s="4">
        <v>0.73099999999999998</v>
      </c>
      <c r="J4168" s="29">
        <v>50</v>
      </c>
      <c r="K4168">
        <v>60</v>
      </c>
      <c r="L4168">
        <v>83</v>
      </c>
      <c r="M4168" s="29">
        <v>0.44500000000000001</v>
      </c>
      <c r="N4168">
        <v>1.45</v>
      </c>
      <c r="O4168">
        <v>1.45</v>
      </c>
      <c r="P4168">
        <v>-0.57999999999999996</v>
      </c>
      <c r="Q4168">
        <v>-0.115</v>
      </c>
      <c r="R4168" s="33">
        <v>0.06</v>
      </c>
      <c r="S4168">
        <v>0.13500000000000001</v>
      </c>
      <c r="T4168">
        <v>0.16</v>
      </c>
      <c r="U4168">
        <v>7.0000000000000007E-2</v>
      </c>
      <c r="V4168">
        <v>0.01</v>
      </c>
      <c r="X4168">
        <f>MROUND(RANK(C4168,C$14:C$10000),$X$2)</f>
        <v>4650</v>
      </c>
      <c r="Y4168">
        <f>MROUND(RANK(D4168,D$14:D$10000),$X$2)</f>
        <v>4650</v>
      </c>
      <c r="Z4168">
        <f>MROUND(RANK(E4168,E$14:E$10000),$X$2)</f>
        <v>4050</v>
      </c>
      <c r="AA4168">
        <f>MROUND(RANK(F4168,F$14:F$10000),$X$2)</f>
        <v>4350</v>
      </c>
      <c r="AB4168">
        <f>MROUND(RANK(G4168,G$14:G$10000),$X$2)</f>
        <v>0</v>
      </c>
      <c r="AC4168">
        <f>MROUND(RANK(H4168,H$14:H$10000),$X$2)</f>
        <v>1200</v>
      </c>
      <c r="AD4168">
        <f>MROUND(RANK(I4168,I$14:I$10000),$X$2)</f>
        <v>2050</v>
      </c>
      <c r="AE4168">
        <f>SUM(X4168:AC4168)+SUM(Y4168:AA4168)+Y4168*4</f>
        <v>50550</v>
      </c>
    </row>
    <row r="4169" spans="1:31" x14ac:dyDescent="0.2">
      <c r="A4169" s="1">
        <v>45894</v>
      </c>
      <c r="B4169" s="2">
        <v>0.71804398148148152</v>
      </c>
      <c r="C4169" s="11">
        <v>977970032</v>
      </c>
      <c r="D4169" s="12">
        <v>0.3931</v>
      </c>
      <c r="E4169" s="4">
        <v>1.45434</v>
      </c>
      <c r="F4169" s="4">
        <v>1.349</v>
      </c>
      <c r="G4169" s="12">
        <v>-0.3473</v>
      </c>
      <c r="H4169" s="12">
        <v>-9.5699999999999993E-2</v>
      </c>
      <c r="I4169" s="4">
        <v>0.60199999999999998</v>
      </c>
      <c r="J4169" s="29">
        <v>50</v>
      </c>
      <c r="K4169">
        <v>58</v>
      </c>
      <c r="L4169">
        <v>92</v>
      </c>
      <c r="M4169" s="29">
        <v>0.44500000000000001</v>
      </c>
      <c r="N4169">
        <v>1.45</v>
      </c>
      <c r="O4169">
        <v>1.35</v>
      </c>
      <c r="P4169">
        <v>-0.56000000000000005</v>
      </c>
      <c r="Q4169">
        <v>-0.11</v>
      </c>
      <c r="R4169" s="33">
        <v>4.4999999999999998E-2</v>
      </c>
      <c r="S4169">
        <v>0.15</v>
      </c>
      <c r="T4169">
        <v>0.16</v>
      </c>
      <c r="U4169">
        <v>7.0000000000000007E-2</v>
      </c>
      <c r="V4169">
        <v>1.2999999999999999E-2</v>
      </c>
      <c r="X4169">
        <f>MROUND(RANK(C4169,C$14:C$10000),$X$2)</f>
        <v>4750</v>
      </c>
      <c r="Y4169">
        <f>MROUND(RANK(D4169,D$14:D$10000),$X$2)</f>
        <v>4750</v>
      </c>
      <c r="Z4169">
        <f>MROUND(RANK(E4169,E$14:E$10000),$X$2)</f>
        <v>3800</v>
      </c>
      <c r="AA4169">
        <f>MROUND(RANK(F4169,F$14:F$10000),$X$2)</f>
        <v>4250</v>
      </c>
      <c r="AB4169">
        <f>MROUND(RANK(G4169,G$14:G$10000),$X$2)</f>
        <v>0</v>
      </c>
      <c r="AC4169">
        <f>MROUND(RANK(H4169,H$14:H$10000),$X$2)</f>
        <v>1200</v>
      </c>
      <c r="AD4169">
        <f>MROUND(RANK(I4169,I$14:I$10000),$X$2)</f>
        <v>2400</v>
      </c>
      <c r="AE4169">
        <f>SUM(X4169:AC4169)+SUM(Y4169:AA4169)+Y4169*4</f>
        <v>50550</v>
      </c>
    </row>
    <row r="4170" spans="1:31" x14ac:dyDescent="0.2">
      <c r="A4170" s="1">
        <v>45894</v>
      </c>
      <c r="B4170" s="2">
        <v>0.62883101851851853</v>
      </c>
      <c r="C4170" s="11">
        <v>2699684716</v>
      </c>
      <c r="D4170" s="12">
        <v>0.4345</v>
      </c>
      <c r="E4170" s="4">
        <v>1.4170799999999999</v>
      </c>
      <c r="F4170" s="4">
        <v>1.379</v>
      </c>
      <c r="G4170" s="12">
        <v>-0.64949999999999997</v>
      </c>
      <c r="H4170" s="12">
        <v>-0.1336</v>
      </c>
      <c r="I4170" s="4">
        <v>-0.83199999999999996</v>
      </c>
      <c r="J4170" s="29">
        <v>138</v>
      </c>
      <c r="K4170">
        <v>181</v>
      </c>
      <c r="L4170">
        <v>196</v>
      </c>
      <c r="M4170" s="29">
        <v>0.435</v>
      </c>
      <c r="N4170">
        <v>1.35</v>
      </c>
      <c r="O4170">
        <v>1.45</v>
      </c>
      <c r="P4170">
        <v>-0.57999999999999996</v>
      </c>
      <c r="Q4170">
        <v>-0.105</v>
      </c>
      <c r="R4170" s="33">
        <v>4.4999999999999998E-2</v>
      </c>
      <c r="S4170">
        <v>0.18</v>
      </c>
      <c r="T4170">
        <v>0.14000000000000001</v>
      </c>
      <c r="U4170">
        <v>0.06</v>
      </c>
      <c r="V4170">
        <v>0.01</v>
      </c>
      <c r="X4170">
        <f>MROUND(RANK(C4170,C$14:C$10000),$X$2)</f>
        <v>3450</v>
      </c>
      <c r="Y4170">
        <f>MROUND(RANK(D4170,D$14:D$10000),$X$2)</f>
        <v>3450</v>
      </c>
      <c r="Z4170">
        <f>MROUND(RANK(E4170,E$14:E$10000),$X$2)</f>
        <v>4250</v>
      </c>
      <c r="AA4170">
        <f>MROUND(RANK(F4170,F$14:F$10000),$X$2)</f>
        <v>3950</v>
      </c>
      <c r="AB4170">
        <f>MROUND(RANK(G4170,G$14:G$10000),$X$2)</f>
        <v>5000</v>
      </c>
      <c r="AC4170">
        <f>MROUND(RANK(H4170,H$14:H$10000),$X$2)</f>
        <v>5050</v>
      </c>
      <c r="AD4170">
        <f>MROUND(RANK(I4170,I$14:I$10000),$X$2)</f>
        <v>4800</v>
      </c>
      <c r="AE4170">
        <f>SUM(X4170:AC4170)+SUM(Y4170:AA4170)+Y4170*4</f>
        <v>50600</v>
      </c>
    </row>
    <row r="4171" spans="1:31" x14ac:dyDescent="0.2">
      <c r="A4171" s="1">
        <v>45894</v>
      </c>
      <c r="B4171" s="2">
        <v>0.65504629629629629</v>
      </c>
      <c r="C4171" s="11">
        <v>2110377365</v>
      </c>
      <c r="D4171" s="12">
        <v>0.4244</v>
      </c>
      <c r="E4171" s="4">
        <v>1.42977</v>
      </c>
      <c r="F4171" s="4">
        <v>1.3640000000000001</v>
      </c>
      <c r="G4171" s="12">
        <v>-0.56920000000000004</v>
      </c>
      <c r="H4171" s="12">
        <v>-0.12790000000000001</v>
      </c>
      <c r="I4171" s="4">
        <v>-0.161</v>
      </c>
      <c r="J4171" s="29">
        <v>98</v>
      </c>
      <c r="K4171">
        <v>123</v>
      </c>
      <c r="L4171">
        <v>148</v>
      </c>
      <c r="M4171" s="29">
        <v>0.44500000000000001</v>
      </c>
      <c r="N4171">
        <v>1.35</v>
      </c>
      <c r="O4171">
        <v>1.45</v>
      </c>
      <c r="P4171">
        <v>-0.56000000000000005</v>
      </c>
      <c r="Q4171">
        <v>-0.125</v>
      </c>
      <c r="R4171" s="33">
        <v>0.04</v>
      </c>
      <c r="S4171">
        <v>0.15</v>
      </c>
      <c r="T4171">
        <v>0.16</v>
      </c>
      <c r="U4171">
        <v>7.0000000000000007E-2</v>
      </c>
      <c r="V4171">
        <v>1.9E-2</v>
      </c>
      <c r="X4171">
        <f>MROUND(RANK(C4171,C$14:C$10000),$X$2)</f>
        <v>3900</v>
      </c>
      <c r="Y4171">
        <f>MROUND(RANK(D4171,D$14:D$10000),$X$2)</f>
        <v>3850</v>
      </c>
      <c r="Z4171">
        <f>MROUND(RANK(E4171,E$14:E$10000),$X$2)</f>
        <v>4150</v>
      </c>
      <c r="AA4171">
        <f>MROUND(RANK(F4171,F$14:F$10000),$X$2)</f>
        <v>4100</v>
      </c>
      <c r="AB4171">
        <f>MROUND(RANK(G4171,G$14:G$10000),$X$2)</f>
        <v>2450</v>
      </c>
      <c r="AC4171">
        <f>MROUND(RANK(H4171,H$14:H$10000),$X$2)</f>
        <v>4650</v>
      </c>
      <c r="AD4171">
        <f>MROUND(RANK(I4171,I$14:I$10000),$X$2)</f>
        <v>4100</v>
      </c>
      <c r="AE4171">
        <f>SUM(X4171:AC4171)+SUM(Y4171:AA4171)+Y4171*4</f>
        <v>50600</v>
      </c>
    </row>
    <row r="4172" spans="1:31" x14ac:dyDescent="0.2">
      <c r="A4172" s="1">
        <v>45894</v>
      </c>
      <c r="B4172" s="2">
        <v>0.66583333333333339</v>
      </c>
      <c r="C4172" s="11">
        <v>2128428767</v>
      </c>
      <c r="D4172" s="12">
        <v>0.42470000000000002</v>
      </c>
      <c r="E4172" s="4">
        <v>1.4280600000000001</v>
      </c>
      <c r="F4172" s="4">
        <v>1.369</v>
      </c>
      <c r="G4172" s="12">
        <v>-0.58230000000000004</v>
      </c>
      <c r="H4172" s="12">
        <v>-0.1239</v>
      </c>
      <c r="I4172" s="4">
        <v>-0.35599999999999998</v>
      </c>
      <c r="J4172" s="29">
        <v>101</v>
      </c>
      <c r="K4172">
        <v>146</v>
      </c>
      <c r="L4172" s="6">
        <v>153</v>
      </c>
      <c r="M4172" s="27">
        <v>0.45500000000000002</v>
      </c>
      <c r="N4172" s="6">
        <v>1.35</v>
      </c>
      <c r="O4172" s="6">
        <v>1.4</v>
      </c>
      <c r="P4172" s="6">
        <v>-0.56000000000000005</v>
      </c>
      <c r="Q4172" s="6">
        <v>-0.11</v>
      </c>
      <c r="R4172" s="31">
        <v>4.4999999999999998E-2</v>
      </c>
      <c r="S4172" s="6">
        <v>0.16500000000000001</v>
      </c>
      <c r="T4172" s="6">
        <v>0.16</v>
      </c>
      <c r="U4172" s="6">
        <v>7.0000000000000007E-2</v>
      </c>
      <c r="V4172" s="6">
        <v>1.2999999999999999E-2</v>
      </c>
      <c r="X4172">
        <f>MROUND(RANK(C4172,C$14:C$10000),$X$2)</f>
        <v>3850</v>
      </c>
      <c r="Y4172">
        <f>MROUND(RANK(D4172,D$14:D$10000),$X$2)</f>
        <v>3850</v>
      </c>
      <c r="Z4172">
        <f>MROUND(RANK(E4172,E$14:E$10000),$X$2)</f>
        <v>4150</v>
      </c>
      <c r="AA4172">
        <f>MROUND(RANK(F4172,F$14:F$10000),$X$2)</f>
        <v>4050</v>
      </c>
      <c r="AB4172">
        <f>MROUND(RANK(G4172,G$14:G$10000),$X$2)</f>
        <v>3000</v>
      </c>
      <c r="AC4172">
        <f>MROUND(RANK(H4172,H$14:H$10000),$X$2)</f>
        <v>4300</v>
      </c>
      <c r="AD4172">
        <f>MROUND(RANK(I4172,I$14:I$10000),$X$2)</f>
        <v>4350</v>
      </c>
      <c r="AE4172">
        <f>SUM(X4172:AC4172)+SUM(Y4172:AA4172)+Y4172*4</f>
        <v>50650</v>
      </c>
    </row>
    <row r="4173" spans="1:31" x14ac:dyDescent="0.2">
      <c r="A4173" s="1">
        <v>45894</v>
      </c>
      <c r="B4173" s="2">
        <v>0.71149305555555553</v>
      </c>
      <c r="C4173" s="11">
        <v>1084226140</v>
      </c>
      <c r="D4173" s="12">
        <v>0.39729999999999999</v>
      </c>
      <c r="E4173" s="4">
        <v>1.4330000000000001</v>
      </c>
      <c r="F4173" s="4">
        <v>1.3320000000000001</v>
      </c>
      <c r="G4173" s="12">
        <v>-0.3473</v>
      </c>
      <c r="H4173" s="12">
        <v>-9.4899999999999998E-2</v>
      </c>
      <c r="I4173" s="4">
        <v>0.82299999999999995</v>
      </c>
      <c r="J4173" s="29">
        <v>50</v>
      </c>
      <c r="K4173">
        <v>58</v>
      </c>
      <c r="L4173">
        <v>84</v>
      </c>
      <c r="M4173" s="29">
        <v>0.44500000000000001</v>
      </c>
      <c r="N4173">
        <v>1.35</v>
      </c>
      <c r="O4173">
        <v>1.3</v>
      </c>
      <c r="P4173">
        <v>-0.56000000000000005</v>
      </c>
      <c r="Q4173">
        <v>-0.11</v>
      </c>
      <c r="R4173" s="33">
        <v>0.05</v>
      </c>
      <c r="S4173">
        <v>0.16500000000000001</v>
      </c>
      <c r="T4173">
        <v>0.14000000000000001</v>
      </c>
      <c r="U4173">
        <v>0.06</v>
      </c>
      <c r="V4173">
        <v>1.9E-2</v>
      </c>
      <c r="X4173">
        <f>MROUND(RANK(C4173,C$14:C$10000),$X$2)</f>
        <v>4650</v>
      </c>
      <c r="Y4173">
        <f>MROUND(RANK(D4173,D$14:D$10000),$X$2)</f>
        <v>4650</v>
      </c>
      <c r="Z4173">
        <f>MROUND(RANK(E4173,E$14:E$10000),$X$2)</f>
        <v>4100</v>
      </c>
      <c r="AA4173">
        <f>MROUND(RANK(F4173,F$14:F$10000),$X$2)</f>
        <v>4400</v>
      </c>
      <c r="AB4173">
        <f>MROUND(RANK(G4173,G$14:G$10000),$X$2)</f>
        <v>0</v>
      </c>
      <c r="AC4173">
        <f>MROUND(RANK(H4173,H$14:H$10000),$X$2)</f>
        <v>1150</v>
      </c>
      <c r="AD4173">
        <f>MROUND(RANK(I4173,I$14:I$10000),$X$2)</f>
        <v>1800</v>
      </c>
      <c r="AE4173">
        <f>SUM(X4173:AC4173)+SUM(Y4173:AA4173)+Y4173*4</f>
        <v>50700</v>
      </c>
    </row>
    <row r="4174" spans="1:31" x14ac:dyDescent="0.2">
      <c r="A4174" s="1">
        <v>45894</v>
      </c>
      <c r="B4174" s="2">
        <v>0.80337962962962961</v>
      </c>
      <c r="C4174" s="11">
        <v>1053073806</v>
      </c>
      <c r="D4174" s="12">
        <v>0.39610000000000001</v>
      </c>
      <c r="E4174" s="4">
        <v>1.4296500000000001</v>
      </c>
      <c r="F4174" s="4">
        <v>1.337</v>
      </c>
      <c r="G4174" s="12">
        <v>-0.3473</v>
      </c>
      <c r="H4174" s="12">
        <v>-9.0499999999999997E-2</v>
      </c>
      <c r="I4174" s="4">
        <v>0.50700000000000001</v>
      </c>
      <c r="J4174" s="29">
        <v>47</v>
      </c>
      <c r="K4174">
        <v>80</v>
      </c>
      <c r="L4174" s="6">
        <v>98</v>
      </c>
      <c r="M4174" s="27">
        <v>0.42499999999999999</v>
      </c>
      <c r="N4174" s="6">
        <v>1.45</v>
      </c>
      <c r="O4174" s="6">
        <v>1.4</v>
      </c>
      <c r="P4174" s="6">
        <v>-0.56000000000000005</v>
      </c>
      <c r="Q4174" s="6">
        <v>-0.11</v>
      </c>
      <c r="R4174" s="31">
        <v>0.05</v>
      </c>
      <c r="S4174" s="6">
        <v>0.2</v>
      </c>
      <c r="T4174" s="6">
        <v>0.14000000000000001</v>
      </c>
      <c r="U4174" s="6">
        <v>0.09</v>
      </c>
      <c r="V4174" s="6">
        <v>1.4999999999999999E-2</v>
      </c>
      <c r="X4174">
        <f>MROUND(RANK(C4174,C$14:C$10000),$X$2)</f>
        <v>4700</v>
      </c>
      <c r="Y4174">
        <f>MROUND(RANK(D4174,D$14:D$10000),$X$2)</f>
        <v>4700</v>
      </c>
      <c r="Z4174">
        <f>MROUND(RANK(E4174,E$14:E$10000),$X$2)</f>
        <v>4150</v>
      </c>
      <c r="AA4174">
        <f>MROUND(RANK(F4174,F$14:F$10000),$X$2)</f>
        <v>4350</v>
      </c>
      <c r="AB4174">
        <f>MROUND(RANK(G4174,G$14:G$10000),$X$2)</f>
        <v>0</v>
      </c>
      <c r="AC4174">
        <f>MROUND(RANK(H4174,H$14:H$10000),$X$2)</f>
        <v>800</v>
      </c>
      <c r="AD4174">
        <f>MROUND(RANK(I4174,I$14:I$10000),$X$2)</f>
        <v>2650</v>
      </c>
      <c r="AE4174">
        <f>SUM(X4174:AC4174)+SUM(Y4174:AA4174)+Y4174*4</f>
        <v>50700</v>
      </c>
    </row>
    <row r="4175" spans="1:31" x14ac:dyDescent="0.2">
      <c r="A4175" s="1">
        <v>45896</v>
      </c>
      <c r="B4175" s="2">
        <v>0.611724537037037</v>
      </c>
      <c r="C4175" s="11">
        <v>2421525203</v>
      </c>
      <c r="D4175" s="12">
        <v>0.43</v>
      </c>
      <c r="E4175" s="4">
        <v>1.4285699999999999</v>
      </c>
      <c r="F4175" s="4">
        <v>1.375</v>
      </c>
      <c r="G4175" s="12">
        <v>-0.61670000000000003</v>
      </c>
      <c r="H4175" s="12">
        <v>-0.1239</v>
      </c>
      <c r="I4175" s="4">
        <v>-0.48699999999999999</v>
      </c>
      <c r="J4175" s="29">
        <v>187</v>
      </c>
      <c r="K4175">
        <v>256</v>
      </c>
      <c r="L4175">
        <v>263</v>
      </c>
      <c r="M4175" s="29">
        <v>0.44500000000000001</v>
      </c>
      <c r="N4175">
        <v>1.35</v>
      </c>
      <c r="O4175">
        <v>1.4</v>
      </c>
      <c r="P4175">
        <v>-0.57999999999999996</v>
      </c>
      <c r="Q4175">
        <v>-0.105</v>
      </c>
      <c r="R4175" s="33">
        <v>6.6666666666666602E-3</v>
      </c>
      <c r="S4175">
        <v>0.2</v>
      </c>
      <c r="T4175">
        <v>0.16</v>
      </c>
      <c r="U4175">
        <v>0.22500000000000001</v>
      </c>
      <c r="V4175">
        <v>7.1999999999999995E-2</v>
      </c>
      <c r="X4175">
        <f>MROUND(RANK(C4175,C$14:C$10000),$X$2)</f>
        <v>3650</v>
      </c>
      <c r="Y4175">
        <f>MROUND(RANK(D4175,D$14:D$10000),$X$2)</f>
        <v>3650</v>
      </c>
      <c r="Z4175">
        <f>MROUND(RANK(E4175,E$14:E$10000),$X$2)</f>
        <v>4150</v>
      </c>
      <c r="AA4175">
        <f>MROUND(RANK(F4175,F$14:F$10000),$X$2)</f>
        <v>4000</v>
      </c>
      <c r="AB4175">
        <f>MROUND(RANK(G4175,G$14:G$10000),$X$2)</f>
        <v>4550</v>
      </c>
      <c r="AC4175">
        <f>MROUND(RANK(H4175,H$14:H$10000),$X$2)</f>
        <v>4300</v>
      </c>
      <c r="AD4175">
        <f>MROUND(RANK(I4175,I$14:I$10000),$X$2)</f>
        <v>4500</v>
      </c>
      <c r="AE4175">
        <f>SUM(X4175:AC4175)+SUM(Y4175:AA4175)+Y4175*4</f>
        <v>50700</v>
      </c>
    </row>
    <row r="4176" spans="1:31" x14ac:dyDescent="0.2">
      <c r="A4176" s="1">
        <v>45896</v>
      </c>
      <c r="B4176" s="2">
        <v>0.68915509259259256</v>
      </c>
      <c r="C4176" s="11">
        <v>2321245839</v>
      </c>
      <c r="D4176" s="12">
        <v>0.42830000000000001</v>
      </c>
      <c r="E4176" s="4">
        <v>1.39574</v>
      </c>
      <c r="F4176" s="4">
        <v>1.3580000000000001</v>
      </c>
      <c r="G4176" s="12">
        <v>-0.5897</v>
      </c>
      <c r="H4176" s="12">
        <v>-0.12570000000000001</v>
      </c>
      <c r="I4176" s="4">
        <v>-0.29099999999999998</v>
      </c>
      <c r="J4176" s="29">
        <v>171</v>
      </c>
      <c r="K4176">
        <v>192</v>
      </c>
      <c r="L4176" s="6">
        <v>223</v>
      </c>
      <c r="M4176" s="27">
        <v>0.42499999999999999</v>
      </c>
      <c r="N4176" s="6">
        <v>1.45</v>
      </c>
      <c r="O4176" s="6">
        <v>1.3</v>
      </c>
      <c r="P4176" s="6">
        <v>-0.54</v>
      </c>
      <c r="Q4176" s="6">
        <v>-0.115</v>
      </c>
      <c r="R4176" s="31">
        <v>0.03</v>
      </c>
      <c r="S4176" s="6">
        <v>4.4999999999999998E-2</v>
      </c>
      <c r="T4176" s="6">
        <v>0.12</v>
      </c>
      <c r="U4176" s="6">
        <v>7.4999999999999997E-2</v>
      </c>
      <c r="V4176" s="6">
        <v>5.8499999999999899E-2</v>
      </c>
      <c r="X4176">
        <f>MROUND(RANK(C4176,C$14:C$10000),$X$2)</f>
        <v>3700</v>
      </c>
      <c r="Y4176">
        <f>MROUND(RANK(D4176,D$14:D$10000),$X$2)</f>
        <v>3700</v>
      </c>
      <c r="Z4176">
        <f>MROUND(RANK(E4176,E$14:E$10000),$X$2)</f>
        <v>4400</v>
      </c>
      <c r="AA4176">
        <f>MROUND(RANK(F4176,F$14:F$10000),$X$2)</f>
        <v>4150</v>
      </c>
      <c r="AB4176">
        <f>MROUND(RANK(G4176,G$14:G$10000),$X$2)</f>
        <v>3250</v>
      </c>
      <c r="AC4176">
        <f>MROUND(RANK(H4176,H$14:H$10000),$X$2)</f>
        <v>4450</v>
      </c>
      <c r="AD4176">
        <f>MROUND(RANK(I4176,I$14:I$10000),$X$2)</f>
        <v>4250</v>
      </c>
      <c r="AE4176">
        <f>SUM(X4176:AC4176)+SUM(Y4176:AA4176)+Y4176*4</f>
        <v>50700</v>
      </c>
    </row>
    <row r="4177" spans="1:31" x14ac:dyDescent="0.2">
      <c r="A4177" s="1">
        <v>45893</v>
      </c>
      <c r="B4177" s="2">
        <v>0.5873032407407407</v>
      </c>
      <c r="C4177" s="11">
        <v>2643079300</v>
      </c>
      <c r="D4177" s="12">
        <v>0.43359999999999999</v>
      </c>
      <c r="E4177" s="4">
        <v>1.4192199999999999</v>
      </c>
      <c r="F4177" s="4">
        <v>1.387</v>
      </c>
      <c r="G4177" s="12">
        <v>-0.65149999999999997</v>
      </c>
      <c r="H4177" s="12">
        <v>-0.12659999999999999</v>
      </c>
      <c r="I4177" s="4">
        <v>-0.53</v>
      </c>
      <c r="J4177" s="29">
        <v>138</v>
      </c>
      <c r="K4177">
        <v>172</v>
      </c>
      <c r="L4177" s="6">
        <v>195</v>
      </c>
      <c r="M4177" s="27">
        <v>0.44500000000000001</v>
      </c>
      <c r="N4177" s="6">
        <v>1.35</v>
      </c>
      <c r="O4177" s="6">
        <v>1.45</v>
      </c>
      <c r="P4177" s="6">
        <v>-0.54</v>
      </c>
      <c r="Q4177" s="6">
        <v>-0.125</v>
      </c>
      <c r="R4177" s="31">
        <v>4.4999999999999998E-2</v>
      </c>
      <c r="S4177" s="6">
        <v>0.15</v>
      </c>
      <c r="T4177" s="6">
        <v>0.12</v>
      </c>
      <c r="U4177" s="6">
        <v>0.05</v>
      </c>
      <c r="V4177" s="6">
        <v>1.6E-2</v>
      </c>
      <c r="X4177">
        <f>MROUND(RANK(C4177,C$14:C$10000),$X$2)</f>
        <v>3550</v>
      </c>
      <c r="Y4177">
        <f>MROUND(RANK(D4177,D$14:D$10000),$X$2)</f>
        <v>3550</v>
      </c>
      <c r="Z4177">
        <f>MROUND(RANK(E4177,E$14:E$10000),$X$2)</f>
        <v>4250</v>
      </c>
      <c r="AA4177">
        <f>MROUND(RANK(F4177,F$14:F$10000),$X$2)</f>
        <v>3900</v>
      </c>
      <c r="AB4177">
        <f>MROUND(RANK(G4177,G$14:G$10000),$X$2)</f>
        <v>5050</v>
      </c>
      <c r="AC4177">
        <f>MROUND(RANK(H4177,H$14:H$10000),$X$2)</f>
        <v>4550</v>
      </c>
      <c r="AD4177">
        <f>MROUND(RANK(I4177,I$14:I$10000),$X$2)</f>
        <v>4550</v>
      </c>
      <c r="AE4177">
        <f>SUM(X4177:AC4177)+SUM(Y4177:AA4177)+Y4177*4</f>
        <v>50750</v>
      </c>
    </row>
    <row r="4178" spans="1:31" x14ac:dyDescent="0.2">
      <c r="A4178" s="1">
        <v>45893</v>
      </c>
      <c r="B4178" s="2">
        <v>0.9499305555555555</v>
      </c>
      <c r="C4178" s="11">
        <v>1952500676</v>
      </c>
      <c r="D4178" s="12">
        <v>0.42120000000000002</v>
      </c>
      <c r="E4178" s="4">
        <v>1.40733</v>
      </c>
      <c r="F4178" s="4">
        <v>1.351</v>
      </c>
      <c r="G4178" s="12">
        <v>-0.52329999999999999</v>
      </c>
      <c r="H4178" s="12">
        <v>-0.12330000000000001</v>
      </c>
      <c r="I4178" s="4">
        <v>-0.28399999999999997</v>
      </c>
      <c r="J4178" s="29">
        <v>96</v>
      </c>
      <c r="K4178">
        <v>101</v>
      </c>
      <c r="L4178">
        <v>153</v>
      </c>
      <c r="M4178" s="29">
        <v>0.44500000000000001</v>
      </c>
      <c r="N4178">
        <v>1.45</v>
      </c>
      <c r="O4178">
        <v>1.4</v>
      </c>
      <c r="P4178">
        <v>-0.56000000000000005</v>
      </c>
      <c r="Q4178">
        <v>-0.12</v>
      </c>
      <c r="R4178" s="33">
        <v>0.02</v>
      </c>
      <c r="S4178">
        <v>0.18</v>
      </c>
      <c r="T4178">
        <v>0.14000000000000001</v>
      </c>
      <c r="U4178">
        <v>0.06</v>
      </c>
      <c r="V4178">
        <v>1.2999999999999999E-2</v>
      </c>
      <c r="X4178">
        <f>MROUND(RANK(C4178,C$14:C$10000),$X$2)</f>
        <v>4000</v>
      </c>
      <c r="Y4178">
        <f>MROUND(RANK(D4178,D$14:D$10000),$X$2)</f>
        <v>4000</v>
      </c>
      <c r="Z4178">
        <f>MROUND(RANK(E4178,E$14:E$10000),$X$2)</f>
        <v>4300</v>
      </c>
      <c r="AA4178">
        <f>MROUND(RANK(F4178,F$14:F$10000),$X$2)</f>
        <v>4250</v>
      </c>
      <c r="AB4178">
        <f>MROUND(RANK(G4178,G$14:G$10000),$X$2)</f>
        <v>1400</v>
      </c>
      <c r="AC4178">
        <f>MROUND(RANK(H4178,H$14:H$10000),$X$2)</f>
        <v>4250</v>
      </c>
      <c r="AD4178">
        <f>MROUND(RANK(I4178,I$14:I$10000),$X$2)</f>
        <v>4250</v>
      </c>
      <c r="AE4178">
        <f>SUM(X4178:AC4178)+SUM(Y4178:AA4178)+Y4178*4</f>
        <v>50750</v>
      </c>
    </row>
    <row r="4179" spans="1:31" x14ac:dyDescent="0.2">
      <c r="A4179" s="1">
        <v>45894</v>
      </c>
      <c r="B4179" s="2">
        <v>5.115740740740741E-3</v>
      </c>
      <c r="C4179" s="11">
        <v>1240981358</v>
      </c>
      <c r="D4179" s="12">
        <v>0.4027</v>
      </c>
      <c r="E4179" s="4">
        <v>1.45275</v>
      </c>
      <c r="F4179" s="4">
        <v>1.34</v>
      </c>
      <c r="G4179" s="12">
        <v>-0.38269999999999998</v>
      </c>
      <c r="H4179" s="12">
        <v>-9.9199999999999997E-2</v>
      </c>
      <c r="I4179" s="4">
        <v>0.40500000000000003</v>
      </c>
      <c r="J4179" s="29">
        <v>51</v>
      </c>
      <c r="K4179">
        <v>52</v>
      </c>
      <c r="L4179">
        <v>77</v>
      </c>
      <c r="M4179" s="29">
        <v>0.44500000000000001</v>
      </c>
      <c r="N4179">
        <v>1.45</v>
      </c>
      <c r="O4179">
        <v>1.4</v>
      </c>
      <c r="P4179">
        <v>-0.56000000000000005</v>
      </c>
      <c r="Q4179">
        <v>-0.12</v>
      </c>
      <c r="R4179" s="33">
        <v>0.02</v>
      </c>
      <c r="S4179">
        <v>0.18</v>
      </c>
      <c r="T4179">
        <v>0.14000000000000001</v>
      </c>
      <c r="U4179">
        <v>0.06</v>
      </c>
      <c r="V4179">
        <v>1.2999999999999999E-2</v>
      </c>
      <c r="X4179">
        <f>MROUND(RANK(C4179,C$14:C$10000),$X$2)</f>
        <v>4550</v>
      </c>
      <c r="Y4179">
        <f>MROUND(RANK(D4179,D$14:D$10000),$X$2)</f>
        <v>4550</v>
      </c>
      <c r="Z4179">
        <f>MROUND(RANK(E4179,E$14:E$10000),$X$2)</f>
        <v>3850</v>
      </c>
      <c r="AA4179">
        <f>MROUND(RANK(F4179,F$14:F$10000),$X$2)</f>
        <v>4300</v>
      </c>
      <c r="AB4179">
        <f>MROUND(RANK(G4179,G$14:G$10000),$X$2)</f>
        <v>1300</v>
      </c>
      <c r="AC4179">
        <f>MROUND(RANK(H4179,H$14:H$10000),$X$2)</f>
        <v>1300</v>
      </c>
      <c r="AD4179">
        <f>MROUND(RANK(I4179,I$14:I$10000),$X$2)</f>
        <v>2950</v>
      </c>
      <c r="AE4179">
        <f>SUM(X4179:AC4179)+SUM(Y4179:AA4179)+Y4179*4</f>
        <v>50750</v>
      </c>
    </row>
    <row r="4180" spans="1:31" x14ac:dyDescent="0.2">
      <c r="A4180" s="1">
        <v>45894</v>
      </c>
      <c r="B4180" s="2">
        <v>0.59232638888888889</v>
      </c>
      <c r="C4180" s="11">
        <v>1143464052</v>
      </c>
      <c r="D4180" s="12">
        <v>0.39939999999999998</v>
      </c>
      <c r="E4180" s="4">
        <v>1.43364</v>
      </c>
      <c r="F4180" s="4">
        <v>1.3380000000000001</v>
      </c>
      <c r="G4180" s="12">
        <v>-0.3473</v>
      </c>
      <c r="H4180" s="12">
        <v>-9.9099999999999994E-2</v>
      </c>
      <c r="I4180" s="4">
        <v>0.52300000000000002</v>
      </c>
      <c r="J4180" s="29">
        <v>50</v>
      </c>
      <c r="K4180">
        <v>64</v>
      </c>
      <c r="L4180" s="6">
        <v>87</v>
      </c>
      <c r="M4180" s="27">
        <v>0.435</v>
      </c>
      <c r="N4180" s="6">
        <v>1.35</v>
      </c>
      <c r="O4180" s="6">
        <v>1.45</v>
      </c>
      <c r="P4180" s="6">
        <v>-0.54</v>
      </c>
      <c r="Q4180" s="6">
        <v>-0.11</v>
      </c>
      <c r="R4180" s="31">
        <v>0.05</v>
      </c>
      <c r="S4180" s="6">
        <v>0.2</v>
      </c>
      <c r="T4180" s="6">
        <v>0.12</v>
      </c>
      <c r="U4180" s="6">
        <v>7.0000000000000007E-2</v>
      </c>
      <c r="V4180" s="6">
        <v>0.01</v>
      </c>
      <c r="X4180">
        <f>MROUND(RANK(C4180,C$14:C$10000),$X$2)</f>
        <v>4650</v>
      </c>
      <c r="Y4180">
        <f>MROUND(RANK(D4180,D$14:D$10000),$X$2)</f>
        <v>4650</v>
      </c>
      <c r="Z4180">
        <f>MROUND(RANK(E4180,E$14:E$10000),$X$2)</f>
        <v>4100</v>
      </c>
      <c r="AA4180">
        <f>MROUND(RANK(F4180,F$14:F$10000),$X$2)</f>
        <v>4350</v>
      </c>
      <c r="AB4180">
        <f>MROUND(RANK(G4180,G$14:G$10000),$X$2)</f>
        <v>0</v>
      </c>
      <c r="AC4180">
        <f>MROUND(RANK(H4180,H$14:H$10000),$X$2)</f>
        <v>1300</v>
      </c>
      <c r="AD4180">
        <f>MROUND(RANK(I4180,I$14:I$10000),$X$2)</f>
        <v>2650</v>
      </c>
      <c r="AE4180">
        <f>SUM(X4180:AC4180)+SUM(Y4180:AA4180)+Y4180*4</f>
        <v>50750</v>
      </c>
    </row>
    <row r="4181" spans="1:31" x14ac:dyDescent="0.2">
      <c r="A4181" s="1">
        <v>45894</v>
      </c>
      <c r="B4181" s="2">
        <v>0.65694444444444444</v>
      </c>
      <c r="C4181" s="11">
        <v>1059336130</v>
      </c>
      <c r="D4181" s="12">
        <v>0.39629999999999999</v>
      </c>
      <c r="E4181" s="4">
        <v>1.4414199999999999</v>
      </c>
      <c r="F4181" s="4">
        <v>1.333</v>
      </c>
      <c r="G4181" s="12">
        <v>-0.3473</v>
      </c>
      <c r="H4181" s="12">
        <v>-9.5200000000000007E-2</v>
      </c>
      <c r="I4181" s="4">
        <v>0.79</v>
      </c>
      <c r="J4181" s="29">
        <v>50</v>
      </c>
      <c r="K4181">
        <v>51</v>
      </c>
      <c r="L4181" s="6">
        <v>92</v>
      </c>
      <c r="M4181" s="27">
        <v>0.44500000000000001</v>
      </c>
      <c r="N4181" s="6">
        <v>1.45</v>
      </c>
      <c r="O4181" s="6">
        <v>1.4</v>
      </c>
      <c r="P4181" s="6">
        <v>-0.54</v>
      </c>
      <c r="Q4181" s="6">
        <v>-0.12</v>
      </c>
      <c r="R4181" s="31">
        <v>0.04</v>
      </c>
      <c r="S4181" s="6">
        <v>0.18</v>
      </c>
      <c r="T4181" s="6">
        <v>0.14000000000000001</v>
      </c>
      <c r="U4181" s="6">
        <v>0.06</v>
      </c>
      <c r="V4181" s="6">
        <v>0.01</v>
      </c>
      <c r="X4181">
        <f>MROUND(RANK(C4181,C$14:C$10000),$X$2)</f>
        <v>4700</v>
      </c>
      <c r="Y4181">
        <f>MROUND(RANK(D4181,D$14:D$10000),$X$2)</f>
        <v>4700</v>
      </c>
      <c r="Z4181">
        <f>MROUND(RANK(E4181,E$14:E$10000),$X$2)</f>
        <v>4000</v>
      </c>
      <c r="AA4181">
        <f>MROUND(RANK(F4181,F$14:F$10000),$X$2)</f>
        <v>4350</v>
      </c>
      <c r="AB4181">
        <f>MROUND(RANK(G4181,G$14:G$10000),$X$2)</f>
        <v>0</v>
      </c>
      <c r="AC4181">
        <f>MROUND(RANK(H4181,H$14:H$10000),$X$2)</f>
        <v>1150</v>
      </c>
      <c r="AD4181">
        <f>MROUND(RANK(I4181,I$14:I$10000),$X$2)</f>
        <v>1900</v>
      </c>
      <c r="AE4181">
        <f>SUM(X4181:AC4181)+SUM(Y4181:AA4181)+Y4181*4</f>
        <v>50750</v>
      </c>
    </row>
    <row r="4182" spans="1:31" x14ac:dyDescent="0.2">
      <c r="A4182" s="1">
        <v>45894</v>
      </c>
      <c r="B4182" s="2">
        <v>0.75269675925925927</v>
      </c>
      <c r="C4182" s="11">
        <v>1044829038</v>
      </c>
      <c r="D4182" s="12">
        <v>0.39579999999999999</v>
      </c>
      <c r="E4182" s="4">
        <v>1.4479200000000001</v>
      </c>
      <c r="F4182" s="4">
        <v>1.335</v>
      </c>
      <c r="G4182" s="12">
        <v>-0.3473</v>
      </c>
      <c r="H4182" s="12">
        <v>-0.1</v>
      </c>
      <c r="I4182" s="4">
        <v>0.69699999999999995</v>
      </c>
      <c r="J4182" s="29">
        <v>36</v>
      </c>
      <c r="K4182">
        <v>48</v>
      </c>
      <c r="L4182" s="6">
        <v>75</v>
      </c>
      <c r="M4182" s="27">
        <v>0.435</v>
      </c>
      <c r="N4182" s="6">
        <v>1.45</v>
      </c>
      <c r="O4182" s="6">
        <v>1.4</v>
      </c>
      <c r="P4182" s="6">
        <v>-0.57999999999999996</v>
      </c>
      <c r="Q4182" s="6">
        <v>-0.125</v>
      </c>
      <c r="R4182" s="31">
        <v>0.04</v>
      </c>
      <c r="S4182" s="6">
        <v>0.16500000000000001</v>
      </c>
      <c r="T4182" s="6">
        <v>0.16</v>
      </c>
      <c r="U4182" s="6">
        <v>7.0000000000000007E-2</v>
      </c>
      <c r="V4182" s="6">
        <v>1.6E-2</v>
      </c>
      <c r="X4182">
        <f>MROUND(RANK(C4182,C$14:C$10000),$X$2)</f>
        <v>4700</v>
      </c>
      <c r="Y4182">
        <f>MROUND(RANK(D4182,D$14:D$10000),$X$2)</f>
        <v>4700</v>
      </c>
      <c r="Z4182">
        <f>MROUND(RANK(E4182,E$14:E$10000),$X$2)</f>
        <v>3900</v>
      </c>
      <c r="AA4182">
        <f>MROUND(RANK(F4182,F$14:F$10000),$X$2)</f>
        <v>4350</v>
      </c>
      <c r="AB4182">
        <f>MROUND(RANK(G4182,G$14:G$10000),$X$2)</f>
        <v>0</v>
      </c>
      <c r="AC4182">
        <f>MROUND(RANK(H4182,H$14:H$10000),$X$2)</f>
        <v>1350</v>
      </c>
      <c r="AD4182">
        <f>MROUND(RANK(I4182,I$14:I$10000),$X$2)</f>
        <v>2150</v>
      </c>
      <c r="AE4182">
        <f>SUM(X4182:AC4182)+SUM(Y4182:AA4182)+Y4182*4</f>
        <v>50750</v>
      </c>
    </row>
    <row r="4183" spans="1:31" x14ac:dyDescent="0.2">
      <c r="A4183" s="1">
        <v>45894</v>
      </c>
      <c r="B4183" s="2">
        <v>0.80178240740740736</v>
      </c>
      <c r="C4183" s="11">
        <v>1408716693</v>
      </c>
      <c r="D4183" s="12">
        <v>0.40789999999999998</v>
      </c>
      <c r="E4183" s="4">
        <v>1.4219599999999999</v>
      </c>
      <c r="F4183" s="4">
        <v>1.34</v>
      </c>
      <c r="G4183" s="12">
        <v>-0.4299</v>
      </c>
      <c r="H4183" s="12">
        <v>-9.7100000000000006E-2</v>
      </c>
      <c r="I4183" s="4">
        <v>0.27800000000000002</v>
      </c>
      <c r="J4183" s="29">
        <v>47</v>
      </c>
      <c r="K4183">
        <v>50</v>
      </c>
      <c r="L4183" s="6">
        <v>153</v>
      </c>
      <c r="M4183" s="27">
        <v>0.42499999999999999</v>
      </c>
      <c r="N4183" s="6">
        <v>1.45</v>
      </c>
      <c r="O4183" s="6">
        <v>1.4</v>
      </c>
      <c r="P4183" s="6">
        <v>-0.56000000000000005</v>
      </c>
      <c r="Q4183" s="6">
        <v>-0.11</v>
      </c>
      <c r="R4183" s="31">
        <v>0.05</v>
      </c>
      <c r="S4183" s="6">
        <v>0.2</v>
      </c>
      <c r="T4183" s="6">
        <v>0.14000000000000001</v>
      </c>
      <c r="U4183" s="6">
        <v>0.09</v>
      </c>
      <c r="V4183" s="6">
        <v>1.4999999999999999E-2</v>
      </c>
      <c r="X4183">
        <f>MROUND(RANK(C4183,C$14:C$10000),$X$2)</f>
        <v>4450</v>
      </c>
      <c r="Y4183">
        <f>MROUND(RANK(D4183,D$14:D$10000),$X$2)</f>
        <v>4450</v>
      </c>
      <c r="Z4183">
        <f>MROUND(RANK(E4183,E$14:E$10000),$X$2)</f>
        <v>4200</v>
      </c>
      <c r="AA4183">
        <f>MROUND(RANK(F4183,F$14:F$10000),$X$2)</f>
        <v>4300</v>
      </c>
      <c r="AB4183">
        <f>MROUND(RANK(G4183,G$14:G$10000),$X$2)</f>
        <v>1350</v>
      </c>
      <c r="AC4183">
        <f>MROUND(RANK(H4183,H$14:H$10000),$X$2)</f>
        <v>1250</v>
      </c>
      <c r="AD4183">
        <f>MROUND(RANK(I4183,I$14:I$10000),$X$2)</f>
        <v>3250</v>
      </c>
      <c r="AE4183">
        <f>SUM(X4183:AC4183)+SUM(Y4183:AA4183)+Y4183*4</f>
        <v>50750</v>
      </c>
    </row>
    <row r="4184" spans="1:31" x14ac:dyDescent="0.2">
      <c r="A4184" s="1">
        <v>45893</v>
      </c>
      <c r="B4184" s="2">
        <v>3.6006944444444446E-2</v>
      </c>
      <c r="C4184" s="11">
        <v>1181585276</v>
      </c>
      <c r="D4184" s="12">
        <v>0.4007</v>
      </c>
      <c r="E4184" s="4">
        <v>1.4511700000000001</v>
      </c>
      <c r="F4184" s="4">
        <v>1.3540000000000001</v>
      </c>
      <c r="G4184" s="12">
        <v>-0.36630000000000001</v>
      </c>
      <c r="H4184" s="12">
        <v>-0.1004</v>
      </c>
      <c r="I4184" s="4">
        <v>0.66200000000000003</v>
      </c>
      <c r="J4184" s="29">
        <v>52</v>
      </c>
      <c r="K4184">
        <v>62</v>
      </c>
      <c r="L4184" s="6">
        <v>97</v>
      </c>
      <c r="M4184" s="27">
        <v>0.44500000000000001</v>
      </c>
      <c r="N4184" s="6">
        <v>1.45</v>
      </c>
      <c r="O4184" s="6">
        <v>1.3</v>
      </c>
      <c r="P4184" s="6">
        <v>-0.54</v>
      </c>
      <c r="Q4184" s="6">
        <v>-0.115</v>
      </c>
      <c r="R4184" s="31">
        <v>4.4999999999999998E-2</v>
      </c>
      <c r="S4184" s="6">
        <v>0.2</v>
      </c>
      <c r="T4184" s="6">
        <v>0.16</v>
      </c>
      <c r="U4184" s="6">
        <v>7.0000000000000007E-2</v>
      </c>
      <c r="V4184" s="6">
        <v>0.01</v>
      </c>
      <c r="X4184">
        <f>MROUND(RANK(C4184,C$14:C$10000),$X$2)</f>
        <v>4600</v>
      </c>
      <c r="Y4184">
        <f>MROUND(RANK(D4184,D$14:D$10000),$X$2)</f>
        <v>4600</v>
      </c>
      <c r="Z4184">
        <f>MROUND(RANK(E4184,E$14:E$10000),$X$2)</f>
        <v>3850</v>
      </c>
      <c r="AA4184">
        <f>MROUND(RANK(F4184,F$14:F$10000),$X$2)</f>
        <v>4200</v>
      </c>
      <c r="AB4184">
        <f>MROUND(RANK(G4184,G$14:G$10000),$X$2)</f>
        <v>1150</v>
      </c>
      <c r="AC4184">
        <f>MROUND(RANK(H4184,H$14:H$10000),$X$2)</f>
        <v>1350</v>
      </c>
      <c r="AD4184">
        <f>MROUND(RANK(I4184,I$14:I$10000),$X$2)</f>
        <v>2250</v>
      </c>
      <c r="AE4184">
        <f>SUM(X4184:AC4184)+SUM(Y4184:AA4184)+Y4184*4</f>
        <v>50800</v>
      </c>
    </row>
    <row r="4185" spans="1:31" x14ac:dyDescent="0.2">
      <c r="A4185" s="1">
        <v>45893</v>
      </c>
      <c r="B4185" s="2">
        <v>0.67136574074074074</v>
      </c>
      <c r="C4185" s="11">
        <v>1767439052</v>
      </c>
      <c r="D4185" s="12">
        <v>0.41710000000000003</v>
      </c>
      <c r="E4185" s="4">
        <v>1.4206300000000001</v>
      </c>
      <c r="F4185" s="4">
        <v>1.36</v>
      </c>
      <c r="G4185" s="12">
        <v>-0.52329999999999999</v>
      </c>
      <c r="H4185" s="12">
        <v>-0.1191</v>
      </c>
      <c r="I4185" s="4">
        <v>-0.23200000000000001</v>
      </c>
      <c r="J4185" s="29">
        <v>94</v>
      </c>
      <c r="K4185">
        <v>109</v>
      </c>
      <c r="L4185">
        <v>127</v>
      </c>
      <c r="M4185" s="29">
        <v>0.44500000000000001</v>
      </c>
      <c r="N4185">
        <v>1.45</v>
      </c>
      <c r="O4185">
        <v>1.4</v>
      </c>
      <c r="P4185">
        <v>-0.56000000000000005</v>
      </c>
      <c r="Q4185">
        <v>-0.12</v>
      </c>
      <c r="R4185" s="33">
        <v>0.02</v>
      </c>
      <c r="S4185">
        <v>0.18</v>
      </c>
      <c r="T4185">
        <v>0.14000000000000001</v>
      </c>
      <c r="U4185">
        <v>0.06</v>
      </c>
      <c r="V4185">
        <v>1.2999999999999999E-2</v>
      </c>
      <c r="X4185">
        <f>MROUND(RANK(C4185,C$14:C$10000),$X$2)</f>
        <v>4150</v>
      </c>
      <c r="Y4185">
        <f>MROUND(RANK(D4185,D$14:D$10000),$X$2)</f>
        <v>4150</v>
      </c>
      <c r="Z4185">
        <f>MROUND(RANK(E4185,E$14:E$10000),$X$2)</f>
        <v>4200</v>
      </c>
      <c r="AA4185">
        <f>MROUND(RANK(F4185,F$14:F$10000),$X$2)</f>
        <v>4150</v>
      </c>
      <c r="AB4185">
        <f>MROUND(RANK(G4185,G$14:G$10000),$X$2)</f>
        <v>1400</v>
      </c>
      <c r="AC4185">
        <f>MROUND(RANK(H4185,H$14:H$10000),$X$2)</f>
        <v>3650</v>
      </c>
      <c r="AD4185">
        <f>MROUND(RANK(I4185,I$14:I$10000),$X$2)</f>
        <v>4200</v>
      </c>
      <c r="AE4185">
        <f>SUM(X4185:AC4185)+SUM(Y4185:AA4185)+Y4185*4</f>
        <v>50800</v>
      </c>
    </row>
    <row r="4186" spans="1:31" x14ac:dyDescent="0.2">
      <c r="A4186" s="1">
        <v>45894</v>
      </c>
      <c r="B4186" s="2">
        <v>0.58651620370370372</v>
      </c>
      <c r="C4186" s="11">
        <v>1222939309</v>
      </c>
      <c r="D4186" s="12">
        <v>0.40210000000000001</v>
      </c>
      <c r="E4186" s="4">
        <v>1.45261</v>
      </c>
      <c r="F4186" s="4">
        <v>1.3440000000000001</v>
      </c>
      <c r="G4186" s="12">
        <v>-0.38300000000000001</v>
      </c>
      <c r="H4186" s="12">
        <v>-9.9699999999999997E-2</v>
      </c>
      <c r="I4186" s="4">
        <v>0.54600000000000004</v>
      </c>
      <c r="J4186" s="29">
        <v>50</v>
      </c>
      <c r="K4186">
        <v>52</v>
      </c>
      <c r="L4186">
        <v>76</v>
      </c>
      <c r="M4186" s="29">
        <v>0.45500000000000002</v>
      </c>
      <c r="N4186">
        <v>1.45</v>
      </c>
      <c r="O4186">
        <v>1.35</v>
      </c>
      <c r="P4186">
        <v>-0.56000000000000005</v>
      </c>
      <c r="Q4186">
        <v>-0.12</v>
      </c>
      <c r="R4186" s="33">
        <v>0.04</v>
      </c>
      <c r="S4186">
        <v>0.18</v>
      </c>
      <c r="T4186">
        <v>0.12</v>
      </c>
      <c r="U4186">
        <v>7.0000000000000007E-2</v>
      </c>
      <c r="V4186">
        <v>1.2999999999999999E-2</v>
      </c>
      <c r="X4186">
        <f>MROUND(RANK(C4186,C$14:C$10000),$X$2)</f>
        <v>4600</v>
      </c>
      <c r="Y4186">
        <f>MROUND(RANK(D4186,D$14:D$10000),$X$2)</f>
        <v>4550</v>
      </c>
      <c r="Z4186">
        <f>MROUND(RANK(E4186,E$14:E$10000),$X$2)</f>
        <v>3850</v>
      </c>
      <c r="AA4186">
        <f>MROUND(RANK(F4186,F$14:F$10000),$X$2)</f>
        <v>4300</v>
      </c>
      <c r="AB4186">
        <f>MROUND(RANK(G4186,G$14:G$10000),$X$2)</f>
        <v>1300</v>
      </c>
      <c r="AC4186">
        <f>MROUND(RANK(H4186,H$14:H$10000),$X$2)</f>
        <v>1300</v>
      </c>
      <c r="AD4186">
        <f>MROUND(RANK(I4186,I$14:I$10000),$X$2)</f>
        <v>2550</v>
      </c>
      <c r="AE4186">
        <f>SUM(X4186:AC4186)+SUM(Y4186:AA4186)+Y4186*4</f>
        <v>50800</v>
      </c>
    </row>
    <row r="4187" spans="1:31" x14ac:dyDescent="0.2">
      <c r="A4187" s="1">
        <v>45894</v>
      </c>
      <c r="B4187" s="2">
        <v>0.80115740740740737</v>
      </c>
      <c r="C4187" s="11">
        <v>2115316671</v>
      </c>
      <c r="D4187" s="12">
        <v>0.42449999999999999</v>
      </c>
      <c r="E4187" s="4">
        <v>1.4262900000000001</v>
      </c>
      <c r="F4187" s="4">
        <v>1.355</v>
      </c>
      <c r="G4187" s="12">
        <v>-0.56940000000000002</v>
      </c>
      <c r="H4187" s="12">
        <v>-0.1283</v>
      </c>
      <c r="I4187" s="4">
        <v>-0.35499999999999998</v>
      </c>
      <c r="J4187" s="29">
        <v>97</v>
      </c>
      <c r="K4187">
        <v>157</v>
      </c>
      <c r="L4187" s="6">
        <v>159</v>
      </c>
      <c r="M4187" s="27">
        <v>0.42499999999999999</v>
      </c>
      <c r="N4187" s="6">
        <v>1.45</v>
      </c>
      <c r="O4187" s="6">
        <v>1.4</v>
      </c>
      <c r="P4187" s="6">
        <v>-0.56000000000000005</v>
      </c>
      <c r="Q4187" s="6">
        <v>-0.11</v>
      </c>
      <c r="R4187" s="31">
        <v>0.05</v>
      </c>
      <c r="S4187" s="6">
        <v>0.2</v>
      </c>
      <c r="T4187" s="6">
        <v>0.14000000000000001</v>
      </c>
      <c r="U4187" s="6">
        <v>0.09</v>
      </c>
      <c r="V4187" s="6">
        <v>1.4999999999999999E-2</v>
      </c>
      <c r="X4187">
        <f>MROUND(RANK(C4187,C$14:C$10000),$X$2)</f>
        <v>3850</v>
      </c>
      <c r="Y4187">
        <f>MROUND(RANK(D4187,D$14:D$10000),$X$2)</f>
        <v>3850</v>
      </c>
      <c r="Z4187">
        <f>MROUND(RANK(E4187,E$14:E$10000),$X$2)</f>
        <v>4150</v>
      </c>
      <c r="AA4187">
        <f>MROUND(RANK(F4187,F$14:F$10000),$X$2)</f>
        <v>4200</v>
      </c>
      <c r="AB4187">
        <f>MROUND(RANK(G4187,G$14:G$10000),$X$2)</f>
        <v>2450</v>
      </c>
      <c r="AC4187">
        <f>MROUND(RANK(H4187,H$14:H$10000),$X$2)</f>
        <v>4700</v>
      </c>
      <c r="AD4187">
        <f>MROUND(RANK(I4187,I$14:I$10000),$X$2)</f>
        <v>4350</v>
      </c>
      <c r="AE4187">
        <f>SUM(X4187:AC4187)+SUM(Y4187:AA4187)+Y4187*4</f>
        <v>50800</v>
      </c>
    </row>
    <row r="4188" spans="1:31" x14ac:dyDescent="0.2">
      <c r="A4188" s="1">
        <v>45893</v>
      </c>
      <c r="B4188" s="2">
        <v>1.6215277777777776E-2</v>
      </c>
      <c r="C4188" s="11">
        <v>1056692928</v>
      </c>
      <c r="D4188" s="12">
        <v>0.3962</v>
      </c>
      <c r="E4188" s="4">
        <v>1.4406699999999999</v>
      </c>
      <c r="F4188" s="4">
        <v>1.3320000000000001</v>
      </c>
      <c r="G4188" s="12">
        <v>-0.3473</v>
      </c>
      <c r="H4188" s="12">
        <v>-9.5200000000000007E-2</v>
      </c>
      <c r="I4188" s="4">
        <v>0.81200000000000006</v>
      </c>
      <c r="J4188" s="29">
        <v>50</v>
      </c>
      <c r="K4188">
        <v>51</v>
      </c>
      <c r="L4188">
        <v>92</v>
      </c>
      <c r="M4188" s="29">
        <v>0.42499999999999999</v>
      </c>
      <c r="N4188">
        <v>1.35</v>
      </c>
      <c r="O4188">
        <v>1.45</v>
      </c>
      <c r="P4188">
        <v>-0.56000000000000005</v>
      </c>
      <c r="Q4188">
        <v>-0.11</v>
      </c>
      <c r="R4188" s="33">
        <v>4.4999999999999998E-2</v>
      </c>
      <c r="S4188">
        <v>0.18</v>
      </c>
      <c r="T4188">
        <v>0.12</v>
      </c>
      <c r="U4188">
        <v>0.05</v>
      </c>
      <c r="V4188">
        <v>1.6E-2</v>
      </c>
      <c r="X4188">
        <f>MROUND(RANK(C4188,C$14:C$10000),$X$2)</f>
        <v>4700</v>
      </c>
      <c r="Y4188">
        <f>MROUND(RANK(D4188,D$14:D$10000),$X$2)</f>
        <v>4700</v>
      </c>
      <c r="Z4188">
        <f>MROUND(RANK(E4188,E$14:E$10000),$X$2)</f>
        <v>4000</v>
      </c>
      <c r="AA4188">
        <f>MROUND(RANK(F4188,F$14:F$10000),$X$2)</f>
        <v>4400</v>
      </c>
      <c r="AB4188">
        <f>MROUND(RANK(G4188,G$14:G$10000),$X$2)</f>
        <v>0</v>
      </c>
      <c r="AC4188">
        <f>MROUND(RANK(H4188,H$14:H$10000),$X$2)</f>
        <v>1150</v>
      </c>
      <c r="AD4188">
        <f>MROUND(RANK(I4188,I$14:I$10000),$X$2)</f>
        <v>1800</v>
      </c>
      <c r="AE4188">
        <f>SUM(X4188:AC4188)+SUM(Y4188:AA4188)+Y4188*4</f>
        <v>50850</v>
      </c>
    </row>
    <row r="4189" spans="1:31" x14ac:dyDescent="0.2">
      <c r="A4189" s="1">
        <v>45894</v>
      </c>
      <c r="B4189" s="2">
        <v>2.3391203703703702E-2</v>
      </c>
      <c r="C4189" s="11">
        <v>2118093693</v>
      </c>
      <c r="D4189" s="12">
        <v>0.42449999999999999</v>
      </c>
      <c r="E4189" s="4">
        <v>1.4116599999999999</v>
      </c>
      <c r="F4189" s="4">
        <v>1.3640000000000001</v>
      </c>
      <c r="G4189" s="12">
        <v>-0.58630000000000004</v>
      </c>
      <c r="H4189" s="12">
        <v>-0.1208</v>
      </c>
      <c r="I4189" s="4">
        <v>-0.4</v>
      </c>
      <c r="J4189" s="29">
        <v>111</v>
      </c>
      <c r="K4189">
        <v>128</v>
      </c>
      <c r="L4189">
        <v>174</v>
      </c>
      <c r="M4189" s="29">
        <v>0.44500000000000001</v>
      </c>
      <c r="N4189">
        <v>1.45</v>
      </c>
      <c r="O4189">
        <v>1.4</v>
      </c>
      <c r="P4189">
        <v>-0.56000000000000005</v>
      </c>
      <c r="Q4189">
        <v>-0.12</v>
      </c>
      <c r="R4189" s="33">
        <v>0.02</v>
      </c>
      <c r="S4189">
        <v>0.18</v>
      </c>
      <c r="T4189">
        <v>0.14000000000000001</v>
      </c>
      <c r="U4189">
        <v>0.06</v>
      </c>
      <c r="V4189">
        <v>1.2999999999999999E-2</v>
      </c>
      <c r="X4189">
        <f>MROUND(RANK(C4189,C$14:C$10000),$X$2)</f>
        <v>3850</v>
      </c>
      <c r="Y4189">
        <f>MROUND(RANK(D4189,D$14:D$10000),$X$2)</f>
        <v>3850</v>
      </c>
      <c r="Z4189">
        <f>MROUND(RANK(E4189,E$14:E$10000),$X$2)</f>
        <v>4300</v>
      </c>
      <c r="AA4189">
        <f>MROUND(RANK(F4189,F$14:F$10000),$X$2)</f>
        <v>4100</v>
      </c>
      <c r="AB4189">
        <f>MROUND(RANK(G4189,G$14:G$10000),$X$2)</f>
        <v>3200</v>
      </c>
      <c r="AC4189">
        <f>MROUND(RANK(H4189,H$14:H$10000),$X$2)</f>
        <v>3900</v>
      </c>
      <c r="AD4189">
        <f>MROUND(RANK(I4189,I$14:I$10000),$X$2)</f>
        <v>4400</v>
      </c>
      <c r="AE4189">
        <f>SUM(X4189:AC4189)+SUM(Y4189:AA4189)+Y4189*4</f>
        <v>50850</v>
      </c>
    </row>
    <row r="4190" spans="1:31" x14ac:dyDescent="0.2">
      <c r="A4190" s="1">
        <v>45894</v>
      </c>
      <c r="B4190" s="2">
        <v>0.59050925925925923</v>
      </c>
      <c r="C4190" s="11">
        <v>1261415422</v>
      </c>
      <c r="D4190" s="12">
        <v>0.40339999999999998</v>
      </c>
      <c r="E4190" s="4">
        <v>1.4482999999999999</v>
      </c>
      <c r="F4190" s="4">
        <v>1.3380000000000001</v>
      </c>
      <c r="G4190" s="12">
        <v>-0.36909999999999998</v>
      </c>
      <c r="H4190" s="12">
        <v>-9.9599999999999994E-2</v>
      </c>
      <c r="I4190" s="4">
        <v>0.56899999999999995</v>
      </c>
      <c r="J4190" s="29">
        <v>50</v>
      </c>
      <c r="K4190">
        <v>54</v>
      </c>
      <c r="L4190">
        <v>76</v>
      </c>
      <c r="M4190" s="29">
        <v>0.44500000000000001</v>
      </c>
      <c r="N4190">
        <v>1.45</v>
      </c>
      <c r="O4190">
        <v>1.45</v>
      </c>
      <c r="P4190">
        <v>-0.57999999999999996</v>
      </c>
      <c r="Q4190">
        <v>-0.115</v>
      </c>
      <c r="R4190" s="33">
        <v>4.4999999999999998E-2</v>
      </c>
      <c r="S4190">
        <v>0.16500000000000001</v>
      </c>
      <c r="T4190">
        <v>0.16</v>
      </c>
      <c r="U4190">
        <v>0.06</v>
      </c>
      <c r="V4190">
        <v>1.6E-2</v>
      </c>
      <c r="X4190">
        <f>MROUND(RANK(C4190,C$14:C$10000),$X$2)</f>
        <v>4550</v>
      </c>
      <c r="Y4190">
        <f>MROUND(RANK(D4190,D$14:D$10000),$X$2)</f>
        <v>4550</v>
      </c>
      <c r="Z4190">
        <f>MROUND(RANK(E4190,E$14:E$10000),$X$2)</f>
        <v>3900</v>
      </c>
      <c r="AA4190">
        <f>MROUND(RANK(F4190,F$14:F$10000),$X$2)</f>
        <v>4350</v>
      </c>
      <c r="AB4190">
        <f>MROUND(RANK(G4190,G$14:G$10000),$X$2)</f>
        <v>1200</v>
      </c>
      <c r="AC4190">
        <f>MROUND(RANK(H4190,H$14:H$10000),$X$2)</f>
        <v>1300</v>
      </c>
      <c r="AD4190">
        <f>MROUND(RANK(I4190,I$14:I$10000),$X$2)</f>
        <v>2450</v>
      </c>
      <c r="AE4190">
        <f>SUM(X4190:AC4190)+SUM(Y4190:AA4190)+Y4190*4</f>
        <v>50850</v>
      </c>
    </row>
    <row r="4191" spans="1:31" x14ac:dyDescent="0.2">
      <c r="A4191" s="1">
        <v>45895</v>
      </c>
      <c r="B4191" s="2">
        <v>0.6474537037037037</v>
      </c>
      <c r="C4191" s="11">
        <v>1199471109</v>
      </c>
      <c r="D4191" s="12">
        <v>0.40129999999999999</v>
      </c>
      <c r="E4191" s="4">
        <v>1.45252</v>
      </c>
      <c r="F4191" s="4">
        <v>1.3540000000000001</v>
      </c>
      <c r="G4191" s="12">
        <v>-0.37780000000000002</v>
      </c>
      <c r="H4191" s="12">
        <v>-9.9599999999999994E-2</v>
      </c>
      <c r="I4191" s="4">
        <v>0.61299999999999999</v>
      </c>
      <c r="J4191" s="29">
        <v>48</v>
      </c>
      <c r="K4191">
        <v>55</v>
      </c>
      <c r="L4191" s="6">
        <v>98</v>
      </c>
      <c r="M4191" s="27">
        <v>0.45500000000000002</v>
      </c>
      <c r="N4191" s="6">
        <v>1.35</v>
      </c>
      <c r="O4191" s="6">
        <v>1.45</v>
      </c>
      <c r="P4191" s="6">
        <v>-0.57999999999999996</v>
      </c>
      <c r="Q4191" s="6">
        <v>-0.12</v>
      </c>
      <c r="R4191" s="31">
        <v>0.05</v>
      </c>
      <c r="S4191" s="6">
        <v>0.15</v>
      </c>
      <c r="T4191" s="6">
        <v>0.16</v>
      </c>
      <c r="U4191" s="6">
        <v>7.4999999999999997E-2</v>
      </c>
      <c r="V4191" s="6">
        <v>1.4999999999999999E-2</v>
      </c>
      <c r="X4191">
        <f>MROUND(RANK(C4191,C$14:C$10000),$X$2)</f>
        <v>4600</v>
      </c>
      <c r="Y4191">
        <f>MROUND(RANK(D4191,D$14:D$10000),$X$2)</f>
        <v>4600</v>
      </c>
      <c r="Z4191">
        <f>MROUND(RANK(E4191,E$14:E$10000),$X$2)</f>
        <v>3850</v>
      </c>
      <c r="AA4191">
        <f>MROUND(RANK(F4191,F$14:F$10000),$X$2)</f>
        <v>4200</v>
      </c>
      <c r="AB4191">
        <f>MROUND(RANK(G4191,G$14:G$10000),$X$2)</f>
        <v>1250</v>
      </c>
      <c r="AC4191">
        <f>MROUND(RANK(H4191,H$14:H$10000),$X$2)</f>
        <v>1300</v>
      </c>
      <c r="AD4191">
        <f>MROUND(RANK(I4191,I$14:I$10000),$X$2)</f>
        <v>2350</v>
      </c>
      <c r="AE4191">
        <f>SUM(X4191:AC4191)+SUM(Y4191:AA4191)+Y4191*4</f>
        <v>50850</v>
      </c>
    </row>
    <row r="4192" spans="1:31" x14ac:dyDescent="0.2">
      <c r="A4192" s="1">
        <v>45893</v>
      </c>
      <c r="B4192" s="2">
        <v>0.69317129629629626</v>
      </c>
      <c r="C4192" s="11">
        <v>1360422114</v>
      </c>
      <c r="D4192" s="12">
        <v>0.40639999999999998</v>
      </c>
      <c r="E4192" s="4">
        <v>1.4260900000000001</v>
      </c>
      <c r="F4192" s="4">
        <v>1.32</v>
      </c>
      <c r="G4192" s="12">
        <v>-0.41860000000000003</v>
      </c>
      <c r="H4192" s="12">
        <v>-9.8100000000000007E-2</v>
      </c>
      <c r="I4192" s="4">
        <v>0.28299999999999997</v>
      </c>
      <c r="J4192" s="29">
        <v>50</v>
      </c>
      <c r="K4192">
        <v>52</v>
      </c>
      <c r="L4192">
        <v>175</v>
      </c>
      <c r="M4192" s="29">
        <v>0.44500000000000001</v>
      </c>
      <c r="N4192">
        <v>1.45</v>
      </c>
      <c r="O4192">
        <v>1.4</v>
      </c>
      <c r="P4192">
        <v>-0.56000000000000005</v>
      </c>
      <c r="Q4192">
        <v>-0.12</v>
      </c>
      <c r="R4192" s="33">
        <v>0.02</v>
      </c>
      <c r="S4192">
        <v>0.18</v>
      </c>
      <c r="T4192">
        <v>0.14000000000000001</v>
      </c>
      <c r="U4192">
        <v>0.06</v>
      </c>
      <c r="V4192">
        <v>1.2999999999999999E-2</v>
      </c>
      <c r="X4192">
        <f>MROUND(RANK(C4192,C$14:C$10000),$X$2)</f>
        <v>4450</v>
      </c>
      <c r="Y4192">
        <f>MROUND(RANK(D4192,D$14:D$10000),$X$2)</f>
        <v>4450</v>
      </c>
      <c r="Z4192">
        <f>MROUND(RANK(E4192,E$14:E$10000),$X$2)</f>
        <v>4150</v>
      </c>
      <c r="AA4192">
        <f>MROUND(RANK(F4192,F$14:F$10000),$X$2)</f>
        <v>4450</v>
      </c>
      <c r="AB4192">
        <f>MROUND(RANK(G4192,G$14:G$10000),$X$2)</f>
        <v>1300</v>
      </c>
      <c r="AC4192">
        <f>MROUND(RANK(H4192,H$14:H$10000),$X$2)</f>
        <v>1250</v>
      </c>
      <c r="AD4192">
        <f>MROUND(RANK(I4192,I$14:I$10000),$X$2)</f>
        <v>3250</v>
      </c>
      <c r="AE4192">
        <f>SUM(X4192:AC4192)+SUM(Y4192:AA4192)+Y4192*4</f>
        <v>50900</v>
      </c>
    </row>
    <row r="4193" spans="1:31" x14ac:dyDescent="0.2">
      <c r="A4193" s="1">
        <v>45893</v>
      </c>
      <c r="B4193" s="2">
        <v>0.94075231481481481</v>
      </c>
      <c r="C4193" s="11">
        <v>2183579367</v>
      </c>
      <c r="D4193" s="12">
        <v>0.42580000000000001</v>
      </c>
      <c r="E4193" s="4">
        <v>1.4177500000000001</v>
      </c>
      <c r="F4193" s="4">
        <v>1.3720000000000001</v>
      </c>
      <c r="G4193" s="12">
        <v>-0.56999999999999995</v>
      </c>
      <c r="H4193" s="12">
        <v>-0.13730000000000001</v>
      </c>
      <c r="I4193" s="4">
        <v>-0.56799999999999995</v>
      </c>
      <c r="J4193" s="29">
        <v>131</v>
      </c>
      <c r="K4193">
        <v>147</v>
      </c>
      <c r="L4193">
        <v>198</v>
      </c>
      <c r="M4193" s="29">
        <v>0.44500000000000001</v>
      </c>
      <c r="N4193">
        <v>1.45</v>
      </c>
      <c r="O4193">
        <v>1.4</v>
      </c>
      <c r="P4193">
        <v>-0.56000000000000005</v>
      </c>
      <c r="Q4193">
        <v>-0.12</v>
      </c>
      <c r="R4193" s="33">
        <v>0.02</v>
      </c>
      <c r="S4193">
        <v>0.18</v>
      </c>
      <c r="T4193">
        <v>0.14000000000000001</v>
      </c>
      <c r="U4193">
        <v>0.06</v>
      </c>
      <c r="V4193">
        <v>1.2999999999999999E-2</v>
      </c>
      <c r="X4193">
        <f>MROUND(RANK(C4193,C$14:C$10000),$X$2)</f>
        <v>3800</v>
      </c>
      <c r="Y4193">
        <f>MROUND(RANK(D4193,D$14:D$10000),$X$2)</f>
        <v>3800</v>
      </c>
      <c r="Z4193">
        <f>MROUND(RANK(E4193,E$14:E$10000),$X$2)</f>
        <v>4250</v>
      </c>
      <c r="AA4193">
        <f>MROUND(RANK(F4193,F$14:F$10000),$X$2)</f>
        <v>4050</v>
      </c>
      <c r="AB4193">
        <f>MROUND(RANK(G4193,G$14:G$10000),$X$2)</f>
        <v>2500</v>
      </c>
      <c r="AC4193">
        <f>MROUND(RANK(H4193,H$14:H$10000),$X$2)</f>
        <v>5200</v>
      </c>
      <c r="AD4193">
        <f>MROUND(RANK(I4193,I$14:I$10000),$X$2)</f>
        <v>4600</v>
      </c>
      <c r="AE4193">
        <f>SUM(X4193:AC4193)+SUM(Y4193:AA4193)+Y4193*4</f>
        <v>50900</v>
      </c>
    </row>
    <row r="4194" spans="1:31" x14ac:dyDescent="0.2">
      <c r="A4194" s="1">
        <v>45895</v>
      </c>
      <c r="B4194" s="2">
        <v>0.69026620370370373</v>
      </c>
      <c r="C4194" s="11">
        <v>1659502960</v>
      </c>
      <c r="D4194" s="12">
        <v>0.41449999999999998</v>
      </c>
      <c r="E4194" s="4">
        <v>1.4565600000000001</v>
      </c>
      <c r="F4194" s="4">
        <v>1.3540000000000001</v>
      </c>
      <c r="G4194" s="12">
        <v>-0.55030000000000001</v>
      </c>
      <c r="H4194" s="12">
        <v>-0.1174</v>
      </c>
      <c r="I4194" s="4">
        <v>-8.5999999999999993E-2</v>
      </c>
      <c r="J4194" s="29">
        <v>36</v>
      </c>
      <c r="K4194">
        <v>110</v>
      </c>
      <c r="L4194" s="6">
        <v>138</v>
      </c>
      <c r="M4194" s="27">
        <v>0.44500000000000001</v>
      </c>
      <c r="N4194" s="6">
        <v>1.35</v>
      </c>
      <c r="O4194" s="6">
        <v>1.45</v>
      </c>
      <c r="P4194" s="6">
        <v>-0.57999999999999996</v>
      </c>
      <c r="Q4194" s="6">
        <v>-0.12</v>
      </c>
      <c r="R4194" s="31">
        <v>0.05</v>
      </c>
      <c r="S4194" s="6">
        <v>0.15</v>
      </c>
      <c r="T4194" s="6">
        <v>0.12</v>
      </c>
      <c r="U4194" s="6">
        <v>0.315</v>
      </c>
      <c r="V4194" s="6">
        <v>1.4999999999999999E-2</v>
      </c>
      <c r="X4194">
        <f>MROUND(RANK(C4194,C$14:C$10000),$X$2)</f>
        <v>4250</v>
      </c>
      <c r="Y4194">
        <f>MROUND(RANK(D4194,D$14:D$10000),$X$2)</f>
        <v>4250</v>
      </c>
      <c r="Z4194">
        <f>MROUND(RANK(E4194,E$14:E$10000),$X$2)</f>
        <v>3800</v>
      </c>
      <c r="AA4194">
        <f>MROUND(RANK(F4194,F$14:F$10000),$X$2)</f>
        <v>4200</v>
      </c>
      <c r="AB4194">
        <f>MROUND(RANK(G4194,G$14:G$10000),$X$2)</f>
        <v>1800</v>
      </c>
      <c r="AC4194">
        <f>MROUND(RANK(H4194,H$14:H$10000),$X$2)</f>
        <v>3350</v>
      </c>
      <c r="AD4194">
        <f>MROUND(RANK(I4194,I$14:I$10000),$X$2)</f>
        <v>3950</v>
      </c>
      <c r="AE4194">
        <f>SUM(X4194:AC4194)+SUM(Y4194:AA4194)+Y4194*4</f>
        <v>50900</v>
      </c>
    </row>
    <row r="4195" spans="1:31" x14ac:dyDescent="0.2">
      <c r="A4195" s="1">
        <v>45893</v>
      </c>
      <c r="B4195" s="2">
        <v>5.6018518518518516E-2</v>
      </c>
      <c r="C4195" s="11">
        <v>1673520543</v>
      </c>
      <c r="D4195" s="12">
        <v>0.41489999999999999</v>
      </c>
      <c r="E4195" s="4">
        <v>1.4154500000000001</v>
      </c>
      <c r="F4195" s="4">
        <v>1.3380000000000001</v>
      </c>
      <c r="G4195" s="12">
        <v>-0.52329999999999999</v>
      </c>
      <c r="H4195" s="12">
        <v>-0.11509999999999999</v>
      </c>
      <c r="I4195" s="4">
        <v>0.02</v>
      </c>
      <c r="J4195" s="29">
        <v>95</v>
      </c>
      <c r="K4195">
        <v>99</v>
      </c>
      <c r="L4195" s="6">
        <v>143</v>
      </c>
      <c r="M4195" s="27">
        <v>0.42499999999999999</v>
      </c>
      <c r="N4195" s="6">
        <v>1.35</v>
      </c>
      <c r="O4195" s="6">
        <v>1.35</v>
      </c>
      <c r="P4195" s="6">
        <v>-0.56000000000000005</v>
      </c>
      <c r="Q4195" s="6">
        <v>-0.11</v>
      </c>
      <c r="R4195" s="31">
        <v>0.04</v>
      </c>
      <c r="S4195" s="6">
        <v>0.2</v>
      </c>
      <c r="T4195" s="6">
        <v>0.16</v>
      </c>
      <c r="U4195" s="6">
        <v>0.06</v>
      </c>
      <c r="V4195" s="6">
        <v>0.01</v>
      </c>
      <c r="X4195">
        <f>MROUND(RANK(C4195,C$14:C$10000),$X$2)</f>
        <v>4200</v>
      </c>
      <c r="Y4195">
        <f>MROUND(RANK(D4195,D$14:D$10000),$X$2)</f>
        <v>4200</v>
      </c>
      <c r="Z4195">
        <f>MROUND(RANK(E4195,E$14:E$10000),$X$2)</f>
        <v>4250</v>
      </c>
      <c r="AA4195">
        <f>MROUND(RANK(F4195,F$14:F$10000),$X$2)</f>
        <v>4350</v>
      </c>
      <c r="AB4195">
        <f>MROUND(RANK(G4195,G$14:G$10000),$X$2)</f>
        <v>1400</v>
      </c>
      <c r="AC4195">
        <f>MROUND(RANK(H4195,H$14:H$10000),$X$2)</f>
        <v>2950</v>
      </c>
      <c r="AD4195">
        <f>MROUND(RANK(I4195,I$14:I$10000),$X$2)</f>
        <v>3800</v>
      </c>
      <c r="AE4195">
        <f>SUM(X4195:AC4195)+SUM(Y4195:AA4195)+Y4195*4</f>
        <v>50950</v>
      </c>
    </row>
    <row r="4196" spans="1:31" x14ac:dyDescent="0.2">
      <c r="A4196" s="1">
        <v>45893</v>
      </c>
      <c r="B4196" s="2">
        <v>0.99624999999999997</v>
      </c>
      <c r="C4196" s="11">
        <v>1213329308</v>
      </c>
      <c r="D4196" s="12">
        <v>0.40179999999999999</v>
      </c>
      <c r="E4196" s="4">
        <v>1.4490400000000001</v>
      </c>
      <c r="F4196" s="4">
        <v>1.3520000000000001</v>
      </c>
      <c r="G4196" s="12">
        <v>-0.37</v>
      </c>
      <c r="H4196" s="12">
        <v>-0.1011</v>
      </c>
      <c r="I4196" s="4">
        <v>0.42299999999999999</v>
      </c>
      <c r="J4196" s="29">
        <v>51</v>
      </c>
      <c r="K4196">
        <v>56</v>
      </c>
      <c r="L4196">
        <v>101</v>
      </c>
      <c r="M4196" s="29">
        <v>0.44500000000000001</v>
      </c>
      <c r="N4196">
        <v>1.45</v>
      </c>
      <c r="O4196">
        <v>1.4</v>
      </c>
      <c r="P4196">
        <v>-0.56000000000000005</v>
      </c>
      <c r="Q4196">
        <v>-0.12</v>
      </c>
      <c r="R4196" s="33">
        <v>0.02</v>
      </c>
      <c r="S4196">
        <v>0.18</v>
      </c>
      <c r="T4196">
        <v>0.14000000000000001</v>
      </c>
      <c r="U4196">
        <v>0.06</v>
      </c>
      <c r="V4196">
        <v>1.2999999999999999E-2</v>
      </c>
      <c r="X4196">
        <f>MROUND(RANK(C4196,C$14:C$10000),$X$2)</f>
        <v>4600</v>
      </c>
      <c r="Y4196">
        <f>MROUND(RANK(D4196,D$14:D$10000),$X$2)</f>
        <v>4600</v>
      </c>
      <c r="Z4196">
        <f>MROUND(RANK(E4196,E$14:E$10000),$X$2)</f>
        <v>3900</v>
      </c>
      <c r="AA4196">
        <f>MROUND(RANK(F4196,F$14:F$10000),$X$2)</f>
        <v>4200</v>
      </c>
      <c r="AB4196">
        <f>MROUND(RANK(G4196,G$14:G$10000),$X$2)</f>
        <v>1200</v>
      </c>
      <c r="AC4196">
        <f>MROUND(RANK(H4196,H$14:H$10000),$X$2)</f>
        <v>1350</v>
      </c>
      <c r="AD4196">
        <f>MROUND(RANK(I4196,I$14:I$10000),$X$2)</f>
        <v>2900</v>
      </c>
      <c r="AE4196">
        <f>SUM(X4196:AC4196)+SUM(Y4196:AA4196)+Y4196*4</f>
        <v>50950</v>
      </c>
    </row>
    <row r="4197" spans="1:31" x14ac:dyDescent="0.2">
      <c r="A4197" s="1">
        <v>45894</v>
      </c>
      <c r="B4197" s="2">
        <v>0.72311342592592598</v>
      </c>
      <c r="C4197" s="11">
        <v>2060735348</v>
      </c>
      <c r="D4197" s="12">
        <v>0.4234</v>
      </c>
      <c r="E4197" s="4">
        <v>1.44079</v>
      </c>
      <c r="F4197" s="4">
        <v>1.3640000000000001</v>
      </c>
      <c r="G4197" s="12">
        <v>-0.62180000000000002</v>
      </c>
      <c r="H4197" s="12">
        <v>-0.11459999999999999</v>
      </c>
      <c r="I4197" s="4">
        <v>-0.79800000000000004</v>
      </c>
      <c r="J4197" s="29">
        <v>60</v>
      </c>
      <c r="K4197">
        <v>154</v>
      </c>
      <c r="L4197" s="6">
        <v>156</v>
      </c>
      <c r="M4197" s="27">
        <v>0.45500000000000002</v>
      </c>
      <c r="N4197" s="6">
        <v>1.45</v>
      </c>
      <c r="O4197" s="6">
        <v>1.45</v>
      </c>
      <c r="P4197" s="6">
        <v>-0.56000000000000005</v>
      </c>
      <c r="Q4197" s="6">
        <v>-0.105</v>
      </c>
      <c r="R4197" s="31">
        <v>0.02</v>
      </c>
      <c r="S4197" s="6">
        <v>0.16500000000000001</v>
      </c>
      <c r="T4197" s="6">
        <v>0.14000000000000001</v>
      </c>
      <c r="U4197" s="6">
        <v>0.05</v>
      </c>
      <c r="V4197" s="6">
        <v>1.9E-2</v>
      </c>
      <c r="X4197">
        <f>MROUND(RANK(C4197,C$14:C$10000),$X$2)</f>
        <v>3900</v>
      </c>
      <c r="Y4197">
        <f>MROUND(RANK(D4197,D$14:D$10000),$X$2)</f>
        <v>3900</v>
      </c>
      <c r="Z4197">
        <f>MROUND(RANK(E4197,E$14:E$10000),$X$2)</f>
        <v>4000</v>
      </c>
      <c r="AA4197">
        <f>MROUND(RANK(F4197,F$14:F$10000),$X$2)</f>
        <v>4100</v>
      </c>
      <c r="AB4197">
        <f>MROUND(RANK(G4197,G$14:G$10000),$X$2)</f>
        <v>4600</v>
      </c>
      <c r="AC4197">
        <f>MROUND(RANK(H4197,H$14:H$10000),$X$2)</f>
        <v>2850</v>
      </c>
      <c r="AD4197">
        <f>MROUND(RANK(I4197,I$14:I$10000),$X$2)</f>
        <v>4800</v>
      </c>
      <c r="AE4197">
        <f>SUM(X4197:AC4197)+SUM(Y4197:AA4197)+Y4197*4</f>
        <v>50950</v>
      </c>
    </row>
    <row r="4198" spans="1:31" x14ac:dyDescent="0.2">
      <c r="A4198" s="1">
        <v>45894</v>
      </c>
      <c r="B4198" s="2">
        <v>0.76902777777777775</v>
      </c>
      <c r="C4198" s="11">
        <v>1505661219</v>
      </c>
      <c r="D4198" s="12">
        <v>0.41060000000000002</v>
      </c>
      <c r="E4198" s="4">
        <v>1.4294</v>
      </c>
      <c r="F4198" s="4">
        <v>1.3320000000000001</v>
      </c>
      <c r="G4198" s="12">
        <v>-0.52329999999999999</v>
      </c>
      <c r="H4198" s="12">
        <v>-0.1095</v>
      </c>
      <c r="I4198" s="4">
        <v>0.28899999999999998</v>
      </c>
      <c r="J4198" s="29">
        <v>42</v>
      </c>
      <c r="K4198">
        <v>121</v>
      </c>
      <c r="L4198">
        <v>129</v>
      </c>
      <c r="M4198" s="29">
        <v>0.42499999999999999</v>
      </c>
      <c r="N4198">
        <v>1.35</v>
      </c>
      <c r="O4198">
        <v>1.4</v>
      </c>
      <c r="P4198">
        <v>-0.57999999999999996</v>
      </c>
      <c r="Q4198">
        <v>-0.125</v>
      </c>
      <c r="R4198" s="33">
        <v>4.4999999999999998E-2</v>
      </c>
      <c r="S4198">
        <v>0.15</v>
      </c>
      <c r="T4198">
        <v>0.16</v>
      </c>
      <c r="U4198">
        <v>0.09</v>
      </c>
      <c r="V4198">
        <v>1.4999999999999999E-2</v>
      </c>
      <c r="X4198">
        <f>MROUND(RANK(C4198,C$14:C$10000),$X$2)</f>
        <v>4350</v>
      </c>
      <c r="Y4198">
        <f>MROUND(RANK(D4198,D$14:D$10000),$X$2)</f>
        <v>4350</v>
      </c>
      <c r="Z4198">
        <f>MROUND(RANK(E4198,E$14:E$10000),$X$2)</f>
        <v>4150</v>
      </c>
      <c r="AA4198">
        <f>MROUND(RANK(F4198,F$14:F$10000),$X$2)</f>
        <v>4400</v>
      </c>
      <c r="AB4198">
        <f>MROUND(RANK(G4198,G$14:G$10000),$X$2)</f>
        <v>1400</v>
      </c>
      <c r="AC4198">
        <f>MROUND(RANK(H4198,H$14:H$10000),$X$2)</f>
        <v>2000</v>
      </c>
      <c r="AD4198">
        <f>MROUND(RANK(I4198,I$14:I$10000),$X$2)</f>
        <v>3200</v>
      </c>
      <c r="AE4198">
        <f>SUM(X4198:AC4198)+SUM(Y4198:AA4198)+Y4198*4</f>
        <v>50950</v>
      </c>
    </row>
    <row r="4199" spans="1:31" x14ac:dyDescent="0.2">
      <c r="A4199" s="1">
        <v>45894</v>
      </c>
      <c r="B4199" s="2">
        <v>0.8714467592592593</v>
      </c>
      <c r="C4199" s="11">
        <v>2101736272</v>
      </c>
      <c r="D4199" s="12">
        <v>0.42420000000000002</v>
      </c>
      <c r="E4199" s="4">
        <v>1.41683</v>
      </c>
      <c r="F4199" s="4">
        <v>1.363</v>
      </c>
      <c r="G4199" s="12">
        <v>-0.55110000000000003</v>
      </c>
      <c r="H4199" s="12">
        <v>-0.12870000000000001</v>
      </c>
      <c r="I4199" s="4">
        <v>-0.14899999999999999</v>
      </c>
      <c r="J4199" s="29">
        <v>102</v>
      </c>
      <c r="K4199">
        <v>134</v>
      </c>
      <c r="L4199">
        <v>148</v>
      </c>
      <c r="M4199" s="29">
        <v>0.45500000000000002</v>
      </c>
      <c r="N4199">
        <v>1.35</v>
      </c>
      <c r="O4199">
        <v>1.4</v>
      </c>
      <c r="P4199">
        <v>-0.56000000000000005</v>
      </c>
      <c r="Q4199">
        <v>-0.125</v>
      </c>
      <c r="R4199" s="33">
        <v>0.04</v>
      </c>
      <c r="S4199">
        <v>0.2</v>
      </c>
      <c r="T4199">
        <v>0.16</v>
      </c>
      <c r="U4199">
        <v>0.125</v>
      </c>
      <c r="V4199">
        <v>2.5000000000000001E-2</v>
      </c>
      <c r="X4199">
        <f>MROUND(RANK(C4199,C$14:C$10000),$X$2)</f>
        <v>3900</v>
      </c>
      <c r="Y4199">
        <f>MROUND(RANK(D4199,D$14:D$10000),$X$2)</f>
        <v>3900</v>
      </c>
      <c r="Z4199">
        <f>MROUND(RANK(E4199,E$14:E$10000),$X$2)</f>
        <v>4250</v>
      </c>
      <c r="AA4199">
        <f>MROUND(RANK(F4199,F$14:F$10000),$X$2)</f>
        <v>4100</v>
      </c>
      <c r="AB4199">
        <f>MROUND(RANK(G4199,G$14:G$10000),$X$2)</f>
        <v>2200</v>
      </c>
      <c r="AC4199">
        <f>MROUND(RANK(H4199,H$14:H$10000),$X$2)</f>
        <v>4750</v>
      </c>
      <c r="AD4199">
        <f>MROUND(RANK(I4199,I$14:I$10000),$X$2)</f>
        <v>4050</v>
      </c>
      <c r="AE4199">
        <f>SUM(X4199:AC4199)+SUM(Y4199:AA4199)+Y4199*4</f>
        <v>50950</v>
      </c>
    </row>
    <row r="4200" spans="1:31" x14ac:dyDescent="0.2">
      <c r="A4200" s="1">
        <v>45894</v>
      </c>
      <c r="B4200" s="2">
        <v>0.53630787037037042</v>
      </c>
      <c r="C4200" s="11">
        <v>1665981481</v>
      </c>
      <c r="D4200" s="12">
        <v>0.41470000000000001</v>
      </c>
      <c r="E4200" s="4">
        <v>1.4137299999999999</v>
      </c>
      <c r="F4200" s="4">
        <v>1.335</v>
      </c>
      <c r="G4200" s="12">
        <v>-0.55030000000000001</v>
      </c>
      <c r="H4200" s="12">
        <v>-0.1111</v>
      </c>
      <c r="I4200" s="4">
        <v>0.11899999999999999</v>
      </c>
      <c r="J4200" s="29">
        <v>54</v>
      </c>
      <c r="K4200">
        <v>154</v>
      </c>
      <c r="L4200" s="6">
        <v>179</v>
      </c>
      <c r="M4200" s="27">
        <v>0.435</v>
      </c>
      <c r="N4200" s="6">
        <v>1.35</v>
      </c>
      <c r="O4200" s="6">
        <v>1.4</v>
      </c>
      <c r="P4200" s="6">
        <v>-0.57999999999999996</v>
      </c>
      <c r="Q4200" s="6">
        <v>-0.125</v>
      </c>
      <c r="R4200" s="31">
        <v>0.05</v>
      </c>
      <c r="S4200" s="6">
        <v>0.2</v>
      </c>
      <c r="T4200" s="6">
        <v>0.12</v>
      </c>
      <c r="U4200" s="6">
        <v>0.06</v>
      </c>
      <c r="V4200" s="6">
        <v>1.9E-2</v>
      </c>
      <c r="X4200">
        <f>MROUND(RANK(C4200,C$14:C$10000),$X$2)</f>
        <v>4250</v>
      </c>
      <c r="Y4200">
        <f>MROUND(RANK(D4200,D$14:D$10000),$X$2)</f>
        <v>4250</v>
      </c>
      <c r="Z4200">
        <f>MROUND(RANK(E4200,E$14:E$10000),$X$2)</f>
        <v>4250</v>
      </c>
      <c r="AA4200">
        <f>MROUND(RANK(F4200,F$14:F$10000),$X$2)</f>
        <v>4350</v>
      </c>
      <c r="AB4200">
        <f>MROUND(RANK(G4200,G$14:G$10000),$X$2)</f>
        <v>1800</v>
      </c>
      <c r="AC4200">
        <f>MROUND(RANK(H4200,H$14:H$10000),$X$2)</f>
        <v>2250</v>
      </c>
      <c r="AD4200">
        <f>MROUND(RANK(I4200,I$14:I$10000),$X$2)</f>
        <v>3600</v>
      </c>
      <c r="AE4200">
        <f>SUM(X4200:AC4200)+SUM(Y4200:AA4200)+Y4200*4</f>
        <v>51000</v>
      </c>
    </row>
    <row r="4201" spans="1:31" x14ac:dyDescent="0.2">
      <c r="A4201" s="1">
        <v>45894</v>
      </c>
      <c r="B4201" s="2">
        <v>0.96615740740740741</v>
      </c>
      <c r="C4201" s="11">
        <v>2520904831</v>
      </c>
      <c r="D4201" s="12">
        <v>0.43169999999999997</v>
      </c>
      <c r="E4201" s="4">
        <v>1.4383900000000001</v>
      </c>
      <c r="F4201" s="4">
        <v>1.39</v>
      </c>
      <c r="G4201" s="12">
        <v>-0.65580000000000005</v>
      </c>
      <c r="H4201" s="12">
        <v>-0.1313</v>
      </c>
      <c r="I4201" s="4">
        <v>-0.19700000000000001</v>
      </c>
      <c r="J4201" s="29">
        <v>108</v>
      </c>
      <c r="K4201">
        <v>159</v>
      </c>
      <c r="L4201">
        <v>171</v>
      </c>
      <c r="M4201" s="29">
        <v>0.44500000000000001</v>
      </c>
      <c r="N4201">
        <v>1.45</v>
      </c>
      <c r="O4201">
        <v>1.35</v>
      </c>
      <c r="P4201">
        <v>-0.56000000000000005</v>
      </c>
      <c r="Q4201">
        <v>-0.115</v>
      </c>
      <c r="R4201" s="33">
        <v>4.4999999999999998E-2</v>
      </c>
      <c r="S4201">
        <v>0.13500000000000001</v>
      </c>
      <c r="T4201">
        <v>0.16</v>
      </c>
      <c r="U4201">
        <v>0.245</v>
      </c>
      <c r="V4201">
        <v>3.5000000000000003E-2</v>
      </c>
      <c r="X4201">
        <f>MROUND(RANK(C4201,C$14:C$10000),$X$2)</f>
        <v>3600</v>
      </c>
      <c r="Y4201">
        <f>MROUND(RANK(D4201,D$14:D$10000),$X$2)</f>
        <v>3600</v>
      </c>
      <c r="Z4201">
        <f>MROUND(RANK(E4201,E$14:E$10000),$X$2)</f>
        <v>4050</v>
      </c>
      <c r="AA4201">
        <f>MROUND(RANK(F4201,F$14:F$10000),$X$2)</f>
        <v>3850</v>
      </c>
      <c r="AB4201">
        <f>MROUND(RANK(G4201,G$14:G$10000),$X$2)</f>
        <v>5050</v>
      </c>
      <c r="AC4201">
        <f>MROUND(RANK(H4201,H$14:H$10000),$X$2)</f>
        <v>4950</v>
      </c>
      <c r="AD4201">
        <f>MROUND(RANK(I4201,I$14:I$10000),$X$2)</f>
        <v>4150</v>
      </c>
      <c r="AE4201">
        <f>SUM(X4201:AC4201)+SUM(Y4201:AA4201)+Y4201*4</f>
        <v>51000</v>
      </c>
    </row>
    <row r="4202" spans="1:31" x14ac:dyDescent="0.2">
      <c r="A4202" s="1">
        <v>45893</v>
      </c>
      <c r="B4202" s="2">
        <v>4.2569444444444444E-2</v>
      </c>
      <c r="C4202" s="11">
        <v>2559485088</v>
      </c>
      <c r="D4202" s="12">
        <v>0.43230000000000002</v>
      </c>
      <c r="E4202" s="4">
        <v>1.4206000000000001</v>
      </c>
      <c r="F4202" s="4">
        <v>1.3680000000000001</v>
      </c>
      <c r="G4202" s="12">
        <v>-0.6139</v>
      </c>
      <c r="H4202" s="12">
        <v>-0.13020000000000001</v>
      </c>
      <c r="I4202" s="4">
        <v>-0.26600000000000001</v>
      </c>
      <c r="J4202" s="29">
        <v>129</v>
      </c>
      <c r="K4202">
        <v>181</v>
      </c>
      <c r="L4202">
        <v>200</v>
      </c>
      <c r="M4202" s="29">
        <v>0.44500000000000001</v>
      </c>
      <c r="N4202">
        <v>1.45</v>
      </c>
      <c r="O4202">
        <v>1.35</v>
      </c>
      <c r="P4202">
        <v>-0.57999999999999996</v>
      </c>
      <c r="Q4202">
        <v>-0.12</v>
      </c>
      <c r="R4202" s="33">
        <v>4.4999999999999998E-2</v>
      </c>
      <c r="S4202">
        <v>0.16500000000000001</v>
      </c>
      <c r="T4202">
        <v>0.12</v>
      </c>
      <c r="U4202">
        <v>7.0000000000000007E-2</v>
      </c>
      <c r="V4202">
        <v>1.9E-2</v>
      </c>
      <c r="X4202">
        <f>MROUND(RANK(C4202,C$14:C$10000),$X$2)</f>
        <v>3600</v>
      </c>
      <c r="Y4202">
        <f>MROUND(RANK(D4202,D$14:D$10000),$X$2)</f>
        <v>3600</v>
      </c>
      <c r="Z4202">
        <f>MROUND(RANK(E4202,E$14:E$10000),$X$2)</f>
        <v>4200</v>
      </c>
      <c r="AA4202">
        <f>MROUND(RANK(F4202,F$14:F$10000),$X$2)</f>
        <v>4050</v>
      </c>
      <c r="AB4202">
        <f>MROUND(RANK(G4202,G$14:G$10000),$X$2)</f>
        <v>4500</v>
      </c>
      <c r="AC4202">
        <f>MROUND(RANK(H4202,H$14:H$10000),$X$2)</f>
        <v>4850</v>
      </c>
      <c r="AD4202">
        <f>MROUND(RANK(I4202,I$14:I$10000),$X$2)</f>
        <v>4250</v>
      </c>
      <c r="AE4202">
        <f>SUM(X4202:AC4202)+SUM(Y4202:AA4202)+Y4202*4</f>
        <v>51050</v>
      </c>
    </row>
    <row r="4203" spans="1:31" x14ac:dyDescent="0.2">
      <c r="A4203" s="1">
        <v>45893</v>
      </c>
      <c r="B4203" s="2">
        <v>0.5593055555555555</v>
      </c>
      <c r="C4203" s="11">
        <v>1390592520</v>
      </c>
      <c r="D4203" s="12">
        <v>0.4073</v>
      </c>
      <c r="E4203" s="4">
        <v>1.42015</v>
      </c>
      <c r="F4203" s="4">
        <v>1.3220000000000001</v>
      </c>
      <c r="G4203" s="12">
        <v>-0.41860000000000003</v>
      </c>
      <c r="H4203" s="12">
        <v>-9.8900000000000002E-2</v>
      </c>
      <c r="I4203" s="4">
        <v>0.432</v>
      </c>
      <c r="J4203" s="29">
        <v>50</v>
      </c>
      <c r="K4203">
        <v>52</v>
      </c>
      <c r="L4203" s="6">
        <v>149</v>
      </c>
      <c r="M4203" s="27">
        <v>0.435</v>
      </c>
      <c r="N4203" s="6">
        <v>1.35</v>
      </c>
      <c r="O4203" s="6">
        <v>1.45</v>
      </c>
      <c r="P4203" s="6">
        <v>-0.56000000000000005</v>
      </c>
      <c r="Q4203" s="6">
        <v>-0.125</v>
      </c>
      <c r="R4203" s="31">
        <v>0.05</v>
      </c>
      <c r="S4203" s="6">
        <v>0.18</v>
      </c>
      <c r="T4203" s="6">
        <v>0.12</v>
      </c>
      <c r="U4203" s="6">
        <v>7.0000000000000007E-2</v>
      </c>
      <c r="V4203" s="6">
        <v>1.9E-2</v>
      </c>
      <c r="X4203">
        <f>MROUND(RANK(C4203,C$14:C$10000),$X$2)</f>
        <v>4450</v>
      </c>
      <c r="Y4203">
        <f>MROUND(RANK(D4203,D$14:D$10000),$X$2)</f>
        <v>4450</v>
      </c>
      <c r="Z4203">
        <f>MROUND(RANK(E4203,E$14:E$10000),$X$2)</f>
        <v>4200</v>
      </c>
      <c r="AA4203">
        <f>MROUND(RANK(F4203,F$14:F$10000),$X$2)</f>
        <v>4450</v>
      </c>
      <c r="AB4203">
        <f>MROUND(RANK(G4203,G$14:G$10000),$X$2)</f>
        <v>1300</v>
      </c>
      <c r="AC4203">
        <f>MROUND(RANK(H4203,H$14:H$10000),$X$2)</f>
        <v>1300</v>
      </c>
      <c r="AD4203">
        <f>MROUND(RANK(I4203,I$14:I$10000),$X$2)</f>
        <v>2900</v>
      </c>
      <c r="AE4203">
        <f>SUM(X4203:AC4203)+SUM(Y4203:AA4203)+Y4203*4</f>
        <v>51050</v>
      </c>
    </row>
    <row r="4204" spans="1:31" x14ac:dyDescent="0.2">
      <c r="A4204" s="1">
        <v>45893</v>
      </c>
      <c r="B4204" s="2">
        <v>0.67615740740740737</v>
      </c>
      <c r="C4204" s="11">
        <v>2415720025</v>
      </c>
      <c r="D4204" s="12">
        <v>0.4299</v>
      </c>
      <c r="E4204" s="4">
        <v>1.4154199999999999</v>
      </c>
      <c r="F4204" s="4">
        <v>1.3720000000000001</v>
      </c>
      <c r="G4204" s="12">
        <v>-0.61</v>
      </c>
      <c r="H4204" s="12">
        <v>-0.12640000000000001</v>
      </c>
      <c r="I4204" s="4">
        <v>-0.495</v>
      </c>
      <c r="J4204" s="29">
        <v>139</v>
      </c>
      <c r="K4204">
        <v>173</v>
      </c>
      <c r="L4204" s="6">
        <v>180</v>
      </c>
      <c r="M4204" s="27">
        <v>0.44500000000000001</v>
      </c>
      <c r="N4204" s="6">
        <v>1.45</v>
      </c>
      <c r="O4204" s="6">
        <v>1.4</v>
      </c>
      <c r="P4204" s="6">
        <v>-0.56000000000000005</v>
      </c>
      <c r="Q4204" s="6">
        <v>-0.12</v>
      </c>
      <c r="R4204" s="31">
        <v>0.02</v>
      </c>
      <c r="S4204" s="6">
        <v>0.18</v>
      </c>
      <c r="T4204" s="6">
        <v>0.14000000000000001</v>
      </c>
      <c r="U4204" s="6">
        <v>0.06</v>
      </c>
      <c r="V4204" s="6">
        <v>1.2999999999999999E-2</v>
      </c>
      <c r="X4204">
        <f>MROUND(RANK(C4204,C$14:C$10000),$X$2)</f>
        <v>3650</v>
      </c>
      <c r="Y4204">
        <f>MROUND(RANK(D4204,D$14:D$10000),$X$2)</f>
        <v>3650</v>
      </c>
      <c r="Z4204">
        <f>MROUND(RANK(E4204,E$14:E$10000),$X$2)</f>
        <v>4250</v>
      </c>
      <c r="AA4204">
        <f>MROUND(RANK(F4204,F$14:F$10000),$X$2)</f>
        <v>4050</v>
      </c>
      <c r="AB4204">
        <f>MROUND(RANK(G4204,G$14:G$10000),$X$2)</f>
        <v>4350</v>
      </c>
      <c r="AC4204">
        <f>MROUND(RANK(H4204,H$14:H$10000),$X$2)</f>
        <v>4550</v>
      </c>
      <c r="AD4204">
        <f>MROUND(RANK(I4204,I$14:I$10000),$X$2)</f>
        <v>4500</v>
      </c>
      <c r="AE4204">
        <f>SUM(X4204:AC4204)+SUM(Y4204:AA4204)+Y4204*4</f>
        <v>51050</v>
      </c>
    </row>
    <row r="4205" spans="1:31" x14ac:dyDescent="0.2">
      <c r="A4205" s="1">
        <v>45896</v>
      </c>
      <c r="B4205" s="2">
        <v>0.59162037037037041</v>
      </c>
      <c r="C4205" s="11">
        <v>2563282100</v>
      </c>
      <c r="D4205" s="12">
        <v>0.43240000000000001</v>
      </c>
      <c r="E4205" s="4">
        <v>1.4393100000000001</v>
      </c>
      <c r="F4205" s="4">
        <v>1.3959999999999999</v>
      </c>
      <c r="G4205" s="12">
        <v>-0.67090000000000005</v>
      </c>
      <c r="H4205" s="12">
        <v>-0.1318</v>
      </c>
      <c r="I4205" s="4">
        <v>-0.159</v>
      </c>
      <c r="J4205" s="29">
        <v>135</v>
      </c>
      <c r="K4205">
        <v>135</v>
      </c>
      <c r="L4205" s="6">
        <v>197</v>
      </c>
      <c r="M4205" s="27">
        <v>0.435</v>
      </c>
      <c r="N4205" s="6">
        <v>1.35</v>
      </c>
      <c r="O4205" s="6">
        <v>1.45</v>
      </c>
      <c r="P4205" s="6">
        <v>-0.54</v>
      </c>
      <c r="Q4205" s="6">
        <v>-0.115</v>
      </c>
      <c r="R4205" s="31">
        <v>6.6666666666666602E-3</v>
      </c>
      <c r="S4205" s="6">
        <v>0.13500000000000001</v>
      </c>
      <c r="T4205" s="6">
        <v>0.12</v>
      </c>
      <c r="U4205" s="6">
        <v>0.315</v>
      </c>
      <c r="V4205" s="6">
        <v>8.5499999999999896E-2</v>
      </c>
      <c r="X4205">
        <f>MROUND(RANK(C4205,C$14:C$10000),$X$2)</f>
        <v>3600</v>
      </c>
      <c r="Y4205">
        <f>MROUND(RANK(D4205,D$14:D$10000),$X$2)</f>
        <v>3600</v>
      </c>
      <c r="Z4205">
        <f>MROUND(RANK(E4205,E$14:E$10000),$X$2)</f>
        <v>4050</v>
      </c>
      <c r="AA4205">
        <f>MROUND(RANK(F4205,F$14:F$10000),$X$2)</f>
        <v>3800</v>
      </c>
      <c r="AB4205">
        <f>MROUND(RANK(G4205,G$14:G$10000),$X$2)</f>
        <v>5200</v>
      </c>
      <c r="AC4205">
        <f>MROUND(RANK(H4205,H$14:H$10000),$X$2)</f>
        <v>4950</v>
      </c>
      <c r="AD4205">
        <f>MROUND(RANK(I4205,I$14:I$10000),$X$2)</f>
        <v>4100</v>
      </c>
      <c r="AE4205">
        <f>SUM(X4205:AC4205)+SUM(Y4205:AA4205)+Y4205*4</f>
        <v>51050</v>
      </c>
    </row>
    <row r="4206" spans="1:31" x14ac:dyDescent="0.2">
      <c r="A4206" s="1">
        <v>45897</v>
      </c>
      <c r="B4206" s="2">
        <v>0.53570601851851851</v>
      </c>
      <c r="C4206" s="11">
        <v>2574061520</v>
      </c>
      <c r="D4206" s="12">
        <v>0.43259999999999998</v>
      </c>
      <c r="E4206" s="4">
        <v>1.4220699999999999</v>
      </c>
      <c r="F4206" s="4">
        <v>1.3859999999999999</v>
      </c>
      <c r="G4206" s="12">
        <v>-0.65580000000000005</v>
      </c>
      <c r="H4206" s="12">
        <v>-0.12690000000000001</v>
      </c>
      <c r="I4206" s="4">
        <v>-0.24399999999999999</v>
      </c>
      <c r="J4206" s="29">
        <v>173</v>
      </c>
      <c r="K4206">
        <v>244</v>
      </c>
      <c r="L4206" s="6">
        <v>252</v>
      </c>
      <c r="M4206" s="27">
        <v>0.435</v>
      </c>
      <c r="N4206" s="6">
        <v>1.45</v>
      </c>
      <c r="O4206" s="6">
        <v>1.45</v>
      </c>
      <c r="P4206" s="6">
        <v>-0.57999999999999996</v>
      </c>
      <c r="Q4206" s="6">
        <v>-0.11</v>
      </c>
      <c r="R4206" s="31">
        <v>0.03</v>
      </c>
      <c r="S4206" s="6">
        <v>0.13500000000000001</v>
      </c>
      <c r="T4206" s="6">
        <v>0.16</v>
      </c>
      <c r="U4206" s="6">
        <v>0.315</v>
      </c>
      <c r="V4206" s="6">
        <v>5.8499999999999899E-2</v>
      </c>
      <c r="X4206">
        <f>MROUND(RANK(C4206,C$14:C$10000),$X$2)</f>
        <v>3600</v>
      </c>
      <c r="Y4206">
        <f>MROUND(RANK(D4206,D$14:D$10000),$X$2)</f>
        <v>3600</v>
      </c>
      <c r="Z4206">
        <f>MROUND(RANK(E4206,E$14:E$10000),$X$2)</f>
        <v>4200</v>
      </c>
      <c r="AA4206">
        <f>MROUND(RANK(F4206,F$14:F$10000),$X$2)</f>
        <v>3900</v>
      </c>
      <c r="AB4206">
        <f>MROUND(RANK(G4206,G$14:G$10000),$X$2)</f>
        <v>5050</v>
      </c>
      <c r="AC4206">
        <f>MROUND(RANK(H4206,H$14:H$10000),$X$2)</f>
        <v>4600</v>
      </c>
      <c r="AD4206">
        <f>MROUND(RANK(I4206,I$14:I$10000),$X$2)</f>
        <v>4200</v>
      </c>
      <c r="AE4206">
        <f>SUM(X4206:AC4206)+SUM(Y4206:AA4206)+Y4206*4</f>
        <v>51050</v>
      </c>
    </row>
    <row r="4207" spans="1:31" x14ac:dyDescent="0.2">
      <c r="A4207" s="1">
        <v>45894</v>
      </c>
      <c r="B4207" s="2">
        <v>0.5963194444444444</v>
      </c>
      <c r="C4207" s="11">
        <v>2688188324</v>
      </c>
      <c r="D4207" s="12">
        <v>0.43430000000000002</v>
      </c>
      <c r="E4207" s="4">
        <v>1.42526</v>
      </c>
      <c r="F4207" s="4">
        <v>1.3859999999999999</v>
      </c>
      <c r="G4207" s="12">
        <v>-0.69989999999999997</v>
      </c>
      <c r="H4207" s="12">
        <v>-0.13589999999999999</v>
      </c>
      <c r="I4207" s="4">
        <v>-0.64400000000000002</v>
      </c>
      <c r="J4207" s="29">
        <v>127</v>
      </c>
      <c r="K4207">
        <v>177</v>
      </c>
      <c r="L4207" s="6">
        <v>178</v>
      </c>
      <c r="M4207" s="27">
        <v>0.435</v>
      </c>
      <c r="N4207" s="6">
        <v>1.35</v>
      </c>
      <c r="O4207" s="6">
        <v>1.45</v>
      </c>
      <c r="P4207" s="6">
        <v>-0.56000000000000005</v>
      </c>
      <c r="Q4207" s="6">
        <v>-0.12</v>
      </c>
      <c r="R4207" s="31">
        <v>4.4999999999999998E-2</v>
      </c>
      <c r="S4207" s="6">
        <v>0.15</v>
      </c>
      <c r="T4207" s="6">
        <v>0.12</v>
      </c>
      <c r="U4207" s="6">
        <v>0.06</v>
      </c>
      <c r="V4207" s="6">
        <v>1.9E-2</v>
      </c>
      <c r="X4207">
        <f>MROUND(RANK(C4207,C$14:C$10000),$X$2)</f>
        <v>3500</v>
      </c>
      <c r="Y4207">
        <f>MROUND(RANK(D4207,D$14:D$10000),$X$2)</f>
        <v>3500</v>
      </c>
      <c r="Z4207">
        <f>MROUND(RANK(E4207,E$14:E$10000),$X$2)</f>
        <v>4150</v>
      </c>
      <c r="AA4207">
        <f>MROUND(RANK(F4207,F$14:F$10000),$X$2)</f>
        <v>3900</v>
      </c>
      <c r="AB4207">
        <f>MROUND(RANK(G4207,G$14:G$10000),$X$2)</f>
        <v>5350</v>
      </c>
      <c r="AC4207">
        <f>MROUND(RANK(H4207,H$14:H$10000),$X$2)</f>
        <v>5150</v>
      </c>
      <c r="AD4207">
        <f>MROUND(RANK(I4207,I$14:I$10000),$X$2)</f>
        <v>4650</v>
      </c>
      <c r="AE4207">
        <f>SUM(X4207:AC4207)+SUM(Y4207:AA4207)+Y4207*4</f>
        <v>51100</v>
      </c>
    </row>
    <row r="4208" spans="1:31" x14ac:dyDescent="0.2">
      <c r="A4208" s="1">
        <v>45894</v>
      </c>
      <c r="B4208" s="2">
        <v>0.7842824074074074</v>
      </c>
      <c r="C4208" s="11">
        <v>992684986</v>
      </c>
      <c r="D4208" s="12">
        <v>0.39369999999999999</v>
      </c>
      <c r="E4208" s="4">
        <v>1.4765900000000001</v>
      </c>
      <c r="F4208" s="4">
        <v>1.3620000000000001</v>
      </c>
      <c r="G4208" s="12">
        <v>-0.44750000000000001</v>
      </c>
      <c r="H4208" s="12">
        <v>-9.6000000000000002E-2</v>
      </c>
      <c r="I4208" s="4">
        <v>0.33200000000000002</v>
      </c>
      <c r="J4208" s="29">
        <v>30</v>
      </c>
      <c r="K4208">
        <v>94</v>
      </c>
      <c r="L4208" s="6">
        <v>98</v>
      </c>
      <c r="M4208" s="27">
        <v>0.44500000000000001</v>
      </c>
      <c r="N4208" s="6">
        <v>1.35</v>
      </c>
      <c r="O4208" s="6">
        <v>1.3</v>
      </c>
      <c r="P4208" s="6">
        <v>-0.54</v>
      </c>
      <c r="Q4208" s="6">
        <v>-0.11</v>
      </c>
      <c r="R4208" s="31">
        <v>0.05</v>
      </c>
      <c r="S4208" s="6">
        <v>0.18</v>
      </c>
      <c r="T4208" s="6">
        <v>0.12</v>
      </c>
      <c r="U4208" s="6">
        <v>0.105</v>
      </c>
      <c r="V4208" s="6">
        <v>2.4E-2</v>
      </c>
      <c r="X4208">
        <f>MROUND(RANK(C4208,C$14:C$10000),$X$2)</f>
        <v>4750</v>
      </c>
      <c r="Y4208">
        <f>MROUND(RANK(D4208,D$14:D$10000),$X$2)</f>
        <v>4750</v>
      </c>
      <c r="Z4208">
        <f>MROUND(RANK(E4208,E$14:E$10000),$X$2)</f>
        <v>3500</v>
      </c>
      <c r="AA4208">
        <f>MROUND(RANK(F4208,F$14:F$10000),$X$2)</f>
        <v>4150</v>
      </c>
      <c r="AB4208">
        <f>MROUND(RANK(G4208,G$14:G$10000),$X$2)</f>
        <v>1350</v>
      </c>
      <c r="AC4208">
        <f>MROUND(RANK(H4208,H$14:H$10000),$X$2)</f>
        <v>1200</v>
      </c>
      <c r="AD4208">
        <f>MROUND(RANK(I4208,I$14:I$10000),$X$2)</f>
        <v>3100</v>
      </c>
      <c r="AE4208">
        <f>SUM(X4208:AC4208)+SUM(Y4208:AA4208)+Y4208*4</f>
        <v>51100</v>
      </c>
    </row>
    <row r="4209" spans="1:31" x14ac:dyDescent="0.2">
      <c r="A4209" s="1">
        <v>45895</v>
      </c>
      <c r="B4209" s="2">
        <v>0.91636574074074073</v>
      </c>
      <c r="C4209" s="11">
        <v>2047125821</v>
      </c>
      <c r="D4209" s="12">
        <v>0.42309999999999998</v>
      </c>
      <c r="E4209" s="4">
        <v>1.4011800000000001</v>
      </c>
      <c r="F4209" s="4">
        <v>1.355</v>
      </c>
      <c r="G4209" s="12">
        <v>-0.55189999999999995</v>
      </c>
      <c r="H4209" s="12">
        <v>-0.1226</v>
      </c>
      <c r="I4209" s="4">
        <v>-0.50800000000000001</v>
      </c>
      <c r="J4209" s="29">
        <v>125</v>
      </c>
      <c r="K4209">
        <v>146</v>
      </c>
      <c r="L4209" s="6">
        <v>206</v>
      </c>
      <c r="M4209" s="27">
        <v>0.46500000000000002</v>
      </c>
      <c r="N4209" s="6">
        <v>1.45</v>
      </c>
      <c r="O4209" s="6">
        <v>1.45</v>
      </c>
      <c r="P4209" s="6">
        <v>-0.54</v>
      </c>
      <c r="Q4209" s="6">
        <v>-0.12</v>
      </c>
      <c r="R4209" s="31">
        <v>0.03</v>
      </c>
      <c r="S4209" s="6">
        <v>0.2</v>
      </c>
      <c r="T4209" s="6">
        <v>0.14000000000000001</v>
      </c>
      <c r="U4209" s="6">
        <v>7.4999999999999997E-2</v>
      </c>
      <c r="V4209" s="6">
        <v>4.4999999999999998E-2</v>
      </c>
      <c r="X4209">
        <f>MROUND(RANK(C4209,C$14:C$10000),$X$2)</f>
        <v>3950</v>
      </c>
      <c r="Y4209">
        <f>MROUND(RANK(D4209,D$14:D$10000),$X$2)</f>
        <v>3950</v>
      </c>
      <c r="Z4209">
        <f>MROUND(RANK(E4209,E$14:E$10000),$X$2)</f>
        <v>4350</v>
      </c>
      <c r="AA4209">
        <f>MROUND(RANK(F4209,F$14:F$10000),$X$2)</f>
        <v>4200</v>
      </c>
      <c r="AB4209">
        <f>MROUND(RANK(G4209,G$14:G$10000),$X$2)</f>
        <v>2200</v>
      </c>
      <c r="AC4209">
        <f>MROUND(RANK(H4209,H$14:H$10000),$X$2)</f>
        <v>4150</v>
      </c>
      <c r="AD4209">
        <f>MROUND(RANK(I4209,I$14:I$10000),$X$2)</f>
        <v>4550</v>
      </c>
      <c r="AE4209">
        <f>SUM(X4209:AC4209)+SUM(Y4209:AA4209)+Y4209*4</f>
        <v>51100</v>
      </c>
    </row>
    <row r="4210" spans="1:31" x14ac:dyDescent="0.2">
      <c r="A4210" s="1">
        <v>45893</v>
      </c>
      <c r="B4210" s="2">
        <v>0.91387731481481482</v>
      </c>
      <c r="C4210" s="11">
        <v>2237027415</v>
      </c>
      <c r="D4210" s="12">
        <v>0.42680000000000001</v>
      </c>
      <c r="E4210" s="4">
        <v>1.43214</v>
      </c>
      <c r="F4210" s="4">
        <v>1.3660000000000001</v>
      </c>
      <c r="G4210" s="12">
        <v>-0.5897</v>
      </c>
      <c r="H4210" s="12">
        <v>-0.1308</v>
      </c>
      <c r="I4210" s="4">
        <v>-0.51700000000000002</v>
      </c>
      <c r="J4210" s="29">
        <v>156</v>
      </c>
      <c r="K4210">
        <v>167</v>
      </c>
      <c r="L4210" s="6">
        <v>177</v>
      </c>
      <c r="M4210" s="27">
        <v>0.44500000000000001</v>
      </c>
      <c r="N4210" s="6">
        <v>1.45</v>
      </c>
      <c r="O4210" s="6">
        <v>1.4</v>
      </c>
      <c r="P4210" s="6">
        <v>-0.56000000000000005</v>
      </c>
      <c r="Q4210" s="6">
        <v>-0.12</v>
      </c>
      <c r="R4210" s="31">
        <v>0.02</v>
      </c>
      <c r="S4210" s="6">
        <v>0.18</v>
      </c>
      <c r="T4210" s="6">
        <v>0.14000000000000001</v>
      </c>
      <c r="U4210" s="6">
        <v>0.06</v>
      </c>
      <c r="V4210" s="6">
        <v>1.2999999999999999E-2</v>
      </c>
      <c r="X4210">
        <f>MROUND(RANK(C4210,C$14:C$10000),$X$2)</f>
        <v>3800</v>
      </c>
      <c r="Y4210">
        <f>MROUND(RANK(D4210,D$14:D$10000),$X$2)</f>
        <v>3800</v>
      </c>
      <c r="Z4210">
        <f>MROUND(RANK(E4210,E$14:E$10000),$X$2)</f>
        <v>4100</v>
      </c>
      <c r="AA4210">
        <f>MROUND(RANK(F4210,F$14:F$10000),$X$2)</f>
        <v>4100</v>
      </c>
      <c r="AB4210">
        <f>MROUND(RANK(G4210,G$14:G$10000),$X$2)</f>
        <v>3250</v>
      </c>
      <c r="AC4210">
        <f>MROUND(RANK(H4210,H$14:H$10000),$X$2)</f>
        <v>4900</v>
      </c>
      <c r="AD4210">
        <f>MROUND(RANK(I4210,I$14:I$10000),$X$2)</f>
        <v>4550</v>
      </c>
      <c r="AE4210">
        <f>SUM(X4210:AC4210)+SUM(Y4210:AA4210)+Y4210*4</f>
        <v>51150</v>
      </c>
    </row>
    <row r="4211" spans="1:31" x14ac:dyDescent="0.2">
      <c r="A4211" s="1">
        <v>45894</v>
      </c>
      <c r="B4211" s="2">
        <v>0.53645833333333337</v>
      </c>
      <c r="C4211" s="11">
        <v>2114070764</v>
      </c>
      <c r="D4211" s="12">
        <v>0.4244</v>
      </c>
      <c r="E4211" s="4">
        <v>1.38487</v>
      </c>
      <c r="F4211" s="4">
        <v>1.347</v>
      </c>
      <c r="G4211" s="12">
        <v>-0.5897</v>
      </c>
      <c r="H4211" s="12">
        <v>-0.1179</v>
      </c>
      <c r="I4211" s="4">
        <v>-0.432</v>
      </c>
      <c r="J4211" s="29">
        <v>171</v>
      </c>
      <c r="K4211">
        <v>172</v>
      </c>
      <c r="L4211" s="6">
        <v>200</v>
      </c>
      <c r="M4211" s="27">
        <v>0.45500000000000002</v>
      </c>
      <c r="N4211" s="6">
        <v>1.45</v>
      </c>
      <c r="O4211" s="6">
        <v>1.3</v>
      </c>
      <c r="P4211" s="6">
        <v>-0.57999999999999996</v>
      </c>
      <c r="Q4211" s="6">
        <v>-0.11</v>
      </c>
      <c r="R4211" s="31">
        <v>0.03</v>
      </c>
      <c r="S4211" s="6">
        <v>0.13500000000000001</v>
      </c>
      <c r="T4211" s="6">
        <v>0.16</v>
      </c>
      <c r="U4211" s="6">
        <v>0.06</v>
      </c>
      <c r="V4211" s="6">
        <v>0.01</v>
      </c>
      <c r="X4211">
        <f>MROUND(RANK(C4211,C$14:C$10000),$X$2)</f>
        <v>3850</v>
      </c>
      <c r="Y4211">
        <f>MROUND(RANK(D4211,D$14:D$10000),$X$2)</f>
        <v>3850</v>
      </c>
      <c r="Z4211">
        <f>MROUND(RANK(E4211,E$14:E$10000),$X$2)</f>
        <v>4500</v>
      </c>
      <c r="AA4211">
        <f>MROUND(RANK(F4211,F$14:F$10000),$X$2)</f>
        <v>4250</v>
      </c>
      <c r="AB4211">
        <f>MROUND(RANK(G4211,G$14:G$10000),$X$2)</f>
        <v>3250</v>
      </c>
      <c r="AC4211">
        <f>MROUND(RANK(H4211,H$14:H$10000),$X$2)</f>
        <v>3450</v>
      </c>
      <c r="AD4211">
        <f>MROUND(RANK(I4211,I$14:I$10000),$X$2)</f>
        <v>4450</v>
      </c>
      <c r="AE4211">
        <f>SUM(X4211:AC4211)+SUM(Y4211:AA4211)+Y4211*4</f>
        <v>51150</v>
      </c>
    </row>
    <row r="4212" spans="1:31" x14ac:dyDescent="0.2">
      <c r="A4212" s="1">
        <v>45895</v>
      </c>
      <c r="B4212" s="2">
        <v>0.66365740740740742</v>
      </c>
      <c r="C4212" s="11">
        <v>2268092706</v>
      </c>
      <c r="D4212" s="12">
        <v>0.42730000000000001</v>
      </c>
      <c r="E4212" s="4">
        <v>1.4205700000000001</v>
      </c>
      <c r="F4212" s="4">
        <v>1.3640000000000001</v>
      </c>
      <c r="G4212" s="12">
        <v>-0.61670000000000003</v>
      </c>
      <c r="H4212" s="12">
        <v>-0.1197</v>
      </c>
      <c r="I4212" s="4">
        <v>-0.27300000000000002</v>
      </c>
      <c r="J4212" s="29">
        <v>186</v>
      </c>
      <c r="K4212">
        <v>248</v>
      </c>
      <c r="L4212">
        <v>277</v>
      </c>
      <c r="M4212" s="29">
        <v>0.42499999999999999</v>
      </c>
      <c r="N4212">
        <v>1.45</v>
      </c>
      <c r="O4212">
        <v>1.4</v>
      </c>
      <c r="P4212">
        <v>-0.56000000000000005</v>
      </c>
      <c r="Q4212">
        <v>-0.105</v>
      </c>
      <c r="R4212" s="33">
        <v>0.02</v>
      </c>
      <c r="S4212">
        <v>0.13500000000000001</v>
      </c>
      <c r="T4212">
        <v>0.12</v>
      </c>
      <c r="U4212">
        <v>7.4999999999999997E-2</v>
      </c>
      <c r="V4212">
        <v>7.1999999999999995E-2</v>
      </c>
      <c r="X4212">
        <f>MROUND(RANK(C4212,C$14:C$10000),$X$2)</f>
        <v>3750</v>
      </c>
      <c r="Y4212">
        <f>MROUND(RANK(D4212,D$14:D$10000),$X$2)</f>
        <v>3750</v>
      </c>
      <c r="Z4212">
        <f>MROUND(RANK(E4212,E$14:E$10000),$X$2)</f>
        <v>4200</v>
      </c>
      <c r="AA4212">
        <f>MROUND(RANK(F4212,F$14:F$10000),$X$2)</f>
        <v>4100</v>
      </c>
      <c r="AB4212">
        <f>MROUND(RANK(G4212,G$14:G$10000),$X$2)</f>
        <v>4550</v>
      </c>
      <c r="AC4212">
        <f>MROUND(RANK(H4212,H$14:H$10000),$X$2)</f>
        <v>3750</v>
      </c>
      <c r="AD4212">
        <f>MROUND(RANK(I4212,I$14:I$10000),$X$2)</f>
        <v>4250</v>
      </c>
      <c r="AE4212">
        <f>SUM(X4212:AC4212)+SUM(Y4212:AA4212)+Y4212*4</f>
        <v>51150</v>
      </c>
    </row>
    <row r="4213" spans="1:31" x14ac:dyDescent="0.2">
      <c r="A4213" s="1">
        <v>45892</v>
      </c>
      <c r="B4213" s="2">
        <v>0.94353009259259257</v>
      </c>
      <c r="C4213" s="11">
        <v>1756219134</v>
      </c>
      <c r="D4213" s="12">
        <v>0.4168</v>
      </c>
      <c r="E4213" s="4">
        <v>1.4275899999999999</v>
      </c>
      <c r="F4213" s="4">
        <v>1.3540000000000001</v>
      </c>
      <c r="G4213" s="12">
        <v>-0.52329999999999999</v>
      </c>
      <c r="H4213" s="12">
        <v>-0.11940000000000001</v>
      </c>
      <c r="I4213" s="4">
        <v>0.10299999999999999</v>
      </c>
      <c r="J4213" s="29">
        <v>90</v>
      </c>
      <c r="K4213">
        <v>102</v>
      </c>
      <c r="L4213">
        <v>143</v>
      </c>
      <c r="M4213" s="29">
        <v>0.42499999999999999</v>
      </c>
      <c r="N4213">
        <v>1.45</v>
      </c>
      <c r="O4213">
        <v>1.4</v>
      </c>
      <c r="P4213">
        <v>-0.56000000000000005</v>
      </c>
      <c r="Q4213">
        <v>-0.125</v>
      </c>
      <c r="R4213" s="33">
        <v>4.4999999999999998E-2</v>
      </c>
      <c r="S4213">
        <v>0.15</v>
      </c>
      <c r="T4213">
        <v>0.14000000000000001</v>
      </c>
      <c r="U4213">
        <v>0.06</v>
      </c>
      <c r="V4213">
        <v>0.01</v>
      </c>
      <c r="X4213">
        <f>MROUND(RANK(C4213,C$14:C$10000),$X$2)</f>
        <v>4200</v>
      </c>
      <c r="Y4213">
        <f>MROUND(RANK(D4213,D$14:D$10000),$X$2)</f>
        <v>4200</v>
      </c>
      <c r="Z4213">
        <f>MROUND(RANK(E4213,E$14:E$10000),$X$2)</f>
        <v>4150</v>
      </c>
      <c r="AA4213">
        <f>MROUND(RANK(F4213,F$14:F$10000),$X$2)</f>
        <v>4200</v>
      </c>
      <c r="AB4213">
        <f>MROUND(RANK(G4213,G$14:G$10000),$X$2)</f>
        <v>1400</v>
      </c>
      <c r="AC4213">
        <f>MROUND(RANK(H4213,H$14:H$10000),$X$2)</f>
        <v>3700</v>
      </c>
      <c r="AD4213">
        <f>MROUND(RANK(I4213,I$14:I$10000),$X$2)</f>
        <v>3650</v>
      </c>
      <c r="AE4213">
        <f>SUM(X4213:AC4213)+SUM(Y4213:AA4213)+Y4213*4</f>
        <v>51200</v>
      </c>
    </row>
    <row r="4214" spans="1:31" x14ac:dyDescent="0.2">
      <c r="A4214" s="1">
        <v>45894</v>
      </c>
      <c r="B4214" s="2">
        <v>0.68353009259259256</v>
      </c>
      <c r="C4214" s="11">
        <v>2501560779</v>
      </c>
      <c r="D4214" s="12">
        <v>0.43140000000000001</v>
      </c>
      <c r="E4214" s="4">
        <v>1.44371</v>
      </c>
      <c r="F4214" s="4">
        <v>1.3839999999999999</v>
      </c>
      <c r="G4214" s="12">
        <v>-0.63629999999999998</v>
      </c>
      <c r="H4214" s="12">
        <v>-0.13270000000000001</v>
      </c>
      <c r="I4214" s="4">
        <v>-0.38900000000000001</v>
      </c>
      <c r="J4214" s="29">
        <v>129</v>
      </c>
      <c r="K4214">
        <v>142</v>
      </c>
      <c r="L4214">
        <v>180</v>
      </c>
      <c r="M4214" s="29">
        <v>0.435</v>
      </c>
      <c r="N4214">
        <v>1.35</v>
      </c>
      <c r="O4214">
        <v>1.3</v>
      </c>
      <c r="P4214">
        <v>-0.56000000000000005</v>
      </c>
      <c r="Q4214">
        <v>-0.115</v>
      </c>
      <c r="R4214" s="33">
        <v>0.02</v>
      </c>
      <c r="S4214">
        <v>0.18</v>
      </c>
      <c r="T4214">
        <v>0.14000000000000001</v>
      </c>
      <c r="U4214">
        <v>0.05</v>
      </c>
      <c r="V4214">
        <v>1.2999999999999999E-2</v>
      </c>
      <c r="X4214">
        <f>MROUND(RANK(C4214,C$14:C$10000),$X$2)</f>
        <v>3650</v>
      </c>
      <c r="Y4214">
        <f>MROUND(RANK(D4214,D$14:D$10000),$X$2)</f>
        <v>3650</v>
      </c>
      <c r="Z4214">
        <f>MROUND(RANK(E4214,E$14:E$10000),$X$2)</f>
        <v>4000</v>
      </c>
      <c r="AA4214">
        <f>MROUND(RANK(F4214,F$14:F$10000),$X$2)</f>
        <v>3900</v>
      </c>
      <c r="AB4214">
        <f>MROUND(RANK(G4214,G$14:G$10000),$X$2)</f>
        <v>4850</v>
      </c>
      <c r="AC4214">
        <f>MROUND(RANK(H4214,H$14:H$10000),$X$2)</f>
        <v>5000</v>
      </c>
      <c r="AD4214">
        <f>MROUND(RANK(I4214,I$14:I$10000),$X$2)</f>
        <v>4400</v>
      </c>
      <c r="AE4214">
        <f>SUM(X4214:AC4214)+SUM(Y4214:AA4214)+Y4214*4</f>
        <v>51200</v>
      </c>
    </row>
    <row r="4215" spans="1:31" x14ac:dyDescent="0.2">
      <c r="A4215" s="1">
        <v>45896</v>
      </c>
      <c r="B4215" s="2">
        <v>0.59112268518518518</v>
      </c>
      <c r="C4215" s="11">
        <v>2558678384</v>
      </c>
      <c r="D4215" s="12">
        <v>0.43230000000000002</v>
      </c>
      <c r="E4215" s="4">
        <v>1.41873</v>
      </c>
      <c r="F4215" s="4">
        <v>1.3680000000000001</v>
      </c>
      <c r="G4215" s="12">
        <v>-0.64859999999999995</v>
      </c>
      <c r="H4215" s="12">
        <v>-0.125</v>
      </c>
      <c r="I4215" s="4">
        <v>-0.105</v>
      </c>
      <c r="J4215" s="29">
        <v>157</v>
      </c>
      <c r="K4215">
        <v>189</v>
      </c>
      <c r="L4215">
        <v>288</v>
      </c>
      <c r="M4215" s="29">
        <v>0.45500000000000002</v>
      </c>
      <c r="N4215">
        <v>1.45</v>
      </c>
      <c r="O4215">
        <v>1.3</v>
      </c>
      <c r="P4215">
        <v>-0.54</v>
      </c>
      <c r="Q4215">
        <v>-0.125</v>
      </c>
      <c r="R4215" s="33">
        <v>4.4999999999999998E-2</v>
      </c>
      <c r="S4215">
        <v>0.16500000000000001</v>
      </c>
      <c r="T4215">
        <v>0.12</v>
      </c>
      <c r="U4215">
        <v>0.27</v>
      </c>
      <c r="V4215">
        <v>5.8499999999999899E-2</v>
      </c>
      <c r="X4215">
        <f>MROUND(RANK(C4215,C$14:C$10000),$X$2)</f>
        <v>3600</v>
      </c>
      <c r="Y4215">
        <f>MROUND(RANK(D4215,D$14:D$10000),$X$2)</f>
        <v>3600</v>
      </c>
      <c r="Z4215">
        <f>MROUND(RANK(E4215,E$14:E$10000),$X$2)</f>
        <v>4250</v>
      </c>
      <c r="AA4215">
        <f>MROUND(RANK(F4215,F$14:F$10000),$X$2)</f>
        <v>4050</v>
      </c>
      <c r="AB4215">
        <f>MROUND(RANK(G4215,G$14:G$10000),$X$2)</f>
        <v>5000</v>
      </c>
      <c r="AC4215">
        <f>MROUND(RANK(H4215,H$14:H$10000),$X$2)</f>
        <v>4400</v>
      </c>
      <c r="AD4215">
        <f>MROUND(RANK(I4215,I$14:I$10000),$X$2)</f>
        <v>4000</v>
      </c>
      <c r="AE4215">
        <f>SUM(X4215:AC4215)+SUM(Y4215:AA4215)+Y4215*4</f>
        <v>51200</v>
      </c>
    </row>
    <row r="4216" spans="1:31" x14ac:dyDescent="0.2">
      <c r="A4216" s="1">
        <v>45893</v>
      </c>
      <c r="B4216" s="2">
        <v>3.7523148148148146E-2</v>
      </c>
      <c r="C4216" s="11">
        <v>1268296480</v>
      </c>
      <c r="D4216" s="12">
        <v>0.40360000000000001</v>
      </c>
      <c r="E4216" s="4">
        <v>1.4483200000000001</v>
      </c>
      <c r="F4216" s="4">
        <v>1.339</v>
      </c>
      <c r="G4216" s="12">
        <v>-0.39040000000000002</v>
      </c>
      <c r="H4216" s="12">
        <v>-0.1071</v>
      </c>
      <c r="I4216" s="4">
        <v>0.35899999999999999</v>
      </c>
      <c r="J4216" s="29">
        <v>51</v>
      </c>
      <c r="K4216">
        <v>56</v>
      </c>
      <c r="L4216">
        <v>75</v>
      </c>
      <c r="M4216" s="29">
        <v>0.44500000000000001</v>
      </c>
      <c r="N4216">
        <v>1.45</v>
      </c>
      <c r="O4216">
        <v>1.35</v>
      </c>
      <c r="P4216">
        <v>-0.56000000000000005</v>
      </c>
      <c r="Q4216">
        <v>-0.105</v>
      </c>
      <c r="R4216" s="33">
        <v>0.03</v>
      </c>
      <c r="S4216">
        <v>0.13500000000000001</v>
      </c>
      <c r="T4216">
        <v>0.14000000000000001</v>
      </c>
      <c r="U4216">
        <v>0.05</v>
      </c>
      <c r="V4216">
        <v>1.6E-2</v>
      </c>
      <c r="X4216">
        <f>MROUND(RANK(C4216,C$14:C$10000),$X$2)</f>
        <v>4550</v>
      </c>
      <c r="Y4216">
        <f>MROUND(RANK(D4216,D$14:D$10000),$X$2)</f>
        <v>4550</v>
      </c>
      <c r="Z4216">
        <f>MROUND(RANK(E4216,E$14:E$10000),$X$2)</f>
        <v>3900</v>
      </c>
      <c r="AA4216">
        <f>MROUND(RANK(F4216,F$14:F$10000),$X$2)</f>
        <v>4300</v>
      </c>
      <c r="AB4216">
        <f>MROUND(RANK(G4216,G$14:G$10000),$X$2)</f>
        <v>1300</v>
      </c>
      <c r="AC4216">
        <f>MROUND(RANK(H4216,H$14:H$10000),$X$2)</f>
        <v>1700</v>
      </c>
      <c r="AD4216">
        <f>MROUND(RANK(I4216,I$14:I$10000),$X$2)</f>
        <v>3050</v>
      </c>
      <c r="AE4216">
        <f>SUM(X4216:AC4216)+SUM(Y4216:AA4216)+Y4216*4</f>
        <v>51250</v>
      </c>
    </row>
    <row r="4217" spans="1:31" x14ac:dyDescent="0.2">
      <c r="A4217" s="1">
        <v>45893</v>
      </c>
      <c r="B4217" s="2">
        <v>0.57400462962962961</v>
      </c>
      <c r="C4217" s="11">
        <v>1268296480</v>
      </c>
      <c r="D4217" s="12">
        <v>0.40360000000000001</v>
      </c>
      <c r="E4217" s="4">
        <v>1.4483200000000001</v>
      </c>
      <c r="F4217" s="4">
        <v>1.339</v>
      </c>
      <c r="G4217" s="12">
        <v>-0.39040000000000002</v>
      </c>
      <c r="H4217" s="12">
        <v>-0.1071</v>
      </c>
      <c r="I4217" s="4">
        <v>0.26200000000000001</v>
      </c>
      <c r="J4217" s="29">
        <v>51</v>
      </c>
      <c r="K4217">
        <v>56</v>
      </c>
      <c r="L4217">
        <v>75</v>
      </c>
      <c r="M4217" s="29">
        <v>0.44500000000000001</v>
      </c>
      <c r="N4217">
        <v>1.45</v>
      </c>
      <c r="O4217">
        <v>1.4</v>
      </c>
      <c r="P4217">
        <v>-0.56000000000000005</v>
      </c>
      <c r="Q4217">
        <v>-0.12</v>
      </c>
      <c r="R4217" s="33">
        <v>0.02</v>
      </c>
      <c r="S4217">
        <v>0.18</v>
      </c>
      <c r="T4217">
        <v>0.14000000000000001</v>
      </c>
      <c r="U4217">
        <v>0.06</v>
      </c>
      <c r="V4217">
        <v>1.2999999999999999E-2</v>
      </c>
      <c r="X4217">
        <f>MROUND(RANK(C4217,C$14:C$10000),$X$2)</f>
        <v>4550</v>
      </c>
      <c r="Y4217">
        <f>MROUND(RANK(D4217,D$14:D$10000),$X$2)</f>
        <v>4550</v>
      </c>
      <c r="Z4217">
        <f>MROUND(RANK(E4217,E$14:E$10000),$X$2)</f>
        <v>3900</v>
      </c>
      <c r="AA4217">
        <f>MROUND(RANK(F4217,F$14:F$10000),$X$2)</f>
        <v>4300</v>
      </c>
      <c r="AB4217">
        <f>MROUND(RANK(G4217,G$14:G$10000),$X$2)</f>
        <v>1300</v>
      </c>
      <c r="AC4217">
        <f>MROUND(RANK(H4217,H$14:H$10000),$X$2)</f>
        <v>1700</v>
      </c>
      <c r="AD4217">
        <f>MROUND(RANK(I4217,I$14:I$10000),$X$2)</f>
        <v>3250</v>
      </c>
      <c r="AE4217">
        <f>SUM(X4217:AC4217)+SUM(Y4217:AA4217)+Y4217*4</f>
        <v>51250</v>
      </c>
    </row>
    <row r="4218" spans="1:31" x14ac:dyDescent="0.2">
      <c r="A4218" s="1">
        <v>45893</v>
      </c>
      <c r="B4218" s="2">
        <v>0.92226851851851854</v>
      </c>
      <c r="C4218" s="11">
        <v>2282278874</v>
      </c>
      <c r="D4218" s="12">
        <v>0.42759999999999998</v>
      </c>
      <c r="E4218" s="4">
        <v>1.4009199999999999</v>
      </c>
      <c r="F4218" s="4">
        <v>1.3660000000000001</v>
      </c>
      <c r="G4218" s="12">
        <v>-0.61050000000000004</v>
      </c>
      <c r="H4218" s="12">
        <v>-0.11940000000000001</v>
      </c>
      <c r="I4218" s="4">
        <v>-0.437</v>
      </c>
      <c r="J4218" s="29">
        <v>163</v>
      </c>
      <c r="K4218">
        <v>165</v>
      </c>
      <c r="L4218">
        <v>186</v>
      </c>
      <c r="M4218" s="29">
        <v>0.44500000000000001</v>
      </c>
      <c r="N4218">
        <v>1.45</v>
      </c>
      <c r="O4218">
        <v>1.4</v>
      </c>
      <c r="P4218">
        <v>-0.56000000000000005</v>
      </c>
      <c r="Q4218">
        <v>-0.12</v>
      </c>
      <c r="R4218" s="33">
        <v>0.02</v>
      </c>
      <c r="S4218">
        <v>0.18</v>
      </c>
      <c r="T4218">
        <v>0.14000000000000001</v>
      </c>
      <c r="U4218">
        <v>0.06</v>
      </c>
      <c r="V4218">
        <v>1.2999999999999999E-2</v>
      </c>
      <c r="X4218">
        <f>MROUND(RANK(C4218,C$14:C$10000),$X$2)</f>
        <v>3750</v>
      </c>
      <c r="Y4218">
        <f>MROUND(RANK(D4218,D$14:D$10000),$X$2)</f>
        <v>3750</v>
      </c>
      <c r="Z4218">
        <f>MROUND(RANK(E4218,E$14:E$10000),$X$2)</f>
        <v>4350</v>
      </c>
      <c r="AA4218">
        <f>MROUND(RANK(F4218,F$14:F$10000),$X$2)</f>
        <v>4100</v>
      </c>
      <c r="AB4218">
        <f>MROUND(RANK(G4218,G$14:G$10000),$X$2)</f>
        <v>4400</v>
      </c>
      <c r="AC4218">
        <f>MROUND(RANK(H4218,H$14:H$10000),$X$2)</f>
        <v>3700</v>
      </c>
      <c r="AD4218">
        <f>MROUND(RANK(I4218,I$14:I$10000),$X$2)</f>
        <v>4450</v>
      </c>
      <c r="AE4218">
        <f>SUM(X4218:AC4218)+SUM(Y4218:AA4218)+Y4218*4</f>
        <v>51250</v>
      </c>
    </row>
    <row r="4219" spans="1:31" x14ac:dyDescent="0.2">
      <c r="A4219" s="1">
        <v>45894</v>
      </c>
      <c r="B4219" s="2">
        <v>0.61244212962962963</v>
      </c>
      <c r="C4219" s="11">
        <v>2599017225</v>
      </c>
      <c r="D4219" s="12">
        <v>0.433</v>
      </c>
      <c r="E4219" s="4">
        <v>1.4292400000000001</v>
      </c>
      <c r="F4219" s="4">
        <v>1.3759999999999999</v>
      </c>
      <c r="G4219" s="12">
        <v>-0.66679999999999995</v>
      </c>
      <c r="H4219" s="12">
        <v>-0.1313</v>
      </c>
      <c r="I4219" s="4">
        <v>-0.54100000000000004</v>
      </c>
      <c r="J4219" s="29">
        <v>103</v>
      </c>
      <c r="K4219">
        <v>184</v>
      </c>
      <c r="L4219">
        <v>191</v>
      </c>
      <c r="M4219" s="29">
        <v>0.42499999999999999</v>
      </c>
      <c r="N4219">
        <v>1.35</v>
      </c>
      <c r="O4219">
        <v>1.4</v>
      </c>
      <c r="P4219">
        <v>-0.56000000000000005</v>
      </c>
      <c r="Q4219">
        <v>-0.105</v>
      </c>
      <c r="R4219" s="33">
        <v>0.03</v>
      </c>
      <c r="S4219">
        <v>0.2</v>
      </c>
      <c r="T4219">
        <v>0.12</v>
      </c>
      <c r="U4219">
        <v>7.0000000000000007E-2</v>
      </c>
      <c r="V4219">
        <v>1.6E-2</v>
      </c>
      <c r="X4219">
        <f>MROUND(RANK(C4219,C$14:C$10000),$X$2)</f>
        <v>3550</v>
      </c>
      <c r="Y4219">
        <f>MROUND(RANK(D4219,D$14:D$10000),$X$2)</f>
        <v>3550</v>
      </c>
      <c r="Z4219">
        <f>MROUND(RANK(E4219,E$14:E$10000),$X$2)</f>
        <v>4150</v>
      </c>
      <c r="AA4219">
        <f>MROUND(RANK(F4219,F$14:F$10000),$X$2)</f>
        <v>4000</v>
      </c>
      <c r="AB4219">
        <f>MROUND(RANK(G4219,G$14:G$10000),$X$2)</f>
        <v>5150</v>
      </c>
      <c r="AC4219">
        <f>MROUND(RANK(H4219,H$14:H$10000),$X$2)</f>
        <v>4950</v>
      </c>
      <c r="AD4219">
        <f>MROUND(RANK(I4219,I$14:I$10000),$X$2)</f>
        <v>4550</v>
      </c>
      <c r="AE4219">
        <f>SUM(X4219:AC4219)+SUM(Y4219:AA4219)+Y4219*4</f>
        <v>51250</v>
      </c>
    </row>
    <row r="4220" spans="1:31" x14ac:dyDescent="0.2">
      <c r="A4220" s="1">
        <v>45896</v>
      </c>
      <c r="B4220" s="2">
        <v>0.62048611111111107</v>
      </c>
      <c r="C4220" s="11">
        <v>2099956626</v>
      </c>
      <c r="D4220" s="12">
        <v>0.42420000000000002</v>
      </c>
      <c r="E4220" s="4">
        <v>1.4156500000000001</v>
      </c>
      <c r="F4220" s="4">
        <v>1.3560000000000001</v>
      </c>
      <c r="G4220" s="12">
        <v>-0.5897</v>
      </c>
      <c r="H4220" s="12">
        <v>-0.12</v>
      </c>
      <c r="I4220" s="4">
        <v>0.127</v>
      </c>
      <c r="J4220" s="29">
        <v>195</v>
      </c>
      <c r="K4220">
        <v>261</v>
      </c>
      <c r="L4220" s="6">
        <v>294</v>
      </c>
      <c r="M4220" s="27">
        <v>0.435</v>
      </c>
      <c r="N4220" s="6">
        <v>1.45</v>
      </c>
      <c r="O4220" s="6">
        <v>1.3</v>
      </c>
      <c r="P4220" s="6">
        <v>-0.54</v>
      </c>
      <c r="Q4220" s="6">
        <v>-0.11</v>
      </c>
      <c r="R4220" s="31">
        <v>4.4999999999999998E-2</v>
      </c>
      <c r="S4220" s="6">
        <v>0.18</v>
      </c>
      <c r="T4220" s="6">
        <v>0.04</v>
      </c>
      <c r="U4220" s="6">
        <v>0.27</v>
      </c>
      <c r="V4220" s="6">
        <v>7.1999999999999995E-2</v>
      </c>
      <c r="X4220">
        <f>MROUND(RANK(C4220,C$14:C$10000),$X$2)</f>
        <v>3900</v>
      </c>
      <c r="Y4220">
        <f>MROUND(RANK(D4220,D$14:D$10000),$X$2)</f>
        <v>3900</v>
      </c>
      <c r="Z4220">
        <f>MROUND(RANK(E4220,E$14:E$10000),$X$2)</f>
        <v>4250</v>
      </c>
      <c r="AA4220">
        <f>MROUND(RANK(F4220,F$14:F$10000),$X$2)</f>
        <v>4200</v>
      </c>
      <c r="AB4220">
        <f>MROUND(RANK(G4220,G$14:G$10000),$X$2)</f>
        <v>3250</v>
      </c>
      <c r="AC4220">
        <f>MROUND(RANK(H4220,H$14:H$10000),$X$2)</f>
        <v>3800</v>
      </c>
      <c r="AD4220">
        <f>MROUND(RANK(I4220,I$14:I$10000),$X$2)</f>
        <v>3600</v>
      </c>
      <c r="AE4220">
        <f>SUM(X4220:AC4220)+SUM(Y4220:AA4220)+Y4220*4</f>
        <v>51250</v>
      </c>
    </row>
    <row r="4221" spans="1:31" x14ac:dyDescent="0.2">
      <c r="A4221" s="1">
        <v>45893</v>
      </c>
      <c r="B4221" s="2">
        <v>0.60929398148148151</v>
      </c>
      <c r="C4221" s="11">
        <v>1428091739</v>
      </c>
      <c r="D4221" s="12">
        <v>0.40839999999999999</v>
      </c>
      <c r="E4221" s="4">
        <v>1.40733</v>
      </c>
      <c r="F4221" s="4">
        <v>1.325</v>
      </c>
      <c r="G4221" s="12">
        <v>-0.52329999999999999</v>
      </c>
      <c r="H4221" s="12">
        <v>-0.1069</v>
      </c>
      <c r="I4221" s="4">
        <v>-0.19500000000000001</v>
      </c>
      <c r="J4221" s="29">
        <v>78</v>
      </c>
      <c r="K4221">
        <v>109</v>
      </c>
      <c r="L4221">
        <v>144</v>
      </c>
      <c r="M4221" s="29">
        <v>0.44500000000000001</v>
      </c>
      <c r="N4221">
        <v>1.45</v>
      </c>
      <c r="O4221">
        <v>1.4</v>
      </c>
      <c r="P4221">
        <v>-0.56000000000000005</v>
      </c>
      <c r="Q4221">
        <v>-0.12</v>
      </c>
      <c r="R4221" s="33">
        <v>0.02</v>
      </c>
      <c r="S4221">
        <v>0.18</v>
      </c>
      <c r="T4221">
        <v>0.14000000000000001</v>
      </c>
      <c r="U4221">
        <v>0.06</v>
      </c>
      <c r="V4221">
        <v>1.2999999999999999E-2</v>
      </c>
      <c r="X4221">
        <f>MROUND(RANK(C4221,C$14:C$10000),$X$2)</f>
        <v>4400</v>
      </c>
      <c r="Y4221">
        <f>MROUND(RANK(D4221,D$14:D$10000),$X$2)</f>
        <v>4400</v>
      </c>
      <c r="Z4221">
        <f>MROUND(RANK(E4221,E$14:E$10000),$X$2)</f>
        <v>4300</v>
      </c>
      <c r="AA4221">
        <f>MROUND(RANK(F4221,F$14:F$10000),$X$2)</f>
        <v>4400</v>
      </c>
      <c r="AB4221">
        <f>MROUND(RANK(G4221,G$14:G$10000),$X$2)</f>
        <v>1400</v>
      </c>
      <c r="AC4221">
        <f>MROUND(RANK(H4221,H$14:H$10000),$X$2)</f>
        <v>1700</v>
      </c>
      <c r="AD4221">
        <f>MROUND(RANK(I4221,I$14:I$10000),$X$2)</f>
        <v>4150</v>
      </c>
      <c r="AE4221">
        <f>SUM(X4221:AC4221)+SUM(Y4221:AA4221)+Y4221*4</f>
        <v>51300</v>
      </c>
    </row>
    <row r="4222" spans="1:31" x14ac:dyDescent="0.2">
      <c r="A4222" s="1">
        <v>45893</v>
      </c>
      <c r="B4222" s="2">
        <v>0.91420138888888891</v>
      </c>
      <c r="C4222" s="11">
        <v>1540037711</v>
      </c>
      <c r="D4222" s="12">
        <v>0.41149999999999998</v>
      </c>
      <c r="E4222" s="4">
        <v>1.4576499999999999</v>
      </c>
      <c r="F4222" s="4">
        <v>1.34</v>
      </c>
      <c r="G4222" s="12">
        <v>-0.53920000000000001</v>
      </c>
      <c r="H4222" s="12">
        <v>-0.1171</v>
      </c>
      <c r="I4222" s="4">
        <v>-0.29799999999999999</v>
      </c>
      <c r="J4222" s="29">
        <v>56</v>
      </c>
      <c r="K4222">
        <v>97</v>
      </c>
      <c r="L4222" s="6">
        <v>110</v>
      </c>
      <c r="M4222" s="27">
        <v>0.44500000000000001</v>
      </c>
      <c r="N4222" s="6">
        <v>1.45</v>
      </c>
      <c r="O4222" s="6">
        <v>1.4</v>
      </c>
      <c r="P4222" s="6">
        <v>-0.56000000000000005</v>
      </c>
      <c r="Q4222" s="6">
        <v>-0.12</v>
      </c>
      <c r="R4222" s="31">
        <v>0.02</v>
      </c>
      <c r="S4222" s="6">
        <v>0.18</v>
      </c>
      <c r="T4222" s="6">
        <v>0.14000000000000001</v>
      </c>
      <c r="U4222" s="6">
        <v>0.06</v>
      </c>
      <c r="V4222" s="6">
        <v>1.2999999999999999E-2</v>
      </c>
      <c r="X4222">
        <f>MROUND(RANK(C4222,C$14:C$10000),$X$2)</f>
        <v>4300</v>
      </c>
      <c r="Y4222">
        <f>MROUND(RANK(D4222,D$14:D$10000),$X$2)</f>
        <v>4300</v>
      </c>
      <c r="Z4222">
        <f>MROUND(RANK(E4222,E$14:E$10000),$X$2)</f>
        <v>3750</v>
      </c>
      <c r="AA4222">
        <f>MROUND(RANK(F4222,F$14:F$10000),$X$2)</f>
        <v>4300</v>
      </c>
      <c r="AB4222">
        <f>MROUND(RANK(G4222,G$14:G$10000),$X$2)</f>
        <v>1800</v>
      </c>
      <c r="AC4222">
        <f>MROUND(RANK(H4222,H$14:H$10000),$X$2)</f>
        <v>3300</v>
      </c>
      <c r="AD4222">
        <f>MROUND(RANK(I4222,I$14:I$10000),$X$2)</f>
        <v>4250</v>
      </c>
      <c r="AE4222">
        <f>SUM(X4222:AC4222)+SUM(Y4222:AA4222)+Y4222*4</f>
        <v>51300</v>
      </c>
    </row>
    <row r="4223" spans="1:31" x14ac:dyDescent="0.2">
      <c r="A4223" s="1">
        <v>45894</v>
      </c>
      <c r="B4223" s="2">
        <v>0.72310185185185183</v>
      </c>
      <c r="C4223" s="11">
        <v>2505119659</v>
      </c>
      <c r="D4223" s="12">
        <v>0.43140000000000001</v>
      </c>
      <c r="E4223" s="4">
        <v>1.43391</v>
      </c>
      <c r="F4223" s="4">
        <v>1.385</v>
      </c>
      <c r="G4223" s="12">
        <v>-0.65080000000000005</v>
      </c>
      <c r="H4223" s="12">
        <v>-0.129</v>
      </c>
      <c r="I4223" s="4">
        <v>-0.96299999999999997</v>
      </c>
      <c r="J4223" s="29">
        <v>118</v>
      </c>
      <c r="K4223">
        <v>148</v>
      </c>
      <c r="L4223">
        <v>194</v>
      </c>
      <c r="M4223" s="29">
        <v>0.45500000000000002</v>
      </c>
      <c r="N4223">
        <v>1.45</v>
      </c>
      <c r="O4223">
        <v>1.45</v>
      </c>
      <c r="P4223">
        <v>-0.56000000000000005</v>
      </c>
      <c r="Q4223">
        <v>-0.105</v>
      </c>
      <c r="R4223" s="33">
        <v>0.02</v>
      </c>
      <c r="S4223">
        <v>0.16500000000000001</v>
      </c>
      <c r="T4223">
        <v>0.14000000000000001</v>
      </c>
      <c r="U4223">
        <v>0.05</v>
      </c>
      <c r="V4223">
        <v>1.9E-2</v>
      </c>
      <c r="X4223">
        <f>MROUND(RANK(C4223,C$14:C$10000),$X$2)</f>
        <v>3650</v>
      </c>
      <c r="Y4223">
        <f>MROUND(RANK(D4223,D$14:D$10000),$X$2)</f>
        <v>3650</v>
      </c>
      <c r="Z4223">
        <f>MROUND(RANK(E4223,E$14:E$10000),$X$2)</f>
        <v>4100</v>
      </c>
      <c r="AA4223">
        <f>MROUND(RANK(F4223,F$14:F$10000),$X$2)</f>
        <v>3900</v>
      </c>
      <c r="AB4223">
        <f>MROUND(RANK(G4223,G$14:G$10000),$X$2)</f>
        <v>5000</v>
      </c>
      <c r="AC4223">
        <f>MROUND(RANK(H4223,H$14:H$10000),$X$2)</f>
        <v>4750</v>
      </c>
      <c r="AD4223">
        <f>MROUND(RANK(I4223,I$14:I$10000),$X$2)</f>
        <v>4900</v>
      </c>
      <c r="AE4223">
        <f>SUM(X4223:AC4223)+SUM(Y4223:AA4223)+Y4223*4</f>
        <v>51300</v>
      </c>
    </row>
    <row r="4224" spans="1:31" x14ac:dyDescent="0.2">
      <c r="A4224" s="1">
        <v>45894</v>
      </c>
      <c r="B4224" s="2">
        <v>0.73200231481481481</v>
      </c>
      <c r="C4224" s="11">
        <v>1269508567</v>
      </c>
      <c r="D4224" s="12">
        <v>0.40360000000000001</v>
      </c>
      <c r="E4224" s="4">
        <v>1.4435100000000001</v>
      </c>
      <c r="F4224" s="4">
        <v>1.3360000000000001</v>
      </c>
      <c r="G4224" s="12">
        <v>-0.38300000000000001</v>
      </c>
      <c r="H4224" s="12">
        <v>-0.1033</v>
      </c>
      <c r="I4224" s="4">
        <v>0.59699999999999998</v>
      </c>
      <c r="J4224" s="29">
        <v>51</v>
      </c>
      <c r="K4224">
        <v>53</v>
      </c>
      <c r="L4224">
        <v>76</v>
      </c>
      <c r="M4224" s="29">
        <v>0.45500000000000002</v>
      </c>
      <c r="N4224">
        <v>1.45</v>
      </c>
      <c r="O4224">
        <v>1.3</v>
      </c>
      <c r="P4224">
        <v>-0.57999999999999996</v>
      </c>
      <c r="Q4224">
        <v>-0.105</v>
      </c>
      <c r="R4224" s="33">
        <v>0.04</v>
      </c>
      <c r="S4224">
        <v>0.2</v>
      </c>
      <c r="T4224">
        <v>0.16</v>
      </c>
      <c r="U4224">
        <v>0.05</v>
      </c>
      <c r="V4224">
        <v>1.2999999999999999E-2</v>
      </c>
      <c r="X4224">
        <f>MROUND(RANK(C4224,C$14:C$10000),$X$2)</f>
        <v>4550</v>
      </c>
      <c r="Y4224">
        <f>MROUND(RANK(D4224,D$14:D$10000),$X$2)</f>
        <v>4550</v>
      </c>
      <c r="Z4224">
        <f>MROUND(RANK(E4224,E$14:E$10000),$X$2)</f>
        <v>4000</v>
      </c>
      <c r="AA4224">
        <f>MROUND(RANK(F4224,F$14:F$10000),$X$2)</f>
        <v>4350</v>
      </c>
      <c r="AB4224">
        <f>MROUND(RANK(G4224,G$14:G$10000),$X$2)</f>
        <v>1300</v>
      </c>
      <c r="AC4224">
        <f>MROUND(RANK(H4224,H$14:H$10000),$X$2)</f>
        <v>1450</v>
      </c>
      <c r="AD4224">
        <f>MROUND(RANK(I4224,I$14:I$10000),$X$2)</f>
        <v>2400</v>
      </c>
      <c r="AE4224">
        <f>SUM(X4224:AC4224)+SUM(Y4224:AA4224)+Y4224*4</f>
        <v>51300</v>
      </c>
    </row>
    <row r="4225" spans="1:31" x14ac:dyDescent="0.2">
      <c r="A4225" s="1">
        <v>45895</v>
      </c>
      <c r="B4225" s="2">
        <v>0.63760416666666664</v>
      </c>
      <c r="C4225" s="11">
        <v>2224338259</v>
      </c>
      <c r="D4225" s="12">
        <v>0.42649999999999999</v>
      </c>
      <c r="E4225" s="4">
        <v>1.43645</v>
      </c>
      <c r="F4225" s="4">
        <v>1.379</v>
      </c>
      <c r="G4225" s="12">
        <v>-0.59709999999999996</v>
      </c>
      <c r="H4225" s="12">
        <v>-0.12740000000000001</v>
      </c>
      <c r="I4225" s="4">
        <v>-0.161</v>
      </c>
      <c r="J4225" s="29">
        <v>108</v>
      </c>
      <c r="K4225">
        <v>126</v>
      </c>
      <c r="L4225" s="6">
        <v>132</v>
      </c>
      <c r="M4225" s="27">
        <v>0.42499999999999999</v>
      </c>
      <c r="N4225" s="6">
        <v>1.35</v>
      </c>
      <c r="O4225" s="6">
        <v>1.35</v>
      </c>
      <c r="P4225" s="6">
        <v>-0.56000000000000005</v>
      </c>
      <c r="Q4225" s="6">
        <v>-0.105</v>
      </c>
      <c r="R4225" s="31">
        <v>4.4999999999999998E-2</v>
      </c>
      <c r="S4225" s="6">
        <v>0.15</v>
      </c>
      <c r="T4225" s="6">
        <v>0.12</v>
      </c>
      <c r="U4225" s="6">
        <v>0.22500000000000001</v>
      </c>
      <c r="V4225" s="6">
        <v>1.4999999999999999E-2</v>
      </c>
      <c r="X4225">
        <f>MROUND(RANK(C4225,C$14:C$10000),$X$2)</f>
        <v>3800</v>
      </c>
      <c r="Y4225">
        <f>MROUND(RANK(D4225,D$14:D$10000),$X$2)</f>
        <v>3800</v>
      </c>
      <c r="Z4225">
        <f>MROUND(RANK(E4225,E$14:E$10000),$X$2)</f>
        <v>4050</v>
      </c>
      <c r="AA4225">
        <f>MROUND(RANK(F4225,F$14:F$10000),$X$2)</f>
        <v>3950</v>
      </c>
      <c r="AB4225">
        <f>MROUND(RANK(G4225,G$14:G$10000),$X$2)</f>
        <v>4050</v>
      </c>
      <c r="AC4225">
        <f>MROUND(RANK(H4225,H$14:H$10000),$X$2)</f>
        <v>4650</v>
      </c>
      <c r="AD4225">
        <f>MROUND(RANK(I4225,I$14:I$10000),$X$2)</f>
        <v>4100</v>
      </c>
      <c r="AE4225">
        <f>SUM(X4225:AC4225)+SUM(Y4225:AA4225)+Y4225*4</f>
        <v>51300</v>
      </c>
    </row>
    <row r="4226" spans="1:31" x14ac:dyDescent="0.2">
      <c r="A4226" s="1">
        <v>45896</v>
      </c>
      <c r="B4226" s="2">
        <v>0.91214120370370366</v>
      </c>
      <c r="C4226" s="11">
        <v>2421682245</v>
      </c>
      <c r="D4226" s="12">
        <v>0.43</v>
      </c>
      <c r="E4226" s="4">
        <v>1.41368</v>
      </c>
      <c r="F4226" s="4">
        <v>1.3680000000000001</v>
      </c>
      <c r="G4226" s="12">
        <v>-0.61</v>
      </c>
      <c r="H4226" s="12">
        <v>-0.1295</v>
      </c>
      <c r="I4226" s="4">
        <v>-0.36799999999999999</v>
      </c>
      <c r="J4226" s="29">
        <v>143</v>
      </c>
      <c r="K4226">
        <v>180</v>
      </c>
      <c r="L4226" s="6">
        <v>204</v>
      </c>
      <c r="M4226" s="27">
        <v>0.46500000000000002</v>
      </c>
      <c r="N4226" s="6">
        <v>1.45</v>
      </c>
      <c r="O4226" s="6">
        <v>1.45</v>
      </c>
      <c r="P4226" s="6">
        <v>-0.54</v>
      </c>
      <c r="Q4226" s="6">
        <v>-0.12</v>
      </c>
      <c r="R4226" s="31">
        <v>0.06</v>
      </c>
      <c r="S4226" s="6">
        <v>0.16500000000000001</v>
      </c>
      <c r="T4226" s="6">
        <v>0.12</v>
      </c>
      <c r="U4226" s="6">
        <v>0.315</v>
      </c>
      <c r="V4226" s="6">
        <v>7.1999999999999995E-2</v>
      </c>
      <c r="X4226">
        <f>MROUND(RANK(C4226,C$14:C$10000),$X$2)</f>
        <v>3650</v>
      </c>
      <c r="Y4226">
        <f>MROUND(RANK(D4226,D$14:D$10000),$X$2)</f>
        <v>3650</v>
      </c>
      <c r="Z4226">
        <f>MROUND(RANK(E4226,E$14:E$10000),$X$2)</f>
        <v>4250</v>
      </c>
      <c r="AA4226">
        <f>MROUND(RANK(F4226,F$14:F$10000),$X$2)</f>
        <v>4050</v>
      </c>
      <c r="AB4226">
        <f>MROUND(RANK(G4226,G$14:G$10000),$X$2)</f>
        <v>4350</v>
      </c>
      <c r="AC4226">
        <f>MROUND(RANK(H4226,H$14:H$10000),$X$2)</f>
        <v>4800</v>
      </c>
      <c r="AD4226">
        <f>MROUND(RANK(I4226,I$14:I$10000),$X$2)</f>
        <v>4350</v>
      </c>
      <c r="AE4226">
        <f>SUM(X4226:AC4226)+SUM(Y4226:AA4226)+Y4226*4</f>
        <v>51300</v>
      </c>
    </row>
    <row r="4227" spans="1:31" x14ac:dyDescent="0.2">
      <c r="A4227" s="1">
        <v>45893</v>
      </c>
      <c r="B4227" s="2">
        <v>4.7256944444444442E-2</v>
      </c>
      <c r="C4227" s="11">
        <v>2164811118</v>
      </c>
      <c r="D4227" s="12">
        <v>0.4254</v>
      </c>
      <c r="E4227" s="4">
        <v>1.40968</v>
      </c>
      <c r="F4227" s="4">
        <v>1.3580000000000001</v>
      </c>
      <c r="G4227" s="12">
        <v>-0.5897</v>
      </c>
      <c r="H4227" s="12">
        <v>-0.1235</v>
      </c>
      <c r="I4227" s="4">
        <v>-0.26800000000000002</v>
      </c>
      <c r="J4227" s="29">
        <v>141</v>
      </c>
      <c r="K4227">
        <v>169</v>
      </c>
      <c r="L4227" s="6">
        <v>193</v>
      </c>
      <c r="M4227" s="27">
        <v>0.435</v>
      </c>
      <c r="N4227" s="6">
        <v>1.35</v>
      </c>
      <c r="O4227" s="6">
        <v>1.4</v>
      </c>
      <c r="P4227" s="6">
        <v>-0.57999999999999996</v>
      </c>
      <c r="Q4227" s="6">
        <v>-0.105</v>
      </c>
      <c r="R4227" s="31">
        <v>0.06</v>
      </c>
      <c r="S4227" s="6">
        <v>0.18</v>
      </c>
      <c r="T4227" s="6">
        <v>0.12</v>
      </c>
      <c r="U4227" s="6">
        <v>0.05</v>
      </c>
      <c r="V4227" s="6">
        <v>1.9E-2</v>
      </c>
      <c r="X4227">
        <f>MROUND(RANK(C4227,C$14:C$10000),$X$2)</f>
        <v>3850</v>
      </c>
      <c r="Y4227">
        <f>MROUND(RANK(D4227,D$14:D$10000),$X$2)</f>
        <v>3850</v>
      </c>
      <c r="Z4227">
        <f>MROUND(RANK(E4227,E$14:E$10000),$X$2)</f>
        <v>4300</v>
      </c>
      <c r="AA4227">
        <f>MROUND(RANK(F4227,F$14:F$10000),$X$2)</f>
        <v>4150</v>
      </c>
      <c r="AB4227">
        <f>MROUND(RANK(G4227,G$14:G$10000),$X$2)</f>
        <v>3250</v>
      </c>
      <c r="AC4227">
        <f>MROUND(RANK(H4227,H$14:H$10000),$X$2)</f>
        <v>4250</v>
      </c>
      <c r="AD4227">
        <f>MROUND(RANK(I4227,I$14:I$10000),$X$2)</f>
        <v>4250</v>
      </c>
      <c r="AE4227">
        <f>SUM(X4227:AC4227)+SUM(Y4227:AA4227)+Y4227*4</f>
        <v>51350</v>
      </c>
    </row>
    <row r="4228" spans="1:31" x14ac:dyDescent="0.2">
      <c r="A4228" s="1">
        <v>45893</v>
      </c>
      <c r="B4228" s="2">
        <v>5.1689814814814813E-2</v>
      </c>
      <c r="C4228" s="11">
        <v>2364247884</v>
      </c>
      <c r="D4228" s="12">
        <v>0.42899999999999999</v>
      </c>
      <c r="E4228" s="4">
        <v>1.4219999999999999</v>
      </c>
      <c r="F4228" s="4">
        <v>1.377</v>
      </c>
      <c r="G4228" s="12">
        <v>-0.67500000000000004</v>
      </c>
      <c r="H4228" s="12">
        <v>-0.1203</v>
      </c>
      <c r="I4228" s="4">
        <v>-0.73399999999999999</v>
      </c>
      <c r="J4228" s="29">
        <v>110</v>
      </c>
      <c r="K4228">
        <v>161</v>
      </c>
      <c r="L4228" s="6">
        <v>170</v>
      </c>
      <c r="M4228" s="27">
        <v>0.42499999999999999</v>
      </c>
      <c r="N4228" s="6">
        <v>1.45</v>
      </c>
      <c r="O4228" s="6">
        <v>1.35</v>
      </c>
      <c r="P4228" s="6">
        <v>-0.54</v>
      </c>
      <c r="Q4228" s="6">
        <v>-0.105</v>
      </c>
      <c r="R4228" s="31">
        <v>0.06</v>
      </c>
      <c r="S4228" s="6">
        <v>0.18</v>
      </c>
      <c r="T4228" s="6">
        <v>0.14000000000000001</v>
      </c>
      <c r="U4228" s="6">
        <v>0.06</v>
      </c>
      <c r="V4228" s="6">
        <v>0.01</v>
      </c>
      <c r="X4228">
        <f>MROUND(RANK(C4228,C$14:C$10000),$X$2)</f>
        <v>3700</v>
      </c>
      <c r="Y4228">
        <f>MROUND(RANK(D4228,D$14:D$10000),$X$2)</f>
        <v>3700</v>
      </c>
      <c r="Z4228">
        <f>MROUND(RANK(E4228,E$14:E$10000),$X$2)</f>
        <v>4200</v>
      </c>
      <c r="AA4228">
        <f>MROUND(RANK(F4228,F$14:F$10000),$X$2)</f>
        <v>4000</v>
      </c>
      <c r="AB4228">
        <f>MROUND(RANK(G4228,G$14:G$10000),$X$2)</f>
        <v>5200</v>
      </c>
      <c r="AC4228">
        <f>MROUND(RANK(H4228,H$14:H$10000),$X$2)</f>
        <v>3850</v>
      </c>
      <c r="AD4228">
        <f>MROUND(RANK(I4228,I$14:I$10000),$X$2)</f>
        <v>4750</v>
      </c>
      <c r="AE4228">
        <f>SUM(X4228:AC4228)+SUM(Y4228:AA4228)+Y4228*4</f>
        <v>51350</v>
      </c>
    </row>
    <row r="4229" spans="1:31" x14ac:dyDescent="0.2">
      <c r="A4229" s="1">
        <v>45894</v>
      </c>
      <c r="B4229" s="2">
        <v>0.68403935185185183</v>
      </c>
      <c r="C4229" s="11">
        <v>1562469511</v>
      </c>
      <c r="D4229" s="12">
        <v>0.41210000000000002</v>
      </c>
      <c r="E4229" s="4">
        <v>1.40547</v>
      </c>
      <c r="F4229" s="4">
        <v>1.3340000000000001</v>
      </c>
      <c r="G4229" s="12">
        <v>-0.52329999999999999</v>
      </c>
      <c r="H4229" s="12">
        <v>-0.11260000000000001</v>
      </c>
      <c r="I4229" s="4">
        <v>-0.217</v>
      </c>
      <c r="J4229" s="29">
        <v>81</v>
      </c>
      <c r="K4229">
        <v>129</v>
      </c>
      <c r="L4229">
        <v>132</v>
      </c>
      <c r="M4229" s="29">
        <v>0.45500000000000002</v>
      </c>
      <c r="N4229">
        <v>1.45</v>
      </c>
      <c r="O4229">
        <v>1.4</v>
      </c>
      <c r="P4229">
        <v>-0.54</v>
      </c>
      <c r="Q4229">
        <v>-0.115</v>
      </c>
      <c r="R4229" s="33">
        <v>0.05</v>
      </c>
      <c r="S4229">
        <v>0.13500000000000001</v>
      </c>
      <c r="T4229">
        <v>0.16</v>
      </c>
      <c r="U4229">
        <v>0.05</v>
      </c>
      <c r="V4229">
        <v>1.2999999999999999E-2</v>
      </c>
      <c r="X4229">
        <f>MROUND(RANK(C4229,C$14:C$10000),$X$2)</f>
        <v>4300</v>
      </c>
      <c r="Y4229">
        <f>MROUND(RANK(D4229,D$14:D$10000),$X$2)</f>
        <v>4300</v>
      </c>
      <c r="Z4229">
        <f>MROUND(RANK(E4229,E$14:E$10000),$X$2)</f>
        <v>4350</v>
      </c>
      <c r="AA4229">
        <f>MROUND(RANK(F4229,F$14:F$10000),$X$2)</f>
        <v>4350</v>
      </c>
      <c r="AB4229">
        <f>MROUND(RANK(G4229,G$14:G$10000),$X$2)</f>
        <v>1400</v>
      </c>
      <c r="AC4229">
        <f>MROUND(RANK(H4229,H$14:H$10000),$X$2)</f>
        <v>2450</v>
      </c>
      <c r="AD4229">
        <f>MROUND(RANK(I4229,I$14:I$10000),$X$2)</f>
        <v>4200</v>
      </c>
      <c r="AE4229">
        <f>SUM(X4229:AC4229)+SUM(Y4229:AA4229)+Y4229*4</f>
        <v>51350</v>
      </c>
    </row>
    <row r="4230" spans="1:31" x14ac:dyDescent="0.2">
      <c r="A4230" s="1">
        <v>45895</v>
      </c>
      <c r="B4230" s="2">
        <v>4.1585648148148149E-2</v>
      </c>
      <c r="C4230" s="11">
        <v>2095046968</v>
      </c>
      <c r="D4230" s="12">
        <v>0.42409999999999998</v>
      </c>
      <c r="E4230" s="4">
        <v>1.39164</v>
      </c>
      <c r="F4230" s="4">
        <v>1.351</v>
      </c>
      <c r="G4230" s="12">
        <v>-0.5897</v>
      </c>
      <c r="H4230" s="12">
        <v>-0.1177</v>
      </c>
      <c r="I4230" s="4">
        <v>3.9E-2</v>
      </c>
      <c r="J4230" s="29">
        <v>167</v>
      </c>
      <c r="K4230">
        <v>170</v>
      </c>
      <c r="L4230">
        <v>211</v>
      </c>
      <c r="M4230" s="29">
        <v>0.42499999999999999</v>
      </c>
      <c r="N4230">
        <v>1.35</v>
      </c>
      <c r="O4230">
        <v>1.3</v>
      </c>
      <c r="P4230">
        <v>-0.56000000000000005</v>
      </c>
      <c r="Q4230">
        <v>-0.105</v>
      </c>
      <c r="R4230" s="33">
        <v>0.04</v>
      </c>
      <c r="S4230">
        <v>0.2</v>
      </c>
      <c r="T4230">
        <v>0.16</v>
      </c>
      <c r="U4230">
        <v>0.315</v>
      </c>
      <c r="V4230">
        <v>5.8499999999999899E-2</v>
      </c>
      <c r="X4230">
        <f>MROUND(RANK(C4230,C$14:C$10000),$X$2)</f>
        <v>3900</v>
      </c>
      <c r="Y4230">
        <f>MROUND(RANK(D4230,D$14:D$10000),$X$2)</f>
        <v>3900</v>
      </c>
      <c r="Z4230">
        <f>MROUND(RANK(E4230,E$14:E$10000),$X$2)</f>
        <v>4450</v>
      </c>
      <c r="AA4230">
        <f>MROUND(RANK(F4230,F$14:F$10000),$X$2)</f>
        <v>4250</v>
      </c>
      <c r="AB4230">
        <f>MROUND(RANK(G4230,G$14:G$10000),$X$2)</f>
        <v>3250</v>
      </c>
      <c r="AC4230">
        <f>MROUND(RANK(H4230,H$14:H$10000),$X$2)</f>
        <v>3400</v>
      </c>
      <c r="AD4230">
        <f>MROUND(RANK(I4230,I$14:I$10000),$X$2)</f>
        <v>3750</v>
      </c>
      <c r="AE4230">
        <f>SUM(X4230:AC4230)+SUM(Y4230:AA4230)+Y4230*4</f>
        <v>51350</v>
      </c>
    </row>
    <row r="4231" spans="1:31" x14ac:dyDescent="0.2">
      <c r="A4231" s="1">
        <v>45895</v>
      </c>
      <c r="B4231" s="2">
        <v>0.69012731481481482</v>
      </c>
      <c r="C4231" s="11">
        <v>2473465343</v>
      </c>
      <c r="D4231" s="12">
        <v>0.43090000000000001</v>
      </c>
      <c r="E4231" s="4">
        <v>1.42222</v>
      </c>
      <c r="F4231" s="4">
        <v>1.379</v>
      </c>
      <c r="G4231" s="12">
        <v>-0.66359999999999997</v>
      </c>
      <c r="H4231" s="12">
        <v>-0.1242</v>
      </c>
      <c r="I4231" s="4">
        <v>-0.187</v>
      </c>
      <c r="J4231" s="29">
        <v>135</v>
      </c>
      <c r="K4231">
        <v>201</v>
      </c>
      <c r="L4231" s="6">
        <v>214</v>
      </c>
      <c r="M4231" s="27">
        <v>0.44500000000000001</v>
      </c>
      <c r="N4231" s="6">
        <v>1.35</v>
      </c>
      <c r="O4231" s="6">
        <v>1.45</v>
      </c>
      <c r="P4231" s="6">
        <v>-0.57999999999999996</v>
      </c>
      <c r="Q4231" s="6">
        <v>-0.12</v>
      </c>
      <c r="R4231" s="31">
        <v>0.05</v>
      </c>
      <c r="S4231" s="6">
        <v>0.15</v>
      </c>
      <c r="T4231" s="6">
        <v>0.12</v>
      </c>
      <c r="U4231" s="6">
        <v>0.315</v>
      </c>
      <c r="V4231" s="6">
        <v>1.4999999999999999E-2</v>
      </c>
      <c r="X4231">
        <f>MROUND(RANK(C4231,C$14:C$10000),$X$2)</f>
        <v>3650</v>
      </c>
      <c r="Y4231">
        <f>MROUND(RANK(D4231,D$14:D$10000),$X$2)</f>
        <v>3650</v>
      </c>
      <c r="Z4231">
        <f>MROUND(RANK(E4231,E$14:E$10000),$X$2)</f>
        <v>4200</v>
      </c>
      <c r="AA4231">
        <f>MROUND(RANK(F4231,F$14:F$10000),$X$2)</f>
        <v>3950</v>
      </c>
      <c r="AB4231">
        <f>MROUND(RANK(G4231,G$14:G$10000),$X$2)</f>
        <v>5150</v>
      </c>
      <c r="AC4231">
        <f>MROUND(RANK(H4231,H$14:H$10000),$X$2)</f>
        <v>4350</v>
      </c>
      <c r="AD4231">
        <f>MROUND(RANK(I4231,I$14:I$10000),$X$2)</f>
        <v>4150</v>
      </c>
      <c r="AE4231">
        <f>SUM(X4231:AC4231)+SUM(Y4231:AA4231)+Y4231*4</f>
        <v>51350</v>
      </c>
    </row>
    <row r="4232" spans="1:31" x14ac:dyDescent="0.2">
      <c r="A4232" s="1">
        <v>45896</v>
      </c>
      <c r="B4232" s="2">
        <v>0.93174768518518514</v>
      </c>
      <c r="C4232" s="11">
        <v>2547868812</v>
      </c>
      <c r="D4232" s="12">
        <v>0.43209999999999998</v>
      </c>
      <c r="E4232" s="4">
        <v>1.40038</v>
      </c>
      <c r="F4232" s="4">
        <v>1.355</v>
      </c>
      <c r="G4232" s="12">
        <v>-0.63649999999999995</v>
      </c>
      <c r="H4232" s="12">
        <v>-0.12180000000000001</v>
      </c>
      <c r="I4232" s="4">
        <v>-0.36399999999999999</v>
      </c>
      <c r="J4232" s="29">
        <v>190</v>
      </c>
      <c r="K4232">
        <v>206</v>
      </c>
      <c r="L4232">
        <v>218</v>
      </c>
      <c r="M4232" s="29">
        <v>0.44500000000000001</v>
      </c>
      <c r="N4232">
        <v>1.35</v>
      </c>
      <c r="O4232">
        <v>1.35</v>
      </c>
      <c r="P4232">
        <v>-0.56000000000000005</v>
      </c>
      <c r="Q4232">
        <v>-0.115</v>
      </c>
      <c r="R4232" s="33">
        <v>6.6666666666666602E-3</v>
      </c>
      <c r="S4232">
        <v>0.13500000000000001</v>
      </c>
      <c r="T4232">
        <v>0.04</v>
      </c>
      <c r="U4232">
        <v>0.315</v>
      </c>
      <c r="V4232">
        <v>4.4999999999999998E-2</v>
      </c>
      <c r="X4232">
        <f>MROUND(RANK(C4232,C$14:C$10000),$X$2)</f>
        <v>3600</v>
      </c>
      <c r="Y4232">
        <f>MROUND(RANK(D4232,D$14:D$10000),$X$2)</f>
        <v>3600</v>
      </c>
      <c r="Z4232">
        <f>MROUND(RANK(E4232,E$14:E$10000),$X$2)</f>
        <v>4400</v>
      </c>
      <c r="AA4232">
        <f>MROUND(RANK(F4232,F$14:F$10000),$X$2)</f>
        <v>4200</v>
      </c>
      <c r="AB4232">
        <f>MROUND(RANK(G4232,G$14:G$10000),$X$2)</f>
        <v>4900</v>
      </c>
      <c r="AC4232">
        <f>MROUND(RANK(H4232,H$14:H$10000),$X$2)</f>
        <v>4050</v>
      </c>
      <c r="AD4232">
        <f>MROUND(RANK(I4232,I$14:I$10000),$X$2)</f>
        <v>4350</v>
      </c>
      <c r="AE4232">
        <f>SUM(X4232:AC4232)+SUM(Y4232:AA4232)+Y4232*4</f>
        <v>51350</v>
      </c>
    </row>
    <row r="4233" spans="1:31" x14ac:dyDescent="0.2">
      <c r="A4233" s="1">
        <v>45893</v>
      </c>
      <c r="B4233" s="2">
        <v>0.93170138888888887</v>
      </c>
      <c r="C4233" s="11">
        <v>2084427376</v>
      </c>
      <c r="D4233" s="12">
        <v>0.4239</v>
      </c>
      <c r="E4233" s="4">
        <v>1.40856</v>
      </c>
      <c r="F4233" s="4">
        <v>1.351</v>
      </c>
      <c r="G4233" s="12">
        <v>-0.56410000000000005</v>
      </c>
      <c r="H4233" s="12">
        <v>-0.12740000000000001</v>
      </c>
      <c r="I4233" s="4">
        <v>-0.45500000000000002</v>
      </c>
      <c r="J4233" s="29">
        <v>96</v>
      </c>
      <c r="K4233">
        <v>136</v>
      </c>
      <c r="L4233">
        <v>153</v>
      </c>
      <c r="M4233" s="29">
        <v>0.44500000000000001</v>
      </c>
      <c r="N4233">
        <v>1.45</v>
      </c>
      <c r="O4233">
        <v>1.4</v>
      </c>
      <c r="P4233">
        <v>-0.56000000000000005</v>
      </c>
      <c r="Q4233">
        <v>-0.12</v>
      </c>
      <c r="R4233" s="33">
        <v>0.02</v>
      </c>
      <c r="S4233">
        <v>0.18</v>
      </c>
      <c r="T4233">
        <v>0.14000000000000001</v>
      </c>
      <c r="U4233">
        <v>0.06</v>
      </c>
      <c r="V4233">
        <v>1.2999999999999999E-2</v>
      </c>
      <c r="X4233">
        <f>MROUND(RANK(C4233,C$14:C$10000),$X$2)</f>
        <v>3900</v>
      </c>
      <c r="Y4233">
        <f>MROUND(RANK(D4233,D$14:D$10000),$X$2)</f>
        <v>3900</v>
      </c>
      <c r="Z4233">
        <f>MROUND(RANK(E4233,E$14:E$10000),$X$2)</f>
        <v>4300</v>
      </c>
      <c r="AA4233">
        <f>MROUND(RANK(F4233,F$14:F$10000),$X$2)</f>
        <v>4250</v>
      </c>
      <c r="AB4233">
        <f>MROUND(RANK(G4233,G$14:G$10000),$X$2)</f>
        <v>2350</v>
      </c>
      <c r="AC4233">
        <f>MROUND(RANK(H4233,H$14:H$10000),$X$2)</f>
        <v>4650</v>
      </c>
      <c r="AD4233">
        <f>MROUND(RANK(I4233,I$14:I$10000),$X$2)</f>
        <v>4450</v>
      </c>
      <c r="AE4233">
        <f>SUM(X4233:AC4233)+SUM(Y4233:AA4233)+Y4233*4</f>
        <v>51400</v>
      </c>
    </row>
    <row r="4234" spans="1:31" x14ac:dyDescent="0.2">
      <c r="A4234" s="1">
        <v>45893</v>
      </c>
      <c r="B4234" s="2">
        <v>5.6122685185185185E-2</v>
      </c>
      <c r="C4234" s="11">
        <v>2496349897</v>
      </c>
      <c r="D4234" s="12">
        <v>0.43130000000000002</v>
      </c>
      <c r="E4234" s="4">
        <v>1.4256899999999999</v>
      </c>
      <c r="F4234" s="4">
        <v>1.387</v>
      </c>
      <c r="G4234" s="12">
        <v>-0.64800000000000002</v>
      </c>
      <c r="H4234" s="12">
        <v>-0.1298</v>
      </c>
      <c r="I4234" s="4">
        <v>-0.10299999999999999</v>
      </c>
      <c r="J4234" s="29">
        <v>120</v>
      </c>
      <c r="K4234">
        <v>147</v>
      </c>
      <c r="L4234" s="6">
        <v>190</v>
      </c>
      <c r="M4234" s="27">
        <v>0.435</v>
      </c>
      <c r="N4234" s="6">
        <v>1.35</v>
      </c>
      <c r="O4234" s="6">
        <v>1.35</v>
      </c>
      <c r="P4234" s="6">
        <v>-0.57999999999999996</v>
      </c>
      <c r="Q4234" s="6">
        <v>-0.125</v>
      </c>
      <c r="R4234" s="31">
        <v>0.06</v>
      </c>
      <c r="S4234" s="6">
        <v>0.15</v>
      </c>
      <c r="T4234" s="6">
        <v>0.14000000000000001</v>
      </c>
      <c r="U4234" s="6">
        <v>7.0000000000000007E-2</v>
      </c>
      <c r="V4234" s="6">
        <v>1.9E-2</v>
      </c>
      <c r="X4234">
        <f>MROUND(RANK(C4234,C$14:C$10000),$X$2)</f>
        <v>3650</v>
      </c>
      <c r="Y4234">
        <f>MROUND(RANK(D4234,D$14:D$10000),$X$2)</f>
        <v>3650</v>
      </c>
      <c r="Z4234">
        <f>MROUND(RANK(E4234,E$14:E$10000),$X$2)</f>
        <v>4150</v>
      </c>
      <c r="AA4234">
        <f>MROUND(RANK(F4234,F$14:F$10000),$X$2)</f>
        <v>3900</v>
      </c>
      <c r="AB4234">
        <f>MROUND(RANK(G4234,G$14:G$10000),$X$2)</f>
        <v>5000</v>
      </c>
      <c r="AC4234">
        <f>MROUND(RANK(H4234,H$14:H$10000),$X$2)</f>
        <v>4850</v>
      </c>
      <c r="AD4234">
        <f>MROUND(RANK(I4234,I$14:I$10000),$X$2)</f>
        <v>4000</v>
      </c>
      <c r="AE4234">
        <f>SUM(X4234:AC4234)+SUM(Y4234:AA4234)+Y4234*4</f>
        <v>51500</v>
      </c>
    </row>
    <row r="4235" spans="1:31" x14ac:dyDescent="0.2">
      <c r="A4235" s="1">
        <v>45893</v>
      </c>
      <c r="B4235" s="2">
        <v>0.92244212962962968</v>
      </c>
      <c r="C4235" s="11">
        <v>1829892778</v>
      </c>
      <c r="D4235" s="12">
        <v>0.41849999999999998</v>
      </c>
      <c r="E4235" s="4">
        <v>1.4349700000000001</v>
      </c>
      <c r="F4235" s="4">
        <v>1.339</v>
      </c>
      <c r="G4235" s="12">
        <v>-0.55900000000000005</v>
      </c>
      <c r="H4235" s="12">
        <v>-0.1198</v>
      </c>
      <c r="I4235" s="4">
        <v>-0.36299999999999999</v>
      </c>
      <c r="J4235" s="29">
        <v>51</v>
      </c>
      <c r="K4235">
        <v>121</v>
      </c>
      <c r="L4235" s="6">
        <v>144</v>
      </c>
      <c r="M4235" s="27">
        <v>0.44500000000000001</v>
      </c>
      <c r="N4235" s="6">
        <v>1.45</v>
      </c>
      <c r="O4235" s="6">
        <v>1.4</v>
      </c>
      <c r="P4235" s="6">
        <v>-0.56000000000000005</v>
      </c>
      <c r="Q4235" s="6">
        <v>-0.12</v>
      </c>
      <c r="R4235" s="31">
        <v>0.02</v>
      </c>
      <c r="S4235" s="6">
        <v>0.18</v>
      </c>
      <c r="T4235" s="6">
        <v>0.14000000000000001</v>
      </c>
      <c r="U4235" s="6">
        <v>0.06</v>
      </c>
      <c r="V4235" s="6">
        <v>1.2999999999999999E-2</v>
      </c>
      <c r="X4235">
        <f>MROUND(RANK(C4235,C$14:C$10000),$X$2)</f>
        <v>4100</v>
      </c>
      <c r="Y4235">
        <f>MROUND(RANK(D4235,D$14:D$10000),$X$2)</f>
        <v>4100</v>
      </c>
      <c r="Z4235">
        <f>MROUND(RANK(E4235,E$14:E$10000),$X$2)</f>
        <v>4100</v>
      </c>
      <c r="AA4235">
        <f>MROUND(RANK(F4235,F$14:F$10000),$X$2)</f>
        <v>4300</v>
      </c>
      <c r="AB4235">
        <f>MROUND(RANK(G4235,G$14:G$10000),$X$2)</f>
        <v>2250</v>
      </c>
      <c r="AC4235">
        <f>MROUND(RANK(H4235,H$14:H$10000),$X$2)</f>
        <v>3750</v>
      </c>
      <c r="AD4235">
        <f>MROUND(RANK(I4235,I$14:I$10000),$X$2)</f>
        <v>4350</v>
      </c>
      <c r="AE4235">
        <f>SUM(X4235:AC4235)+SUM(Y4235:AA4235)+Y4235*4</f>
        <v>51500</v>
      </c>
    </row>
    <row r="4236" spans="1:31" x14ac:dyDescent="0.2">
      <c r="A4236" s="1">
        <v>45893</v>
      </c>
      <c r="B4236" s="2">
        <v>0.94982638888888893</v>
      </c>
      <c r="C4236" s="11">
        <v>1539226005</v>
      </c>
      <c r="D4236" s="12">
        <v>0.41149999999999998</v>
      </c>
      <c r="E4236" s="4">
        <v>1.3960900000000001</v>
      </c>
      <c r="F4236" s="4">
        <v>1.3160000000000001</v>
      </c>
      <c r="G4236" s="12">
        <v>-0.55030000000000001</v>
      </c>
      <c r="H4236" s="12">
        <v>-0.1081</v>
      </c>
      <c r="I4236" s="4">
        <v>-0.3</v>
      </c>
      <c r="J4236" s="29">
        <v>50</v>
      </c>
      <c r="K4236">
        <v>127</v>
      </c>
      <c r="L4236" s="6">
        <v>171</v>
      </c>
      <c r="M4236" s="27">
        <v>0.44500000000000001</v>
      </c>
      <c r="N4236" s="6">
        <v>1.45</v>
      </c>
      <c r="O4236" s="6">
        <v>1.4</v>
      </c>
      <c r="P4236" s="6">
        <v>-0.56000000000000005</v>
      </c>
      <c r="Q4236" s="6">
        <v>-0.12</v>
      </c>
      <c r="R4236" s="31">
        <v>0.02</v>
      </c>
      <c r="S4236" s="6">
        <v>0.18</v>
      </c>
      <c r="T4236" s="6">
        <v>0.14000000000000001</v>
      </c>
      <c r="U4236" s="6">
        <v>0.06</v>
      </c>
      <c r="V4236" s="6">
        <v>1.2999999999999999E-2</v>
      </c>
      <c r="X4236">
        <f>MROUND(RANK(C4236,C$14:C$10000),$X$2)</f>
        <v>4300</v>
      </c>
      <c r="Y4236">
        <f>MROUND(RANK(D4236,D$14:D$10000),$X$2)</f>
        <v>4300</v>
      </c>
      <c r="Z4236">
        <f>MROUND(RANK(E4236,E$14:E$10000),$X$2)</f>
        <v>4400</v>
      </c>
      <c r="AA4236">
        <f>MROUND(RANK(F4236,F$14:F$10000),$X$2)</f>
        <v>4500</v>
      </c>
      <c r="AB4236">
        <f>MROUND(RANK(G4236,G$14:G$10000),$X$2)</f>
        <v>1800</v>
      </c>
      <c r="AC4236">
        <f>MROUND(RANK(H4236,H$14:H$10000),$X$2)</f>
        <v>1800</v>
      </c>
      <c r="AD4236">
        <f>MROUND(RANK(I4236,I$14:I$10000),$X$2)</f>
        <v>4250</v>
      </c>
      <c r="AE4236">
        <f>SUM(X4236:AC4236)+SUM(Y4236:AA4236)+Y4236*4</f>
        <v>51500</v>
      </c>
    </row>
    <row r="4237" spans="1:31" x14ac:dyDescent="0.2">
      <c r="A4237" s="1">
        <v>45894</v>
      </c>
      <c r="B4237" s="2">
        <v>0.66203703703703709</v>
      </c>
      <c r="C4237" s="11">
        <v>1075572529</v>
      </c>
      <c r="D4237" s="12">
        <v>0.39689999999999998</v>
      </c>
      <c r="E4237" s="4">
        <v>1.40794</v>
      </c>
      <c r="F4237" s="4">
        <v>1.3320000000000001</v>
      </c>
      <c r="G4237" s="12">
        <v>-0.3473</v>
      </c>
      <c r="H4237" s="12">
        <v>-9.5500000000000002E-2</v>
      </c>
      <c r="I4237" s="4">
        <v>0.69699999999999995</v>
      </c>
      <c r="J4237" s="29">
        <v>50</v>
      </c>
      <c r="K4237">
        <v>63</v>
      </c>
      <c r="L4237">
        <v>101</v>
      </c>
      <c r="M4237" s="29">
        <v>0.42499999999999999</v>
      </c>
      <c r="N4237">
        <v>1.45</v>
      </c>
      <c r="O4237">
        <v>1.45</v>
      </c>
      <c r="P4237">
        <v>-0.56000000000000005</v>
      </c>
      <c r="Q4237">
        <v>-0.125</v>
      </c>
      <c r="R4237" s="33">
        <v>4.4999999999999998E-2</v>
      </c>
      <c r="S4237">
        <v>0.16500000000000001</v>
      </c>
      <c r="T4237">
        <v>0.16</v>
      </c>
      <c r="U4237">
        <v>0.06</v>
      </c>
      <c r="V4237">
        <v>1.9E-2</v>
      </c>
      <c r="X4237">
        <f>MROUND(RANK(C4237,C$14:C$10000),$X$2)</f>
        <v>4700</v>
      </c>
      <c r="Y4237">
        <f>MROUND(RANK(D4237,D$14:D$10000),$X$2)</f>
        <v>4700</v>
      </c>
      <c r="Z4237">
        <f>MROUND(RANK(E4237,E$14:E$10000),$X$2)</f>
        <v>4300</v>
      </c>
      <c r="AA4237">
        <f>MROUND(RANK(F4237,F$14:F$10000),$X$2)</f>
        <v>4400</v>
      </c>
      <c r="AB4237">
        <f>MROUND(RANK(G4237,G$14:G$10000),$X$2)</f>
        <v>0</v>
      </c>
      <c r="AC4237">
        <f>MROUND(RANK(H4237,H$14:H$10000),$X$2)</f>
        <v>1200</v>
      </c>
      <c r="AD4237">
        <f>MROUND(RANK(I4237,I$14:I$10000),$X$2)</f>
        <v>2150</v>
      </c>
      <c r="AE4237">
        <f>SUM(X4237:AC4237)+SUM(Y4237:AA4237)+Y4237*4</f>
        <v>51500</v>
      </c>
    </row>
    <row r="4238" spans="1:31" x14ac:dyDescent="0.2">
      <c r="A4238" s="1">
        <v>45894</v>
      </c>
      <c r="B4238" s="2">
        <v>0.99001157407407403</v>
      </c>
      <c r="C4238" s="11">
        <v>2535930414</v>
      </c>
      <c r="D4238" s="12">
        <v>0.43190000000000001</v>
      </c>
      <c r="E4238" s="4">
        <v>1.41439</v>
      </c>
      <c r="F4238" s="4">
        <v>1.3759999999999999</v>
      </c>
      <c r="G4238" s="12">
        <v>-0.65490000000000004</v>
      </c>
      <c r="H4238" s="12">
        <v>-0.129</v>
      </c>
      <c r="I4238" s="4">
        <v>-0.27900000000000003</v>
      </c>
      <c r="J4238" s="29">
        <v>145</v>
      </c>
      <c r="K4238">
        <v>160</v>
      </c>
      <c r="L4238">
        <v>190</v>
      </c>
      <c r="M4238" s="29">
        <v>0.42499999999999999</v>
      </c>
      <c r="N4238">
        <v>1.45</v>
      </c>
      <c r="O4238">
        <v>1.45</v>
      </c>
      <c r="P4238">
        <v>-0.57999999999999996</v>
      </c>
      <c r="Q4238">
        <v>-0.105</v>
      </c>
      <c r="R4238" s="33">
        <v>0.05</v>
      </c>
      <c r="S4238">
        <v>0.15</v>
      </c>
      <c r="T4238">
        <v>0.16</v>
      </c>
      <c r="U4238">
        <v>0.245</v>
      </c>
      <c r="V4238">
        <v>4.5499999999999999E-2</v>
      </c>
      <c r="X4238">
        <f>MROUND(RANK(C4238,C$14:C$10000),$X$2)</f>
        <v>3600</v>
      </c>
      <c r="Y4238">
        <f>MROUND(RANK(D4238,D$14:D$10000),$X$2)</f>
        <v>3600</v>
      </c>
      <c r="Z4238">
        <f>MROUND(RANK(E4238,E$14:E$10000),$X$2)</f>
        <v>4250</v>
      </c>
      <c r="AA4238">
        <f>MROUND(RANK(F4238,F$14:F$10000),$X$2)</f>
        <v>4000</v>
      </c>
      <c r="AB4238">
        <f>MROUND(RANK(G4238,G$14:G$10000),$X$2)</f>
        <v>5050</v>
      </c>
      <c r="AC4238">
        <f>MROUND(RANK(H4238,H$14:H$10000),$X$2)</f>
        <v>4750</v>
      </c>
      <c r="AD4238">
        <f>MROUND(RANK(I4238,I$14:I$10000),$X$2)</f>
        <v>4250</v>
      </c>
      <c r="AE4238">
        <f>SUM(X4238:AC4238)+SUM(Y4238:AA4238)+Y4238*4</f>
        <v>51500</v>
      </c>
    </row>
    <row r="4239" spans="1:31" x14ac:dyDescent="0.2">
      <c r="A4239" s="1">
        <v>45894</v>
      </c>
      <c r="B4239" s="2">
        <v>2.3506944444444445E-2</v>
      </c>
      <c r="C4239" s="11">
        <v>1363142501</v>
      </c>
      <c r="D4239" s="12">
        <v>0.40649999999999997</v>
      </c>
      <c r="E4239" s="4">
        <v>1.40917</v>
      </c>
      <c r="F4239" s="4">
        <v>1.329</v>
      </c>
      <c r="G4239" s="12">
        <v>-0.52329999999999999</v>
      </c>
      <c r="H4239" s="12">
        <v>-0.10589999999999999</v>
      </c>
      <c r="I4239" s="4">
        <v>-0.192</v>
      </c>
      <c r="J4239" s="29">
        <v>84</v>
      </c>
      <c r="K4239">
        <v>127</v>
      </c>
      <c r="L4239" s="6">
        <v>142</v>
      </c>
      <c r="M4239" s="27">
        <v>0.44500000000000001</v>
      </c>
      <c r="N4239" s="6">
        <v>1.45</v>
      </c>
      <c r="O4239" s="6">
        <v>1.4</v>
      </c>
      <c r="P4239" s="6">
        <v>-0.56000000000000005</v>
      </c>
      <c r="Q4239" s="6">
        <v>-0.12</v>
      </c>
      <c r="R4239" s="31">
        <v>0.02</v>
      </c>
      <c r="S4239" s="6">
        <v>0.18</v>
      </c>
      <c r="T4239" s="6">
        <v>0.14000000000000001</v>
      </c>
      <c r="U4239" s="6">
        <v>0.06</v>
      </c>
      <c r="V4239" s="6">
        <v>1.2999999999999999E-2</v>
      </c>
      <c r="X4239">
        <f>MROUND(RANK(C4239,C$14:C$10000),$X$2)</f>
        <v>4450</v>
      </c>
      <c r="Y4239">
        <f>MROUND(RANK(D4239,D$14:D$10000),$X$2)</f>
        <v>4450</v>
      </c>
      <c r="Z4239">
        <f>MROUND(RANK(E4239,E$14:E$10000),$X$2)</f>
        <v>4300</v>
      </c>
      <c r="AA4239">
        <f>MROUND(RANK(F4239,F$14:F$10000),$X$2)</f>
        <v>4400</v>
      </c>
      <c r="AB4239">
        <f>MROUND(RANK(G4239,G$14:G$10000),$X$2)</f>
        <v>1400</v>
      </c>
      <c r="AC4239">
        <f>MROUND(RANK(H4239,H$14:H$10000),$X$2)</f>
        <v>1600</v>
      </c>
      <c r="AD4239">
        <f>MROUND(RANK(I4239,I$14:I$10000),$X$2)</f>
        <v>4150</v>
      </c>
      <c r="AE4239">
        <f>SUM(X4239:AC4239)+SUM(Y4239:AA4239)+Y4239*4</f>
        <v>51550</v>
      </c>
    </row>
    <row r="4240" spans="1:31" x14ac:dyDescent="0.2">
      <c r="A4240" s="1">
        <v>45894</v>
      </c>
      <c r="B4240" s="2">
        <v>0.61004629629629625</v>
      </c>
      <c r="C4240" s="11">
        <v>1006146670</v>
      </c>
      <c r="D4240" s="12">
        <v>0.39419999999999999</v>
      </c>
      <c r="E4240" s="4">
        <v>1.4262300000000001</v>
      </c>
      <c r="F4240" s="4">
        <v>1.3220000000000001</v>
      </c>
      <c r="G4240" s="12">
        <v>-0.3473</v>
      </c>
      <c r="H4240" s="12">
        <v>-9.4200000000000006E-2</v>
      </c>
      <c r="I4240" s="4">
        <v>0.88400000000000001</v>
      </c>
      <c r="J4240" s="29">
        <v>50</v>
      </c>
      <c r="K4240">
        <v>59</v>
      </c>
      <c r="L4240">
        <v>84</v>
      </c>
      <c r="M4240" s="29">
        <v>0.435</v>
      </c>
      <c r="N4240">
        <v>1.35</v>
      </c>
      <c r="O4240">
        <v>1.3</v>
      </c>
      <c r="P4240">
        <v>-0.56000000000000005</v>
      </c>
      <c r="Q4240">
        <v>-0.11</v>
      </c>
      <c r="R4240" s="33">
        <v>0.06</v>
      </c>
      <c r="S4240">
        <v>0.2</v>
      </c>
      <c r="T4240">
        <v>0.12</v>
      </c>
      <c r="U4240">
        <v>0.06</v>
      </c>
      <c r="V4240">
        <v>1.6E-2</v>
      </c>
      <c r="X4240">
        <f>MROUND(RANK(C4240,C$14:C$10000),$X$2)</f>
        <v>4750</v>
      </c>
      <c r="Y4240">
        <f>MROUND(RANK(D4240,D$14:D$10000),$X$2)</f>
        <v>4750</v>
      </c>
      <c r="Z4240">
        <f>MROUND(RANK(E4240,E$14:E$10000),$X$2)</f>
        <v>4150</v>
      </c>
      <c r="AA4240">
        <f>MROUND(RANK(F4240,F$14:F$10000),$X$2)</f>
        <v>4450</v>
      </c>
      <c r="AB4240">
        <f>MROUND(RANK(G4240,G$14:G$10000),$X$2)</f>
        <v>0</v>
      </c>
      <c r="AC4240">
        <f>MROUND(RANK(H4240,H$14:H$10000),$X$2)</f>
        <v>1100</v>
      </c>
      <c r="AD4240">
        <f>MROUND(RANK(I4240,I$14:I$10000),$X$2)</f>
        <v>1650</v>
      </c>
      <c r="AE4240">
        <f>SUM(X4240:AC4240)+SUM(Y4240:AA4240)+Y4240*4</f>
        <v>51550</v>
      </c>
    </row>
    <row r="4241" spans="1:31" x14ac:dyDescent="0.2">
      <c r="A4241" s="1">
        <v>45894</v>
      </c>
      <c r="B4241" s="2">
        <v>0.96365740740740746</v>
      </c>
      <c r="C4241" s="11">
        <v>2349060576</v>
      </c>
      <c r="D4241" s="12">
        <v>0.42880000000000001</v>
      </c>
      <c r="E4241" s="4">
        <v>1.41961</v>
      </c>
      <c r="F4241" s="4">
        <v>1.3680000000000001</v>
      </c>
      <c r="G4241" s="12">
        <v>-0.64119999999999999</v>
      </c>
      <c r="H4241" s="12">
        <v>-0.1229</v>
      </c>
      <c r="I4241" s="4">
        <v>-0.30399999999999999</v>
      </c>
      <c r="J4241" s="29">
        <v>228</v>
      </c>
      <c r="K4241">
        <v>240</v>
      </c>
      <c r="L4241" s="6">
        <v>248</v>
      </c>
      <c r="M4241" s="27">
        <v>0.45500000000000002</v>
      </c>
      <c r="N4241" s="6">
        <v>1.45</v>
      </c>
      <c r="O4241" s="6">
        <v>1.4</v>
      </c>
      <c r="P4241" s="6">
        <v>-0.54</v>
      </c>
      <c r="Q4241" s="6">
        <v>-0.125</v>
      </c>
      <c r="R4241" s="31">
        <v>0.05</v>
      </c>
      <c r="S4241" s="6">
        <v>0.13500000000000001</v>
      </c>
      <c r="T4241" s="6">
        <v>0.14000000000000001</v>
      </c>
      <c r="U4241" s="6">
        <v>0.17499999999999999</v>
      </c>
      <c r="V4241" s="6">
        <v>6.6500000000000004E-2</v>
      </c>
      <c r="X4241">
        <f>MROUND(RANK(C4241,C$14:C$10000),$X$2)</f>
        <v>3700</v>
      </c>
      <c r="Y4241">
        <f>MROUND(RANK(D4241,D$14:D$10000),$X$2)</f>
        <v>3700</v>
      </c>
      <c r="Z4241">
        <f>MROUND(RANK(E4241,E$14:E$10000),$X$2)</f>
        <v>4200</v>
      </c>
      <c r="AA4241">
        <f>MROUND(RANK(F4241,F$14:F$10000),$X$2)</f>
        <v>4050</v>
      </c>
      <c r="AB4241">
        <f>MROUND(RANK(G4241,G$14:G$10000),$X$2)</f>
        <v>4950</v>
      </c>
      <c r="AC4241">
        <f>MROUND(RANK(H4241,H$14:H$10000),$X$2)</f>
        <v>4200</v>
      </c>
      <c r="AD4241">
        <f>MROUND(RANK(I4241,I$14:I$10000),$X$2)</f>
        <v>4300</v>
      </c>
      <c r="AE4241">
        <f>SUM(X4241:AC4241)+SUM(Y4241:AA4241)+Y4241*4</f>
        <v>51550</v>
      </c>
    </row>
    <row r="4242" spans="1:31" x14ac:dyDescent="0.2">
      <c r="A4242" s="1">
        <v>45896</v>
      </c>
      <c r="B4242" s="2">
        <v>0.59103009259259254</v>
      </c>
      <c r="C4242" s="11">
        <v>2449223308</v>
      </c>
      <c r="D4242" s="12">
        <v>0.43049999999999999</v>
      </c>
      <c r="E4242" s="4">
        <v>1.3904000000000001</v>
      </c>
      <c r="F4242" s="4">
        <v>1.3420000000000001</v>
      </c>
      <c r="G4242" s="12">
        <v>-0.63890000000000002</v>
      </c>
      <c r="H4242" s="12">
        <v>-0.11890000000000001</v>
      </c>
      <c r="I4242" s="4">
        <v>-0.16300000000000001</v>
      </c>
      <c r="J4242" s="29">
        <v>186</v>
      </c>
      <c r="K4242">
        <v>201</v>
      </c>
      <c r="L4242">
        <v>205</v>
      </c>
      <c r="M4242" s="29">
        <v>0.45500000000000002</v>
      </c>
      <c r="N4242">
        <v>1.45</v>
      </c>
      <c r="O4242">
        <v>1.3</v>
      </c>
      <c r="P4242">
        <v>-0.54</v>
      </c>
      <c r="Q4242">
        <v>-0.125</v>
      </c>
      <c r="R4242" s="33">
        <v>4.4999999999999998E-2</v>
      </c>
      <c r="S4242">
        <v>0.16500000000000001</v>
      </c>
      <c r="T4242">
        <v>0.12</v>
      </c>
      <c r="U4242">
        <v>0.27</v>
      </c>
      <c r="V4242">
        <v>5.8499999999999899E-2</v>
      </c>
      <c r="X4242">
        <f>MROUND(RANK(C4242,C$14:C$10000),$X$2)</f>
        <v>3650</v>
      </c>
      <c r="Y4242">
        <f>MROUND(RANK(D4242,D$14:D$10000),$X$2)</f>
        <v>3650</v>
      </c>
      <c r="Z4242">
        <f>MROUND(RANK(E4242,E$14:E$10000),$X$2)</f>
        <v>4450</v>
      </c>
      <c r="AA4242">
        <f>MROUND(RANK(F4242,F$14:F$10000),$X$2)</f>
        <v>4300</v>
      </c>
      <c r="AB4242">
        <f>MROUND(RANK(G4242,G$14:G$10000),$X$2)</f>
        <v>4900</v>
      </c>
      <c r="AC4242">
        <f>MROUND(RANK(H4242,H$14:H$10000),$X$2)</f>
        <v>3600</v>
      </c>
      <c r="AD4242">
        <f>MROUND(RANK(I4242,I$14:I$10000),$X$2)</f>
        <v>4100</v>
      </c>
      <c r="AE4242">
        <f>SUM(X4242:AC4242)+SUM(Y4242:AA4242)+Y4242*4</f>
        <v>51550</v>
      </c>
    </row>
    <row r="4243" spans="1:31" x14ac:dyDescent="0.2">
      <c r="A4243" s="1">
        <v>45896</v>
      </c>
      <c r="B4243" s="2">
        <v>0.640625</v>
      </c>
      <c r="C4243" s="11">
        <v>2445911409</v>
      </c>
      <c r="D4243" s="12">
        <v>0.4304</v>
      </c>
      <c r="E4243" s="4">
        <v>1.42689</v>
      </c>
      <c r="F4243" s="4">
        <v>1.371</v>
      </c>
      <c r="G4243" s="12">
        <v>-0.66379999999999995</v>
      </c>
      <c r="H4243" s="12">
        <v>-0.12509999999999999</v>
      </c>
      <c r="I4243" s="4">
        <v>-1.2999999999999999E-2</v>
      </c>
      <c r="J4243" s="29">
        <v>105</v>
      </c>
      <c r="K4243">
        <v>187</v>
      </c>
      <c r="L4243" s="6">
        <v>189</v>
      </c>
      <c r="M4243" s="27">
        <v>0.435</v>
      </c>
      <c r="N4243" s="6">
        <v>1.45</v>
      </c>
      <c r="O4243" s="6">
        <v>1.3</v>
      </c>
      <c r="P4243" s="6">
        <v>-0.54</v>
      </c>
      <c r="Q4243" s="6">
        <v>-0.125</v>
      </c>
      <c r="R4243" s="31">
        <v>0.06</v>
      </c>
      <c r="S4243" s="6">
        <v>0.2</v>
      </c>
      <c r="T4243" s="6">
        <v>0.12</v>
      </c>
      <c r="U4243" s="6">
        <v>0.27</v>
      </c>
      <c r="V4243" s="6">
        <v>4.4999999999999998E-2</v>
      </c>
      <c r="X4243">
        <f>MROUND(RANK(C4243,C$14:C$10000),$X$2)</f>
        <v>3650</v>
      </c>
      <c r="Y4243">
        <f>MROUND(RANK(D4243,D$14:D$10000),$X$2)</f>
        <v>3650</v>
      </c>
      <c r="Z4243">
        <f>MROUND(RANK(E4243,E$14:E$10000),$X$2)</f>
        <v>4150</v>
      </c>
      <c r="AA4243">
        <f>MROUND(RANK(F4243,F$14:F$10000),$X$2)</f>
        <v>4050</v>
      </c>
      <c r="AB4243">
        <f>MROUND(RANK(G4243,G$14:G$10000),$X$2)</f>
        <v>5150</v>
      </c>
      <c r="AC4243">
        <f>MROUND(RANK(H4243,H$14:H$10000),$X$2)</f>
        <v>4450</v>
      </c>
      <c r="AD4243">
        <f>MROUND(RANK(I4243,I$14:I$10000),$X$2)</f>
        <v>3850</v>
      </c>
      <c r="AE4243">
        <f>SUM(X4243:AC4243)+SUM(Y4243:AA4243)+Y4243*4</f>
        <v>51550</v>
      </c>
    </row>
    <row r="4244" spans="1:31" x14ac:dyDescent="0.2">
      <c r="A4244" s="1">
        <v>45893</v>
      </c>
      <c r="B4244" s="2">
        <v>3.3692129629629627E-2</v>
      </c>
      <c r="C4244" s="11">
        <v>974490557</v>
      </c>
      <c r="D4244" s="12">
        <v>0.39300000000000002</v>
      </c>
      <c r="E4244" s="4">
        <v>1.42475</v>
      </c>
      <c r="F4244" s="4">
        <v>1.331</v>
      </c>
      <c r="G4244" s="12">
        <v>-0.3473</v>
      </c>
      <c r="H4244" s="12">
        <v>-9.4700000000000006E-2</v>
      </c>
      <c r="I4244" s="4">
        <v>1.248</v>
      </c>
      <c r="J4244" s="29">
        <v>50</v>
      </c>
      <c r="K4244">
        <v>62</v>
      </c>
      <c r="L4244" s="6">
        <v>90</v>
      </c>
      <c r="M4244" s="27">
        <v>0.435</v>
      </c>
      <c r="N4244" s="6">
        <v>1.45</v>
      </c>
      <c r="O4244" s="6">
        <v>1.3</v>
      </c>
      <c r="P4244" s="6">
        <v>-0.54</v>
      </c>
      <c r="Q4244" s="6">
        <v>-0.125</v>
      </c>
      <c r="R4244" s="31">
        <v>0.06</v>
      </c>
      <c r="S4244" s="6">
        <v>0.15</v>
      </c>
      <c r="T4244" s="6">
        <v>0.14000000000000001</v>
      </c>
      <c r="U4244" s="6">
        <v>0.05</v>
      </c>
      <c r="V4244" s="6">
        <v>0.01</v>
      </c>
      <c r="X4244">
        <f>MROUND(RANK(C4244,C$14:C$10000),$X$2)</f>
        <v>4750</v>
      </c>
      <c r="Y4244">
        <f>MROUND(RANK(D4244,D$14:D$10000),$X$2)</f>
        <v>4750</v>
      </c>
      <c r="Z4244">
        <f>MROUND(RANK(E4244,E$14:E$10000),$X$2)</f>
        <v>4200</v>
      </c>
      <c r="AA4244">
        <f>MROUND(RANK(F4244,F$14:F$10000),$X$2)</f>
        <v>4400</v>
      </c>
      <c r="AB4244">
        <f>MROUND(RANK(G4244,G$14:G$10000),$X$2)</f>
        <v>0</v>
      </c>
      <c r="AC4244">
        <f>MROUND(RANK(H4244,H$14:H$10000),$X$2)</f>
        <v>1150</v>
      </c>
      <c r="AD4244">
        <f>MROUND(RANK(I4244,I$14:I$10000),$X$2)</f>
        <v>850</v>
      </c>
      <c r="AE4244">
        <f>SUM(X4244:AC4244)+SUM(Y4244:AA4244)+Y4244*4</f>
        <v>51600</v>
      </c>
    </row>
    <row r="4245" spans="1:31" x14ac:dyDescent="0.2">
      <c r="A4245" s="1">
        <v>45893</v>
      </c>
      <c r="B4245" s="2">
        <v>0.54077546296296297</v>
      </c>
      <c r="C4245" s="11">
        <v>1058925261</v>
      </c>
      <c r="D4245" s="12">
        <v>0.39629999999999999</v>
      </c>
      <c r="E4245" s="4">
        <v>1.40903</v>
      </c>
      <c r="F4245" s="4">
        <v>1.32</v>
      </c>
      <c r="G4245" s="12">
        <v>-0.3473</v>
      </c>
      <c r="H4245" s="12">
        <v>-9.64E-2</v>
      </c>
      <c r="I4245" s="4">
        <v>0.67200000000000004</v>
      </c>
      <c r="J4245" s="29">
        <v>53</v>
      </c>
      <c r="K4245">
        <v>64</v>
      </c>
      <c r="L4245">
        <v>86</v>
      </c>
      <c r="M4245" s="29">
        <v>0.44500000000000001</v>
      </c>
      <c r="N4245">
        <v>1.45</v>
      </c>
      <c r="O4245">
        <v>1.45</v>
      </c>
      <c r="P4245">
        <v>-0.57999999999999996</v>
      </c>
      <c r="Q4245">
        <v>-0.125</v>
      </c>
      <c r="R4245" s="33">
        <v>0.05</v>
      </c>
      <c r="S4245">
        <v>0.16500000000000001</v>
      </c>
      <c r="T4245">
        <v>0.12</v>
      </c>
      <c r="U4245">
        <v>0.06</v>
      </c>
      <c r="V4245">
        <v>1.6E-2</v>
      </c>
      <c r="X4245">
        <f>MROUND(RANK(C4245,C$14:C$10000),$X$2)</f>
        <v>4700</v>
      </c>
      <c r="Y4245">
        <f>MROUND(RANK(D4245,D$14:D$10000),$X$2)</f>
        <v>4700</v>
      </c>
      <c r="Z4245">
        <f>MROUND(RANK(E4245,E$14:E$10000),$X$2)</f>
        <v>4300</v>
      </c>
      <c r="AA4245">
        <f>MROUND(RANK(F4245,F$14:F$10000),$X$2)</f>
        <v>4450</v>
      </c>
      <c r="AB4245">
        <f>MROUND(RANK(G4245,G$14:G$10000),$X$2)</f>
        <v>0</v>
      </c>
      <c r="AC4245">
        <f>MROUND(RANK(H4245,H$14:H$10000),$X$2)</f>
        <v>1200</v>
      </c>
      <c r="AD4245">
        <f>MROUND(RANK(I4245,I$14:I$10000),$X$2)</f>
        <v>2200</v>
      </c>
      <c r="AE4245">
        <f>SUM(X4245:AC4245)+SUM(Y4245:AA4245)+Y4245*4</f>
        <v>51600</v>
      </c>
    </row>
    <row r="4246" spans="1:31" x14ac:dyDescent="0.2">
      <c r="A4246" s="1">
        <v>45894</v>
      </c>
      <c r="B4246" s="2">
        <v>0.80108796296296292</v>
      </c>
      <c r="C4246" s="11">
        <v>2433846571</v>
      </c>
      <c r="D4246" s="12">
        <v>0.43020000000000003</v>
      </c>
      <c r="E4246" s="4">
        <v>1.40663</v>
      </c>
      <c r="F4246" s="4">
        <v>1.367</v>
      </c>
      <c r="G4246" s="12">
        <v>-0.63319999999999999</v>
      </c>
      <c r="H4246" s="12">
        <v>-0.12529999999999999</v>
      </c>
      <c r="I4246" s="4">
        <v>-0.436</v>
      </c>
      <c r="J4246" s="29">
        <v>144</v>
      </c>
      <c r="K4246">
        <v>160</v>
      </c>
      <c r="L4246">
        <v>196</v>
      </c>
      <c r="M4246" s="29">
        <v>0.42499999999999999</v>
      </c>
      <c r="N4246">
        <v>1.45</v>
      </c>
      <c r="O4246">
        <v>1.4</v>
      </c>
      <c r="P4246">
        <v>-0.56000000000000005</v>
      </c>
      <c r="Q4246">
        <v>-0.11</v>
      </c>
      <c r="R4246" s="33">
        <v>0.05</v>
      </c>
      <c r="S4246">
        <v>0.2</v>
      </c>
      <c r="T4246">
        <v>0.14000000000000001</v>
      </c>
      <c r="U4246">
        <v>0.09</v>
      </c>
      <c r="V4246">
        <v>1.4999999999999999E-2</v>
      </c>
      <c r="X4246">
        <f>MROUND(RANK(C4246,C$14:C$10000),$X$2)</f>
        <v>3650</v>
      </c>
      <c r="Y4246">
        <f>MROUND(RANK(D4246,D$14:D$10000),$X$2)</f>
        <v>3650</v>
      </c>
      <c r="Z4246">
        <f>MROUND(RANK(E4246,E$14:E$10000),$X$2)</f>
        <v>4300</v>
      </c>
      <c r="AA4246">
        <f>MROUND(RANK(F4246,F$14:F$10000),$X$2)</f>
        <v>4100</v>
      </c>
      <c r="AB4246">
        <f>MROUND(RANK(G4246,G$14:G$10000),$X$2)</f>
        <v>4800</v>
      </c>
      <c r="AC4246">
        <f>MROUND(RANK(H4246,H$14:H$10000),$X$2)</f>
        <v>4450</v>
      </c>
      <c r="AD4246">
        <f>MROUND(RANK(I4246,I$14:I$10000),$X$2)</f>
        <v>4450</v>
      </c>
      <c r="AE4246">
        <f>SUM(X4246:AC4246)+SUM(Y4246:AA4246)+Y4246*4</f>
        <v>51600</v>
      </c>
    </row>
    <row r="4247" spans="1:31" x14ac:dyDescent="0.2">
      <c r="A4247" s="1">
        <v>45896</v>
      </c>
      <c r="B4247" s="2">
        <v>0.98340277777777774</v>
      </c>
      <c r="C4247" s="11">
        <v>1458044512</v>
      </c>
      <c r="D4247" s="12">
        <v>0.4093</v>
      </c>
      <c r="E4247" s="4">
        <v>1.4015500000000001</v>
      </c>
      <c r="F4247" s="4">
        <v>1.3260000000000001</v>
      </c>
      <c r="G4247" s="12">
        <v>-0.52329999999999999</v>
      </c>
      <c r="H4247" s="12">
        <v>-0.1089</v>
      </c>
      <c r="I4247" s="4">
        <v>-0.126</v>
      </c>
      <c r="J4247" s="29">
        <v>88</v>
      </c>
      <c r="K4247">
        <v>99</v>
      </c>
      <c r="L4247" s="6">
        <v>183</v>
      </c>
      <c r="M4247" s="27">
        <v>0.46500000000000002</v>
      </c>
      <c r="N4247" s="6">
        <v>1.35</v>
      </c>
      <c r="O4247" s="6">
        <v>1.35</v>
      </c>
      <c r="P4247" s="6">
        <v>-0.57999999999999996</v>
      </c>
      <c r="Q4247" s="6">
        <v>-0.105</v>
      </c>
      <c r="R4247" s="31">
        <v>0.06</v>
      </c>
      <c r="S4247" s="6">
        <v>0.13500000000000001</v>
      </c>
      <c r="T4247" s="6">
        <v>0.14000000000000001</v>
      </c>
      <c r="U4247" s="6">
        <v>0.315</v>
      </c>
      <c r="V4247" s="6">
        <v>4.4999999999999998E-2</v>
      </c>
      <c r="X4247">
        <f>MROUND(RANK(C4247,C$14:C$10000),$X$2)</f>
        <v>4400</v>
      </c>
      <c r="Y4247">
        <f>MROUND(RANK(D4247,D$14:D$10000),$X$2)</f>
        <v>4400</v>
      </c>
      <c r="Z4247">
        <f>MROUND(RANK(E4247,E$14:E$10000),$X$2)</f>
        <v>4350</v>
      </c>
      <c r="AA4247">
        <f>MROUND(RANK(F4247,F$14:F$10000),$X$2)</f>
        <v>4400</v>
      </c>
      <c r="AB4247">
        <f>MROUND(RANK(G4247,G$14:G$10000),$X$2)</f>
        <v>1400</v>
      </c>
      <c r="AC4247">
        <f>MROUND(RANK(H4247,H$14:H$10000),$X$2)</f>
        <v>1900</v>
      </c>
      <c r="AD4247">
        <f>MROUND(RANK(I4247,I$14:I$10000),$X$2)</f>
        <v>4000</v>
      </c>
      <c r="AE4247">
        <f>SUM(X4247:AC4247)+SUM(Y4247:AA4247)+Y4247*4</f>
        <v>51600</v>
      </c>
    </row>
    <row r="4248" spans="1:31" x14ac:dyDescent="0.2">
      <c r="A4248" s="1">
        <v>45896</v>
      </c>
      <c r="B4248" s="2">
        <v>0.99238425925925922</v>
      </c>
      <c r="C4248" s="11">
        <v>1960898051</v>
      </c>
      <c r="D4248" s="12">
        <v>0.4214</v>
      </c>
      <c r="E4248" s="4">
        <v>1.4033599999999999</v>
      </c>
      <c r="F4248" s="4">
        <v>1.35</v>
      </c>
      <c r="G4248" s="12">
        <v>-0.5897</v>
      </c>
      <c r="H4248" s="12">
        <v>-0.1163</v>
      </c>
      <c r="I4248" s="4">
        <v>-0.65500000000000003</v>
      </c>
      <c r="J4248" s="29">
        <v>195</v>
      </c>
      <c r="K4248">
        <v>262</v>
      </c>
      <c r="L4248" s="6">
        <v>291</v>
      </c>
      <c r="M4248" s="27">
        <v>0.44500000000000001</v>
      </c>
      <c r="N4248" s="6">
        <v>1.35</v>
      </c>
      <c r="O4248" s="6">
        <v>1.3</v>
      </c>
      <c r="P4248" s="6">
        <v>-0.54</v>
      </c>
      <c r="Q4248" s="6">
        <v>-0.105</v>
      </c>
      <c r="R4248" s="31">
        <v>6.6666666666666602E-3</v>
      </c>
      <c r="S4248" s="6">
        <v>0.2</v>
      </c>
      <c r="T4248" s="6">
        <v>0.12</v>
      </c>
      <c r="U4248" s="6">
        <v>0.22500000000000001</v>
      </c>
      <c r="V4248" s="6">
        <v>5.8499999999999899E-2</v>
      </c>
      <c r="X4248">
        <f>MROUND(RANK(C4248,C$14:C$10000),$X$2)</f>
        <v>4000</v>
      </c>
      <c r="Y4248">
        <f>MROUND(RANK(D4248,D$14:D$10000),$X$2)</f>
        <v>4000</v>
      </c>
      <c r="Z4248">
        <f>MROUND(RANK(E4248,E$14:E$10000),$X$2)</f>
        <v>4350</v>
      </c>
      <c r="AA4248">
        <f>MROUND(RANK(F4248,F$14:F$10000),$X$2)</f>
        <v>4250</v>
      </c>
      <c r="AB4248">
        <f>MROUND(RANK(G4248,G$14:G$10000),$X$2)</f>
        <v>3250</v>
      </c>
      <c r="AC4248">
        <f>MROUND(RANK(H4248,H$14:H$10000),$X$2)</f>
        <v>3150</v>
      </c>
      <c r="AD4248">
        <f>MROUND(RANK(I4248,I$14:I$10000),$X$2)</f>
        <v>4700</v>
      </c>
      <c r="AE4248">
        <f>SUM(X4248:AC4248)+SUM(Y4248:AA4248)+Y4248*4</f>
        <v>51600</v>
      </c>
    </row>
    <row r="4249" spans="1:31" x14ac:dyDescent="0.2">
      <c r="A4249" s="1">
        <v>45893</v>
      </c>
      <c r="B4249" s="2">
        <v>0.56207175925925923</v>
      </c>
      <c r="C4249" s="11">
        <v>1339297599</v>
      </c>
      <c r="D4249" s="12">
        <v>0.40579999999999999</v>
      </c>
      <c r="E4249" s="4">
        <v>1.41523</v>
      </c>
      <c r="F4249" s="4">
        <v>1.331</v>
      </c>
      <c r="G4249" s="12">
        <v>-0.52329999999999999</v>
      </c>
      <c r="H4249" s="12">
        <v>-0.10390000000000001</v>
      </c>
      <c r="I4249" s="4">
        <v>-0.159</v>
      </c>
      <c r="J4249" s="29">
        <v>52</v>
      </c>
      <c r="K4249">
        <v>98</v>
      </c>
      <c r="L4249" s="6">
        <v>107</v>
      </c>
      <c r="M4249" s="27">
        <v>0.44500000000000001</v>
      </c>
      <c r="N4249" s="6">
        <v>1.45</v>
      </c>
      <c r="O4249" s="6">
        <v>1.4</v>
      </c>
      <c r="P4249" s="6">
        <v>-0.56000000000000005</v>
      </c>
      <c r="Q4249" s="6">
        <v>-0.12</v>
      </c>
      <c r="R4249" s="31">
        <v>0.02</v>
      </c>
      <c r="S4249" s="6">
        <v>0.18</v>
      </c>
      <c r="T4249" s="6">
        <v>0.14000000000000001</v>
      </c>
      <c r="U4249" s="6">
        <v>0.06</v>
      </c>
      <c r="V4249" s="6">
        <v>1.2999999999999999E-2</v>
      </c>
      <c r="X4249">
        <f>MROUND(RANK(C4249,C$14:C$10000),$X$2)</f>
        <v>4500</v>
      </c>
      <c r="Y4249">
        <f>MROUND(RANK(D4249,D$14:D$10000),$X$2)</f>
        <v>4500</v>
      </c>
      <c r="Z4249">
        <f>MROUND(RANK(E4249,E$14:E$10000),$X$2)</f>
        <v>4250</v>
      </c>
      <c r="AA4249">
        <f>MROUND(RANK(F4249,F$14:F$10000),$X$2)</f>
        <v>4400</v>
      </c>
      <c r="AB4249">
        <f>MROUND(RANK(G4249,G$14:G$10000),$X$2)</f>
        <v>1400</v>
      </c>
      <c r="AC4249">
        <f>MROUND(RANK(H4249,H$14:H$10000),$X$2)</f>
        <v>1500</v>
      </c>
      <c r="AD4249">
        <f>MROUND(RANK(I4249,I$14:I$10000),$X$2)</f>
        <v>4100</v>
      </c>
      <c r="AE4249">
        <f>SUM(X4249:AC4249)+SUM(Y4249:AA4249)+Y4249*4</f>
        <v>51700</v>
      </c>
    </row>
    <row r="4250" spans="1:31" x14ac:dyDescent="0.2">
      <c r="A4250" s="1">
        <v>45893</v>
      </c>
      <c r="B4250" s="2">
        <v>0.61858796296296292</v>
      </c>
      <c r="C4250" s="11">
        <v>1431589905</v>
      </c>
      <c r="D4250" s="12">
        <v>0.40849999999999997</v>
      </c>
      <c r="E4250" s="4">
        <v>1.393</v>
      </c>
      <c r="F4250" s="4">
        <v>1.321</v>
      </c>
      <c r="G4250" s="12">
        <v>-0.52329999999999999</v>
      </c>
      <c r="H4250" s="12">
        <v>-0.1069</v>
      </c>
      <c r="I4250" s="4">
        <v>-0.216</v>
      </c>
      <c r="J4250" s="29">
        <v>80</v>
      </c>
      <c r="K4250">
        <v>115</v>
      </c>
      <c r="L4250" s="6">
        <v>177</v>
      </c>
      <c r="M4250" s="27">
        <v>0.44500000000000001</v>
      </c>
      <c r="N4250" s="6">
        <v>1.45</v>
      </c>
      <c r="O4250" s="6">
        <v>1.4</v>
      </c>
      <c r="P4250" s="6">
        <v>-0.56000000000000005</v>
      </c>
      <c r="Q4250" s="6">
        <v>-0.12</v>
      </c>
      <c r="R4250" s="31">
        <v>0.02</v>
      </c>
      <c r="S4250" s="6">
        <v>0.18</v>
      </c>
      <c r="T4250" s="6">
        <v>0.14000000000000001</v>
      </c>
      <c r="U4250" s="6">
        <v>0.06</v>
      </c>
      <c r="V4250" s="6">
        <v>1.2999999999999999E-2</v>
      </c>
      <c r="X4250">
        <f>MROUND(RANK(C4250,C$14:C$10000),$X$2)</f>
        <v>4400</v>
      </c>
      <c r="Y4250">
        <f>MROUND(RANK(D4250,D$14:D$10000),$X$2)</f>
        <v>4400</v>
      </c>
      <c r="Z4250">
        <f>MROUND(RANK(E4250,E$14:E$10000),$X$2)</f>
        <v>4450</v>
      </c>
      <c r="AA4250">
        <f>MROUND(RANK(F4250,F$14:F$10000),$X$2)</f>
        <v>4450</v>
      </c>
      <c r="AB4250">
        <f>MROUND(RANK(G4250,G$14:G$10000),$X$2)</f>
        <v>1400</v>
      </c>
      <c r="AC4250">
        <f>MROUND(RANK(H4250,H$14:H$10000),$X$2)</f>
        <v>1700</v>
      </c>
      <c r="AD4250">
        <f>MROUND(RANK(I4250,I$14:I$10000),$X$2)</f>
        <v>4150</v>
      </c>
      <c r="AE4250">
        <f>SUM(X4250:AC4250)+SUM(Y4250:AA4250)+Y4250*4</f>
        <v>51700</v>
      </c>
    </row>
    <row r="4251" spans="1:31" x14ac:dyDescent="0.2">
      <c r="A4251" s="1">
        <v>45894</v>
      </c>
      <c r="B4251" s="2">
        <v>2.3171296296296297E-2</v>
      </c>
      <c r="C4251" s="11">
        <v>2165255717</v>
      </c>
      <c r="D4251" s="12">
        <v>0.4254</v>
      </c>
      <c r="E4251" s="4">
        <v>1.4120200000000001</v>
      </c>
      <c r="F4251" s="4">
        <v>1.3620000000000001</v>
      </c>
      <c r="G4251" s="12">
        <v>-0.58169999999999999</v>
      </c>
      <c r="H4251" s="12">
        <v>-0.12989999999999999</v>
      </c>
      <c r="I4251" s="4">
        <v>-0.51800000000000002</v>
      </c>
      <c r="J4251" s="29">
        <v>110</v>
      </c>
      <c r="K4251">
        <v>147</v>
      </c>
      <c r="L4251" s="6">
        <v>185</v>
      </c>
      <c r="M4251" s="27">
        <v>0.44500000000000001</v>
      </c>
      <c r="N4251" s="6">
        <v>1.45</v>
      </c>
      <c r="O4251" s="6">
        <v>1.4</v>
      </c>
      <c r="P4251" s="6">
        <v>-0.56000000000000005</v>
      </c>
      <c r="Q4251" s="6">
        <v>-0.12</v>
      </c>
      <c r="R4251" s="31">
        <v>0.02</v>
      </c>
      <c r="S4251" s="6">
        <v>0.18</v>
      </c>
      <c r="T4251" s="6">
        <v>0.14000000000000001</v>
      </c>
      <c r="U4251" s="6">
        <v>0.06</v>
      </c>
      <c r="V4251" s="6">
        <v>1.2999999999999999E-2</v>
      </c>
      <c r="X4251">
        <f>MROUND(RANK(C4251,C$14:C$10000),$X$2)</f>
        <v>3850</v>
      </c>
      <c r="Y4251">
        <f>MROUND(RANK(D4251,D$14:D$10000),$X$2)</f>
        <v>3850</v>
      </c>
      <c r="Z4251">
        <f>MROUND(RANK(E4251,E$14:E$10000),$X$2)</f>
        <v>4300</v>
      </c>
      <c r="AA4251">
        <f>MROUND(RANK(F4251,F$14:F$10000),$X$2)</f>
        <v>4150</v>
      </c>
      <c r="AB4251">
        <f>MROUND(RANK(G4251,G$14:G$10000),$X$2)</f>
        <v>3000</v>
      </c>
      <c r="AC4251">
        <f>MROUND(RANK(H4251,H$14:H$10000),$X$2)</f>
        <v>4850</v>
      </c>
      <c r="AD4251">
        <f>MROUND(RANK(I4251,I$14:I$10000),$X$2)</f>
        <v>4550</v>
      </c>
      <c r="AE4251">
        <f>SUM(X4251:AC4251)+SUM(Y4251:AA4251)+Y4251*4</f>
        <v>51700</v>
      </c>
    </row>
    <row r="4252" spans="1:31" x14ac:dyDescent="0.2">
      <c r="A4252" s="1">
        <v>45893</v>
      </c>
      <c r="B4252" s="2">
        <v>0.95908564814814812</v>
      </c>
      <c r="C4252" s="11">
        <v>1352927944</v>
      </c>
      <c r="D4252" s="12">
        <v>0.40620000000000001</v>
      </c>
      <c r="E4252" s="4">
        <v>1.4489000000000001</v>
      </c>
      <c r="F4252" s="4">
        <v>1.351</v>
      </c>
      <c r="G4252" s="12">
        <v>-0.5111</v>
      </c>
      <c r="H4252" s="12">
        <v>-0.1133</v>
      </c>
      <c r="I4252" s="4">
        <v>-0.19400000000000001</v>
      </c>
      <c r="J4252" s="29">
        <v>51</v>
      </c>
      <c r="K4252">
        <v>54</v>
      </c>
      <c r="L4252" s="6">
        <v>133</v>
      </c>
      <c r="M4252" s="27">
        <v>0.44500000000000001</v>
      </c>
      <c r="N4252" s="6">
        <v>1.45</v>
      </c>
      <c r="O4252" s="6">
        <v>1.4</v>
      </c>
      <c r="P4252" s="6">
        <v>-0.56000000000000005</v>
      </c>
      <c r="Q4252" s="6">
        <v>-0.12</v>
      </c>
      <c r="R4252" s="31">
        <v>0.02</v>
      </c>
      <c r="S4252" s="6">
        <v>0.18</v>
      </c>
      <c r="T4252" s="6">
        <v>0.14000000000000001</v>
      </c>
      <c r="U4252" s="6">
        <v>0.06</v>
      </c>
      <c r="V4252" s="6">
        <v>1.2999999999999999E-2</v>
      </c>
      <c r="X4252">
        <f>MROUND(RANK(C4252,C$14:C$10000),$X$2)</f>
        <v>4500</v>
      </c>
      <c r="Y4252">
        <f>MROUND(RANK(D4252,D$14:D$10000),$X$2)</f>
        <v>4500</v>
      </c>
      <c r="Z4252">
        <f>MROUND(RANK(E4252,E$14:E$10000),$X$2)</f>
        <v>3900</v>
      </c>
      <c r="AA4252">
        <f>MROUND(RANK(F4252,F$14:F$10000),$X$2)</f>
        <v>4250</v>
      </c>
      <c r="AB4252">
        <f>MROUND(RANK(G4252,G$14:G$10000),$X$2)</f>
        <v>1350</v>
      </c>
      <c r="AC4252">
        <f>MROUND(RANK(H4252,H$14:H$10000),$X$2)</f>
        <v>2600</v>
      </c>
      <c r="AD4252">
        <f>MROUND(RANK(I4252,I$14:I$10000),$X$2)</f>
        <v>4150</v>
      </c>
      <c r="AE4252">
        <f>SUM(X4252:AC4252)+SUM(Y4252:AA4252)+Y4252*4</f>
        <v>51750</v>
      </c>
    </row>
    <row r="4253" spans="1:31" x14ac:dyDescent="0.2">
      <c r="A4253" s="1">
        <v>45894</v>
      </c>
      <c r="B4253" s="2">
        <v>0.57104166666666667</v>
      </c>
      <c r="C4253" s="11">
        <v>2466800938</v>
      </c>
      <c r="D4253" s="12">
        <v>0.43080000000000002</v>
      </c>
      <c r="E4253" s="4">
        <v>1.4195800000000001</v>
      </c>
      <c r="F4253" s="4">
        <v>1.3819999999999999</v>
      </c>
      <c r="G4253" s="12">
        <v>-0.66039999999999999</v>
      </c>
      <c r="H4253" s="12">
        <v>-0.12909999999999999</v>
      </c>
      <c r="I4253" s="4">
        <v>-0.68200000000000005</v>
      </c>
      <c r="J4253" s="29">
        <v>109</v>
      </c>
      <c r="K4253">
        <v>145</v>
      </c>
      <c r="L4253" s="6">
        <v>171</v>
      </c>
      <c r="M4253" s="27">
        <v>0.44500000000000001</v>
      </c>
      <c r="N4253" s="6">
        <v>1.45</v>
      </c>
      <c r="O4253" s="6">
        <v>1.3</v>
      </c>
      <c r="P4253" s="6">
        <v>-0.54</v>
      </c>
      <c r="Q4253" s="6">
        <v>-0.11</v>
      </c>
      <c r="R4253" s="31">
        <v>0.02</v>
      </c>
      <c r="S4253" s="6">
        <v>0.16500000000000001</v>
      </c>
      <c r="T4253" s="6">
        <v>0.12</v>
      </c>
      <c r="U4253" s="6">
        <v>0.06</v>
      </c>
      <c r="V4253" s="6">
        <v>1.6E-2</v>
      </c>
      <c r="X4253">
        <f>MROUND(RANK(C4253,C$14:C$10000),$X$2)</f>
        <v>3650</v>
      </c>
      <c r="Y4253">
        <f>MROUND(RANK(D4253,D$14:D$10000),$X$2)</f>
        <v>3650</v>
      </c>
      <c r="Z4253">
        <f>MROUND(RANK(E4253,E$14:E$10000),$X$2)</f>
        <v>4200</v>
      </c>
      <c r="AA4253">
        <f>MROUND(RANK(F4253,F$14:F$10000),$X$2)</f>
        <v>3950</v>
      </c>
      <c r="AB4253">
        <f>MROUND(RANK(G4253,G$14:G$10000),$X$2)</f>
        <v>5100</v>
      </c>
      <c r="AC4253">
        <f>MROUND(RANK(H4253,H$14:H$10000),$X$2)</f>
        <v>4800</v>
      </c>
      <c r="AD4253">
        <f>MROUND(RANK(I4253,I$14:I$10000),$X$2)</f>
        <v>4700</v>
      </c>
      <c r="AE4253">
        <f>SUM(X4253:AC4253)+SUM(Y4253:AA4253)+Y4253*4</f>
        <v>51750</v>
      </c>
    </row>
    <row r="4254" spans="1:31" x14ac:dyDescent="0.2">
      <c r="A4254" s="1">
        <v>45896</v>
      </c>
      <c r="B4254" s="2">
        <v>0.9088194444444444</v>
      </c>
      <c r="C4254" s="11">
        <v>2479618769</v>
      </c>
      <c r="D4254" s="12">
        <v>0.43099999999999999</v>
      </c>
      <c r="E4254" s="4">
        <v>1.4093</v>
      </c>
      <c r="F4254" s="4">
        <v>1.3740000000000001</v>
      </c>
      <c r="G4254" s="12">
        <v>-0.63039999999999996</v>
      </c>
      <c r="H4254" s="12">
        <v>-0.12920000000000001</v>
      </c>
      <c r="I4254" s="4">
        <v>-0.16900000000000001</v>
      </c>
      <c r="J4254" s="29">
        <v>154</v>
      </c>
      <c r="K4254">
        <v>176</v>
      </c>
      <c r="L4254" s="6">
        <v>254</v>
      </c>
      <c r="M4254" s="27">
        <v>0.44500000000000001</v>
      </c>
      <c r="N4254" s="6">
        <v>1.35</v>
      </c>
      <c r="O4254" s="6">
        <v>1.4</v>
      </c>
      <c r="P4254" s="6">
        <v>-0.57999999999999996</v>
      </c>
      <c r="Q4254" s="6">
        <v>-0.125</v>
      </c>
      <c r="R4254" s="31">
        <v>0.02</v>
      </c>
      <c r="S4254" s="6">
        <v>0.16500000000000001</v>
      </c>
      <c r="T4254" s="6">
        <v>0.14000000000000001</v>
      </c>
      <c r="U4254" s="6">
        <v>0.22500000000000001</v>
      </c>
      <c r="V4254" s="6">
        <v>4.4999999999999998E-2</v>
      </c>
      <c r="X4254">
        <f>MROUND(RANK(C4254,C$14:C$10000),$X$2)</f>
        <v>3650</v>
      </c>
      <c r="Y4254">
        <f>MROUND(RANK(D4254,D$14:D$10000),$X$2)</f>
        <v>3650</v>
      </c>
      <c r="Z4254">
        <f>MROUND(RANK(E4254,E$14:E$10000),$X$2)</f>
        <v>4300</v>
      </c>
      <c r="AA4254">
        <f>MROUND(RANK(F4254,F$14:F$10000),$X$2)</f>
        <v>4000</v>
      </c>
      <c r="AB4254">
        <f>MROUND(RANK(G4254,G$14:G$10000),$X$2)</f>
        <v>4800</v>
      </c>
      <c r="AC4254">
        <f>MROUND(RANK(H4254,H$14:H$10000),$X$2)</f>
        <v>4800</v>
      </c>
      <c r="AD4254">
        <f>MROUND(RANK(I4254,I$14:I$10000),$X$2)</f>
        <v>4100</v>
      </c>
      <c r="AE4254">
        <f>SUM(X4254:AC4254)+SUM(Y4254:AA4254)+Y4254*4</f>
        <v>51750</v>
      </c>
    </row>
    <row r="4255" spans="1:31" x14ac:dyDescent="0.2">
      <c r="A4255" s="1">
        <v>45894</v>
      </c>
      <c r="B4255" s="2">
        <v>2.3287037037037037E-2</v>
      </c>
      <c r="C4255" s="11">
        <v>1294055425</v>
      </c>
      <c r="D4255" s="12">
        <v>0.40439999999999998</v>
      </c>
      <c r="E4255" s="4">
        <v>1.42414</v>
      </c>
      <c r="F4255" s="4">
        <v>1.3160000000000001</v>
      </c>
      <c r="G4255" s="12">
        <v>-0.52329999999999999</v>
      </c>
      <c r="H4255" s="12">
        <v>-9.5200000000000007E-2</v>
      </c>
      <c r="I4255" s="4">
        <v>-5.1999999999999998E-2</v>
      </c>
      <c r="J4255" s="29">
        <v>53</v>
      </c>
      <c r="K4255">
        <v>99</v>
      </c>
      <c r="L4255" s="6">
        <v>146</v>
      </c>
      <c r="M4255" s="27">
        <v>0.44500000000000001</v>
      </c>
      <c r="N4255" s="6">
        <v>1.45</v>
      </c>
      <c r="O4255" s="6">
        <v>1.4</v>
      </c>
      <c r="P4255" s="6">
        <v>-0.56000000000000005</v>
      </c>
      <c r="Q4255" s="6">
        <v>-0.12</v>
      </c>
      <c r="R4255" s="31">
        <v>0.02</v>
      </c>
      <c r="S4255" s="6">
        <v>0.18</v>
      </c>
      <c r="T4255" s="6">
        <v>0.14000000000000001</v>
      </c>
      <c r="U4255" s="6">
        <v>0.06</v>
      </c>
      <c r="V4255" s="6">
        <v>1.2999999999999999E-2</v>
      </c>
      <c r="X4255">
        <f>MROUND(RANK(C4255,C$14:C$10000),$X$2)</f>
        <v>4550</v>
      </c>
      <c r="Y4255">
        <f>MROUND(RANK(D4255,D$14:D$10000),$X$2)</f>
        <v>4550</v>
      </c>
      <c r="Z4255">
        <f>MROUND(RANK(E4255,E$14:E$10000),$X$2)</f>
        <v>4200</v>
      </c>
      <c r="AA4255">
        <f>MROUND(RANK(F4255,F$14:F$10000),$X$2)</f>
        <v>4500</v>
      </c>
      <c r="AB4255">
        <f>MROUND(RANK(G4255,G$14:G$10000),$X$2)</f>
        <v>1400</v>
      </c>
      <c r="AC4255">
        <f>MROUND(RANK(H4255,H$14:H$10000),$X$2)</f>
        <v>1150</v>
      </c>
      <c r="AD4255">
        <f>MROUND(RANK(I4255,I$14:I$10000),$X$2)</f>
        <v>3900</v>
      </c>
      <c r="AE4255">
        <f>SUM(X4255:AC4255)+SUM(Y4255:AA4255)+Y4255*4</f>
        <v>51800</v>
      </c>
    </row>
    <row r="4256" spans="1:31" x14ac:dyDescent="0.2">
      <c r="A4256" s="1">
        <v>45896</v>
      </c>
      <c r="B4256" s="2">
        <v>0.99241898148148144</v>
      </c>
      <c r="C4256" s="11">
        <v>2548746252</v>
      </c>
      <c r="D4256" s="12">
        <v>0.43209999999999998</v>
      </c>
      <c r="E4256" s="4">
        <v>1.4131800000000001</v>
      </c>
      <c r="F4256" s="4">
        <v>1.3740000000000001</v>
      </c>
      <c r="G4256" s="12">
        <v>-0.67069999999999996</v>
      </c>
      <c r="H4256" s="12">
        <v>-0.13100000000000001</v>
      </c>
      <c r="I4256" s="4">
        <v>-0.40400000000000003</v>
      </c>
      <c r="J4256" s="29">
        <v>184</v>
      </c>
      <c r="K4256">
        <v>223</v>
      </c>
      <c r="L4256" s="6">
        <v>276</v>
      </c>
      <c r="M4256" s="27">
        <v>0.44500000000000001</v>
      </c>
      <c r="N4256" s="6">
        <v>1.35</v>
      </c>
      <c r="O4256" s="6">
        <v>1.3</v>
      </c>
      <c r="P4256" s="6">
        <v>-0.54</v>
      </c>
      <c r="Q4256" s="6">
        <v>-0.105</v>
      </c>
      <c r="R4256" s="31">
        <v>6.6666666666666602E-3</v>
      </c>
      <c r="S4256" s="6">
        <v>0.2</v>
      </c>
      <c r="T4256" s="6">
        <v>0.12</v>
      </c>
      <c r="U4256" s="6">
        <v>0.22500000000000001</v>
      </c>
      <c r="V4256" s="6">
        <v>5.8499999999999899E-2</v>
      </c>
      <c r="X4256">
        <f>MROUND(RANK(C4256,C$14:C$10000),$X$2)</f>
        <v>3600</v>
      </c>
      <c r="Y4256">
        <f>MROUND(RANK(D4256,D$14:D$10000),$X$2)</f>
        <v>3600</v>
      </c>
      <c r="Z4256">
        <f>MROUND(RANK(E4256,E$14:E$10000),$X$2)</f>
        <v>4250</v>
      </c>
      <c r="AA4256">
        <f>MROUND(RANK(F4256,F$14:F$10000),$X$2)</f>
        <v>4000</v>
      </c>
      <c r="AB4256">
        <f>MROUND(RANK(G4256,G$14:G$10000),$X$2)</f>
        <v>5200</v>
      </c>
      <c r="AC4256">
        <f>MROUND(RANK(H4256,H$14:H$10000),$X$2)</f>
        <v>4900</v>
      </c>
      <c r="AD4256">
        <f>MROUND(RANK(I4256,I$14:I$10000),$X$2)</f>
        <v>4400</v>
      </c>
      <c r="AE4256">
        <f>SUM(X4256:AC4256)+SUM(Y4256:AA4256)+Y4256*4</f>
        <v>51800</v>
      </c>
    </row>
    <row r="4257" spans="1:31" x14ac:dyDescent="0.2">
      <c r="A4257" s="1">
        <v>45894</v>
      </c>
      <c r="B4257" s="2">
        <v>0.53626157407407404</v>
      </c>
      <c r="C4257" s="11">
        <v>2494288267</v>
      </c>
      <c r="D4257" s="12">
        <v>0.43130000000000002</v>
      </c>
      <c r="E4257" s="4">
        <v>1.42574</v>
      </c>
      <c r="F4257" s="4">
        <v>1.385</v>
      </c>
      <c r="G4257" s="12">
        <v>-0.72989999999999999</v>
      </c>
      <c r="H4257" s="12">
        <v>-0.12959999999999999</v>
      </c>
      <c r="I4257" s="4">
        <v>-0.97899999999999998</v>
      </c>
      <c r="J4257" s="29">
        <v>126</v>
      </c>
      <c r="K4257">
        <v>165</v>
      </c>
      <c r="L4257" s="6">
        <v>168</v>
      </c>
      <c r="M4257" s="27">
        <v>0.45500000000000002</v>
      </c>
      <c r="N4257" s="6">
        <v>1.45</v>
      </c>
      <c r="O4257" s="6">
        <v>1.3</v>
      </c>
      <c r="P4257" s="6">
        <v>-0.57999999999999996</v>
      </c>
      <c r="Q4257" s="6">
        <v>-0.11</v>
      </c>
      <c r="R4257" s="31">
        <v>0.03</v>
      </c>
      <c r="S4257" s="6">
        <v>0.13500000000000001</v>
      </c>
      <c r="T4257" s="6">
        <v>0.16</v>
      </c>
      <c r="U4257" s="6">
        <v>0.06</v>
      </c>
      <c r="V4257" s="6">
        <v>0.01</v>
      </c>
      <c r="X4257">
        <f>MROUND(RANK(C4257,C$14:C$10000),$X$2)</f>
        <v>3650</v>
      </c>
      <c r="Y4257">
        <f>MROUND(RANK(D4257,D$14:D$10000),$X$2)</f>
        <v>3650</v>
      </c>
      <c r="Z4257">
        <f>MROUND(RANK(E4257,E$14:E$10000),$X$2)</f>
        <v>4150</v>
      </c>
      <c r="AA4257">
        <f>MROUND(RANK(F4257,F$14:F$10000),$X$2)</f>
        <v>3900</v>
      </c>
      <c r="AB4257">
        <f>MROUND(RANK(G4257,G$14:G$10000),$X$2)</f>
        <v>5400</v>
      </c>
      <c r="AC4257">
        <f>MROUND(RANK(H4257,H$14:H$10000),$X$2)</f>
        <v>4800</v>
      </c>
      <c r="AD4257">
        <f>MROUND(RANK(I4257,I$14:I$10000),$X$2)</f>
        <v>4900</v>
      </c>
      <c r="AE4257">
        <f>SUM(X4257:AC4257)+SUM(Y4257:AA4257)+Y4257*4</f>
        <v>51850</v>
      </c>
    </row>
    <row r="4258" spans="1:31" x14ac:dyDescent="0.2">
      <c r="A4258" s="1">
        <v>45894</v>
      </c>
      <c r="B4258" s="2">
        <v>0.78379629629629632</v>
      </c>
      <c r="C4258" s="11">
        <v>1811469031</v>
      </c>
      <c r="D4258" s="12">
        <v>0.41810000000000003</v>
      </c>
      <c r="E4258" s="4">
        <v>1.41656</v>
      </c>
      <c r="F4258" s="4">
        <v>1.35</v>
      </c>
      <c r="G4258" s="12">
        <v>-0.52329999999999999</v>
      </c>
      <c r="H4258" s="12">
        <v>-0.128</v>
      </c>
      <c r="I4258" s="4">
        <v>-6.9000000000000006E-2</v>
      </c>
      <c r="J4258" s="29">
        <v>93</v>
      </c>
      <c r="K4258">
        <v>102</v>
      </c>
      <c r="L4258" s="6">
        <v>151</v>
      </c>
      <c r="M4258" s="27">
        <v>0.44500000000000001</v>
      </c>
      <c r="N4258" s="6">
        <v>1.35</v>
      </c>
      <c r="O4258" s="6">
        <v>1.3</v>
      </c>
      <c r="P4258" s="6">
        <v>-0.54</v>
      </c>
      <c r="Q4258" s="6">
        <v>-0.11</v>
      </c>
      <c r="R4258" s="31">
        <v>0.05</v>
      </c>
      <c r="S4258" s="6">
        <v>0.18</v>
      </c>
      <c r="T4258" s="6">
        <v>0.12</v>
      </c>
      <c r="U4258" s="6">
        <v>0.105</v>
      </c>
      <c r="V4258" s="6">
        <v>2.4E-2</v>
      </c>
      <c r="X4258">
        <f>MROUND(RANK(C4258,C$14:C$10000),$X$2)</f>
        <v>4150</v>
      </c>
      <c r="Y4258">
        <f>MROUND(RANK(D4258,D$14:D$10000),$X$2)</f>
        <v>4100</v>
      </c>
      <c r="Z4258">
        <f>MROUND(RANK(E4258,E$14:E$10000),$X$2)</f>
        <v>4250</v>
      </c>
      <c r="AA4258">
        <f>MROUND(RANK(F4258,F$14:F$10000),$X$2)</f>
        <v>4250</v>
      </c>
      <c r="AB4258">
        <f>MROUND(RANK(G4258,G$14:G$10000),$X$2)</f>
        <v>1400</v>
      </c>
      <c r="AC4258">
        <f>MROUND(RANK(H4258,H$14:H$10000),$X$2)</f>
        <v>4700</v>
      </c>
      <c r="AD4258">
        <f>MROUND(RANK(I4258,I$14:I$10000),$X$2)</f>
        <v>3950</v>
      </c>
      <c r="AE4258">
        <f>SUM(X4258:AC4258)+SUM(Y4258:AA4258)+Y4258*4</f>
        <v>51850</v>
      </c>
    </row>
    <row r="4259" spans="1:31" x14ac:dyDescent="0.2">
      <c r="A4259" s="1">
        <v>45893</v>
      </c>
      <c r="B4259" s="2">
        <v>0.6684606481481481</v>
      </c>
      <c r="C4259" s="11">
        <v>933727011</v>
      </c>
      <c r="D4259" s="12">
        <v>0.39119999999999999</v>
      </c>
      <c r="E4259" s="4">
        <v>1.42167</v>
      </c>
      <c r="F4259" s="4">
        <v>1.3260000000000001</v>
      </c>
      <c r="G4259" s="12">
        <v>-0.3473</v>
      </c>
      <c r="H4259" s="12">
        <v>-9.3700000000000006E-2</v>
      </c>
      <c r="I4259" s="4">
        <v>0.44</v>
      </c>
      <c r="J4259" s="29">
        <v>50</v>
      </c>
      <c r="K4259">
        <v>64</v>
      </c>
      <c r="L4259">
        <v>90</v>
      </c>
      <c r="M4259" s="29">
        <v>0.44500000000000001</v>
      </c>
      <c r="N4259">
        <v>1.45</v>
      </c>
      <c r="O4259">
        <v>1.4</v>
      </c>
      <c r="P4259">
        <v>-0.56000000000000005</v>
      </c>
      <c r="Q4259">
        <v>-0.12</v>
      </c>
      <c r="R4259" s="33">
        <v>0.02</v>
      </c>
      <c r="S4259">
        <v>0.18</v>
      </c>
      <c r="T4259">
        <v>0.14000000000000001</v>
      </c>
      <c r="U4259">
        <v>0.06</v>
      </c>
      <c r="V4259">
        <v>1.2999999999999999E-2</v>
      </c>
      <c r="X4259">
        <f>MROUND(RANK(C4259,C$14:C$10000),$X$2)</f>
        <v>4800</v>
      </c>
      <c r="Y4259">
        <f>MROUND(RANK(D4259,D$14:D$10000),$X$2)</f>
        <v>4800</v>
      </c>
      <c r="Z4259">
        <f>MROUND(RANK(E4259,E$14:E$10000),$X$2)</f>
        <v>4200</v>
      </c>
      <c r="AA4259">
        <f>MROUND(RANK(F4259,F$14:F$10000),$X$2)</f>
        <v>4400</v>
      </c>
      <c r="AB4259">
        <f>MROUND(RANK(G4259,G$14:G$10000),$X$2)</f>
        <v>0</v>
      </c>
      <c r="AC4259">
        <f>MROUND(RANK(H4259,H$14:H$10000),$X$2)</f>
        <v>1100</v>
      </c>
      <c r="AD4259">
        <f>MROUND(RANK(I4259,I$14:I$10000),$X$2)</f>
        <v>2850</v>
      </c>
      <c r="AE4259">
        <f>SUM(X4259:AC4259)+SUM(Y4259:AA4259)+Y4259*4</f>
        <v>51900</v>
      </c>
    </row>
    <row r="4260" spans="1:31" x14ac:dyDescent="0.2">
      <c r="A4260" s="1">
        <v>45894</v>
      </c>
      <c r="B4260" s="2">
        <v>0.56581018518518522</v>
      </c>
      <c r="C4260" s="11">
        <v>996458031</v>
      </c>
      <c r="D4260" s="12">
        <v>0.39389999999999997</v>
      </c>
      <c r="E4260" s="4">
        <v>1.4191400000000001</v>
      </c>
      <c r="F4260" s="4">
        <v>1.321</v>
      </c>
      <c r="G4260" s="12">
        <v>-0.3473</v>
      </c>
      <c r="H4260" s="12">
        <v>-9.7500000000000003E-2</v>
      </c>
      <c r="I4260" s="4">
        <v>0.58699999999999997</v>
      </c>
      <c r="J4260" s="29">
        <v>50</v>
      </c>
      <c r="K4260">
        <v>63</v>
      </c>
      <c r="L4260" s="6">
        <v>87</v>
      </c>
      <c r="M4260" s="27">
        <v>0.435</v>
      </c>
      <c r="N4260" s="6">
        <v>1.45</v>
      </c>
      <c r="O4260" s="6">
        <v>1.3</v>
      </c>
      <c r="P4260" s="6">
        <v>-0.54</v>
      </c>
      <c r="Q4260" s="6">
        <v>-0.11</v>
      </c>
      <c r="R4260" s="31">
        <v>4.4999999999999998E-2</v>
      </c>
      <c r="S4260" s="6">
        <v>0.2</v>
      </c>
      <c r="T4260" s="6">
        <v>0.16</v>
      </c>
      <c r="U4260" s="6">
        <v>0.06</v>
      </c>
      <c r="V4260" s="6">
        <v>1.9E-2</v>
      </c>
      <c r="X4260">
        <f>MROUND(RANK(C4260,C$14:C$10000),$X$2)</f>
        <v>4750</v>
      </c>
      <c r="Y4260">
        <f>MROUND(RANK(D4260,D$14:D$10000),$X$2)</f>
        <v>4750</v>
      </c>
      <c r="Z4260">
        <f>MROUND(RANK(E4260,E$14:E$10000),$X$2)</f>
        <v>4250</v>
      </c>
      <c r="AA4260">
        <f>MROUND(RANK(F4260,F$14:F$10000),$X$2)</f>
        <v>4450</v>
      </c>
      <c r="AB4260">
        <f>MROUND(RANK(G4260,G$14:G$10000),$X$2)</f>
        <v>0</v>
      </c>
      <c r="AC4260">
        <f>MROUND(RANK(H4260,H$14:H$10000),$X$2)</f>
        <v>1250</v>
      </c>
      <c r="AD4260">
        <f>MROUND(RANK(I4260,I$14:I$10000),$X$2)</f>
        <v>2450</v>
      </c>
      <c r="AE4260">
        <f>SUM(X4260:AC4260)+SUM(Y4260:AA4260)+Y4260*4</f>
        <v>51900</v>
      </c>
    </row>
    <row r="4261" spans="1:31" x14ac:dyDescent="0.2">
      <c r="A4261" s="1">
        <v>45896</v>
      </c>
      <c r="B4261" s="2">
        <v>0.91071759259259255</v>
      </c>
      <c r="C4261" s="11">
        <v>2549336283</v>
      </c>
      <c r="D4261" s="12">
        <v>0.43219999999999997</v>
      </c>
      <c r="E4261" s="4">
        <v>1.4056999999999999</v>
      </c>
      <c r="F4261" s="4">
        <v>1.363</v>
      </c>
      <c r="G4261" s="12">
        <v>-0.64270000000000005</v>
      </c>
      <c r="H4261" s="12">
        <v>-0.12989999999999999</v>
      </c>
      <c r="I4261" s="4">
        <v>-0.30199999999999999</v>
      </c>
      <c r="J4261" s="29">
        <v>175</v>
      </c>
      <c r="K4261">
        <v>206</v>
      </c>
      <c r="L4261" s="6">
        <v>237</v>
      </c>
      <c r="M4261" s="27">
        <v>0.435</v>
      </c>
      <c r="N4261" s="6">
        <v>1.45</v>
      </c>
      <c r="O4261" s="6">
        <v>1.45</v>
      </c>
      <c r="P4261" s="6">
        <v>-0.56000000000000005</v>
      </c>
      <c r="Q4261" s="6">
        <v>-0.125</v>
      </c>
      <c r="R4261" s="31">
        <v>0.03</v>
      </c>
      <c r="S4261" s="6">
        <v>0.13500000000000001</v>
      </c>
      <c r="T4261" s="6">
        <v>0.12</v>
      </c>
      <c r="U4261" s="6">
        <v>0.27</v>
      </c>
      <c r="V4261" s="6">
        <v>8.5499999999999896E-2</v>
      </c>
      <c r="X4261">
        <f>MROUND(RANK(C4261,C$14:C$10000),$X$2)</f>
        <v>3600</v>
      </c>
      <c r="Y4261">
        <f>MROUND(RANK(D4261,D$14:D$10000),$X$2)</f>
        <v>3600</v>
      </c>
      <c r="Z4261">
        <f>MROUND(RANK(E4261,E$14:E$10000),$X$2)</f>
        <v>4350</v>
      </c>
      <c r="AA4261">
        <f>MROUND(RANK(F4261,F$14:F$10000),$X$2)</f>
        <v>4100</v>
      </c>
      <c r="AB4261">
        <f>MROUND(RANK(G4261,G$14:G$10000),$X$2)</f>
        <v>4950</v>
      </c>
      <c r="AC4261">
        <f>MROUND(RANK(H4261,H$14:H$10000),$X$2)</f>
        <v>4850</v>
      </c>
      <c r="AD4261">
        <f>MROUND(RANK(I4261,I$14:I$10000),$X$2)</f>
        <v>4300</v>
      </c>
      <c r="AE4261">
        <f>SUM(X4261:AC4261)+SUM(Y4261:AA4261)+Y4261*4</f>
        <v>51900</v>
      </c>
    </row>
    <row r="4262" spans="1:31" x14ac:dyDescent="0.2">
      <c r="A4262" s="1">
        <v>45896</v>
      </c>
      <c r="B4262" s="2">
        <v>0.98388888888888892</v>
      </c>
      <c r="C4262" s="11">
        <v>987642085</v>
      </c>
      <c r="D4262" s="12">
        <v>0.39350000000000002</v>
      </c>
      <c r="E4262" s="4">
        <v>1.4451700000000001</v>
      </c>
      <c r="F4262" s="4">
        <v>1.335</v>
      </c>
      <c r="G4262" s="12">
        <v>-0.35149999999999998</v>
      </c>
      <c r="H4262" s="12">
        <v>-9.3299999999999994E-2</v>
      </c>
      <c r="I4262" s="4">
        <v>7.9000000000000001E-2</v>
      </c>
      <c r="J4262" s="29">
        <v>37</v>
      </c>
      <c r="K4262">
        <v>43</v>
      </c>
      <c r="L4262" s="6">
        <v>94</v>
      </c>
      <c r="M4262" s="27">
        <v>0.46500000000000002</v>
      </c>
      <c r="N4262" s="6">
        <v>1.35</v>
      </c>
      <c r="O4262" s="6">
        <v>1.35</v>
      </c>
      <c r="P4262" s="6">
        <v>-0.57999999999999996</v>
      </c>
      <c r="Q4262" s="6">
        <v>-0.105</v>
      </c>
      <c r="R4262" s="31">
        <v>0.06</v>
      </c>
      <c r="S4262" s="6">
        <v>0.13500000000000001</v>
      </c>
      <c r="T4262" s="6">
        <v>0.14000000000000001</v>
      </c>
      <c r="U4262" s="6">
        <v>0.315</v>
      </c>
      <c r="V4262" s="6">
        <v>4.4999999999999998E-2</v>
      </c>
      <c r="X4262">
        <f>MROUND(RANK(C4262,C$14:C$10000),$X$2)</f>
        <v>4750</v>
      </c>
      <c r="Y4262">
        <f>MROUND(RANK(D4262,D$14:D$10000),$X$2)</f>
        <v>4750</v>
      </c>
      <c r="Z4262">
        <f>MROUND(RANK(E4262,E$14:E$10000),$X$2)</f>
        <v>3950</v>
      </c>
      <c r="AA4262">
        <f>MROUND(RANK(F4262,F$14:F$10000),$X$2)</f>
        <v>4350</v>
      </c>
      <c r="AB4262">
        <f>MROUND(RANK(G4262,G$14:G$10000),$X$2)</f>
        <v>1000</v>
      </c>
      <c r="AC4262">
        <f>MROUND(RANK(H4262,H$14:H$10000),$X$2)</f>
        <v>1050</v>
      </c>
      <c r="AD4262">
        <f>MROUND(RANK(I4262,I$14:I$10000),$X$2)</f>
        <v>3700</v>
      </c>
      <c r="AE4262">
        <f>SUM(X4262:AC4262)+SUM(Y4262:AA4262)+Y4262*4</f>
        <v>51900</v>
      </c>
    </row>
    <row r="4263" spans="1:31" x14ac:dyDescent="0.2">
      <c r="A4263" s="1">
        <v>45893</v>
      </c>
      <c r="B4263" s="2">
        <v>0.61001157407407403</v>
      </c>
      <c r="C4263" s="11">
        <v>1026929225</v>
      </c>
      <c r="D4263" s="12">
        <v>0.39510000000000001</v>
      </c>
      <c r="E4263" s="4">
        <v>1.44733</v>
      </c>
      <c r="F4263" s="4">
        <v>1.345</v>
      </c>
      <c r="G4263" s="12">
        <v>-0.37</v>
      </c>
      <c r="H4263" s="12">
        <v>-0.1004</v>
      </c>
      <c r="I4263" s="4">
        <v>0.35399999999999998</v>
      </c>
      <c r="J4263" s="29">
        <v>51</v>
      </c>
      <c r="K4263">
        <v>55</v>
      </c>
      <c r="L4263">
        <v>92</v>
      </c>
      <c r="M4263" s="29">
        <v>0.44500000000000001</v>
      </c>
      <c r="N4263">
        <v>1.45</v>
      </c>
      <c r="O4263">
        <v>1.4</v>
      </c>
      <c r="P4263">
        <v>-0.56000000000000005</v>
      </c>
      <c r="Q4263">
        <v>-0.12</v>
      </c>
      <c r="R4263" s="33">
        <v>0.02</v>
      </c>
      <c r="S4263">
        <v>0.18</v>
      </c>
      <c r="T4263">
        <v>0.14000000000000001</v>
      </c>
      <c r="U4263">
        <v>0.06</v>
      </c>
      <c r="V4263">
        <v>1.2999999999999999E-2</v>
      </c>
      <c r="X4263">
        <f>MROUND(RANK(C4263,C$14:C$10000),$X$2)</f>
        <v>4700</v>
      </c>
      <c r="Y4263">
        <f>MROUND(RANK(D4263,D$14:D$10000),$X$2)</f>
        <v>4700</v>
      </c>
      <c r="Z4263">
        <f>MROUND(RANK(E4263,E$14:E$10000),$X$2)</f>
        <v>3950</v>
      </c>
      <c r="AA4263">
        <f>MROUND(RANK(F4263,F$14:F$10000),$X$2)</f>
        <v>4300</v>
      </c>
      <c r="AB4263">
        <f>MROUND(RANK(G4263,G$14:G$10000),$X$2)</f>
        <v>1200</v>
      </c>
      <c r="AC4263">
        <f>MROUND(RANK(H4263,H$14:H$10000),$X$2)</f>
        <v>1350</v>
      </c>
      <c r="AD4263">
        <f>MROUND(RANK(I4263,I$14:I$10000),$X$2)</f>
        <v>3050</v>
      </c>
      <c r="AE4263">
        <f>SUM(X4263:AC4263)+SUM(Y4263:AA4263)+Y4263*4</f>
        <v>51950</v>
      </c>
    </row>
    <row r="4264" spans="1:31" x14ac:dyDescent="0.2">
      <c r="A4264" s="1">
        <v>45893</v>
      </c>
      <c r="B4264" s="2">
        <v>0.64730324074074075</v>
      </c>
      <c r="C4264" s="11">
        <v>1026929225</v>
      </c>
      <c r="D4264" s="12">
        <v>0.39510000000000001</v>
      </c>
      <c r="E4264" s="4">
        <v>1.44733</v>
      </c>
      <c r="F4264" s="4">
        <v>1.345</v>
      </c>
      <c r="G4264" s="12">
        <v>-0.37</v>
      </c>
      <c r="H4264" s="12">
        <v>-0.1004</v>
      </c>
      <c r="I4264" s="4">
        <v>0.35399999999999998</v>
      </c>
      <c r="J4264" s="29">
        <v>51</v>
      </c>
      <c r="K4264">
        <v>55</v>
      </c>
      <c r="L4264">
        <v>92</v>
      </c>
      <c r="M4264" s="29">
        <v>0.44500000000000001</v>
      </c>
      <c r="N4264">
        <v>1.45</v>
      </c>
      <c r="O4264">
        <v>1.4</v>
      </c>
      <c r="P4264">
        <v>-0.56000000000000005</v>
      </c>
      <c r="Q4264">
        <v>-0.12</v>
      </c>
      <c r="R4264" s="33">
        <v>0.02</v>
      </c>
      <c r="S4264">
        <v>0.18</v>
      </c>
      <c r="T4264">
        <v>0.14000000000000001</v>
      </c>
      <c r="U4264">
        <v>0.06</v>
      </c>
      <c r="V4264">
        <v>1.2999999999999999E-2</v>
      </c>
      <c r="X4264">
        <f>MROUND(RANK(C4264,C$14:C$10000),$X$2)</f>
        <v>4700</v>
      </c>
      <c r="Y4264">
        <f>MROUND(RANK(D4264,D$14:D$10000),$X$2)</f>
        <v>4700</v>
      </c>
      <c r="Z4264">
        <f>MROUND(RANK(E4264,E$14:E$10000),$X$2)</f>
        <v>3950</v>
      </c>
      <c r="AA4264">
        <f>MROUND(RANK(F4264,F$14:F$10000),$X$2)</f>
        <v>4300</v>
      </c>
      <c r="AB4264">
        <f>MROUND(RANK(G4264,G$14:G$10000),$X$2)</f>
        <v>1200</v>
      </c>
      <c r="AC4264">
        <f>MROUND(RANK(H4264,H$14:H$10000),$X$2)</f>
        <v>1350</v>
      </c>
      <c r="AD4264">
        <f>MROUND(RANK(I4264,I$14:I$10000),$X$2)</f>
        <v>3050</v>
      </c>
      <c r="AE4264">
        <f>SUM(X4264:AC4264)+SUM(Y4264:AA4264)+Y4264*4</f>
        <v>51950</v>
      </c>
    </row>
    <row r="4265" spans="1:31" x14ac:dyDescent="0.2">
      <c r="A4265" s="1">
        <v>45893</v>
      </c>
      <c r="B4265" s="2">
        <v>0.68787037037037035</v>
      </c>
      <c r="C4265" s="11">
        <v>1616170747</v>
      </c>
      <c r="D4265" s="12">
        <v>0.41339999999999999</v>
      </c>
      <c r="E4265" s="4">
        <v>1.4051400000000001</v>
      </c>
      <c r="F4265" s="4">
        <v>1.3280000000000001</v>
      </c>
      <c r="G4265" s="12">
        <v>-0.55030000000000001</v>
      </c>
      <c r="H4265" s="12">
        <v>-0.1149</v>
      </c>
      <c r="I4265" s="4">
        <v>-0.35799999999999998</v>
      </c>
      <c r="J4265" s="29">
        <v>50</v>
      </c>
      <c r="K4265">
        <v>122</v>
      </c>
      <c r="L4265" s="6">
        <v>152</v>
      </c>
      <c r="M4265" s="27">
        <v>0.44500000000000001</v>
      </c>
      <c r="N4265" s="6">
        <v>1.45</v>
      </c>
      <c r="O4265" s="6">
        <v>1.4</v>
      </c>
      <c r="P4265" s="6">
        <v>-0.56000000000000005</v>
      </c>
      <c r="Q4265" s="6">
        <v>-0.12</v>
      </c>
      <c r="R4265" s="31">
        <v>0.02</v>
      </c>
      <c r="S4265" s="6">
        <v>0.18</v>
      </c>
      <c r="T4265" s="6">
        <v>0.14000000000000001</v>
      </c>
      <c r="U4265" s="6">
        <v>0.06</v>
      </c>
      <c r="V4265" s="6">
        <v>1.2999999999999999E-2</v>
      </c>
      <c r="X4265">
        <f>MROUND(RANK(C4265,C$14:C$10000),$X$2)</f>
        <v>4250</v>
      </c>
      <c r="Y4265">
        <f>MROUND(RANK(D4265,D$14:D$10000),$X$2)</f>
        <v>4250</v>
      </c>
      <c r="Z4265">
        <f>MROUND(RANK(E4265,E$14:E$10000),$X$2)</f>
        <v>4350</v>
      </c>
      <c r="AA4265">
        <f>MROUND(RANK(F4265,F$14:F$10000),$X$2)</f>
        <v>4400</v>
      </c>
      <c r="AB4265">
        <f>MROUND(RANK(G4265,G$14:G$10000),$X$2)</f>
        <v>1800</v>
      </c>
      <c r="AC4265">
        <f>MROUND(RANK(H4265,H$14:H$10000),$X$2)</f>
        <v>2900</v>
      </c>
      <c r="AD4265">
        <f>MROUND(RANK(I4265,I$14:I$10000),$X$2)</f>
        <v>4350</v>
      </c>
      <c r="AE4265">
        <f>SUM(X4265:AC4265)+SUM(Y4265:AA4265)+Y4265*4</f>
        <v>51950</v>
      </c>
    </row>
    <row r="4266" spans="1:31" x14ac:dyDescent="0.2">
      <c r="A4266" s="1">
        <v>45894</v>
      </c>
      <c r="B4266" s="2">
        <v>4.6759259259259263E-3</v>
      </c>
      <c r="C4266" s="11">
        <v>2526249316</v>
      </c>
      <c r="D4266" s="12">
        <v>0.43180000000000002</v>
      </c>
      <c r="E4266" s="4">
        <v>1.42449</v>
      </c>
      <c r="F4266" s="4">
        <v>1.379</v>
      </c>
      <c r="G4266" s="12">
        <v>-0.7117</v>
      </c>
      <c r="H4266" s="12">
        <v>-0.1353</v>
      </c>
      <c r="I4266" s="4">
        <v>-0.93200000000000005</v>
      </c>
      <c r="J4266" s="29">
        <v>113</v>
      </c>
      <c r="K4266">
        <v>157</v>
      </c>
      <c r="L4266">
        <v>195</v>
      </c>
      <c r="M4266" s="29">
        <v>0.44500000000000001</v>
      </c>
      <c r="N4266">
        <v>1.45</v>
      </c>
      <c r="O4266">
        <v>1.4</v>
      </c>
      <c r="P4266">
        <v>-0.56000000000000005</v>
      </c>
      <c r="Q4266">
        <v>-0.12</v>
      </c>
      <c r="R4266" s="33">
        <v>0.02</v>
      </c>
      <c r="S4266">
        <v>0.18</v>
      </c>
      <c r="T4266">
        <v>0.14000000000000001</v>
      </c>
      <c r="U4266">
        <v>0.06</v>
      </c>
      <c r="V4266">
        <v>1.2999999999999999E-2</v>
      </c>
      <c r="X4266">
        <f>MROUND(RANK(C4266,C$14:C$10000),$X$2)</f>
        <v>3600</v>
      </c>
      <c r="Y4266">
        <f>MROUND(RANK(D4266,D$14:D$10000),$X$2)</f>
        <v>3600</v>
      </c>
      <c r="Z4266">
        <f>MROUND(RANK(E4266,E$14:E$10000),$X$2)</f>
        <v>4200</v>
      </c>
      <c r="AA4266">
        <f>MROUND(RANK(F4266,F$14:F$10000),$X$2)</f>
        <v>3950</v>
      </c>
      <c r="AB4266">
        <f>MROUND(RANK(G4266,G$14:G$10000),$X$2)</f>
        <v>5350</v>
      </c>
      <c r="AC4266">
        <f>MROUND(RANK(H4266,H$14:H$10000),$X$2)</f>
        <v>5100</v>
      </c>
      <c r="AD4266">
        <f>MROUND(RANK(I4266,I$14:I$10000),$X$2)</f>
        <v>4900</v>
      </c>
      <c r="AE4266">
        <f>SUM(X4266:AC4266)+SUM(Y4266:AA4266)+Y4266*4</f>
        <v>51950</v>
      </c>
    </row>
    <row r="4267" spans="1:31" x14ac:dyDescent="0.2">
      <c r="A4267" s="1">
        <v>45894</v>
      </c>
      <c r="B4267" s="2">
        <v>0.59107638888888892</v>
      </c>
      <c r="C4267" s="11">
        <v>1343723905</v>
      </c>
      <c r="D4267" s="12">
        <v>0.40589999999999998</v>
      </c>
      <c r="E4267" s="4">
        <v>1.4074899999999999</v>
      </c>
      <c r="F4267" s="4">
        <v>1.321</v>
      </c>
      <c r="G4267" s="12">
        <v>-0.52329999999999999</v>
      </c>
      <c r="H4267" s="12">
        <v>-0.1056</v>
      </c>
      <c r="I4267" s="4">
        <v>-0.26</v>
      </c>
      <c r="J4267" s="29">
        <v>50</v>
      </c>
      <c r="K4267">
        <v>97</v>
      </c>
      <c r="L4267">
        <v>120</v>
      </c>
      <c r="M4267" s="29">
        <v>0.42499999999999999</v>
      </c>
      <c r="N4267">
        <v>1.45</v>
      </c>
      <c r="O4267">
        <v>1.45</v>
      </c>
      <c r="P4267">
        <v>-0.54</v>
      </c>
      <c r="Q4267">
        <v>-0.105</v>
      </c>
      <c r="R4267" s="33">
        <v>0.06</v>
      </c>
      <c r="S4267">
        <v>0.18</v>
      </c>
      <c r="T4267">
        <v>0.14000000000000001</v>
      </c>
      <c r="U4267">
        <v>7.0000000000000007E-2</v>
      </c>
      <c r="V4267">
        <v>0.01</v>
      </c>
      <c r="X4267">
        <f>MROUND(RANK(C4267,C$14:C$10000),$X$2)</f>
        <v>4500</v>
      </c>
      <c r="Y4267">
        <f>MROUND(RANK(D4267,D$14:D$10000),$X$2)</f>
        <v>4500</v>
      </c>
      <c r="Z4267">
        <f>MROUND(RANK(E4267,E$14:E$10000),$X$2)</f>
        <v>4300</v>
      </c>
      <c r="AA4267">
        <f>MROUND(RANK(F4267,F$14:F$10000),$X$2)</f>
        <v>4450</v>
      </c>
      <c r="AB4267">
        <f>MROUND(RANK(G4267,G$14:G$10000),$X$2)</f>
        <v>1400</v>
      </c>
      <c r="AC4267">
        <f>MROUND(RANK(H4267,H$14:H$10000),$X$2)</f>
        <v>1600</v>
      </c>
      <c r="AD4267">
        <f>MROUND(RANK(I4267,I$14:I$10000),$X$2)</f>
        <v>4250</v>
      </c>
      <c r="AE4267">
        <f>SUM(X4267:AC4267)+SUM(Y4267:AA4267)+Y4267*4</f>
        <v>52000</v>
      </c>
    </row>
    <row r="4268" spans="1:31" x14ac:dyDescent="0.2">
      <c r="A4268" s="1">
        <v>45893</v>
      </c>
      <c r="B4268" s="2">
        <v>0.68134259259259256</v>
      </c>
      <c r="C4268" s="11">
        <v>1383563447</v>
      </c>
      <c r="D4268" s="12">
        <v>0.40710000000000002</v>
      </c>
      <c r="E4268" s="4">
        <v>1.41038</v>
      </c>
      <c r="F4268" s="4">
        <v>1.3220000000000001</v>
      </c>
      <c r="G4268" s="12">
        <v>-0.52329999999999999</v>
      </c>
      <c r="H4268" s="12">
        <v>-0.10929999999999999</v>
      </c>
      <c r="I4268" s="4">
        <v>-0.247</v>
      </c>
      <c r="J4268" s="29">
        <v>92</v>
      </c>
      <c r="K4268">
        <v>96</v>
      </c>
      <c r="L4268" s="6">
        <v>183</v>
      </c>
      <c r="M4268" s="27">
        <v>0.44500000000000001</v>
      </c>
      <c r="N4268" s="6">
        <v>1.45</v>
      </c>
      <c r="O4268" s="6">
        <v>1.4</v>
      </c>
      <c r="P4268" s="6">
        <v>-0.56000000000000005</v>
      </c>
      <c r="Q4268" s="6">
        <v>-0.12</v>
      </c>
      <c r="R4268" s="31">
        <v>0.02</v>
      </c>
      <c r="S4268" s="6">
        <v>0.18</v>
      </c>
      <c r="T4268" s="6">
        <v>0.14000000000000001</v>
      </c>
      <c r="U4268" s="6">
        <v>0.06</v>
      </c>
      <c r="V4268" s="6">
        <v>1.2999999999999999E-2</v>
      </c>
      <c r="X4268">
        <f>MROUND(RANK(C4268,C$14:C$10000),$X$2)</f>
        <v>4450</v>
      </c>
      <c r="Y4268">
        <f>MROUND(RANK(D4268,D$14:D$10000),$X$2)</f>
        <v>4450</v>
      </c>
      <c r="Z4268">
        <f>MROUND(RANK(E4268,E$14:E$10000),$X$2)</f>
        <v>4300</v>
      </c>
      <c r="AA4268">
        <f>MROUND(RANK(F4268,F$14:F$10000),$X$2)</f>
        <v>4450</v>
      </c>
      <c r="AB4268">
        <f>MROUND(RANK(G4268,G$14:G$10000),$X$2)</f>
        <v>1400</v>
      </c>
      <c r="AC4268">
        <f>MROUND(RANK(H4268,H$14:H$10000),$X$2)</f>
        <v>2000</v>
      </c>
      <c r="AD4268">
        <f>MROUND(RANK(I4268,I$14:I$10000),$X$2)</f>
        <v>4200</v>
      </c>
      <c r="AE4268">
        <f>SUM(X4268:AC4268)+SUM(Y4268:AA4268)+Y4268*4</f>
        <v>52050</v>
      </c>
    </row>
    <row r="4269" spans="1:31" x14ac:dyDescent="0.2">
      <c r="A4269" s="1">
        <v>45894</v>
      </c>
      <c r="B4269" s="2">
        <v>0.59842592592592592</v>
      </c>
      <c r="C4269" s="11">
        <v>977325802</v>
      </c>
      <c r="D4269" s="12">
        <v>0.3931</v>
      </c>
      <c r="E4269" s="4">
        <v>1.4181900000000001</v>
      </c>
      <c r="F4269" s="4">
        <v>1.3149999999999999</v>
      </c>
      <c r="G4269" s="12">
        <v>-0.3473</v>
      </c>
      <c r="H4269" s="12">
        <v>-9.8500000000000004E-2</v>
      </c>
      <c r="I4269" s="4">
        <v>0.89800000000000002</v>
      </c>
      <c r="J4269" s="29">
        <v>50</v>
      </c>
      <c r="K4269">
        <v>64</v>
      </c>
      <c r="L4269" s="6">
        <v>84</v>
      </c>
      <c r="M4269" s="27">
        <v>0.435</v>
      </c>
      <c r="N4269" s="6">
        <v>1.35</v>
      </c>
      <c r="O4269" s="6">
        <v>1.3</v>
      </c>
      <c r="P4269" s="6">
        <v>-0.54</v>
      </c>
      <c r="Q4269" s="6">
        <v>-0.125</v>
      </c>
      <c r="R4269" s="31">
        <v>4.4999999999999998E-2</v>
      </c>
      <c r="S4269" s="6">
        <v>0.13500000000000001</v>
      </c>
      <c r="T4269" s="6">
        <v>0.12</v>
      </c>
      <c r="U4269" s="6">
        <v>7.0000000000000007E-2</v>
      </c>
      <c r="V4269" s="6">
        <v>1.2999999999999999E-2</v>
      </c>
      <c r="X4269">
        <f>MROUND(RANK(C4269,C$14:C$10000),$X$2)</f>
        <v>4750</v>
      </c>
      <c r="Y4269">
        <f>MROUND(RANK(D4269,D$14:D$10000),$X$2)</f>
        <v>4750</v>
      </c>
      <c r="Z4269">
        <f>MROUND(RANK(E4269,E$14:E$10000),$X$2)</f>
        <v>4250</v>
      </c>
      <c r="AA4269">
        <f>MROUND(RANK(F4269,F$14:F$10000),$X$2)</f>
        <v>4500</v>
      </c>
      <c r="AB4269">
        <f>MROUND(RANK(G4269,G$14:G$10000),$X$2)</f>
        <v>0</v>
      </c>
      <c r="AC4269">
        <f>MROUND(RANK(H4269,H$14:H$10000),$X$2)</f>
        <v>1300</v>
      </c>
      <c r="AD4269">
        <f>MROUND(RANK(I4269,I$14:I$10000),$X$2)</f>
        <v>1600</v>
      </c>
      <c r="AE4269">
        <f>SUM(X4269:AC4269)+SUM(Y4269:AA4269)+Y4269*4</f>
        <v>52050</v>
      </c>
    </row>
    <row r="4270" spans="1:31" x14ac:dyDescent="0.2">
      <c r="A4270" s="1">
        <v>45895</v>
      </c>
      <c r="B4270" s="2">
        <v>0.62490740740740736</v>
      </c>
      <c r="C4270" s="11">
        <v>1221930215</v>
      </c>
      <c r="D4270" s="12">
        <v>0.40210000000000001</v>
      </c>
      <c r="E4270" s="4">
        <v>1.4307000000000001</v>
      </c>
      <c r="F4270" s="4">
        <v>1.335</v>
      </c>
      <c r="G4270" s="12">
        <v>-0.5111</v>
      </c>
      <c r="H4270" s="12">
        <v>-0.1086</v>
      </c>
      <c r="I4270" s="4">
        <v>4.1000000000000002E-2</v>
      </c>
      <c r="J4270" s="29">
        <v>50</v>
      </c>
      <c r="K4270">
        <v>57</v>
      </c>
      <c r="L4270">
        <v>120</v>
      </c>
      <c r="M4270" s="29">
        <v>0.42499999999999999</v>
      </c>
      <c r="N4270">
        <v>1.45</v>
      </c>
      <c r="O4270">
        <v>1.3</v>
      </c>
      <c r="P4270">
        <v>-0.57999999999999996</v>
      </c>
      <c r="Q4270">
        <v>-0.105</v>
      </c>
      <c r="R4270" s="33">
        <v>0.05</v>
      </c>
      <c r="S4270">
        <v>4.4999999999999998E-2</v>
      </c>
      <c r="T4270">
        <v>0.16</v>
      </c>
      <c r="U4270">
        <v>7.4999999999999997E-2</v>
      </c>
      <c r="V4270">
        <v>8.5499999999999896E-2</v>
      </c>
      <c r="X4270">
        <f>MROUND(RANK(C4270,C$14:C$10000),$X$2)</f>
        <v>4600</v>
      </c>
      <c r="Y4270">
        <f>MROUND(RANK(D4270,D$14:D$10000),$X$2)</f>
        <v>4550</v>
      </c>
      <c r="Z4270">
        <f>MROUND(RANK(E4270,E$14:E$10000),$X$2)</f>
        <v>4100</v>
      </c>
      <c r="AA4270">
        <f>MROUND(RANK(F4270,F$14:F$10000),$X$2)</f>
        <v>4350</v>
      </c>
      <c r="AB4270">
        <f>MROUND(RANK(G4270,G$14:G$10000),$X$2)</f>
        <v>1350</v>
      </c>
      <c r="AC4270">
        <f>MROUND(RANK(H4270,H$14:H$10000),$X$2)</f>
        <v>1900</v>
      </c>
      <c r="AD4270">
        <f>MROUND(RANK(I4270,I$14:I$10000),$X$2)</f>
        <v>3750</v>
      </c>
      <c r="AE4270">
        <f>SUM(X4270:AC4270)+SUM(Y4270:AA4270)+Y4270*4</f>
        <v>52050</v>
      </c>
    </row>
    <row r="4271" spans="1:31" x14ac:dyDescent="0.2">
      <c r="A4271" s="1">
        <v>45895</v>
      </c>
      <c r="B4271" s="2">
        <v>0.64618055555555554</v>
      </c>
      <c r="C4271" s="11">
        <v>2068507302</v>
      </c>
      <c r="D4271" s="12">
        <v>0.42349999999999999</v>
      </c>
      <c r="E4271" s="4">
        <v>1.4133899999999999</v>
      </c>
      <c r="F4271" s="4">
        <v>1.355</v>
      </c>
      <c r="G4271" s="12">
        <v>-0.58819999999999995</v>
      </c>
      <c r="H4271" s="12">
        <v>-0.127</v>
      </c>
      <c r="I4271" s="4">
        <v>-0.27500000000000002</v>
      </c>
      <c r="J4271" s="29">
        <v>127</v>
      </c>
      <c r="K4271">
        <v>159</v>
      </c>
      <c r="L4271">
        <v>255</v>
      </c>
      <c r="M4271" s="29">
        <v>0.45500000000000002</v>
      </c>
      <c r="N4271">
        <v>1.35</v>
      </c>
      <c r="O4271">
        <v>1.45</v>
      </c>
      <c r="P4271">
        <v>-0.57999999999999996</v>
      </c>
      <c r="Q4271">
        <v>-0.12</v>
      </c>
      <c r="R4271" s="33">
        <v>0.05</v>
      </c>
      <c r="S4271">
        <v>0.15</v>
      </c>
      <c r="T4271">
        <v>0.16</v>
      </c>
      <c r="U4271">
        <v>7.4999999999999997E-2</v>
      </c>
      <c r="V4271">
        <v>1.4999999999999999E-2</v>
      </c>
      <c r="X4271">
        <f>MROUND(RANK(C4271,C$14:C$10000),$X$2)</f>
        <v>3900</v>
      </c>
      <c r="Y4271">
        <f>MROUND(RANK(D4271,D$14:D$10000),$X$2)</f>
        <v>3900</v>
      </c>
      <c r="Z4271">
        <f>MROUND(RANK(E4271,E$14:E$10000),$X$2)</f>
        <v>4250</v>
      </c>
      <c r="AA4271">
        <f>MROUND(RANK(F4271,F$14:F$10000),$X$2)</f>
        <v>4200</v>
      </c>
      <c r="AB4271">
        <f>MROUND(RANK(G4271,G$14:G$10000),$X$2)</f>
        <v>3250</v>
      </c>
      <c r="AC4271">
        <f>MROUND(RANK(H4271,H$14:H$10000),$X$2)</f>
        <v>4600</v>
      </c>
      <c r="AD4271">
        <f>MROUND(RANK(I4271,I$14:I$10000),$X$2)</f>
        <v>4250</v>
      </c>
      <c r="AE4271">
        <f>SUM(X4271:AC4271)+SUM(Y4271:AA4271)+Y4271*4</f>
        <v>52050</v>
      </c>
    </row>
    <row r="4272" spans="1:31" x14ac:dyDescent="0.2">
      <c r="A4272" s="1">
        <v>45895</v>
      </c>
      <c r="B4272" s="2">
        <v>2.4155092592592593E-2</v>
      </c>
      <c r="C4272" s="11">
        <v>2304095274</v>
      </c>
      <c r="D4272" s="12">
        <v>0.42799999999999999</v>
      </c>
      <c r="E4272" s="4">
        <v>1.4069799999999999</v>
      </c>
      <c r="F4272" s="4">
        <v>1.37</v>
      </c>
      <c r="G4272" s="12">
        <v>-0.63280000000000003</v>
      </c>
      <c r="H4272" s="12">
        <v>-0.1246</v>
      </c>
      <c r="I4272" s="4">
        <v>-0.18099999999999999</v>
      </c>
      <c r="J4272" s="29">
        <v>147</v>
      </c>
      <c r="K4272">
        <v>172</v>
      </c>
      <c r="L4272" s="6">
        <v>187</v>
      </c>
      <c r="M4272" s="27">
        <v>0.42499999999999999</v>
      </c>
      <c r="N4272" s="6">
        <v>1.45</v>
      </c>
      <c r="O4272" s="6">
        <v>1.45</v>
      </c>
      <c r="P4272" s="6">
        <v>-0.57999999999999996</v>
      </c>
      <c r="Q4272" s="6">
        <v>-0.11</v>
      </c>
      <c r="R4272" s="31">
        <v>6.6666666666666602E-3</v>
      </c>
      <c r="S4272" s="6">
        <v>0.13500000000000001</v>
      </c>
      <c r="T4272" s="6">
        <v>0.12</v>
      </c>
      <c r="U4272" s="6">
        <v>0.315</v>
      </c>
      <c r="V4272" s="6">
        <v>7.1999999999999995E-2</v>
      </c>
      <c r="X4272">
        <f>MROUND(RANK(C4272,C$14:C$10000),$X$2)</f>
        <v>3750</v>
      </c>
      <c r="Y4272">
        <f>MROUND(RANK(D4272,D$14:D$10000),$X$2)</f>
        <v>3750</v>
      </c>
      <c r="Z4272">
        <f>MROUND(RANK(E4272,E$14:E$10000),$X$2)</f>
        <v>4300</v>
      </c>
      <c r="AA4272">
        <f>MROUND(RANK(F4272,F$14:F$10000),$X$2)</f>
        <v>4050</v>
      </c>
      <c r="AB4272">
        <f>MROUND(RANK(G4272,G$14:G$10000),$X$2)</f>
        <v>4800</v>
      </c>
      <c r="AC4272">
        <f>MROUND(RANK(H4272,H$14:H$10000),$X$2)</f>
        <v>4350</v>
      </c>
      <c r="AD4272">
        <f>MROUND(RANK(I4272,I$14:I$10000),$X$2)</f>
        <v>4100</v>
      </c>
      <c r="AE4272">
        <f>SUM(X4272:AC4272)+SUM(Y4272:AA4272)+Y4272*4</f>
        <v>52100</v>
      </c>
    </row>
    <row r="4273" spans="1:31" x14ac:dyDescent="0.2">
      <c r="A4273" s="1">
        <v>45893</v>
      </c>
      <c r="B4273" s="2">
        <v>0.6400231481481482</v>
      </c>
      <c r="C4273" s="11">
        <v>974486252</v>
      </c>
      <c r="D4273" s="12">
        <v>0.39300000000000002</v>
      </c>
      <c r="E4273" s="4">
        <v>1.41049</v>
      </c>
      <c r="F4273" s="4">
        <v>1.3089999999999999</v>
      </c>
      <c r="G4273" s="12">
        <v>-0.3473</v>
      </c>
      <c r="H4273" s="12">
        <v>-9.6299999999999997E-2</v>
      </c>
      <c r="I4273" s="4">
        <v>0.38</v>
      </c>
      <c r="J4273" s="29">
        <v>51</v>
      </c>
      <c r="K4273">
        <v>59</v>
      </c>
      <c r="L4273" s="6">
        <v>83</v>
      </c>
      <c r="M4273" s="27">
        <v>0.44500000000000001</v>
      </c>
      <c r="N4273" s="6">
        <v>1.45</v>
      </c>
      <c r="O4273" s="6">
        <v>1.4</v>
      </c>
      <c r="P4273" s="6">
        <v>-0.56000000000000005</v>
      </c>
      <c r="Q4273" s="6">
        <v>-0.12</v>
      </c>
      <c r="R4273" s="31">
        <v>0.02</v>
      </c>
      <c r="S4273" s="6">
        <v>0.18</v>
      </c>
      <c r="T4273" s="6">
        <v>0.14000000000000001</v>
      </c>
      <c r="U4273" s="6">
        <v>0.06</v>
      </c>
      <c r="V4273" s="6">
        <v>1.2999999999999999E-2</v>
      </c>
      <c r="X4273">
        <f>MROUND(RANK(C4273,C$14:C$10000),$X$2)</f>
        <v>4750</v>
      </c>
      <c r="Y4273">
        <f>MROUND(RANK(D4273,D$14:D$10000),$X$2)</f>
        <v>4750</v>
      </c>
      <c r="Z4273">
        <f>MROUND(RANK(E4273,E$14:E$10000),$X$2)</f>
        <v>4300</v>
      </c>
      <c r="AA4273">
        <f>MROUND(RANK(F4273,F$14:F$10000),$X$2)</f>
        <v>4550</v>
      </c>
      <c r="AB4273">
        <f>MROUND(RANK(G4273,G$14:G$10000),$X$2)</f>
        <v>0</v>
      </c>
      <c r="AC4273">
        <f>MROUND(RANK(H4273,H$14:H$10000),$X$2)</f>
        <v>1200</v>
      </c>
      <c r="AD4273">
        <f>MROUND(RANK(I4273,I$14:I$10000),$X$2)</f>
        <v>3000</v>
      </c>
      <c r="AE4273">
        <f>SUM(X4273:AC4273)+SUM(Y4273:AA4273)+Y4273*4</f>
        <v>52150</v>
      </c>
    </row>
    <row r="4274" spans="1:31" x14ac:dyDescent="0.2">
      <c r="A4274" s="1">
        <v>45894</v>
      </c>
      <c r="B4274" s="2">
        <v>0.62894675925925925</v>
      </c>
      <c r="C4274" s="11">
        <v>1410651232</v>
      </c>
      <c r="D4274" s="12">
        <v>0.40789999999999998</v>
      </c>
      <c r="E4274" s="4">
        <v>1.3902099999999999</v>
      </c>
      <c r="F4274" s="4">
        <v>1.3160000000000001</v>
      </c>
      <c r="G4274" s="12">
        <v>-0.52329999999999999</v>
      </c>
      <c r="H4274" s="12">
        <v>-0.10680000000000001</v>
      </c>
      <c r="I4274" s="4">
        <v>-0.115</v>
      </c>
      <c r="J4274" s="29">
        <v>85</v>
      </c>
      <c r="K4274">
        <v>96</v>
      </c>
      <c r="L4274" s="6">
        <v>154</v>
      </c>
      <c r="M4274" s="27">
        <v>0.435</v>
      </c>
      <c r="N4274" s="6">
        <v>1.35</v>
      </c>
      <c r="O4274" s="6">
        <v>1.45</v>
      </c>
      <c r="P4274" s="6">
        <v>-0.57999999999999996</v>
      </c>
      <c r="Q4274" s="6">
        <v>-0.105</v>
      </c>
      <c r="R4274" s="31">
        <v>4.4999999999999998E-2</v>
      </c>
      <c r="S4274" s="6">
        <v>0.18</v>
      </c>
      <c r="T4274" s="6">
        <v>0.14000000000000001</v>
      </c>
      <c r="U4274" s="6">
        <v>0.06</v>
      </c>
      <c r="V4274" s="6">
        <v>0.01</v>
      </c>
      <c r="X4274">
        <f>MROUND(RANK(C4274,C$14:C$10000),$X$2)</f>
        <v>4450</v>
      </c>
      <c r="Y4274">
        <f>MROUND(RANK(D4274,D$14:D$10000),$X$2)</f>
        <v>4450</v>
      </c>
      <c r="Z4274">
        <f>MROUND(RANK(E4274,E$14:E$10000),$X$2)</f>
        <v>4450</v>
      </c>
      <c r="AA4274">
        <f>MROUND(RANK(F4274,F$14:F$10000),$X$2)</f>
        <v>4500</v>
      </c>
      <c r="AB4274">
        <f>MROUND(RANK(G4274,G$14:G$10000),$X$2)</f>
        <v>1400</v>
      </c>
      <c r="AC4274">
        <f>MROUND(RANK(H4274,H$14:H$10000),$X$2)</f>
        <v>1700</v>
      </c>
      <c r="AD4274">
        <f>MROUND(RANK(I4274,I$14:I$10000),$X$2)</f>
        <v>4000</v>
      </c>
      <c r="AE4274">
        <f>SUM(X4274:AC4274)+SUM(Y4274:AA4274)+Y4274*4</f>
        <v>52150</v>
      </c>
    </row>
    <row r="4275" spans="1:31" x14ac:dyDescent="0.2">
      <c r="A4275" s="1">
        <v>45894</v>
      </c>
      <c r="B4275" s="2">
        <v>0.74113425925925924</v>
      </c>
      <c r="C4275" s="11">
        <v>1442828575</v>
      </c>
      <c r="D4275" s="12">
        <v>0.4088</v>
      </c>
      <c r="E4275" s="4">
        <v>1.4067700000000001</v>
      </c>
      <c r="F4275" s="4">
        <v>1.3240000000000001</v>
      </c>
      <c r="G4275" s="12">
        <v>-0.52329999999999999</v>
      </c>
      <c r="H4275" s="12">
        <v>-0.1124</v>
      </c>
      <c r="I4275" s="4">
        <v>-8.4000000000000005E-2</v>
      </c>
      <c r="J4275" s="29">
        <v>93</v>
      </c>
      <c r="K4275">
        <v>96</v>
      </c>
      <c r="L4275" s="6">
        <v>157</v>
      </c>
      <c r="M4275" s="27">
        <v>0.42499999999999999</v>
      </c>
      <c r="N4275" s="6">
        <v>1.45</v>
      </c>
      <c r="O4275" s="6">
        <v>1.35</v>
      </c>
      <c r="P4275" s="6">
        <v>-0.56000000000000005</v>
      </c>
      <c r="Q4275" s="6">
        <v>-0.11</v>
      </c>
      <c r="R4275" s="31">
        <v>0.04</v>
      </c>
      <c r="S4275" s="6">
        <v>0.16500000000000001</v>
      </c>
      <c r="T4275" s="6">
        <v>0.12</v>
      </c>
      <c r="U4275" s="6">
        <v>0.06</v>
      </c>
      <c r="V4275" s="6">
        <v>1.6E-2</v>
      </c>
      <c r="X4275">
        <f>MROUND(RANK(C4275,C$14:C$10000),$X$2)</f>
        <v>4400</v>
      </c>
      <c r="Y4275">
        <f>MROUND(RANK(D4275,D$14:D$10000),$X$2)</f>
        <v>4400</v>
      </c>
      <c r="Z4275">
        <f>MROUND(RANK(E4275,E$14:E$10000),$X$2)</f>
        <v>4300</v>
      </c>
      <c r="AA4275">
        <f>MROUND(RANK(F4275,F$14:F$10000),$X$2)</f>
        <v>4450</v>
      </c>
      <c r="AB4275">
        <f>MROUND(RANK(G4275,G$14:G$10000),$X$2)</f>
        <v>1400</v>
      </c>
      <c r="AC4275">
        <f>MROUND(RANK(H4275,H$14:H$10000),$X$2)</f>
        <v>2450</v>
      </c>
      <c r="AD4275">
        <f>MROUND(RANK(I4275,I$14:I$10000),$X$2)</f>
        <v>3950</v>
      </c>
      <c r="AE4275">
        <f>SUM(X4275:AC4275)+SUM(Y4275:AA4275)+Y4275*4</f>
        <v>52150</v>
      </c>
    </row>
    <row r="4276" spans="1:31" x14ac:dyDescent="0.2">
      <c r="A4276" s="1">
        <v>45894</v>
      </c>
      <c r="B4276" s="2">
        <v>0.98920138888888887</v>
      </c>
      <c r="C4276" s="11">
        <v>2279956638</v>
      </c>
      <c r="D4276" s="12">
        <v>0.42749999999999999</v>
      </c>
      <c r="E4276" s="4">
        <v>1.42926</v>
      </c>
      <c r="F4276" s="4">
        <v>1.381</v>
      </c>
      <c r="G4276" s="12">
        <v>-0.63080000000000003</v>
      </c>
      <c r="H4276" s="12">
        <v>-0.13109999999999999</v>
      </c>
      <c r="I4276" s="4">
        <v>-0.16900000000000001</v>
      </c>
      <c r="J4276" s="29">
        <v>108</v>
      </c>
      <c r="K4276">
        <v>160</v>
      </c>
      <c r="L4276" s="6">
        <v>188</v>
      </c>
      <c r="M4276" s="27">
        <v>0.44500000000000001</v>
      </c>
      <c r="N4276" s="6">
        <v>1.35</v>
      </c>
      <c r="O4276" s="6">
        <v>1.4</v>
      </c>
      <c r="P4276" s="6">
        <v>-0.57999999999999996</v>
      </c>
      <c r="Q4276" s="6">
        <v>-0.11</v>
      </c>
      <c r="R4276" s="31">
        <v>0.03</v>
      </c>
      <c r="S4276" s="6">
        <v>0.16500000000000001</v>
      </c>
      <c r="T4276" s="6">
        <v>0.14000000000000001</v>
      </c>
      <c r="U4276" s="6">
        <v>0.17499999999999999</v>
      </c>
      <c r="V4276" s="6">
        <v>6.6500000000000004E-2</v>
      </c>
      <c r="X4276">
        <f>MROUND(RANK(C4276,C$14:C$10000),$X$2)</f>
        <v>3750</v>
      </c>
      <c r="Y4276">
        <f>MROUND(RANK(D4276,D$14:D$10000),$X$2)</f>
        <v>3750</v>
      </c>
      <c r="Z4276">
        <f>MROUND(RANK(E4276,E$14:E$10000),$X$2)</f>
        <v>4150</v>
      </c>
      <c r="AA4276">
        <f>MROUND(RANK(F4276,F$14:F$10000),$X$2)</f>
        <v>3950</v>
      </c>
      <c r="AB4276">
        <f>MROUND(RANK(G4276,G$14:G$10000),$X$2)</f>
        <v>4800</v>
      </c>
      <c r="AC4276">
        <f>MROUND(RANK(H4276,H$14:H$10000),$X$2)</f>
        <v>4900</v>
      </c>
      <c r="AD4276">
        <f>MROUND(RANK(I4276,I$14:I$10000),$X$2)</f>
        <v>4100</v>
      </c>
      <c r="AE4276">
        <f>SUM(X4276:AC4276)+SUM(Y4276:AA4276)+Y4276*4</f>
        <v>52150</v>
      </c>
    </row>
    <row r="4277" spans="1:31" x14ac:dyDescent="0.2">
      <c r="A4277" s="1">
        <v>45893</v>
      </c>
      <c r="B4277" s="2">
        <v>3.7962962962962962E-2</v>
      </c>
      <c r="C4277" s="11">
        <v>2284043154</v>
      </c>
      <c r="D4277" s="12">
        <v>0.42759999999999998</v>
      </c>
      <c r="E4277" s="4">
        <v>1.39788</v>
      </c>
      <c r="F4277" s="4">
        <v>1.3620000000000001</v>
      </c>
      <c r="G4277" s="12">
        <v>-0.63800000000000001</v>
      </c>
      <c r="H4277" s="12">
        <v>-0.1211</v>
      </c>
      <c r="I4277" s="4">
        <v>-0.621</v>
      </c>
      <c r="J4277" s="29">
        <v>164</v>
      </c>
      <c r="K4277">
        <v>177</v>
      </c>
      <c r="L4277" s="6">
        <v>190</v>
      </c>
      <c r="M4277" s="27">
        <v>0.44500000000000001</v>
      </c>
      <c r="N4277" s="6">
        <v>1.45</v>
      </c>
      <c r="O4277" s="6">
        <v>1.4</v>
      </c>
      <c r="P4277" s="6">
        <v>-0.54</v>
      </c>
      <c r="Q4277" s="6">
        <v>-0.115</v>
      </c>
      <c r="R4277" s="31">
        <v>0.03</v>
      </c>
      <c r="S4277" s="6">
        <v>0.2</v>
      </c>
      <c r="T4277" s="6">
        <v>0.12</v>
      </c>
      <c r="U4277" s="6">
        <v>0.06</v>
      </c>
      <c r="V4277" s="6">
        <v>1.9E-2</v>
      </c>
      <c r="X4277">
        <f>MROUND(RANK(C4277,C$14:C$10000),$X$2)</f>
        <v>3750</v>
      </c>
      <c r="Y4277">
        <f>MROUND(RANK(D4277,D$14:D$10000),$X$2)</f>
        <v>3750</v>
      </c>
      <c r="Z4277">
        <f>MROUND(RANK(E4277,E$14:E$10000),$X$2)</f>
        <v>4400</v>
      </c>
      <c r="AA4277">
        <f>MROUND(RANK(F4277,F$14:F$10000),$X$2)</f>
        <v>4150</v>
      </c>
      <c r="AB4277">
        <f>MROUND(RANK(G4277,G$14:G$10000),$X$2)</f>
        <v>4900</v>
      </c>
      <c r="AC4277">
        <f>MROUND(RANK(H4277,H$14:H$10000),$X$2)</f>
        <v>3950</v>
      </c>
      <c r="AD4277">
        <f>MROUND(RANK(I4277,I$14:I$10000),$X$2)</f>
        <v>4650</v>
      </c>
      <c r="AE4277">
        <f>SUM(X4277:AC4277)+SUM(Y4277:AA4277)+Y4277*4</f>
        <v>52200</v>
      </c>
    </row>
    <row r="4278" spans="1:31" x14ac:dyDescent="0.2">
      <c r="A4278" s="1">
        <v>45893</v>
      </c>
      <c r="B4278" s="2">
        <v>0.58307870370370374</v>
      </c>
      <c r="C4278" s="11">
        <v>1418631482</v>
      </c>
      <c r="D4278" s="12">
        <v>0.40810000000000002</v>
      </c>
      <c r="E4278" s="4">
        <v>1.4143600000000001</v>
      </c>
      <c r="F4278" s="4">
        <v>1.327</v>
      </c>
      <c r="G4278" s="12">
        <v>-0.52329999999999999</v>
      </c>
      <c r="H4278" s="12">
        <v>-0.1119</v>
      </c>
      <c r="I4278" s="4">
        <v>-0.26500000000000001</v>
      </c>
      <c r="J4278" s="29">
        <v>89</v>
      </c>
      <c r="K4278">
        <v>97</v>
      </c>
      <c r="L4278">
        <v>128</v>
      </c>
      <c r="M4278" s="29">
        <v>0.44500000000000001</v>
      </c>
      <c r="N4278">
        <v>1.45</v>
      </c>
      <c r="O4278">
        <v>1.4</v>
      </c>
      <c r="P4278">
        <v>-0.56000000000000005</v>
      </c>
      <c r="Q4278">
        <v>-0.12</v>
      </c>
      <c r="R4278" s="33">
        <v>0.02</v>
      </c>
      <c r="S4278">
        <v>0.18</v>
      </c>
      <c r="T4278">
        <v>0.14000000000000001</v>
      </c>
      <c r="U4278">
        <v>0.06</v>
      </c>
      <c r="V4278">
        <v>1.2999999999999999E-2</v>
      </c>
      <c r="X4278">
        <f>MROUND(RANK(C4278,C$14:C$10000),$X$2)</f>
        <v>4450</v>
      </c>
      <c r="Y4278">
        <f>MROUND(RANK(D4278,D$14:D$10000),$X$2)</f>
        <v>4450</v>
      </c>
      <c r="Z4278">
        <f>MROUND(RANK(E4278,E$14:E$10000),$X$2)</f>
        <v>4250</v>
      </c>
      <c r="AA4278">
        <f>MROUND(RANK(F4278,F$14:F$10000),$X$2)</f>
        <v>4400</v>
      </c>
      <c r="AB4278">
        <f>MROUND(RANK(G4278,G$14:G$10000),$X$2)</f>
        <v>1400</v>
      </c>
      <c r="AC4278">
        <f>MROUND(RANK(H4278,H$14:H$10000),$X$2)</f>
        <v>2350</v>
      </c>
      <c r="AD4278">
        <f>MROUND(RANK(I4278,I$14:I$10000),$X$2)</f>
        <v>4250</v>
      </c>
      <c r="AE4278">
        <f>SUM(X4278:AC4278)+SUM(Y4278:AA4278)+Y4278*4</f>
        <v>52200</v>
      </c>
    </row>
    <row r="4279" spans="1:31" x14ac:dyDescent="0.2">
      <c r="A4279" s="1">
        <v>45893</v>
      </c>
      <c r="B4279" s="2">
        <v>0.69625000000000004</v>
      </c>
      <c r="C4279" s="11">
        <v>1397223844</v>
      </c>
      <c r="D4279" s="12">
        <v>0.40749999999999997</v>
      </c>
      <c r="E4279" s="4">
        <v>1.4091400000000001</v>
      </c>
      <c r="F4279" s="4">
        <v>1.333</v>
      </c>
      <c r="G4279" s="12">
        <v>-0.52329999999999999</v>
      </c>
      <c r="H4279" s="12">
        <v>-0.1118</v>
      </c>
      <c r="I4279" s="4">
        <v>-0.26800000000000002</v>
      </c>
      <c r="J4279" s="29">
        <v>88</v>
      </c>
      <c r="K4279">
        <v>91</v>
      </c>
      <c r="L4279">
        <v>145</v>
      </c>
      <c r="M4279" s="29">
        <v>0.44500000000000001</v>
      </c>
      <c r="N4279">
        <v>1.45</v>
      </c>
      <c r="O4279">
        <v>1.4</v>
      </c>
      <c r="P4279">
        <v>-0.56000000000000005</v>
      </c>
      <c r="Q4279">
        <v>-0.12</v>
      </c>
      <c r="R4279" s="33">
        <v>0.02</v>
      </c>
      <c r="S4279">
        <v>0.18</v>
      </c>
      <c r="T4279">
        <v>0.14000000000000001</v>
      </c>
      <c r="U4279">
        <v>0.06</v>
      </c>
      <c r="V4279">
        <v>1.2999999999999999E-2</v>
      </c>
      <c r="X4279">
        <f>MROUND(RANK(C4279,C$14:C$10000),$X$2)</f>
        <v>4450</v>
      </c>
      <c r="Y4279">
        <f>MROUND(RANK(D4279,D$14:D$10000),$X$2)</f>
        <v>4450</v>
      </c>
      <c r="Z4279">
        <f>MROUND(RANK(E4279,E$14:E$10000),$X$2)</f>
        <v>4300</v>
      </c>
      <c r="AA4279">
        <f>MROUND(RANK(F4279,F$14:F$10000),$X$2)</f>
        <v>4350</v>
      </c>
      <c r="AB4279">
        <f>MROUND(RANK(G4279,G$14:G$10000),$X$2)</f>
        <v>1400</v>
      </c>
      <c r="AC4279">
        <f>MROUND(RANK(H4279,H$14:H$10000),$X$2)</f>
        <v>2350</v>
      </c>
      <c r="AD4279">
        <f>MROUND(RANK(I4279,I$14:I$10000),$X$2)</f>
        <v>4250</v>
      </c>
      <c r="AE4279">
        <f>SUM(X4279:AC4279)+SUM(Y4279:AA4279)+Y4279*4</f>
        <v>52200</v>
      </c>
    </row>
    <row r="4280" spans="1:31" x14ac:dyDescent="0.2">
      <c r="A4280" s="1">
        <v>45894</v>
      </c>
      <c r="B4280" s="2">
        <v>0.53760416666666666</v>
      </c>
      <c r="C4280" s="11">
        <v>1103232432</v>
      </c>
      <c r="D4280" s="12">
        <v>0.39800000000000002</v>
      </c>
      <c r="E4280" s="4">
        <v>1.4313</v>
      </c>
      <c r="F4280" s="4">
        <v>1.3260000000000001</v>
      </c>
      <c r="G4280" s="12">
        <v>-0.36909999999999998</v>
      </c>
      <c r="H4280" s="12">
        <v>-0.10299999999999999</v>
      </c>
      <c r="I4280" s="4">
        <v>0.45400000000000001</v>
      </c>
      <c r="J4280" s="29">
        <v>50</v>
      </c>
      <c r="K4280">
        <v>55</v>
      </c>
      <c r="L4280">
        <v>79</v>
      </c>
      <c r="M4280" s="29">
        <v>0.44500000000000001</v>
      </c>
      <c r="N4280">
        <v>1.35</v>
      </c>
      <c r="O4280">
        <v>1.4</v>
      </c>
      <c r="P4280">
        <v>-0.54</v>
      </c>
      <c r="Q4280">
        <v>-0.115</v>
      </c>
      <c r="R4280" s="33">
        <v>4.4999999999999998E-2</v>
      </c>
      <c r="S4280">
        <v>0.18</v>
      </c>
      <c r="T4280">
        <v>0.12</v>
      </c>
      <c r="U4280">
        <v>0.06</v>
      </c>
      <c r="V4280">
        <v>1.9E-2</v>
      </c>
      <c r="X4280">
        <f>MROUND(RANK(C4280,C$14:C$10000),$X$2)</f>
        <v>4650</v>
      </c>
      <c r="Y4280">
        <f>MROUND(RANK(D4280,D$14:D$10000),$X$2)</f>
        <v>4650</v>
      </c>
      <c r="Z4280">
        <f>MROUND(RANK(E4280,E$14:E$10000),$X$2)</f>
        <v>4100</v>
      </c>
      <c r="AA4280">
        <f>MROUND(RANK(F4280,F$14:F$10000),$X$2)</f>
        <v>4400</v>
      </c>
      <c r="AB4280">
        <f>MROUND(RANK(G4280,G$14:G$10000),$X$2)</f>
        <v>1200</v>
      </c>
      <c r="AC4280">
        <f>MROUND(RANK(H4280,H$14:H$10000),$X$2)</f>
        <v>1450</v>
      </c>
      <c r="AD4280">
        <f>MROUND(RANK(I4280,I$14:I$10000),$X$2)</f>
        <v>2800</v>
      </c>
      <c r="AE4280">
        <f>SUM(X4280:AC4280)+SUM(Y4280:AA4280)+Y4280*4</f>
        <v>52200</v>
      </c>
    </row>
    <row r="4281" spans="1:31" x14ac:dyDescent="0.2">
      <c r="A4281" s="1">
        <v>45894</v>
      </c>
      <c r="B4281" s="2">
        <v>0.74179398148148146</v>
      </c>
      <c r="C4281" s="11">
        <v>1163513462</v>
      </c>
      <c r="D4281" s="12">
        <v>0.40010000000000001</v>
      </c>
      <c r="E4281" s="4">
        <v>1.4031400000000001</v>
      </c>
      <c r="F4281" s="4">
        <v>1.327</v>
      </c>
      <c r="G4281" s="12">
        <v>-0.44750000000000001</v>
      </c>
      <c r="H4281" s="12">
        <v>-9.4700000000000006E-2</v>
      </c>
      <c r="I4281" s="4">
        <v>0.34699999999999998</v>
      </c>
      <c r="J4281" s="29">
        <v>50</v>
      </c>
      <c r="K4281">
        <v>78</v>
      </c>
      <c r="L4281" s="6">
        <v>107</v>
      </c>
      <c r="M4281" s="27">
        <v>0.42499999999999999</v>
      </c>
      <c r="N4281" s="6">
        <v>1.45</v>
      </c>
      <c r="O4281" s="6">
        <v>1.35</v>
      </c>
      <c r="P4281" s="6">
        <v>-0.56000000000000005</v>
      </c>
      <c r="Q4281" s="6">
        <v>-0.11</v>
      </c>
      <c r="R4281" s="31">
        <v>0.04</v>
      </c>
      <c r="S4281" s="6">
        <v>0.16500000000000001</v>
      </c>
      <c r="T4281" s="6">
        <v>0.12</v>
      </c>
      <c r="U4281" s="6">
        <v>0.06</v>
      </c>
      <c r="V4281" s="6">
        <v>1.6E-2</v>
      </c>
      <c r="X4281">
        <f>MROUND(RANK(C4281,C$14:C$10000),$X$2)</f>
        <v>4600</v>
      </c>
      <c r="Y4281">
        <f>MROUND(RANK(D4281,D$14:D$10000),$X$2)</f>
        <v>4600</v>
      </c>
      <c r="Z4281">
        <f>MROUND(RANK(E4281,E$14:E$10000),$X$2)</f>
        <v>4350</v>
      </c>
      <c r="AA4281">
        <f>MROUND(RANK(F4281,F$14:F$10000),$X$2)</f>
        <v>4400</v>
      </c>
      <c r="AB4281">
        <f>MROUND(RANK(G4281,G$14:G$10000),$X$2)</f>
        <v>1350</v>
      </c>
      <c r="AC4281">
        <f>MROUND(RANK(H4281,H$14:H$10000),$X$2)</f>
        <v>1150</v>
      </c>
      <c r="AD4281">
        <f>MROUND(RANK(I4281,I$14:I$10000),$X$2)</f>
        <v>3100</v>
      </c>
      <c r="AE4281">
        <f>SUM(X4281:AC4281)+SUM(Y4281:AA4281)+Y4281*4</f>
        <v>52200</v>
      </c>
    </row>
    <row r="4282" spans="1:31" x14ac:dyDescent="0.2">
      <c r="A4282" s="1">
        <v>45894</v>
      </c>
      <c r="B4282" s="2">
        <v>0.84769675925925925</v>
      </c>
      <c r="C4282" s="11">
        <v>867938485</v>
      </c>
      <c r="D4282" s="12">
        <v>0.38829999999999998</v>
      </c>
      <c r="E4282" s="4">
        <v>1.4304600000000001</v>
      </c>
      <c r="F4282" s="4">
        <v>1.3180000000000001</v>
      </c>
      <c r="G4282" s="12">
        <v>-0.3473</v>
      </c>
      <c r="H4282" s="12">
        <v>-9.5100000000000004E-2</v>
      </c>
      <c r="I4282" s="4">
        <v>0.42799999999999999</v>
      </c>
      <c r="J4282" s="29">
        <v>36</v>
      </c>
      <c r="K4282">
        <v>77</v>
      </c>
      <c r="L4282" s="6">
        <v>141</v>
      </c>
      <c r="M4282" s="27">
        <v>0.435</v>
      </c>
      <c r="N4282" s="6">
        <v>1.35</v>
      </c>
      <c r="O4282" s="6">
        <v>1.35</v>
      </c>
      <c r="P4282" s="6">
        <v>-0.56000000000000005</v>
      </c>
      <c r="Q4282" s="6">
        <v>-0.125</v>
      </c>
      <c r="R4282" s="31">
        <v>0.05</v>
      </c>
      <c r="S4282" s="6">
        <v>0.2</v>
      </c>
      <c r="T4282" s="6">
        <v>0.14000000000000001</v>
      </c>
      <c r="U4282" s="6">
        <v>0.125</v>
      </c>
      <c r="V4282" s="6">
        <v>2.5000000000000001E-2</v>
      </c>
      <c r="X4282">
        <f>MROUND(RANK(C4282,C$14:C$10000),$X$2)</f>
        <v>4850</v>
      </c>
      <c r="Y4282">
        <f>MROUND(RANK(D4282,D$14:D$10000),$X$2)</f>
        <v>4850</v>
      </c>
      <c r="Z4282">
        <f>MROUND(RANK(E4282,E$14:E$10000),$X$2)</f>
        <v>4100</v>
      </c>
      <c r="AA4282">
        <f>MROUND(RANK(F4282,F$14:F$10000),$X$2)</f>
        <v>4450</v>
      </c>
      <c r="AB4282">
        <f>MROUND(RANK(G4282,G$14:G$10000),$X$2)</f>
        <v>0</v>
      </c>
      <c r="AC4282">
        <f>MROUND(RANK(H4282,H$14:H$10000),$X$2)</f>
        <v>1150</v>
      </c>
      <c r="AD4282">
        <f>MROUND(RANK(I4282,I$14:I$10000),$X$2)</f>
        <v>2900</v>
      </c>
      <c r="AE4282">
        <f>SUM(X4282:AC4282)+SUM(Y4282:AA4282)+Y4282*4</f>
        <v>52200</v>
      </c>
    </row>
    <row r="4283" spans="1:31" x14ac:dyDescent="0.2">
      <c r="A4283" s="1">
        <v>45894</v>
      </c>
      <c r="B4283" s="2">
        <v>0.99804398148148143</v>
      </c>
      <c r="C4283" s="11">
        <v>2451189960</v>
      </c>
      <c r="D4283" s="12">
        <v>0.43049999999999999</v>
      </c>
      <c r="E4283" s="4">
        <v>1.4172100000000001</v>
      </c>
      <c r="F4283" s="4">
        <v>1.379</v>
      </c>
      <c r="G4283" s="12">
        <v>-0.71279999999999999</v>
      </c>
      <c r="H4283" s="12">
        <v>-0.13070000000000001</v>
      </c>
      <c r="I4283" s="4">
        <v>8.7999999999999995E-2</v>
      </c>
      <c r="J4283" s="29">
        <v>123</v>
      </c>
      <c r="K4283">
        <v>169</v>
      </c>
      <c r="L4283">
        <v>173</v>
      </c>
      <c r="M4283" s="29">
        <v>0.42499999999999999</v>
      </c>
      <c r="N4283">
        <v>1.35</v>
      </c>
      <c r="O4283">
        <v>1.3</v>
      </c>
      <c r="P4283">
        <v>-0.57999999999999996</v>
      </c>
      <c r="Q4283">
        <v>-0.115</v>
      </c>
      <c r="R4283" s="33">
        <v>0.03</v>
      </c>
      <c r="S4283">
        <v>0.15</v>
      </c>
      <c r="T4283">
        <v>0.16</v>
      </c>
      <c r="U4283">
        <v>0.315</v>
      </c>
      <c r="V4283">
        <v>5.8499999999999899E-2</v>
      </c>
      <c r="X4283">
        <f>MROUND(RANK(C4283,C$14:C$10000),$X$2)</f>
        <v>3650</v>
      </c>
      <c r="Y4283">
        <f>MROUND(RANK(D4283,D$14:D$10000),$X$2)</f>
        <v>3650</v>
      </c>
      <c r="Z4283">
        <f>MROUND(RANK(E4283,E$14:E$10000),$X$2)</f>
        <v>4250</v>
      </c>
      <c r="AA4283">
        <f>MROUND(RANK(F4283,F$14:F$10000),$X$2)</f>
        <v>3950</v>
      </c>
      <c r="AB4283">
        <f>MROUND(RANK(G4283,G$14:G$10000),$X$2)</f>
        <v>5350</v>
      </c>
      <c r="AC4283">
        <f>MROUND(RANK(H4283,H$14:H$10000),$X$2)</f>
        <v>4900</v>
      </c>
      <c r="AD4283">
        <f>MROUND(RANK(I4283,I$14:I$10000),$X$2)</f>
        <v>3650</v>
      </c>
      <c r="AE4283">
        <f>SUM(X4283:AC4283)+SUM(Y4283:AA4283)+Y4283*4</f>
        <v>52200</v>
      </c>
    </row>
    <row r="4284" spans="1:31" x14ac:dyDescent="0.2">
      <c r="A4284" s="1">
        <v>45896</v>
      </c>
      <c r="B4284" s="2">
        <v>0.64065972222222223</v>
      </c>
      <c r="C4284" s="11">
        <v>1870225045</v>
      </c>
      <c r="D4284" s="12">
        <v>0.4194</v>
      </c>
      <c r="E4284" s="4">
        <v>1.4236</v>
      </c>
      <c r="F4284" s="4">
        <v>1.369</v>
      </c>
      <c r="G4284" s="12">
        <v>-0.57289999999999996</v>
      </c>
      <c r="H4284" s="12">
        <v>-0.12540000000000001</v>
      </c>
      <c r="I4284" s="4">
        <v>1.0999999999999999E-2</v>
      </c>
      <c r="J4284" s="29">
        <v>110</v>
      </c>
      <c r="K4284">
        <v>139</v>
      </c>
      <c r="L4284">
        <v>164</v>
      </c>
      <c r="M4284" s="29">
        <v>0.435</v>
      </c>
      <c r="N4284">
        <v>1.45</v>
      </c>
      <c r="O4284">
        <v>1.3</v>
      </c>
      <c r="P4284">
        <v>-0.54</v>
      </c>
      <c r="Q4284">
        <v>-0.125</v>
      </c>
      <c r="R4284" s="33">
        <v>0.06</v>
      </c>
      <c r="S4284">
        <v>0.2</v>
      </c>
      <c r="T4284">
        <v>0.12</v>
      </c>
      <c r="U4284">
        <v>0.27</v>
      </c>
      <c r="V4284">
        <v>4.4999999999999998E-2</v>
      </c>
      <c r="X4284">
        <f>MROUND(RANK(C4284,C$14:C$10000),$X$2)</f>
        <v>4050</v>
      </c>
      <c r="Y4284">
        <f>MROUND(RANK(D4284,D$14:D$10000),$X$2)</f>
        <v>4050</v>
      </c>
      <c r="Z4284">
        <f>MROUND(RANK(E4284,E$14:E$10000),$X$2)</f>
        <v>4200</v>
      </c>
      <c r="AA4284">
        <f>MROUND(RANK(F4284,F$14:F$10000),$X$2)</f>
        <v>4050</v>
      </c>
      <c r="AB4284">
        <f>MROUND(RANK(G4284,G$14:G$10000),$X$2)</f>
        <v>2900</v>
      </c>
      <c r="AC4284">
        <f>MROUND(RANK(H4284,H$14:H$10000),$X$2)</f>
        <v>4450</v>
      </c>
      <c r="AD4284">
        <f>MROUND(RANK(I4284,I$14:I$10000),$X$2)</f>
        <v>3800</v>
      </c>
      <c r="AE4284">
        <f>SUM(X4284:AC4284)+SUM(Y4284:AA4284)+Y4284*4</f>
        <v>52200</v>
      </c>
    </row>
    <row r="4285" spans="1:31" x14ac:dyDescent="0.2">
      <c r="A4285" s="1">
        <v>45894</v>
      </c>
      <c r="B4285" s="2">
        <v>0.72309027777777779</v>
      </c>
      <c r="C4285" s="11">
        <v>1322006605</v>
      </c>
      <c r="D4285" s="12">
        <v>0.40529999999999999</v>
      </c>
      <c r="E4285" s="4">
        <v>1.4335100000000001</v>
      </c>
      <c r="F4285" s="4">
        <v>1.337</v>
      </c>
      <c r="G4285" s="12">
        <v>-0.52139999999999997</v>
      </c>
      <c r="H4285" s="12">
        <v>-0.1124</v>
      </c>
      <c r="I4285" s="4">
        <v>0.13900000000000001</v>
      </c>
      <c r="J4285" s="29">
        <v>52</v>
      </c>
      <c r="K4285">
        <v>58</v>
      </c>
      <c r="L4285" s="6">
        <v>89</v>
      </c>
      <c r="M4285" s="27">
        <v>0.435</v>
      </c>
      <c r="N4285" s="6">
        <v>1.35</v>
      </c>
      <c r="O4285" s="6">
        <v>1.35</v>
      </c>
      <c r="P4285" s="6">
        <v>-0.57999999999999996</v>
      </c>
      <c r="Q4285" s="6">
        <v>-0.115</v>
      </c>
      <c r="R4285" s="31">
        <v>0.03</v>
      </c>
      <c r="S4285" s="6">
        <v>0.18</v>
      </c>
      <c r="T4285" s="6">
        <v>0.16</v>
      </c>
      <c r="U4285" s="6">
        <v>0.05</v>
      </c>
      <c r="V4285" s="6">
        <v>1.9E-2</v>
      </c>
      <c r="X4285">
        <f>MROUND(RANK(C4285,C$14:C$10000),$X$2)</f>
        <v>4500</v>
      </c>
      <c r="Y4285">
        <f>MROUND(RANK(D4285,D$14:D$10000),$X$2)</f>
        <v>4500</v>
      </c>
      <c r="Z4285">
        <f>MROUND(RANK(E4285,E$14:E$10000),$X$2)</f>
        <v>4100</v>
      </c>
      <c r="AA4285">
        <f>MROUND(RANK(F4285,F$14:F$10000),$X$2)</f>
        <v>4350</v>
      </c>
      <c r="AB4285">
        <f>MROUND(RANK(G4285,G$14:G$10000),$X$2)</f>
        <v>1400</v>
      </c>
      <c r="AC4285">
        <f>MROUND(RANK(H4285,H$14:H$10000),$X$2)</f>
        <v>2450</v>
      </c>
      <c r="AD4285">
        <f>MROUND(RANK(I4285,I$14:I$10000),$X$2)</f>
        <v>3550</v>
      </c>
      <c r="AE4285">
        <f>SUM(X4285:AC4285)+SUM(Y4285:AA4285)+Y4285*4</f>
        <v>52250</v>
      </c>
    </row>
    <row r="4286" spans="1:31" x14ac:dyDescent="0.2">
      <c r="A4286" s="1">
        <v>45893</v>
      </c>
      <c r="B4286" s="2">
        <v>0.968287037037037</v>
      </c>
      <c r="C4286" s="11">
        <v>2328965925</v>
      </c>
      <c r="D4286" s="12">
        <v>0.4284</v>
      </c>
      <c r="E4286" s="4">
        <v>1.4253100000000001</v>
      </c>
      <c r="F4286" s="4">
        <v>1.377</v>
      </c>
      <c r="G4286" s="12">
        <v>-0.66869999999999996</v>
      </c>
      <c r="H4286" s="12">
        <v>-0.13159999999999999</v>
      </c>
      <c r="I4286" s="4">
        <v>-0.76600000000000001</v>
      </c>
      <c r="J4286" s="29">
        <v>127</v>
      </c>
      <c r="K4286">
        <v>135</v>
      </c>
      <c r="L4286" s="6">
        <v>179</v>
      </c>
      <c r="M4286" s="27">
        <v>0.44500000000000001</v>
      </c>
      <c r="N4286" s="6">
        <v>1.45</v>
      </c>
      <c r="O4286" s="6">
        <v>1.4</v>
      </c>
      <c r="P4286" s="6">
        <v>-0.56000000000000005</v>
      </c>
      <c r="Q4286" s="6">
        <v>-0.12</v>
      </c>
      <c r="R4286" s="31">
        <v>0.02</v>
      </c>
      <c r="S4286" s="6">
        <v>0.18</v>
      </c>
      <c r="T4286" s="6">
        <v>0.14000000000000001</v>
      </c>
      <c r="U4286" s="6">
        <v>0.06</v>
      </c>
      <c r="V4286" s="6">
        <v>1.2999999999999999E-2</v>
      </c>
      <c r="X4286">
        <f>MROUND(RANK(C4286,C$14:C$10000),$X$2)</f>
        <v>3700</v>
      </c>
      <c r="Y4286">
        <f>MROUND(RANK(D4286,D$14:D$10000),$X$2)</f>
        <v>3700</v>
      </c>
      <c r="Z4286">
        <f>MROUND(RANK(E4286,E$14:E$10000),$X$2)</f>
        <v>4150</v>
      </c>
      <c r="AA4286">
        <f>MROUND(RANK(F4286,F$14:F$10000),$X$2)</f>
        <v>4000</v>
      </c>
      <c r="AB4286">
        <f>MROUND(RANK(G4286,G$14:G$10000),$X$2)</f>
        <v>5150</v>
      </c>
      <c r="AC4286">
        <f>MROUND(RANK(H4286,H$14:H$10000),$X$2)</f>
        <v>4950</v>
      </c>
      <c r="AD4286">
        <f>MROUND(RANK(I4286,I$14:I$10000),$X$2)</f>
        <v>4750</v>
      </c>
      <c r="AE4286">
        <f>SUM(X4286:AC4286)+SUM(Y4286:AA4286)+Y4286*4</f>
        <v>52300</v>
      </c>
    </row>
    <row r="4287" spans="1:31" x14ac:dyDescent="0.2">
      <c r="A4287" s="1">
        <v>45894</v>
      </c>
      <c r="B4287" s="2">
        <v>0.53636574074074073</v>
      </c>
      <c r="C4287" s="11">
        <v>2303484438</v>
      </c>
      <c r="D4287" s="12">
        <v>0.42799999999999999</v>
      </c>
      <c r="E4287" s="4">
        <v>1.42822</v>
      </c>
      <c r="F4287" s="4">
        <v>1.3819999999999999</v>
      </c>
      <c r="G4287" s="12">
        <v>-0.67030000000000001</v>
      </c>
      <c r="H4287" s="12">
        <v>-0.12809999999999999</v>
      </c>
      <c r="I4287" s="4">
        <v>-0.33100000000000002</v>
      </c>
      <c r="J4287" s="29">
        <v>118</v>
      </c>
      <c r="K4287">
        <v>150</v>
      </c>
      <c r="L4287" s="6">
        <v>154</v>
      </c>
      <c r="M4287" s="27">
        <v>0.44500000000000001</v>
      </c>
      <c r="N4287" s="6">
        <v>1.35</v>
      </c>
      <c r="O4287" s="6">
        <v>1.3</v>
      </c>
      <c r="P4287" s="6">
        <v>-0.56000000000000005</v>
      </c>
      <c r="Q4287" s="6">
        <v>-0.12</v>
      </c>
      <c r="R4287" s="31">
        <v>0.05</v>
      </c>
      <c r="S4287" s="6">
        <v>0.2</v>
      </c>
      <c r="T4287" s="6">
        <v>0.12</v>
      </c>
      <c r="U4287" s="6">
        <v>7.0000000000000007E-2</v>
      </c>
      <c r="V4287" s="6">
        <v>0.01</v>
      </c>
      <c r="X4287">
        <f>MROUND(RANK(C4287,C$14:C$10000),$X$2)</f>
        <v>3750</v>
      </c>
      <c r="Y4287">
        <f>MROUND(RANK(D4287,D$14:D$10000),$X$2)</f>
        <v>3750</v>
      </c>
      <c r="Z4287">
        <f>MROUND(RANK(E4287,E$14:E$10000),$X$2)</f>
        <v>4150</v>
      </c>
      <c r="AA4287">
        <f>MROUND(RANK(F4287,F$14:F$10000),$X$2)</f>
        <v>3950</v>
      </c>
      <c r="AB4287">
        <f>MROUND(RANK(G4287,G$14:G$10000),$X$2)</f>
        <v>5150</v>
      </c>
      <c r="AC4287">
        <f>MROUND(RANK(H4287,H$14:H$10000),$X$2)</f>
        <v>4700</v>
      </c>
      <c r="AD4287">
        <f>MROUND(RANK(I4287,I$14:I$10000),$X$2)</f>
        <v>4300</v>
      </c>
      <c r="AE4287">
        <f>SUM(X4287:AC4287)+SUM(Y4287:AA4287)+Y4287*4</f>
        <v>52300</v>
      </c>
    </row>
    <row r="4288" spans="1:31" x14ac:dyDescent="0.2">
      <c r="A4288" s="1">
        <v>45894</v>
      </c>
      <c r="B4288" s="2">
        <v>0.75163194444444448</v>
      </c>
      <c r="C4288" s="11">
        <v>1399829940</v>
      </c>
      <c r="D4288" s="12">
        <v>0.40760000000000002</v>
      </c>
      <c r="E4288" s="4">
        <v>1.3862300000000001</v>
      </c>
      <c r="F4288" s="4">
        <v>1.321</v>
      </c>
      <c r="G4288" s="12">
        <v>-0.52329999999999999</v>
      </c>
      <c r="H4288" s="12">
        <v>-0.1082</v>
      </c>
      <c r="I4288" s="4">
        <v>2.8000000000000001E-2</v>
      </c>
      <c r="J4288" s="29">
        <v>80</v>
      </c>
      <c r="K4288">
        <v>127</v>
      </c>
      <c r="L4288">
        <v>147</v>
      </c>
      <c r="M4288" s="29">
        <v>0.44500000000000001</v>
      </c>
      <c r="N4288">
        <v>1.45</v>
      </c>
      <c r="O4288">
        <v>1.3</v>
      </c>
      <c r="P4288">
        <v>-0.54</v>
      </c>
      <c r="Q4288">
        <v>-0.12</v>
      </c>
      <c r="R4288" s="33">
        <v>0.06</v>
      </c>
      <c r="S4288">
        <v>0.2</v>
      </c>
      <c r="T4288">
        <v>0.16</v>
      </c>
      <c r="U4288">
        <v>0.05</v>
      </c>
      <c r="V4288">
        <v>1.9E-2</v>
      </c>
      <c r="X4288">
        <f>MROUND(RANK(C4288,C$14:C$10000),$X$2)</f>
        <v>4450</v>
      </c>
      <c r="Y4288">
        <f>MROUND(RANK(D4288,D$14:D$10000),$X$2)</f>
        <v>4450</v>
      </c>
      <c r="Z4288">
        <f>MROUND(RANK(E4288,E$14:E$10000),$X$2)</f>
        <v>4500</v>
      </c>
      <c r="AA4288">
        <f>MROUND(RANK(F4288,F$14:F$10000),$X$2)</f>
        <v>4450</v>
      </c>
      <c r="AB4288">
        <f>MROUND(RANK(G4288,G$14:G$10000),$X$2)</f>
        <v>1400</v>
      </c>
      <c r="AC4288">
        <f>MROUND(RANK(H4288,H$14:H$10000),$X$2)</f>
        <v>1850</v>
      </c>
      <c r="AD4288">
        <f>MROUND(RANK(I4288,I$14:I$10000),$X$2)</f>
        <v>3800</v>
      </c>
      <c r="AE4288">
        <f>SUM(X4288:AC4288)+SUM(Y4288:AA4288)+Y4288*4</f>
        <v>52300</v>
      </c>
    </row>
    <row r="4289" spans="1:31" x14ac:dyDescent="0.2">
      <c r="A4289" s="1">
        <v>45895</v>
      </c>
      <c r="B4289" s="2">
        <v>0.93579861111111107</v>
      </c>
      <c r="C4289" s="11">
        <v>1073921591</v>
      </c>
      <c r="D4289" s="12">
        <v>0.39689999999999998</v>
      </c>
      <c r="E4289" s="4">
        <v>1.4223300000000001</v>
      </c>
      <c r="F4289" s="4">
        <v>1.3180000000000001</v>
      </c>
      <c r="G4289" s="12">
        <v>-0.35149999999999998</v>
      </c>
      <c r="H4289" s="12">
        <v>-9.4399999999999998E-2</v>
      </c>
      <c r="I4289" s="4">
        <v>0.57099999999999995</v>
      </c>
      <c r="J4289" s="29">
        <v>40</v>
      </c>
      <c r="K4289">
        <v>42</v>
      </c>
      <c r="L4289" s="6">
        <v>51</v>
      </c>
      <c r="M4289" s="27">
        <v>0.44500000000000001</v>
      </c>
      <c r="N4289" s="6">
        <v>1.35</v>
      </c>
      <c r="O4289" s="6">
        <v>1.3</v>
      </c>
      <c r="P4289" s="6">
        <v>-0.57999999999999996</v>
      </c>
      <c r="Q4289" s="6">
        <v>-0.11</v>
      </c>
      <c r="R4289" s="31">
        <v>4.4999999999999998E-2</v>
      </c>
      <c r="S4289" s="6">
        <v>0.18</v>
      </c>
      <c r="T4289" s="6">
        <v>0.14000000000000001</v>
      </c>
      <c r="U4289" s="6">
        <v>7.4999999999999997E-2</v>
      </c>
      <c r="V4289" s="6">
        <v>4.4999999999999998E-2</v>
      </c>
      <c r="X4289">
        <f>MROUND(RANK(C4289,C$14:C$10000),$X$2)</f>
        <v>4700</v>
      </c>
      <c r="Y4289">
        <f>MROUND(RANK(D4289,D$14:D$10000),$X$2)</f>
        <v>4700</v>
      </c>
      <c r="Z4289">
        <f>MROUND(RANK(E4289,E$14:E$10000),$X$2)</f>
        <v>4200</v>
      </c>
      <c r="AA4289">
        <f>MROUND(RANK(F4289,F$14:F$10000),$X$2)</f>
        <v>4450</v>
      </c>
      <c r="AB4289">
        <f>MROUND(RANK(G4289,G$14:G$10000),$X$2)</f>
        <v>1000</v>
      </c>
      <c r="AC4289">
        <f>MROUND(RANK(H4289,H$14:H$10000),$X$2)</f>
        <v>1100</v>
      </c>
      <c r="AD4289">
        <f>MROUND(RANK(I4289,I$14:I$10000),$X$2)</f>
        <v>2450</v>
      </c>
      <c r="AE4289">
        <f>SUM(X4289:AC4289)+SUM(Y4289:AA4289)+Y4289*4</f>
        <v>52300</v>
      </c>
    </row>
    <row r="4290" spans="1:31" x14ac:dyDescent="0.2">
      <c r="A4290" s="1">
        <v>45893</v>
      </c>
      <c r="B4290" s="2">
        <v>1.1574074074074073E-2</v>
      </c>
      <c r="C4290" s="11">
        <v>2407680760</v>
      </c>
      <c r="D4290" s="12">
        <v>0.42980000000000002</v>
      </c>
      <c r="E4290" s="4">
        <v>1.40591</v>
      </c>
      <c r="F4290" s="4">
        <v>1.3720000000000001</v>
      </c>
      <c r="G4290" s="12">
        <v>-0.6714</v>
      </c>
      <c r="H4290" s="12">
        <v>-0.12920000000000001</v>
      </c>
      <c r="I4290" s="4">
        <v>-0.88600000000000001</v>
      </c>
      <c r="J4290" s="29">
        <v>125</v>
      </c>
      <c r="K4290">
        <v>172</v>
      </c>
      <c r="L4290">
        <v>192</v>
      </c>
      <c r="M4290" s="29">
        <v>0.45500000000000002</v>
      </c>
      <c r="N4290">
        <v>1.45</v>
      </c>
      <c r="O4290">
        <v>1.4</v>
      </c>
      <c r="P4290">
        <v>-0.54</v>
      </c>
      <c r="Q4290">
        <v>-0.12</v>
      </c>
      <c r="R4290" s="33">
        <v>0.03</v>
      </c>
      <c r="S4290">
        <v>0.18</v>
      </c>
      <c r="T4290">
        <v>0.12</v>
      </c>
      <c r="U4290">
        <v>0.05</v>
      </c>
      <c r="V4290">
        <v>1.9E-2</v>
      </c>
      <c r="X4290">
        <f>MROUND(RANK(C4290,C$14:C$10000),$X$2)</f>
        <v>3650</v>
      </c>
      <c r="Y4290">
        <f>MROUND(RANK(D4290,D$14:D$10000),$X$2)</f>
        <v>3650</v>
      </c>
      <c r="Z4290">
        <f>MROUND(RANK(E4290,E$14:E$10000),$X$2)</f>
        <v>4350</v>
      </c>
      <c r="AA4290">
        <f>MROUND(RANK(F4290,F$14:F$10000),$X$2)</f>
        <v>4050</v>
      </c>
      <c r="AB4290">
        <f>MROUND(RANK(G4290,G$14:G$10000),$X$2)</f>
        <v>5200</v>
      </c>
      <c r="AC4290">
        <f>MROUND(RANK(H4290,H$14:H$10000),$X$2)</f>
        <v>4800</v>
      </c>
      <c r="AD4290">
        <f>MROUND(RANK(I4290,I$14:I$10000),$X$2)</f>
        <v>4850</v>
      </c>
      <c r="AE4290">
        <f>SUM(X4290:AC4290)+SUM(Y4290:AA4290)+Y4290*4</f>
        <v>52350</v>
      </c>
    </row>
    <row r="4291" spans="1:31" x14ac:dyDescent="0.2">
      <c r="A4291" s="1">
        <v>45893</v>
      </c>
      <c r="B4291" s="2">
        <v>0.94079861111111107</v>
      </c>
      <c r="C4291" s="11">
        <v>1474152111</v>
      </c>
      <c r="D4291" s="12">
        <v>0.40970000000000001</v>
      </c>
      <c r="E4291" s="4">
        <v>1.4011499999999999</v>
      </c>
      <c r="F4291" s="4">
        <v>1.3240000000000001</v>
      </c>
      <c r="G4291" s="12">
        <v>-0.52329999999999999</v>
      </c>
      <c r="H4291" s="12">
        <v>-0.113</v>
      </c>
      <c r="I4291" s="4">
        <v>-0.28599999999999998</v>
      </c>
      <c r="J4291" s="29">
        <v>81</v>
      </c>
      <c r="K4291">
        <v>130</v>
      </c>
      <c r="L4291">
        <v>149</v>
      </c>
      <c r="M4291" s="29">
        <v>0.44500000000000001</v>
      </c>
      <c r="N4291">
        <v>1.45</v>
      </c>
      <c r="O4291">
        <v>1.4</v>
      </c>
      <c r="P4291">
        <v>-0.56000000000000005</v>
      </c>
      <c r="Q4291">
        <v>-0.12</v>
      </c>
      <c r="R4291" s="33">
        <v>0.02</v>
      </c>
      <c r="S4291">
        <v>0.18</v>
      </c>
      <c r="T4291">
        <v>0.14000000000000001</v>
      </c>
      <c r="U4291">
        <v>0.06</v>
      </c>
      <c r="V4291">
        <v>1.2999999999999999E-2</v>
      </c>
      <c r="X4291">
        <f>MROUND(RANK(C4291,C$14:C$10000),$X$2)</f>
        <v>4400</v>
      </c>
      <c r="Y4291">
        <f>MROUND(RANK(D4291,D$14:D$10000),$X$2)</f>
        <v>4400</v>
      </c>
      <c r="Z4291">
        <f>MROUND(RANK(E4291,E$14:E$10000),$X$2)</f>
        <v>4350</v>
      </c>
      <c r="AA4291">
        <f>MROUND(RANK(F4291,F$14:F$10000),$X$2)</f>
        <v>4450</v>
      </c>
      <c r="AB4291">
        <f>MROUND(RANK(G4291,G$14:G$10000),$X$2)</f>
        <v>1400</v>
      </c>
      <c r="AC4291">
        <f>MROUND(RANK(H4291,H$14:H$10000),$X$2)</f>
        <v>2550</v>
      </c>
      <c r="AD4291">
        <f>MROUND(RANK(I4291,I$14:I$10000),$X$2)</f>
        <v>4250</v>
      </c>
      <c r="AE4291">
        <f>SUM(X4291:AC4291)+SUM(Y4291:AA4291)+Y4291*4</f>
        <v>52350</v>
      </c>
    </row>
    <row r="4292" spans="1:31" x14ac:dyDescent="0.2">
      <c r="A4292" s="1">
        <v>45894</v>
      </c>
      <c r="B4292" s="2">
        <v>1.4212962962962964E-2</v>
      </c>
      <c r="C4292" s="11">
        <v>2240359576</v>
      </c>
      <c r="D4292" s="12">
        <v>0.42680000000000001</v>
      </c>
      <c r="E4292" s="4">
        <v>1.40076</v>
      </c>
      <c r="F4292" s="4">
        <v>1.357</v>
      </c>
      <c r="G4292" s="12">
        <v>-0.61</v>
      </c>
      <c r="H4292" s="12">
        <v>-0.1232</v>
      </c>
      <c r="I4292" s="4">
        <v>-0.51400000000000001</v>
      </c>
      <c r="J4292" s="29">
        <v>140</v>
      </c>
      <c r="K4292">
        <v>171</v>
      </c>
      <c r="L4292" s="6">
        <v>192</v>
      </c>
      <c r="M4292" s="27">
        <v>0.44500000000000001</v>
      </c>
      <c r="N4292" s="6">
        <v>1.45</v>
      </c>
      <c r="O4292" s="6">
        <v>1.4</v>
      </c>
      <c r="P4292" s="6">
        <v>-0.56000000000000005</v>
      </c>
      <c r="Q4292" s="6">
        <v>-0.12</v>
      </c>
      <c r="R4292" s="31">
        <v>0.02</v>
      </c>
      <c r="S4292" s="6">
        <v>0.18</v>
      </c>
      <c r="T4292" s="6">
        <v>0.14000000000000001</v>
      </c>
      <c r="U4292" s="6">
        <v>0.06</v>
      </c>
      <c r="V4292" s="6">
        <v>1.2999999999999999E-2</v>
      </c>
      <c r="X4292">
        <f>MROUND(RANK(C4292,C$14:C$10000),$X$2)</f>
        <v>3800</v>
      </c>
      <c r="Y4292">
        <f>MROUND(RANK(D4292,D$14:D$10000),$X$2)</f>
        <v>3800</v>
      </c>
      <c r="Z4292">
        <f>MROUND(RANK(E4292,E$14:E$10000),$X$2)</f>
        <v>4400</v>
      </c>
      <c r="AA4292">
        <f>MROUND(RANK(F4292,F$14:F$10000),$X$2)</f>
        <v>4200</v>
      </c>
      <c r="AB4292">
        <f>MROUND(RANK(G4292,G$14:G$10000),$X$2)</f>
        <v>4350</v>
      </c>
      <c r="AC4292">
        <f>MROUND(RANK(H4292,H$14:H$10000),$X$2)</f>
        <v>4200</v>
      </c>
      <c r="AD4292">
        <f>MROUND(RANK(I4292,I$14:I$10000),$X$2)</f>
        <v>4550</v>
      </c>
      <c r="AE4292">
        <f>SUM(X4292:AC4292)+SUM(Y4292:AA4292)+Y4292*4</f>
        <v>52350</v>
      </c>
    </row>
    <row r="4293" spans="1:31" x14ac:dyDescent="0.2">
      <c r="A4293" s="1">
        <v>45894</v>
      </c>
      <c r="B4293" s="2">
        <v>0.62275462962962957</v>
      </c>
      <c r="C4293" s="11">
        <v>2196612415</v>
      </c>
      <c r="D4293" s="12">
        <v>0.42599999999999999</v>
      </c>
      <c r="E4293" s="4">
        <v>1.4065399999999999</v>
      </c>
      <c r="F4293" s="4">
        <v>1.3680000000000001</v>
      </c>
      <c r="G4293" s="12">
        <v>-0.60270000000000001</v>
      </c>
      <c r="H4293" s="12">
        <v>-0.1295</v>
      </c>
      <c r="I4293" s="4">
        <v>-0.47199999999999998</v>
      </c>
      <c r="J4293" s="29">
        <v>134</v>
      </c>
      <c r="K4293">
        <v>163</v>
      </c>
      <c r="L4293">
        <v>187</v>
      </c>
      <c r="M4293" s="29">
        <v>0.44500000000000001</v>
      </c>
      <c r="N4293">
        <v>1.45</v>
      </c>
      <c r="O4293">
        <v>1.35</v>
      </c>
      <c r="P4293">
        <v>-0.54</v>
      </c>
      <c r="Q4293">
        <v>-0.115</v>
      </c>
      <c r="R4293" s="33">
        <v>0.03</v>
      </c>
      <c r="S4293">
        <v>0.2</v>
      </c>
      <c r="T4293">
        <v>0.12</v>
      </c>
      <c r="U4293">
        <v>7.0000000000000007E-2</v>
      </c>
      <c r="V4293">
        <v>1.9E-2</v>
      </c>
      <c r="X4293">
        <f>MROUND(RANK(C4293,C$14:C$10000),$X$2)</f>
        <v>3800</v>
      </c>
      <c r="Y4293">
        <f>MROUND(RANK(D4293,D$14:D$10000),$X$2)</f>
        <v>3800</v>
      </c>
      <c r="Z4293">
        <f>MROUND(RANK(E4293,E$14:E$10000),$X$2)</f>
        <v>4300</v>
      </c>
      <c r="AA4293">
        <f>MROUND(RANK(F4293,F$14:F$10000),$X$2)</f>
        <v>4050</v>
      </c>
      <c r="AB4293">
        <f>MROUND(RANK(G4293,G$14:G$10000),$X$2)</f>
        <v>4250</v>
      </c>
      <c r="AC4293">
        <f>MROUND(RANK(H4293,H$14:H$10000),$X$2)</f>
        <v>4800</v>
      </c>
      <c r="AD4293">
        <f>MROUND(RANK(I4293,I$14:I$10000),$X$2)</f>
        <v>4500</v>
      </c>
      <c r="AE4293">
        <f>SUM(X4293:AC4293)+SUM(Y4293:AA4293)+Y4293*4</f>
        <v>52350</v>
      </c>
    </row>
    <row r="4294" spans="1:31" x14ac:dyDescent="0.2">
      <c r="A4294" s="1">
        <v>45893</v>
      </c>
      <c r="B4294" s="2">
        <v>0.57221064814814815</v>
      </c>
      <c r="C4294" s="11">
        <v>2440122689</v>
      </c>
      <c r="D4294" s="12">
        <v>0.43030000000000002</v>
      </c>
      <c r="E4294" s="4">
        <v>1.4210400000000001</v>
      </c>
      <c r="F4294" s="4">
        <v>1.381</v>
      </c>
      <c r="G4294" s="12">
        <v>-0.71360000000000001</v>
      </c>
      <c r="H4294" s="12">
        <v>-0.13800000000000001</v>
      </c>
      <c r="I4294" s="4">
        <v>-0.995</v>
      </c>
      <c r="J4294" s="29">
        <v>117</v>
      </c>
      <c r="K4294">
        <v>179</v>
      </c>
      <c r="L4294">
        <v>180</v>
      </c>
      <c r="M4294" s="29">
        <v>0.44500000000000001</v>
      </c>
      <c r="N4294">
        <v>1.45</v>
      </c>
      <c r="O4294">
        <v>1.4</v>
      </c>
      <c r="P4294">
        <v>-0.56000000000000005</v>
      </c>
      <c r="Q4294">
        <v>-0.12</v>
      </c>
      <c r="R4294" s="33">
        <v>0.02</v>
      </c>
      <c r="S4294">
        <v>0.18</v>
      </c>
      <c r="T4294">
        <v>0.14000000000000001</v>
      </c>
      <c r="U4294">
        <v>0.06</v>
      </c>
      <c r="V4294">
        <v>1.2999999999999999E-2</v>
      </c>
      <c r="X4294">
        <f>MROUND(RANK(C4294,C$14:C$10000),$X$2)</f>
        <v>3650</v>
      </c>
      <c r="Y4294">
        <f>MROUND(RANK(D4294,D$14:D$10000),$X$2)</f>
        <v>3650</v>
      </c>
      <c r="Z4294">
        <f>MROUND(RANK(E4294,E$14:E$10000),$X$2)</f>
        <v>4200</v>
      </c>
      <c r="AA4294">
        <f>MROUND(RANK(F4294,F$14:F$10000),$X$2)</f>
        <v>3950</v>
      </c>
      <c r="AB4294">
        <f>MROUND(RANK(G4294,G$14:G$10000),$X$2)</f>
        <v>5350</v>
      </c>
      <c r="AC4294">
        <f>MROUND(RANK(H4294,H$14:H$10000),$X$2)</f>
        <v>5200</v>
      </c>
      <c r="AD4294">
        <f>MROUND(RANK(I4294,I$14:I$10000),$X$2)</f>
        <v>4950</v>
      </c>
      <c r="AE4294">
        <f>SUM(X4294:AC4294)+SUM(Y4294:AA4294)+Y4294*4</f>
        <v>52400</v>
      </c>
    </row>
    <row r="4295" spans="1:31" x14ac:dyDescent="0.2">
      <c r="A4295" s="1">
        <v>45893</v>
      </c>
      <c r="B4295" s="2">
        <v>0.90406249999999999</v>
      </c>
      <c r="C4295" s="11">
        <v>1945915553</v>
      </c>
      <c r="D4295" s="12">
        <v>0.42099999999999999</v>
      </c>
      <c r="E4295" s="4">
        <v>1.3877699999999999</v>
      </c>
      <c r="F4295" s="4">
        <v>1.3080000000000001</v>
      </c>
      <c r="G4295" s="12">
        <v>-0.53739999999999999</v>
      </c>
      <c r="H4295" s="12">
        <v>-0.12690000000000001</v>
      </c>
      <c r="I4295" s="4">
        <v>-0.47099999999999997</v>
      </c>
      <c r="J4295" s="29">
        <v>85</v>
      </c>
      <c r="K4295">
        <v>93</v>
      </c>
      <c r="L4295">
        <v>136</v>
      </c>
      <c r="M4295" s="29">
        <v>0.44500000000000001</v>
      </c>
      <c r="N4295">
        <v>1.45</v>
      </c>
      <c r="O4295">
        <v>1.4</v>
      </c>
      <c r="P4295">
        <v>-0.56000000000000005</v>
      </c>
      <c r="Q4295">
        <v>-0.12</v>
      </c>
      <c r="R4295" s="33">
        <v>0.02</v>
      </c>
      <c r="S4295">
        <v>0.18</v>
      </c>
      <c r="T4295">
        <v>0.14000000000000001</v>
      </c>
      <c r="U4295">
        <v>0.06</v>
      </c>
      <c r="V4295">
        <v>1.2999999999999999E-2</v>
      </c>
      <c r="X4295">
        <f>MROUND(RANK(C4295,C$14:C$10000),$X$2)</f>
        <v>4000</v>
      </c>
      <c r="Y4295">
        <f>MROUND(RANK(D4295,D$14:D$10000),$X$2)</f>
        <v>4000</v>
      </c>
      <c r="Z4295">
        <f>MROUND(RANK(E4295,E$14:E$10000),$X$2)</f>
        <v>4450</v>
      </c>
      <c r="AA4295">
        <f>MROUND(RANK(F4295,F$14:F$10000),$X$2)</f>
        <v>4550</v>
      </c>
      <c r="AB4295">
        <f>MROUND(RANK(G4295,G$14:G$10000),$X$2)</f>
        <v>1800</v>
      </c>
      <c r="AC4295">
        <f>MROUND(RANK(H4295,H$14:H$10000),$X$2)</f>
        <v>4600</v>
      </c>
      <c r="AD4295">
        <f>MROUND(RANK(I4295,I$14:I$10000),$X$2)</f>
        <v>4500</v>
      </c>
      <c r="AE4295">
        <f>SUM(X4295:AC4295)+SUM(Y4295:AA4295)+Y4295*4</f>
        <v>52400</v>
      </c>
    </row>
    <row r="4296" spans="1:31" x14ac:dyDescent="0.2">
      <c r="A4296" s="1">
        <v>45893</v>
      </c>
      <c r="B4296" s="2">
        <v>0.9408333333333333</v>
      </c>
      <c r="C4296" s="11">
        <v>2367070434</v>
      </c>
      <c r="D4296" s="12">
        <v>0.42909999999999998</v>
      </c>
      <c r="E4296" s="4">
        <v>1.40784</v>
      </c>
      <c r="F4296" s="4">
        <v>1.3720000000000001</v>
      </c>
      <c r="G4296" s="12">
        <v>-0.66069999999999995</v>
      </c>
      <c r="H4296" s="12">
        <v>-0.128</v>
      </c>
      <c r="I4296" s="4">
        <v>-0.70599999999999996</v>
      </c>
      <c r="J4296" s="29">
        <v>144</v>
      </c>
      <c r="K4296">
        <v>175</v>
      </c>
      <c r="L4296" s="6">
        <v>177</v>
      </c>
      <c r="M4296" s="27">
        <v>0.44500000000000001</v>
      </c>
      <c r="N4296" s="6">
        <v>1.45</v>
      </c>
      <c r="O4296" s="6">
        <v>1.4</v>
      </c>
      <c r="P4296" s="6">
        <v>-0.56000000000000005</v>
      </c>
      <c r="Q4296" s="6">
        <v>-0.12</v>
      </c>
      <c r="R4296" s="31">
        <v>0.02</v>
      </c>
      <c r="S4296" s="6">
        <v>0.18</v>
      </c>
      <c r="T4296" s="6">
        <v>0.14000000000000001</v>
      </c>
      <c r="U4296" s="6">
        <v>0.06</v>
      </c>
      <c r="V4296" s="6">
        <v>1.2999999999999999E-2</v>
      </c>
      <c r="X4296">
        <f>MROUND(RANK(C4296,C$14:C$10000),$X$2)</f>
        <v>3700</v>
      </c>
      <c r="Y4296">
        <f>MROUND(RANK(D4296,D$14:D$10000),$X$2)</f>
        <v>3700</v>
      </c>
      <c r="Z4296">
        <f>MROUND(RANK(E4296,E$14:E$10000),$X$2)</f>
        <v>4300</v>
      </c>
      <c r="AA4296">
        <f>MROUND(RANK(F4296,F$14:F$10000),$X$2)</f>
        <v>4050</v>
      </c>
      <c r="AB4296">
        <f>MROUND(RANK(G4296,G$14:G$10000),$X$2)</f>
        <v>5100</v>
      </c>
      <c r="AC4296">
        <f>MROUND(RANK(H4296,H$14:H$10000),$X$2)</f>
        <v>4700</v>
      </c>
      <c r="AD4296">
        <f>MROUND(RANK(I4296,I$14:I$10000),$X$2)</f>
        <v>4700</v>
      </c>
      <c r="AE4296">
        <f>SUM(X4296:AC4296)+SUM(Y4296:AA4296)+Y4296*4</f>
        <v>52400</v>
      </c>
    </row>
    <row r="4297" spans="1:31" x14ac:dyDescent="0.2">
      <c r="A4297" s="1">
        <v>45894</v>
      </c>
      <c r="B4297" s="2">
        <v>0.51512731481481477</v>
      </c>
      <c r="C4297" s="11">
        <v>2246214521</v>
      </c>
      <c r="D4297" s="12">
        <v>0.4269</v>
      </c>
      <c r="E4297" s="4">
        <v>1.4225300000000001</v>
      </c>
      <c r="F4297" s="4">
        <v>1.379</v>
      </c>
      <c r="G4297" s="12">
        <v>-0.64149999999999996</v>
      </c>
      <c r="H4297" s="12">
        <v>-0.12659999999999999</v>
      </c>
      <c r="I4297" s="4">
        <v>-0.61299999999999999</v>
      </c>
      <c r="J4297" s="29">
        <v>134</v>
      </c>
      <c r="K4297">
        <v>140</v>
      </c>
      <c r="L4297" s="6">
        <v>163</v>
      </c>
      <c r="M4297" s="27">
        <v>0.44500000000000001</v>
      </c>
      <c r="N4297" s="6">
        <v>1.45</v>
      </c>
      <c r="O4297" s="6">
        <v>1.4</v>
      </c>
      <c r="P4297" s="6">
        <v>-0.56000000000000005</v>
      </c>
      <c r="Q4297" s="6">
        <v>-0.12</v>
      </c>
      <c r="R4297" s="31">
        <v>0.02</v>
      </c>
      <c r="S4297" s="6">
        <v>0.18</v>
      </c>
      <c r="T4297" s="6">
        <v>0.14000000000000001</v>
      </c>
      <c r="U4297" s="6">
        <v>0.06</v>
      </c>
      <c r="V4297" s="6">
        <v>1.2999999999999999E-2</v>
      </c>
      <c r="X4297">
        <f>MROUND(RANK(C4297,C$14:C$10000),$X$2)</f>
        <v>3800</v>
      </c>
      <c r="Y4297">
        <f>MROUND(RANK(D4297,D$14:D$10000),$X$2)</f>
        <v>3800</v>
      </c>
      <c r="Z4297">
        <f>MROUND(RANK(E4297,E$14:E$10000),$X$2)</f>
        <v>4200</v>
      </c>
      <c r="AA4297">
        <f>MROUND(RANK(F4297,F$14:F$10000),$X$2)</f>
        <v>3950</v>
      </c>
      <c r="AB4297">
        <f>MROUND(RANK(G4297,G$14:G$10000),$X$2)</f>
        <v>4950</v>
      </c>
      <c r="AC4297">
        <f>MROUND(RANK(H4297,H$14:H$10000),$X$2)</f>
        <v>4550</v>
      </c>
      <c r="AD4297">
        <f>MROUND(RANK(I4297,I$14:I$10000),$X$2)</f>
        <v>4650</v>
      </c>
      <c r="AE4297">
        <f>SUM(X4297:AC4297)+SUM(Y4297:AA4297)+Y4297*4</f>
        <v>52400</v>
      </c>
    </row>
    <row r="4298" spans="1:31" x14ac:dyDescent="0.2">
      <c r="A4298" s="1">
        <v>45893</v>
      </c>
      <c r="B4298" s="2">
        <v>0.9133796296296296</v>
      </c>
      <c r="C4298" s="11">
        <v>2158873554</v>
      </c>
      <c r="D4298" s="12">
        <v>0.42530000000000001</v>
      </c>
      <c r="E4298" s="4">
        <v>1.4237200000000001</v>
      </c>
      <c r="F4298" s="4">
        <v>1.365</v>
      </c>
      <c r="G4298" s="12">
        <v>-0.59189999999999998</v>
      </c>
      <c r="H4298" s="12">
        <v>-0.13139999999999999</v>
      </c>
      <c r="I4298" s="4">
        <v>-0.55900000000000005</v>
      </c>
      <c r="J4298" s="29">
        <v>152</v>
      </c>
      <c r="K4298">
        <v>190</v>
      </c>
      <c r="L4298" s="6">
        <v>191</v>
      </c>
      <c r="M4298" s="27">
        <v>0.44500000000000001</v>
      </c>
      <c r="N4298" s="6">
        <v>1.45</v>
      </c>
      <c r="O4298" s="6">
        <v>1.4</v>
      </c>
      <c r="P4298" s="6">
        <v>-0.56000000000000005</v>
      </c>
      <c r="Q4298" s="6">
        <v>-0.12</v>
      </c>
      <c r="R4298" s="31">
        <v>0.02</v>
      </c>
      <c r="S4298" s="6">
        <v>0.18</v>
      </c>
      <c r="T4298" s="6">
        <v>0.14000000000000001</v>
      </c>
      <c r="U4298" s="6">
        <v>0.06</v>
      </c>
      <c r="V4298" s="6">
        <v>1.2999999999999999E-2</v>
      </c>
      <c r="X4298">
        <f>MROUND(RANK(C4298,C$14:C$10000),$X$2)</f>
        <v>3850</v>
      </c>
      <c r="Y4298">
        <f>MROUND(RANK(D4298,D$14:D$10000),$X$2)</f>
        <v>3850</v>
      </c>
      <c r="Z4298">
        <f>MROUND(RANK(E4298,E$14:E$10000),$X$2)</f>
        <v>4200</v>
      </c>
      <c r="AA4298">
        <f>MROUND(RANK(F4298,F$14:F$10000),$X$2)</f>
        <v>4100</v>
      </c>
      <c r="AB4298">
        <f>MROUND(RANK(G4298,G$14:G$10000),$X$2)</f>
        <v>3950</v>
      </c>
      <c r="AC4298">
        <f>MROUND(RANK(H4298,H$14:H$10000),$X$2)</f>
        <v>4950</v>
      </c>
      <c r="AD4298">
        <f>MROUND(RANK(I4298,I$14:I$10000),$X$2)</f>
        <v>4600</v>
      </c>
      <c r="AE4298">
        <f>SUM(X4298:AC4298)+SUM(Y4298:AA4298)+Y4298*4</f>
        <v>52450</v>
      </c>
    </row>
    <row r="4299" spans="1:31" x14ac:dyDescent="0.2">
      <c r="A4299" s="1">
        <v>45894</v>
      </c>
      <c r="B4299" s="2">
        <v>0.55432870370370368</v>
      </c>
      <c r="C4299" s="11">
        <v>1503483395</v>
      </c>
      <c r="D4299" s="12">
        <v>0.41049999999999998</v>
      </c>
      <c r="E4299" s="4">
        <v>1.3946099999999999</v>
      </c>
      <c r="F4299" s="4">
        <v>1.327</v>
      </c>
      <c r="G4299" s="12">
        <v>-0.52329999999999999</v>
      </c>
      <c r="H4299" s="12">
        <v>-0.1153</v>
      </c>
      <c r="I4299" s="4">
        <v>-0.13</v>
      </c>
      <c r="J4299" s="29">
        <v>86</v>
      </c>
      <c r="K4299">
        <v>108</v>
      </c>
      <c r="L4299" s="6">
        <v>112</v>
      </c>
      <c r="M4299" s="27">
        <v>0.45500000000000002</v>
      </c>
      <c r="N4299" s="6">
        <v>1.35</v>
      </c>
      <c r="O4299" s="6">
        <v>1.45</v>
      </c>
      <c r="P4299" s="6">
        <v>-0.57999999999999996</v>
      </c>
      <c r="Q4299" s="6">
        <v>-0.11</v>
      </c>
      <c r="R4299" s="31">
        <v>0.06</v>
      </c>
      <c r="S4299" s="6">
        <v>0.18</v>
      </c>
      <c r="T4299" s="6">
        <v>0.16</v>
      </c>
      <c r="U4299" s="6">
        <v>0.06</v>
      </c>
      <c r="V4299" s="6">
        <v>1.6E-2</v>
      </c>
      <c r="X4299">
        <f>MROUND(RANK(C4299,C$14:C$10000),$X$2)</f>
        <v>4350</v>
      </c>
      <c r="Y4299">
        <f>MROUND(RANK(D4299,D$14:D$10000),$X$2)</f>
        <v>4350</v>
      </c>
      <c r="Z4299">
        <f>MROUND(RANK(E4299,E$14:E$10000),$X$2)</f>
        <v>4400</v>
      </c>
      <c r="AA4299">
        <f>MROUND(RANK(F4299,F$14:F$10000),$X$2)</f>
        <v>4400</v>
      </c>
      <c r="AB4299">
        <f>MROUND(RANK(G4299,G$14:G$10000),$X$2)</f>
        <v>1400</v>
      </c>
      <c r="AC4299">
        <f>MROUND(RANK(H4299,H$14:H$10000),$X$2)</f>
        <v>3000</v>
      </c>
      <c r="AD4299">
        <f>MROUND(RANK(I4299,I$14:I$10000),$X$2)</f>
        <v>4050</v>
      </c>
      <c r="AE4299">
        <f>SUM(X4299:AC4299)+SUM(Y4299:AA4299)+Y4299*4</f>
        <v>52450</v>
      </c>
    </row>
    <row r="4300" spans="1:31" x14ac:dyDescent="0.2">
      <c r="A4300" s="1">
        <v>45894</v>
      </c>
      <c r="B4300" s="2">
        <v>0.55754629629629626</v>
      </c>
      <c r="C4300" s="11">
        <v>951800598</v>
      </c>
      <c r="D4300" s="12">
        <v>0.39200000000000002</v>
      </c>
      <c r="E4300" s="4">
        <v>1.4047799999999999</v>
      </c>
      <c r="F4300" s="4">
        <v>1.3160000000000001</v>
      </c>
      <c r="G4300" s="12">
        <v>-0.3473</v>
      </c>
      <c r="H4300" s="12">
        <v>-9.4700000000000006E-2</v>
      </c>
      <c r="I4300" s="4">
        <v>0.64900000000000002</v>
      </c>
      <c r="J4300" s="29">
        <v>50</v>
      </c>
      <c r="K4300">
        <v>67</v>
      </c>
      <c r="L4300">
        <v>102</v>
      </c>
      <c r="M4300" s="29">
        <v>0.45500000000000002</v>
      </c>
      <c r="N4300">
        <v>1.35</v>
      </c>
      <c r="O4300">
        <v>1.45</v>
      </c>
      <c r="P4300">
        <v>-0.57999999999999996</v>
      </c>
      <c r="Q4300">
        <v>-0.11</v>
      </c>
      <c r="R4300" s="33">
        <v>0.06</v>
      </c>
      <c r="S4300">
        <v>0.18</v>
      </c>
      <c r="T4300">
        <v>0.16</v>
      </c>
      <c r="U4300">
        <v>0.06</v>
      </c>
      <c r="V4300">
        <v>1.6E-2</v>
      </c>
      <c r="X4300">
        <f>MROUND(RANK(C4300,C$14:C$10000),$X$2)</f>
        <v>4800</v>
      </c>
      <c r="Y4300">
        <f>MROUND(RANK(D4300,D$14:D$10000),$X$2)</f>
        <v>4800</v>
      </c>
      <c r="Z4300">
        <f>MROUND(RANK(E4300,E$14:E$10000),$X$2)</f>
        <v>4350</v>
      </c>
      <c r="AA4300">
        <f>MROUND(RANK(F4300,F$14:F$10000),$X$2)</f>
        <v>4500</v>
      </c>
      <c r="AB4300">
        <f>MROUND(RANK(G4300,G$14:G$10000),$X$2)</f>
        <v>0</v>
      </c>
      <c r="AC4300">
        <f>MROUND(RANK(H4300,H$14:H$10000),$X$2)</f>
        <v>1150</v>
      </c>
      <c r="AD4300">
        <f>MROUND(RANK(I4300,I$14:I$10000),$X$2)</f>
        <v>2250</v>
      </c>
      <c r="AE4300">
        <f>SUM(X4300:AC4300)+SUM(Y4300:AA4300)+Y4300*4</f>
        <v>52450</v>
      </c>
    </row>
    <row r="4301" spans="1:31" x14ac:dyDescent="0.2">
      <c r="A4301" s="1">
        <v>45894</v>
      </c>
      <c r="B4301" s="2">
        <v>0.80303240740740744</v>
      </c>
      <c r="C4301" s="11">
        <v>824006574</v>
      </c>
      <c r="D4301" s="12">
        <v>0.38619999999999999</v>
      </c>
      <c r="E4301" s="4">
        <v>1.41734</v>
      </c>
      <c r="F4301" s="4">
        <v>1.306</v>
      </c>
      <c r="G4301" s="12">
        <v>-0.3473</v>
      </c>
      <c r="H4301" s="12">
        <v>-8.5599999999999996E-2</v>
      </c>
      <c r="I4301" s="4">
        <v>0.47599999999999998</v>
      </c>
      <c r="J4301" s="29">
        <v>43</v>
      </c>
      <c r="K4301">
        <v>44</v>
      </c>
      <c r="L4301">
        <v>85</v>
      </c>
      <c r="M4301" s="29">
        <v>0.42499999999999999</v>
      </c>
      <c r="N4301">
        <v>1.45</v>
      </c>
      <c r="O4301">
        <v>1.4</v>
      </c>
      <c r="P4301">
        <v>-0.56000000000000005</v>
      </c>
      <c r="Q4301">
        <v>-0.11</v>
      </c>
      <c r="R4301" s="33">
        <v>0.05</v>
      </c>
      <c r="S4301">
        <v>0.2</v>
      </c>
      <c r="T4301">
        <v>0.14000000000000001</v>
      </c>
      <c r="U4301">
        <v>0.09</v>
      </c>
      <c r="V4301">
        <v>1.4999999999999999E-2</v>
      </c>
      <c r="X4301">
        <f>MROUND(RANK(C4301,C$14:C$10000),$X$2)</f>
        <v>4900</v>
      </c>
      <c r="Y4301">
        <f>MROUND(RANK(D4301,D$14:D$10000),$X$2)</f>
        <v>4900</v>
      </c>
      <c r="Z4301">
        <f>MROUND(RANK(E4301,E$14:E$10000),$X$2)</f>
        <v>4250</v>
      </c>
      <c r="AA4301">
        <f>MROUND(RANK(F4301,F$14:F$10000),$X$2)</f>
        <v>4550</v>
      </c>
      <c r="AB4301">
        <f>MROUND(RANK(G4301,G$14:G$10000),$X$2)</f>
        <v>0</v>
      </c>
      <c r="AC4301">
        <f>MROUND(RANK(H4301,H$14:H$10000),$X$2)</f>
        <v>600</v>
      </c>
      <c r="AD4301">
        <f>MROUND(RANK(I4301,I$14:I$10000),$X$2)</f>
        <v>2750</v>
      </c>
      <c r="AE4301">
        <f>SUM(X4301:AC4301)+SUM(Y4301:AA4301)+Y4301*4</f>
        <v>52500</v>
      </c>
    </row>
    <row r="4302" spans="1:31" x14ac:dyDescent="0.2">
      <c r="A4302" s="1">
        <v>45893</v>
      </c>
      <c r="B4302" s="2">
        <v>3.2696759259259259E-2</v>
      </c>
      <c r="C4302" s="11">
        <v>2195690242</v>
      </c>
      <c r="D4302" s="12">
        <v>0.42599999999999999</v>
      </c>
      <c r="E4302" s="4">
        <v>1.4106399999999999</v>
      </c>
      <c r="F4302" s="4">
        <v>1.367</v>
      </c>
      <c r="G4302" s="12">
        <v>-0.59460000000000002</v>
      </c>
      <c r="H4302" s="12">
        <v>-0.13789999999999999</v>
      </c>
      <c r="I4302" s="4">
        <v>-0.45200000000000001</v>
      </c>
      <c r="J4302" s="29">
        <v>101</v>
      </c>
      <c r="K4302">
        <v>148</v>
      </c>
      <c r="L4302">
        <v>185</v>
      </c>
      <c r="M4302" s="29">
        <v>0.435</v>
      </c>
      <c r="N4302">
        <v>1.35</v>
      </c>
      <c r="O4302">
        <v>1.4</v>
      </c>
      <c r="P4302">
        <v>-0.57999999999999996</v>
      </c>
      <c r="Q4302">
        <v>-0.115</v>
      </c>
      <c r="R4302" s="33">
        <v>0.02</v>
      </c>
      <c r="S4302">
        <v>0.13500000000000001</v>
      </c>
      <c r="T4302">
        <v>0.16</v>
      </c>
      <c r="U4302">
        <v>0.05</v>
      </c>
      <c r="V4302">
        <v>1.2999999999999999E-2</v>
      </c>
      <c r="X4302">
        <f>MROUND(RANK(C4302,C$14:C$10000),$X$2)</f>
        <v>3800</v>
      </c>
      <c r="Y4302">
        <f>MROUND(RANK(D4302,D$14:D$10000),$X$2)</f>
        <v>3800</v>
      </c>
      <c r="Z4302">
        <f>MROUND(RANK(E4302,E$14:E$10000),$X$2)</f>
        <v>4300</v>
      </c>
      <c r="AA4302">
        <f>MROUND(RANK(F4302,F$14:F$10000),$X$2)</f>
        <v>4100</v>
      </c>
      <c r="AB4302">
        <f>MROUND(RANK(G4302,G$14:G$10000),$X$2)</f>
        <v>3950</v>
      </c>
      <c r="AC4302">
        <f>MROUND(RANK(H4302,H$14:H$10000),$X$2)</f>
        <v>5200</v>
      </c>
      <c r="AD4302">
        <f>MROUND(RANK(I4302,I$14:I$10000),$X$2)</f>
        <v>4450</v>
      </c>
      <c r="AE4302">
        <f>SUM(X4302:AC4302)+SUM(Y4302:AA4302)+Y4302*4</f>
        <v>52550</v>
      </c>
    </row>
    <row r="4303" spans="1:31" x14ac:dyDescent="0.2">
      <c r="A4303" s="1">
        <v>45894</v>
      </c>
      <c r="B4303" s="2">
        <v>0.56342592592592589</v>
      </c>
      <c r="C4303" s="11">
        <v>2063752284</v>
      </c>
      <c r="D4303" s="12">
        <v>0.42349999999999999</v>
      </c>
      <c r="E4303" s="4">
        <v>1.3914200000000001</v>
      </c>
      <c r="F4303" s="4">
        <v>1.347</v>
      </c>
      <c r="G4303" s="12">
        <v>-0.61609999999999998</v>
      </c>
      <c r="H4303" s="12">
        <v>-0.1176</v>
      </c>
      <c r="I4303" s="4">
        <v>-0.43</v>
      </c>
      <c r="J4303" s="29">
        <v>161</v>
      </c>
      <c r="K4303">
        <v>199</v>
      </c>
      <c r="L4303" s="6">
        <v>199</v>
      </c>
      <c r="M4303" s="27">
        <v>0.44500000000000001</v>
      </c>
      <c r="N4303" s="6">
        <v>1.45</v>
      </c>
      <c r="O4303" s="6">
        <v>1.45</v>
      </c>
      <c r="P4303" s="6">
        <v>-0.54</v>
      </c>
      <c r="Q4303" s="6">
        <v>-0.125</v>
      </c>
      <c r="R4303" s="31">
        <v>4.4999999999999998E-2</v>
      </c>
      <c r="S4303" s="6">
        <v>0.18</v>
      </c>
      <c r="T4303" s="6">
        <v>0.16</v>
      </c>
      <c r="U4303" s="6">
        <v>7.0000000000000007E-2</v>
      </c>
      <c r="V4303" s="6">
        <v>1.9E-2</v>
      </c>
      <c r="X4303">
        <f>MROUND(RANK(C4303,C$14:C$10000),$X$2)</f>
        <v>3900</v>
      </c>
      <c r="Y4303">
        <f>MROUND(RANK(D4303,D$14:D$10000),$X$2)</f>
        <v>3900</v>
      </c>
      <c r="Z4303">
        <f>MROUND(RANK(E4303,E$14:E$10000),$X$2)</f>
        <v>4450</v>
      </c>
      <c r="AA4303">
        <f>MROUND(RANK(F4303,F$14:F$10000),$X$2)</f>
        <v>4250</v>
      </c>
      <c r="AB4303">
        <f>MROUND(RANK(G4303,G$14:G$10000),$X$2)</f>
        <v>4500</v>
      </c>
      <c r="AC4303">
        <f>MROUND(RANK(H4303,H$14:H$10000),$X$2)</f>
        <v>3350</v>
      </c>
      <c r="AD4303">
        <f>MROUND(RANK(I4303,I$14:I$10000),$X$2)</f>
        <v>4450</v>
      </c>
      <c r="AE4303">
        <f>SUM(X4303:AC4303)+SUM(Y4303:AA4303)+Y4303*4</f>
        <v>52550</v>
      </c>
    </row>
    <row r="4304" spans="1:31" x14ac:dyDescent="0.2">
      <c r="A4304" s="1">
        <v>45894</v>
      </c>
      <c r="B4304" s="2">
        <v>0.75968749999999996</v>
      </c>
      <c r="C4304" s="11">
        <v>1977270240</v>
      </c>
      <c r="D4304" s="12">
        <v>0.42170000000000002</v>
      </c>
      <c r="E4304" s="4">
        <v>1.41781</v>
      </c>
      <c r="F4304" s="4">
        <v>1.3620000000000001</v>
      </c>
      <c r="G4304" s="12">
        <v>-0.57730000000000004</v>
      </c>
      <c r="H4304" s="12">
        <v>-0.12989999999999999</v>
      </c>
      <c r="I4304" s="4">
        <v>-0.35499999999999998</v>
      </c>
      <c r="J4304" s="29">
        <v>101</v>
      </c>
      <c r="K4304">
        <v>133</v>
      </c>
      <c r="L4304" s="6">
        <v>178</v>
      </c>
      <c r="M4304" s="27">
        <v>0.45500000000000002</v>
      </c>
      <c r="N4304" s="6">
        <v>1.35</v>
      </c>
      <c r="O4304" s="6">
        <v>1.3</v>
      </c>
      <c r="P4304" s="6">
        <v>-0.56000000000000005</v>
      </c>
      <c r="Q4304" s="6">
        <v>-0.105</v>
      </c>
      <c r="R4304" s="31">
        <v>0.05</v>
      </c>
      <c r="S4304" s="6">
        <v>0.2</v>
      </c>
      <c r="T4304" s="6">
        <v>0.14000000000000001</v>
      </c>
      <c r="U4304" s="6">
        <v>7.4999999999999997E-2</v>
      </c>
      <c r="V4304" s="6">
        <v>1.4999999999999999E-2</v>
      </c>
      <c r="X4304">
        <f>MROUND(RANK(C4304,C$14:C$10000),$X$2)</f>
        <v>4000</v>
      </c>
      <c r="Y4304">
        <f>MROUND(RANK(D4304,D$14:D$10000),$X$2)</f>
        <v>4000</v>
      </c>
      <c r="Z4304">
        <f>MROUND(RANK(E4304,E$14:E$10000),$X$2)</f>
        <v>4250</v>
      </c>
      <c r="AA4304">
        <f>MROUND(RANK(F4304,F$14:F$10000),$X$2)</f>
        <v>4150</v>
      </c>
      <c r="AB4304">
        <f>MROUND(RANK(G4304,G$14:G$10000),$X$2)</f>
        <v>2900</v>
      </c>
      <c r="AC4304">
        <f>MROUND(RANK(H4304,H$14:H$10000),$X$2)</f>
        <v>4850</v>
      </c>
      <c r="AD4304">
        <f>MROUND(RANK(I4304,I$14:I$10000),$X$2)</f>
        <v>4350</v>
      </c>
      <c r="AE4304">
        <f>SUM(X4304:AC4304)+SUM(Y4304:AA4304)+Y4304*4</f>
        <v>52550</v>
      </c>
    </row>
    <row r="4305" spans="1:31" x14ac:dyDescent="0.2">
      <c r="A4305" s="1">
        <v>45893</v>
      </c>
      <c r="B4305" s="2">
        <v>0.63872685185185185</v>
      </c>
      <c r="C4305" s="11">
        <v>2256295365</v>
      </c>
      <c r="D4305" s="12">
        <v>0.42709999999999998</v>
      </c>
      <c r="E4305" s="4">
        <v>1.4132800000000001</v>
      </c>
      <c r="F4305" s="4">
        <v>1.363</v>
      </c>
      <c r="G4305" s="12">
        <v>-0.67579999999999996</v>
      </c>
      <c r="H4305" s="12">
        <v>-0.12509999999999999</v>
      </c>
      <c r="I4305" s="4">
        <v>-0.73699999999999999</v>
      </c>
      <c r="J4305" s="29">
        <v>106</v>
      </c>
      <c r="K4305">
        <v>173</v>
      </c>
      <c r="L4305">
        <v>197</v>
      </c>
      <c r="M4305" s="29">
        <v>0.44500000000000001</v>
      </c>
      <c r="N4305">
        <v>1.45</v>
      </c>
      <c r="O4305">
        <v>1.4</v>
      </c>
      <c r="P4305">
        <v>-0.56000000000000005</v>
      </c>
      <c r="Q4305">
        <v>-0.12</v>
      </c>
      <c r="R4305" s="33">
        <v>0.02</v>
      </c>
      <c r="S4305">
        <v>0.18</v>
      </c>
      <c r="T4305">
        <v>0.14000000000000001</v>
      </c>
      <c r="U4305">
        <v>0.06</v>
      </c>
      <c r="V4305">
        <v>1.2999999999999999E-2</v>
      </c>
      <c r="X4305">
        <f>MROUND(RANK(C4305,C$14:C$10000),$X$2)</f>
        <v>3750</v>
      </c>
      <c r="Y4305">
        <f>MROUND(RANK(D4305,D$14:D$10000),$X$2)</f>
        <v>3750</v>
      </c>
      <c r="Z4305">
        <f>MROUND(RANK(E4305,E$14:E$10000),$X$2)</f>
        <v>4250</v>
      </c>
      <c r="AA4305">
        <f>MROUND(RANK(F4305,F$14:F$10000),$X$2)</f>
        <v>4100</v>
      </c>
      <c r="AB4305">
        <f>MROUND(RANK(G4305,G$14:G$10000),$X$2)</f>
        <v>5200</v>
      </c>
      <c r="AC4305">
        <f>MROUND(RANK(H4305,H$14:H$10000),$X$2)</f>
        <v>4450</v>
      </c>
      <c r="AD4305">
        <f>MROUND(RANK(I4305,I$14:I$10000),$X$2)</f>
        <v>4750</v>
      </c>
      <c r="AE4305">
        <f>SUM(X4305:AC4305)+SUM(Y4305:AA4305)+Y4305*4</f>
        <v>52600</v>
      </c>
    </row>
    <row r="4306" spans="1:31" x14ac:dyDescent="0.2">
      <c r="A4306" s="1">
        <v>45894</v>
      </c>
      <c r="B4306" s="2">
        <v>0.65484953703703708</v>
      </c>
      <c r="C4306" s="11">
        <v>1418247495</v>
      </c>
      <c r="D4306" s="12">
        <v>0.40810000000000002</v>
      </c>
      <c r="E4306" s="4">
        <v>1.4074899999999999</v>
      </c>
      <c r="F4306" s="4">
        <v>1.33</v>
      </c>
      <c r="G4306" s="12">
        <v>-0.52329999999999999</v>
      </c>
      <c r="H4306" s="12">
        <v>-0.1134</v>
      </c>
      <c r="I4306" s="4">
        <v>-0.16800000000000001</v>
      </c>
      <c r="J4306" s="29">
        <v>90</v>
      </c>
      <c r="K4306">
        <v>95</v>
      </c>
      <c r="L4306">
        <v>162</v>
      </c>
      <c r="M4306" s="29">
        <v>0.45500000000000002</v>
      </c>
      <c r="N4306">
        <v>1.45</v>
      </c>
      <c r="O4306">
        <v>1.35</v>
      </c>
      <c r="P4306">
        <v>-0.54</v>
      </c>
      <c r="Q4306">
        <v>-0.12</v>
      </c>
      <c r="R4306" s="33">
        <v>0.04</v>
      </c>
      <c r="S4306">
        <v>0.2</v>
      </c>
      <c r="T4306">
        <v>0.14000000000000001</v>
      </c>
      <c r="U4306">
        <v>0.06</v>
      </c>
      <c r="V4306">
        <v>1.6E-2</v>
      </c>
      <c r="X4306">
        <f>MROUND(RANK(C4306,C$14:C$10000),$X$2)</f>
        <v>4450</v>
      </c>
      <c r="Y4306">
        <f>MROUND(RANK(D4306,D$14:D$10000),$X$2)</f>
        <v>4450</v>
      </c>
      <c r="Z4306">
        <f>MROUND(RANK(E4306,E$14:E$10000),$X$2)</f>
        <v>4300</v>
      </c>
      <c r="AA4306">
        <f>MROUND(RANK(F4306,F$14:F$10000),$X$2)</f>
        <v>4400</v>
      </c>
      <c r="AB4306">
        <f>MROUND(RANK(G4306,G$14:G$10000),$X$2)</f>
        <v>1400</v>
      </c>
      <c r="AC4306">
        <f>MROUND(RANK(H4306,H$14:H$10000),$X$2)</f>
        <v>2650</v>
      </c>
      <c r="AD4306">
        <f>MROUND(RANK(I4306,I$14:I$10000),$X$2)</f>
        <v>4100</v>
      </c>
      <c r="AE4306">
        <f>SUM(X4306:AC4306)+SUM(Y4306:AA4306)+Y4306*4</f>
        <v>52600</v>
      </c>
    </row>
    <row r="4307" spans="1:31" x14ac:dyDescent="0.2">
      <c r="A4307" s="1">
        <v>45894</v>
      </c>
      <c r="B4307" s="2">
        <v>0.7409606481481481</v>
      </c>
      <c r="C4307" s="11">
        <v>2038083556</v>
      </c>
      <c r="D4307" s="12">
        <v>0.4229</v>
      </c>
      <c r="E4307" s="4">
        <v>1.4063600000000001</v>
      </c>
      <c r="F4307" s="4">
        <v>1.36</v>
      </c>
      <c r="G4307" s="12">
        <v>-0.59360000000000002</v>
      </c>
      <c r="H4307" s="12">
        <v>-0.12239999999999999</v>
      </c>
      <c r="I4307" s="4">
        <v>-0.48499999999999999</v>
      </c>
      <c r="J4307" s="29">
        <v>247</v>
      </c>
      <c r="K4307">
        <v>256</v>
      </c>
      <c r="L4307" s="6">
        <v>293</v>
      </c>
      <c r="M4307" s="27">
        <v>0.45500000000000002</v>
      </c>
      <c r="N4307" s="6">
        <v>1.45</v>
      </c>
      <c r="O4307" s="6">
        <v>1.4</v>
      </c>
      <c r="P4307" s="6">
        <v>-0.57999999999999996</v>
      </c>
      <c r="Q4307" s="6">
        <v>-0.11</v>
      </c>
      <c r="R4307" s="31">
        <v>0.05</v>
      </c>
      <c r="S4307" s="6">
        <v>0.2</v>
      </c>
      <c r="T4307" s="6">
        <v>0.12</v>
      </c>
      <c r="U4307" s="6">
        <v>0.05</v>
      </c>
      <c r="V4307" s="6">
        <v>1.2999999999999999E-2</v>
      </c>
      <c r="X4307">
        <f>MROUND(RANK(C4307,C$14:C$10000),$X$2)</f>
        <v>3950</v>
      </c>
      <c r="Y4307">
        <f>MROUND(RANK(D4307,D$14:D$10000),$X$2)</f>
        <v>3950</v>
      </c>
      <c r="Z4307">
        <f>MROUND(RANK(E4307,E$14:E$10000),$X$2)</f>
        <v>4300</v>
      </c>
      <c r="AA4307">
        <f>MROUND(RANK(F4307,F$14:F$10000),$X$2)</f>
        <v>4150</v>
      </c>
      <c r="AB4307">
        <f>MROUND(RANK(G4307,G$14:G$10000),$X$2)</f>
        <v>3950</v>
      </c>
      <c r="AC4307">
        <f>MROUND(RANK(H4307,H$14:H$10000),$X$2)</f>
        <v>4100</v>
      </c>
      <c r="AD4307">
        <f>MROUND(RANK(I4307,I$14:I$10000),$X$2)</f>
        <v>4500</v>
      </c>
      <c r="AE4307">
        <f>SUM(X4307:AC4307)+SUM(Y4307:AA4307)+Y4307*4</f>
        <v>52600</v>
      </c>
    </row>
    <row r="4308" spans="1:31" x14ac:dyDescent="0.2">
      <c r="A4308" s="1">
        <v>45893</v>
      </c>
      <c r="B4308" s="2">
        <v>4.5821759259259257E-2</v>
      </c>
      <c r="C4308" s="11">
        <v>1507205930</v>
      </c>
      <c r="D4308" s="12">
        <v>0.41060000000000002</v>
      </c>
      <c r="E4308" s="4">
        <v>1.4117500000000001</v>
      </c>
      <c r="F4308" s="4">
        <v>1.3260000000000001</v>
      </c>
      <c r="G4308" s="12">
        <v>-0.55900000000000005</v>
      </c>
      <c r="H4308" s="12">
        <v>-0.11310000000000001</v>
      </c>
      <c r="I4308" s="4">
        <v>1.7999999999999999E-2</v>
      </c>
      <c r="J4308" s="29">
        <v>51</v>
      </c>
      <c r="K4308">
        <v>108</v>
      </c>
      <c r="L4308">
        <v>153</v>
      </c>
      <c r="M4308" s="29">
        <v>0.435</v>
      </c>
      <c r="N4308">
        <v>1.45</v>
      </c>
      <c r="O4308">
        <v>1.35</v>
      </c>
      <c r="P4308">
        <v>-0.57999999999999996</v>
      </c>
      <c r="Q4308">
        <v>-0.125</v>
      </c>
      <c r="R4308" s="33">
        <v>4.4999999999999998E-2</v>
      </c>
      <c r="S4308">
        <v>0.18</v>
      </c>
      <c r="T4308">
        <v>0.12</v>
      </c>
      <c r="U4308">
        <v>7.0000000000000007E-2</v>
      </c>
      <c r="V4308">
        <v>1.6E-2</v>
      </c>
      <c r="X4308">
        <f>MROUND(RANK(C4308,C$14:C$10000),$X$2)</f>
        <v>4350</v>
      </c>
      <c r="Y4308">
        <f>MROUND(RANK(D4308,D$14:D$10000),$X$2)</f>
        <v>4350</v>
      </c>
      <c r="Z4308">
        <f>MROUND(RANK(E4308,E$14:E$10000),$X$2)</f>
        <v>4300</v>
      </c>
      <c r="AA4308">
        <f>MROUND(RANK(F4308,F$14:F$10000),$X$2)</f>
        <v>4400</v>
      </c>
      <c r="AB4308">
        <f>MROUND(RANK(G4308,G$14:G$10000),$X$2)</f>
        <v>2250</v>
      </c>
      <c r="AC4308">
        <f>MROUND(RANK(H4308,H$14:H$10000),$X$2)</f>
        <v>2550</v>
      </c>
      <c r="AD4308">
        <f>MROUND(RANK(I4308,I$14:I$10000),$X$2)</f>
        <v>3800</v>
      </c>
      <c r="AE4308">
        <f>SUM(X4308:AC4308)+SUM(Y4308:AA4308)+Y4308*4</f>
        <v>52650</v>
      </c>
    </row>
    <row r="4309" spans="1:31" x14ac:dyDescent="0.2">
      <c r="A4309" s="1">
        <v>45893</v>
      </c>
      <c r="B4309" s="2">
        <v>0.67526620370370372</v>
      </c>
      <c r="C4309" s="11">
        <v>2376570562</v>
      </c>
      <c r="D4309" s="12">
        <v>0.42930000000000001</v>
      </c>
      <c r="E4309" s="4">
        <v>1.4152800000000001</v>
      </c>
      <c r="F4309" s="4">
        <v>1.3720000000000001</v>
      </c>
      <c r="G4309" s="12">
        <v>-0.64629999999999999</v>
      </c>
      <c r="H4309" s="12">
        <v>-0.13830000000000001</v>
      </c>
      <c r="I4309" s="4">
        <v>-0.80600000000000005</v>
      </c>
      <c r="J4309" s="29">
        <v>130</v>
      </c>
      <c r="K4309">
        <v>150</v>
      </c>
      <c r="L4309" s="6">
        <v>176</v>
      </c>
      <c r="M4309" s="27">
        <v>0.44500000000000001</v>
      </c>
      <c r="N4309" s="6">
        <v>1.45</v>
      </c>
      <c r="O4309" s="6">
        <v>1.4</v>
      </c>
      <c r="P4309" s="6">
        <v>-0.56000000000000005</v>
      </c>
      <c r="Q4309" s="6">
        <v>-0.12</v>
      </c>
      <c r="R4309" s="31">
        <v>0.02</v>
      </c>
      <c r="S4309" s="6">
        <v>0.18</v>
      </c>
      <c r="T4309" s="6">
        <v>0.14000000000000001</v>
      </c>
      <c r="U4309" s="6">
        <v>0.06</v>
      </c>
      <c r="V4309" s="6">
        <v>1.2999999999999999E-2</v>
      </c>
      <c r="X4309">
        <f>MROUND(RANK(C4309,C$14:C$10000),$X$2)</f>
        <v>3700</v>
      </c>
      <c r="Y4309">
        <f>MROUND(RANK(D4309,D$14:D$10000),$X$2)</f>
        <v>3700</v>
      </c>
      <c r="Z4309">
        <f>MROUND(RANK(E4309,E$14:E$10000),$X$2)</f>
        <v>4250</v>
      </c>
      <c r="AA4309">
        <f>MROUND(RANK(F4309,F$14:F$10000),$X$2)</f>
        <v>4050</v>
      </c>
      <c r="AB4309">
        <f>MROUND(RANK(G4309,G$14:G$10000),$X$2)</f>
        <v>4950</v>
      </c>
      <c r="AC4309">
        <f>MROUND(RANK(H4309,H$14:H$10000),$X$2)</f>
        <v>5200</v>
      </c>
      <c r="AD4309">
        <f>MROUND(RANK(I4309,I$14:I$10000),$X$2)</f>
        <v>4800</v>
      </c>
      <c r="AE4309">
        <f>SUM(X4309:AC4309)+SUM(Y4309:AA4309)+Y4309*4</f>
        <v>52650</v>
      </c>
    </row>
    <row r="4310" spans="1:31" x14ac:dyDescent="0.2">
      <c r="A4310" s="1">
        <v>45894</v>
      </c>
      <c r="B4310" s="2">
        <v>0.60188657407407409</v>
      </c>
      <c r="C4310" s="11">
        <v>912996203</v>
      </c>
      <c r="D4310" s="12">
        <v>0.39029999999999998</v>
      </c>
      <c r="E4310" s="4">
        <v>1.40327</v>
      </c>
      <c r="F4310" s="4">
        <v>1.3089999999999999</v>
      </c>
      <c r="G4310" s="12">
        <v>-0.3473</v>
      </c>
      <c r="H4310" s="12">
        <v>-9.7900000000000001E-2</v>
      </c>
      <c r="I4310" s="4">
        <v>0.93</v>
      </c>
      <c r="J4310" s="29">
        <v>50</v>
      </c>
      <c r="K4310">
        <v>74</v>
      </c>
      <c r="L4310">
        <v>97</v>
      </c>
      <c r="M4310" s="29">
        <v>0.44500000000000001</v>
      </c>
      <c r="N4310">
        <v>1.35</v>
      </c>
      <c r="O4310">
        <v>1.3</v>
      </c>
      <c r="P4310">
        <v>-0.57999999999999996</v>
      </c>
      <c r="Q4310">
        <v>-0.11</v>
      </c>
      <c r="R4310" s="33">
        <v>0.05</v>
      </c>
      <c r="S4310">
        <v>0.2</v>
      </c>
      <c r="T4310">
        <v>0.14000000000000001</v>
      </c>
      <c r="U4310">
        <v>0.05</v>
      </c>
      <c r="V4310">
        <v>1.6E-2</v>
      </c>
      <c r="X4310">
        <f>MROUND(RANK(C4310,C$14:C$10000),$X$2)</f>
        <v>4800</v>
      </c>
      <c r="Y4310">
        <f>MROUND(RANK(D4310,D$14:D$10000),$X$2)</f>
        <v>4800</v>
      </c>
      <c r="Z4310">
        <f>MROUND(RANK(E4310,E$14:E$10000),$X$2)</f>
        <v>4350</v>
      </c>
      <c r="AA4310">
        <f>MROUND(RANK(F4310,F$14:F$10000),$X$2)</f>
        <v>4550</v>
      </c>
      <c r="AB4310">
        <f>MROUND(RANK(G4310,G$14:G$10000),$X$2)</f>
        <v>0</v>
      </c>
      <c r="AC4310">
        <f>MROUND(RANK(H4310,H$14:H$10000),$X$2)</f>
        <v>1250</v>
      </c>
      <c r="AD4310">
        <f>MROUND(RANK(I4310,I$14:I$10000),$X$2)</f>
        <v>1500</v>
      </c>
      <c r="AE4310">
        <f>SUM(X4310:AC4310)+SUM(Y4310:AA4310)+Y4310*4</f>
        <v>52650</v>
      </c>
    </row>
    <row r="4311" spans="1:31" x14ac:dyDescent="0.2">
      <c r="A4311" s="1">
        <v>45894</v>
      </c>
      <c r="B4311" s="2">
        <v>0.65648148148148144</v>
      </c>
      <c r="C4311" s="11">
        <v>950696026</v>
      </c>
      <c r="D4311" s="12">
        <v>0.39200000000000002</v>
      </c>
      <c r="E4311" s="4">
        <v>1.4039900000000001</v>
      </c>
      <c r="F4311" s="4">
        <v>1.31</v>
      </c>
      <c r="G4311" s="12">
        <v>-0.3473</v>
      </c>
      <c r="H4311" s="12">
        <v>-9.8000000000000004E-2</v>
      </c>
      <c r="I4311" s="4">
        <v>0.57499999999999996</v>
      </c>
      <c r="J4311" s="29">
        <v>50</v>
      </c>
      <c r="K4311">
        <v>68</v>
      </c>
      <c r="L4311">
        <v>101</v>
      </c>
      <c r="M4311" s="29">
        <v>0.44500000000000001</v>
      </c>
      <c r="N4311">
        <v>1.45</v>
      </c>
      <c r="O4311">
        <v>1.4</v>
      </c>
      <c r="P4311">
        <v>-0.54</v>
      </c>
      <c r="Q4311">
        <v>-0.125</v>
      </c>
      <c r="R4311" s="33">
        <v>0.03</v>
      </c>
      <c r="S4311">
        <v>0.18</v>
      </c>
      <c r="T4311">
        <v>0.16</v>
      </c>
      <c r="U4311">
        <v>7.0000000000000007E-2</v>
      </c>
      <c r="V4311">
        <v>0.01</v>
      </c>
      <c r="X4311">
        <f>MROUND(RANK(C4311,C$14:C$10000),$X$2)</f>
        <v>4800</v>
      </c>
      <c r="Y4311">
        <f>MROUND(RANK(D4311,D$14:D$10000),$X$2)</f>
        <v>4800</v>
      </c>
      <c r="Z4311">
        <f>MROUND(RANK(E4311,E$14:E$10000),$X$2)</f>
        <v>4350</v>
      </c>
      <c r="AA4311">
        <f>MROUND(RANK(F4311,F$14:F$10000),$X$2)</f>
        <v>4550</v>
      </c>
      <c r="AB4311">
        <f>MROUND(RANK(G4311,G$14:G$10000),$X$2)</f>
        <v>0</v>
      </c>
      <c r="AC4311">
        <f>MROUND(RANK(H4311,H$14:H$10000),$X$2)</f>
        <v>1250</v>
      </c>
      <c r="AD4311">
        <f>MROUND(RANK(I4311,I$14:I$10000),$X$2)</f>
        <v>2450</v>
      </c>
      <c r="AE4311">
        <f>SUM(X4311:AC4311)+SUM(Y4311:AA4311)+Y4311*4</f>
        <v>52650</v>
      </c>
    </row>
    <row r="4312" spans="1:31" x14ac:dyDescent="0.2">
      <c r="A4312" s="1">
        <v>45894</v>
      </c>
      <c r="B4312" s="2">
        <v>0.69259259259259254</v>
      </c>
      <c r="C4312" s="11">
        <v>2031989548</v>
      </c>
      <c r="D4312" s="12">
        <v>0.42280000000000001</v>
      </c>
      <c r="E4312" s="4">
        <v>1.3877600000000001</v>
      </c>
      <c r="F4312" s="4">
        <v>1.349</v>
      </c>
      <c r="G4312" s="12">
        <v>-0.5897</v>
      </c>
      <c r="H4312" s="12">
        <v>-0.1242</v>
      </c>
      <c r="I4312" s="4">
        <v>-0.33100000000000002</v>
      </c>
      <c r="J4312" s="29">
        <v>163</v>
      </c>
      <c r="K4312">
        <v>177</v>
      </c>
      <c r="L4312" s="6">
        <v>181</v>
      </c>
      <c r="M4312" s="27">
        <v>0.44500000000000001</v>
      </c>
      <c r="N4312" s="6">
        <v>1.35</v>
      </c>
      <c r="O4312" s="6">
        <v>1.3</v>
      </c>
      <c r="P4312" s="6">
        <v>-0.56000000000000005</v>
      </c>
      <c r="Q4312" s="6">
        <v>-0.105</v>
      </c>
      <c r="R4312" s="31">
        <v>0.06</v>
      </c>
      <c r="S4312" s="6">
        <v>0.13500000000000001</v>
      </c>
      <c r="T4312" s="6">
        <v>0.12</v>
      </c>
      <c r="U4312" s="6">
        <v>0.06</v>
      </c>
      <c r="V4312" s="6">
        <v>1.2999999999999999E-2</v>
      </c>
      <c r="X4312">
        <f>MROUND(RANK(C4312,C$14:C$10000),$X$2)</f>
        <v>3950</v>
      </c>
      <c r="Y4312">
        <f>MROUND(RANK(D4312,D$14:D$10000),$X$2)</f>
        <v>3950</v>
      </c>
      <c r="Z4312">
        <f>MROUND(RANK(E4312,E$14:E$10000),$X$2)</f>
        <v>4450</v>
      </c>
      <c r="AA4312">
        <f>MROUND(RANK(F4312,F$14:F$10000),$X$2)</f>
        <v>4250</v>
      </c>
      <c r="AB4312">
        <f>MROUND(RANK(G4312,G$14:G$10000),$X$2)</f>
        <v>3250</v>
      </c>
      <c r="AC4312">
        <f>MROUND(RANK(H4312,H$14:H$10000),$X$2)</f>
        <v>4350</v>
      </c>
      <c r="AD4312">
        <f>MROUND(RANK(I4312,I$14:I$10000),$X$2)</f>
        <v>4300</v>
      </c>
      <c r="AE4312">
        <f>SUM(X4312:AC4312)+SUM(Y4312:AA4312)+Y4312*4</f>
        <v>52650</v>
      </c>
    </row>
    <row r="4313" spans="1:31" x14ac:dyDescent="0.2">
      <c r="A4313" s="1">
        <v>45897</v>
      </c>
      <c r="B4313" s="2">
        <v>0.63407407407407412</v>
      </c>
      <c r="C4313" s="11">
        <v>2363629182</v>
      </c>
      <c r="D4313" s="12">
        <v>0.42899999999999999</v>
      </c>
      <c r="E4313" s="4">
        <v>1.40385</v>
      </c>
      <c r="F4313" s="4">
        <v>1.363</v>
      </c>
      <c r="G4313" s="12">
        <v>-0.64439999999999997</v>
      </c>
      <c r="H4313" s="12">
        <v>-0.13089999999999999</v>
      </c>
      <c r="I4313" s="4">
        <v>-9.7000000000000003E-2</v>
      </c>
      <c r="J4313" s="29">
        <v>137</v>
      </c>
      <c r="K4313">
        <v>181</v>
      </c>
      <c r="L4313" s="6">
        <v>224</v>
      </c>
      <c r="M4313" s="27">
        <v>0.42499999999999999</v>
      </c>
      <c r="N4313" s="6">
        <v>1.35</v>
      </c>
      <c r="O4313" s="6">
        <v>1.4</v>
      </c>
      <c r="P4313" s="6">
        <v>-0.54</v>
      </c>
      <c r="Q4313" s="6">
        <v>-0.12</v>
      </c>
      <c r="R4313" s="31">
        <v>4.4999999999999998E-2</v>
      </c>
      <c r="S4313" s="6">
        <v>0.2</v>
      </c>
      <c r="T4313" s="6">
        <v>0.14000000000000001</v>
      </c>
      <c r="U4313" s="6">
        <v>0.315</v>
      </c>
      <c r="V4313" s="6">
        <v>4.4999999999999998E-2</v>
      </c>
      <c r="X4313">
        <f>MROUND(RANK(C4313,C$14:C$10000),$X$2)</f>
        <v>3700</v>
      </c>
      <c r="Y4313">
        <f>MROUND(RANK(D4313,D$14:D$10000),$X$2)</f>
        <v>3700</v>
      </c>
      <c r="Z4313">
        <f>MROUND(RANK(E4313,E$14:E$10000),$X$2)</f>
        <v>4350</v>
      </c>
      <c r="AA4313">
        <f>MROUND(RANK(F4313,F$14:F$10000),$X$2)</f>
        <v>4100</v>
      </c>
      <c r="AB4313">
        <f>MROUND(RANK(G4313,G$14:G$10000),$X$2)</f>
        <v>4950</v>
      </c>
      <c r="AC4313">
        <f>MROUND(RANK(H4313,H$14:H$10000),$X$2)</f>
        <v>4900</v>
      </c>
      <c r="AD4313">
        <f>MROUND(RANK(I4313,I$14:I$10000),$X$2)</f>
        <v>4000</v>
      </c>
      <c r="AE4313">
        <f>SUM(X4313:AC4313)+SUM(Y4313:AA4313)+Y4313*4</f>
        <v>52650</v>
      </c>
    </row>
    <row r="4314" spans="1:31" x14ac:dyDescent="0.2">
      <c r="A4314" s="1">
        <v>45893</v>
      </c>
      <c r="B4314" s="2">
        <v>0.57336805555555559</v>
      </c>
      <c r="C4314" s="11">
        <v>1223421663</v>
      </c>
      <c r="D4314" s="12">
        <v>0.40210000000000001</v>
      </c>
      <c r="E4314" s="4">
        <v>1.40262</v>
      </c>
      <c r="F4314" s="4">
        <v>1.3029999999999999</v>
      </c>
      <c r="G4314" s="12">
        <v>-0.52329999999999999</v>
      </c>
      <c r="H4314" s="12">
        <v>-0.1047</v>
      </c>
      <c r="I4314" s="4">
        <v>-0.26300000000000001</v>
      </c>
      <c r="J4314" s="29">
        <v>52</v>
      </c>
      <c r="K4314">
        <v>95</v>
      </c>
      <c r="L4314" s="6">
        <v>130</v>
      </c>
      <c r="M4314" s="27">
        <v>0.44500000000000001</v>
      </c>
      <c r="N4314" s="6">
        <v>1.45</v>
      </c>
      <c r="O4314" s="6">
        <v>1.4</v>
      </c>
      <c r="P4314" s="6">
        <v>-0.56000000000000005</v>
      </c>
      <c r="Q4314" s="6">
        <v>-0.12</v>
      </c>
      <c r="R4314" s="31">
        <v>0.02</v>
      </c>
      <c r="S4314" s="6">
        <v>0.18</v>
      </c>
      <c r="T4314" s="6">
        <v>0.14000000000000001</v>
      </c>
      <c r="U4314" s="6">
        <v>0.06</v>
      </c>
      <c r="V4314" s="6">
        <v>1.2999999999999999E-2</v>
      </c>
      <c r="X4314">
        <f>MROUND(RANK(C4314,C$14:C$10000),$X$2)</f>
        <v>4550</v>
      </c>
      <c r="Y4314">
        <f>MROUND(RANK(D4314,D$14:D$10000),$X$2)</f>
        <v>4550</v>
      </c>
      <c r="Z4314">
        <f>MROUND(RANK(E4314,E$14:E$10000),$X$2)</f>
        <v>4350</v>
      </c>
      <c r="AA4314">
        <f>MROUND(RANK(F4314,F$14:F$10000),$X$2)</f>
        <v>4600</v>
      </c>
      <c r="AB4314">
        <f>MROUND(RANK(G4314,G$14:G$10000),$X$2)</f>
        <v>1400</v>
      </c>
      <c r="AC4314">
        <f>MROUND(RANK(H4314,H$14:H$10000),$X$2)</f>
        <v>1550</v>
      </c>
      <c r="AD4314">
        <f>MROUND(RANK(I4314,I$14:I$10000),$X$2)</f>
        <v>4250</v>
      </c>
      <c r="AE4314">
        <f>SUM(X4314:AC4314)+SUM(Y4314:AA4314)+Y4314*4</f>
        <v>52700</v>
      </c>
    </row>
    <row r="4315" spans="1:31" x14ac:dyDescent="0.2">
      <c r="A4315" s="1">
        <v>45893</v>
      </c>
      <c r="B4315" s="2">
        <v>0.96817129629629628</v>
      </c>
      <c r="C4315" s="11">
        <v>2388114137</v>
      </c>
      <c r="D4315" s="12">
        <v>0.42949999999999999</v>
      </c>
      <c r="E4315" s="4">
        <v>1.40673</v>
      </c>
      <c r="F4315" s="4">
        <v>1.363</v>
      </c>
      <c r="G4315" s="12">
        <v>-0.65890000000000004</v>
      </c>
      <c r="H4315" s="12">
        <v>-0.13059999999999999</v>
      </c>
      <c r="I4315" s="4">
        <v>-0.748</v>
      </c>
      <c r="J4315" s="29">
        <v>142</v>
      </c>
      <c r="K4315">
        <v>196</v>
      </c>
      <c r="L4315" s="6">
        <v>198</v>
      </c>
      <c r="M4315" s="27">
        <v>0.44500000000000001</v>
      </c>
      <c r="N4315" s="6">
        <v>1.45</v>
      </c>
      <c r="O4315" s="6">
        <v>1.4</v>
      </c>
      <c r="P4315" s="6">
        <v>-0.56000000000000005</v>
      </c>
      <c r="Q4315" s="6">
        <v>-0.12</v>
      </c>
      <c r="R4315" s="31">
        <v>0.02</v>
      </c>
      <c r="S4315" s="6">
        <v>0.18</v>
      </c>
      <c r="T4315" s="6">
        <v>0.14000000000000001</v>
      </c>
      <c r="U4315" s="6">
        <v>0.06</v>
      </c>
      <c r="V4315" s="6">
        <v>1.2999999999999999E-2</v>
      </c>
      <c r="X4315">
        <f>MROUND(RANK(C4315,C$14:C$10000),$X$2)</f>
        <v>3700</v>
      </c>
      <c r="Y4315">
        <f>MROUND(RANK(D4315,D$14:D$10000),$X$2)</f>
        <v>3700</v>
      </c>
      <c r="Z4315">
        <f>MROUND(RANK(E4315,E$14:E$10000),$X$2)</f>
        <v>4300</v>
      </c>
      <c r="AA4315">
        <f>MROUND(RANK(F4315,F$14:F$10000),$X$2)</f>
        <v>4100</v>
      </c>
      <c r="AB4315">
        <f>MROUND(RANK(G4315,G$14:G$10000),$X$2)</f>
        <v>5100</v>
      </c>
      <c r="AC4315">
        <f>MROUND(RANK(H4315,H$14:H$10000),$X$2)</f>
        <v>4900</v>
      </c>
      <c r="AD4315">
        <f>MROUND(RANK(I4315,I$14:I$10000),$X$2)</f>
        <v>4750</v>
      </c>
      <c r="AE4315">
        <f>SUM(X4315:AC4315)+SUM(Y4315:AA4315)+Y4315*4</f>
        <v>52700</v>
      </c>
    </row>
    <row r="4316" spans="1:31" x14ac:dyDescent="0.2">
      <c r="A4316" s="1">
        <v>45894</v>
      </c>
      <c r="B4316" s="2">
        <v>0.75931712962962961</v>
      </c>
      <c r="C4316" s="11">
        <v>1957433235</v>
      </c>
      <c r="D4316" s="12">
        <v>0.42130000000000001</v>
      </c>
      <c r="E4316" s="4">
        <v>1.39462</v>
      </c>
      <c r="F4316" s="4">
        <v>1.34</v>
      </c>
      <c r="G4316" s="12">
        <v>-0.5897</v>
      </c>
      <c r="H4316" s="12">
        <v>-0.122</v>
      </c>
      <c r="I4316" s="4">
        <v>-0.185</v>
      </c>
      <c r="J4316" s="29">
        <v>195</v>
      </c>
      <c r="K4316">
        <v>282</v>
      </c>
      <c r="L4316" s="6">
        <v>299</v>
      </c>
      <c r="M4316" s="27">
        <v>0.42499999999999999</v>
      </c>
      <c r="N4316" s="6">
        <v>1.35</v>
      </c>
      <c r="O4316" s="6">
        <v>1.4</v>
      </c>
      <c r="P4316" s="6">
        <v>-0.54</v>
      </c>
      <c r="Q4316" s="6">
        <v>-0.125</v>
      </c>
      <c r="R4316" s="31">
        <v>0.02</v>
      </c>
      <c r="S4316" s="6">
        <v>0.2</v>
      </c>
      <c r="T4316" s="6">
        <v>0.12</v>
      </c>
      <c r="U4316" s="6">
        <v>7.4999999999999997E-2</v>
      </c>
      <c r="V4316" s="6">
        <v>1.4999999999999999E-2</v>
      </c>
      <c r="X4316">
        <f>MROUND(RANK(C4316,C$14:C$10000),$X$2)</f>
        <v>4000</v>
      </c>
      <c r="Y4316">
        <f>MROUND(RANK(D4316,D$14:D$10000),$X$2)</f>
        <v>4000</v>
      </c>
      <c r="Z4316">
        <f>MROUND(RANK(E4316,E$14:E$10000),$X$2)</f>
        <v>4400</v>
      </c>
      <c r="AA4316">
        <f>MROUND(RANK(F4316,F$14:F$10000),$X$2)</f>
        <v>4300</v>
      </c>
      <c r="AB4316">
        <f>MROUND(RANK(G4316,G$14:G$10000),$X$2)</f>
        <v>3250</v>
      </c>
      <c r="AC4316">
        <f>MROUND(RANK(H4316,H$14:H$10000),$X$2)</f>
        <v>4050</v>
      </c>
      <c r="AD4316">
        <f>MROUND(RANK(I4316,I$14:I$10000),$X$2)</f>
        <v>4150</v>
      </c>
      <c r="AE4316">
        <f>SUM(X4316:AC4316)+SUM(Y4316:AA4316)+Y4316*4</f>
        <v>52700</v>
      </c>
    </row>
    <row r="4317" spans="1:31" x14ac:dyDescent="0.2">
      <c r="A4317" s="1">
        <v>45892</v>
      </c>
      <c r="B4317" s="2">
        <v>0.98893518518518519</v>
      </c>
      <c r="C4317" s="11">
        <v>1995324122</v>
      </c>
      <c r="D4317" s="12">
        <v>0.42209999999999998</v>
      </c>
      <c r="E4317" s="4">
        <v>1.4583900000000001</v>
      </c>
      <c r="F4317" s="4">
        <v>1.351</v>
      </c>
      <c r="G4317" s="12">
        <v>-0.62180000000000002</v>
      </c>
      <c r="H4317" s="12">
        <v>-0.12280000000000001</v>
      </c>
      <c r="I4317" s="4">
        <v>-0.66</v>
      </c>
      <c r="J4317" s="29">
        <v>54</v>
      </c>
      <c r="K4317">
        <v>106</v>
      </c>
      <c r="L4317" s="6">
        <v>151</v>
      </c>
      <c r="M4317" s="27">
        <v>0.45500000000000002</v>
      </c>
      <c r="N4317" s="6">
        <v>1.35</v>
      </c>
      <c r="O4317" s="6">
        <v>1.45</v>
      </c>
      <c r="P4317" s="6">
        <v>-0.54</v>
      </c>
      <c r="Q4317" s="6">
        <v>-0.105</v>
      </c>
      <c r="R4317" s="31">
        <v>0.05</v>
      </c>
      <c r="S4317" s="6">
        <v>0.16500000000000001</v>
      </c>
      <c r="T4317" s="6">
        <v>0.12</v>
      </c>
      <c r="U4317" s="6">
        <v>0.06</v>
      </c>
      <c r="V4317" s="6">
        <v>1.6E-2</v>
      </c>
      <c r="X4317">
        <f>MROUND(RANK(C4317,C$14:C$10000),$X$2)</f>
        <v>4000</v>
      </c>
      <c r="Y4317">
        <f>MROUND(RANK(D4317,D$14:D$10000),$X$2)</f>
        <v>4000</v>
      </c>
      <c r="Z4317">
        <f>MROUND(RANK(E4317,E$14:E$10000),$X$2)</f>
        <v>3750</v>
      </c>
      <c r="AA4317">
        <f>MROUND(RANK(F4317,F$14:F$10000),$X$2)</f>
        <v>4250</v>
      </c>
      <c r="AB4317">
        <f>MROUND(RANK(G4317,G$14:G$10000),$X$2)</f>
        <v>4600</v>
      </c>
      <c r="AC4317">
        <f>MROUND(RANK(H4317,H$14:H$10000),$X$2)</f>
        <v>4200</v>
      </c>
      <c r="AD4317">
        <f>MROUND(RANK(I4317,I$14:I$10000),$X$2)</f>
        <v>4700</v>
      </c>
      <c r="AE4317">
        <f>SUM(X4317:AC4317)+SUM(Y4317:AA4317)+Y4317*4</f>
        <v>52800</v>
      </c>
    </row>
    <row r="4318" spans="1:31" x14ac:dyDescent="0.2">
      <c r="A4318" s="1">
        <v>45893</v>
      </c>
      <c r="B4318" s="2">
        <v>5.2002314814814814E-2</v>
      </c>
      <c r="C4318" s="11">
        <v>954553236</v>
      </c>
      <c r="D4318" s="12">
        <v>0.3921</v>
      </c>
      <c r="E4318" s="4">
        <v>1.4028099999999999</v>
      </c>
      <c r="F4318" s="4">
        <v>1.304</v>
      </c>
      <c r="G4318" s="12">
        <v>-0.3473</v>
      </c>
      <c r="H4318" s="12">
        <v>-9.8799999999999999E-2</v>
      </c>
      <c r="I4318" s="4">
        <v>0.53900000000000003</v>
      </c>
      <c r="J4318" s="29">
        <v>51</v>
      </c>
      <c r="K4318">
        <v>60</v>
      </c>
      <c r="L4318">
        <v>85</v>
      </c>
      <c r="M4318" s="29">
        <v>0.42499999999999999</v>
      </c>
      <c r="N4318">
        <v>1.45</v>
      </c>
      <c r="O4318">
        <v>1.35</v>
      </c>
      <c r="P4318">
        <v>-0.54</v>
      </c>
      <c r="Q4318">
        <v>-0.105</v>
      </c>
      <c r="R4318" s="33">
        <v>0.06</v>
      </c>
      <c r="S4318">
        <v>0.18</v>
      </c>
      <c r="T4318">
        <v>0.14000000000000001</v>
      </c>
      <c r="U4318">
        <v>0.06</v>
      </c>
      <c r="V4318">
        <v>0.01</v>
      </c>
      <c r="X4318">
        <f>MROUND(RANK(C4318,C$14:C$10000),$X$2)</f>
        <v>4800</v>
      </c>
      <c r="Y4318">
        <f>MROUND(RANK(D4318,D$14:D$10000),$X$2)</f>
        <v>4800</v>
      </c>
      <c r="Z4318">
        <f>MROUND(RANK(E4318,E$14:E$10000),$X$2)</f>
        <v>4350</v>
      </c>
      <c r="AA4318">
        <f>MROUND(RANK(F4318,F$14:F$10000),$X$2)</f>
        <v>4600</v>
      </c>
      <c r="AB4318">
        <f>MROUND(RANK(G4318,G$14:G$10000),$X$2)</f>
        <v>0</v>
      </c>
      <c r="AC4318">
        <f>MROUND(RANK(H4318,H$14:H$10000),$X$2)</f>
        <v>1300</v>
      </c>
      <c r="AD4318">
        <f>MROUND(RANK(I4318,I$14:I$10000),$X$2)</f>
        <v>2550</v>
      </c>
      <c r="AE4318">
        <f>SUM(X4318:AC4318)+SUM(Y4318:AA4318)+Y4318*4</f>
        <v>52800</v>
      </c>
    </row>
    <row r="4319" spans="1:31" x14ac:dyDescent="0.2">
      <c r="A4319" s="1">
        <v>45894</v>
      </c>
      <c r="B4319" s="2">
        <v>1.3831018518518519E-2</v>
      </c>
      <c r="C4319" s="11">
        <v>2077899521</v>
      </c>
      <c r="D4319" s="12">
        <v>0.42370000000000002</v>
      </c>
      <c r="E4319" s="4">
        <v>1.38089</v>
      </c>
      <c r="F4319" s="4">
        <v>1.343</v>
      </c>
      <c r="G4319" s="12">
        <v>-0.60370000000000001</v>
      </c>
      <c r="H4319" s="12">
        <v>-0.11849999999999999</v>
      </c>
      <c r="I4319" s="4">
        <v>-0.49299999999999999</v>
      </c>
      <c r="J4319" s="29">
        <v>163</v>
      </c>
      <c r="K4319">
        <v>163</v>
      </c>
      <c r="L4319" s="6">
        <v>198</v>
      </c>
      <c r="M4319" s="27">
        <v>0.44500000000000001</v>
      </c>
      <c r="N4319" s="6">
        <v>1.45</v>
      </c>
      <c r="O4319" s="6">
        <v>1.4</v>
      </c>
      <c r="P4319" s="6">
        <v>-0.56000000000000005</v>
      </c>
      <c r="Q4319" s="6">
        <v>-0.12</v>
      </c>
      <c r="R4319" s="31">
        <v>0.02</v>
      </c>
      <c r="S4319" s="6">
        <v>0.18</v>
      </c>
      <c r="T4319" s="6">
        <v>0.14000000000000001</v>
      </c>
      <c r="U4319" s="6">
        <v>0.06</v>
      </c>
      <c r="V4319" s="6">
        <v>1.2999999999999999E-2</v>
      </c>
      <c r="X4319">
        <f>MROUND(RANK(C4319,C$14:C$10000),$X$2)</f>
        <v>3900</v>
      </c>
      <c r="Y4319">
        <f>MROUND(RANK(D4319,D$14:D$10000),$X$2)</f>
        <v>3900</v>
      </c>
      <c r="Z4319">
        <f>MROUND(RANK(E4319,E$14:E$10000),$X$2)</f>
        <v>4550</v>
      </c>
      <c r="AA4319">
        <f>MROUND(RANK(F4319,F$14:F$10000),$X$2)</f>
        <v>4300</v>
      </c>
      <c r="AB4319">
        <f>MROUND(RANK(G4319,G$14:G$10000),$X$2)</f>
        <v>4250</v>
      </c>
      <c r="AC4319">
        <f>MROUND(RANK(H4319,H$14:H$10000),$X$2)</f>
        <v>3550</v>
      </c>
      <c r="AD4319">
        <f>MROUND(RANK(I4319,I$14:I$10000),$X$2)</f>
        <v>4500</v>
      </c>
      <c r="AE4319">
        <f>SUM(X4319:AC4319)+SUM(Y4319:AA4319)+Y4319*4</f>
        <v>52800</v>
      </c>
    </row>
    <row r="4320" spans="1:31" x14ac:dyDescent="0.2">
      <c r="A4320" s="1">
        <v>45894</v>
      </c>
      <c r="B4320" s="2">
        <v>0.67653935185185188</v>
      </c>
      <c r="C4320" s="11">
        <v>1730428576</v>
      </c>
      <c r="D4320" s="12">
        <v>0.41620000000000001</v>
      </c>
      <c r="E4320" s="4">
        <v>1.4073500000000001</v>
      </c>
      <c r="F4320" s="4">
        <v>1.3420000000000001</v>
      </c>
      <c r="G4320" s="12">
        <v>-0.56130000000000002</v>
      </c>
      <c r="H4320" s="12">
        <v>-0.1208</v>
      </c>
      <c r="I4320" s="4">
        <v>-0.248</v>
      </c>
      <c r="J4320" s="29">
        <v>84</v>
      </c>
      <c r="K4320">
        <v>111</v>
      </c>
      <c r="L4320" s="6">
        <v>163</v>
      </c>
      <c r="M4320" s="27">
        <v>0.42499999999999999</v>
      </c>
      <c r="N4320" s="6">
        <v>1.45</v>
      </c>
      <c r="O4320" s="6">
        <v>1.4</v>
      </c>
      <c r="P4320" s="6">
        <v>-0.56000000000000005</v>
      </c>
      <c r="Q4320" s="6">
        <v>-0.12</v>
      </c>
      <c r="R4320" s="31">
        <v>0.02</v>
      </c>
      <c r="S4320" s="6">
        <v>0.18</v>
      </c>
      <c r="T4320" s="6">
        <v>0.12</v>
      </c>
      <c r="U4320" s="6">
        <v>0.06</v>
      </c>
      <c r="V4320" s="6">
        <v>1.2999999999999999E-2</v>
      </c>
      <c r="X4320">
        <f>MROUND(RANK(C4320,C$14:C$10000),$X$2)</f>
        <v>4200</v>
      </c>
      <c r="Y4320">
        <f>MROUND(RANK(D4320,D$14:D$10000),$X$2)</f>
        <v>4200</v>
      </c>
      <c r="Z4320">
        <f>MROUND(RANK(E4320,E$14:E$10000),$X$2)</f>
        <v>4300</v>
      </c>
      <c r="AA4320">
        <f>MROUND(RANK(F4320,F$14:F$10000),$X$2)</f>
        <v>4300</v>
      </c>
      <c r="AB4320">
        <f>MROUND(RANK(G4320,G$14:G$10000),$X$2)</f>
        <v>2300</v>
      </c>
      <c r="AC4320">
        <f>MROUND(RANK(H4320,H$14:H$10000),$X$2)</f>
        <v>3900</v>
      </c>
      <c r="AD4320">
        <f>MROUND(RANK(I4320,I$14:I$10000),$X$2)</f>
        <v>4200</v>
      </c>
      <c r="AE4320">
        <f>SUM(X4320:AC4320)+SUM(Y4320:AA4320)+Y4320*4</f>
        <v>52800</v>
      </c>
    </row>
    <row r="4321" spans="1:31" x14ac:dyDescent="0.2">
      <c r="A4321" s="1">
        <v>45893</v>
      </c>
      <c r="B4321" s="2">
        <v>5.5057870370370368E-2</v>
      </c>
      <c r="C4321" s="11">
        <v>1919375486</v>
      </c>
      <c r="D4321" s="12">
        <v>0.42049999999999998</v>
      </c>
      <c r="E4321" s="4">
        <v>1.40622</v>
      </c>
      <c r="F4321" s="4">
        <v>1.3560000000000001</v>
      </c>
      <c r="G4321" s="12">
        <v>-0.5796</v>
      </c>
      <c r="H4321" s="12">
        <v>-0.12640000000000001</v>
      </c>
      <c r="I4321" s="4">
        <v>-0.51900000000000002</v>
      </c>
      <c r="J4321" s="29">
        <v>115</v>
      </c>
      <c r="K4321">
        <v>146</v>
      </c>
      <c r="L4321">
        <v>182</v>
      </c>
      <c r="M4321" s="29">
        <v>0.45500000000000002</v>
      </c>
      <c r="N4321">
        <v>1.45</v>
      </c>
      <c r="O4321">
        <v>1.45</v>
      </c>
      <c r="P4321">
        <v>-0.57999999999999996</v>
      </c>
      <c r="Q4321">
        <v>-0.12</v>
      </c>
      <c r="R4321" s="33">
        <v>0.03</v>
      </c>
      <c r="S4321">
        <v>0.16500000000000001</v>
      </c>
      <c r="T4321">
        <v>0.12</v>
      </c>
      <c r="U4321">
        <v>0.05</v>
      </c>
      <c r="V4321">
        <v>1.6E-2</v>
      </c>
      <c r="X4321">
        <f>MROUND(RANK(C4321,C$14:C$10000),$X$2)</f>
        <v>4050</v>
      </c>
      <c r="Y4321">
        <f>MROUND(RANK(D4321,D$14:D$10000),$X$2)</f>
        <v>4050</v>
      </c>
      <c r="Z4321">
        <f>MROUND(RANK(E4321,E$14:E$10000),$X$2)</f>
        <v>4300</v>
      </c>
      <c r="AA4321">
        <f>MROUND(RANK(F4321,F$14:F$10000),$X$2)</f>
        <v>4200</v>
      </c>
      <c r="AB4321">
        <f>MROUND(RANK(G4321,G$14:G$10000),$X$2)</f>
        <v>2950</v>
      </c>
      <c r="AC4321">
        <f>MROUND(RANK(H4321,H$14:H$10000),$X$2)</f>
        <v>4550</v>
      </c>
      <c r="AD4321">
        <f>MROUND(RANK(I4321,I$14:I$10000),$X$2)</f>
        <v>4550</v>
      </c>
      <c r="AE4321">
        <f>SUM(X4321:AC4321)+SUM(Y4321:AA4321)+Y4321*4</f>
        <v>52850</v>
      </c>
    </row>
    <row r="4322" spans="1:31" x14ac:dyDescent="0.2">
      <c r="A4322" s="1">
        <v>45893</v>
      </c>
      <c r="B4322" s="2">
        <v>0.5617361111111111</v>
      </c>
      <c r="C4322" s="11">
        <v>2215006802</v>
      </c>
      <c r="D4322" s="12">
        <v>0.4264</v>
      </c>
      <c r="E4322" s="4">
        <v>1.40354</v>
      </c>
      <c r="F4322" s="4">
        <v>1.3660000000000001</v>
      </c>
      <c r="G4322" s="12">
        <v>-0.61370000000000002</v>
      </c>
      <c r="H4322" s="12">
        <v>-0.13039999999999999</v>
      </c>
      <c r="I4322" s="4">
        <v>-0.626</v>
      </c>
      <c r="J4322" s="29">
        <v>134</v>
      </c>
      <c r="K4322">
        <v>138</v>
      </c>
      <c r="L4322">
        <v>175</v>
      </c>
      <c r="M4322" s="29">
        <v>0.44500000000000001</v>
      </c>
      <c r="N4322">
        <v>1.45</v>
      </c>
      <c r="O4322">
        <v>1.4</v>
      </c>
      <c r="P4322">
        <v>-0.56000000000000005</v>
      </c>
      <c r="Q4322">
        <v>-0.12</v>
      </c>
      <c r="R4322" s="33">
        <v>0.02</v>
      </c>
      <c r="S4322">
        <v>0.18</v>
      </c>
      <c r="T4322">
        <v>0.14000000000000001</v>
      </c>
      <c r="U4322">
        <v>0.06</v>
      </c>
      <c r="V4322">
        <v>1.2999999999999999E-2</v>
      </c>
      <c r="X4322">
        <f>MROUND(RANK(C4322,C$14:C$10000),$X$2)</f>
        <v>3800</v>
      </c>
      <c r="Y4322">
        <f>MROUND(RANK(D4322,D$14:D$10000),$X$2)</f>
        <v>3800</v>
      </c>
      <c r="Z4322">
        <f>MROUND(RANK(E4322,E$14:E$10000),$X$2)</f>
        <v>4350</v>
      </c>
      <c r="AA4322">
        <f>MROUND(RANK(F4322,F$14:F$10000),$X$2)</f>
        <v>4100</v>
      </c>
      <c r="AB4322">
        <f>MROUND(RANK(G4322,G$14:G$10000),$X$2)</f>
        <v>4450</v>
      </c>
      <c r="AC4322">
        <f>MROUND(RANK(H4322,H$14:H$10000),$X$2)</f>
        <v>4900</v>
      </c>
      <c r="AD4322">
        <f>MROUND(RANK(I4322,I$14:I$10000),$X$2)</f>
        <v>4650</v>
      </c>
      <c r="AE4322">
        <f>SUM(X4322:AC4322)+SUM(Y4322:AA4322)+Y4322*4</f>
        <v>52850</v>
      </c>
    </row>
    <row r="4323" spans="1:31" x14ac:dyDescent="0.2">
      <c r="A4323" s="1">
        <v>45893</v>
      </c>
      <c r="B4323" s="2">
        <v>0.69322916666666667</v>
      </c>
      <c r="C4323" s="11">
        <v>2253673032</v>
      </c>
      <c r="D4323" s="12">
        <v>0.42709999999999998</v>
      </c>
      <c r="E4323" s="4">
        <v>1.4043699999999999</v>
      </c>
      <c r="F4323" s="4">
        <v>1.365</v>
      </c>
      <c r="G4323" s="12">
        <v>-0.64290000000000003</v>
      </c>
      <c r="H4323" s="12">
        <v>-0.12870000000000001</v>
      </c>
      <c r="I4323" s="4">
        <v>-0.69099999999999995</v>
      </c>
      <c r="J4323" s="29">
        <v>118</v>
      </c>
      <c r="K4323">
        <v>181</v>
      </c>
      <c r="L4323" s="6">
        <v>196</v>
      </c>
      <c r="M4323" s="27">
        <v>0.44500000000000001</v>
      </c>
      <c r="N4323" s="6">
        <v>1.45</v>
      </c>
      <c r="O4323" s="6">
        <v>1.4</v>
      </c>
      <c r="P4323" s="6">
        <v>-0.56000000000000005</v>
      </c>
      <c r="Q4323" s="6">
        <v>-0.12</v>
      </c>
      <c r="R4323" s="31">
        <v>0.02</v>
      </c>
      <c r="S4323" s="6">
        <v>0.18</v>
      </c>
      <c r="T4323" s="6">
        <v>0.14000000000000001</v>
      </c>
      <c r="U4323" s="6">
        <v>0.06</v>
      </c>
      <c r="V4323" s="6">
        <v>1.2999999999999999E-2</v>
      </c>
      <c r="X4323">
        <f>MROUND(RANK(C4323,C$14:C$10000),$X$2)</f>
        <v>3750</v>
      </c>
      <c r="Y4323">
        <f>MROUND(RANK(D4323,D$14:D$10000),$X$2)</f>
        <v>3750</v>
      </c>
      <c r="Z4323">
        <f>MROUND(RANK(E4323,E$14:E$10000),$X$2)</f>
        <v>4350</v>
      </c>
      <c r="AA4323">
        <f>MROUND(RANK(F4323,F$14:F$10000),$X$2)</f>
        <v>4100</v>
      </c>
      <c r="AB4323">
        <f>MROUND(RANK(G4323,G$14:G$10000),$X$2)</f>
        <v>4950</v>
      </c>
      <c r="AC4323">
        <f>MROUND(RANK(H4323,H$14:H$10000),$X$2)</f>
        <v>4750</v>
      </c>
      <c r="AD4323">
        <f>MROUND(RANK(I4323,I$14:I$10000),$X$2)</f>
        <v>4700</v>
      </c>
      <c r="AE4323">
        <f>SUM(X4323:AC4323)+SUM(Y4323:AA4323)+Y4323*4</f>
        <v>52850</v>
      </c>
    </row>
    <row r="4324" spans="1:31" x14ac:dyDescent="0.2">
      <c r="A4324" s="1">
        <v>45894</v>
      </c>
      <c r="B4324" s="2">
        <v>0.57287037037037036</v>
      </c>
      <c r="C4324" s="11">
        <v>2022348232</v>
      </c>
      <c r="D4324" s="12">
        <v>0.42259999999999998</v>
      </c>
      <c r="E4324" s="4">
        <v>1.4093800000000001</v>
      </c>
      <c r="F4324" s="4">
        <v>1.361</v>
      </c>
      <c r="G4324" s="12">
        <v>-0.58909999999999996</v>
      </c>
      <c r="H4324" s="12">
        <v>-0.13420000000000001</v>
      </c>
      <c r="I4324" s="4">
        <v>-0.70299999999999996</v>
      </c>
      <c r="J4324" s="29">
        <v>122</v>
      </c>
      <c r="K4324">
        <v>125</v>
      </c>
      <c r="L4324">
        <v>152</v>
      </c>
      <c r="M4324" s="29">
        <v>0.44500000000000001</v>
      </c>
      <c r="N4324">
        <v>1.45</v>
      </c>
      <c r="O4324">
        <v>1.3</v>
      </c>
      <c r="P4324">
        <v>-0.54</v>
      </c>
      <c r="Q4324">
        <v>-0.105</v>
      </c>
      <c r="R4324" s="33">
        <v>0.02</v>
      </c>
      <c r="S4324">
        <v>0.13500000000000001</v>
      </c>
      <c r="T4324">
        <v>0.14000000000000001</v>
      </c>
      <c r="U4324">
        <v>7.0000000000000007E-2</v>
      </c>
      <c r="V4324">
        <v>1.6E-2</v>
      </c>
      <c r="X4324">
        <f>MROUND(RANK(C4324,C$14:C$10000),$X$2)</f>
        <v>3950</v>
      </c>
      <c r="Y4324">
        <f>MROUND(RANK(D4324,D$14:D$10000),$X$2)</f>
        <v>3950</v>
      </c>
      <c r="Z4324">
        <f>MROUND(RANK(E4324,E$14:E$10000),$X$2)</f>
        <v>4300</v>
      </c>
      <c r="AA4324">
        <f>MROUND(RANK(F4324,F$14:F$10000),$X$2)</f>
        <v>4150</v>
      </c>
      <c r="AB4324">
        <f>MROUND(RANK(G4324,G$14:G$10000),$X$2)</f>
        <v>3250</v>
      </c>
      <c r="AC4324">
        <f>MROUND(RANK(H4324,H$14:H$10000),$X$2)</f>
        <v>5050</v>
      </c>
      <c r="AD4324">
        <f>MROUND(RANK(I4324,I$14:I$10000),$X$2)</f>
        <v>4700</v>
      </c>
      <c r="AE4324">
        <f>SUM(X4324:AC4324)+SUM(Y4324:AA4324)+Y4324*4</f>
        <v>52850</v>
      </c>
    </row>
    <row r="4325" spans="1:31" x14ac:dyDescent="0.2">
      <c r="A4325" s="1">
        <v>45894</v>
      </c>
      <c r="B4325" s="2">
        <v>0.58557870370370368</v>
      </c>
      <c r="C4325" s="11">
        <v>1936364747</v>
      </c>
      <c r="D4325" s="12">
        <v>0.42080000000000001</v>
      </c>
      <c r="E4325" s="4">
        <v>1.41971</v>
      </c>
      <c r="F4325" s="4">
        <v>1.3580000000000001</v>
      </c>
      <c r="G4325" s="12">
        <v>-0.57899999999999996</v>
      </c>
      <c r="H4325" s="12">
        <v>-0.13</v>
      </c>
      <c r="I4325" s="4">
        <v>-0.41699999999999998</v>
      </c>
      <c r="J4325" s="29">
        <v>108</v>
      </c>
      <c r="K4325">
        <v>112</v>
      </c>
      <c r="L4325" s="6">
        <v>143</v>
      </c>
      <c r="M4325" s="27">
        <v>0.435</v>
      </c>
      <c r="N4325" s="6">
        <v>1.45</v>
      </c>
      <c r="O4325" s="6">
        <v>1.3</v>
      </c>
      <c r="P4325" s="6">
        <v>-0.56000000000000005</v>
      </c>
      <c r="Q4325" s="6">
        <v>-0.105</v>
      </c>
      <c r="R4325" s="31">
        <v>0.02</v>
      </c>
      <c r="S4325" s="6">
        <v>0.13500000000000001</v>
      </c>
      <c r="T4325" s="6">
        <v>0.12</v>
      </c>
      <c r="U4325" s="6">
        <v>0.06</v>
      </c>
      <c r="V4325" s="6">
        <v>1.9E-2</v>
      </c>
      <c r="X4325">
        <f>MROUND(RANK(C4325,C$14:C$10000),$X$2)</f>
        <v>4050</v>
      </c>
      <c r="Y4325">
        <f>MROUND(RANK(D4325,D$14:D$10000),$X$2)</f>
        <v>4050</v>
      </c>
      <c r="Z4325">
        <f>MROUND(RANK(E4325,E$14:E$10000),$X$2)</f>
        <v>4200</v>
      </c>
      <c r="AA4325">
        <f>MROUND(RANK(F4325,F$14:F$10000),$X$2)</f>
        <v>4150</v>
      </c>
      <c r="AB4325">
        <f>MROUND(RANK(G4325,G$14:G$10000),$X$2)</f>
        <v>2950</v>
      </c>
      <c r="AC4325">
        <f>MROUND(RANK(H4325,H$14:H$10000),$X$2)</f>
        <v>4850</v>
      </c>
      <c r="AD4325">
        <f>MROUND(RANK(I4325,I$14:I$10000),$X$2)</f>
        <v>4400</v>
      </c>
      <c r="AE4325">
        <f>SUM(X4325:AC4325)+SUM(Y4325:AA4325)+Y4325*4</f>
        <v>52850</v>
      </c>
    </row>
    <row r="4326" spans="1:31" x14ac:dyDescent="0.2">
      <c r="A4326" s="1">
        <v>45894</v>
      </c>
      <c r="B4326" s="2">
        <v>0.76969907407407412</v>
      </c>
      <c r="C4326" s="11">
        <v>975180716</v>
      </c>
      <c r="D4326" s="12">
        <v>0.39300000000000002</v>
      </c>
      <c r="E4326" s="4">
        <v>1.4380200000000001</v>
      </c>
      <c r="F4326" s="4">
        <v>1.327</v>
      </c>
      <c r="G4326" s="12">
        <v>-0.4143</v>
      </c>
      <c r="H4326" s="12">
        <v>-0.1023</v>
      </c>
      <c r="I4326" s="4">
        <v>0.34300000000000003</v>
      </c>
      <c r="J4326" s="29">
        <v>40</v>
      </c>
      <c r="K4326">
        <v>53</v>
      </c>
      <c r="L4326">
        <v>100</v>
      </c>
      <c r="M4326" s="29">
        <v>0.42499999999999999</v>
      </c>
      <c r="N4326">
        <v>1.35</v>
      </c>
      <c r="O4326">
        <v>1.45</v>
      </c>
      <c r="P4326">
        <v>-0.56000000000000005</v>
      </c>
      <c r="Q4326">
        <v>-0.115</v>
      </c>
      <c r="R4326" s="33">
        <v>0.05</v>
      </c>
      <c r="S4326">
        <v>0.16500000000000001</v>
      </c>
      <c r="T4326">
        <v>0.16</v>
      </c>
      <c r="U4326">
        <v>7.4999999999999997E-2</v>
      </c>
      <c r="V4326">
        <v>1.95E-2</v>
      </c>
      <c r="X4326">
        <f>MROUND(RANK(C4326,C$14:C$10000),$X$2)</f>
        <v>4750</v>
      </c>
      <c r="Y4326">
        <f>MROUND(RANK(D4326,D$14:D$10000),$X$2)</f>
        <v>4750</v>
      </c>
      <c r="Z4326">
        <f>MROUND(RANK(E4326,E$14:E$10000),$X$2)</f>
        <v>4050</v>
      </c>
      <c r="AA4326">
        <f>MROUND(RANK(F4326,F$14:F$10000),$X$2)</f>
        <v>4400</v>
      </c>
      <c r="AB4326">
        <f>MROUND(RANK(G4326,G$14:G$10000),$X$2)</f>
        <v>1300</v>
      </c>
      <c r="AC4326">
        <f>MROUND(RANK(H4326,H$14:H$10000),$X$2)</f>
        <v>1400</v>
      </c>
      <c r="AD4326">
        <f>MROUND(RANK(I4326,I$14:I$10000),$X$2)</f>
        <v>3100</v>
      </c>
      <c r="AE4326">
        <f>SUM(X4326:AC4326)+SUM(Y4326:AA4326)+Y4326*4</f>
        <v>52850</v>
      </c>
    </row>
    <row r="4327" spans="1:31" x14ac:dyDescent="0.2">
      <c r="A4327" s="1">
        <v>45893</v>
      </c>
      <c r="B4327" s="2">
        <v>0.58885416666666668</v>
      </c>
      <c r="C4327" s="11">
        <v>1871878918</v>
      </c>
      <c r="D4327" s="12">
        <v>0.4194</v>
      </c>
      <c r="E4327" s="4">
        <v>1.41188</v>
      </c>
      <c r="F4327" s="4">
        <v>1.3460000000000001</v>
      </c>
      <c r="G4327" s="12">
        <v>-0.5615</v>
      </c>
      <c r="H4327" s="12">
        <v>-0.13389999999999999</v>
      </c>
      <c r="I4327" s="4">
        <v>-0.74</v>
      </c>
      <c r="J4327" s="29">
        <v>97</v>
      </c>
      <c r="K4327">
        <v>108</v>
      </c>
      <c r="L4327">
        <v>139</v>
      </c>
      <c r="M4327" s="29">
        <v>0.45500000000000002</v>
      </c>
      <c r="N4327">
        <v>1.45</v>
      </c>
      <c r="O4327">
        <v>1.4</v>
      </c>
      <c r="P4327">
        <v>-0.56000000000000005</v>
      </c>
      <c r="Q4327">
        <v>-0.115</v>
      </c>
      <c r="R4327" s="33">
        <v>0.03</v>
      </c>
      <c r="S4327">
        <v>0.18</v>
      </c>
      <c r="T4327">
        <v>0.14000000000000001</v>
      </c>
      <c r="U4327">
        <v>0.05</v>
      </c>
      <c r="V4327">
        <v>0.01</v>
      </c>
      <c r="X4327">
        <f>MROUND(RANK(C4327,C$14:C$10000),$X$2)</f>
        <v>4050</v>
      </c>
      <c r="Y4327">
        <f>MROUND(RANK(D4327,D$14:D$10000),$X$2)</f>
        <v>4050</v>
      </c>
      <c r="Z4327">
        <f>MROUND(RANK(E4327,E$14:E$10000),$X$2)</f>
        <v>4300</v>
      </c>
      <c r="AA4327">
        <f>MROUND(RANK(F4327,F$14:F$10000),$X$2)</f>
        <v>4300</v>
      </c>
      <c r="AB4327">
        <f>MROUND(RANK(G4327,G$14:G$10000),$X$2)</f>
        <v>2300</v>
      </c>
      <c r="AC4327">
        <f>MROUND(RANK(H4327,H$14:H$10000),$X$2)</f>
        <v>5050</v>
      </c>
      <c r="AD4327">
        <f>MROUND(RANK(I4327,I$14:I$10000),$X$2)</f>
        <v>4750</v>
      </c>
      <c r="AE4327">
        <f>SUM(X4327:AC4327)+SUM(Y4327:AA4327)+Y4327*4</f>
        <v>52900</v>
      </c>
    </row>
    <row r="4328" spans="1:31" x14ac:dyDescent="0.2">
      <c r="A4328" s="1">
        <v>45893</v>
      </c>
      <c r="B4328" s="2">
        <v>2.638888888888889E-3</v>
      </c>
      <c r="C4328" s="11">
        <v>2170975997</v>
      </c>
      <c r="D4328" s="12">
        <v>0.42549999999999999</v>
      </c>
      <c r="E4328" s="4">
        <v>1.4012100000000001</v>
      </c>
      <c r="F4328" s="4">
        <v>1.35</v>
      </c>
      <c r="G4328" s="12">
        <v>-0.60340000000000005</v>
      </c>
      <c r="H4328" s="12">
        <v>-0.1265</v>
      </c>
      <c r="I4328" s="4">
        <v>-0.316</v>
      </c>
      <c r="J4328" s="29">
        <v>129</v>
      </c>
      <c r="K4328">
        <v>193</v>
      </c>
      <c r="L4328" s="6">
        <v>194</v>
      </c>
      <c r="M4328" s="27">
        <v>0.42499999999999999</v>
      </c>
      <c r="N4328" s="6">
        <v>1.35</v>
      </c>
      <c r="O4328" s="6">
        <v>1.45</v>
      </c>
      <c r="P4328" s="6">
        <v>-0.54</v>
      </c>
      <c r="Q4328" s="6">
        <v>-0.125</v>
      </c>
      <c r="R4328" s="31">
        <v>0.04</v>
      </c>
      <c r="S4328" s="6">
        <v>0.13500000000000001</v>
      </c>
      <c r="T4328" s="6">
        <v>0.12</v>
      </c>
      <c r="U4328" s="6">
        <v>0.06</v>
      </c>
      <c r="V4328" s="6">
        <v>1.9E-2</v>
      </c>
      <c r="X4328">
        <f>MROUND(RANK(C4328,C$14:C$10000),$X$2)</f>
        <v>3850</v>
      </c>
      <c r="Y4328">
        <f>MROUND(RANK(D4328,D$14:D$10000),$X$2)</f>
        <v>3850</v>
      </c>
      <c r="Z4328">
        <f>MROUND(RANK(E4328,E$14:E$10000),$X$2)</f>
        <v>4350</v>
      </c>
      <c r="AA4328">
        <f>MROUND(RANK(F4328,F$14:F$10000),$X$2)</f>
        <v>4250</v>
      </c>
      <c r="AB4328">
        <f>MROUND(RANK(G4328,G$14:G$10000),$X$2)</f>
        <v>4250</v>
      </c>
      <c r="AC4328">
        <f>MROUND(RANK(H4328,H$14:H$10000),$X$2)</f>
        <v>4550</v>
      </c>
      <c r="AD4328">
        <f>MROUND(RANK(I4328,I$14:I$10000),$X$2)</f>
        <v>4300</v>
      </c>
      <c r="AE4328">
        <f>SUM(X4328:AC4328)+SUM(Y4328:AA4328)+Y4328*4</f>
        <v>52950</v>
      </c>
    </row>
    <row r="4329" spans="1:31" x14ac:dyDescent="0.2">
      <c r="A4329" s="1">
        <v>45893</v>
      </c>
      <c r="B4329" s="2">
        <v>0.96813657407407405</v>
      </c>
      <c r="C4329" s="11">
        <v>1287581954</v>
      </c>
      <c r="D4329" s="12">
        <v>0.4042</v>
      </c>
      <c r="E4329" s="4">
        <v>1.41161</v>
      </c>
      <c r="F4329" s="4">
        <v>1.323</v>
      </c>
      <c r="G4329" s="12">
        <v>-0.52329999999999999</v>
      </c>
      <c r="H4329" s="12">
        <v>-0.1109</v>
      </c>
      <c r="I4329" s="4">
        <v>-0.29699999999999999</v>
      </c>
      <c r="J4329" s="29">
        <v>54</v>
      </c>
      <c r="K4329">
        <v>96</v>
      </c>
      <c r="L4329">
        <v>110</v>
      </c>
      <c r="M4329" s="29">
        <v>0.44500000000000001</v>
      </c>
      <c r="N4329">
        <v>1.45</v>
      </c>
      <c r="O4329">
        <v>1.4</v>
      </c>
      <c r="P4329">
        <v>-0.56000000000000005</v>
      </c>
      <c r="Q4329">
        <v>-0.12</v>
      </c>
      <c r="R4329" s="33">
        <v>0.02</v>
      </c>
      <c r="S4329">
        <v>0.18</v>
      </c>
      <c r="T4329">
        <v>0.14000000000000001</v>
      </c>
      <c r="U4329">
        <v>0.06</v>
      </c>
      <c r="V4329">
        <v>1.2999999999999999E-2</v>
      </c>
      <c r="X4329">
        <f>MROUND(RANK(C4329,C$14:C$10000),$X$2)</f>
        <v>4550</v>
      </c>
      <c r="Y4329">
        <f>MROUND(RANK(D4329,D$14:D$10000),$X$2)</f>
        <v>4550</v>
      </c>
      <c r="Z4329">
        <f>MROUND(RANK(E4329,E$14:E$10000),$X$2)</f>
        <v>4300</v>
      </c>
      <c r="AA4329">
        <f>MROUND(RANK(F4329,F$14:F$10000),$X$2)</f>
        <v>4450</v>
      </c>
      <c r="AB4329">
        <f>MROUND(RANK(G4329,G$14:G$10000),$X$2)</f>
        <v>1400</v>
      </c>
      <c r="AC4329">
        <f>MROUND(RANK(H4329,H$14:H$10000),$X$2)</f>
        <v>2200</v>
      </c>
      <c r="AD4329">
        <f>MROUND(RANK(I4329,I$14:I$10000),$X$2)</f>
        <v>4250</v>
      </c>
      <c r="AE4329">
        <f>SUM(X4329:AC4329)+SUM(Y4329:AA4329)+Y4329*4</f>
        <v>52950</v>
      </c>
    </row>
    <row r="4330" spans="1:31" x14ac:dyDescent="0.2">
      <c r="A4330" s="1">
        <v>45894</v>
      </c>
      <c r="B4330" s="2">
        <v>0.58023148148148151</v>
      </c>
      <c r="C4330" s="11">
        <v>864772724</v>
      </c>
      <c r="D4330" s="12">
        <v>0.38819999999999999</v>
      </c>
      <c r="E4330" s="4">
        <v>1.3981699999999999</v>
      </c>
      <c r="F4330" s="4">
        <v>1.3080000000000001</v>
      </c>
      <c r="G4330" s="12">
        <v>-0.3473</v>
      </c>
      <c r="H4330" s="12">
        <v>-9.4299999999999995E-2</v>
      </c>
      <c r="I4330" s="4">
        <v>0.49299999999999999</v>
      </c>
      <c r="J4330" s="29">
        <v>50</v>
      </c>
      <c r="K4330">
        <v>77</v>
      </c>
      <c r="L4330">
        <v>98</v>
      </c>
      <c r="M4330" s="29">
        <v>0.45500000000000002</v>
      </c>
      <c r="N4330">
        <v>1.45</v>
      </c>
      <c r="O4330">
        <v>1.4</v>
      </c>
      <c r="P4330">
        <v>-0.56000000000000005</v>
      </c>
      <c r="Q4330">
        <v>-0.115</v>
      </c>
      <c r="R4330" s="33">
        <v>0.06</v>
      </c>
      <c r="S4330">
        <v>0.18</v>
      </c>
      <c r="T4330">
        <v>0.12</v>
      </c>
      <c r="U4330">
        <v>7.0000000000000007E-2</v>
      </c>
      <c r="V4330">
        <v>1.2999999999999999E-2</v>
      </c>
      <c r="X4330">
        <f>MROUND(RANK(C4330,C$14:C$10000),$X$2)</f>
        <v>4850</v>
      </c>
      <c r="Y4330">
        <f>MROUND(RANK(D4330,D$14:D$10000),$X$2)</f>
        <v>4850</v>
      </c>
      <c r="Z4330">
        <f>MROUND(RANK(E4330,E$14:E$10000),$X$2)</f>
        <v>4400</v>
      </c>
      <c r="AA4330">
        <f>MROUND(RANK(F4330,F$14:F$10000),$X$2)</f>
        <v>4550</v>
      </c>
      <c r="AB4330">
        <f>MROUND(RANK(G4330,G$14:G$10000),$X$2)</f>
        <v>0</v>
      </c>
      <c r="AC4330">
        <f>MROUND(RANK(H4330,H$14:H$10000),$X$2)</f>
        <v>1100</v>
      </c>
      <c r="AD4330">
        <f>MROUND(RANK(I4330,I$14:I$10000),$X$2)</f>
        <v>2700</v>
      </c>
      <c r="AE4330">
        <f>SUM(X4330:AC4330)+SUM(Y4330:AA4330)+Y4330*4</f>
        <v>52950</v>
      </c>
    </row>
    <row r="4331" spans="1:31" x14ac:dyDescent="0.2">
      <c r="A4331" s="1">
        <v>45894</v>
      </c>
      <c r="B4331" s="2">
        <v>0.59266203703703701</v>
      </c>
      <c r="C4331" s="11">
        <v>864772724</v>
      </c>
      <c r="D4331" s="12">
        <v>0.38819999999999999</v>
      </c>
      <c r="E4331" s="4">
        <v>1.3981699999999999</v>
      </c>
      <c r="F4331" s="4">
        <v>1.3080000000000001</v>
      </c>
      <c r="G4331" s="12">
        <v>-0.3473</v>
      </c>
      <c r="H4331" s="12">
        <v>-9.4299999999999995E-2</v>
      </c>
      <c r="I4331" s="4">
        <v>0.38200000000000001</v>
      </c>
      <c r="J4331" s="29">
        <v>50</v>
      </c>
      <c r="K4331">
        <v>77</v>
      </c>
      <c r="L4331">
        <v>98</v>
      </c>
      <c r="M4331" s="29">
        <v>0.42499999999999999</v>
      </c>
      <c r="N4331">
        <v>1.45</v>
      </c>
      <c r="O4331">
        <v>1.45</v>
      </c>
      <c r="P4331">
        <v>-0.54</v>
      </c>
      <c r="Q4331">
        <v>-0.105</v>
      </c>
      <c r="R4331" s="33">
        <v>0.06</v>
      </c>
      <c r="S4331">
        <v>0.18</v>
      </c>
      <c r="T4331">
        <v>0.14000000000000001</v>
      </c>
      <c r="U4331">
        <v>7.0000000000000007E-2</v>
      </c>
      <c r="V4331">
        <v>0.01</v>
      </c>
      <c r="X4331">
        <f>MROUND(RANK(C4331,C$14:C$10000),$X$2)</f>
        <v>4850</v>
      </c>
      <c r="Y4331">
        <f>MROUND(RANK(D4331,D$14:D$10000),$X$2)</f>
        <v>4850</v>
      </c>
      <c r="Z4331">
        <f>MROUND(RANK(E4331,E$14:E$10000),$X$2)</f>
        <v>4400</v>
      </c>
      <c r="AA4331">
        <f>MROUND(RANK(F4331,F$14:F$10000),$X$2)</f>
        <v>4550</v>
      </c>
      <c r="AB4331">
        <f>MROUND(RANK(G4331,G$14:G$10000),$X$2)</f>
        <v>0</v>
      </c>
      <c r="AC4331">
        <f>MROUND(RANK(H4331,H$14:H$10000),$X$2)</f>
        <v>1100</v>
      </c>
      <c r="AD4331">
        <f>MROUND(RANK(I4331,I$14:I$10000),$X$2)</f>
        <v>3000</v>
      </c>
      <c r="AE4331">
        <f>SUM(X4331:AC4331)+SUM(Y4331:AA4331)+Y4331*4</f>
        <v>52950</v>
      </c>
    </row>
    <row r="4332" spans="1:31" x14ac:dyDescent="0.2">
      <c r="A4332" s="1">
        <v>45894</v>
      </c>
      <c r="B4332" s="2">
        <v>0.59627314814814814</v>
      </c>
      <c r="C4332" s="11">
        <v>2285870570</v>
      </c>
      <c r="D4332" s="12">
        <v>0.42770000000000002</v>
      </c>
      <c r="E4332" s="4">
        <v>1.40591</v>
      </c>
      <c r="F4332" s="4">
        <v>1.355</v>
      </c>
      <c r="G4332" s="12">
        <v>-0.61050000000000004</v>
      </c>
      <c r="H4332" s="12">
        <v>-0.13780000000000001</v>
      </c>
      <c r="I4332" s="4">
        <v>-0.64</v>
      </c>
      <c r="J4332" s="29">
        <v>122</v>
      </c>
      <c r="K4332">
        <v>131</v>
      </c>
      <c r="L4332">
        <v>181</v>
      </c>
      <c r="M4332" s="29">
        <v>0.44500000000000001</v>
      </c>
      <c r="N4332">
        <v>1.45</v>
      </c>
      <c r="O4332">
        <v>1.45</v>
      </c>
      <c r="P4332">
        <v>-0.56000000000000005</v>
      </c>
      <c r="Q4332">
        <v>-0.125</v>
      </c>
      <c r="R4332" s="33">
        <v>0.04</v>
      </c>
      <c r="S4332">
        <v>0.16500000000000001</v>
      </c>
      <c r="T4332">
        <v>0.12</v>
      </c>
      <c r="U4332">
        <v>7.0000000000000007E-2</v>
      </c>
      <c r="V4332">
        <v>1.2999999999999999E-2</v>
      </c>
      <c r="X4332">
        <f>MROUND(RANK(C4332,C$14:C$10000),$X$2)</f>
        <v>3750</v>
      </c>
      <c r="Y4332">
        <f>MROUND(RANK(D4332,D$14:D$10000),$X$2)</f>
        <v>3750</v>
      </c>
      <c r="Z4332">
        <f>MROUND(RANK(E4332,E$14:E$10000),$X$2)</f>
        <v>4350</v>
      </c>
      <c r="AA4332">
        <f>MROUND(RANK(F4332,F$14:F$10000),$X$2)</f>
        <v>4200</v>
      </c>
      <c r="AB4332">
        <f>MROUND(RANK(G4332,G$14:G$10000),$X$2)</f>
        <v>4400</v>
      </c>
      <c r="AC4332">
        <f>MROUND(RANK(H4332,H$14:H$10000),$X$2)</f>
        <v>5200</v>
      </c>
      <c r="AD4332">
        <f>MROUND(RANK(I4332,I$14:I$10000),$X$2)</f>
        <v>4650</v>
      </c>
      <c r="AE4332">
        <f>SUM(X4332:AC4332)+SUM(Y4332:AA4332)+Y4332*4</f>
        <v>52950</v>
      </c>
    </row>
    <row r="4333" spans="1:31" x14ac:dyDescent="0.2">
      <c r="A4333" s="1">
        <v>45895</v>
      </c>
      <c r="B4333" s="2">
        <v>0.95665509259259263</v>
      </c>
      <c r="C4333" s="11">
        <v>2308973775</v>
      </c>
      <c r="D4333" s="12">
        <v>0.42809999999999998</v>
      </c>
      <c r="E4333" s="4">
        <v>1.3854500000000001</v>
      </c>
      <c r="F4333" s="4">
        <v>1.337</v>
      </c>
      <c r="G4333" s="12">
        <v>-0.67700000000000005</v>
      </c>
      <c r="H4333" s="12">
        <v>-0.1222</v>
      </c>
      <c r="I4333" s="4">
        <v>-0.184</v>
      </c>
      <c r="J4333" s="29">
        <v>190</v>
      </c>
      <c r="K4333">
        <v>197</v>
      </c>
      <c r="L4333" s="6">
        <v>226</v>
      </c>
      <c r="M4333" s="27">
        <v>0.42499999999999999</v>
      </c>
      <c r="N4333" s="6">
        <v>1.45</v>
      </c>
      <c r="O4333" s="6">
        <v>1.35</v>
      </c>
      <c r="P4333" s="6">
        <v>-0.56000000000000005</v>
      </c>
      <c r="Q4333" s="6">
        <v>-0.12</v>
      </c>
      <c r="R4333" s="31">
        <v>0.04</v>
      </c>
      <c r="S4333" s="6">
        <v>0.18</v>
      </c>
      <c r="T4333" s="6">
        <v>0.14000000000000001</v>
      </c>
      <c r="U4333" s="6">
        <v>0.22500000000000001</v>
      </c>
      <c r="V4333" s="6">
        <v>8.5499999999999896E-2</v>
      </c>
      <c r="X4333">
        <f>MROUND(RANK(C4333,C$14:C$10000),$X$2)</f>
        <v>3700</v>
      </c>
      <c r="Y4333">
        <f>MROUND(RANK(D4333,D$14:D$10000),$X$2)</f>
        <v>3700</v>
      </c>
      <c r="Z4333">
        <f>MROUND(RANK(E4333,E$14:E$10000),$X$2)</f>
        <v>4500</v>
      </c>
      <c r="AA4333">
        <f>MROUND(RANK(F4333,F$14:F$10000),$X$2)</f>
        <v>4350</v>
      </c>
      <c r="AB4333">
        <f>MROUND(RANK(G4333,G$14:G$10000),$X$2)</f>
        <v>5250</v>
      </c>
      <c r="AC4333">
        <f>MROUND(RANK(H4333,H$14:H$10000),$X$2)</f>
        <v>4100</v>
      </c>
      <c r="AD4333">
        <f>MROUND(RANK(I4333,I$14:I$10000),$X$2)</f>
        <v>4150</v>
      </c>
      <c r="AE4333">
        <f>SUM(X4333:AC4333)+SUM(Y4333:AA4333)+Y4333*4</f>
        <v>52950</v>
      </c>
    </row>
    <row r="4334" spans="1:31" x14ac:dyDescent="0.2">
      <c r="A4334" s="1">
        <v>45893</v>
      </c>
      <c r="B4334" s="2">
        <v>0.66189814814814818</v>
      </c>
      <c r="C4334" s="11">
        <v>2101828584</v>
      </c>
      <c r="D4334" s="12">
        <v>0.42420000000000002</v>
      </c>
      <c r="E4334" s="4">
        <v>1.44404</v>
      </c>
      <c r="F4334" s="4">
        <v>1.357</v>
      </c>
      <c r="G4334" s="12">
        <v>-0.64790000000000003</v>
      </c>
      <c r="H4334" s="12">
        <v>-0.12379999999999999</v>
      </c>
      <c r="I4334" s="4">
        <v>-0.628</v>
      </c>
      <c r="J4334" s="29">
        <v>56</v>
      </c>
      <c r="K4334">
        <v>144</v>
      </c>
      <c r="L4334" s="6">
        <v>155</v>
      </c>
      <c r="M4334" s="27">
        <v>0.44500000000000001</v>
      </c>
      <c r="N4334" s="6">
        <v>1.45</v>
      </c>
      <c r="O4334" s="6">
        <v>1.4</v>
      </c>
      <c r="P4334" s="6">
        <v>-0.56000000000000005</v>
      </c>
      <c r="Q4334" s="6">
        <v>-0.12</v>
      </c>
      <c r="R4334" s="31">
        <v>0.02</v>
      </c>
      <c r="S4334" s="6">
        <v>0.18</v>
      </c>
      <c r="T4334" s="6">
        <v>0.14000000000000001</v>
      </c>
      <c r="U4334" s="6">
        <v>0.06</v>
      </c>
      <c r="V4334" s="6">
        <v>1.2999999999999999E-2</v>
      </c>
      <c r="X4334">
        <f>MROUND(RANK(C4334,C$14:C$10000),$X$2)</f>
        <v>3900</v>
      </c>
      <c r="Y4334">
        <f>MROUND(RANK(D4334,D$14:D$10000),$X$2)</f>
        <v>3900</v>
      </c>
      <c r="Z4334">
        <f>MROUND(RANK(E4334,E$14:E$10000),$X$2)</f>
        <v>4000</v>
      </c>
      <c r="AA4334">
        <f>MROUND(RANK(F4334,F$14:F$10000),$X$2)</f>
        <v>4200</v>
      </c>
      <c r="AB4334">
        <f>MROUND(RANK(G4334,G$14:G$10000),$X$2)</f>
        <v>5000</v>
      </c>
      <c r="AC4334">
        <f>MROUND(RANK(H4334,H$14:H$10000),$X$2)</f>
        <v>4300</v>
      </c>
      <c r="AD4334">
        <f>MROUND(RANK(I4334,I$14:I$10000),$X$2)</f>
        <v>4650</v>
      </c>
      <c r="AE4334">
        <f>SUM(X4334:AC4334)+SUM(Y4334:AA4334)+Y4334*4</f>
        <v>53000</v>
      </c>
    </row>
    <row r="4335" spans="1:31" x14ac:dyDescent="0.2">
      <c r="A4335" s="1">
        <v>45894</v>
      </c>
      <c r="B4335" s="2">
        <v>0.58461805555555557</v>
      </c>
      <c r="C4335" s="11">
        <v>2250616017</v>
      </c>
      <c r="D4335" s="12">
        <v>0.42699999999999999</v>
      </c>
      <c r="E4335" s="4">
        <v>1.4057200000000001</v>
      </c>
      <c r="F4335" s="4">
        <v>1.363</v>
      </c>
      <c r="G4335" s="12">
        <v>-0.65549999999999997</v>
      </c>
      <c r="H4335" s="12">
        <v>-0.1295</v>
      </c>
      <c r="I4335" s="4">
        <v>-0.83399999999999996</v>
      </c>
      <c r="J4335" s="29">
        <v>142</v>
      </c>
      <c r="K4335">
        <v>179</v>
      </c>
      <c r="L4335">
        <v>182</v>
      </c>
      <c r="M4335" s="29">
        <v>0.44500000000000001</v>
      </c>
      <c r="N4335">
        <v>1.35</v>
      </c>
      <c r="O4335">
        <v>1.3</v>
      </c>
      <c r="P4335">
        <v>-0.54</v>
      </c>
      <c r="Q4335">
        <v>-0.105</v>
      </c>
      <c r="R4335" s="33">
        <v>0.06</v>
      </c>
      <c r="S4335">
        <v>0.15</v>
      </c>
      <c r="T4335">
        <v>0.12</v>
      </c>
      <c r="U4335">
        <v>0.05</v>
      </c>
      <c r="V4335">
        <v>0.01</v>
      </c>
      <c r="X4335">
        <f>MROUND(RANK(C4335,C$14:C$10000),$X$2)</f>
        <v>3750</v>
      </c>
      <c r="Y4335">
        <f>MROUND(RANK(D4335,D$14:D$10000),$X$2)</f>
        <v>3750</v>
      </c>
      <c r="Z4335">
        <f>MROUND(RANK(E4335,E$14:E$10000),$X$2)</f>
        <v>4350</v>
      </c>
      <c r="AA4335">
        <f>MROUND(RANK(F4335,F$14:F$10000),$X$2)</f>
        <v>4100</v>
      </c>
      <c r="AB4335">
        <f>MROUND(RANK(G4335,G$14:G$10000),$X$2)</f>
        <v>5050</v>
      </c>
      <c r="AC4335">
        <f>MROUND(RANK(H4335,H$14:H$10000),$X$2)</f>
        <v>4800</v>
      </c>
      <c r="AD4335">
        <f>MROUND(RANK(I4335,I$14:I$10000),$X$2)</f>
        <v>4800</v>
      </c>
      <c r="AE4335">
        <f>SUM(X4335:AC4335)+SUM(Y4335:AA4335)+Y4335*4</f>
        <v>53000</v>
      </c>
    </row>
    <row r="4336" spans="1:31" x14ac:dyDescent="0.2">
      <c r="A4336" s="1">
        <v>45893</v>
      </c>
      <c r="B4336" s="2">
        <v>2.9386574074074075E-2</v>
      </c>
      <c r="C4336" s="11">
        <v>1465284092</v>
      </c>
      <c r="D4336" s="12">
        <v>0.40949999999999998</v>
      </c>
      <c r="E4336" s="4">
        <v>1.39507</v>
      </c>
      <c r="F4336" s="4">
        <v>1.31</v>
      </c>
      <c r="G4336" s="12">
        <v>-0.55030000000000001</v>
      </c>
      <c r="H4336" s="12">
        <v>-0.11310000000000001</v>
      </c>
      <c r="I4336" s="4">
        <v>-0.496</v>
      </c>
      <c r="J4336" s="29">
        <v>51</v>
      </c>
      <c r="K4336">
        <v>127</v>
      </c>
      <c r="L4336" s="6">
        <v>154</v>
      </c>
      <c r="M4336" s="27">
        <v>0.45500000000000002</v>
      </c>
      <c r="N4336" s="6">
        <v>1.35</v>
      </c>
      <c r="O4336" s="6">
        <v>1.45</v>
      </c>
      <c r="P4336" s="6">
        <v>-0.54</v>
      </c>
      <c r="Q4336" s="6">
        <v>-0.105</v>
      </c>
      <c r="R4336" s="31">
        <v>0.04</v>
      </c>
      <c r="S4336" s="6">
        <v>0.13500000000000001</v>
      </c>
      <c r="T4336" s="6">
        <v>0.16</v>
      </c>
      <c r="U4336" s="6">
        <v>0.06</v>
      </c>
      <c r="V4336" s="6">
        <v>1.2999999999999999E-2</v>
      </c>
      <c r="X4336">
        <f>MROUND(RANK(C4336,C$14:C$10000),$X$2)</f>
        <v>4400</v>
      </c>
      <c r="Y4336">
        <f>MROUND(RANK(D4336,D$14:D$10000),$X$2)</f>
        <v>4400</v>
      </c>
      <c r="Z4336">
        <f>MROUND(RANK(E4336,E$14:E$10000),$X$2)</f>
        <v>4400</v>
      </c>
      <c r="AA4336">
        <f>MROUND(RANK(F4336,F$14:F$10000),$X$2)</f>
        <v>4550</v>
      </c>
      <c r="AB4336">
        <f>MROUND(RANK(G4336,G$14:G$10000),$X$2)</f>
        <v>1800</v>
      </c>
      <c r="AC4336">
        <f>MROUND(RANK(H4336,H$14:H$10000),$X$2)</f>
        <v>2550</v>
      </c>
      <c r="AD4336">
        <f>MROUND(RANK(I4336,I$14:I$10000),$X$2)</f>
        <v>4500</v>
      </c>
      <c r="AE4336">
        <f>SUM(X4336:AC4336)+SUM(Y4336:AA4336)+Y4336*4</f>
        <v>53050</v>
      </c>
    </row>
    <row r="4337" spans="1:31" x14ac:dyDescent="0.2">
      <c r="A4337" s="1">
        <v>45893</v>
      </c>
      <c r="B4337" s="2">
        <v>0.65711805555555558</v>
      </c>
      <c r="C4337" s="11">
        <v>1640311276</v>
      </c>
      <c r="D4337" s="12">
        <v>0.41410000000000002</v>
      </c>
      <c r="E4337" s="4">
        <v>1.3967499999999999</v>
      </c>
      <c r="F4337" s="4">
        <v>1.3380000000000001</v>
      </c>
      <c r="G4337" s="12">
        <v>-0.55030000000000001</v>
      </c>
      <c r="H4337" s="12">
        <v>-0.1217</v>
      </c>
      <c r="I4337" s="4">
        <v>-0.45100000000000001</v>
      </c>
      <c r="J4337" s="29">
        <v>95</v>
      </c>
      <c r="K4337">
        <v>147</v>
      </c>
      <c r="L4337" s="6">
        <v>154</v>
      </c>
      <c r="M4337" s="27">
        <v>0.44500000000000001</v>
      </c>
      <c r="N4337" s="6">
        <v>1.45</v>
      </c>
      <c r="O4337" s="6">
        <v>1.4</v>
      </c>
      <c r="P4337" s="6">
        <v>-0.56000000000000005</v>
      </c>
      <c r="Q4337" s="6">
        <v>-0.12</v>
      </c>
      <c r="R4337" s="31">
        <v>0.02</v>
      </c>
      <c r="S4337" s="6">
        <v>0.18</v>
      </c>
      <c r="T4337" s="6">
        <v>0.14000000000000001</v>
      </c>
      <c r="U4337" s="6">
        <v>0.06</v>
      </c>
      <c r="V4337" s="6">
        <v>1.2999999999999999E-2</v>
      </c>
      <c r="X4337">
        <f>MROUND(RANK(C4337,C$14:C$10000),$X$2)</f>
        <v>4250</v>
      </c>
      <c r="Y4337">
        <f>MROUND(RANK(D4337,D$14:D$10000),$X$2)</f>
        <v>4250</v>
      </c>
      <c r="Z4337">
        <f>MROUND(RANK(E4337,E$14:E$10000),$X$2)</f>
        <v>4400</v>
      </c>
      <c r="AA4337">
        <f>MROUND(RANK(F4337,F$14:F$10000),$X$2)</f>
        <v>4350</v>
      </c>
      <c r="AB4337">
        <f>MROUND(RANK(G4337,G$14:G$10000),$X$2)</f>
        <v>1800</v>
      </c>
      <c r="AC4337">
        <f>MROUND(RANK(H4337,H$14:H$10000),$X$2)</f>
        <v>4000</v>
      </c>
      <c r="AD4337">
        <f>MROUND(RANK(I4337,I$14:I$10000),$X$2)</f>
        <v>4450</v>
      </c>
      <c r="AE4337">
        <f>SUM(X4337:AC4337)+SUM(Y4337:AA4337)+Y4337*4</f>
        <v>53050</v>
      </c>
    </row>
    <row r="4338" spans="1:31" x14ac:dyDescent="0.2">
      <c r="A4338" s="1">
        <v>45893</v>
      </c>
      <c r="B4338" s="2">
        <v>0.9956018518518519</v>
      </c>
      <c r="C4338" s="11">
        <v>1422974711</v>
      </c>
      <c r="D4338" s="12">
        <v>0.4083</v>
      </c>
      <c r="E4338" s="4">
        <v>1.4157</v>
      </c>
      <c r="F4338" s="4">
        <v>1.337</v>
      </c>
      <c r="G4338" s="12">
        <v>-0.52329999999999999</v>
      </c>
      <c r="H4338" s="12">
        <v>-0.1191</v>
      </c>
      <c r="I4338" s="4">
        <v>-0.36</v>
      </c>
      <c r="J4338" s="29">
        <v>91</v>
      </c>
      <c r="K4338">
        <v>92</v>
      </c>
      <c r="L4338">
        <v>159</v>
      </c>
      <c r="M4338" s="29">
        <v>0.44500000000000001</v>
      </c>
      <c r="N4338">
        <v>1.45</v>
      </c>
      <c r="O4338">
        <v>1.4</v>
      </c>
      <c r="P4338">
        <v>-0.56000000000000005</v>
      </c>
      <c r="Q4338">
        <v>-0.12</v>
      </c>
      <c r="R4338" s="33">
        <v>0.02</v>
      </c>
      <c r="S4338">
        <v>0.18</v>
      </c>
      <c r="T4338">
        <v>0.14000000000000001</v>
      </c>
      <c r="U4338">
        <v>0.06</v>
      </c>
      <c r="V4338">
        <v>1.2999999999999999E-2</v>
      </c>
      <c r="X4338">
        <f>MROUND(RANK(C4338,C$14:C$10000),$X$2)</f>
        <v>4400</v>
      </c>
      <c r="Y4338">
        <f>MROUND(RANK(D4338,D$14:D$10000),$X$2)</f>
        <v>4400</v>
      </c>
      <c r="Z4338">
        <f>MROUND(RANK(E4338,E$14:E$10000),$X$2)</f>
        <v>4250</v>
      </c>
      <c r="AA4338">
        <f>MROUND(RANK(F4338,F$14:F$10000),$X$2)</f>
        <v>4350</v>
      </c>
      <c r="AB4338">
        <f>MROUND(RANK(G4338,G$14:G$10000),$X$2)</f>
        <v>1400</v>
      </c>
      <c r="AC4338">
        <f>MROUND(RANK(H4338,H$14:H$10000),$X$2)</f>
        <v>3650</v>
      </c>
      <c r="AD4338">
        <f>MROUND(RANK(I4338,I$14:I$10000),$X$2)</f>
        <v>4350</v>
      </c>
      <c r="AE4338">
        <f>SUM(X4338:AC4338)+SUM(Y4338:AA4338)+Y4338*4</f>
        <v>53050</v>
      </c>
    </row>
    <row r="4339" spans="1:31" x14ac:dyDescent="0.2">
      <c r="A4339" s="1">
        <v>45895</v>
      </c>
      <c r="B4339" s="2">
        <v>0.92980324074074072</v>
      </c>
      <c r="C4339" s="11">
        <v>2278954478</v>
      </c>
      <c r="D4339" s="12">
        <v>0.42749999999999999</v>
      </c>
      <c r="E4339" s="4">
        <v>1.4084399999999999</v>
      </c>
      <c r="F4339" s="4">
        <v>1.3640000000000001</v>
      </c>
      <c r="G4339" s="12">
        <v>-0.63790000000000002</v>
      </c>
      <c r="H4339" s="12">
        <v>-0.13539999999999999</v>
      </c>
      <c r="I4339" s="4">
        <v>-1.4139999999999999</v>
      </c>
      <c r="J4339" s="29">
        <v>138</v>
      </c>
      <c r="K4339">
        <v>165</v>
      </c>
      <c r="L4339" s="6">
        <v>188</v>
      </c>
      <c r="M4339" s="27">
        <v>0.46500000000000002</v>
      </c>
      <c r="N4339" s="6">
        <v>1.45</v>
      </c>
      <c r="O4339" s="6">
        <v>1.35</v>
      </c>
      <c r="P4339" s="6">
        <v>-0.57999999999999996</v>
      </c>
      <c r="Q4339" s="6">
        <v>-0.12</v>
      </c>
      <c r="R4339" s="31">
        <v>6.6666666666666602E-3</v>
      </c>
      <c r="S4339" s="6">
        <v>0.15</v>
      </c>
      <c r="T4339" s="6">
        <v>0.12</v>
      </c>
      <c r="U4339" s="6">
        <v>0.22500000000000001</v>
      </c>
      <c r="V4339" s="6">
        <v>1.4999999999999999E-2</v>
      </c>
      <c r="X4339">
        <f>MROUND(RANK(C4339,C$14:C$10000),$X$2)</f>
        <v>3750</v>
      </c>
      <c r="Y4339">
        <f>MROUND(RANK(D4339,D$14:D$10000),$X$2)</f>
        <v>3750</v>
      </c>
      <c r="Z4339">
        <f>MROUND(RANK(E4339,E$14:E$10000),$X$2)</f>
        <v>4300</v>
      </c>
      <c r="AA4339">
        <f>MROUND(RANK(F4339,F$14:F$10000),$X$2)</f>
        <v>4100</v>
      </c>
      <c r="AB4339">
        <f>MROUND(RANK(G4339,G$14:G$10000),$X$2)</f>
        <v>4900</v>
      </c>
      <c r="AC4339">
        <f>MROUND(RANK(H4339,H$14:H$10000),$X$2)</f>
        <v>5100</v>
      </c>
      <c r="AD4339">
        <f>MROUND(RANK(I4339,I$14:I$10000),$X$2)</f>
        <v>5150</v>
      </c>
      <c r="AE4339">
        <f>SUM(X4339:AC4339)+SUM(Y4339:AA4339)+Y4339*4</f>
        <v>53050</v>
      </c>
    </row>
    <row r="4340" spans="1:31" x14ac:dyDescent="0.2">
      <c r="A4340" s="1">
        <v>45893</v>
      </c>
      <c r="B4340" s="2">
        <v>0.56974537037037032</v>
      </c>
      <c r="C4340" s="11">
        <v>1234875443</v>
      </c>
      <c r="D4340" s="12">
        <v>0.40250000000000002</v>
      </c>
      <c r="E4340" s="4">
        <v>1.3858699999999999</v>
      </c>
      <c r="F4340" s="4">
        <v>1.2929999999999999</v>
      </c>
      <c r="G4340" s="12">
        <v>-0.52329999999999999</v>
      </c>
      <c r="H4340" s="12">
        <v>-0.1051</v>
      </c>
      <c r="I4340" s="4">
        <v>-5.5E-2</v>
      </c>
      <c r="J4340" s="29">
        <v>50</v>
      </c>
      <c r="K4340">
        <v>96</v>
      </c>
      <c r="L4340" s="6">
        <v>140</v>
      </c>
      <c r="M4340" s="27">
        <v>0.435</v>
      </c>
      <c r="N4340" s="6">
        <v>1.45</v>
      </c>
      <c r="O4340" s="6">
        <v>1.4</v>
      </c>
      <c r="P4340" s="6">
        <v>-0.54</v>
      </c>
      <c r="Q4340" s="6">
        <v>-0.115</v>
      </c>
      <c r="R4340" s="31">
        <v>0.06</v>
      </c>
      <c r="S4340" s="6">
        <v>0.16500000000000001</v>
      </c>
      <c r="T4340" s="6">
        <v>0.16</v>
      </c>
      <c r="U4340" s="6">
        <v>0.05</v>
      </c>
      <c r="V4340" s="6">
        <v>0.01</v>
      </c>
      <c r="X4340">
        <f>MROUND(RANK(C4340,C$14:C$10000),$X$2)</f>
        <v>4550</v>
      </c>
      <c r="Y4340">
        <f>MROUND(RANK(D4340,D$14:D$10000),$X$2)</f>
        <v>4550</v>
      </c>
      <c r="Z4340">
        <f>MROUND(RANK(E4340,E$14:E$10000),$X$2)</f>
        <v>4500</v>
      </c>
      <c r="AA4340">
        <f>MROUND(RANK(F4340,F$14:F$10000),$X$2)</f>
        <v>4650</v>
      </c>
      <c r="AB4340">
        <f>MROUND(RANK(G4340,G$14:G$10000),$X$2)</f>
        <v>1400</v>
      </c>
      <c r="AC4340">
        <f>MROUND(RANK(H4340,H$14:H$10000),$X$2)</f>
        <v>1550</v>
      </c>
      <c r="AD4340">
        <f>MROUND(RANK(I4340,I$14:I$10000),$X$2)</f>
        <v>3900</v>
      </c>
      <c r="AE4340">
        <f>SUM(X4340:AC4340)+SUM(Y4340:AA4340)+Y4340*4</f>
        <v>53100</v>
      </c>
    </row>
    <row r="4341" spans="1:31" x14ac:dyDescent="0.2">
      <c r="A4341" s="1">
        <v>45894</v>
      </c>
      <c r="B4341" s="2">
        <v>0.58464120370370365</v>
      </c>
      <c r="C4341" s="11">
        <v>2086801834</v>
      </c>
      <c r="D4341" s="12">
        <v>0.4239</v>
      </c>
      <c r="E4341" s="4">
        <v>1.41231</v>
      </c>
      <c r="F4341" s="4">
        <v>1.3540000000000001</v>
      </c>
      <c r="G4341" s="12">
        <v>-0.59370000000000001</v>
      </c>
      <c r="H4341" s="12">
        <v>-0.13139999999999999</v>
      </c>
      <c r="I4341" s="4">
        <v>-0.64200000000000002</v>
      </c>
      <c r="J4341" s="29">
        <v>99</v>
      </c>
      <c r="K4341">
        <v>145</v>
      </c>
      <c r="L4341" s="6">
        <v>152</v>
      </c>
      <c r="M4341" s="27">
        <v>0.44500000000000001</v>
      </c>
      <c r="N4341" s="6">
        <v>1.35</v>
      </c>
      <c r="O4341" s="6">
        <v>1.3</v>
      </c>
      <c r="P4341" s="6">
        <v>-0.54</v>
      </c>
      <c r="Q4341" s="6">
        <v>-0.105</v>
      </c>
      <c r="R4341" s="31">
        <v>0.06</v>
      </c>
      <c r="S4341" s="6">
        <v>0.15</v>
      </c>
      <c r="T4341" s="6">
        <v>0.12</v>
      </c>
      <c r="U4341" s="6">
        <v>0.05</v>
      </c>
      <c r="V4341" s="6">
        <v>0.01</v>
      </c>
      <c r="X4341">
        <f>MROUND(RANK(C4341,C$14:C$10000),$X$2)</f>
        <v>3900</v>
      </c>
      <c r="Y4341">
        <f>MROUND(RANK(D4341,D$14:D$10000),$X$2)</f>
        <v>3900</v>
      </c>
      <c r="Z4341">
        <f>MROUND(RANK(E4341,E$14:E$10000),$X$2)</f>
        <v>4250</v>
      </c>
      <c r="AA4341">
        <f>MROUND(RANK(F4341,F$14:F$10000),$X$2)</f>
        <v>4200</v>
      </c>
      <c r="AB4341">
        <f>MROUND(RANK(G4341,G$14:G$10000),$X$2)</f>
        <v>3950</v>
      </c>
      <c r="AC4341">
        <f>MROUND(RANK(H4341,H$14:H$10000),$X$2)</f>
        <v>4950</v>
      </c>
      <c r="AD4341">
        <f>MROUND(RANK(I4341,I$14:I$10000),$X$2)</f>
        <v>4650</v>
      </c>
      <c r="AE4341">
        <f>SUM(X4341:AC4341)+SUM(Y4341:AA4341)+Y4341*4</f>
        <v>53100</v>
      </c>
    </row>
    <row r="4342" spans="1:31" x14ac:dyDescent="0.2">
      <c r="A4342" s="1">
        <v>45894</v>
      </c>
      <c r="B4342" s="2">
        <v>0.58466435185185184</v>
      </c>
      <c r="C4342" s="11">
        <v>1457507927</v>
      </c>
      <c r="D4342" s="12">
        <v>0.40920000000000001</v>
      </c>
      <c r="E4342" s="4">
        <v>1.40486</v>
      </c>
      <c r="F4342" s="4">
        <v>1.3240000000000001</v>
      </c>
      <c r="G4342" s="12">
        <v>-0.52329999999999999</v>
      </c>
      <c r="H4342" s="12">
        <v>-0.1172</v>
      </c>
      <c r="I4342" s="4">
        <v>-0.183</v>
      </c>
      <c r="J4342" s="29">
        <v>91</v>
      </c>
      <c r="K4342">
        <v>97</v>
      </c>
      <c r="L4342" s="6">
        <v>126</v>
      </c>
      <c r="M4342" s="27">
        <v>0.44500000000000001</v>
      </c>
      <c r="N4342" s="6">
        <v>1.35</v>
      </c>
      <c r="O4342" s="6">
        <v>1.3</v>
      </c>
      <c r="P4342" s="6">
        <v>-0.54</v>
      </c>
      <c r="Q4342" s="6">
        <v>-0.105</v>
      </c>
      <c r="R4342" s="31">
        <v>0.06</v>
      </c>
      <c r="S4342" s="6">
        <v>0.15</v>
      </c>
      <c r="T4342" s="6">
        <v>0.12</v>
      </c>
      <c r="U4342" s="6">
        <v>0.05</v>
      </c>
      <c r="V4342" s="6">
        <v>0.01</v>
      </c>
      <c r="X4342">
        <f>MROUND(RANK(C4342,C$14:C$10000),$X$2)</f>
        <v>4400</v>
      </c>
      <c r="Y4342">
        <f>MROUND(RANK(D4342,D$14:D$10000),$X$2)</f>
        <v>4400</v>
      </c>
      <c r="Z4342">
        <f>MROUND(RANK(E4342,E$14:E$10000),$X$2)</f>
        <v>4350</v>
      </c>
      <c r="AA4342">
        <f>MROUND(RANK(F4342,F$14:F$10000),$X$2)</f>
        <v>4450</v>
      </c>
      <c r="AB4342">
        <f>MROUND(RANK(G4342,G$14:G$10000),$X$2)</f>
        <v>1400</v>
      </c>
      <c r="AC4342">
        <f>MROUND(RANK(H4342,H$14:H$10000),$X$2)</f>
        <v>3300</v>
      </c>
      <c r="AD4342">
        <f>MROUND(RANK(I4342,I$14:I$10000),$X$2)</f>
        <v>4100</v>
      </c>
      <c r="AE4342">
        <f>SUM(X4342:AC4342)+SUM(Y4342:AA4342)+Y4342*4</f>
        <v>53100</v>
      </c>
    </row>
    <row r="4343" spans="1:31" x14ac:dyDescent="0.2">
      <c r="A4343" s="1">
        <v>45894</v>
      </c>
      <c r="B4343" s="2">
        <v>0.59084490740740736</v>
      </c>
      <c r="C4343" s="11">
        <v>1475679282</v>
      </c>
      <c r="D4343" s="12">
        <v>0.40970000000000001</v>
      </c>
      <c r="E4343" s="4">
        <v>1.3898600000000001</v>
      </c>
      <c r="F4343" s="4">
        <v>1.3</v>
      </c>
      <c r="G4343" s="12">
        <v>-0.55030000000000001</v>
      </c>
      <c r="H4343" s="12">
        <v>-0.112</v>
      </c>
      <c r="I4343" s="4">
        <v>7.0000000000000007E-2</v>
      </c>
      <c r="J4343" s="29">
        <v>50</v>
      </c>
      <c r="K4343">
        <v>99</v>
      </c>
      <c r="L4343" s="6">
        <v>157</v>
      </c>
      <c r="M4343" s="27">
        <v>0.42499999999999999</v>
      </c>
      <c r="N4343" s="6">
        <v>1.45</v>
      </c>
      <c r="O4343" s="6">
        <v>1.4</v>
      </c>
      <c r="P4343" s="6">
        <v>-0.57999999999999996</v>
      </c>
      <c r="Q4343" s="6">
        <v>-0.125</v>
      </c>
      <c r="R4343" s="31">
        <v>0.06</v>
      </c>
      <c r="S4343" s="6">
        <v>0.16500000000000001</v>
      </c>
      <c r="T4343" s="6">
        <v>0.16</v>
      </c>
      <c r="U4343" s="6">
        <v>0.05</v>
      </c>
      <c r="V4343" s="6">
        <v>1.2999999999999999E-2</v>
      </c>
      <c r="X4343">
        <f>MROUND(RANK(C4343,C$14:C$10000),$X$2)</f>
        <v>4400</v>
      </c>
      <c r="Y4343">
        <f>MROUND(RANK(D4343,D$14:D$10000),$X$2)</f>
        <v>4400</v>
      </c>
      <c r="Z4343">
        <f>MROUND(RANK(E4343,E$14:E$10000),$X$2)</f>
        <v>4450</v>
      </c>
      <c r="AA4343">
        <f>MROUND(RANK(F4343,F$14:F$10000),$X$2)</f>
        <v>4600</v>
      </c>
      <c r="AB4343">
        <f>MROUND(RANK(G4343,G$14:G$10000),$X$2)</f>
        <v>1800</v>
      </c>
      <c r="AC4343">
        <f>MROUND(RANK(H4343,H$14:H$10000),$X$2)</f>
        <v>2400</v>
      </c>
      <c r="AD4343">
        <f>MROUND(RANK(I4343,I$14:I$10000),$X$2)</f>
        <v>3700</v>
      </c>
      <c r="AE4343">
        <f>SUM(X4343:AC4343)+SUM(Y4343:AA4343)+Y4343*4</f>
        <v>53100</v>
      </c>
    </row>
    <row r="4344" spans="1:31" x14ac:dyDescent="0.2">
      <c r="A4344" s="1">
        <v>45894</v>
      </c>
      <c r="B4344" s="2">
        <v>0.75475694444444441</v>
      </c>
      <c r="C4344" s="11">
        <v>878981289</v>
      </c>
      <c r="D4344" s="12">
        <v>0.38879999999999998</v>
      </c>
      <c r="E4344" s="4">
        <v>1.4402600000000001</v>
      </c>
      <c r="F4344" s="4">
        <v>1.333</v>
      </c>
      <c r="G4344" s="12">
        <v>-0.37480000000000002</v>
      </c>
      <c r="H4344" s="12">
        <v>-9.3799999999999994E-2</v>
      </c>
      <c r="I4344" s="4">
        <v>0.78100000000000003</v>
      </c>
      <c r="J4344" s="29">
        <v>36</v>
      </c>
      <c r="K4344">
        <v>87</v>
      </c>
      <c r="L4344" s="6">
        <v>94</v>
      </c>
      <c r="M4344" s="27">
        <v>0.44500000000000001</v>
      </c>
      <c r="N4344" s="6">
        <v>1.45</v>
      </c>
      <c r="O4344" s="6">
        <v>1.3</v>
      </c>
      <c r="P4344" s="6">
        <v>-0.54</v>
      </c>
      <c r="Q4344" s="6">
        <v>-0.12</v>
      </c>
      <c r="R4344" s="31">
        <v>0.06</v>
      </c>
      <c r="S4344" s="6">
        <v>0.2</v>
      </c>
      <c r="T4344" s="6">
        <v>0.16</v>
      </c>
      <c r="U4344" s="6">
        <v>0.05</v>
      </c>
      <c r="V4344" s="6">
        <v>1.9E-2</v>
      </c>
      <c r="X4344">
        <f>MROUND(RANK(C4344,C$14:C$10000),$X$2)</f>
        <v>4850</v>
      </c>
      <c r="Y4344">
        <f>MROUND(RANK(D4344,D$14:D$10000),$X$2)</f>
        <v>4850</v>
      </c>
      <c r="Z4344">
        <f>MROUND(RANK(E4344,E$14:E$10000),$X$2)</f>
        <v>4050</v>
      </c>
      <c r="AA4344">
        <f>MROUND(RANK(F4344,F$14:F$10000),$X$2)</f>
        <v>4350</v>
      </c>
      <c r="AB4344">
        <f>MROUND(RANK(G4344,G$14:G$10000),$X$2)</f>
        <v>1250</v>
      </c>
      <c r="AC4344">
        <f>MROUND(RANK(H4344,H$14:H$10000),$X$2)</f>
        <v>1100</v>
      </c>
      <c r="AD4344">
        <f>MROUND(RANK(I4344,I$14:I$10000),$X$2)</f>
        <v>1900</v>
      </c>
      <c r="AE4344">
        <f>SUM(X4344:AC4344)+SUM(Y4344:AA4344)+Y4344*4</f>
        <v>53100</v>
      </c>
    </row>
    <row r="4345" spans="1:31" x14ac:dyDescent="0.2">
      <c r="A4345" s="1">
        <v>45894</v>
      </c>
      <c r="B4345" s="2">
        <v>0.59560185185185188</v>
      </c>
      <c r="C4345" s="11">
        <v>1302783608</v>
      </c>
      <c r="D4345" s="12">
        <v>0.4047</v>
      </c>
      <c r="E4345" s="4">
        <v>1.3861399999999999</v>
      </c>
      <c r="F4345" s="4">
        <v>1.3160000000000001</v>
      </c>
      <c r="G4345" s="12">
        <v>-0.52329999999999999</v>
      </c>
      <c r="H4345" s="12">
        <v>-0.1114</v>
      </c>
      <c r="I4345" s="4">
        <v>0.20300000000000001</v>
      </c>
      <c r="J4345" s="29">
        <v>78</v>
      </c>
      <c r="K4345">
        <v>127</v>
      </c>
      <c r="L4345" s="6">
        <v>159</v>
      </c>
      <c r="M4345" s="27">
        <v>0.435</v>
      </c>
      <c r="N4345" s="6">
        <v>1.35</v>
      </c>
      <c r="O4345" s="6">
        <v>1.3</v>
      </c>
      <c r="P4345" s="6">
        <v>-0.54</v>
      </c>
      <c r="Q4345" s="6">
        <v>-0.125</v>
      </c>
      <c r="R4345" s="31">
        <v>4.4999999999999998E-2</v>
      </c>
      <c r="S4345" s="6">
        <v>0.13500000000000001</v>
      </c>
      <c r="T4345" s="6">
        <v>0.12</v>
      </c>
      <c r="U4345" s="6">
        <v>7.0000000000000007E-2</v>
      </c>
      <c r="V4345" s="6">
        <v>1.2999999999999999E-2</v>
      </c>
      <c r="X4345">
        <f>MROUND(RANK(C4345,C$14:C$10000),$X$2)</f>
        <v>4500</v>
      </c>
      <c r="Y4345">
        <f>MROUND(RANK(D4345,D$14:D$10000),$X$2)</f>
        <v>4500</v>
      </c>
      <c r="Z4345">
        <f>MROUND(RANK(E4345,E$14:E$10000),$X$2)</f>
        <v>4500</v>
      </c>
      <c r="AA4345">
        <f>MROUND(RANK(F4345,F$14:F$10000),$X$2)</f>
        <v>4500</v>
      </c>
      <c r="AB4345">
        <f>MROUND(RANK(G4345,G$14:G$10000),$X$2)</f>
        <v>1400</v>
      </c>
      <c r="AC4345">
        <f>MROUND(RANK(H4345,H$14:H$10000),$X$2)</f>
        <v>2250</v>
      </c>
      <c r="AD4345">
        <f>MROUND(RANK(I4345,I$14:I$10000),$X$2)</f>
        <v>3400</v>
      </c>
      <c r="AE4345">
        <f>SUM(X4345:AC4345)+SUM(Y4345:AA4345)+Y4345*4</f>
        <v>53150</v>
      </c>
    </row>
    <row r="4346" spans="1:31" x14ac:dyDescent="0.2">
      <c r="A4346" s="1">
        <v>45894</v>
      </c>
      <c r="B4346" s="2">
        <v>0.59638888888888886</v>
      </c>
      <c r="C4346" s="11">
        <v>1669112455</v>
      </c>
      <c r="D4346" s="12">
        <v>0.4148</v>
      </c>
      <c r="E4346" s="4">
        <v>1.4076599999999999</v>
      </c>
      <c r="F4346" s="4">
        <v>1.34</v>
      </c>
      <c r="G4346" s="12">
        <v>-0.55030000000000001</v>
      </c>
      <c r="H4346" s="12">
        <v>-0.128</v>
      </c>
      <c r="I4346" s="4">
        <v>-0.46</v>
      </c>
      <c r="J4346" s="29">
        <v>87</v>
      </c>
      <c r="K4346">
        <v>124</v>
      </c>
      <c r="L4346">
        <v>150</v>
      </c>
      <c r="M4346" s="29">
        <v>0.44500000000000001</v>
      </c>
      <c r="N4346">
        <v>1.45</v>
      </c>
      <c r="O4346">
        <v>1.3</v>
      </c>
      <c r="P4346">
        <v>-0.54</v>
      </c>
      <c r="Q4346">
        <v>-0.105</v>
      </c>
      <c r="R4346" s="33">
        <v>0.04</v>
      </c>
      <c r="S4346">
        <v>0.18</v>
      </c>
      <c r="T4346">
        <v>0.12</v>
      </c>
      <c r="U4346">
        <v>0.05</v>
      </c>
      <c r="V4346">
        <v>1.6E-2</v>
      </c>
      <c r="X4346">
        <f>MROUND(RANK(C4346,C$14:C$10000),$X$2)</f>
        <v>4250</v>
      </c>
      <c r="Y4346">
        <f>MROUND(RANK(D4346,D$14:D$10000),$X$2)</f>
        <v>4200</v>
      </c>
      <c r="Z4346">
        <f>MROUND(RANK(E4346,E$14:E$10000),$X$2)</f>
        <v>4300</v>
      </c>
      <c r="AA4346">
        <f>MROUND(RANK(F4346,F$14:F$10000),$X$2)</f>
        <v>4300</v>
      </c>
      <c r="AB4346">
        <f>MROUND(RANK(G4346,G$14:G$10000),$X$2)</f>
        <v>1800</v>
      </c>
      <c r="AC4346">
        <f>MROUND(RANK(H4346,H$14:H$10000),$X$2)</f>
        <v>4700</v>
      </c>
      <c r="AD4346">
        <f>MROUND(RANK(I4346,I$14:I$10000),$X$2)</f>
        <v>4450</v>
      </c>
      <c r="AE4346">
        <f>SUM(X4346:AC4346)+SUM(Y4346:AA4346)+Y4346*4</f>
        <v>53150</v>
      </c>
    </row>
    <row r="4347" spans="1:31" x14ac:dyDescent="0.2">
      <c r="A4347" s="1">
        <v>45894</v>
      </c>
      <c r="B4347" s="2">
        <v>0.66042824074074069</v>
      </c>
      <c r="C4347" s="11">
        <v>891771848</v>
      </c>
      <c r="D4347" s="12">
        <v>0.38940000000000002</v>
      </c>
      <c r="E4347" s="4">
        <v>1.3991899999999999</v>
      </c>
      <c r="F4347" s="4">
        <v>1.298</v>
      </c>
      <c r="G4347" s="12">
        <v>-0.3473</v>
      </c>
      <c r="H4347" s="12">
        <v>-9.64E-2</v>
      </c>
      <c r="I4347" s="4">
        <v>0.60099999999999998</v>
      </c>
      <c r="J4347" s="29">
        <v>50</v>
      </c>
      <c r="K4347">
        <v>68</v>
      </c>
      <c r="L4347" s="6">
        <v>99</v>
      </c>
      <c r="M4347" s="27">
        <v>0.42499999999999999</v>
      </c>
      <c r="N4347" s="6">
        <v>1.45</v>
      </c>
      <c r="O4347" s="6">
        <v>1.45</v>
      </c>
      <c r="P4347" s="6">
        <v>-0.56000000000000005</v>
      </c>
      <c r="Q4347" s="6">
        <v>-0.125</v>
      </c>
      <c r="R4347" s="31">
        <v>4.4999999999999998E-2</v>
      </c>
      <c r="S4347" s="6">
        <v>0.16500000000000001</v>
      </c>
      <c r="T4347" s="6">
        <v>0.16</v>
      </c>
      <c r="U4347" s="6">
        <v>0.06</v>
      </c>
      <c r="V4347" s="6">
        <v>1.9E-2</v>
      </c>
      <c r="X4347">
        <f>MROUND(RANK(C4347,C$14:C$10000),$X$2)</f>
        <v>4850</v>
      </c>
      <c r="Y4347">
        <f>MROUND(RANK(D4347,D$14:D$10000),$X$2)</f>
        <v>4850</v>
      </c>
      <c r="Z4347">
        <f>MROUND(RANK(E4347,E$14:E$10000),$X$2)</f>
        <v>4400</v>
      </c>
      <c r="AA4347">
        <f>MROUND(RANK(F4347,F$14:F$10000),$X$2)</f>
        <v>4600</v>
      </c>
      <c r="AB4347">
        <f>MROUND(RANK(G4347,G$14:G$10000),$X$2)</f>
        <v>0</v>
      </c>
      <c r="AC4347">
        <f>MROUND(RANK(H4347,H$14:H$10000),$X$2)</f>
        <v>1200</v>
      </c>
      <c r="AD4347">
        <f>MROUND(RANK(I4347,I$14:I$10000),$X$2)</f>
        <v>2400</v>
      </c>
      <c r="AE4347">
        <f>SUM(X4347:AC4347)+SUM(Y4347:AA4347)+Y4347*4</f>
        <v>53150</v>
      </c>
    </row>
    <row r="4348" spans="1:31" x14ac:dyDescent="0.2">
      <c r="A4348" s="1">
        <v>45894</v>
      </c>
      <c r="B4348" s="2">
        <v>0.88012731481481477</v>
      </c>
      <c r="C4348" s="11">
        <v>847456290</v>
      </c>
      <c r="D4348" s="12">
        <v>0.38740000000000002</v>
      </c>
      <c r="E4348" s="4">
        <v>1.4007700000000001</v>
      </c>
      <c r="F4348" s="4">
        <v>1.2989999999999999</v>
      </c>
      <c r="G4348" s="12">
        <v>-0.3473</v>
      </c>
      <c r="H4348" s="12">
        <v>-9.4700000000000006E-2</v>
      </c>
      <c r="I4348" s="4">
        <v>9.7000000000000003E-2</v>
      </c>
      <c r="J4348" s="29">
        <v>46</v>
      </c>
      <c r="K4348">
        <v>57</v>
      </c>
      <c r="L4348" s="6">
        <v>81</v>
      </c>
      <c r="M4348" s="27">
        <v>0.44500000000000001</v>
      </c>
      <c r="N4348" s="6">
        <v>1.35</v>
      </c>
      <c r="O4348" s="6">
        <v>1.35</v>
      </c>
      <c r="P4348" s="6">
        <v>-0.54</v>
      </c>
      <c r="Q4348" s="6">
        <v>-0.115</v>
      </c>
      <c r="R4348" s="31">
        <v>0.04</v>
      </c>
      <c r="S4348" s="6">
        <v>0.13500000000000001</v>
      </c>
      <c r="T4348" s="6">
        <v>0.14000000000000001</v>
      </c>
      <c r="U4348" s="6">
        <v>0.17499999999999999</v>
      </c>
      <c r="V4348" s="6">
        <v>2.5000000000000001E-2</v>
      </c>
      <c r="X4348">
        <f>MROUND(RANK(C4348,C$14:C$10000),$X$2)</f>
        <v>4900</v>
      </c>
      <c r="Y4348">
        <f>MROUND(RANK(D4348,D$14:D$10000),$X$2)</f>
        <v>4850</v>
      </c>
      <c r="Z4348">
        <f>MROUND(RANK(E4348,E$14:E$10000),$X$2)</f>
        <v>4400</v>
      </c>
      <c r="AA4348">
        <f>MROUND(RANK(F4348,F$14:F$10000),$X$2)</f>
        <v>4600</v>
      </c>
      <c r="AB4348">
        <f>MROUND(RANK(G4348,G$14:G$10000),$X$2)</f>
        <v>0</v>
      </c>
      <c r="AC4348">
        <f>MROUND(RANK(H4348,H$14:H$10000),$X$2)</f>
        <v>1150</v>
      </c>
      <c r="AD4348">
        <f>MROUND(RANK(I4348,I$14:I$10000),$X$2)</f>
        <v>3650</v>
      </c>
      <c r="AE4348">
        <f>SUM(X4348:AC4348)+SUM(Y4348:AA4348)+Y4348*4</f>
        <v>53150</v>
      </c>
    </row>
    <row r="4349" spans="1:31" x14ac:dyDescent="0.2">
      <c r="A4349" s="1">
        <v>45894</v>
      </c>
      <c r="B4349" s="2">
        <v>0.58004629629629634</v>
      </c>
      <c r="C4349" s="11">
        <v>2107146955</v>
      </c>
      <c r="D4349" s="12">
        <v>0.42430000000000001</v>
      </c>
      <c r="E4349" s="4">
        <v>1.38876</v>
      </c>
      <c r="F4349" s="4">
        <v>1.3560000000000001</v>
      </c>
      <c r="G4349" s="12">
        <v>-0.62460000000000004</v>
      </c>
      <c r="H4349" s="12">
        <v>-0.12089999999999999</v>
      </c>
      <c r="I4349" s="4">
        <v>-0.44900000000000001</v>
      </c>
      <c r="J4349" s="29">
        <v>165</v>
      </c>
      <c r="K4349">
        <v>171</v>
      </c>
      <c r="L4349">
        <v>174</v>
      </c>
      <c r="M4349" s="29">
        <v>0.42499999999999999</v>
      </c>
      <c r="N4349">
        <v>1.35</v>
      </c>
      <c r="O4349">
        <v>1.4</v>
      </c>
      <c r="P4349">
        <v>-0.56000000000000005</v>
      </c>
      <c r="Q4349">
        <v>-0.105</v>
      </c>
      <c r="R4349" s="33">
        <v>0.02</v>
      </c>
      <c r="S4349">
        <v>0.16500000000000001</v>
      </c>
      <c r="T4349">
        <v>0.14000000000000001</v>
      </c>
      <c r="U4349">
        <v>0.05</v>
      </c>
      <c r="V4349">
        <v>1.9E-2</v>
      </c>
      <c r="X4349">
        <f>MROUND(RANK(C4349,C$14:C$10000),$X$2)</f>
        <v>3900</v>
      </c>
      <c r="Y4349">
        <f>MROUND(RANK(D4349,D$14:D$10000),$X$2)</f>
        <v>3900</v>
      </c>
      <c r="Z4349">
        <f>MROUND(RANK(E4349,E$14:E$10000),$X$2)</f>
        <v>4450</v>
      </c>
      <c r="AA4349">
        <f>MROUND(RANK(F4349,F$14:F$10000),$X$2)</f>
        <v>4200</v>
      </c>
      <c r="AB4349">
        <f>MROUND(RANK(G4349,G$14:G$10000),$X$2)</f>
        <v>4700</v>
      </c>
      <c r="AC4349">
        <f>MROUND(RANK(H4349,H$14:H$10000),$X$2)</f>
        <v>3900</v>
      </c>
      <c r="AD4349">
        <f>MROUND(RANK(I4349,I$14:I$10000),$X$2)</f>
        <v>4450</v>
      </c>
      <c r="AE4349">
        <f>SUM(X4349:AC4349)+SUM(Y4349:AA4349)+Y4349*4</f>
        <v>53200</v>
      </c>
    </row>
    <row r="4350" spans="1:31" x14ac:dyDescent="0.2">
      <c r="A4350" s="1">
        <v>45894</v>
      </c>
      <c r="B4350" s="2">
        <v>0.62869212962962961</v>
      </c>
      <c r="C4350" s="11">
        <v>2112091495</v>
      </c>
      <c r="D4350" s="12">
        <v>0.4244</v>
      </c>
      <c r="E4350" s="4">
        <v>1.3962000000000001</v>
      </c>
      <c r="F4350" s="4">
        <v>1.353</v>
      </c>
      <c r="G4350" s="12">
        <v>-0.61370000000000002</v>
      </c>
      <c r="H4350" s="12">
        <v>-0.1263</v>
      </c>
      <c r="I4350" s="4">
        <v>-0.437</v>
      </c>
      <c r="J4350" s="29">
        <v>141</v>
      </c>
      <c r="K4350">
        <v>173</v>
      </c>
      <c r="L4350" s="6">
        <v>198</v>
      </c>
      <c r="M4350" s="27">
        <v>0.435</v>
      </c>
      <c r="N4350" s="6">
        <v>1.45</v>
      </c>
      <c r="O4350" s="6">
        <v>1.3</v>
      </c>
      <c r="P4350" s="6">
        <v>-0.56000000000000005</v>
      </c>
      <c r="Q4350" s="6">
        <v>-0.115</v>
      </c>
      <c r="R4350" s="31">
        <v>0.03</v>
      </c>
      <c r="S4350" s="6">
        <v>0.16500000000000001</v>
      </c>
      <c r="T4350" s="6">
        <v>0.12</v>
      </c>
      <c r="U4350" s="6">
        <v>0.05</v>
      </c>
      <c r="V4350" s="6">
        <v>1.2999999999999999E-2</v>
      </c>
      <c r="X4350">
        <f>MROUND(RANK(C4350,C$14:C$10000),$X$2)</f>
        <v>3900</v>
      </c>
      <c r="Y4350">
        <f>MROUND(RANK(D4350,D$14:D$10000),$X$2)</f>
        <v>3850</v>
      </c>
      <c r="Z4350">
        <f>MROUND(RANK(E4350,E$14:E$10000),$X$2)</f>
        <v>4400</v>
      </c>
      <c r="AA4350">
        <f>MROUND(RANK(F4350,F$14:F$10000),$X$2)</f>
        <v>4200</v>
      </c>
      <c r="AB4350">
        <f>MROUND(RANK(G4350,G$14:G$10000),$X$2)</f>
        <v>4450</v>
      </c>
      <c r="AC4350">
        <f>MROUND(RANK(H4350,H$14:H$10000),$X$2)</f>
        <v>4550</v>
      </c>
      <c r="AD4350">
        <f>MROUND(RANK(I4350,I$14:I$10000),$X$2)</f>
        <v>4450</v>
      </c>
      <c r="AE4350">
        <f>SUM(X4350:AC4350)+SUM(Y4350:AA4350)+Y4350*4</f>
        <v>53200</v>
      </c>
    </row>
    <row r="4351" spans="1:31" x14ac:dyDescent="0.2">
      <c r="A4351" s="1">
        <v>45893</v>
      </c>
      <c r="B4351" s="2">
        <v>0.55563657407407407</v>
      </c>
      <c r="C4351" s="11">
        <v>1477851947</v>
      </c>
      <c r="D4351" s="12">
        <v>0.4098</v>
      </c>
      <c r="E4351" s="4">
        <v>1.37653</v>
      </c>
      <c r="F4351" s="4">
        <v>1.3149999999999999</v>
      </c>
      <c r="G4351" s="12">
        <v>-0.52329999999999999</v>
      </c>
      <c r="H4351" s="12">
        <v>-0.1171</v>
      </c>
      <c r="I4351" s="4">
        <v>-0.21</v>
      </c>
      <c r="J4351" s="29">
        <v>101</v>
      </c>
      <c r="K4351">
        <v>104</v>
      </c>
      <c r="L4351">
        <v>112</v>
      </c>
      <c r="M4351" s="29">
        <v>0.44500000000000001</v>
      </c>
      <c r="N4351">
        <v>1.35</v>
      </c>
      <c r="O4351">
        <v>1.3</v>
      </c>
      <c r="P4351">
        <v>-0.57999999999999996</v>
      </c>
      <c r="Q4351">
        <v>-0.105</v>
      </c>
      <c r="R4351" s="33">
        <v>0.03</v>
      </c>
      <c r="S4351">
        <v>0.18</v>
      </c>
      <c r="T4351">
        <v>0.16</v>
      </c>
      <c r="U4351">
        <v>7.0000000000000007E-2</v>
      </c>
      <c r="V4351">
        <v>1.2999999999999999E-2</v>
      </c>
      <c r="X4351">
        <f>MROUND(RANK(C4351,C$14:C$10000),$X$2)</f>
        <v>4350</v>
      </c>
      <c r="Y4351">
        <f>MROUND(RANK(D4351,D$14:D$10000),$X$2)</f>
        <v>4350</v>
      </c>
      <c r="Z4351">
        <f>MROUND(RANK(E4351,E$14:E$10000),$X$2)</f>
        <v>4550</v>
      </c>
      <c r="AA4351">
        <f>MROUND(RANK(F4351,F$14:F$10000),$X$2)</f>
        <v>4500</v>
      </c>
      <c r="AB4351">
        <f>MROUND(RANK(G4351,G$14:G$10000),$X$2)</f>
        <v>1400</v>
      </c>
      <c r="AC4351">
        <f>MROUND(RANK(H4351,H$14:H$10000),$X$2)</f>
        <v>3300</v>
      </c>
      <c r="AD4351">
        <f>MROUND(RANK(I4351,I$14:I$10000),$X$2)</f>
        <v>4150</v>
      </c>
      <c r="AE4351">
        <f>SUM(X4351:AC4351)+SUM(Y4351:AA4351)+Y4351*4</f>
        <v>53250</v>
      </c>
    </row>
    <row r="4352" spans="1:31" x14ac:dyDescent="0.2">
      <c r="A4352" s="1">
        <v>45893</v>
      </c>
      <c r="B4352" s="2">
        <v>0.68783564814814813</v>
      </c>
      <c r="C4352" s="11">
        <v>1473531808</v>
      </c>
      <c r="D4352" s="12">
        <v>0.40970000000000001</v>
      </c>
      <c r="E4352" s="4">
        <v>1.3976200000000001</v>
      </c>
      <c r="F4352" s="4">
        <v>1.323</v>
      </c>
      <c r="G4352" s="12">
        <v>-0.52329999999999999</v>
      </c>
      <c r="H4352" s="12">
        <v>-0.11749999999999999</v>
      </c>
      <c r="I4352" s="4">
        <v>-0.36099999999999999</v>
      </c>
      <c r="J4352" s="29">
        <v>96</v>
      </c>
      <c r="K4352">
        <v>108</v>
      </c>
      <c r="L4352" s="6">
        <v>114</v>
      </c>
      <c r="M4352" s="27">
        <v>0.44500000000000001</v>
      </c>
      <c r="N4352" s="6">
        <v>1.45</v>
      </c>
      <c r="O4352" s="6">
        <v>1.4</v>
      </c>
      <c r="P4352" s="6">
        <v>-0.56000000000000005</v>
      </c>
      <c r="Q4352" s="6">
        <v>-0.12</v>
      </c>
      <c r="R4352" s="31">
        <v>0.02</v>
      </c>
      <c r="S4352" s="6">
        <v>0.18</v>
      </c>
      <c r="T4352" s="6">
        <v>0.14000000000000001</v>
      </c>
      <c r="U4352" s="6">
        <v>0.06</v>
      </c>
      <c r="V4352" s="6">
        <v>1.2999999999999999E-2</v>
      </c>
      <c r="X4352">
        <f>MROUND(RANK(C4352,C$14:C$10000),$X$2)</f>
        <v>4400</v>
      </c>
      <c r="Y4352">
        <f>MROUND(RANK(D4352,D$14:D$10000),$X$2)</f>
        <v>4400</v>
      </c>
      <c r="Z4352">
        <f>MROUND(RANK(E4352,E$14:E$10000),$X$2)</f>
        <v>4400</v>
      </c>
      <c r="AA4352">
        <f>MROUND(RANK(F4352,F$14:F$10000),$X$2)</f>
        <v>4450</v>
      </c>
      <c r="AB4352">
        <f>MROUND(RANK(G4352,G$14:G$10000),$X$2)</f>
        <v>1400</v>
      </c>
      <c r="AC4352">
        <f>MROUND(RANK(H4352,H$14:H$10000),$X$2)</f>
        <v>3350</v>
      </c>
      <c r="AD4352">
        <f>MROUND(RANK(I4352,I$14:I$10000),$X$2)</f>
        <v>4350</v>
      </c>
      <c r="AE4352">
        <f>SUM(X4352:AC4352)+SUM(Y4352:AA4352)+Y4352*4</f>
        <v>53250</v>
      </c>
    </row>
    <row r="4353" spans="1:31" x14ac:dyDescent="0.2">
      <c r="A4353" s="1">
        <v>45893</v>
      </c>
      <c r="B4353" s="2">
        <v>0.94077546296296299</v>
      </c>
      <c r="C4353" s="11">
        <v>1487588581</v>
      </c>
      <c r="D4353" s="12">
        <v>0.41010000000000002</v>
      </c>
      <c r="E4353" s="4">
        <v>1.38534</v>
      </c>
      <c r="F4353" s="4">
        <v>1.325</v>
      </c>
      <c r="G4353" s="12">
        <v>-0.52329999999999999</v>
      </c>
      <c r="H4353" s="12">
        <v>-0.1186</v>
      </c>
      <c r="I4353" s="4">
        <v>-0.38500000000000001</v>
      </c>
      <c r="J4353" s="29">
        <v>101</v>
      </c>
      <c r="K4353">
        <v>104</v>
      </c>
      <c r="L4353">
        <v>115</v>
      </c>
      <c r="M4353" s="29">
        <v>0.44500000000000001</v>
      </c>
      <c r="N4353">
        <v>1.45</v>
      </c>
      <c r="O4353">
        <v>1.4</v>
      </c>
      <c r="P4353">
        <v>-0.56000000000000005</v>
      </c>
      <c r="Q4353">
        <v>-0.12</v>
      </c>
      <c r="R4353" s="33">
        <v>0.02</v>
      </c>
      <c r="S4353">
        <v>0.18</v>
      </c>
      <c r="T4353">
        <v>0.14000000000000001</v>
      </c>
      <c r="U4353">
        <v>0.06</v>
      </c>
      <c r="V4353">
        <v>1.2999999999999999E-2</v>
      </c>
      <c r="X4353">
        <f>MROUND(RANK(C4353,C$14:C$10000),$X$2)</f>
        <v>4350</v>
      </c>
      <c r="Y4353">
        <f>MROUND(RANK(D4353,D$14:D$10000),$X$2)</f>
        <v>4350</v>
      </c>
      <c r="Z4353">
        <f>MROUND(RANK(E4353,E$14:E$10000),$X$2)</f>
        <v>4500</v>
      </c>
      <c r="AA4353">
        <f>MROUND(RANK(F4353,F$14:F$10000),$X$2)</f>
        <v>4400</v>
      </c>
      <c r="AB4353">
        <f>MROUND(RANK(G4353,G$14:G$10000),$X$2)</f>
        <v>1400</v>
      </c>
      <c r="AC4353">
        <f>MROUND(RANK(H4353,H$14:H$10000),$X$2)</f>
        <v>3600</v>
      </c>
      <c r="AD4353">
        <f>MROUND(RANK(I4353,I$14:I$10000),$X$2)</f>
        <v>4400</v>
      </c>
      <c r="AE4353">
        <f>SUM(X4353:AC4353)+SUM(Y4353:AA4353)+Y4353*4</f>
        <v>53250</v>
      </c>
    </row>
    <row r="4354" spans="1:31" x14ac:dyDescent="0.2">
      <c r="A4354" s="1">
        <v>45894</v>
      </c>
      <c r="B4354" s="2">
        <v>0.70157407407407413</v>
      </c>
      <c r="C4354" s="11">
        <v>2196035234</v>
      </c>
      <c r="D4354" s="12">
        <v>0.42599999999999999</v>
      </c>
      <c r="E4354" s="4">
        <v>1.40849</v>
      </c>
      <c r="F4354" s="4">
        <v>1.3580000000000001</v>
      </c>
      <c r="G4354" s="12">
        <v>-0.65600000000000003</v>
      </c>
      <c r="H4354" s="12">
        <v>-0.1283</v>
      </c>
      <c r="I4354" s="4">
        <v>-0.95</v>
      </c>
      <c r="J4354" s="29">
        <v>107</v>
      </c>
      <c r="K4354">
        <v>157</v>
      </c>
      <c r="L4354" s="6">
        <v>166</v>
      </c>
      <c r="M4354" s="27">
        <v>0.45500000000000002</v>
      </c>
      <c r="N4354" s="6">
        <v>1.35</v>
      </c>
      <c r="O4354" s="6">
        <v>1.35</v>
      </c>
      <c r="P4354" s="6">
        <v>-0.54</v>
      </c>
      <c r="Q4354" s="6">
        <v>-0.115</v>
      </c>
      <c r="R4354" s="31">
        <v>0.02</v>
      </c>
      <c r="S4354" s="6">
        <v>0.2</v>
      </c>
      <c r="T4354" s="6">
        <v>0.14000000000000001</v>
      </c>
      <c r="U4354" s="6">
        <v>0.05</v>
      </c>
      <c r="V4354" s="6">
        <v>0.01</v>
      </c>
      <c r="X4354">
        <f>MROUND(RANK(C4354,C$14:C$10000),$X$2)</f>
        <v>3800</v>
      </c>
      <c r="Y4354">
        <f>MROUND(RANK(D4354,D$14:D$10000),$X$2)</f>
        <v>3800</v>
      </c>
      <c r="Z4354">
        <f>MROUND(RANK(E4354,E$14:E$10000),$X$2)</f>
        <v>4300</v>
      </c>
      <c r="AA4354">
        <f>MROUND(RANK(F4354,F$14:F$10000),$X$2)</f>
        <v>4150</v>
      </c>
      <c r="AB4354">
        <f>MROUND(RANK(G4354,G$14:G$10000),$X$2)</f>
        <v>5050</v>
      </c>
      <c r="AC4354">
        <f>MROUND(RANK(H4354,H$14:H$10000),$X$2)</f>
        <v>4700</v>
      </c>
      <c r="AD4354">
        <f>MROUND(RANK(I4354,I$14:I$10000),$X$2)</f>
        <v>4900</v>
      </c>
      <c r="AE4354">
        <f>SUM(X4354:AC4354)+SUM(Y4354:AA4354)+Y4354*4</f>
        <v>53250</v>
      </c>
    </row>
    <row r="4355" spans="1:31" x14ac:dyDescent="0.2">
      <c r="A4355" s="1">
        <v>45894</v>
      </c>
      <c r="B4355" s="2">
        <v>0.86253472222222227</v>
      </c>
      <c r="C4355" s="11">
        <v>1984402245</v>
      </c>
      <c r="D4355" s="12">
        <v>0.42180000000000001</v>
      </c>
      <c r="E4355" s="4">
        <v>1.4238500000000001</v>
      </c>
      <c r="F4355" s="4">
        <v>1.359</v>
      </c>
      <c r="G4355" s="12">
        <v>-0.61760000000000004</v>
      </c>
      <c r="H4355" s="12">
        <v>-0.12239999999999999</v>
      </c>
      <c r="I4355" s="4">
        <v>-0.14599999999999999</v>
      </c>
      <c r="J4355" s="29">
        <v>104</v>
      </c>
      <c r="K4355">
        <v>131</v>
      </c>
      <c r="L4355" s="6">
        <v>195</v>
      </c>
      <c r="M4355" s="27">
        <v>0.42499999999999999</v>
      </c>
      <c r="N4355" s="6">
        <v>1.45</v>
      </c>
      <c r="O4355" s="6">
        <v>1.3</v>
      </c>
      <c r="P4355" s="6">
        <v>-0.56000000000000005</v>
      </c>
      <c r="Q4355" s="6">
        <v>-0.105</v>
      </c>
      <c r="R4355" s="31">
        <v>0.06</v>
      </c>
      <c r="S4355" s="6">
        <v>0.2</v>
      </c>
      <c r="T4355" s="6">
        <v>0.16</v>
      </c>
      <c r="U4355" s="6">
        <v>0.15</v>
      </c>
      <c r="V4355" s="6">
        <v>3.2500000000000001E-2</v>
      </c>
      <c r="X4355">
        <f>MROUND(RANK(C4355,C$14:C$10000),$X$2)</f>
        <v>4000</v>
      </c>
      <c r="Y4355">
        <f>MROUND(RANK(D4355,D$14:D$10000),$X$2)</f>
        <v>4000</v>
      </c>
      <c r="Z4355">
        <f>MROUND(RANK(E4355,E$14:E$10000),$X$2)</f>
        <v>4200</v>
      </c>
      <c r="AA4355">
        <f>MROUND(RANK(F4355,F$14:F$10000),$X$2)</f>
        <v>4150</v>
      </c>
      <c r="AB4355">
        <f>MROUND(RANK(G4355,G$14:G$10000),$X$2)</f>
        <v>4550</v>
      </c>
      <c r="AC4355">
        <f>MROUND(RANK(H4355,H$14:H$10000),$X$2)</f>
        <v>4100</v>
      </c>
      <c r="AD4355">
        <f>MROUND(RANK(I4355,I$14:I$10000),$X$2)</f>
        <v>4050</v>
      </c>
      <c r="AE4355">
        <f>SUM(X4355:AC4355)+SUM(Y4355:AA4355)+Y4355*4</f>
        <v>53350</v>
      </c>
    </row>
    <row r="4356" spans="1:31" x14ac:dyDescent="0.2">
      <c r="A4356" s="1">
        <v>45895</v>
      </c>
      <c r="B4356" s="2">
        <v>0.93508101851851855</v>
      </c>
      <c r="C4356" s="11">
        <v>767377016</v>
      </c>
      <c r="D4356" s="12">
        <v>0.38340000000000002</v>
      </c>
      <c r="E4356" s="4">
        <v>1.4221699999999999</v>
      </c>
      <c r="F4356" s="4">
        <v>1.3120000000000001</v>
      </c>
      <c r="G4356" s="12">
        <v>-0.3473</v>
      </c>
      <c r="H4356" s="12">
        <v>-9.5799999999999996E-2</v>
      </c>
      <c r="I4356" s="4">
        <v>0.50700000000000001</v>
      </c>
      <c r="J4356" s="29">
        <v>40</v>
      </c>
      <c r="K4356">
        <v>45</v>
      </c>
      <c r="L4356" s="6">
        <v>49</v>
      </c>
      <c r="M4356" s="27">
        <v>0.44500000000000001</v>
      </c>
      <c r="N4356" s="6">
        <v>1.35</v>
      </c>
      <c r="O4356" s="6">
        <v>1.3</v>
      </c>
      <c r="P4356" s="6">
        <v>-0.57999999999999996</v>
      </c>
      <c r="Q4356" s="6">
        <v>-0.11</v>
      </c>
      <c r="R4356" s="31">
        <v>4.4999999999999998E-2</v>
      </c>
      <c r="S4356" s="6">
        <v>0.18</v>
      </c>
      <c r="T4356" s="6">
        <v>0.14000000000000001</v>
      </c>
      <c r="U4356" s="6">
        <v>7.4999999999999997E-2</v>
      </c>
      <c r="V4356" s="6">
        <v>4.4999999999999998E-2</v>
      </c>
      <c r="X4356">
        <f>MROUND(RANK(C4356,C$14:C$10000),$X$2)</f>
        <v>4950</v>
      </c>
      <c r="Y4356">
        <f>MROUND(RANK(D4356,D$14:D$10000),$X$2)</f>
        <v>4950</v>
      </c>
      <c r="Z4356">
        <f>MROUND(RANK(E4356,E$14:E$10000),$X$2)</f>
        <v>4200</v>
      </c>
      <c r="AA4356">
        <f>MROUND(RANK(F4356,F$14:F$10000),$X$2)</f>
        <v>4550</v>
      </c>
      <c r="AB4356">
        <f>MROUND(RANK(G4356,G$14:G$10000),$X$2)</f>
        <v>0</v>
      </c>
      <c r="AC4356">
        <f>MROUND(RANK(H4356,H$14:H$10000),$X$2)</f>
        <v>1200</v>
      </c>
      <c r="AD4356">
        <f>MROUND(RANK(I4356,I$14:I$10000),$X$2)</f>
        <v>2650</v>
      </c>
      <c r="AE4356">
        <f>SUM(X4356:AC4356)+SUM(Y4356:AA4356)+Y4356*4</f>
        <v>53350</v>
      </c>
    </row>
    <row r="4357" spans="1:31" x14ac:dyDescent="0.2">
      <c r="A4357" s="1">
        <v>45896</v>
      </c>
      <c r="B4357" s="2">
        <v>0.96597222222222223</v>
      </c>
      <c r="C4357" s="11">
        <v>2112506941</v>
      </c>
      <c r="D4357" s="12">
        <v>0.4244</v>
      </c>
      <c r="E4357" s="4">
        <v>1.4157900000000001</v>
      </c>
      <c r="F4357" s="4">
        <v>1.3740000000000001</v>
      </c>
      <c r="G4357" s="12">
        <v>-0.66600000000000004</v>
      </c>
      <c r="H4357" s="12">
        <v>-0.12889999999999999</v>
      </c>
      <c r="I4357" s="4">
        <v>-1.9E-2</v>
      </c>
      <c r="J4357" s="29">
        <v>115</v>
      </c>
      <c r="K4357">
        <v>163</v>
      </c>
      <c r="L4357" s="6">
        <v>174</v>
      </c>
      <c r="M4357" s="27">
        <v>0.42499999999999999</v>
      </c>
      <c r="N4357" s="6">
        <v>1.45</v>
      </c>
      <c r="O4357" s="6">
        <v>1.3</v>
      </c>
      <c r="P4357" s="6">
        <v>-0.56000000000000005</v>
      </c>
      <c r="Q4357" s="6">
        <v>-0.125</v>
      </c>
      <c r="R4357" s="31">
        <v>4.4999999999999998E-2</v>
      </c>
      <c r="S4357" s="6">
        <v>0.13500000000000001</v>
      </c>
      <c r="T4357" s="6">
        <v>0.04</v>
      </c>
      <c r="U4357" s="6">
        <v>7.4999999999999997E-2</v>
      </c>
      <c r="V4357" s="6">
        <v>1.4999999999999999E-2</v>
      </c>
      <c r="X4357">
        <f>MROUND(RANK(C4357,C$14:C$10000),$X$2)</f>
        <v>3850</v>
      </c>
      <c r="Y4357">
        <f>MROUND(RANK(D4357,D$14:D$10000),$X$2)</f>
        <v>3850</v>
      </c>
      <c r="Z4357">
        <f>MROUND(RANK(E4357,E$14:E$10000),$X$2)</f>
        <v>4250</v>
      </c>
      <c r="AA4357">
        <f>MROUND(RANK(F4357,F$14:F$10000),$X$2)</f>
        <v>4000</v>
      </c>
      <c r="AB4357">
        <f>MROUND(RANK(G4357,G$14:G$10000),$X$2)</f>
        <v>5150</v>
      </c>
      <c r="AC4357">
        <f>MROUND(RANK(H4357,H$14:H$10000),$X$2)</f>
        <v>4750</v>
      </c>
      <c r="AD4357">
        <f>MROUND(RANK(I4357,I$14:I$10000),$X$2)</f>
        <v>3850</v>
      </c>
      <c r="AE4357">
        <f>SUM(X4357:AC4357)+SUM(Y4357:AA4357)+Y4357*4</f>
        <v>53350</v>
      </c>
    </row>
    <row r="4358" spans="1:31" x14ac:dyDescent="0.2">
      <c r="A4358" s="1">
        <v>45892</v>
      </c>
      <c r="B4358" s="2">
        <v>0.95239583333333333</v>
      </c>
      <c r="C4358" s="11">
        <v>2207756149</v>
      </c>
      <c r="D4358" s="12">
        <v>0.42620000000000002</v>
      </c>
      <c r="E4358" s="4">
        <v>1.3912100000000001</v>
      </c>
      <c r="F4358" s="4">
        <v>1.3580000000000001</v>
      </c>
      <c r="G4358" s="12">
        <v>-0.66069999999999995</v>
      </c>
      <c r="H4358" s="12">
        <v>-0.1258</v>
      </c>
      <c r="I4358" s="4">
        <v>-0.49299999999999999</v>
      </c>
      <c r="J4358" s="29">
        <v>152</v>
      </c>
      <c r="K4358">
        <v>175</v>
      </c>
      <c r="L4358" s="6">
        <v>194</v>
      </c>
      <c r="M4358" s="27">
        <v>0.42499999999999999</v>
      </c>
      <c r="N4358" s="6">
        <v>1.45</v>
      </c>
      <c r="O4358" s="6">
        <v>1.3</v>
      </c>
      <c r="P4358" s="6">
        <v>-0.57999999999999996</v>
      </c>
      <c r="Q4358" s="6">
        <v>-0.105</v>
      </c>
      <c r="R4358" s="31">
        <v>0.05</v>
      </c>
      <c r="S4358" s="6">
        <v>0.18</v>
      </c>
      <c r="T4358" s="6">
        <v>0.12</v>
      </c>
      <c r="U4358" s="6">
        <v>0.06</v>
      </c>
      <c r="V4358" s="6">
        <v>1.6E-2</v>
      </c>
      <c r="X4358">
        <f>MROUND(RANK(C4358,C$14:C$10000),$X$2)</f>
        <v>3800</v>
      </c>
      <c r="Y4358">
        <f>MROUND(RANK(D4358,D$14:D$10000),$X$2)</f>
        <v>3800</v>
      </c>
      <c r="Z4358">
        <f>MROUND(RANK(E4358,E$14:E$10000),$X$2)</f>
        <v>4450</v>
      </c>
      <c r="AA4358">
        <f>MROUND(RANK(F4358,F$14:F$10000),$X$2)</f>
        <v>4150</v>
      </c>
      <c r="AB4358">
        <f>MROUND(RANK(G4358,G$14:G$10000),$X$2)</f>
        <v>5100</v>
      </c>
      <c r="AC4358">
        <f>MROUND(RANK(H4358,H$14:H$10000),$X$2)</f>
        <v>4500</v>
      </c>
      <c r="AD4358">
        <f>MROUND(RANK(I4358,I$14:I$10000),$X$2)</f>
        <v>4500</v>
      </c>
      <c r="AE4358">
        <f>SUM(X4358:AC4358)+SUM(Y4358:AA4358)+Y4358*4</f>
        <v>53400</v>
      </c>
    </row>
    <row r="4359" spans="1:31" x14ac:dyDescent="0.2">
      <c r="A4359" s="1">
        <v>45893</v>
      </c>
      <c r="B4359" s="2">
        <v>0.91364583333333338</v>
      </c>
      <c r="C4359" s="11">
        <v>1753099223</v>
      </c>
      <c r="D4359" s="12">
        <v>0.4168</v>
      </c>
      <c r="E4359" s="4">
        <v>1.46221</v>
      </c>
      <c r="F4359" s="4">
        <v>1.351</v>
      </c>
      <c r="G4359" s="12">
        <v>-0.59740000000000004</v>
      </c>
      <c r="H4359" s="12">
        <v>-0.1217</v>
      </c>
      <c r="I4359" s="4">
        <v>-0.49</v>
      </c>
      <c r="J4359" s="29">
        <v>56</v>
      </c>
      <c r="K4359">
        <v>97</v>
      </c>
      <c r="L4359" s="6">
        <v>103</v>
      </c>
      <c r="M4359" s="27">
        <v>0.44500000000000001</v>
      </c>
      <c r="N4359" s="6">
        <v>1.45</v>
      </c>
      <c r="O4359" s="6">
        <v>1.4</v>
      </c>
      <c r="P4359" s="6">
        <v>-0.56000000000000005</v>
      </c>
      <c r="Q4359" s="6">
        <v>-0.12</v>
      </c>
      <c r="R4359" s="31">
        <v>0.02</v>
      </c>
      <c r="S4359" s="6">
        <v>0.18</v>
      </c>
      <c r="T4359" s="6">
        <v>0.14000000000000001</v>
      </c>
      <c r="U4359" s="6">
        <v>0.06</v>
      </c>
      <c r="V4359" s="6">
        <v>1.2999999999999999E-2</v>
      </c>
      <c r="X4359">
        <f>MROUND(RANK(C4359,C$14:C$10000),$X$2)</f>
        <v>4200</v>
      </c>
      <c r="Y4359">
        <f>MROUND(RANK(D4359,D$14:D$10000),$X$2)</f>
        <v>4200</v>
      </c>
      <c r="Z4359">
        <f>MROUND(RANK(E4359,E$14:E$10000),$X$2)</f>
        <v>3700</v>
      </c>
      <c r="AA4359">
        <f>MROUND(RANK(F4359,F$14:F$10000),$X$2)</f>
        <v>4250</v>
      </c>
      <c r="AB4359">
        <f>MROUND(RANK(G4359,G$14:G$10000),$X$2)</f>
        <v>4100</v>
      </c>
      <c r="AC4359">
        <f>MROUND(RANK(H4359,H$14:H$10000),$X$2)</f>
        <v>4000</v>
      </c>
      <c r="AD4359">
        <f>MROUND(RANK(I4359,I$14:I$10000),$X$2)</f>
        <v>4500</v>
      </c>
      <c r="AE4359">
        <f>SUM(X4359:AC4359)+SUM(Y4359:AA4359)+Y4359*4</f>
        <v>53400</v>
      </c>
    </row>
    <row r="4360" spans="1:31" x14ac:dyDescent="0.2">
      <c r="A4360" s="1">
        <v>45894</v>
      </c>
      <c r="B4360" s="2">
        <v>0.69275462962962964</v>
      </c>
      <c r="C4360" s="11">
        <v>889979977</v>
      </c>
      <c r="D4360" s="12">
        <v>0.38929999999999998</v>
      </c>
      <c r="E4360" s="4">
        <v>1.3832100000000001</v>
      </c>
      <c r="F4360" s="4">
        <v>1.298</v>
      </c>
      <c r="G4360" s="12">
        <v>-0.3473</v>
      </c>
      <c r="H4360" s="12">
        <v>-9.7199999999999995E-2</v>
      </c>
      <c r="I4360" s="4">
        <v>0.69</v>
      </c>
      <c r="J4360" s="29">
        <v>53</v>
      </c>
      <c r="K4360">
        <v>64</v>
      </c>
      <c r="L4360">
        <v>85</v>
      </c>
      <c r="M4360" s="29">
        <v>0.44500000000000001</v>
      </c>
      <c r="N4360">
        <v>1.35</v>
      </c>
      <c r="O4360">
        <v>1.3</v>
      </c>
      <c r="P4360">
        <v>-0.56000000000000005</v>
      </c>
      <c r="Q4360">
        <v>-0.105</v>
      </c>
      <c r="R4360" s="33">
        <v>0.06</v>
      </c>
      <c r="S4360">
        <v>0.13500000000000001</v>
      </c>
      <c r="T4360">
        <v>0.12</v>
      </c>
      <c r="U4360">
        <v>0.06</v>
      </c>
      <c r="V4360">
        <v>1.2999999999999999E-2</v>
      </c>
      <c r="X4360">
        <f>MROUND(RANK(C4360,C$14:C$10000),$X$2)</f>
        <v>4850</v>
      </c>
      <c r="Y4360">
        <f>MROUND(RANK(D4360,D$14:D$10000),$X$2)</f>
        <v>4850</v>
      </c>
      <c r="Z4360">
        <f>MROUND(RANK(E4360,E$14:E$10000),$X$2)</f>
        <v>4500</v>
      </c>
      <c r="AA4360">
        <f>MROUND(RANK(F4360,F$14:F$10000),$X$2)</f>
        <v>4600</v>
      </c>
      <c r="AB4360">
        <f>MROUND(RANK(G4360,G$14:G$10000),$X$2)</f>
        <v>0</v>
      </c>
      <c r="AC4360">
        <f>MROUND(RANK(H4360,H$14:H$10000),$X$2)</f>
        <v>1250</v>
      </c>
      <c r="AD4360">
        <f>MROUND(RANK(I4360,I$14:I$10000),$X$2)</f>
        <v>2150</v>
      </c>
      <c r="AE4360">
        <f>SUM(X4360:AC4360)+SUM(Y4360:AA4360)+Y4360*4</f>
        <v>53400</v>
      </c>
    </row>
    <row r="4361" spans="1:31" x14ac:dyDescent="0.2">
      <c r="A4361" s="1">
        <v>45895</v>
      </c>
      <c r="B4361" s="2">
        <v>0.63749999999999996</v>
      </c>
      <c r="C4361" s="11">
        <v>2241378487</v>
      </c>
      <c r="D4361" s="12">
        <v>0.42680000000000001</v>
      </c>
      <c r="E4361" s="4">
        <v>1.39713</v>
      </c>
      <c r="F4361" s="4">
        <v>1.361</v>
      </c>
      <c r="G4361" s="12">
        <v>-0.62480000000000002</v>
      </c>
      <c r="H4361" s="12">
        <v>-0.13200000000000001</v>
      </c>
      <c r="I4361" s="4">
        <v>-0.32800000000000001</v>
      </c>
      <c r="J4361" s="29">
        <v>149</v>
      </c>
      <c r="K4361">
        <v>153</v>
      </c>
      <c r="L4361" s="6">
        <v>226</v>
      </c>
      <c r="M4361" s="27">
        <v>0.42499999999999999</v>
      </c>
      <c r="N4361" s="6">
        <v>1.35</v>
      </c>
      <c r="O4361" s="6">
        <v>1.35</v>
      </c>
      <c r="P4361" s="6">
        <v>-0.56000000000000005</v>
      </c>
      <c r="Q4361" s="6">
        <v>-0.105</v>
      </c>
      <c r="R4361" s="31">
        <v>4.4999999999999998E-2</v>
      </c>
      <c r="S4361" s="6">
        <v>0.15</v>
      </c>
      <c r="T4361" s="6">
        <v>0.12</v>
      </c>
      <c r="U4361" s="6">
        <v>0.22500000000000001</v>
      </c>
      <c r="V4361" s="6">
        <v>1.4999999999999999E-2</v>
      </c>
      <c r="X4361">
        <f>MROUND(RANK(C4361,C$14:C$10000),$X$2)</f>
        <v>3800</v>
      </c>
      <c r="Y4361">
        <f>MROUND(RANK(D4361,D$14:D$10000),$X$2)</f>
        <v>3800</v>
      </c>
      <c r="Z4361">
        <f>MROUND(RANK(E4361,E$14:E$10000),$X$2)</f>
        <v>4400</v>
      </c>
      <c r="AA4361">
        <f>MROUND(RANK(F4361,F$14:F$10000),$X$2)</f>
        <v>4150</v>
      </c>
      <c r="AB4361">
        <f>MROUND(RANK(G4361,G$14:G$10000),$X$2)</f>
        <v>4700</v>
      </c>
      <c r="AC4361">
        <f>MROUND(RANK(H4361,H$14:H$10000),$X$2)</f>
        <v>5000</v>
      </c>
      <c r="AD4361">
        <f>MROUND(RANK(I4361,I$14:I$10000),$X$2)</f>
        <v>4300</v>
      </c>
      <c r="AE4361">
        <f>SUM(X4361:AC4361)+SUM(Y4361:AA4361)+Y4361*4</f>
        <v>53400</v>
      </c>
    </row>
    <row r="4362" spans="1:31" x14ac:dyDescent="0.2">
      <c r="A4362" s="1">
        <v>45893</v>
      </c>
      <c r="B4362" s="2">
        <v>0.59535879629629629</v>
      </c>
      <c r="C4362" s="11">
        <v>2025202237</v>
      </c>
      <c r="D4362" s="12">
        <v>0.42270000000000002</v>
      </c>
      <c r="E4362" s="4">
        <v>1.39418</v>
      </c>
      <c r="F4362" s="4">
        <v>1.359</v>
      </c>
      <c r="G4362" s="12">
        <v>-0.61919999999999997</v>
      </c>
      <c r="H4362" s="12">
        <v>-0.1227</v>
      </c>
      <c r="I4362" s="4">
        <v>-0.58399999999999996</v>
      </c>
      <c r="J4362" s="29">
        <v>147</v>
      </c>
      <c r="K4362">
        <v>175</v>
      </c>
      <c r="L4362" s="6">
        <v>185</v>
      </c>
      <c r="M4362" s="27">
        <v>0.44500000000000001</v>
      </c>
      <c r="N4362" s="6">
        <v>1.45</v>
      </c>
      <c r="O4362" s="6">
        <v>1.4</v>
      </c>
      <c r="P4362" s="6">
        <v>-0.56000000000000005</v>
      </c>
      <c r="Q4362" s="6">
        <v>-0.12</v>
      </c>
      <c r="R4362" s="31">
        <v>0.02</v>
      </c>
      <c r="S4362" s="6">
        <v>0.18</v>
      </c>
      <c r="T4362" s="6">
        <v>0.14000000000000001</v>
      </c>
      <c r="U4362" s="6">
        <v>0.06</v>
      </c>
      <c r="V4362" s="6">
        <v>1.2999999999999999E-2</v>
      </c>
      <c r="X4362">
        <f>MROUND(RANK(C4362,C$14:C$10000),$X$2)</f>
        <v>3950</v>
      </c>
      <c r="Y4362">
        <f>MROUND(RANK(D4362,D$14:D$10000),$X$2)</f>
        <v>3950</v>
      </c>
      <c r="Z4362">
        <f>MROUND(RANK(E4362,E$14:E$10000),$X$2)</f>
        <v>4400</v>
      </c>
      <c r="AA4362">
        <f>MROUND(RANK(F4362,F$14:F$10000),$X$2)</f>
        <v>4150</v>
      </c>
      <c r="AB4362">
        <f>MROUND(RANK(G4362,G$14:G$10000),$X$2)</f>
        <v>4550</v>
      </c>
      <c r="AC4362">
        <f>MROUND(RANK(H4362,H$14:H$10000),$X$2)</f>
        <v>4150</v>
      </c>
      <c r="AD4362">
        <f>MROUND(RANK(I4362,I$14:I$10000),$X$2)</f>
        <v>4600</v>
      </c>
      <c r="AE4362">
        <f>SUM(X4362:AC4362)+SUM(Y4362:AA4362)+Y4362*4</f>
        <v>53450</v>
      </c>
    </row>
    <row r="4363" spans="1:31" x14ac:dyDescent="0.2">
      <c r="A4363" s="1">
        <v>45893</v>
      </c>
      <c r="B4363" s="2">
        <v>0.95011574074074079</v>
      </c>
      <c r="C4363" s="11">
        <v>856521386</v>
      </c>
      <c r="D4363" s="12">
        <v>0.38779999999999998</v>
      </c>
      <c r="E4363" s="4">
        <v>1.39283</v>
      </c>
      <c r="F4363" s="4">
        <v>1.292</v>
      </c>
      <c r="G4363" s="12">
        <v>-0.3473</v>
      </c>
      <c r="H4363" s="12">
        <v>-9.9299999999999999E-2</v>
      </c>
      <c r="I4363" s="4">
        <v>0.23799999999999999</v>
      </c>
      <c r="J4363" s="29">
        <v>50</v>
      </c>
      <c r="K4363">
        <v>61</v>
      </c>
      <c r="L4363">
        <v>87</v>
      </c>
      <c r="M4363" s="29">
        <v>0.44500000000000001</v>
      </c>
      <c r="N4363">
        <v>1.45</v>
      </c>
      <c r="O4363">
        <v>1.4</v>
      </c>
      <c r="P4363">
        <v>-0.56000000000000005</v>
      </c>
      <c r="Q4363">
        <v>-0.12</v>
      </c>
      <c r="R4363" s="33">
        <v>0.02</v>
      </c>
      <c r="S4363">
        <v>0.18</v>
      </c>
      <c r="T4363">
        <v>0.14000000000000001</v>
      </c>
      <c r="U4363">
        <v>0.06</v>
      </c>
      <c r="V4363">
        <v>1.2999999999999999E-2</v>
      </c>
      <c r="X4363">
        <f>MROUND(RANK(C4363,C$14:C$10000),$X$2)</f>
        <v>4850</v>
      </c>
      <c r="Y4363">
        <f>MROUND(RANK(D4363,D$14:D$10000),$X$2)</f>
        <v>4850</v>
      </c>
      <c r="Z4363">
        <f>MROUND(RANK(E4363,E$14:E$10000),$X$2)</f>
        <v>4450</v>
      </c>
      <c r="AA4363">
        <f>MROUND(RANK(F4363,F$14:F$10000),$X$2)</f>
        <v>4650</v>
      </c>
      <c r="AB4363">
        <f>MROUND(RANK(G4363,G$14:G$10000),$X$2)</f>
        <v>0</v>
      </c>
      <c r="AC4363">
        <f>MROUND(RANK(H4363,H$14:H$10000),$X$2)</f>
        <v>1300</v>
      </c>
      <c r="AD4363">
        <f>MROUND(RANK(I4363,I$14:I$10000),$X$2)</f>
        <v>3350</v>
      </c>
      <c r="AE4363">
        <f>SUM(X4363:AC4363)+SUM(Y4363:AA4363)+Y4363*4</f>
        <v>53450</v>
      </c>
    </row>
    <row r="4364" spans="1:31" x14ac:dyDescent="0.2">
      <c r="A4364" s="1">
        <v>45894</v>
      </c>
      <c r="B4364" s="2">
        <v>0.60718749999999999</v>
      </c>
      <c r="C4364" s="11">
        <v>1242640723</v>
      </c>
      <c r="D4364" s="12">
        <v>0.40279999999999999</v>
      </c>
      <c r="E4364" s="4">
        <v>1.3863300000000001</v>
      </c>
      <c r="F4364" s="4">
        <v>1.306</v>
      </c>
      <c r="G4364" s="12">
        <v>-0.52329999999999999</v>
      </c>
      <c r="H4364" s="12">
        <v>-0.11020000000000001</v>
      </c>
      <c r="I4364" s="4">
        <v>-0.14899999999999999</v>
      </c>
      <c r="J4364" s="29">
        <v>78</v>
      </c>
      <c r="K4364">
        <v>131</v>
      </c>
      <c r="L4364" s="6">
        <v>144</v>
      </c>
      <c r="M4364" s="27">
        <v>0.45500000000000002</v>
      </c>
      <c r="N4364" s="6">
        <v>1.35</v>
      </c>
      <c r="O4364" s="6">
        <v>1.45</v>
      </c>
      <c r="P4364" s="6">
        <v>-0.57999999999999996</v>
      </c>
      <c r="Q4364" s="6">
        <v>-0.115</v>
      </c>
      <c r="R4364" s="31">
        <v>0.04</v>
      </c>
      <c r="S4364" s="6">
        <v>0.13500000000000001</v>
      </c>
      <c r="T4364" s="6">
        <v>0.16</v>
      </c>
      <c r="U4364" s="6">
        <v>0.06</v>
      </c>
      <c r="V4364" s="6">
        <v>1.9E-2</v>
      </c>
      <c r="X4364">
        <f>MROUND(RANK(C4364,C$14:C$10000),$X$2)</f>
        <v>4550</v>
      </c>
      <c r="Y4364">
        <f>MROUND(RANK(D4364,D$14:D$10000),$X$2)</f>
        <v>4550</v>
      </c>
      <c r="Z4364">
        <f>MROUND(RANK(E4364,E$14:E$10000),$X$2)</f>
        <v>4500</v>
      </c>
      <c r="AA4364">
        <f>MROUND(RANK(F4364,F$14:F$10000),$X$2)</f>
        <v>4550</v>
      </c>
      <c r="AB4364">
        <f>MROUND(RANK(G4364,G$14:G$10000),$X$2)</f>
        <v>1400</v>
      </c>
      <c r="AC4364">
        <f>MROUND(RANK(H4364,H$14:H$10000),$X$2)</f>
        <v>2100</v>
      </c>
      <c r="AD4364">
        <f>MROUND(RANK(I4364,I$14:I$10000),$X$2)</f>
        <v>4050</v>
      </c>
      <c r="AE4364">
        <f>SUM(X4364:AC4364)+SUM(Y4364:AA4364)+Y4364*4</f>
        <v>53450</v>
      </c>
    </row>
    <row r="4365" spans="1:31" x14ac:dyDescent="0.2">
      <c r="A4365" s="1">
        <v>45894</v>
      </c>
      <c r="B4365" s="2">
        <v>0.71652777777777776</v>
      </c>
      <c r="C4365" s="11">
        <v>895760126</v>
      </c>
      <c r="D4365" s="12">
        <v>0.3896</v>
      </c>
      <c r="E4365" s="4">
        <v>1.3916299999999999</v>
      </c>
      <c r="F4365" s="4">
        <v>1.2969999999999999</v>
      </c>
      <c r="G4365" s="12">
        <v>-0.3473</v>
      </c>
      <c r="H4365" s="12">
        <v>-9.9299999999999999E-2</v>
      </c>
      <c r="I4365" s="4">
        <v>0.51700000000000002</v>
      </c>
      <c r="J4365" s="29">
        <v>50</v>
      </c>
      <c r="K4365">
        <v>64</v>
      </c>
      <c r="L4365" s="6">
        <v>78</v>
      </c>
      <c r="M4365" s="27">
        <v>0.44500000000000001</v>
      </c>
      <c r="N4365" s="6">
        <v>1.45</v>
      </c>
      <c r="O4365" s="6">
        <v>1.45</v>
      </c>
      <c r="P4365" s="6">
        <v>-0.57999999999999996</v>
      </c>
      <c r="Q4365" s="6">
        <v>-0.115</v>
      </c>
      <c r="R4365" s="31">
        <v>0.06</v>
      </c>
      <c r="S4365" s="6">
        <v>0.13500000000000001</v>
      </c>
      <c r="T4365" s="6">
        <v>0.16</v>
      </c>
      <c r="U4365" s="6">
        <v>7.0000000000000007E-2</v>
      </c>
      <c r="V4365" s="6">
        <v>0.01</v>
      </c>
      <c r="X4365">
        <f>MROUND(RANK(C4365,C$14:C$10000),$X$2)</f>
        <v>4850</v>
      </c>
      <c r="Y4365">
        <f>MROUND(RANK(D4365,D$14:D$10000),$X$2)</f>
        <v>4850</v>
      </c>
      <c r="Z4365">
        <f>MROUND(RANK(E4365,E$14:E$10000),$X$2)</f>
        <v>4450</v>
      </c>
      <c r="AA4365">
        <f>MROUND(RANK(F4365,F$14:F$10000),$X$2)</f>
        <v>4650</v>
      </c>
      <c r="AB4365">
        <f>MROUND(RANK(G4365,G$14:G$10000),$X$2)</f>
        <v>0</v>
      </c>
      <c r="AC4365">
        <f>MROUND(RANK(H4365,H$14:H$10000),$X$2)</f>
        <v>1300</v>
      </c>
      <c r="AD4365">
        <f>MROUND(RANK(I4365,I$14:I$10000),$X$2)</f>
        <v>2650</v>
      </c>
      <c r="AE4365">
        <f>SUM(X4365:AC4365)+SUM(Y4365:AA4365)+Y4365*4</f>
        <v>53450</v>
      </c>
    </row>
    <row r="4366" spans="1:31" x14ac:dyDescent="0.2">
      <c r="A4366" s="1">
        <v>45894</v>
      </c>
      <c r="B4366" s="2">
        <v>0.97478009259259257</v>
      </c>
      <c r="C4366" s="11">
        <v>2296621026</v>
      </c>
      <c r="D4366" s="12">
        <v>0.42780000000000001</v>
      </c>
      <c r="E4366" s="4">
        <v>1.4027000000000001</v>
      </c>
      <c r="F4366" s="4">
        <v>1.3620000000000001</v>
      </c>
      <c r="G4366" s="12">
        <v>-0.67759999999999998</v>
      </c>
      <c r="H4366" s="12">
        <v>-0.13150000000000001</v>
      </c>
      <c r="I4366" s="4">
        <v>-0.34399999999999997</v>
      </c>
      <c r="J4366" s="29">
        <v>176</v>
      </c>
      <c r="K4366">
        <v>181</v>
      </c>
      <c r="L4366" s="6">
        <v>282</v>
      </c>
      <c r="M4366" s="27">
        <v>0.44500000000000001</v>
      </c>
      <c r="N4366" s="6">
        <v>1.45</v>
      </c>
      <c r="O4366" s="6">
        <v>1.35</v>
      </c>
      <c r="P4366" s="6">
        <v>-0.54</v>
      </c>
      <c r="Q4366" s="6">
        <v>-0.11</v>
      </c>
      <c r="R4366" s="31">
        <v>0.04</v>
      </c>
      <c r="S4366" s="6">
        <v>0.2</v>
      </c>
      <c r="T4366" s="6">
        <v>0.16</v>
      </c>
      <c r="U4366" s="6">
        <v>0.21</v>
      </c>
      <c r="V4366" s="6">
        <v>4.5499999999999999E-2</v>
      </c>
      <c r="X4366">
        <f>MROUND(RANK(C4366,C$14:C$10000),$X$2)</f>
        <v>3750</v>
      </c>
      <c r="Y4366">
        <f>MROUND(RANK(D4366,D$14:D$10000),$X$2)</f>
        <v>3750</v>
      </c>
      <c r="Z4366">
        <f>MROUND(RANK(E4366,E$14:E$10000),$X$2)</f>
        <v>4350</v>
      </c>
      <c r="AA4366">
        <f>MROUND(RANK(F4366,F$14:F$10000),$X$2)</f>
        <v>4150</v>
      </c>
      <c r="AB4366">
        <f>MROUND(RANK(G4366,G$14:G$10000),$X$2)</f>
        <v>5250</v>
      </c>
      <c r="AC4366">
        <f>MROUND(RANK(H4366,H$14:H$10000),$X$2)</f>
        <v>4950</v>
      </c>
      <c r="AD4366">
        <f>MROUND(RANK(I4366,I$14:I$10000),$X$2)</f>
        <v>4350</v>
      </c>
      <c r="AE4366">
        <f>SUM(X4366:AC4366)+SUM(Y4366:AA4366)+Y4366*4</f>
        <v>53450</v>
      </c>
    </row>
    <row r="4367" spans="1:31" x14ac:dyDescent="0.2">
      <c r="A4367" s="1">
        <v>45893</v>
      </c>
      <c r="B4367" s="2">
        <v>0.58359953703703704</v>
      </c>
      <c r="C4367" s="11">
        <v>1609279114</v>
      </c>
      <c r="D4367" s="12">
        <v>0.4133</v>
      </c>
      <c r="E4367" s="4">
        <v>1.4133100000000001</v>
      </c>
      <c r="F4367" s="4">
        <v>1.3160000000000001</v>
      </c>
      <c r="G4367" s="12">
        <v>-0.56389999999999996</v>
      </c>
      <c r="H4367" s="12">
        <v>-0.12130000000000001</v>
      </c>
      <c r="I4367" s="4">
        <v>-0.51</v>
      </c>
      <c r="J4367" s="29">
        <v>58</v>
      </c>
      <c r="K4367">
        <v>125</v>
      </c>
      <c r="L4367" s="6">
        <v>150</v>
      </c>
      <c r="M4367" s="27">
        <v>0.44500000000000001</v>
      </c>
      <c r="N4367" s="6">
        <v>1.45</v>
      </c>
      <c r="O4367" s="6">
        <v>1.4</v>
      </c>
      <c r="P4367" s="6">
        <v>-0.56000000000000005</v>
      </c>
      <c r="Q4367" s="6">
        <v>-0.12</v>
      </c>
      <c r="R4367" s="31">
        <v>0.02</v>
      </c>
      <c r="S4367" s="6">
        <v>0.18</v>
      </c>
      <c r="T4367" s="6">
        <v>0.14000000000000001</v>
      </c>
      <c r="U4367" s="6">
        <v>0.06</v>
      </c>
      <c r="V4367" s="6">
        <v>1.2999999999999999E-2</v>
      </c>
      <c r="X4367">
        <f>MROUND(RANK(C4367,C$14:C$10000),$X$2)</f>
        <v>4250</v>
      </c>
      <c r="Y4367">
        <f>MROUND(RANK(D4367,D$14:D$10000),$X$2)</f>
        <v>4250</v>
      </c>
      <c r="Z4367">
        <f>MROUND(RANK(E4367,E$14:E$10000),$X$2)</f>
        <v>4250</v>
      </c>
      <c r="AA4367">
        <f>MROUND(RANK(F4367,F$14:F$10000),$X$2)</f>
        <v>4500</v>
      </c>
      <c r="AB4367">
        <f>MROUND(RANK(G4367,G$14:G$10000),$X$2)</f>
        <v>2300</v>
      </c>
      <c r="AC4367">
        <f>MROUND(RANK(H4367,H$14:H$10000),$X$2)</f>
        <v>3950</v>
      </c>
      <c r="AD4367">
        <f>MROUND(RANK(I4367,I$14:I$10000),$X$2)</f>
        <v>4550</v>
      </c>
      <c r="AE4367">
        <f>SUM(X4367:AC4367)+SUM(Y4367:AA4367)+Y4367*4</f>
        <v>53500</v>
      </c>
    </row>
    <row r="4368" spans="1:31" x14ac:dyDescent="0.2">
      <c r="A4368" s="1">
        <v>45893</v>
      </c>
      <c r="B4368" s="2">
        <v>0.59377314814814819</v>
      </c>
      <c r="C4368" s="11">
        <v>1008987373</v>
      </c>
      <c r="D4368" s="12">
        <v>0.39439999999999997</v>
      </c>
      <c r="E4368" s="4">
        <v>1.4045300000000001</v>
      </c>
      <c r="F4368" s="4">
        <v>1.296</v>
      </c>
      <c r="G4368" s="12">
        <v>-0.41860000000000003</v>
      </c>
      <c r="H4368" s="12">
        <v>-9.9199999999999997E-2</v>
      </c>
      <c r="I4368" s="4">
        <v>8.5000000000000006E-2</v>
      </c>
      <c r="J4368" s="29">
        <v>50</v>
      </c>
      <c r="K4368">
        <v>51</v>
      </c>
      <c r="L4368" s="6">
        <v>135</v>
      </c>
      <c r="M4368" s="27">
        <v>0.44500000000000001</v>
      </c>
      <c r="N4368" s="6">
        <v>1.45</v>
      </c>
      <c r="O4368" s="6">
        <v>1.4</v>
      </c>
      <c r="P4368" s="6">
        <v>-0.56000000000000005</v>
      </c>
      <c r="Q4368" s="6">
        <v>-0.12</v>
      </c>
      <c r="R4368" s="31">
        <v>0.02</v>
      </c>
      <c r="S4368" s="6">
        <v>0.18</v>
      </c>
      <c r="T4368" s="6">
        <v>0.14000000000000001</v>
      </c>
      <c r="U4368" s="6">
        <v>0.06</v>
      </c>
      <c r="V4368" s="6">
        <v>1.2999999999999999E-2</v>
      </c>
      <c r="X4368">
        <f>MROUND(RANK(C4368,C$14:C$10000),$X$2)</f>
        <v>4700</v>
      </c>
      <c r="Y4368">
        <f>MROUND(RANK(D4368,D$14:D$10000),$X$2)</f>
        <v>4700</v>
      </c>
      <c r="Z4368">
        <f>MROUND(RANK(E4368,E$14:E$10000),$X$2)</f>
        <v>4350</v>
      </c>
      <c r="AA4368">
        <f>MROUND(RANK(F4368,F$14:F$10000),$X$2)</f>
        <v>4650</v>
      </c>
      <c r="AB4368">
        <f>MROUND(RANK(G4368,G$14:G$10000),$X$2)</f>
        <v>1300</v>
      </c>
      <c r="AC4368">
        <f>MROUND(RANK(H4368,H$14:H$10000),$X$2)</f>
        <v>1300</v>
      </c>
      <c r="AD4368">
        <f>MROUND(RANK(I4368,I$14:I$10000),$X$2)</f>
        <v>3650</v>
      </c>
      <c r="AE4368">
        <f>SUM(X4368:AC4368)+SUM(Y4368:AA4368)+Y4368*4</f>
        <v>53500</v>
      </c>
    </row>
    <row r="4369" spans="1:31" x14ac:dyDescent="0.2">
      <c r="A4369" s="1">
        <v>45894</v>
      </c>
      <c r="B4369" s="2">
        <v>0.58557870370370368</v>
      </c>
      <c r="C4369" s="11">
        <v>1254754900</v>
      </c>
      <c r="D4369" s="12">
        <v>0.4032</v>
      </c>
      <c r="E4369" s="4">
        <v>1.3759999999999999</v>
      </c>
      <c r="F4369" s="4">
        <v>1.302</v>
      </c>
      <c r="G4369" s="12">
        <v>-0.52329999999999999</v>
      </c>
      <c r="H4369" s="12">
        <v>-0.10829999999999999</v>
      </c>
      <c r="I4369" s="4">
        <v>-0.13700000000000001</v>
      </c>
      <c r="J4369" s="29">
        <v>81</v>
      </c>
      <c r="K4369">
        <v>111</v>
      </c>
      <c r="L4369">
        <v>130</v>
      </c>
      <c r="M4369" s="29">
        <v>0.45500000000000002</v>
      </c>
      <c r="N4369">
        <v>1.45</v>
      </c>
      <c r="O4369">
        <v>1.35</v>
      </c>
      <c r="P4369">
        <v>-0.56000000000000005</v>
      </c>
      <c r="Q4369">
        <v>-0.12</v>
      </c>
      <c r="R4369" s="33">
        <v>0.04</v>
      </c>
      <c r="S4369">
        <v>0.18</v>
      </c>
      <c r="T4369">
        <v>0.12</v>
      </c>
      <c r="U4369">
        <v>7.0000000000000007E-2</v>
      </c>
      <c r="V4369">
        <v>1.2999999999999999E-2</v>
      </c>
      <c r="X4369">
        <f>MROUND(RANK(C4369,C$14:C$10000),$X$2)</f>
        <v>4550</v>
      </c>
      <c r="Y4369">
        <f>MROUND(RANK(D4369,D$14:D$10000),$X$2)</f>
        <v>4550</v>
      </c>
      <c r="Z4369">
        <f>MROUND(RANK(E4369,E$14:E$10000),$X$2)</f>
        <v>4600</v>
      </c>
      <c r="AA4369">
        <f>MROUND(RANK(F4369,F$14:F$10000),$X$2)</f>
        <v>4600</v>
      </c>
      <c r="AB4369">
        <f>MROUND(RANK(G4369,G$14:G$10000),$X$2)</f>
        <v>1400</v>
      </c>
      <c r="AC4369">
        <f>MROUND(RANK(H4369,H$14:H$10000),$X$2)</f>
        <v>1850</v>
      </c>
      <c r="AD4369">
        <f>MROUND(RANK(I4369,I$14:I$10000),$X$2)</f>
        <v>4050</v>
      </c>
      <c r="AE4369">
        <f>SUM(X4369:AC4369)+SUM(Y4369:AA4369)+Y4369*4</f>
        <v>53500</v>
      </c>
    </row>
    <row r="4370" spans="1:31" x14ac:dyDescent="0.2">
      <c r="A4370" s="1">
        <v>45894</v>
      </c>
      <c r="B4370" s="2">
        <v>0.61815972222222226</v>
      </c>
      <c r="C4370" s="11">
        <v>1064061916</v>
      </c>
      <c r="D4370" s="12">
        <v>0.39650000000000002</v>
      </c>
      <c r="E4370" s="4">
        <v>1.4006700000000001</v>
      </c>
      <c r="F4370" s="4">
        <v>1.2929999999999999</v>
      </c>
      <c r="G4370" s="12">
        <v>-0.52329999999999999</v>
      </c>
      <c r="H4370" s="12">
        <v>-9.4100000000000003E-2</v>
      </c>
      <c r="I4370" s="4">
        <v>0.27200000000000002</v>
      </c>
      <c r="J4370" s="29">
        <v>51</v>
      </c>
      <c r="K4370">
        <v>98</v>
      </c>
      <c r="L4370">
        <v>146</v>
      </c>
      <c r="M4370" s="29">
        <v>0.44500000000000001</v>
      </c>
      <c r="N4370">
        <v>1.45</v>
      </c>
      <c r="O4370">
        <v>1.3</v>
      </c>
      <c r="P4370">
        <v>-0.54</v>
      </c>
      <c r="Q4370">
        <v>-0.125</v>
      </c>
      <c r="R4370" s="33">
        <v>0.05</v>
      </c>
      <c r="S4370">
        <v>0.18</v>
      </c>
      <c r="T4370">
        <v>0.12</v>
      </c>
      <c r="U4370">
        <v>0.06</v>
      </c>
      <c r="V4370">
        <v>1.2999999999999999E-2</v>
      </c>
      <c r="X4370">
        <f>MROUND(RANK(C4370,C$14:C$10000),$X$2)</f>
        <v>4700</v>
      </c>
      <c r="Y4370">
        <f>MROUND(RANK(D4370,D$14:D$10000),$X$2)</f>
        <v>4700</v>
      </c>
      <c r="Z4370">
        <f>MROUND(RANK(E4370,E$14:E$10000),$X$2)</f>
        <v>4400</v>
      </c>
      <c r="AA4370">
        <f>MROUND(RANK(F4370,F$14:F$10000),$X$2)</f>
        <v>4650</v>
      </c>
      <c r="AB4370">
        <f>MROUND(RANK(G4370,G$14:G$10000),$X$2)</f>
        <v>1400</v>
      </c>
      <c r="AC4370">
        <f>MROUND(RANK(H4370,H$14:H$10000),$X$2)</f>
        <v>1100</v>
      </c>
      <c r="AD4370">
        <f>MROUND(RANK(I4370,I$14:I$10000),$X$2)</f>
        <v>3250</v>
      </c>
      <c r="AE4370">
        <f>SUM(X4370:AC4370)+SUM(Y4370:AA4370)+Y4370*4</f>
        <v>53500</v>
      </c>
    </row>
    <row r="4371" spans="1:31" x14ac:dyDescent="0.2">
      <c r="A4371" s="1">
        <v>45894</v>
      </c>
      <c r="B4371" s="2">
        <v>0.62365740740740738</v>
      </c>
      <c r="C4371" s="11">
        <v>955717104</v>
      </c>
      <c r="D4371" s="12">
        <v>0.39219999999999999</v>
      </c>
      <c r="E4371" s="4">
        <v>1.4057200000000001</v>
      </c>
      <c r="F4371" s="4">
        <v>1.3069999999999999</v>
      </c>
      <c r="G4371" s="12">
        <v>-0.36499999999999999</v>
      </c>
      <c r="H4371" s="12">
        <v>-9.9599999999999994E-2</v>
      </c>
      <c r="I4371" s="4">
        <v>0.77300000000000002</v>
      </c>
      <c r="J4371" s="29">
        <v>51</v>
      </c>
      <c r="K4371">
        <v>59</v>
      </c>
      <c r="L4371" s="6">
        <v>81</v>
      </c>
      <c r="M4371" s="27">
        <v>0.435</v>
      </c>
      <c r="N4371" s="6">
        <v>1.35</v>
      </c>
      <c r="O4371" s="6">
        <v>1.35</v>
      </c>
      <c r="P4371" s="6">
        <v>-0.57999999999999996</v>
      </c>
      <c r="Q4371" s="6">
        <v>-0.12</v>
      </c>
      <c r="R4371" s="31">
        <v>4.4999999999999998E-2</v>
      </c>
      <c r="S4371" s="6">
        <v>0.18</v>
      </c>
      <c r="T4371" s="6">
        <v>0.12</v>
      </c>
      <c r="U4371" s="6">
        <v>0.06</v>
      </c>
      <c r="V4371" s="6">
        <v>1.6E-2</v>
      </c>
      <c r="X4371">
        <f>MROUND(RANK(C4371,C$14:C$10000),$X$2)</f>
        <v>4750</v>
      </c>
      <c r="Y4371">
        <f>MROUND(RANK(D4371,D$14:D$10000),$X$2)</f>
        <v>4750</v>
      </c>
      <c r="Z4371">
        <f>MROUND(RANK(E4371,E$14:E$10000),$X$2)</f>
        <v>4350</v>
      </c>
      <c r="AA4371">
        <f>MROUND(RANK(F4371,F$14:F$10000),$X$2)</f>
        <v>4550</v>
      </c>
      <c r="AB4371">
        <f>MROUND(RANK(G4371,G$14:G$10000),$X$2)</f>
        <v>1150</v>
      </c>
      <c r="AC4371">
        <f>MROUND(RANK(H4371,H$14:H$10000),$X$2)</f>
        <v>1300</v>
      </c>
      <c r="AD4371">
        <f>MROUND(RANK(I4371,I$14:I$10000),$X$2)</f>
        <v>1950</v>
      </c>
      <c r="AE4371">
        <f>SUM(X4371:AC4371)+SUM(Y4371:AA4371)+Y4371*4</f>
        <v>53500</v>
      </c>
    </row>
    <row r="4372" spans="1:31" x14ac:dyDescent="0.2">
      <c r="A4372" s="1">
        <v>45894</v>
      </c>
      <c r="B4372" s="2">
        <v>0.7318055555555556</v>
      </c>
      <c r="C4372" s="11">
        <v>2181261128</v>
      </c>
      <c r="D4372" s="12">
        <v>0.42570000000000002</v>
      </c>
      <c r="E4372" s="4">
        <v>1.41045</v>
      </c>
      <c r="F4372" s="4">
        <v>1.3680000000000001</v>
      </c>
      <c r="G4372" s="12">
        <v>-0.71279999999999999</v>
      </c>
      <c r="H4372" s="12">
        <v>-0.13</v>
      </c>
      <c r="I4372" s="4">
        <v>-0.57499999999999996</v>
      </c>
      <c r="J4372" s="29">
        <v>110</v>
      </c>
      <c r="K4372">
        <v>171</v>
      </c>
      <c r="L4372" s="6">
        <v>187</v>
      </c>
      <c r="M4372" s="27">
        <v>0.435</v>
      </c>
      <c r="N4372" s="6">
        <v>1.45</v>
      </c>
      <c r="O4372" s="6">
        <v>1.3</v>
      </c>
      <c r="P4372" s="6">
        <v>-0.57999999999999996</v>
      </c>
      <c r="Q4372" s="6">
        <v>-0.125</v>
      </c>
      <c r="R4372" s="31">
        <v>0.02</v>
      </c>
      <c r="S4372" s="6">
        <v>0.16500000000000001</v>
      </c>
      <c r="T4372" s="6">
        <v>0.16</v>
      </c>
      <c r="U4372" s="6">
        <v>0.06</v>
      </c>
      <c r="V4372" s="6">
        <v>1.2999999999999999E-2</v>
      </c>
      <c r="X4372">
        <f>MROUND(RANK(C4372,C$14:C$10000),$X$2)</f>
        <v>3800</v>
      </c>
      <c r="Y4372">
        <f>MROUND(RANK(D4372,D$14:D$10000),$X$2)</f>
        <v>3800</v>
      </c>
      <c r="Z4372">
        <f>MROUND(RANK(E4372,E$14:E$10000),$X$2)</f>
        <v>4300</v>
      </c>
      <c r="AA4372">
        <f>MROUND(RANK(F4372,F$14:F$10000),$X$2)</f>
        <v>4050</v>
      </c>
      <c r="AB4372">
        <f>MROUND(RANK(G4372,G$14:G$10000),$X$2)</f>
        <v>5350</v>
      </c>
      <c r="AC4372">
        <f>MROUND(RANK(H4372,H$14:H$10000),$X$2)</f>
        <v>4850</v>
      </c>
      <c r="AD4372">
        <f>MROUND(RANK(I4372,I$14:I$10000),$X$2)</f>
        <v>4600</v>
      </c>
      <c r="AE4372">
        <f>SUM(X4372:AC4372)+SUM(Y4372:AA4372)+Y4372*4</f>
        <v>53500</v>
      </c>
    </row>
    <row r="4373" spans="1:31" x14ac:dyDescent="0.2">
      <c r="A4373" s="1">
        <v>45893</v>
      </c>
      <c r="B4373" s="2">
        <v>5.1736111111111108E-2</v>
      </c>
      <c r="C4373" s="11">
        <v>954596499</v>
      </c>
      <c r="D4373" s="12">
        <v>0.3921</v>
      </c>
      <c r="E4373" s="4">
        <v>1.4223699999999999</v>
      </c>
      <c r="F4373" s="4">
        <v>1.3180000000000001</v>
      </c>
      <c r="G4373" s="12">
        <v>-0.38819999999999999</v>
      </c>
      <c r="H4373" s="12">
        <v>-0.1003</v>
      </c>
      <c r="I4373" s="4">
        <v>0.41299999999999998</v>
      </c>
      <c r="J4373" s="29">
        <v>50</v>
      </c>
      <c r="K4373">
        <v>59</v>
      </c>
      <c r="L4373" s="6">
        <v>82</v>
      </c>
      <c r="M4373" s="27">
        <v>0.42499999999999999</v>
      </c>
      <c r="N4373" s="6">
        <v>1.45</v>
      </c>
      <c r="O4373" s="6">
        <v>1.35</v>
      </c>
      <c r="P4373" s="6">
        <v>-0.54</v>
      </c>
      <c r="Q4373" s="6">
        <v>-0.105</v>
      </c>
      <c r="R4373" s="31">
        <v>0.06</v>
      </c>
      <c r="S4373" s="6">
        <v>0.18</v>
      </c>
      <c r="T4373" s="6">
        <v>0.14000000000000001</v>
      </c>
      <c r="U4373" s="6">
        <v>0.06</v>
      </c>
      <c r="V4373" s="6">
        <v>0.01</v>
      </c>
      <c r="X4373">
        <f>MROUND(RANK(C4373,C$14:C$10000),$X$2)</f>
        <v>4800</v>
      </c>
      <c r="Y4373">
        <f>MROUND(RANK(D4373,D$14:D$10000),$X$2)</f>
        <v>4800</v>
      </c>
      <c r="Z4373">
        <f>MROUND(RANK(E4373,E$14:E$10000),$X$2)</f>
        <v>4200</v>
      </c>
      <c r="AA4373">
        <f>MROUND(RANK(F4373,F$14:F$10000),$X$2)</f>
        <v>4450</v>
      </c>
      <c r="AB4373">
        <f>MROUND(RANK(G4373,G$14:G$10000),$X$2)</f>
        <v>1300</v>
      </c>
      <c r="AC4373">
        <f>MROUND(RANK(H4373,H$14:H$10000),$X$2)</f>
        <v>1350</v>
      </c>
      <c r="AD4373">
        <f>MROUND(RANK(I4373,I$14:I$10000),$X$2)</f>
        <v>2900</v>
      </c>
      <c r="AE4373">
        <f>SUM(X4373:AC4373)+SUM(Y4373:AA4373)+Y4373*4</f>
        <v>53550</v>
      </c>
    </row>
    <row r="4374" spans="1:31" x14ac:dyDescent="0.2">
      <c r="A4374" s="1">
        <v>45893</v>
      </c>
      <c r="B4374" s="2">
        <v>0.58331018518518518</v>
      </c>
      <c r="C4374" s="11">
        <v>1946014763</v>
      </c>
      <c r="D4374" s="12">
        <v>0.42099999999999999</v>
      </c>
      <c r="E4374" s="4">
        <v>1.3720399999999999</v>
      </c>
      <c r="F4374" s="4">
        <v>1.343</v>
      </c>
      <c r="G4374" s="12">
        <v>-0.60289999999999999</v>
      </c>
      <c r="H4374" s="12">
        <v>-0.1181</v>
      </c>
      <c r="I4374" s="4">
        <v>-0.26300000000000001</v>
      </c>
      <c r="J4374" s="29">
        <v>163</v>
      </c>
      <c r="K4374">
        <v>164</v>
      </c>
      <c r="L4374" s="6">
        <v>185</v>
      </c>
      <c r="M4374" s="27">
        <v>0.435</v>
      </c>
      <c r="N4374" s="6">
        <v>1.45</v>
      </c>
      <c r="O4374" s="6">
        <v>1.35</v>
      </c>
      <c r="P4374" s="6">
        <v>-0.57999999999999996</v>
      </c>
      <c r="Q4374" s="6">
        <v>-0.115</v>
      </c>
      <c r="R4374" s="31">
        <v>0.06</v>
      </c>
      <c r="S4374" s="6">
        <v>0.15</v>
      </c>
      <c r="T4374" s="6">
        <v>0.16</v>
      </c>
      <c r="U4374" s="6">
        <v>7.0000000000000007E-2</v>
      </c>
      <c r="V4374" s="6">
        <v>1.6E-2</v>
      </c>
      <c r="X4374">
        <f>MROUND(RANK(C4374,C$14:C$10000),$X$2)</f>
        <v>4000</v>
      </c>
      <c r="Y4374">
        <f>MROUND(RANK(D4374,D$14:D$10000),$X$2)</f>
        <v>4000</v>
      </c>
      <c r="Z4374">
        <f>MROUND(RANK(E4374,E$14:E$10000),$X$2)</f>
        <v>4600</v>
      </c>
      <c r="AA4374">
        <f>MROUND(RANK(F4374,F$14:F$10000),$X$2)</f>
        <v>4300</v>
      </c>
      <c r="AB4374">
        <f>MROUND(RANK(G4374,G$14:G$10000),$X$2)</f>
        <v>4250</v>
      </c>
      <c r="AC4374">
        <f>MROUND(RANK(H4374,H$14:H$10000),$X$2)</f>
        <v>3500</v>
      </c>
      <c r="AD4374">
        <f>MROUND(RANK(I4374,I$14:I$10000),$X$2)</f>
        <v>4250</v>
      </c>
      <c r="AE4374">
        <f>SUM(X4374:AC4374)+SUM(Y4374:AA4374)+Y4374*4</f>
        <v>53550</v>
      </c>
    </row>
    <row r="4375" spans="1:31" x14ac:dyDescent="0.2">
      <c r="A4375" s="1">
        <v>45893</v>
      </c>
      <c r="B4375" s="2">
        <v>0.67822916666666666</v>
      </c>
      <c r="C4375" s="11">
        <v>1511351951</v>
      </c>
      <c r="D4375" s="12">
        <v>0.41070000000000001</v>
      </c>
      <c r="E4375" s="4">
        <v>1.4198299999999999</v>
      </c>
      <c r="F4375" s="4">
        <v>1.327</v>
      </c>
      <c r="G4375" s="12">
        <v>-0.56389999999999996</v>
      </c>
      <c r="H4375" s="12">
        <v>-0.11890000000000001</v>
      </c>
      <c r="I4375" s="4">
        <v>-0.47599999999999998</v>
      </c>
      <c r="J4375" s="29">
        <v>52</v>
      </c>
      <c r="K4375">
        <v>133</v>
      </c>
      <c r="L4375">
        <v>149</v>
      </c>
      <c r="M4375" s="29">
        <v>0.44500000000000001</v>
      </c>
      <c r="N4375">
        <v>1.45</v>
      </c>
      <c r="O4375">
        <v>1.4</v>
      </c>
      <c r="P4375">
        <v>-0.56000000000000005</v>
      </c>
      <c r="Q4375">
        <v>-0.12</v>
      </c>
      <c r="R4375" s="33">
        <v>0.02</v>
      </c>
      <c r="S4375">
        <v>0.18</v>
      </c>
      <c r="T4375">
        <v>0.14000000000000001</v>
      </c>
      <c r="U4375">
        <v>0.06</v>
      </c>
      <c r="V4375">
        <v>1.2999999999999999E-2</v>
      </c>
      <c r="X4375">
        <f>MROUND(RANK(C4375,C$14:C$10000),$X$2)</f>
        <v>4350</v>
      </c>
      <c r="Y4375">
        <f>MROUND(RANK(D4375,D$14:D$10000),$X$2)</f>
        <v>4350</v>
      </c>
      <c r="Z4375">
        <f>MROUND(RANK(E4375,E$14:E$10000),$X$2)</f>
        <v>4200</v>
      </c>
      <c r="AA4375">
        <f>MROUND(RANK(F4375,F$14:F$10000),$X$2)</f>
        <v>4400</v>
      </c>
      <c r="AB4375">
        <f>MROUND(RANK(G4375,G$14:G$10000),$X$2)</f>
        <v>2300</v>
      </c>
      <c r="AC4375">
        <f>MROUND(RANK(H4375,H$14:H$10000),$X$2)</f>
        <v>3600</v>
      </c>
      <c r="AD4375">
        <f>MROUND(RANK(I4375,I$14:I$10000),$X$2)</f>
        <v>4500</v>
      </c>
      <c r="AE4375">
        <f>SUM(X4375:AC4375)+SUM(Y4375:AA4375)+Y4375*4</f>
        <v>53550</v>
      </c>
    </row>
    <row r="4376" spans="1:31" x14ac:dyDescent="0.2">
      <c r="A4376" s="1">
        <v>45894</v>
      </c>
      <c r="B4376" s="2">
        <v>0.51571759259259264</v>
      </c>
      <c r="C4376" s="11">
        <v>872129747</v>
      </c>
      <c r="D4376" s="12">
        <v>0.38850000000000001</v>
      </c>
      <c r="E4376" s="4">
        <v>1.3814500000000001</v>
      </c>
      <c r="F4376" s="4">
        <v>1.2929999999999999</v>
      </c>
      <c r="G4376" s="12">
        <v>-0.3473</v>
      </c>
      <c r="H4376" s="12">
        <v>-9.8400000000000001E-2</v>
      </c>
      <c r="I4376" s="4">
        <v>0.247</v>
      </c>
      <c r="J4376" s="29">
        <v>51</v>
      </c>
      <c r="K4376">
        <v>59</v>
      </c>
      <c r="L4376" s="6">
        <v>86</v>
      </c>
      <c r="M4376" s="27">
        <v>0.44500000000000001</v>
      </c>
      <c r="N4376" s="6">
        <v>1.45</v>
      </c>
      <c r="O4376" s="6">
        <v>1.4</v>
      </c>
      <c r="P4376" s="6">
        <v>-0.56000000000000005</v>
      </c>
      <c r="Q4376" s="6">
        <v>-0.12</v>
      </c>
      <c r="R4376" s="31">
        <v>0.02</v>
      </c>
      <c r="S4376" s="6">
        <v>0.18</v>
      </c>
      <c r="T4376" s="6">
        <v>0.14000000000000001</v>
      </c>
      <c r="U4376" s="6">
        <v>0.06</v>
      </c>
      <c r="V4376" s="6">
        <v>1.2999999999999999E-2</v>
      </c>
      <c r="X4376">
        <f>MROUND(RANK(C4376,C$14:C$10000),$X$2)</f>
        <v>4850</v>
      </c>
      <c r="Y4376">
        <f>MROUND(RANK(D4376,D$14:D$10000),$X$2)</f>
        <v>4850</v>
      </c>
      <c r="Z4376">
        <f>MROUND(RANK(E4376,E$14:E$10000),$X$2)</f>
        <v>4550</v>
      </c>
      <c r="AA4376">
        <f>MROUND(RANK(F4376,F$14:F$10000),$X$2)</f>
        <v>4650</v>
      </c>
      <c r="AB4376">
        <f>MROUND(RANK(G4376,G$14:G$10000),$X$2)</f>
        <v>0</v>
      </c>
      <c r="AC4376">
        <f>MROUND(RANK(H4376,H$14:H$10000),$X$2)</f>
        <v>1250</v>
      </c>
      <c r="AD4376">
        <f>MROUND(RANK(I4376,I$14:I$10000),$X$2)</f>
        <v>3300</v>
      </c>
      <c r="AE4376">
        <f>SUM(X4376:AC4376)+SUM(Y4376:AA4376)+Y4376*4</f>
        <v>53600</v>
      </c>
    </row>
    <row r="4377" spans="1:31" x14ac:dyDescent="0.2">
      <c r="A4377" s="1">
        <v>45895</v>
      </c>
      <c r="B4377" s="2">
        <v>0.65125</v>
      </c>
      <c r="C4377" s="11">
        <v>2291995400</v>
      </c>
      <c r="D4377" s="12">
        <v>0.42780000000000001</v>
      </c>
      <c r="E4377" s="4">
        <v>1.39415</v>
      </c>
      <c r="F4377" s="4">
        <v>1.347</v>
      </c>
      <c r="G4377" s="12">
        <v>-0.66259999999999997</v>
      </c>
      <c r="H4377" s="12">
        <v>-0.13170000000000001</v>
      </c>
      <c r="I4377" s="4">
        <v>-0.11</v>
      </c>
      <c r="J4377" s="29">
        <v>173</v>
      </c>
      <c r="K4377">
        <v>193</v>
      </c>
      <c r="L4377" s="6">
        <v>240</v>
      </c>
      <c r="M4377" s="27">
        <v>0.435</v>
      </c>
      <c r="N4377" s="6">
        <v>1.45</v>
      </c>
      <c r="O4377" s="6">
        <v>1.3</v>
      </c>
      <c r="P4377" s="6">
        <v>-0.57999999999999996</v>
      </c>
      <c r="Q4377" s="6">
        <v>-0.12</v>
      </c>
      <c r="R4377" s="31">
        <v>0.04</v>
      </c>
      <c r="S4377" s="6">
        <v>0.18</v>
      </c>
      <c r="T4377" s="6">
        <v>0.14000000000000001</v>
      </c>
      <c r="U4377" s="6">
        <v>0.315</v>
      </c>
      <c r="V4377" s="6">
        <v>8.5499999999999896E-2</v>
      </c>
      <c r="X4377">
        <f>MROUND(RANK(C4377,C$14:C$10000),$X$2)</f>
        <v>3750</v>
      </c>
      <c r="Y4377">
        <f>MROUND(RANK(D4377,D$14:D$10000),$X$2)</f>
        <v>3750</v>
      </c>
      <c r="Z4377">
        <f>MROUND(RANK(E4377,E$14:E$10000),$X$2)</f>
        <v>4400</v>
      </c>
      <c r="AA4377">
        <f>MROUND(RANK(F4377,F$14:F$10000),$X$2)</f>
        <v>4250</v>
      </c>
      <c r="AB4377">
        <f>MROUND(RANK(G4377,G$14:G$10000),$X$2)</f>
        <v>5100</v>
      </c>
      <c r="AC4377">
        <f>MROUND(RANK(H4377,H$14:H$10000),$X$2)</f>
        <v>4950</v>
      </c>
      <c r="AD4377">
        <f>MROUND(RANK(I4377,I$14:I$10000),$X$2)</f>
        <v>4000</v>
      </c>
      <c r="AE4377">
        <f>SUM(X4377:AC4377)+SUM(Y4377:AA4377)+Y4377*4</f>
        <v>53600</v>
      </c>
    </row>
    <row r="4378" spans="1:31" x14ac:dyDescent="0.2">
      <c r="A4378" s="1">
        <v>45896</v>
      </c>
      <c r="B4378" s="2">
        <v>0.62930555555555556</v>
      </c>
      <c r="C4378" s="11">
        <v>2298938592</v>
      </c>
      <c r="D4378" s="12">
        <v>0.4279</v>
      </c>
      <c r="E4378" s="4">
        <v>1.4111400000000001</v>
      </c>
      <c r="F4378" s="4">
        <v>1.3580000000000001</v>
      </c>
      <c r="G4378" s="12">
        <v>-0.67749999999999999</v>
      </c>
      <c r="H4378" s="12">
        <v>-0.13739999999999999</v>
      </c>
      <c r="I4378" s="4">
        <v>-0.57399999999999995</v>
      </c>
      <c r="J4378" s="29">
        <v>121</v>
      </c>
      <c r="K4378">
        <v>141</v>
      </c>
      <c r="L4378" s="6">
        <v>187</v>
      </c>
      <c r="M4378" s="27">
        <v>0.45500000000000002</v>
      </c>
      <c r="N4378" s="6">
        <v>1.45</v>
      </c>
      <c r="O4378" s="6">
        <v>1.4</v>
      </c>
      <c r="P4378" s="6">
        <v>-0.56000000000000005</v>
      </c>
      <c r="Q4378" s="6">
        <v>-0.105</v>
      </c>
      <c r="R4378" s="31">
        <v>0.04</v>
      </c>
      <c r="S4378" s="6">
        <v>0.15</v>
      </c>
      <c r="T4378" s="6">
        <v>0.04</v>
      </c>
      <c r="U4378" s="6">
        <v>0.27</v>
      </c>
      <c r="V4378" s="6">
        <v>7.1999999999999995E-2</v>
      </c>
      <c r="X4378">
        <f>MROUND(RANK(C4378,C$14:C$10000),$X$2)</f>
        <v>3750</v>
      </c>
      <c r="Y4378">
        <f>MROUND(RANK(D4378,D$14:D$10000),$X$2)</f>
        <v>3750</v>
      </c>
      <c r="Z4378">
        <f>MROUND(RANK(E4378,E$14:E$10000),$X$2)</f>
        <v>4300</v>
      </c>
      <c r="AA4378">
        <f>MROUND(RANK(F4378,F$14:F$10000),$X$2)</f>
        <v>4150</v>
      </c>
      <c r="AB4378">
        <f>MROUND(RANK(G4378,G$14:G$10000),$X$2)</f>
        <v>5250</v>
      </c>
      <c r="AC4378">
        <f>MROUND(RANK(H4378,H$14:H$10000),$X$2)</f>
        <v>5200</v>
      </c>
      <c r="AD4378">
        <f>MROUND(RANK(I4378,I$14:I$10000),$X$2)</f>
        <v>4600</v>
      </c>
      <c r="AE4378">
        <f>SUM(X4378:AC4378)+SUM(Y4378:AA4378)+Y4378*4</f>
        <v>53600</v>
      </c>
    </row>
    <row r="4379" spans="1:31" x14ac:dyDescent="0.2">
      <c r="A4379" s="1">
        <v>45893</v>
      </c>
      <c r="B4379" s="2">
        <v>0.69362268518518522</v>
      </c>
      <c r="C4379" s="11">
        <v>1225129989</v>
      </c>
      <c r="D4379" s="12">
        <v>0.4022</v>
      </c>
      <c r="E4379" s="4">
        <v>1.3904399999999999</v>
      </c>
      <c r="F4379" s="4">
        <v>1.298</v>
      </c>
      <c r="G4379" s="12">
        <v>-0.52329999999999999</v>
      </c>
      <c r="H4379" s="12">
        <v>-0.1115</v>
      </c>
      <c r="I4379" s="4">
        <v>-0.38800000000000001</v>
      </c>
      <c r="J4379" s="29">
        <v>50</v>
      </c>
      <c r="K4379">
        <v>92</v>
      </c>
      <c r="L4379" s="6">
        <v>131</v>
      </c>
      <c r="M4379" s="27">
        <v>0.44500000000000001</v>
      </c>
      <c r="N4379" s="6">
        <v>1.45</v>
      </c>
      <c r="O4379" s="6">
        <v>1.4</v>
      </c>
      <c r="P4379" s="6">
        <v>-0.56000000000000005</v>
      </c>
      <c r="Q4379" s="6">
        <v>-0.12</v>
      </c>
      <c r="R4379" s="31">
        <v>0.02</v>
      </c>
      <c r="S4379" s="6">
        <v>0.18</v>
      </c>
      <c r="T4379" s="6">
        <v>0.14000000000000001</v>
      </c>
      <c r="U4379" s="6">
        <v>0.06</v>
      </c>
      <c r="V4379" s="6">
        <v>1.2999999999999999E-2</v>
      </c>
      <c r="X4379">
        <f>MROUND(RANK(C4379,C$14:C$10000),$X$2)</f>
        <v>4550</v>
      </c>
      <c r="Y4379">
        <f>MROUND(RANK(D4379,D$14:D$10000),$X$2)</f>
        <v>4550</v>
      </c>
      <c r="Z4379">
        <f>MROUND(RANK(E4379,E$14:E$10000),$X$2)</f>
        <v>4450</v>
      </c>
      <c r="AA4379">
        <f>MROUND(RANK(F4379,F$14:F$10000),$X$2)</f>
        <v>4600</v>
      </c>
      <c r="AB4379">
        <f>MROUND(RANK(G4379,G$14:G$10000),$X$2)</f>
        <v>1400</v>
      </c>
      <c r="AC4379">
        <f>MROUND(RANK(H4379,H$14:H$10000),$X$2)</f>
        <v>2300</v>
      </c>
      <c r="AD4379">
        <f>MROUND(RANK(I4379,I$14:I$10000),$X$2)</f>
        <v>4400</v>
      </c>
      <c r="AE4379">
        <f>SUM(X4379:AC4379)+SUM(Y4379:AA4379)+Y4379*4</f>
        <v>53650</v>
      </c>
    </row>
    <row r="4380" spans="1:31" x14ac:dyDescent="0.2">
      <c r="A4380" s="1">
        <v>45893</v>
      </c>
      <c r="B4380" s="2">
        <v>0.93150462962962965</v>
      </c>
      <c r="C4380" s="11">
        <v>1646280924</v>
      </c>
      <c r="D4380" s="12">
        <v>0.41420000000000001</v>
      </c>
      <c r="E4380" s="4">
        <v>1.40703</v>
      </c>
      <c r="F4380" s="4">
        <v>1.3320000000000001</v>
      </c>
      <c r="G4380" s="12">
        <v>-0.55030000000000001</v>
      </c>
      <c r="H4380" s="12">
        <v>-0.128</v>
      </c>
      <c r="I4380" s="4">
        <v>-0.54300000000000004</v>
      </c>
      <c r="J4380" s="29">
        <v>90</v>
      </c>
      <c r="K4380">
        <v>150</v>
      </c>
      <c r="L4380" s="6">
        <v>156</v>
      </c>
      <c r="M4380" s="27">
        <v>0.44500000000000001</v>
      </c>
      <c r="N4380" s="6">
        <v>1.45</v>
      </c>
      <c r="O4380" s="6">
        <v>1.4</v>
      </c>
      <c r="P4380" s="6">
        <v>-0.56000000000000005</v>
      </c>
      <c r="Q4380" s="6">
        <v>-0.12</v>
      </c>
      <c r="R4380" s="31">
        <v>0.02</v>
      </c>
      <c r="S4380" s="6">
        <v>0.18</v>
      </c>
      <c r="T4380" s="6">
        <v>0.14000000000000001</v>
      </c>
      <c r="U4380" s="6">
        <v>0.06</v>
      </c>
      <c r="V4380" s="6">
        <v>1.2999999999999999E-2</v>
      </c>
      <c r="X4380">
        <f>MROUND(RANK(C4380,C$14:C$10000),$X$2)</f>
        <v>4250</v>
      </c>
      <c r="Y4380">
        <f>MROUND(RANK(D4380,D$14:D$10000),$X$2)</f>
        <v>4250</v>
      </c>
      <c r="Z4380">
        <f>MROUND(RANK(E4380,E$14:E$10000),$X$2)</f>
        <v>4300</v>
      </c>
      <c r="AA4380">
        <f>MROUND(RANK(F4380,F$14:F$10000),$X$2)</f>
        <v>4400</v>
      </c>
      <c r="AB4380">
        <f>MROUND(RANK(G4380,G$14:G$10000),$X$2)</f>
        <v>1800</v>
      </c>
      <c r="AC4380">
        <f>MROUND(RANK(H4380,H$14:H$10000),$X$2)</f>
        <v>4700</v>
      </c>
      <c r="AD4380">
        <f>MROUND(RANK(I4380,I$14:I$10000),$X$2)</f>
        <v>4550</v>
      </c>
      <c r="AE4380">
        <f>SUM(X4380:AC4380)+SUM(Y4380:AA4380)+Y4380*4</f>
        <v>53650</v>
      </c>
    </row>
    <row r="4381" spans="1:31" x14ac:dyDescent="0.2">
      <c r="A4381" s="1">
        <v>45894</v>
      </c>
      <c r="B4381" s="2">
        <v>2.3402777777777779E-2</v>
      </c>
      <c r="C4381" s="11">
        <v>2207420028</v>
      </c>
      <c r="D4381" s="12">
        <v>0.42620000000000002</v>
      </c>
      <c r="E4381" s="4">
        <v>1.40639</v>
      </c>
      <c r="F4381" s="4">
        <v>1.367</v>
      </c>
      <c r="G4381" s="12">
        <v>-0.72040000000000004</v>
      </c>
      <c r="H4381" s="12">
        <v>-0.13009999999999999</v>
      </c>
      <c r="I4381" s="4">
        <v>-0.97299999999999998</v>
      </c>
      <c r="J4381" s="29">
        <v>114</v>
      </c>
      <c r="K4381">
        <v>167</v>
      </c>
      <c r="L4381" s="6">
        <v>193</v>
      </c>
      <c r="M4381" s="27">
        <v>0.44500000000000001</v>
      </c>
      <c r="N4381" s="6">
        <v>1.45</v>
      </c>
      <c r="O4381" s="6">
        <v>1.4</v>
      </c>
      <c r="P4381" s="6">
        <v>-0.56000000000000005</v>
      </c>
      <c r="Q4381" s="6">
        <v>-0.12</v>
      </c>
      <c r="R4381" s="31">
        <v>0.02</v>
      </c>
      <c r="S4381" s="6">
        <v>0.18</v>
      </c>
      <c r="T4381" s="6">
        <v>0.14000000000000001</v>
      </c>
      <c r="U4381" s="6">
        <v>0.06</v>
      </c>
      <c r="V4381" s="6">
        <v>1.2999999999999999E-2</v>
      </c>
      <c r="X4381">
        <f>MROUND(RANK(C4381,C$14:C$10000),$X$2)</f>
        <v>3800</v>
      </c>
      <c r="Y4381">
        <f>MROUND(RANK(D4381,D$14:D$10000),$X$2)</f>
        <v>3800</v>
      </c>
      <c r="Z4381">
        <f>MROUND(RANK(E4381,E$14:E$10000),$X$2)</f>
        <v>4300</v>
      </c>
      <c r="AA4381">
        <f>MROUND(RANK(F4381,F$14:F$10000),$X$2)</f>
        <v>4100</v>
      </c>
      <c r="AB4381">
        <f>MROUND(RANK(G4381,G$14:G$10000),$X$2)</f>
        <v>5400</v>
      </c>
      <c r="AC4381">
        <f>MROUND(RANK(H4381,H$14:H$10000),$X$2)</f>
        <v>4850</v>
      </c>
      <c r="AD4381">
        <f>MROUND(RANK(I4381,I$14:I$10000),$X$2)</f>
        <v>4900</v>
      </c>
      <c r="AE4381">
        <f>SUM(X4381:AC4381)+SUM(Y4381:AA4381)+Y4381*4</f>
        <v>53650</v>
      </c>
    </row>
    <row r="4382" spans="1:31" x14ac:dyDescent="0.2">
      <c r="A4382" s="1">
        <v>45894</v>
      </c>
      <c r="B4382" s="2">
        <v>0.66031249999999997</v>
      </c>
      <c r="C4382" s="11">
        <v>2241811593</v>
      </c>
      <c r="D4382" s="12">
        <v>0.4269</v>
      </c>
      <c r="E4382" s="4">
        <v>1.39659</v>
      </c>
      <c r="F4382" s="4">
        <v>1.345</v>
      </c>
      <c r="G4382" s="12">
        <v>-0.65959999999999996</v>
      </c>
      <c r="H4382" s="12">
        <v>-0.1263</v>
      </c>
      <c r="I4382" s="4">
        <v>-0.67800000000000005</v>
      </c>
      <c r="J4382" s="29">
        <v>107</v>
      </c>
      <c r="K4382">
        <v>191</v>
      </c>
      <c r="L4382" s="6">
        <v>195</v>
      </c>
      <c r="M4382" s="27">
        <v>0.45500000000000002</v>
      </c>
      <c r="N4382" s="6">
        <v>1.45</v>
      </c>
      <c r="O4382" s="6">
        <v>1.3</v>
      </c>
      <c r="P4382" s="6">
        <v>-0.54</v>
      </c>
      <c r="Q4382" s="6">
        <v>-0.125</v>
      </c>
      <c r="R4382" s="31">
        <v>0.03</v>
      </c>
      <c r="S4382" s="6">
        <v>0.15</v>
      </c>
      <c r="T4382" s="6">
        <v>0.12</v>
      </c>
      <c r="U4382" s="6">
        <v>0.05</v>
      </c>
      <c r="V4382" s="6">
        <v>1.6E-2</v>
      </c>
      <c r="X4382">
        <f>MROUND(RANK(C4382,C$14:C$10000),$X$2)</f>
        <v>3800</v>
      </c>
      <c r="Y4382">
        <f>MROUND(RANK(D4382,D$14:D$10000),$X$2)</f>
        <v>3800</v>
      </c>
      <c r="Z4382">
        <f>MROUND(RANK(E4382,E$14:E$10000),$X$2)</f>
        <v>4400</v>
      </c>
      <c r="AA4382">
        <f>MROUND(RANK(F4382,F$14:F$10000),$X$2)</f>
        <v>4300</v>
      </c>
      <c r="AB4382">
        <f>MROUND(RANK(G4382,G$14:G$10000),$X$2)</f>
        <v>5100</v>
      </c>
      <c r="AC4382">
        <f>MROUND(RANK(H4382,H$14:H$10000),$X$2)</f>
        <v>4550</v>
      </c>
      <c r="AD4382">
        <f>MROUND(RANK(I4382,I$14:I$10000),$X$2)</f>
        <v>4700</v>
      </c>
      <c r="AE4382">
        <f>SUM(X4382:AC4382)+SUM(Y4382:AA4382)+Y4382*4</f>
        <v>53650</v>
      </c>
    </row>
    <row r="4383" spans="1:31" x14ac:dyDescent="0.2">
      <c r="A4383" s="1">
        <v>45894</v>
      </c>
      <c r="B4383" s="2">
        <v>0.75944444444444448</v>
      </c>
      <c r="C4383" s="11">
        <v>1146511518</v>
      </c>
      <c r="D4383" s="12">
        <v>0.39950000000000002</v>
      </c>
      <c r="E4383" s="4">
        <v>1.4130100000000001</v>
      </c>
      <c r="F4383" s="4">
        <v>1.319</v>
      </c>
      <c r="G4383" s="12">
        <v>-0.5111</v>
      </c>
      <c r="H4383" s="12">
        <v>-0.1118</v>
      </c>
      <c r="I4383" s="4">
        <v>-7.4999999999999997E-2</v>
      </c>
      <c r="J4383" s="29">
        <v>49</v>
      </c>
      <c r="K4383">
        <v>53</v>
      </c>
      <c r="L4383">
        <v>136</v>
      </c>
      <c r="M4383" s="29">
        <v>0.42499999999999999</v>
      </c>
      <c r="N4383">
        <v>1.35</v>
      </c>
      <c r="O4383">
        <v>1.4</v>
      </c>
      <c r="P4383">
        <v>-0.54</v>
      </c>
      <c r="Q4383">
        <v>-0.125</v>
      </c>
      <c r="R4383" s="33">
        <v>0.02</v>
      </c>
      <c r="S4383">
        <v>0.2</v>
      </c>
      <c r="T4383">
        <v>0.12</v>
      </c>
      <c r="U4383">
        <v>7.4999999999999997E-2</v>
      </c>
      <c r="V4383">
        <v>1.4999999999999999E-2</v>
      </c>
      <c r="X4383">
        <f>MROUND(RANK(C4383,C$14:C$10000),$X$2)</f>
        <v>4650</v>
      </c>
      <c r="Y4383">
        <f>MROUND(RANK(D4383,D$14:D$10000),$X$2)</f>
        <v>4650</v>
      </c>
      <c r="Z4383">
        <f>MROUND(RANK(E4383,E$14:E$10000),$X$2)</f>
        <v>4250</v>
      </c>
      <c r="AA4383">
        <f>MROUND(RANK(F4383,F$14:F$10000),$X$2)</f>
        <v>4450</v>
      </c>
      <c r="AB4383">
        <f>MROUND(RANK(G4383,G$14:G$10000),$X$2)</f>
        <v>1350</v>
      </c>
      <c r="AC4383">
        <f>MROUND(RANK(H4383,H$14:H$10000),$X$2)</f>
        <v>2350</v>
      </c>
      <c r="AD4383">
        <f>MROUND(RANK(I4383,I$14:I$10000),$X$2)</f>
        <v>3950</v>
      </c>
      <c r="AE4383">
        <f>SUM(X4383:AC4383)+SUM(Y4383:AA4383)+Y4383*4</f>
        <v>53650</v>
      </c>
    </row>
    <row r="4384" spans="1:31" x14ac:dyDescent="0.2">
      <c r="A4384" s="1">
        <v>45897</v>
      </c>
      <c r="B4384" s="2">
        <v>0.53565972222222225</v>
      </c>
      <c r="C4384" s="11">
        <v>1538503415</v>
      </c>
      <c r="D4384" s="12">
        <v>0.41139999999999999</v>
      </c>
      <c r="E4384" s="4">
        <v>1.40099</v>
      </c>
      <c r="F4384" s="4">
        <v>1.3109999999999999</v>
      </c>
      <c r="G4384" s="12">
        <v>-0.56389999999999996</v>
      </c>
      <c r="H4384" s="12">
        <v>-0.11799999999999999</v>
      </c>
      <c r="I4384" s="4">
        <v>-0.42</v>
      </c>
      <c r="J4384" s="29">
        <v>58</v>
      </c>
      <c r="K4384">
        <v>125</v>
      </c>
      <c r="L4384" s="6">
        <v>155</v>
      </c>
      <c r="M4384" s="27">
        <v>0.435</v>
      </c>
      <c r="N4384" s="6">
        <v>1.45</v>
      </c>
      <c r="O4384" s="6">
        <v>1.45</v>
      </c>
      <c r="P4384" s="6">
        <v>-0.57999999999999996</v>
      </c>
      <c r="Q4384" s="6">
        <v>-0.11</v>
      </c>
      <c r="R4384" s="31">
        <v>0.03</v>
      </c>
      <c r="S4384" s="6">
        <v>0.13500000000000001</v>
      </c>
      <c r="T4384" s="6">
        <v>0.16</v>
      </c>
      <c r="U4384" s="6">
        <v>0.315</v>
      </c>
      <c r="V4384" s="6">
        <v>5.8499999999999899E-2</v>
      </c>
      <c r="X4384">
        <f>MROUND(RANK(C4384,C$14:C$10000),$X$2)</f>
        <v>4300</v>
      </c>
      <c r="Y4384">
        <f>MROUND(RANK(D4384,D$14:D$10000),$X$2)</f>
        <v>4300</v>
      </c>
      <c r="Z4384">
        <f>MROUND(RANK(E4384,E$14:E$10000),$X$2)</f>
        <v>4350</v>
      </c>
      <c r="AA4384">
        <f>MROUND(RANK(F4384,F$14:F$10000),$X$2)</f>
        <v>4550</v>
      </c>
      <c r="AB4384">
        <f>MROUND(RANK(G4384,G$14:G$10000),$X$2)</f>
        <v>2300</v>
      </c>
      <c r="AC4384">
        <f>MROUND(RANK(H4384,H$14:H$10000),$X$2)</f>
        <v>3450</v>
      </c>
      <c r="AD4384">
        <f>MROUND(RANK(I4384,I$14:I$10000),$X$2)</f>
        <v>4450</v>
      </c>
      <c r="AE4384">
        <f>SUM(X4384:AC4384)+SUM(Y4384:AA4384)+Y4384*4</f>
        <v>53650</v>
      </c>
    </row>
    <row r="4385" spans="1:31" x14ac:dyDescent="0.2">
      <c r="A4385" s="1">
        <v>45893</v>
      </c>
      <c r="B4385" s="2">
        <v>3.7372685185185182E-2</v>
      </c>
      <c r="C4385" s="11">
        <v>1001560148</v>
      </c>
      <c r="D4385" s="12">
        <v>0.39410000000000001</v>
      </c>
      <c r="E4385" s="4">
        <v>1.40689</v>
      </c>
      <c r="F4385" s="4">
        <v>1.3029999999999999</v>
      </c>
      <c r="G4385" s="12">
        <v>-0.37080000000000002</v>
      </c>
      <c r="H4385" s="12">
        <v>-0.10299999999999999</v>
      </c>
      <c r="I4385" s="4">
        <v>0.312</v>
      </c>
      <c r="J4385" s="29">
        <v>51</v>
      </c>
      <c r="K4385">
        <v>57</v>
      </c>
      <c r="L4385">
        <v>81</v>
      </c>
      <c r="M4385" s="29">
        <v>0.44500000000000001</v>
      </c>
      <c r="N4385">
        <v>1.45</v>
      </c>
      <c r="O4385">
        <v>1.35</v>
      </c>
      <c r="P4385">
        <v>-0.56000000000000005</v>
      </c>
      <c r="Q4385">
        <v>-0.105</v>
      </c>
      <c r="R4385" s="33">
        <v>0.03</v>
      </c>
      <c r="S4385">
        <v>0.13500000000000001</v>
      </c>
      <c r="T4385">
        <v>0.14000000000000001</v>
      </c>
      <c r="U4385">
        <v>0.05</v>
      </c>
      <c r="V4385">
        <v>1.6E-2</v>
      </c>
      <c r="X4385">
        <f>MROUND(RANK(C4385,C$14:C$10000),$X$2)</f>
        <v>4750</v>
      </c>
      <c r="Y4385">
        <f>MROUND(RANK(D4385,D$14:D$10000),$X$2)</f>
        <v>4750</v>
      </c>
      <c r="Z4385">
        <f>MROUND(RANK(E4385,E$14:E$10000),$X$2)</f>
        <v>4300</v>
      </c>
      <c r="AA4385">
        <f>MROUND(RANK(F4385,F$14:F$10000),$X$2)</f>
        <v>4600</v>
      </c>
      <c r="AB4385">
        <f>MROUND(RANK(G4385,G$14:G$10000),$X$2)</f>
        <v>1200</v>
      </c>
      <c r="AC4385">
        <f>MROUND(RANK(H4385,H$14:H$10000),$X$2)</f>
        <v>1450</v>
      </c>
      <c r="AD4385">
        <f>MROUND(RANK(I4385,I$14:I$10000),$X$2)</f>
        <v>3150</v>
      </c>
      <c r="AE4385">
        <f>SUM(X4385:AC4385)+SUM(Y4385:AA4385)+Y4385*4</f>
        <v>53700</v>
      </c>
    </row>
    <row r="4386" spans="1:31" x14ac:dyDescent="0.2">
      <c r="A4386" s="1">
        <v>45894</v>
      </c>
      <c r="B4386" s="2">
        <v>0.69254629629629627</v>
      </c>
      <c r="C4386" s="11">
        <v>2224592236</v>
      </c>
      <c r="D4386" s="12">
        <v>0.42649999999999999</v>
      </c>
      <c r="E4386" s="4">
        <v>1.39462</v>
      </c>
      <c r="F4386" s="4">
        <v>1.3580000000000001</v>
      </c>
      <c r="G4386" s="12">
        <v>-0.65490000000000004</v>
      </c>
      <c r="H4386" s="12">
        <v>-0.13120000000000001</v>
      </c>
      <c r="I4386" s="4">
        <v>-0.61899999999999999</v>
      </c>
      <c r="J4386" s="29">
        <v>127</v>
      </c>
      <c r="K4386">
        <v>180</v>
      </c>
      <c r="L4386" s="6">
        <v>192</v>
      </c>
      <c r="M4386" s="27">
        <v>0.44500000000000001</v>
      </c>
      <c r="N4386" s="6">
        <v>1.35</v>
      </c>
      <c r="O4386" s="6">
        <v>1.3</v>
      </c>
      <c r="P4386" s="6">
        <v>-0.56000000000000005</v>
      </c>
      <c r="Q4386" s="6">
        <v>-0.105</v>
      </c>
      <c r="R4386" s="31">
        <v>0.06</v>
      </c>
      <c r="S4386" s="6">
        <v>0.13500000000000001</v>
      </c>
      <c r="T4386" s="6">
        <v>0.12</v>
      </c>
      <c r="U4386" s="6">
        <v>0.06</v>
      </c>
      <c r="V4386" s="6">
        <v>1.2999999999999999E-2</v>
      </c>
      <c r="X4386">
        <f>MROUND(RANK(C4386,C$14:C$10000),$X$2)</f>
        <v>3800</v>
      </c>
      <c r="Y4386">
        <f>MROUND(RANK(D4386,D$14:D$10000),$X$2)</f>
        <v>3800</v>
      </c>
      <c r="Z4386">
        <f>MROUND(RANK(E4386,E$14:E$10000),$X$2)</f>
        <v>4400</v>
      </c>
      <c r="AA4386">
        <f>MROUND(RANK(F4386,F$14:F$10000),$X$2)</f>
        <v>4150</v>
      </c>
      <c r="AB4386">
        <f>MROUND(RANK(G4386,G$14:G$10000),$X$2)</f>
        <v>5050</v>
      </c>
      <c r="AC4386">
        <f>MROUND(RANK(H4386,H$14:H$10000),$X$2)</f>
        <v>4950</v>
      </c>
      <c r="AD4386">
        <f>MROUND(RANK(I4386,I$14:I$10000),$X$2)</f>
        <v>4650</v>
      </c>
      <c r="AE4386">
        <f>SUM(X4386:AC4386)+SUM(Y4386:AA4386)+Y4386*4</f>
        <v>53700</v>
      </c>
    </row>
    <row r="4387" spans="1:31" x14ac:dyDescent="0.2">
      <c r="A4387" s="1">
        <v>45894</v>
      </c>
      <c r="B4387" s="2">
        <v>0.75918981481481485</v>
      </c>
      <c r="C4387" s="11">
        <v>2100159827</v>
      </c>
      <c r="D4387" s="12">
        <v>0.42420000000000002</v>
      </c>
      <c r="E4387" s="4">
        <v>1.3971899999999999</v>
      </c>
      <c r="F4387" s="4">
        <v>1.355</v>
      </c>
      <c r="G4387" s="12">
        <v>-0.66879999999999995</v>
      </c>
      <c r="H4387" s="12">
        <v>-0.12189999999999999</v>
      </c>
      <c r="I4387" s="4">
        <v>-0.33800000000000002</v>
      </c>
      <c r="J4387" s="29">
        <v>172</v>
      </c>
      <c r="K4387">
        <v>203</v>
      </c>
      <c r="L4387">
        <v>272</v>
      </c>
      <c r="M4387" s="29">
        <v>0.42499999999999999</v>
      </c>
      <c r="N4387">
        <v>1.35</v>
      </c>
      <c r="O4387">
        <v>1.4</v>
      </c>
      <c r="P4387">
        <v>-0.54</v>
      </c>
      <c r="Q4387">
        <v>-0.125</v>
      </c>
      <c r="R4387" s="33">
        <v>0.02</v>
      </c>
      <c r="S4387">
        <v>0.2</v>
      </c>
      <c r="T4387">
        <v>0.12</v>
      </c>
      <c r="U4387">
        <v>7.4999999999999997E-2</v>
      </c>
      <c r="V4387">
        <v>1.4999999999999999E-2</v>
      </c>
      <c r="X4387">
        <f>MROUND(RANK(C4387,C$14:C$10000),$X$2)</f>
        <v>3900</v>
      </c>
      <c r="Y4387">
        <f>MROUND(RANK(D4387,D$14:D$10000),$X$2)</f>
        <v>3900</v>
      </c>
      <c r="Z4387">
        <f>MROUND(RANK(E4387,E$14:E$10000),$X$2)</f>
        <v>4400</v>
      </c>
      <c r="AA4387">
        <f>MROUND(RANK(F4387,F$14:F$10000),$X$2)</f>
        <v>4200</v>
      </c>
      <c r="AB4387">
        <f>MROUND(RANK(G4387,G$14:G$10000),$X$2)</f>
        <v>5150</v>
      </c>
      <c r="AC4387">
        <f>MROUND(RANK(H4387,H$14:H$10000),$X$2)</f>
        <v>4050</v>
      </c>
      <c r="AD4387">
        <f>MROUND(RANK(I4387,I$14:I$10000),$X$2)</f>
        <v>4300</v>
      </c>
      <c r="AE4387">
        <f>SUM(X4387:AC4387)+SUM(Y4387:AA4387)+Y4387*4</f>
        <v>53700</v>
      </c>
    </row>
    <row r="4388" spans="1:31" x14ac:dyDescent="0.2">
      <c r="A4388" s="1">
        <v>45893</v>
      </c>
      <c r="B4388" s="2">
        <v>4.5775462962962962E-2</v>
      </c>
      <c r="C4388" s="11">
        <v>1789555430</v>
      </c>
      <c r="D4388" s="12">
        <v>0.41760000000000003</v>
      </c>
      <c r="E4388" s="4">
        <v>1.40909</v>
      </c>
      <c r="F4388" s="4">
        <v>1.357</v>
      </c>
      <c r="G4388" s="12">
        <v>-0.5827</v>
      </c>
      <c r="H4388" s="12">
        <v>-0.12809999999999999</v>
      </c>
      <c r="I4388" s="4">
        <v>-0.156</v>
      </c>
      <c r="J4388" s="29">
        <v>117</v>
      </c>
      <c r="K4388">
        <v>135</v>
      </c>
      <c r="L4388">
        <v>150</v>
      </c>
      <c r="M4388" s="29">
        <v>0.435</v>
      </c>
      <c r="N4388">
        <v>1.45</v>
      </c>
      <c r="O4388">
        <v>1.35</v>
      </c>
      <c r="P4388">
        <v>-0.57999999999999996</v>
      </c>
      <c r="Q4388">
        <v>-0.125</v>
      </c>
      <c r="R4388" s="33">
        <v>4.4999999999999998E-2</v>
      </c>
      <c r="S4388">
        <v>0.18</v>
      </c>
      <c r="T4388">
        <v>0.12</v>
      </c>
      <c r="U4388">
        <v>7.0000000000000007E-2</v>
      </c>
      <c r="V4388">
        <v>1.6E-2</v>
      </c>
      <c r="X4388">
        <f>MROUND(RANK(C4388,C$14:C$10000),$X$2)</f>
        <v>4150</v>
      </c>
      <c r="Y4388">
        <f>MROUND(RANK(D4388,D$14:D$10000),$X$2)</f>
        <v>4150</v>
      </c>
      <c r="Z4388">
        <f>MROUND(RANK(E4388,E$14:E$10000),$X$2)</f>
        <v>4300</v>
      </c>
      <c r="AA4388">
        <f>MROUND(RANK(F4388,F$14:F$10000),$X$2)</f>
        <v>4200</v>
      </c>
      <c r="AB4388">
        <f>MROUND(RANK(G4388,G$14:G$10000),$X$2)</f>
        <v>3000</v>
      </c>
      <c r="AC4388">
        <f>MROUND(RANK(H4388,H$14:H$10000),$X$2)</f>
        <v>4700</v>
      </c>
      <c r="AD4388">
        <f>MROUND(RANK(I4388,I$14:I$10000),$X$2)</f>
        <v>4050</v>
      </c>
      <c r="AE4388">
        <f>SUM(X4388:AC4388)+SUM(Y4388:AA4388)+Y4388*4</f>
        <v>53750</v>
      </c>
    </row>
    <row r="4389" spans="1:31" x14ac:dyDescent="0.2">
      <c r="A4389" s="1">
        <v>45894</v>
      </c>
      <c r="B4389" s="2">
        <v>0.8828125</v>
      </c>
      <c r="C4389" s="11">
        <v>2107869555</v>
      </c>
      <c r="D4389" s="12">
        <v>0.42430000000000001</v>
      </c>
      <c r="E4389" s="4">
        <v>1.3973899999999999</v>
      </c>
      <c r="F4389" s="4">
        <v>1.36</v>
      </c>
      <c r="G4389" s="12">
        <v>-0.68540000000000001</v>
      </c>
      <c r="H4389" s="12">
        <v>-0.122</v>
      </c>
      <c r="I4389" s="4">
        <v>-0.315</v>
      </c>
      <c r="J4389" s="29">
        <v>114</v>
      </c>
      <c r="K4389">
        <v>173</v>
      </c>
      <c r="L4389" s="6">
        <v>186</v>
      </c>
      <c r="M4389" s="27">
        <v>0.42499999999999999</v>
      </c>
      <c r="N4389" s="6">
        <v>1.45</v>
      </c>
      <c r="O4389" s="6">
        <v>1.4</v>
      </c>
      <c r="P4389" s="6">
        <v>-0.57999999999999996</v>
      </c>
      <c r="Q4389" s="6">
        <v>-0.115</v>
      </c>
      <c r="R4389" s="31">
        <v>4.4999999999999998E-2</v>
      </c>
      <c r="S4389" s="6">
        <v>0.15</v>
      </c>
      <c r="T4389" s="6">
        <v>0.12</v>
      </c>
      <c r="U4389" s="6">
        <v>0.15</v>
      </c>
      <c r="V4389" s="6">
        <v>0.04</v>
      </c>
      <c r="X4389">
        <f>MROUND(RANK(C4389,C$14:C$10000),$X$2)</f>
        <v>3900</v>
      </c>
      <c r="Y4389">
        <f>MROUND(RANK(D4389,D$14:D$10000),$X$2)</f>
        <v>3900</v>
      </c>
      <c r="Z4389">
        <f>MROUND(RANK(E4389,E$14:E$10000),$X$2)</f>
        <v>4400</v>
      </c>
      <c r="AA4389">
        <f>MROUND(RANK(F4389,F$14:F$10000),$X$2)</f>
        <v>4150</v>
      </c>
      <c r="AB4389">
        <f>MROUND(RANK(G4389,G$14:G$10000),$X$2)</f>
        <v>5300</v>
      </c>
      <c r="AC4389">
        <f>MROUND(RANK(H4389,H$14:H$10000),$X$2)</f>
        <v>4050</v>
      </c>
      <c r="AD4389">
        <f>MROUND(RANK(I4389,I$14:I$10000),$X$2)</f>
        <v>4300</v>
      </c>
      <c r="AE4389">
        <f>SUM(X4389:AC4389)+SUM(Y4389:AA4389)+Y4389*4</f>
        <v>53750</v>
      </c>
    </row>
    <row r="4390" spans="1:31" x14ac:dyDescent="0.2">
      <c r="A4390" s="1">
        <v>45893</v>
      </c>
      <c r="B4390" s="2">
        <v>5.0520833333333334E-2</v>
      </c>
      <c r="C4390" s="11">
        <v>1517279228</v>
      </c>
      <c r="D4390" s="12">
        <v>0.41089999999999999</v>
      </c>
      <c r="E4390" s="4">
        <v>1.3945099999999999</v>
      </c>
      <c r="F4390" s="4">
        <v>1.3160000000000001</v>
      </c>
      <c r="G4390" s="12">
        <v>-0.52329999999999999</v>
      </c>
      <c r="H4390" s="12">
        <v>-0.1226</v>
      </c>
      <c r="I4390" s="4">
        <v>-0.252</v>
      </c>
      <c r="J4390" s="29">
        <v>95</v>
      </c>
      <c r="K4390">
        <v>96</v>
      </c>
      <c r="L4390" s="6">
        <v>110</v>
      </c>
      <c r="M4390" s="27">
        <v>0.44500000000000001</v>
      </c>
      <c r="N4390" s="6">
        <v>1.45</v>
      </c>
      <c r="O4390" s="6">
        <v>1.35</v>
      </c>
      <c r="P4390" s="6">
        <v>-0.54</v>
      </c>
      <c r="Q4390" s="6">
        <v>-0.12</v>
      </c>
      <c r="R4390" s="31">
        <v>0.05</v>
      </c>
      <c r="S4390" s="6">
        <v>0.13500000000000001</v>
      </c>
      <c r="T4390" s="6">
        <v>0.12</v>
      </c>
      <c r="U4390" s="6">
        <v>0.06</v>
      </c>
      <c r="V4390" s="6">
        <v>1.6E-2</v>
      </c>
      <c r="X4390">
        <f>MROUND(RANK(C4390,C$14:C$10000),$X$2)</f>
        <v>4350</v>
      </c>
      <c r="Y4390">
        <f>MROUND(RANK(D4390,D$14:D$10000),$X$2)</f>
        <v>4350</v>
      </c>
      <c r="Z4390">
        <f>MROUND(RANK(E4390,E$14:E$10000),$X$2)</f>
        <v>4400</v>
      </c>
      <c r="AA4390">
        <f>MROUND(RANK(F4390,F$14:F$10000),$X$2)</f>
        <v>4500</v>
      </c>
      <c r="AB4390">
        <f>MROUND(RANK(G4390,G$14:G$10000),$X$2)</f>
        <v>1400</v>
      </c>
      <c r="AC4390">
        <f>MROUND(RANK(H4390,H$14:H$10000),$X$2)</f>
        <v>4150</v>
      </c>
      <c r="AD4390">
        <f>MROUND(RANK(I4390,I$14:I$10000),$X$2)</f>
        <v>4200</v>
      </c>
      <c r="AE4390">
        <f>SUM(X4390:AC4390)+SUM(Y4390:AA4390)+Y4390*4</f>
        <v>53800</v>
      </c>
    </row>
    <row r="4391" spans="1:31" x14ac:dyDescent="0.2">
      <c r="A4391" s="1">
        <v>45893</v>
      </c>
      <c r="B4391" s="2">
        <v>0.46181712962962962</v>
      </c>
      <c r="C4391" s="11">
        <v>1150813946</v>
      </c>
      <c r="D4391" s="12">
        <v>0.3997</v>
      </c>
      <c r="E4391" s="4">
        <v>1.41551</v>
      </c>
      <c r="F4391" s="4">
        <v>1.327</v>
      </c>
      <c r="G4391" s="12">
        <v>-0.53280000000000005</v>
      </c>
      <c r="H4391" s="12">
        <v>-0.1124</v>
      </c>
      <c r="I4391" s="4">
        <v>-0.113</v>
      </c>
      <c r="J4391" s="29">
        <v>51</v>
      </c>
      <c r="K4391">
        <v>59</v>
      </c>
      <c r="L4391">
        <v>59</v>
      </c>
      <c r="M4391" s="29">
        <v>0.44500000000000001</v>
      </c>
      <c r="N4391">
        <v>1.45</v>
      </c>
      <c r="O4391">
        <v>1.45</v>
      </c>
      <c r="P4391">
        <v>-0.57999999999999996</v>
      </c>
      <c r="Q4391">
        <v>-0.125</v>
      </c>
      <c r="R4391" s="33">
        <v>0.05</v>
      </c>
      <c r="S4391">
        <v>0.16500000000000001</v>
      </c>
      <c r="T4391">
        <v>0.12</v>
      </c>
      <c r="U4391">
        <v>0.06</v>
      </c>
      <c r="V4391">
        <v>1.6E-2</v>
      </c>
      <c r="X4391">
        <f>MROUND(RANK(C4391,C$14:C$10000),$X$2)</f>
        <v>4650</v>
      </c>
      <c r="Y4391">
        <f>MROUND(RANK(D4391,D$14:D$10000),$X$2)</f>
        <v>4600</v>
      </c>
      <c r="Z4391">
        <f>MROUND(RANK(E4391,E$14:E$10000),$X$2)</f>
        <v>4250</v>
      </c>
      <c r="AA4391">
        <f>MROUND(RANK(F4391,F$14:F$10000),$X$2)</f>
        <v>4400</v>
      </c>
      <c r="AB4391">
        <f>MROUND(RANK(G4391,G$14:G$10000),$X$2)</f>
        <v>1800</v>
      </c>
      <c r="AC4391">
        <f>MROUND(RANK(H4391,H$14:H$10000),$X$2)</f>
        <v>2450</v>
      </c>
      <c r="AD4391">
        <f>MROUND(RANK(I4391,I$14:I$10000),$X$2)</f>
        <v>4000</v>
      </c>
      <c r="AE4391">
        <f>SUM(X4391:AC4391)+SUM(Y4391:AA4391)+Y4391*4</f>
        <v>53800</v>
      </c>
    </row>
    <row r="4392" spans="1:31" x14ac:dyDescent="0.2">
      <c r="A4392" s="1">
        <v>45893</v>
      </c>
      <c r="B4392" s="2">
        <v>0.69307870370370372</v>
      </c>
      <c r="C4392" s="11">
        <v>1599031240</v>
      </c>
      <c r="D4392" s="12">
        <v>0.41299999999999998</v>
      </c>
      <c r="E4392" s="4">
        <v>1.4040900000000001</v>
      </c>
      <c r="F4392" s="4">
        <v>1.343</v>
      </c>
      <c r="G4392" s="12">
        <v>-0.56940000000000002</v>
      </c>
      <c r="H4392" s="12">
        <v>-0.1237</v>
      </c>
      <c r="I4392" s="4">
        <v>-0.54</v>
      </c>
      <c r="J4392" s="29">
        <v>94</v>
      </c>
      <c r="K4392">
        <v>133</v>
      </c>
      <c r="L4392">
        <v>161</v>
      </c>
      <c r="M4392" s="29">
        <v>0.44500000000000001</v>
      </c>
      <c r="N4392">
        <v>1.45</v>
      </c>
      <c r="O4392">
        <v>1.4</v>
      </c>
      <c r="P4392">
        <v>-0.56000000000000005</v>
      </c>
      <c r="Q4392">
        <v>-0.12</v>
      </c>
      <c r="R4392" s="33">
        <v>0.02</v>
      </c>
      <c r="S4392">
        <v>0.18</v>
      </c>
      <c r="T4392">
        <v>0.14000000000000001</v>
      </c>
      <c r="U4392">
        <v>0.06</v>
      </c>
      <c r="V4392">
        <v>1.2999999999999999E-2</v>
      </c>
      <c r="X4392">
        <f>MROUND(RANK(C4392,C$14:C$10000),$X$2)</f>
        <v>4250</v>
      </c>
      <c r="Y4392">
        <f>MROUND(RANK(D4392,D$14:D$10000),$X$2)</f>
        <v>4250</v>
      </c>
      <c r="Z4392">
        <f>MROUND(RANK(E4392,E$14:E$10000),$X$2)</f>
        <v>4350</v>
      </c>
      <c r="AA4392">
        <f>MROUND(RANK(F4392,F$14:F$10000),$X$2)</f>
        <v>4300</v>
      </c>
      <c r="AB4392">
        <f>MROUND(RANK(G4392,G$14:G$10000),$X$2)</f>
        <v>2450</v>
      </c>
      <c r="AC4392">
        <f>MROUND(RANK(H4392,H$14:H$10000),$X$2)</f>
        <v>4300</v>
      </c>
      <c r="AD4392">
        <f>MROUND(RANK(I4392,I$14:I$10000),$X$2)</f>
        <v>4550</v>
      </c>
      <c r="AE4392">
        <f>SUM(X4392:AC4392)+SUM(Y4392:AA4392)+Y4392*4</f>
        <v>53800</v>
      </c>
    </row>
    <row r="4393" spans="1:31" x14ac:dyDescent="0.2">
      <c r="A4393" s="1">
        <v>45894</v>
      </c>
      <c r="B4393" s="2">
        <v>0.66577546296296297</v>
      </c>
      <c r="C4393" s="11">
        <v>2209112662</v>
      </c>
      <c r="D4393" s="12">
        <v>0.42620000000000002</v>
      </c>
      <c r="E4393" s="4">
        <v>1.3954200000000001</v>
      </c>
      <c r="F4393" s="4">
        <v>1.351</v>
      </c>
      <c r="G4393" s="12">
        <v>-0.68159999999999998</v>
      </c>
      <c r="H4393" s="12">
        <v>-0.1278</v>
      </c>
      <c r="I4393" s="4">
        <v>-0.998</v>
      </c>
      <c r="J4393" s="29">
        <v>111</v>
      </c>
      <c r="K4393">
        <v>186</v>
      </c>
      <c r="L4393">
        <v>193</v>
      </c>
      <c r="M4393" s="29">
        <v>0.45500000000000002</v>
      </c>
      <c r="N4393">
        <v>1.35</v>
      </c>
      <c r="O4393">
        <v>1.35</v>
      </c>
      <c r="P4393">
        <v>-0.54</v>
      </c>
      <c r="Q4393">
        <v>-0.105</v>
      </c>
      <c r="R4393" s="33">
        <v>4.4999999999999998E-2</v>
      </c>
      <c r="S4393">
        <v>0.16500000000000001</v>
      </c>
      <c r="T4393">
        <v>0.12</v>
      </c>
      <c r="U4393">
        <v>0.06</v>
      </c>
      <c r="V4393">
        <v>0.01</v>
      </c>
      <c r="X4393">
        <f>MROUND(RANK(C4393,C$14:C$10000),$X$2)</f>
        <v>3800</v>
      </c>
      <c r="Y4393">
        <f>MROUND(RANK(D4393,D$14:D$10000),$X$2)</f>
        <v>3800</v>
      </c>
      <c r="Z4393">
        <f>MROUND(RANK(E4393,E$14:E$10000),$X$2)</f>
        <v>4400</v>
      </c>
      <c r="AA4393">
        <f>MROUND(RANK(F4393,F$14:F$10000),$X$2)</f>
        <v>4250</v>
      </c>
      <c r="AB4393">
        <f>MROUND(RANK(G4393,G$14:G$10000),$X$2)</f>
        <v>5250</v>
      </c>
      <c r="AC4393">
        <f>MROUND(RANK(H4393,H$14:H$10000),$X$2)</f>
        <v>4650</v>
      </c>
      <c r="AD4393">
        <f>MROUND(RANK(I4393,I$14:I$10000),$X$2)</f>
        <v>4950</v>
      </c>
      <c r="AE4393">
        <f>SUM(X4393:AC4393)+SUM(Y4393:AA4393)+Y4393*4</f>
        <v>53800</v>
      </c>
    </row>
    <row r="4394" spans="1:31" x14ac:dyDescent="0.2">
      <c r="A4394" s="1">
        <v>45894</v>
      </c>
      <c r="B4394" s="2">
        <v>0.74121527777777774</v>
      </c>
      <c r="C4394" s="11">
        <v>1022818264</v>
      </c>
      <c r="D4394" s="12">
        <v>0.39489999999999997</v>
      </c>
      <c r="E4394" s="4">
        <v>1.40387</v>
      </c>
      <c r="F4394" s="4">
        <v>1.298</v>
      </c>
      <c r="G4394" s="12">
        <v>-0.41860000000000003</v>
      </c>
      <c r="H4394" s="12">
        <v>-0.10680000000000001</v>
      </c>
      <c r="I4394" s="4">
        <v>0.218</v>
      </c>
      <c r="J4394" s="29">
        <v>42</v>
      </c>
      <c r="K4394">
        <v>49</v>
      </c>
      <c r="L4394" s="6">
        <v>150</v>
      </c>
      <c r="M4394" s="27">
        <v>0.42499999999999999</v>
      </c>
      <c r="N4394" s="6">
        <v>1.45</v>
      </c>
      <c r="O4394" s="6">
        <v>1.35</v>
      </c>
      <c r="P4394" s="6">
        <v>-0.56000000000000005</v>
      </c>
      <c r="Q4394" s="6">
        <v>-0.11</v>
      </c>
      <c r="R4394" s="31">
        <v>0.04</v>
      </c>
      <c r="S4394" s="6">
        <v>0.16500000000000001</v>
      </c>
      <c r="T4394" s="6">
        <v>0.12</v>
      </c>
      <c r="U4394" s="6">
        <v>0.06</v>
      </c>
      <c r="V4394" s="6">
        <v>1.6E-2</v>
      </c>
      <c r="X4394">
        <f>MROUND(RANK(C4394,C$14:C$10000),$X$2)</f>
        <v>4700</v>
      </c>
      <c r="Y4394">
        <f>MROUND(RANK(D4394,D$14:D$10000),$X$2)</f>
        <v>4700</v>
      </c>
      <c r="Z4394">
        <f>MROUND(RANK(E4394,E$14:E$10000),$X$2)</f>
        <v>4350</v>
      </c>
      <c r="AA4394">
        <f>MROUND(RANK(F4394,F$14:F$10000),$X$2)</f>
        <v>4600</v>
      </c>
      <c r="AB4394">
        <f>MROUND(RANK(G4394,G$14:G$10000),$X$2)</f>
        <v>1300</v>
      </c>
      <c r="AC4394">
        <f>MROUND(RANK(H4394,H$14:H$10000),$X$2)</f>
        <v>1700</v>
      </c>
      <c r="AD4394">
        <f>MROUND(RANK(I4394,I$14:I$10000),$X$2)</f>
        <v>3400</v>
      </c>
      <c r="AE4394">
        <f>SUM(X4394:AC4394)+SUM(Y4394:AA4394)+Y4394*4</f>
        <v>53800</v>
      </c>
    </row>
    <row r="4395" spans="1:31" x14ac:dyDescent="0.2">
      <c r="A4395" s="1">
        <v>45894</v>
      </c>
      <c r="B4395" s="2">
        <v>3.2256944444444442E-2</v>
      </c>
      <c r="C4395" s="11">
        <v>2111191948</v>
      </c>
      <c r="D4395" s="12">
        <v>0.4244</v>
      </c>
      <c r="E4395" s="4">
        <v>1.39154</v>
      </c>
      <c r="F4395" s="4">
        <v>1.355</v>
      </c>
      <c r="G4395" s="12">
        <v>-0.65749999999999997</v>
      </c>
      <c r="H4395" s="12">
        <v>-0.12540000000000001</v>
      </c>
      <c r="I4395" s="4">
        <v>-0.74399999999999999</v>
      </c>
      <c r="J4395" s="29">
        <v>142</v>
      </c>
      <c r="K4395">
        <v>174</v>
      </c>
      <c r="L4395">
        <v>192</v>
      </c>
      <c r="M4395" s="29">
        <v>0.44500000000000001</v>
      </c>
      <c r="N4395">
        <v>1.45</v>
      </c>
      <c r="O4395">
        <v>1.4</v>
      </c>
      <c r="P4395">
        <v>-0.56000000000000005</v>
      </c>
      <c r="Q4395">
        <v>-0.12</v>
      </c>
      <c r="R4395" s="33">
        <v>0.02</v>
      </c>
      <c r="S4395">
        <v>0.18</v>
      </c>
      <c r="T4395">
        <v>0.14000000000000001</v>
      </c>
      <c r="U4395">
        <v>0.06</v>
      </c>
      <c r="V4395">
        <v>1.2999999999999999E-2</v>
      </c>
      <c r="X4395">
        <f>MROUND(RANK(C4395,C$14:C$10000),$X$2)</f>
        <v>3900</v>
      </c>
      <c r="Y4395">
        <f>MROUND(RANK(D4395,D$14:D$10000),$X$2)</f>
        <v>3850</v>
      </c>
      <c r="Z4395">
        <f>MROUND(RANK(E4395,E$14:E$10000),$X$2)</f>
        <v>4450</v>
      </c>
      <c r="AA4395">
        <f>MROUND(RANK(F4395,F$14:F$10000),$X$2)</f>
        <v>4200</v>
      </c>
      <c r="AB4395">
        <f>MROUND(RANK(G4395,G$14:G$10000),$X$2)</f>
        <v>5100</v>
      </c>
      <c r="AC4395">
        <f>MROUND(RANK(H4395,H$14:H$10000),$X$2)</f>
        <v>4450</v>
      </c>
      <c r="AD4395">
        <f>MROUND(RANK(I4395,I$14:I$10000),$X$2)</f>
        <v>4750</v>
      </c>
      <c r="AE4395">
        <f>SUM(X4395:AC4395)+SUM(Y4395:AA4395)+Y4395*4</f>
        <v>53850</v>
      </c>
    </row>
    <row r="4396" spans="1:31" x14ac:dyDescent="0.2">
      <c r="A4396" s="1">
        <v>45894</v>
      </c>
      <c r="B4396" s="2">
        <v>0.59133101851851855</v>
      </c>
      <c r="C4396" s="11">
        <v>961877734</v>
      </c>
      <c r="D4396" s="12">
        <v>0.39240000000000003</v>
      </c>
      <c r="E4396" s="4">
        <v>1.3983300000000001</v>
      </c>
      <c r="F4396" s="4">
        <v>1.3</v>
      </c>
      <c r="G4396" s="12">
        <v>-0.37</v>
      </c>
      <c r="H4396" s="12">
        <v>-0.1023</v>
      </c>
      <c r="I4396" s="4">
        <v>0.26900000000000002</v>
      </c>
      <c r="J4396" s="29">
        <v>51</v>
      </c>
      <c r="K4396">
        <v>60</v>
      </c>
      <c r="L4396" s="6">
        <v>87</v>
      </c>
      <c r="M4396" s="27">
        <v>0.435</v>
      </c>
      <c r="N4396" s="6">
        <v>1.35</v>
      </c>
      <c r="O4396" s="6">
        <v>1.45</v>
      </c>
      <c r="P4396" s="6">
        <v>-0.54</v>
      </c>
      <c r="Q4396" s="6">
        <v>-0.11</v>
      </c>
      <c r="R4396" s="31">
        <v>0.05</v>
      </c>
      <c r="S4396" s="6">
        <v>0.2</v>
      </c>
      <c r="T4396" s="6">
        <v>0.12</v>
      </c>
      <c r="U4396" s="6">
        <v>7.0000000000000007E-2</v>
      </c>
      <c r="V4396" s="6">
        <v>0.01</v>
      </c>
      <c r="X4396">
        <f>MROUND(RANK(C4396,C$14:C$10000),$X$2)</f>
        <v>4750</v>
      </c>
      <c r="Y4396">
        <f>MROUND(RANK(D4396,D$14:D$10000),$X$2)</f>
        <v>4750</v>
      </c>
      <c r="Z4396">
        <f>MROUND(RANK(E4396,E$14:E$10000),$X$2)</f>
        <v>4400</v>
      </c>
      <c r="AA4396">
        <f>MROUND(RANK(F4396,F$14:F$10000),$X$2)</f>
        <v>4600</v>
      </c>
      <c r="AB4396">
        <f>MROUND(RANK(G4396,G$14:G$10000),$X$2)</f>
        <v>1200</v>
      </c>
      <c r="AC4396">
        <f>MROUND(RANK(H4396,H$14:H$10000),$X$2)</f>
        <v>1400</v>
      </c>
      <c r="AD4396">
        <f>MROUND(RANK(I4396,I$14:I$10000),$X$2)</f>
        <v>3250</v>
      </c>
      <c r="AE4396">
        <f>SUM(X4396:AC4396)+SUM(Y4396:AA4396)+Y4396*4</f>
        <v>53850</v>
      </c>
    </row>
    <row r="4397" spans="1:31" x14ac:dyDescent="0.2">
      <c r="A4397" s="1">
        <v>45894</v>
      </c>
      <c r="B4397" s="2">
        <v>0.60171296296296295</v>
      </c>
      <c r="C4397" s="11">
        <v>1548377405</v>
      </c>
      <c r="D4397" s="12">
        <v>0.41170000000000001</v>
      </c>
      <c r="E4397" s="4">
        <v>1.4059999999999999</v>
      </c>
      <c r="F4397" s="4">
        <v>1.3360000000000001</v>
      </c>
      <c r="G4397" s="12">
        <v>-0.55030000000000001</v>
      </c>
      <c r="H4397" s="12">
        <v>-0.1263</v>
      </c>
      <c r="I4397" s="4">
        <v>-0.28399999999999997</v>
      </c>
      <c r="J4397" s="29">
        <v>86</v>
      </c>
      <c r="K4397">
        <v>126</v>
      </c>
      <c r="L4397" s="6">
        <v>139</v>
      </c>
      <c r="M4397" s="27">
        <v>0.45500000000000002</v>
      </c>
      <c r="N4397" s="6">
        <v>1.35</v>
      </c>
      <c r="O4397" s="6">
        <v>1.4</v>
      </c>
      <c r="P4397" s="6">
        <v>-0.54</v>
      </c>
      <c r="Q4397" s="6">
        <v>-0.125</v>
      </c>
      <c r="R4397" s="31">
        <v>0.04</v>
      </c>
      <c r="S4397" s="6">
        <v>0.15</v>
      </c>
      <c r="T4397" s="6">
        <v>0.14000000000000001</v>
      </c>
      <c r="U4397" s="6">
        <v>0.06</v>
      </c>
      <c r="V4397" s="6">
        <v>1.6E-2</v>
      </c>
      <c r="X4397">
        <f>MROUND(RANK(C4397,C$14:C$10000),$X$2)</f>
        <v>4300</v>
      </c>
      <c r="Y4397">
        <f>MROUND(RANK(D4397,D$14:D$10000),$X$2)</f>
        <v>4300</v>
      </c>
      <c r="Z4397">
        <f>MROUND(RANK(E4397,E$14:E$10000),$X$2)</f>
        <v>4350</v>
      </c>
      <c r="AA4397">
        <f>MROUND(RANK(F4397,F$14:F$10000),$X$2)</f>
        <v>4350</v>
      </c>
      <c r="AB4397">
        <f>MROUND(RANK(G4397,G$14:G$10000),$X$2)</f>
        <v>1800</v>
      </c>
      <c r="AC4397">
        <f>MROUND(RANK(H4397,H$14:H$10000),$X$2)</f>
        <v>4550</v>
      </c>
      <c r="AD4397">
        <f>MROUND(RANK(I4397,I$14:I$10000),$X$2)</f>
        <v>4250</v>
      </c>
      <c r="AE4397">
        <f>SUM(X4397:AC4397)+SUM(Y4397:AA4397)+Y4397*4</f>
        <v>53850</v>
      </c>
    </row>
    <row r="4398" spans="1:31" x14ac:dyDescent="0.2">
      <c r="A4398" s="1">
        <v>45894</v>
      </c>
      <c r="B4398" s="2">
        <v>0.67677083333333332</v>
      </c>
      <c r="C4398" s="11">
        <v>1088162412</v>
      </c>
      <c r="D4398" s="12">
        <v>0.39739999999999998</v>
      </c>
      <c r="E4398" s="4">
        <v>1.38967</v>
      </c>
      <c r="F4398" s="4">
        <v>1.302</v>
      </c>
      <c r="G4398" s="12">
        <v>-0.52139999999999997</v>
      </c>
      <c r="H4398" s="12">
        <v>-0.10780000000000001</v>
      </c>
      <c r="I4398" s="4">
        <v>-0.245</v>
      </c>
      <c r="J4398" s="29">
        <v>53</v>
      </c>
      <c r="K4398">
        <v>58</v>
      </c>
      <c r="L4398" s="6">
        <v>86</v>
      </c>
      <c r="M4398" s="27">
        <v>0.435</v>
      </c>
      <c r="N4398" s="6">
        <v>1.45</v>
      </c>
      <c r="O4398" s="6">
        <v>1.35</v>
      </c>
      <c r="P4398" s="6">
        <v>-0.54</v>
      </c>
      <c r="Q4398" s="6">
        <v>-0.105</v>
      </c>
      <c r="R4398" s="31">
        <v>0.05</v>
      </c>
      <c r="S4398" s="6">
        <v>0.15</v>
      </c>
      <c r="T4398" s="6">
        <v>0.16</v>
      </c>
      <c r="U4398" s="6">
        <v>0.05</v>
      </c>
      <c r="V4398" s="6">
        <v>1.9E-2</v>
      </c>
      <c r="X4398">
        <f>MROUND(RANK(C4398,C$14:C$10000),$X$2)</f>
        <v>4650</v>
      </c>
      <c r="Y4398">
        <f>MROUND(RANK(D4398,D$14:D$10000),$X$2)</f>
        <v>4650</v>
      </c>
      <c r="Z4398">
        <f>MROUND(RANK(E4398,E$14:E$10000),$X$2)</f>
        <v>4450</v>
      </c>
      <c r="AA4398">
        <f>MROUND(RANK(F4398,F$14:F$10000),$X$2)</f>
        <v>4600</v>
      </c>
      <c r="AB4398">
        <f>MROUND(RANK(G4398,G$14:G$10000),$X$2)</f>
        <v>1400</v>
      </c>
      <c r="AC4398">
        <f>MROUND(RANK(H4398,H$14:H$10000),$X$2)</f>
        <v>1800</v>
      </c>
      <c r="AD4398">
        <f>MROUND(RANK(I4398,I$14:I$10000),$X$2)</f>
        <v>4200</v>
      </c>
      <c r="AE4398">
        <f>SUM(X4398:AC4398)+SUM(Y4398:AA4398)+Y4398*4</f>
        <v>53850</v>
      </c>
    </row>
    <row r="4399" spans="1:31" x14ac:dyDescent="0.2">
      <c r="A4399" s="1">
        <v>45894</v>
      </c>
      <c r="B4399" s="2">
        <v>1.4131944444444445E-2</v>
      </c>
      <c r="C4399" s="11">
        <v>1482635273</v>
      </c>
      <c r="D4399" s="12">
        <v>0.40989999999999999</v>
      </c>
      <c r="E4399" s="4">
        <v>1.38567</v>
      </c>
      <c r="F4399" s="4">
        <v>1.3120000000000001</v>
      </c>
      <c r="G4399" s="12">
        <v>-0.52329999999999999</v>
      </c>
      <c r="H4399" s="12">
        <v>-0.1211</v>
      </c>
      <c r="I4399" s="4">
        <v>-0.44400000000000001</v>
      </c>
      <c r="J4399" s="29">
        <v>84</v>
      </c>
      <c r="K4399">
        <v>115</v>
      </c>
      <c r="L4399" s="6">
        <v>124</v>
      </c>
      <c r="M4399" s="27">
        <v>0.44500000000000001</v>
      </c>
      <c r="N4399" s="6">
        <v>1.45</v>
      </c>
      <c r="O4399" s="6">
        <v>1.4</v>
      </c>
      <c r="P4399" s="6">
        <v>-0.56000000000000005</v>
      </c>
      <c r="Q4399" s="6">
        <v>-0.12</v>
      </c>
      <c r="R4399" s="31">
        <v>0.02</v>
      </c>
      <c r="S4399" s="6">
        <v>0.18</v>
      </c>
      <c r="T4399" s="6">
        <v>0.14000000000000001</v>
      </c>
      <c r="U4399" s="6">
        <v>0.06</v>
      </c>
      <c r="V4399" s="6">
        <v>1.2999999999999999E-2</v>
      </c>
      <c r="X4399">
        <f>MROUND(RANK(C4399,C$14:C$10000),$X$2)</f>
        <v>4350</v>
      </c>
      <c r="Y4399">
        <f>MROUND(RANK(D4399,D$14:D$10000),$X$2)</f>
        <v>4350</v>
      </c>
      <c r="Z4399">
        <f>MROUND(RANK(E4399,E$14:E$10000),$X$2)</f>
        <v>4500</v>
      </c>
      <c r="AA4399">
        <f>MROUND(RANK(F4399,F$14:F$10000),$X$2)</f>
        <v>4550</v>
      </c>
      <c r="AB4399">
        <f>MROUND(RANK(G4399,G$14:G$10000),$X$2)</f>
        <v>1400</v>
      </c>
      <c r="AC4399">
        <f>MROUND(RANK(H4399,H$14:H$10000),$X$2)</f>
        <v>3950</v>
      </c>
      <c r="AD4399">
        <f>MROUND(RANK(I4399,I$14:I$10000),$X$2)</f>
        <v>4450</v>
      </c>
      <c r="AE4399">
        <f>SUM(X4399:AC4399)+SUM(Y4399:AA4399)+Y4399*4</f>
        <v>53900</v>
      </c>
    </row>
    <row r="4400" spans="1:31" x14ac:dyDescent="0.2">
      <c r="A4400" s="1">
        <v>45894</v>
      </c>
      <c r="B4400" s="2">
        <v>0.59210648148148148</v>
      </c>
      <c r="C4400" s="11">
        <v>948288295</v>
      </c>
      <c r="D4400" s="12">
        <v>0.39190000000000003</v>
      </c>
      <c r="E4400" s="4">
        <v>1.41544</v>
      </c>
      <c r="F4400" s="4">
        <v>1.306</v>
      </c>
      <c r="G4400" s="12">
        <v>-0.38140000000000002</v>
      </c>
      <c r="H4400" s="12">
        <v>-0.1017</v>
      </c>
      <c r="I4400" s="4">
        <v>0.88300000000000001</v>
      </c>
      <c r="J4400" s="29">
        <v>50</v>
      </c>
      <c r="K4400">
        <v>56</v>
      </c>
      <c r="L4400">
        <v>79</v>
      </c>
      <c r="M4400" s="29">
        <v>0.42499999999999999</v>
      </c>
      <c r="N4400">
        <v>1.45</v>
      </c>
      <c r="O4400">
        <v>1.4</v>
      </c>
      <c r="P4400">
        <v>-0.57999999999999996</v>
      </c>
      <c r="Q4400">
        <v>-0.125</v>
      </c>
      <c r="R4400" s="33">
        <v>0.06</v>
      </c>
      <c r="S4400">
        <v>0.16500000000000001</v>
      </c>
      <c r="T4400">
        <v>0.16</v>
      </c>
      <c r="U4400">
        <v>0.05</v>
      </c>
      <c r="V4400">
        <v>1.2999999999999999E-2</v>
      </c>
      <c r="X4400">
        <f>MROUND(RANK(C4400,C$14:C$10000),$X$2)</f>
        <v>4800</v>
      </c>
      <c r="Y4400">
        <f>MROUND(RANK(D4400,D$14:D$10000),$X$2)</f>
        <v>4800</v>
      </c>
      <c r="Z4400">
        <f>MROUND(RANK(E4400,E$14:E$10000),$X$2)</f>
        <v>4250</v>
      </c>
      <c r="AA4400">
        <f>MROUND(RANK(F4400,F$14:F$10000),$X$2)</f>
        <v>4550</v>
      </c>
      <c r="AB4400">
        <f>MROUND(RANK(G4400,G$14:G$10000),$X$2)</f>
        <v>1300</v>
      </c>
      <c r="AC4400">
        <f>MROUND(RANK(H4400,H$14:H$10000),$X$2)</f>
        <v>1400</v>
      </c>
      <c r="AD4400">
        <f>MROUND(RANK(I4400,I$14:I$10000),$X$2)</f>
        <v>1650</v>
      </c>
      <c r="AE4400">
        <f>SUM(X4400:AC4400)+SUM(Y4400:AA4400)+Y4400*4</f>
        <v>53900</v>
      </c>
    </row>
    <row r="4401" spans="1:31" x14ac:dyDescent="0.2">
      <c r="A4401" s="1">
        <v>45894</v>
      </c>
      <c r="B4401" s="2">
        <v>0.72327546296296297</v>
      </c>
      <c r="C4401" s="11">
        <v>1482635273</v>
      </c>
      <c r="D4401" s="12">
        <v>0.40989999999999999</v>
      </c>
      <c r="E4401" s="4">
        <v>1.38567</v>
      </c>
      <c r="F4401" s="4">
        <v>1.3120000000000001</v>
      </c>
      <c r="G4401" s="12">
        <v>-0.52329999999999999</v>
      </c>
      <c r="H4401" s="12">
        <v>-0.1211</v>
      </c>
      <c r="I4401" s="4">
        <v>-0.184</v>
      </c>
      <c r="J4401" s="29">
        <v>84</v>
      </c>
      <c r="K4401">
        <v>115</v>
      </c>
      <c r="L4401" s="6">
        <v>124</v>
      </c>
      <c r="M4401" s="27">
        <v>0.45500000000000002</v>
      </c>
      <c r="N4401" s="6">
        <v>1.35</v>
      </c>
      <c r="O4401" s="6">
        <v>1.4</v>
      </c>
      <c r="P4401" s="6">
        <v>-0.56000000000000005</v>
      </c>
      <c r="Q4401" s="6">
        <v>-0.12</v>
      </c>
      <c r="R4401" s="31">
        <v>0.04</v>
      </c>
      <c r="S4401" s="6">
        <v>0.16500000000000001</v>
      </c>
      <c r="T4401" s="6">
        <v>0.14000000000000001</v>
      </c>
      <c r="U4401" s="6">
        <v>0.05</v>
      </c>
      <c r="V4401" s="6">
        <v>0.01</v>
      </c>
      <c r="X4401">
        <f>MROUND(RANK(C4401,C$14:C$10000),$X$2)</f>
        <v>4350</v>
      </c>
      <c r="Y4401">
        <f>MROUND(RANK(D4401,D$14:D$10000),$X$2)</f>
        <v>4350</v>
      </c>
      <c r="Z4401">
        <f>MROUND(RANK(E4401,E$14:E$10000),$X$2)</f>
        <v>4500</v>
      </c>
      <c r="AA4401">
        <f>MROUND(RANK(F4401,F$14:F$10000),$X$2)</f>
        <v>4550</v>
      </c>
      <c r="AB4401">
        <f>MROUND(RANK(G4401,G$14:G$10000),$X$2)</f>
        <v>1400</v>
      </c>
      <c r="AC4401">
        <f>MROUND(RANK(H4401,H$14:H$10000),$X$2)</f>
        <v>3950</v>
      </c>
      <c r="AD4401">
        <f>MROUND(RANK(I4401,I$14:I$10000),$X$2)</f>
        <v>4150</v>
      </c>
      <c r="AE4401">
        <f>SUM(X4401:AC4401)+SUM(Y4401:AA4401)+Y4401*4</f>
        <v>53900</v>
      </c>
    </row>
    <row r="4402" spans="1:31" x14ac:dyDescent="0.2">
      <c r="A4402" s="1">
        <v>45895</v>
      </c>
      <c r="B4402" s="2">
        <v>0.89315972222222217</v>
      </c>
      <c r="C4402" s="11">
        <v>1673031392</v>
      </c>
      <c r="D4402" s="12">
        <v>0.41489999999999999</v>
      </c>
      <c r="E4402" s="4">
        <v>1.3828100000000001</v>
      </c>
      <c r="F4402" s="4">
        <v>1.3260000000000001</v>
      </c>
      <c r="G4402" s="12">
        <v>-0.5897</v>
      </c>
      <c r="H4402" s="12">
        <v>-0.11799999999999999</v>
      </c>
      <c r="I4402" s="4">
        <v>-0.372</v>
      </c>
      <c r="J4402" s="29">
        <v>174</v>
      </c>
      <c r="K4402">
        <v>286</v>
      </c>
      <c r="L4402" s="6">
        <v>296</v>
      </c>
      <c r="M4402" s="27">
        <v>0.42499999999999999</v>
      </c>
      <c r="N4402" s="6">
        <v>1.45</v>
      </c>
      <c r="O4402" s="6">
        <v>1.3</v>
      </c>
      <c r="P4402" s="6">
        <v>-0.56000000000000005</v>
      </c>
      <c r="Q4402" s="6">
        <v>-0.115</v>
      </c>
      <c r="R4402" s="31">
        <v>6.6666666666666602E-3</v>
      </c>
      <c r="S4402" s="6">
        <v>0.18</v>
      </c>
      <c r="T4402" s="6">
        <v>0.12</v>
      </c>
      <c r="U4402" s="6">
        <v>0.22500000000000001</v>
      </c>
      <c r="V4402" s="6">
        <v>5.8499999999999899E-2</v>
      </c>
      <c r="X4402">
        <f>MROUND(RANK(C4402,C$14:C$10000),$X$2)</f>
        <v>4200</v>
      </c>
      <c r="Y4402">
        <f>MROUND(RANK(D4402,D$14:D$10000),$X$2)</f>
        <v>4200</v>
      </c>
      <c r="Z4402">
        <f>MROUND(RANK(E4402,E$14:E$10000),$X$2)</f>
        <v>4500</v>
      </c>
      <c r="AA4402">
        <f>MROUND(RANK(F4402,F$14:F$10000),$X$2)</f>
        <v>4400</v>
      </c>
      <c r="AB4402">
        <f>MROUND(RANK(G4402,G$14:G$10000),$X$2)</f>
        <v>3250</v>
      </c>
      <c r="AC4402">
        <f>MROUND(RANK(H4402,H$14:H$10000),$X$2)</f>
        <v>3450</v>
      </c>
      <c r="AD4402">
        <f>MROUND(RANK(I4402,I$14:I$10000),$X$2)</f>
        <v>4350</v>
      </c>
      <c r="AE4402">
        <f>SUM(X4402:AC4402)+SUM(Y4402:AA4402)+Y4402*4</f>
        <v>53900</v>
      </c>
    </row>
    <row r="4403" spans="1:31" x14ac:dyDescent="0.2">
      <c r="A4403" s="1">
        <v>45893</v>
      </c>
      <c r="B4403" s="2">
        <v>0.69392361111111112</v>
      </c>
      <c r="C4403" s="11">
        <v>2025065492</v>
      </c>
      <c r="D4403" s="12">
        <v>0.42270000000000002</v>
      </c>
      <c r="E4403" s="4">
        <v>1.41536</v>
      </c>
      <c r="F4403" s="4">
        <v>1.367</v>
      </c>
      <c r="G4403" s="12">
        <v>-0.66349999999999998</v>
      </c>
      <c r="H4403" s="12">
        <v>-0.12529999999999999</v>
      </c>
      <c r="I4403" s="4">
        <v>-0.73599999999999999</v>
      </c>
      <c r="J4403" s="29">
        <v>104</v>
      </c>
      <c r="K4403">
        <v>131</v>
      </c>
      <c r="L4403">
        <v>173</v>
      </c>
      <c r="M4403" s="29">
        <v>0.44500000000000001</v>
      </c>
      <c r="N4403">
        <v>1.45</v>
      </c>
      <c r="O4403">
        <v>1.4</v>
      </c>
      <c r="P4403">
        <v>-0.56000000000000005</v>
      </c>
      <c r="Q4403">
        <v>-0.12</v>
      </c>
      <c r="R4403" s="33">
        <v>0.02</v>
      </c>
      <c r="S4403">
        <v>0.18</v>
      </c>
      <c r="T4403">
        <v>0.14000000000000001</v>
      </c>
      <c r="U4403">
        <v>0.06</v>
      </c>
      <c r="V4403">
        <v>1.2999999999999999E-2</v>
      </c>
      <c r="X4403">
        <f>MROUND(RANK(C4403,C$14:C$10000),$X$2)</f>
        <v>3950</v>
      </c>
      <c r="Y4403">
        <f>MROUND(RANK(D4403,D$14:D$10000),$X$2)</f>
        <v>3950</v>
      </c>
      <c r="Z4403">
        <f>MROUND(RANK(E4403,E$14:E$10000),$X$2)</f>
        <v>4250</v>
      </c>
      <c r="AA4403">
        <f>MROUND(RANK(F4403,F$14:F$10000),$X$2)</f>
        <v>4100</v>
      </c>
      <c r="AB4403">
        <f>MROUND(RANK(G4403,G$14:G$10000),$X$2)</f>
        <v>5150</v>
      </c>
      <c r="AC4403">
        <f>MROUND(RANK(H4403,H$14:H$10000),$X$2)</f>
        <v>4450</v>
      </c>
      <c r="AD4403">
        <f>MROUND(RANK(I4403,I$14:I$10000),$X$2)</f>
        <v>4750</v>
      </c>
      <c r="AE4403">
        <f>SUM(X4403:AC4403)+SUM(Y4403:AA4403)+Y4403*4</f>
        <v>53950</v>
      </c>
    </row>
    <row r="4404" spans="1:31" x14ac:dyDescent="0.2">
      <c r="A4404" s="1">
        <v>45894</v>
      </c>
      <c r="B4404" s="2">
        <v>0.98917824074074079</v>
      </c>
      <c r="C4404" s="11">
        <v>1151697446</v>
      </c>
      <c r="D4404" s="12">
        <v>0.3997</v>
      </c>
      <c r="E4404" s="4">
        <v>1.3922099999999999</v>
      </c>
      <c r="F4404" s="4">
        <v>1.2929999999999999</v>
      </c>
      <c r="G4404" s="12">
        <v>-0.52329999999999999</v>
      </c>
      <c r="H4404" s="12">
        <v>-0.1105</v>
      </c>
      <c r="I4404" s="4">
        <v>-0.34100000000000003</v>
      </c>
      <c r="J4404" s="29">
        <v>48</v>
      </c>
      <c r="K4404">
        <v>90</v>
      </c>
      <c r="L4404">
        <v>146</v>
      </c>
      <c r="M4404" s="29">
        <v>0.44500000000000001</v>
      </c>
      <c r="N4404">
        <v>1.35</v>
      </c>
      <c r="O4404">
        <v>1.4</v>
      </c>
      <c r="P4404">
        <v>-0.57999999999999996</v>
      </c>
      <c r="Q4404">
        <v>-0.11</v>
      </c>
      <c r="R4404" s="33">
        <v>0.03</v>
      </c>
      <c r="S4404">
        <v>0.16500000000000001</v>
      </c>
      <c r="T4404">
        <v>0.14000000000000001</v>
      </c>
      <c r="U4404">
        <v>0.17499999999999999</v>
      </c>
      <c r="V4404">
        <v>6.6500000000000004E-2</v>
      </c>
      <c r="X4404">
        <f>MROUND(RANK(C4404,C$14:C$10000),$X$2)</f>
        <v>4600</v>
      </c>
      <c r="Y4404">
        <f>MROUND(RANK(D4404,D$14:D$10000),$X$2)</f>
        <v>4600</v>
      </c>
      <c r="Z4404">
        <f>MROUND(RANK(E4404,E$14:E$10000),$X$2)</f>
        <v>4450</v>
      </c>
      <c r="AA4404">
        <f>MROUND(RANK(F4404,F$14:F$10000),$X$2)</f>
        <v>4650</v>
      </c>
      <c r="AB4404">
        <f>MROUND(RANK(G4404,G$14:G$10000),$X$2)</f>
        <v>1400</v>
      </c>
      <c r="AC4404">
        <f>MROUND(RANK(H4404,H$14:H$10000),$X$2)</f>
        <v>2150</v>
      </c>
      <c r="AD4404">
        <f>MROUND(RANK(I4404,I$14:I$10000),$X$2)</f>
        <v>4350</v>
      </c>
      <c r="AE4404">
        <f>SUM(X4404:AC4404)+SUM(Y4404:AA4404)+Y4404*4</f>
        <v>53950</v>
      </c>
    </row>
    <row r="4405" spans="1:31" x14ac:dyDescent="0.2">
      <c r="A4405" s="1">
        <v>45895</v>
      </c>
      <c r="B4405" s="2">
        <v>0.9869444444444444</v>
      </c>
      <c r="C4405" s="11">
        <v>2160078476</v>
      </c>
      <c r="D4405" s="12">
        <v>0.42530000000000001</v>
      </c>
      <c r="E4405" s="4">
        <v>1.37988</v>
      </c>
      <c r="F4405" s="4">
        <v>1.3440000000000001</v>
      </c>
      <c r="G4405" s="12">
        <v>-0.64839999999999998</v>
      </c>
      <c r="H4405" s="12">
        <v>-0.12379999999999999</v>
      </c>
      <c r="I4405" s="4">
        <v>-0.124</v>
      </c>
      <c r="J4405" s="29">
        <v>164</v>
      </c>
      <c r="K4405">
        <v>207</v>
      </c>
      <c r="L4405">
        <v>213</v>
      </c>
      <c r="M4405" s="29">
        <v>0.42499999999999999</v>
      </c>
      <c r="N4405">
        <v>1.35</v>
      </c>
      <c r="O4405">
        <v>1.35</v>
      </c>
      <c r="P4405">
        <v>-0.57999999999999996</v>
      </c>
      <c r="Q4405">
        <v>-0.105</v>
      </c>
      <c r="R4405" s="33">
        <v>0.02</v>
      </c>
      <c r="S4405">
        <v>0.2</v>
      </c>
      <c r="T4405">
        <v>0.04</v>
      </c>
      <c r="U4405">
        <v>0.315</v>
      </c>
      <c r="V4405">
        <v>4.4999999999999998E-2</v>
      </c>
      <c r="X4405">
        <f>MROUND(RANK(C4405,C$14:C$10000),$X$2)</f>
        <v>3850</v>
      </c>
      <c r="Y4405">
        <f>MROUND(RANK(D4405,D$14:D$10000),$X$2)</f>
        <v>3850</v>
      </c>
      <c r="Z4405">
        <f>MROUND(RANK(E4405,E$14:E$10000),$X$2)</f>
        <v>4550</v>
      </c>
      <c r="AA4405">
        <f>MROUND(RANK(F4405,F$14:F$10000),$X$2)</f>
        <v>4300</v>
      </c>
      <c r="AB4405">
        <f>MROUND(RANK(G4405,G$14:G$10000),$X$2)</f>
        <v>5000</v>
      </c>
      <c r="AC4405">
        <f>MROUND(RANK(H4405,H$14:H$10000),$X$2)</f>
        <v>4300</v>
      </c>
      <c r="AD4405">
        <f>MROUND(RANK(I4405,I$14:I$10000),$X$2)</f>
        <v>4000</v>
      </c>
      <c r="AE4405">
        <f>SUM(X4405:AC4405)+SUM(Y4405:AA4405)+Y4405*4</f>
        <v>53950</v>
      </c>
    </row>
    <row r="4406" spans="1:31" x14ac:dyDescent="0.2">
      <c r="A4406" s="1">
        <v>45893</v>
      </c>
      <c r="B4406" s="2">
        <v>0.97740740740740739</v>
      </c>
      <c r="C4406" s="11">
        <v>1401483583</v>
      </c>
      <c r="D4406" s="12">
        <v>0.40760000000000002</v>
      </c>
      <c r="E4406" s="4">
        <v>1.3817900000000001</v>
      </c>
      <c r="F4406" s="4">
        <v>1.3169999999999999</v>
      </c>
      <c r="G4406" s="12">
        <v>-0.52329999999999999</v>
      </c>
      <c r="H4406" s="12">
        <v>-0.1176</v>
      </c>
      <c r="I4406" s="4">
        <v>-0.40899999999999997</v>
      </c>
      <c r="J4406" s="29">
        <v>88</v>
      </c>
      <c r="K4406">
        <v>100</v>
      </c>
      <c r="L4406" s="6">
        <v>129</v>
      </c>
      <c r="M4406" s="27">
        <v>0.44500000000000001</v>
      </c>
      <c r="N4406" s="6">
        <v>1.45</v>
      </c>
      <c r="O4406" s="6">
        <v>1.4</v>
      </c>
      <c r="P4406" s="6">
        <v>-0.56000000000000005</v>
      </c>
      <c r="Q4406" s="6">
        <v>-0.12</v>
      </c>
      <c r="R4406" s="31">
        <v>0.02</v>
      </c>
      <c r="S4406" s="6">
        <v>0.18</v>
      </c>
      <c r="T4406" s="6">
        <v>0.14000000000000001</v>
      </c>
      <c r="U4406" s="6">
        <v>0.06</v>
      </c>
      <c r="V4406" s="6">
        <v>1.2999999999999999E-2</v>
      </c>
      <c r="X4406">
        <f>MROUND(RANK(C4406,C$14:C$10000),$X$2)</f>
        <v>4450</v>
      </c>
      <c r="Y4406">
        <f>MROUND(RANK(D4406,D$14:D$10000),$X$2)</f>
        <v>4450</v>
      </c>
      <c r="Z4406">
        <f>MROUND(RANK(E4406,E$14:E$10000),$X$2)</f>
        <v>4550</v>
      </c>
      <c r="AA4406">
        <f>MROUND(RANK(F4406,F$14:F$10000),$X$2)</f>
        <v>4500</v>
      </c>
      <c r="AB4406">
        <f>MROUND(RANK(G4406,G$14:G$10000),$X$2)</f>
        <v>1400</v>
      </c>
      <c r="AC4406">
        <f>MROUND(RANK(H4406,H$14:H$10000),$X$2)</f>
        <v>3350</v>
      </c>
      <c r="AD4406">
        <f>MROUND(RANK(I4406,I$14:I$10000),$X$2)</f>
        <v>4400</v>
      </c>
      <c r="AE4406">
        <f>SUM(X4406:AC4406)+SUM(Y4406:AA4406)+Y4406*4</f>
        <v>54000</v>
      </c>
    </row>
    <row r="4407" spans="1:31" x14ac:dyDescent="0.2">
      <c r="A4407" s="1">
        <v>45894</v>
      </c>
      <c r="B4407" s="2">
        <v>0.65481481481481485</v>
      </c>
      <c r="C4407" s="11">
        <v>2243946855</v>
      </c>
      <c r="D4407" s="12">
        <v>0.4269</v>
      </c>
      <c r="E4407" s="4">
        <v>1.3950499999999999</v>
      </c>
      <c r="F4407" s="4">
        <v>1.3480000000000001</v>
      </c>
      <c r="G4407" s="12">
        <v>-0.68930000000000002</v>
      </c>
      <c r="H4407" s="12">
        <v>-0.12920000000000001</v>
      </c>
      <c r="I4407" s="4">
        <v>-0.81100000000000005</v>
      </c>
      <c r="J4407" s="29">
        <v>126</v>
      </c>
      <c r="K4407">
        <v>184</v>
      </c>
      <c r="L4407">
        <v>190</v>
      </c>
      <c r="M4407" s="29">
        <v>0.45500000000000002</v>
      </c>
      <c r="N4407">
        <v>1.45</v>
      </c>
      <c r="O4407">
        <v>1.35</v>
      </c>
      <c r="P4407">
        <v>-0.54</v>
      </c>
      <c r="Q4407">
        <v>-0.12</v>
      </c>
      <c r="R4407" s="33">
        <v>0.04</v>
      </c>
      <c r="S4407">
        <v>0.2</v>
      </c>
      <c r="T4407">
        <v>0.14000000000000001</v>
      </c>
      <c r="U4407">
        <v>0.06</v>
      </c>
      <c r="V4407">
        <v>1.6E-2</v>
      </c>
      <c r="X4407">
        <f>MROUND(RANK(C4407,C$14:C$10000),$X$2)</f>
        <v>3800</v>
      </c>
      <c r="Y4407">
        <f>MROUND(RANK(D4407,D$14:D$10000),$X$2)</f>
        <v>3800</v>
      </c>
      <c r="Z4407">
        <f>MROUND(RANK(E4407,E$14:E$10000),$X$2)</f>
        <v>4400</v>
      </c>
      <c r="AA4407">
        <f>MROUND(RANK(F4407,F$14:F$10000),$X$2)</f>
        <v>4250</v>
      </c>
      <c r="AB4407">
        <f>MROUND(RANK(G4407,G$14:G$10000),$X$2)</f>
        <v>5300</v>
      </c>
      <c r="AC4407">
        <f>MROUND(RANK(H4407,H$14:H$10000),$X$2)</f>
        <v>4800</v>
      </c>
      <c r="AD4407">
        <f>MROUND(RANK(I4407,I$14:I$10000),$X$2)</f>
        <v>4800</v>
      </c>
      <c r="AE4407">
        <f>SUM(X4407:AC4407)+SUM(Y4407:AA4407)+Y4407*4</f>
        <v>54000</v>
      </c>
    </row>
    <row r="4408" spans="1:31" x14ac:dyDescent="0.2">
      <c r="A4408" s="1">
        <v>45894</v>
      </c>
      <c r="B4408" s="2">
        <v>0.70170138888888889</v>
      </c>
      <c r="C4408" s="11">
        <v>1596089003</v>
      </c>
      <c r="D4408" s="12">
        <v>0.41289999999999999</v>
      </c>
      <c r="E4408" s="4">
        <v>1.4037599999999999</v>
      </c>
      <c r="F4408" s="4">
        <v>1.3180000000000001</v>
      </c>
      <c r="G4408" s="12">
        <v>-0.57230000000000003</v>
      </c>
      <c r="H4408" s="12">
        <v>-0.12</v>
      </c>
      <c r="I4408" s="4">
        <v>-0.29899999999999999</v>
      </c>
      <c r="J4408" s="29">
        <v>56</v>
      </c>
      <c r="K4408">
        <v>150</v>
      </c>
      <c r="L4408" s="6">
        <v>162</v>
      </c>
      <c r="M4408" s="27">
        <v>0.435</v>
      </c>
      <c r="N4408" s="6">
        <v>1.45</v>
      </c>
      <c r="O4408" s="6">
        <v>1.3</v>
      </c>
      <c r="P4408" s="6">
        <v>-0.57999999999999996</v>
      </c>
      <c r="Q4408" s="6">
        <v>-0.11</v>
      </c>
      <c r="R4408" s="31">
        <v>0.03</v>
      </c>
      <c r="S4408" s="6">
        <v>0.18</v>
      </c>
      <c r="T4408" s="6">
        <v>0.16</v>
      </c>
      <c r="U4408" s="6">
        <v>0.05</v>
      </c>
      <c r="V4408" s="6">
        <v>1.2999999999999999E-2</v>
      </c>
      <c r="X4408">
        <f>MROUND(RANK(C4408,C$14:C$10000),$X$2)</f>
        <v>4250</v>
      </c>
      <c r="Y4408">
        <f>MROUND(RANK(D4408,D$14:D$10000),$X$2)</f>
        <v>4250</v>
      </c>
      <c r="Z4408">
        <f>MROUND(RANK(E4408,E$14:E$10000),$X$2)</f>
        <v>4350</v>
      </c>
      <c r="AA4408">
        <f>MROUND(RANK(F4408,F$14:F$10000),$X$2)</f>
        <v>4450</v>
      </c>
      <c r="AB4408">
        <f>MROUND(RANK(G4408,G$14:G$10000),$X$2)</f>
        <v>2850</v>
      </c>
      <c r="AC4408">
        <f>MROUND(RANK(H4408,H$14:H$10000),$X$2)</f>
        <v>3800</v>
      </c>
      <c r="AD4408">
        <f>MROUND(RANK(I4408,I$14:I$10000),$X$2)</f>
        <v>4250</v>
      </c>
      <c r="AE4408">
        <f>SUM(X4408:AC4408)+SUM(Y4408:AA4408)+Y4408*4</f>
        <v>54000</v>
      </c>
    </row>
    <row r="4409" spans="1:31" x14ac:dyDescent="0.2">
      <c r="A4409" s="1">
        <v>45893</v>
      </c>
      <c r="B4409" s="2">
        <v>0.6662731481481482</v>
      </c>
      <c r="C4409" s="11">
        <v>1527063051</v>
      </c>
      <c r="D4409" s="12">
        <v>0.41110000000000002</v>
      </c>
      <c r="E4409" s="4">
        <v>1.3860600000000001</v>
      </c>
      <c r="F4409" s="4">
        <v>1.3140000000000001</v>
      </c>
      <c r="G4409" s="12">
        <v>-0.55030000000000001</v>
      </c>
      <c r="H4409" s="12">
        <v>-0.11990000000000001</v>
      </c>
      <c r="I4409" s="4">
        <v>-0.5</v>
      </c>
      <c r="J4409" s="29">
        <v>50</v>
      </c>
      <c r="K4409">
        <v>107</v>
      </c>
      <c r="L4409" s="6">
        <v>108</v>
      </c>
      <c r="M4409" s="27">
        <v>0.44500000000000001</v>
      </c>
      <c r="N4409" s="6">
        <v>1.45</v>
      </c>
      <c r="O4409" s="6">
        <v>1.4</v>
      </c>
      <c r="P4409" s="6">
        <v>-0.56000000000000005</v>
      </c>
      <c r="Q4409" s="6">
        <v>-0.12</v>
      </c>
      <c r="R4409" s="31">
        <v>0.02</v>
      </c>
      <c r="S4409" s="6">
        <v>0.18</v>
      </c>
      <c r="T4409" s="6">
        <v>0.14000000000000001</v>
      </c>
      <c r="U4409" s="6">
        <v>0.06</v>
      </c>
      <c r="V4409" s="6">
        <v>1.2999999999999999E-2</v>
      </c>
      <c r="X4409">
        <f>MROUND(RANK(C4409,C$14:C$10000),$X$2)</f>
        <v>4350</v>
      </c>
      <c r="Y4409">
        <f>MROUND(RANK(D4409,D$14:D$10000),$X$2)</f>
        <v>4350</v>
      </c>
      <c r="Z4409">
        <f>MROUND(RANK(E4409,E$14:E$10000),$X$2)</f>
        <v>4500</v>
      </c>
      <c r="AA4409">
        <f>MROUND(RANK(F4409,F$14:F$10000),$X$2)</f>
        <v>4500</v>
      </c>
      <c r="AB4409">
        <f>MROUND(RANK(G4409,G$14:G$10000),$X$2)</f>
        <v>1800</v>
      </c>
      <c r="AC4409">
        <f>MROUND(RANK(H4409,H$14:H$10000),$X$2)</f>
        <v>3800</v>
      </c>
      <c r="AD4409">
        <f>MROUND(RANK(I4409,I$14:I$10000),$X$2)</f>
        <v>4500</v>
      </c>
      <c r="AE4409">
        <f>SUM(X4409:AC4409)+SUM(Y4409:AA4409)+Y4409*4</f>
        <v>54050</v>
      </c>
    </row>
    <row r="4410" spans="1:31" x14ac:dyDescent="0.2">
      <c r="A4410" s="1">
        <v>45894</v>
      </c>
      <c r="B4410" s="2">
        <v>2.3472222222222221E-2</v>
      </c>
      <c r="C4410" s="11">
        <v>1118725114</v>
      </c>
      <c r="D4410" s="12">
        <v>0.39850000000000002</v>
      </c>
      <c r="E4410" s="4">
        <v>1.37839</v>
      </c>
      <c r="F4410" s="4">
        <v>1.3009999999999999</v>
      </c>
      <c r="G4410" s="12">
        <v>-0.52329999999999999</v>
      </c>
      <c r="H4410" s="12">
        <v>-0.108</v>
      </c>
      <c r="I4410" s="4">
        <v>-0.378</v>
      </c>
      <c r="J4410" s="29">
        <v>85</v>
      </c>
      <c r="K4410">
        <v>91</v>
      </c>
      <c r="L4410">
        <v>145</v>
      </c>
      <c r="M4410" s="29">
        <v>0.44500000000000001</v>
      </c>
      <c r="N4410">
        <v>1.45</v>
      </c>
      <c r="O4410">
        <v>1.4</v>
      </c>
      <c r="P4410">
        <v>-0.56000000000000005</v>
      </c>
      <c r="Q4410">
        <v>-0.12</v>
      </c>
      <c r="R4410" s="33">
        <v>0.02</v>
      </c>
      <c r="S4410">
        <v>0.18</v>
      </c>
      <c r="T4410">
        <v>0.14000000000000001</v>
      </c>
      <c r="U4410">
        <v>0.06</v>
      </c>
      <c r="V4410">
        <v>1.2999999999999999E-2</v>
      </c>
      <c r="X4410">
        <f>MROUND(RANK(C4410,C$14:C$10000),$X$2)</f>
        <v>4650</v>
      </c>
      <c r="Y4410">
        <f>MROUND(RANK(D4410,D$14:D$10000),$X$2)</f>
        <v>4650</v>
      </c>
      <c r="Z4410">
        <f>MROUND(RANK(E4410,E$14:E$10000),$X$2)</f>
        <v>4550</v>
      </c>
      <c r="AA4410">
        <f>MROUND(RANK(F4410,F$14:F$10000),$X$2)</f>
        <v>4600</v>
      </c>
      <c r="AB4410">
        <f>MROUND(RANK(G4410,G$14:G$10000),$X$2)</f>
        <v>1400</v>
      </c>
      <c r="AC4410">
        <f>MROUND(RANK(H4410,H$14:H$10000),$X$2)</f>
        <v>1800</v>
      </c>
      <c r="AD4410">
        <f>MROUND(RANK(I4410,I$14:I$10000),$X$2)</f>
        <v>4400</v>
      </c>
      <c r="AE4410">
        <f>SUM(X4410:AC4410)+SUM(Y4410:AA4410)+Y4410*4</f>
        <v>54050</v>
      </c>
    </row>
    <row r="4411" spans="1:31" x14ac:dyDescent="0.2">
      <c r="A4411" s="1">
        <v>45893</v>
      </c>
      <c r="B4411" s="2">
        <v>0.68146990740740743</v>
      </c>
      <c r="C4411" s="11">
        <v>830381778</v>
      </c>
      <c r="D4411" s="12">
        <v>0.38650000000000001</v>
      </c>
      <c r="E4411" s="4">
        <v>1.3790899999999999</v>
      </c>
      <c r="F4411" s="4">
        <v>1.2869999999999999</v>
      </c>
      <c r="G4411" s="12">
        <v>-0.3473</v>
      </c>
      <c r="H4411" s="12">
        <v>-9.9400000000000002E-2</v>
      </c>
      <c r="I4411" s="4">
        <v>0.20200000000000001</v>
      </c>
      <c r="J4411" s="29">
        <v>50</v>
      </c>
      <c r="K4411">
        <v>69</v>
      </c>
      <c r="L4411" s="6">
        <v>88</v>
      </c>
      <c r="M4411" s="27">
        <v>0.44500000000000001</v>
      </c>
      <c r="N4411" s="6">
        <v>1.45</v>
      </c>
      <c r="O4411" s="6">
        <v>1.4</v>
      </c>
      <c r="P4411" s="6">
        <v>-0.56000000000000005</v>
      </c>
      <c r="Q4411" s="6">
        <v>-0.12</v>
      </c>
      <c r="R4411" s="31">
        <v>0.02</v>
      </c>
      <c r="S4411" s="6">
        <v>0.18</v>
      </c>
      <c r="T4411" s="6">
        <v>0.14000000000000001</v>
      </c>
      <c r="U4411" s="6">
        <v>0.06</v>
      </c>
      <c r="V4411" s="6">
        <v>1.2999999999999999E-2</v>
      </c>
      <c r="X4411">
        <f>MROUND(RANK(C4411,C$14:C$10000),$X$2)</f>
        <v>4900</v>
      </c>
      <c r="Y4411">
        <f>MROUND(RANK(D4411,D$14:D$10000),$X$2)</f>
        <v>4900</v>
      </c>
      <c r="Z4411">
        <f>MROUND(RANK(E4411,E$14:E$10000),$X$2)</f>
        <v>4550</v>
      </c>
      <c r="AA4411">
        <f>MROUND(RANK(F4411,F$14:F$10000),$X$2)</f>
        <v>4700</v>
      </c>
      <c r="AB4411">
        <f>MROUND(RANK(G4411,G$14:G$10000),$X$2)</f>
        <v>0</v>
      </c>
      <c r="AC4411">
        <f>MROUND(RANK(H4411,H$14:H$10000),$X$2)</f>
        <v>1300</v>
      </c>
      <c r="AD4411">
        <f>MROUND(RANK(I4411,I$14:I$10000),$X$2)</f>
        <v>3400</v>
      </c>
      <c r="AE4411">
        <f>SUM(X4411:AC4411)+SUM(Y4411:AA4411)+Y4411*4</f>
        <v>54100</v>
      </c>
    </row>
    <row r="4412" spans="1:31" x14ac:dyDescent="0.2">
      <c r="A4412" s="1">
        <v>45893</v>
      </c>
      <c r="B4412" s="2">
        <v>0.91332175925925929</v>
      </c>
      <c r="C4412" s="11">
        <v>1955654016</v>
      </c>
      <c r="D4412" s="12">
        <v>0.42120000000000002</v>
      </c>
      <c r="E4412" s="4">
        <v>1.40611</v>
      </c>
      <c r="F4412" s="4">
        <v>1.3480000000000001</v>
      </c>
      <c r="G4412" s="12">
        <v>-0.59499999999999997</v>
      </c>
      <c r="H4412" s="12">
        <v>-0.13420000000000001</v>
      </c>
      <c r="I4412" s="4">
        <v>-0.69599999999999995</v>
      </c>
      <c r="J4412" s="29">
        <v>171</v>
      </c>
      <c r="K4412">
        <v>186</v>
      </c>
      <c r="L4412" s="6">
        <v>198</v>
      </c>
      <c r="M4412" s="27">
        <v>0.44500000000000001</v>
      </c>
      <c r="N4412" s="6">
        <v>1.45</v>
      </c>
      <c r="O4412" s="6">
        <v>1.4</v>
      </c>
      <c r="P4412" s="6">
        <v>-0.56000000000000005</v>
      </c>
      <c r="Q4412" s="6">
        <v>-0.12</v>
      </c>
      <c r="R4412" s="31">
        <v>0.02</v>
      </c>
      <c r="S4412" s="6">
        <v>0.18</v>
      </c>
      <c r="T4412" s="6">
        <v>0.14000000000000001</v>
      </c>
      <c r="U4412" s="6">
        <v>0.06</v>
      </c>
      <c r="V4412" s="6">
        <v>1.2999999999999999E-2</v>
      </c>
      <c r="X4412">
        <f>MROUND(RANK(C4412,C$14:C$10000),$X$2)</f>
        <v>4000</v>
      </c>
      <c r="Y4412">
        <f>MROUND(RANK(D4412,D$14:D$10000),$X$2)</f>
        <v>4000</v>
      </c>
      <c r="Z4412">
        <f>MROUND(RANK(E4412,E$14:E$10000),$X$2)</f>
        <v>4300</v>
      </c>
      <c r="AA4412">
        <f>MROUND(RANK(F4412,F$14:F$10000),$X$2)</f>
        <v>4250</v>
      </c>
      <c r="AB4412">
        <f>MROUND(RANK(G4412,G$14:G$10000),$X$2)</f>
        <v>3950</v>
      </c>
      <c r="AC4412">
        <f>MROUND(RANK(H4412,H$14:H$10000),$X$2)</f>
        <v>5050</v>
      </c>
      <c r="AD4412">
        <f>MROUND(RANK(I4412,I$14:I$10000),$X$2)</f>
        <v>4700</v>
      </c>
      <c r="AE4412">
        <f>SUM(X4412:AC4412)+SUM(Y4412:AA4412)+Y4412*4</f>
        <v>54100</v>
      </c>
    </row>
    <row r="4413" spans="1:31" x14ac:dyDescent="0.2">
      <c r="A4413" s="1">
        <v>45893</v>
      </c>
      <c r="B4413" s="2">
        <v>0.55554398148148143</v>
      </c>
      <c r="C4413" s="11">
        <v>2052041231</v>
      </c>
      <c r="D4413" s="12">
        <v>0.42320000000000002</v>
      </c>
      <c r="E4413" s="4">
        <v>1.38114</v>
      </c>
      <c r="F4413" s="4">
        <v>1.3520000000000001</v>
      </c>
      <c r="G4413" s="12">
        <v>-0.64759999999999995</v>
      </c>
      <c r="H4413" s="12">
        <v>-0.1242</v>
      </c>
      <c r="I4413" s="4">
        <v>-0.53400000000000003</v>
      </c>
      <c r="J4413" s="29">
        <v>177</v>
      </c>
      <c r="K4413">
        <v>177</v>
      </c>
      <c r="L4413" s="6">
        <v>180</v>
      </c>
      <c r="M4413" s="27">
        <v>0.44500000000000001</v>
      </c>
      <c r="N4413" s="6">
        <v>1.35</v>
      </c>
      <c r="O4413" s="6">
        <v>1.3</v>
      </c>
      <c r="P4413" s="6">
        <v>-0.57999999999999996</v>
      </c>
      <c r="Q4413" s="6">
        <v>-0.105</v>
      </c>
      <c r="R4413" s="31">
        <v>0.03</v>
      </c>
      <c r="S4413" s="6">
        <v>0.18</v>
      </c>
      <c r="T4413" s="6">
        <v>0.16</v>
      </c>
      <c r="U4413" s="6">
        <v>7.0000000000000007E-2</v>
      </c>
      <c r="V4413" s="6">
        <v>1.2999999999999999E-2</v>
      </c>
      <c r="X4413">
        <f>MROUND(RANK(C4413,C$14:C$10000),$X$2)</f>
        <v>3900</v>
      </c>
      <c r="Y4413">
        <f>MROUND(RANK(D4413,D$14:D$10000),$X$2)</f>
        <v>3900</v>
      </c>
      <c r="Z4413">
        <f>MROUND(RANK(E4413,E$14:E$10000),$X$2)</f>
        <v>4550</v>
      </c>
      <c r="AA4413">
        <f>MROUND(RANK(F4413,F$14:F$10000),$X$2)</f>
        <v>4200</v>
      </c>
      <c r="AB4413">
        <f>MROUND(RANK(G4413,G$14:G$10000),$X$2)</f>
        <v>5000</v>
      </c>
      <c r="AC4413">
        <f>MROUND(RANK(H4413,H$14:H$10000),$X$2)</f>
        <v>4350</v>
      </c>
      <c r="AD4413">
        <f>MROUND(RANK(I4413,I$14:I$10000),$X$2)</f>
        <v>4550</v>
      </c>
      <c r="AE4413">
        <f>SUM(X4413:AC4413)+SUM(Y4413:AA4413)+Y4413*4</f>
        <v>54150</v>
      </c>
    </row>
    <row r="4414" spans="1:31" x14ac:dyDescent="0.2">
      <c r="A4414" s="1">
        <v>45894</v>
      </c>
      <c r="B4414" s="2">
        <v>0.75078703703703709</v>
      </c>
      <c r="C4414" s="11">
        <v>905139774</v>
      </c>
      <c r="D4414" s="12">
        <v>0.39</v>
      </c>
      <c r="E4414" s="4">
        <v>1.43475</v>
      </c>
      <c r="F4414" s="4">
        <v>1.321</v>
      </c>
      <c r="G4414" s="12">
        <v>-0.52880000000000005</v>
      </c>
      <c r="H4414" s="12">
        <v>-0.1067</v>
      </c>
      <c r="I4414" s="4">
        <v>-0.24099999999999999</v>
      </c>
      <c r="J4414" s="29">
        <v>33</v>
      </c>
      <c r="K4414">
        <v>54</v>
      </c>
      <c r="L4414" s="6">
        <v>96</v>
      </c>
      <c r="M4414" s="27">
        <v>0.435</v>
      </c>
      <c r="N4414" s="6">
        <v>1.35</v>
      </c>
      <c r="O4414" s="6">
        <v>1.4</v>
      </c>
      <c r="P4414" s="6">
        <v>-0.57999999999999996</v>
      </c>
      <c r="Q4414" s="6">
        <v>-0.11</v>
      </c>
      <c r="R4414" s="31">
        <v>0.02</v>
      </c>
      <c r="S4414" s="6">
        <v>0.16500000000000001</v>
      </c>
      <c r="T4414" s="6">
        <v>0.16</v>
      </c>
      <c r="U4414" s="6">
        <v>0.06</v>
      </c>
      <c r="V4414" s="6">
        <v>1.9E-2</v>
      </c>
      <c r="X4414">
        <f>MROUND(RANK(C4414,C$14:C$10000),$X$2)</f>
        <v>4800</v>
      </c>
      <c r="Y4414">
        <f>MROUND(RANK(D4414,D$14:D$10000),$X$2)</f>
        <v>4800</v>
      </c>
      <c r="Z4414">
        <f>MROUND(RANK(E4414,E$14:E$10000),$X$2)</f>
        <v>4100</v>
      </c>
      <c r="AA4414">
        <f>MROUND(RANK(F4414,F$14:F$10000),$X$2)</f>
        <v>4450</v>
      </c>
      <c r="AB4414">
        <f>MROUND(RANK(G4414,G$14:G$10000),$X$2)</f>
        <v>1750</v>
      </c>
      <c r="AC4414">
        <f>MROUND(RANK(H4414,H$14:H$10000),$X$2)</f>
        <v>1700</v>
      </c>
      <c r="AD4414">
        <f>MROUND(RANK(I4414,I$14:I$10000),$X$2)</f>
        <v>4200</v>
      </c>
      <c r="AE4414">
        <f>SUM(X4414:AC4414)+SUM(Y4414:AA4414)+Y4414*4</f>
        <v>54150</v>
      </c>
    </row>
    <row r="4415" spans="1:31" x14ac:dyDescent="0.2">
      <c r="A4415" s="1">
        <v>45894</v>
      </c>
      <c r="B4415" s="2">
        <v>0.74103009259259256</v>
      </c>
      <c r="C4415" s="11">
        <v>1295044907</v>
      </c>
      <c r="D4415" s="12">
        <v>0.40439999999999998</v>
      </c>
      <c r="E4415" s="4">
        <v>1.4243399999999999</v>
      </c>
      <c r="F4415" s="4">
        <v>1.3180000000000001</v>
      </c>
      <c r="G4415" s="12">
        <v>-0.55030000000000001</v>
      </c>
      <c r="H4415" s="12">
        <v>-0.1168</v>
      </c>
      <c r="I4415" s="4">
        <v>-0.23899999999999999</v>
      </c>
      <c r="J4415" s="29">
        <v>37</v>
      </c>
      <c r="K4415">
        <v>108</v>
      </c>
      <c r="L4415" s="6">
        <v>147</v>
      </c>
      <c r="M4415" s="27">
        <v>0.42499999999999999</v>
      </c>
      <c r="N4415" s="6">
        <v>1.45</v>
      </c>
      <c r="O4415" s="6">
        <v>1.35</v>
      </c>
      <c r="P4415" s="6">
        <v>-0.56000000000000005</v>
      </c>
      <c r="Q4415" s="6">
        <v>-0.11</v>
      </c>
      <c r="R4415" s="31">
        <v>0.04</v>
      </c>
      <c r="S4415" s="6">
        <v>0.16500000000000001</v>
      </c>
      <c r="T4415" s="6">
        <v>0.12</v>
      </c>
      <c r="U4415" s="6">
        <v>0.06</v>
      </c>
      <c r="V4415" s="6">
        <v>1.6E-2</v>
      </c>
      <c r="X4415">
        <f>MROUND(RANK(C4415,C$14:C$10000),$X$2)</f>
        <v>4550</v>
      </c>
      <c r="Y4415">
        <f>MROUND(RANK(D4415,D$14:D$10000),$X$2)</f>
        <v>4550</v>
      </c>
      <c r="Z4415">
        <f>MROUND(RANK(E4415,E$14:E$10000),$X$2)</f>
        <v>4200</v>
      </c>
      <c r="AA4415">
        <f>MROUND(RANK(F4415,F$14:F$10000),$X$2)</f>
        <v>4450</v>
      </c>
      <c r="AB4415">
        <f>MROUND(RANK(G4415,G$14:G$10000),$X$2)</f>
        <v>1800</v>
      </c>
      <c r="AC4415">
        <f>MROUND(RANK(H4415,H$14:H$10000),$X$2)</f>
        <v>3250</v>
      </c>
      <c r="AD4415">
        <f>MROUND(RANK(I4415,I$14:I$10000),$X$2)</f>
        <v>4200</v>
      </c>
      <c r="AE4415">
        <f>SUM(X4415:AC4415)+SUM(Y4415:AA4415)+Y4415*4</f>
        <v>54200</v>
      </c>
    </row>
    <row r="4416" spans="1:31" x14ac:dyDescent="0.2">
      <c r="A4416" s="1">
        <v>45893</v>
      </c>
      <c r="B4416" s="2">
        <v>0.96832175925925923</v>
      </c>
      <c r="C4416" s="11">
        <v>1452578518</v>
      </c>
      <c r="D4416" s="12">
        <v>0.40910000000000002</v>
      </c>
      <c r="E4416" s="4">
        <v>1.3920300000000001</v>
      </c>
      <c r="F4416" s="4">
        <v>1.3129999999999999</v>
      </c>
      <c r="G4416" s="12">
        <v>-0.55620000000000003</v>
      </c>
      <c r="H4416" s="12">
        <v>-0.1176</v>
      </c>
      <c r="I4416" s="4">
        <v>-0.498</v>
      </c>
      <c r="J4416" s="29">
        <v>64</v>
      </c>
      <c r="K4416">
        <v>114</v>
      </c>
      <c r="L4416" s="6">
        <v>149</v>
      </c>
      <c r="M4416" s="27">
        <v>0.44500000000000001</v>
      </c>
      <c r="N4416" s="6">
        <v>1.45</v>
      </c>
      <c r="O4416" s="6">
        <v>1.4</v>
      </c>
      <c r="P4416" s="6">
        <v>-0.56000000000000005</v>
      </c>
      <c r="Q4416" s="6">
        <v>-0.12</v>
      </c>
      <c r="R4416" s="31">
        <v>0.02</v>
      </c>
      <c r="S4416" s="6">
        <v>0.18</v>
      </c>
      <c r="T4416" s="6">
        <v>0.14000000000000001</v>
      </c>
      <c r="U4416" s="6">
        <v>0.06</v>
      </c>
      <c r="V4416" s="6">
        <v>1.2999999999999999E-2</v>
      </c>
      <c r="X4416">
        <f>MROUND(RANK(C4416,C$14:C$10000),$X$2)</f>
        <v>4400</v>
      </c>
      <c r="Y4416">
        <f>MROUND(RANK(D4416,D$14:D$10000),$X$2)</f>
        <v>4400</v>
      </c>
      <c r="Z4416">
        <f>MROUND(RANK(E4416,E$14:E$10000),$X$2)</f>
        <v>4450</v>
      </c>
      <c r="AA4416">
        <f>MROUND(RANK(F4416,F$14:F$10000),$X$2)</f>
        <v>4500</v>
      </c>
      <c r="AB4416">
        <f>MROUND(RANK(G4416,G$14:G$10000),$X$2)</f>
        <v>2200</v>
      </c>
      <c r="AC4416">
        <f>MROUND(RANK(H4416,H$14:H$10000),$X$2)</f>
        <v>3350</v>
      </c>
      <c r="AD4416">
        <f>MROUND(RANK(I4416,I$14:I$10000),$X$2)</f>
        <v>4500</v>
      </c>
      <c r="AE4416">
        <f>SUM(X4416:AC4416)+SUM(Y4416:AA4416)+Y4416*4</f>
        <v>54250</v>
      </c>
    </row>
    <row r="4417" spans="1:31" x14ac:dyDescent="0.2">
      <c r="A4417" s="1">
        <v>45894</v>
      </c>
      <c r="B4417" s="2">
        <v>0.58012731481481483</v>
      </c>
      <c r="C4417" s="11">
        <v>1914051860</v>
      </c>
      <c r="D4417" s="12">
        <v>0.4204</v>
      </c>
      <c r="E4417" s="4">
        <v>1.4211400000000001</v>
      </c>
      <c r="F4417" s="4">
        <v>1.3540000000000001</v>
      </c>
      <c r="G4417" s="12">
        <v>-0.60709999999999997</v>
      </c>
      <c r="H4417" s="12">
        <v>-0.12909999999999999</v>
      </c>
      <c r="I4417" s="4">
        <v>-0.189</v>
      </c>
      <c r="J4417" s="29">
        <v>106</v>
      </c>
      <c r="K4417">
        <v>108</v>
      </c>
      <c r="L4417" s="6">
        <v>131</v>
      </c>
      <c r="M4417" s="27">
        <v>0.42499999999999999</v>
      </c>
      <c r="N4417" s="6">
        <v>1.35</v>
      </c>
      <c r="O4417" s="6">
        <v>1.35</v>
      </c>
      <c r="P4417" s="6">
        <v>-0.57999999999999996</v>
      </c>
      <c r="Q4417" s="6">
        <v>-0.12</v>
      </c>
      <c r="R4417" s="31">
        <v>0.04</v>
      </c>
      <c r="S4417" s="6">
        <v>0.16500000000000001</v>
      </c>
      <c r="T4417" s="6">
        <v>0.12</v>
      </c>
      <c r="U4417" s="6">
        <v>7.0000000000000007E-2</v>
      </c>
      <c r="V4417" s="6">
        <v>0.01</v>
      </c>
      <c r="X4417">
        <f>MROUND(RANK(C4417,C$14:C$10000),$X$2)</f>
        <v>4050</v>
      </c>
      <c r="Y4417">
        <f>MROUND(RANK(D4417,D$14:D$10000),$X$2)</f>
        <v>4050</v>
      </c>
      <c r="Z4417">
        <f>MROUND(RANK(E4417,E$14:E$10000),$X$2)</f>
        <v>4200</v>
      </c>
      <c r="AA4417">
        <f>MROUND(RANK(F4417,F$14:F$10000),$X$2)</f>
        <v>4200</v>
      </c>
      <c r="AB4417">
        <f>MROUND(RANK(G4417,G$14:G$10000),$X$2)</f>
        <v>4300</v>
      </c>
      <c r="AC4417">
        <f>MROUND(RANK(H4417,H$14:H$10000),$X$2)</f>
        <v>4800</v>
      </c>
      <c r="AD4417">
        <f>MROUND(RANK(I4417,I$14:I$10000),$X$2)</f>
        <v>4150</v>
      </c>
      <c r="AE4417">
        <f>SUM(X4417:AC4417)+SUM(Y4417:AA4417)+Y4417*4</f>
        <v>54250</v>
      </c>
    </row>
    <row r="4418" spans="1:31" x14ac:dyDescent="0.2">
      <c r="A4418" s="1">
        <v>45894</v>
      </c>
      <c r="B4418" s="2">
        <v>0.62880787037037034</v>
      </c>
      <c r="C4418" s="11">
        <v>1299488464</v>
      </c>
      <c r="D4418" s="12">
        <v>0.40460000000000002</v>
      </c>
      <c r="E4418" s="4">
        <v>1.37141</v>
      </c>
      <c r="F4418" s="4">
        <v>1.302</v>
      </c>
      <c r="G4418" s="12">
        <v>-0.52329999999999999</v>
      </c>
      <c r="H4418" s="12">
        <v>-0.115</v>
      </c>
      <c r="I4418" s="4">
        <v>-0.127</v>
      </c>
      <c r="J4418" s="29">
        <v>80</v>
      </c>
      <c r="K4418">
        <v>117</v>
      </c>
      <c r="L4418">
        <v>187</v>
      </c>
      <c r="M4418" s="29">
        <v>0.42499999999999999</v>
      </c>
      <c r="N4418">
        <v>1.35</v>
      </c>
      <c r="O4418">
        <v>1.35</v>
      </c>
      <c r="P4418">
        <v>-0.54</v>
      </c>
      <c r="Q4418">
        <v>-0.11</v>
      </c>
      <c r="R4418" s="33">
        <v>0.06</v>
      </c>
      <c r="S4418">
        <v>0.2</v>
      </c>
      <c r="T4418">
        <v>0.16</v>
      </c>
      <c r="U4418">
        <v>0.06</v>
      </c>
      <c r="V4418">
        <v>1.2999999999999999E-2</v>
      </c>
      <c r="X4418">
        <f>MROUND(RANK(C4418,C$14:C$10000),$X$2)</f>
        <v>4550</v>
      </c>
      <c r="Y4418">
        <f>MROUND(RANK(D4418,D$14:D$10000),$X$2)</f>
        <v>4500</v>
      </c>
      <c r="Z4418">
        <f>MROUND(RANK(E4418,E$14:E$10000),$X$2)</f>
        <v>4600</v>
      </c>
      <c r="AA4418">
        <f>MROUND(RANK(F4418,F$14:F$10000),$X$2)</f>
        <v>4600</v>
      </c>
      <c r="AB4418">
        <f>MROUND(RANK(G4418,G$14:G$10000),$X$2)</f>
        <v>1400</v>
      </c>
      <c r="AC4418">
        <f>MROUND(RANK(H4418,H$14:H$10000),$X$2)</f>
        <v>2900</v>
      </c>
      <c r="AD4418">
        <f>MROUND(RANK(I4418,I$14:I$10000),$X$2)</f>
        <v>4000</v>
      </c>
      <c r="AE4418">
        <f>SUM(X4418:AC4418)+SUM(Y4418:AA4418)+Y4418*4</f>
        <v>54250</v>
      </c>
    </row>
    <row r="4419" spans="1:31" x14ac:dyDescent="0.2">
      <c r="A4419" s="1">
        <v>45894</v>
      </c>
      <c r="B4419" s="2">
        <v>0.67113425925925929</v>
      </c>
      <c r="C4419" s="11">
        <v>1299488464</v>
      </c>
      <c r="D4419" s="12">
        <v>0.40460000000000002</v>
      </c>
      <c r="E4419" s="4">
        <v>1.37141</v>
      </c>
      <c r="F4419" s="4">
        <v>1.302</v>
      </c>
      <c r="G4419" s="12">
        <v>-0.52329999999999999</v>
      </c>
      <c r="H4419" s="12">
        <v>-0.115</v>
      </c>
      <c r="I4419" s="4">
        <v>-0.25900000000000001</v>
      </c>
      <c r="J4419" s="29">
        <v>80</v>
      </c>
      <c r="K4419">
        <v>117</v>
      </c>
      <c r="L4419" s="6">
        <v>187</v>
      </c>
      <c r="M4419" s="27">
        <v>0.435</v>
      </c>
      <c r="N4419" s="6">
        <v>1.45</v>
      </c>
      <c r="O4419" s="6">
        <v>1.3</v>
      </c>
      <c r="P4419" s="6">
        <v>-0.56000000000000005</v>
      </c>
      <c r="Q4419" s="6">
        <v>-0.11</v>
      </c>
      <c r="R4419" s="31">
        <v>0.04</v>
      </c>
      <c r="S4419" s="6">
        <v>0.13500000000000001</v>
      </c>
      <c r="T4419" s="6">
        <v>0.12</v>
      </c>
      <c r="U4419" s="6">
        <v>7.0000000000000007E-2</v>
      </c>
      <c r="V4419" s="6">
        <v>0.01</v>
      </c>
      <c r="X4419">
        <f>MROUND(RANK(C4419,C$14:C$10000),$X$2)</f>
        <v>4550</v>
      </c>
      <c r="Y4419">
        <f>MROUND(RANK(D4419,D$14:D$10000),$X$2)</f>
        <v>4500</v>
      </c>
      <c r="Z4419">
        <f>MROUND(RANK(E4419,E$14:E$10000),$X$2)</f>
        <v>4600</v>
      </c>
      <c r="AA4419">
        <f>MROUND(RANK(F4419,F$14:F$10000),$X$2)</f>
        <v>4600</v>
      </c>
      <c r="AB4419">
        <f>MROUND(RANK(G4419,G$14:G$10000),$X$2)</f>
        <v>1400</v>
      </c>
      <c r="AC4419">
        <f>MROUND(RANK(H4419,H$14:H$10000),$X$2)</f>
        <v>2900</v>
      </c>
      <c r="AD4419">
        <f>MROUND(RANK(I4419,I$14:I$10000),$X$2)</f>
        <v>4250</v>
      </c>
      <c r="AE4419">
        <f>SUM(X4419:AC4419)+SUM(Y4419:AA4419)+Y4419*4</f>
        <v>54250</v>
      </c>
    </row>
    <row r="4420" spans="1:31" x14ac:dyDescent="0.2">
      <c r="A4420" s="1">
        <v>45894</v>
      </c>
      <c r="B4420" s="2">
        <v>0.73199074074074078</v>
      </c>
      <c r="C4420" s="11">
        <v>787070877</v>
      </c>
      <c r="D4420" s="12">
        <v>0.38440000000000002</v>
      </c>
      <c r="E4420" s="4">
        <v>1.3751599999999999</v>
      </c>
      <c r="F4420" s="4">
        <v>1.2769999999999999</v>
      </c>
      <c r="G4420" s="12">
        <v>-0.3473</v>
      </c>
      <c r="H4420" s="12">
        <v>-9.8100000000000007E-2</v>
      </c>
      <c r="I4420" s="4">
        <v>0.56399999999999995</v>
      </c>
      <c r="J4420" s="29">
        <v>51</v>
      </c>
      <c r="K4420">
        <v>59</v>
      </c>
      <c r="L4420">
        <v>84</v>
      </c>
      <c r="M4420" s="29">
        <v>0.435</v>
      </c>
      <c r="N4420">
        <v>1.45</v>
      </c>
      <c r="O4420">
        <v>1.3</v>
      </c>
      <c r="P4420">
        <v>-0.57999999999999996</v>
      </c>
      <c r="Q4420">
        <v>-0.125</v>
      </c>
      <c r="R4420" s="33">
        <v>0.02</v>
      </c>
      <c r="S4420">
        <v>0.16500000000000001</v>
      </c>
      <c r="T4420">
        <v>0.16</v>
      </c>
      <c r="U4420">
        <v>0.06</v>
      </c>
      <c r="V4420">
        <v>1.2999999999999999E-2</v>
      </c>
      <c r="X4420">
        <f>MROUND(RANK(C4420,C$14:C$10000),$X$2)</f>
        <v>4900</v>
      </c>
      <c r="Y4420">
        <f>MROUND(RANK(D4420,D$14:D$10000),$X$2)</f>
        <v>4900</v>
      </c>
      <c r="Z4420">
        <f>MROUND(RANK(E4420,E$14:E$10000),$X$2)</f>
        <v>4600</v>
      </c>
      <c r="AA4420">
        <f>MROUND(RANK(F4420,F$14:F$10000),$X$2)</f>
        <v>4750</v>
      </c>
      <c r="AB4420">
        <f>MROUND(RANK(G4420,G$14:G$10000),$X$2)</f>
        <v>0</v>
      </c>
      <c r="AC4420">
        <f>MROUND(RANK(H4420,H$14:H$10000),$X$2)</f>
        <v>1250</v>
      </c>
      <c r="AD4420">
        <f>MROUND(RANK(I4420,I$14:I$10000),$X$2)</f>
        <v>2500</v>
      </c>
      <c r="AE4420">
        <f>SUM(X4420:AC4420)+SUM(Y4420:AA4420)+Y4420*4</f>
        <v>54250</v>
      </c>
    </row>
    <row r="4421" spans="1:31" x14ac:dyDescent="0.2">
      <c r="A4421" s="1">
        <v>45894</v>
      </c>
      <c r="B4421" s="2">
        <v>0.78409722222222222</v>
      </c>
      <c r="C4421" s="11">
        <v>858353509</v>
      </c>
      <c r="D4421" s="12">
        <v>0.38790000000000002</v>
      </c>
      <c r="E4421" s="4">
        <v>1.4340200000000001</v>
      </c>
      <c r="F4421" s="4">
        <v>1.31</v>
      </c>
      <c r="G4421" s="12">
        <v>-0.5111</v>
      </c>
      <c r="H4421" s="12">
        <v>-0.1062</v>
      </c>
      <c r="I4421" s="4">
        <v>-3.1E-2</v>
      </c>
      <c r="J4421" s="29">
        <v>36</v>
      </c>
      <c r="K4421">
        <v>57</v>
      </c>
      <c r="L4421" s="6">
        <v>114</v>
      </c>
      <c r="M4421" s="27">
        <v>0.44500000000000001</v>
      </c>
      <c r="N4421" s="6">
        <v>1.35</v>
      </c>
      <c r="O4421" s="6">
        <v>1.3</v>
      </c>
      <c r="P4421" s="6">
        <v>-0.54</v>
      </c>
      <c r="Q4421" s="6">
        <v>-0.11</v>
      </c>
      <c r="R4421" s="31">
        <v>0.05</v>
      </c>
      <c r="S4421" s="6">
        <v>0.18</v>
      </c>
      <c r="T4421" s="6">
        <v>0.12</v>
      </c>
      <c r="U4421" s="6">
        <v>0.105</v>
      </c>
      <c r="V4421" s="6">
        <v>2.4E-2</v>
      </c>
      <c r="X4421">
        <f>MROUND(RANK(C4421,C$14:C$10000),$X$2)</f>
        <v>4850</v>
      </c>
      <c r="Y4421">
        <f>MROUND(RANK(D4421,D$14:D$10000),$X$2)</f>
        <v>4850</v>
      </c>
      <c r="Z4421">
        <f>MROUND(RANK(E4421,E$14:E$10000),$X$2)</f>
        <v>4100</v>
      </c>
      <c r="AA4421">
        <f>MROUND(RANK(F4421,F$14:F$10000),$X$2)</f>
        <v>4550</v>
      </c>
      <c r="AB4421">
        <f>MROUND(RANK(G4421,G$14:G$10000),$X$2)</f>
        <v>1350</v>
      </c>
      <c r="AC4421">
        <f>MROUND(RANK(H4421,H$14:H$10000),$X$2)</f>
        <v>1650</v>
      </c>
      <c r="AD4421">
        <f>MROUND(RANK(I4421,I$14:I$10000),$X$2)</f>
        <v>3900</v>
      </c>
      <c r="AE4421">
        <f>SUM(X4421:AC4421)+SUM(Y4421:AA4421)+Y4421*4</f>
        <v>54250</v>
      </c>
    </row>
    <row r="4422" spans="1:31" x14ac:dyDescent="0.2">
      <c r="A4422" s="1">
        <v>45893</v>
      </c>
      <c r="B4422" s="2">
        <v>0.94989583333333338</v>
      </c>
      <c r="C4422" s="11">
        <v>1904769870</v>
      </c>
      <c r="D4422" s="12">
        <v>0.42020000000000002</v>
      </c>
      <c r="E4422" s="4">
        <v>1.4048400000000001</v>
      </c>
      <c r="F4422" s="4">
        <v>1.359</v>
      </c>
      <c r="G4422" s="12">
        <v>-0.59179999999999999</v>
      </c>
      <c r="H4422" s="12">
        <v>-0.13270000000000001</v>
      </c>
      <c r="I4422" s="4">
        <v>-0.65900000000000003</v>
      </c>
      <c r="J4422" s="29">
        <v>115</v>
      </c>
      <c r="K4422">
        <v>138</v>
      </c>
      <c r="L4422" s="6">
        <v>194</v>
      </c>
      <c r="M4422" s="27">
        <v>0.44500000000000001</v>
      </c>
      <c r="N4422" s="6">
        <v>1.45</v>
      </c>
      <c r="O4422" s="6">
        <v>1.4</v>
      </c>
      <c r="P4422" s="6">
        <v>-0.56000000000000005</v>
      </c>
      <c r="Q4422" s="6">
        <v>-0.12</v>
      </c>
      <c r="R4422" s="31">
        <v>0.02</v>
      </c>
      <c r="S4422" s="6">
        <v>0.18</v>
      </c>
      <c r="T4422" s="6">
        <v>0.14000000000000001</v>
      </c>
      <c r="U4422" s="6">
        <v>0.06</v>
      </c>
      <c r="V4422" s="6">
        <v>1.2999999999999999E-2</v>
      </c>
      <c r="X4422">
        <f>MROUND(RANK(C4422,C$14:C$10000),$X$2)</f>
        <v>4050</v>
      </c>
      <c r="Y4422">
        <f>MROUND(RANK(D4422,D$14:D$10000),$X$2)</f>
        <v>4050</v>
      </c>
      <c r="Z4422">
        <f>MROUND(RANK(E4422,E$14:E$10000),$X$2)</f>
        <v>4350</v>
      </c>
      <c r="AA4422">
        <f>MROUND(RANK(F4422,F$14:F$10000),$X$2)</f>
        <v>4150</v>
      </c>
      <c r="AB4422">
        <f>MROUND(RANK(G4422,G$14:G$10000),$X$2)</f>
        <v>3950</v>
      </c>
      <c r="AC4422">
        <f>MROUND(RANK(H4422,H$14:H$10000),$X$2)</f>
        <v>5000</v>
      </c>
      <c r="AD4422">
        <f>MROUND(RANK(I4422,I$14:I$10000),$X$2)</f>
        <v>4700</v>
      </c>
      <c r="AE4422">
        <f>SUM(X4422:AC4422)+SUM(Y4422:AA4422)+Y4422*4</f>
        <v>54300</v>
      </c>
    </row>
    <row r="4423" spans="1:31" x14ac:dyDescent="0.2">
      <c r="A4423" s="1">
        <v>45894</v>
      </c>
      <c r="B4423" s="2">
        <v>1.3981481481481482E-2</v>
      </c>
      <c r="C4423" s="11">
        <v>876305546</v>
      </c>
      <c r="D4423" s="12">
        <v>0.38869999999999999</v>
      </c>
      <c r="E4423" s="4">
        <v>1.4104300000000001</v>
      </c>
      <c r="F4423" s="4">
        <v>1.3069999999999999</v>
      </c>
      <c r="G4423" s="12">
        <v>-0.37</v>
      </c>
      <c r="H4423" s="12">
        <v>-0.1038</v>
      </c>
      <c r="I4423" s="4">
        <v>0.14299999999999999</v>
      </c>
      <c r="J4423" s="29">
        <v>51</v>
      </c>
      <c r="K4423">
        <v>59</v>
      </c>
      <c r="L4423">
        <v>97</v>
      </c>
      <c r="M4423" s="29">
        <v>0.44500000000000001</v>
      </c>
      <c r="N4423">
        <v>1.45</v>
      </c>
      <c r="O4423">
        <v>1.4</v>
      </c>
      <c r="P4423">
        <v>-0.56000000000000005</v>
      </c>
      <c r="Q4423">
        <v>-0.12</v>
      </c>
      <c r="R4423" s="33">
        <v>0.02</v>
      </c>
      <c r="S4423">
        <v>0.18</v>
      </c>
      <c r="T4423">
        <v>0.14000000000000001</v>
      </c>
      <c r="U4423">
        <v>0.06</v>
      </c>
      <c r="V4423">
        <v>1.2999999999999999E-2</v>
      </c>
      <c r="X4423">
        <f>MROUND(RANK(C4423,C$14:C$10000),$X$2)</f>
        <v>4850</v>
      </c>
      <c r="Y4423">
        <f>MROUND(RANK(D4423,D$14:D$10000),$X$2)</f>
        <v>4850</v>
      </c>
      <c r="Z4423">
        <f>MROUND(RANK(E4423,E$14:E$10000),$X$2)</f>
        <v>4300</v>
      </c>
      <c r="AA4423">
        <f>MROUND(RANK(F4423,F$14:F$10000),$X$2)</f>
        <v>4550</v>
      </c>
      <c r="AB4423">
        <f>MROUND(RANK(G4423,G$14:G$10000),$X$2)</f>
        <v>1200</v>
      </c>
      <c r="AC4423">
        <f>MROUND(RANK(H4423,H$14:H$10000),$X$2)</f>
        <v>1450</v>
      </c>
      <c r="AD4423">
        <f>MROUND(RANK(I4423,I$14:I$10000),$X$2)</f>
        <v>3550</v>
      </c>
      <c r="AE4423">
        <f>SUM(X4423:AC4423)+SUM(Y4423:AA4423)+Y4423*4</f>
        <v>54300</v>
      </c>
    </row>
    <row r="4424" spans="1:31" x14ac:dyDescent="0.2">
      <c r="A4424" s="1">
        <v>45894</v>
      </c>
      <c r="B4424" s="2">
        <v>0.55726851851851855</v>
      </c>
      <c r="C4424" s="11">
        <v>903708231</v>
      </c>
      <c r="D4424" s="12">
        <v>0.38990000000000002</v>
      </c>
      <c r="E4424" s="4">
        <v>1.38839</v>
      </c>
      <c r="F4424" s="4">
        <v>1.29</v>
      </c>
      <c r="G4424" s="12">
        <v>-0.35060000000000002</v>
      </c>
      <c r="H4424" s="12">
        <v>-0.10390000000000001</v>
      </c>
      <c r="I4424" s="4">
        <v>0.57499999999999996</v>
      </c>
      <c r="J4424" s="29">
        <v>50</v>
      </c>
      <c r="K4424">
        <v>66</v>
      </c>
      <c r="L4424">
        <v>76</v>
      </c>
      <c r="M4424" s="29">
        <v>0.435</v>
      </c>
      <c r="N4424">
        <v>1.35</v>
      </c>
      <c r="O4424">
        <v>1.3</v>
      </c>
      <c r="P4424">
        <v>-0.56000000000000005</v>
      </c>
      <c r="Q4424">
        <v>-0.105</v>
      </c>
      <c r="R4424" s="33">
        <v>0.05</v>
      </c>
      <c r="S4424">
        <v>0.16500000000000001</v>
      </c>
      <c r="T4424">
        <v>0.16</v>
      </c>
      <c r="U4424">
        <v>0.06</v>
      </c>
      <c r="V4424">
        <v>0.01</v>
      </c>
      <c r="X4424">
        <f>MROUND(RANK(C4424,C$14:C$10000),$X$2)</f>
        <v>4800</v>
      </c>
      <c r="Y4424">
        <f>MROUND(RANK(D4424,D$14:D$10000),$X$2)</f>
        <v>4800</v>
      </c>
      <c r="Z4424">
        <f>MROUND(RANK(E4424,E$14:E$10000),$X$2)</f>
        <v>4450</v>
      </c>
      <c r="AA4424">
        <f>MROUND(RANK(F4424,F$14:F$10000),$X$2)</f>
        <v>4650</v>
      </c>
      <c r="AB4424">
        <f>MROUND(RANK(G4424,G$14:G$10000),$X$2)</f>
        <v>1000</v>
      </c>
      <c r="AC4424">
        <f>MROUND(RANK(H4424,H$14:H$10000),$X$2)</f>
        <v>1500</v>
      </c>
      <c r="AD4424">
        <f>MROUND(RANK(I4424,I$14:I$10000),$X$2)</f>
        <v>2450</v>
      </c>
      <c r="AE4424">
        <f>SUM(X4424:AC4424)+SUM(Y4424:AA4424)+Y4424*4</f>
        <v>54300</v>
      </c>
    </row>
    <row r="4425" spans="1:31" x14ac:dyDescent="0.2">
      <c r="A4425" s="1">
        <v>45894</v>
      </c>
      <c r="B4425" s="2">
        <v>0.94587962962962968</v>
      </c>
      <c r="C4425" s="11">
        <v>1537258412</v>
      </c>
      <c r="D4425" s="12">
        <v>0.41139999999999999</v>
      </c>
      <c r="E4425" s="4">
        <v>1.39734</v>
      </c>
      <c r="F4425" s="4">
        <v>1.3160000000000001</v>
      </c>
      <c r="G4425" s="12">
        <v>-0.55030000000000001</v>
      </c>
      <c r="H4425" s="12">
        <v>-0.12709999999999999</v>
      </c>
      <c r="I4425" s="4">
        <v>-0.39800000000000002</v>
      </c>
      <c r="J4425" s="29">
        <v>78</v>
      </c>
      <c r="K4425">
        <v>156</v>
      </c>
      <c r="L4425" s="6">
        <v>171</v>
      </c>
      <c r="M4425" s="27">
        <v>0.44500000000000001</v>
      </c>
      <c r="N4425" s="6">
        <v>1.45</v>
      </c>
      <c r="O4425" s="6">
        <v>1.4</v>
      </c>
      <c r="P4425" s="6">
        <v>-0.54</v>
      </c>
      <c r="Q4425" s="6">
        <v>-0.12</v>
      </c>
      <c r="R4425" s="31">
        <v>0.04</v>
      </c>
      <c r="S4425" s="6">
        <v>0.18</v>
      </c>
      <c r="T4425" s="6">
        <v>0.14000000000000001</v>
      </c>
      <c r="U4425" s="6">
        <v>0.125</v>
      </c>
      <c r="V4425" s="6">
        <v>0.04</v>
      </c>
      <c r="X4425">
        <f>MROUND(RANK(C4425,C$14:C$10000),$X$2)</f>
        <v>4300</v>
      </c>
      <c r="Y4425">
        <f>MROUND(RANK(D4425,D$14:D$10000),$X$2)</f>
        <v>4300</v>
      </c>
      <c r="Z4425">
        <f>MROUND(RANK(E4425,E$14:E$10000),$X$2)</f>
        <v>4400</v>
      </c>
      <c r="AA4425">
        <f>MROUND(RANK(F4425,F$14:F$10000),$X$2)</f>
        <v>4500</v>
      </c>
      <c r="AB4425">
        <f>MROUND(RANK(G4425,G$14:G$10000),$X$2)</f>
        <v>1800</v>
      </c>
      <c r="AC4425">
        <f>MROUND(RANK(H4425,H$14:H$10000),$X$2)</f>
        <v>4600</v>
      </c>
      <c r="AD4425">
        <f>MROUND(RANK(I4425,I$14:I$10000),$X$2)</f>
        <v>4400</v>
      </c>
      <c r="AE4425">
        <f>SUM(X4425:AC4425)+SUM(Y4425:AA4425)+Y4425*4</f>
        <v>54300</v>
      </c>
    </row>
    <row r="4426" spans="1:31" x14ac:dyDescent="0.2">
      <c r="A4426" s="1">
        <v>45894</v>
      </c>
      <c r="B4426" s="2">
        <v>0.97182870370370367</v>
      </c>
      <c r="C4426" s="11">
        <v>2118687012</v>
      </c>
      <c r="D4426" s="12">
        <v>0.42449999999999999</v>
      </c>
      <c r="E4426" s="4">
        <v>1.3919699999999999</v>
      </c>
      <c r="F4426" s="4">
        <v>1.349</v>
      </c>
      <c r="G4426" s="12">
        <v>-0.67759999999999998</v>
      </c>
      <c r="H4426" s="12">
        <v>-0.12809999999999999</v>
      </c>
      <c r="I4426" s="4">
        <v>-0.13700000000000001</v>
      </c>
      <c r="J4426" s="29">
        <v>176</v>
      </c>
      <c r="K4426">
        <v>204</v>
      </c>
      <c r="L4426" s="6">
        <v>273</v>
      </c>
      <c r="M4426" s="27">
        <v>0.42499999999999999</v>
      </c>
      <c r="N4426" s="6">
        <v>1.45</v>
      </c>
      <c r="O4426" s="6">
        <v>1.3</v>
      </c>
      <c r="P4426" s="6">
        <v>-0.56000000000000005</v>
      </c>
      <c r="Q4426" s="6">
        <v>-0.125</v>
      </c>
      <c r="R4426" s="31">
        <v>0.02</v>
      </c>
      <c r="S4426" s="6">
        <v>0.16500000000000001</v>
      </c>
      <c r="T4426" s="6">
        <v>0.12</v>
      </c>
      <c r="U4426" s="6">
        <v>0.17499999999999999</v>
      </c>
      <c r="V4426" s="6">
        <v>6.6500000000000004E-2</v>
      </c>
      <c r="X4426">
        <f>MROUND(RANK(C4426,C$14:C$10000),$X$2)</f>
        <v>3850</v>
      </c>
      <c r="Y4426">
        <f>MROUND(RANK(D4426,D$14:D$10000),$X$2)</f>
        <v>3850</v>
      </c>
      <c r="Z4426">
        <f>MROUND(RANK(E4426,E$14:E$10000),$X$2)</f>
        <v>4450</v>
      </c>
      <c r="AA4426">
        <f>MROUND(RANK(F4426,F$14:F$10000),$X$2)</f>
        <v>4250</v>
      </c>
      <c r="AB4426">
        <f>MROUND(RANK(G4426,G$14:G$10000),$X$2)</f>
        <v>5250</v>
      </c>
      <c r="AC4426">
        <f>MROUND(RANK(H4426,H$14:H$10000),$X$2)</f>
        <v>4700</v>
      </c>
      <c r="AD4426">
        <f>MROUND(RANK(I4426,I$14:I$10000),$X$2)</f>
        <v>4050</v>
      </c>
      <c r="AE4426">
        <f>SUM(X4426:AC4426)+SUM(Y4426:AA4426)+Y4426*4</f>
        <v>54300</v>
      </c>
    </row>
    <row r="4427" spans="1:31" x14ac:dyDescent="0.2">
      <c r="A4427" s="1">
        <v>45894</v>
      </c>
      <c r="B4427" s="2">
        <v>0.98127314814814814</v>
      </c>
      <c r="C4427" s="11">
        <v>2024404406</v>
      </c>
      <c r="D4427" s="12">
        <v>0.42270000000000002</v>
      </c>
      <c r="E4427" s="4">
        <v>1.4106399999999999</v>
      </c>
      <c r="F4427" s="4">
        <v>1.3640000000000001</v>
      </c>
      <c r="G4427" s="12">
        <v>-0.66200000000000003</v>
      </c>
      <c r="H4427" s="12">
        <v>-0.1285</v>
      </c>
      <c r="I4427" s="4">
        <v>-0.29399999999999998</v>
      </c>
      <c r="J4427" s="29">
        <v>136</v>
      </c>
      <c r="K4427">
        <v>251</v>
      </c>
      <c r="L4427">
        <v>276</v>
      </c>
      <c r="M4427" s="29">
        <v>0.45500000000000002</v>
      </c>
      <c r="N4427">
        <v>1.35</v>
      </c>
      <c r="O4427">
        <v>1.45</v>
      </c>
      <c r="P4427">
        <v>-0.57999999999999996</v>
      </c>
      <c r="Q4427">
        <v>-0.12</v>
      </c>
      <c r="R4427" s="33">
        <v>0.06</v>
      </c>
      <c r="S4427">
        <v>0.2</v>
      </c>
      <c r="T4427">
        <v>0.12</v>
      </c>
      <c r="U4427">
        <v>0.21</v>
      </c>
      <c r="V4427">
        <v>6.6500000000000004E-2</v>
      </c>
      <c r="X4427">
        <f>MROUND(RANK(C4427,C$14:C$10000),$X$2)</f>
        <v>3950</v>
      </c>
      <c r="Y4427">
        <f>MROUND(RANK(D4427,D$14:D$10000),$X$2)</f>
        <v>3950</v>
      </c>
      <c r="Z4427">
        <f>MROUND(RANK(E4427,E$14:E$10000),$X$2)</f>
        <v>4300</v>
      </c>
      <c r="AA4427">
        <f>MROUND(RANK(F4427,F$14:F$10000),$X$2)</f>
        <v>4100</v>
      </c>
      <c r="AB4427">
        <f>MROUND(RANK(G4427,G$14:G$10000),$X$2)</f>
        <v>5100</v>
      </c>
      <c r="AC4427">
        <f>MROUND(RANK(H4427,H$14:H$10000),$X$2)</f>
        <v>4750</v>
      </c>
      <c r="AD4427">
        <f>MROUND(RANK(I4427,I$14:I$10000),$X$2)</f>
        <v>4250</v>
      </c>
      <c r="AE4427">
        <f>SUM(X4427:AC4427)+SUM(Y4427:AA4427)+Y4427*4</f>
        <v>54300</v>
      </c>
    </row>
    <row r="4428" spans="1:31" x14ac:dyDescent="0.2">
      <c r="A4428" s="1">
        <v>45893</v>
      </c>
      <c r="B4428" s="2">
        <v>0.90391203703703704</v>
      </c>
      <c r="C4428" s="11">
        <v>1336133151</v>
      </c>
      <c r="D4428" s="12">
        <v>0.40570000000000001</v>
      </c>
      <c r="E4428" s="4">
        <v>1.3626199999999999</v>
      </c>
      <c r="F4428" s="4">
        <v>1.274</v>
      </c>
      <c r="G4428" s="12">
        <v>-0.52329999999999999</v>
      </c>
      <c r="H4428" s="12">
        <v>-0.1134</v>
      </c>
      <c r="I4428" s="4">
        <v>-0.44600000000000001</v>
      </c>
      <c r="J4428" s="29">
        <v>80</v>
      </c>
      <c r="K4428">
        <v>143</v>
      </c>
      <c r="L4428">
        <v>189</v>
      </c>
      <c r="M4428" s="29">
        <v>0.44500000000000001</v>
      </c>
      <c r="N4428">
        <v>1.45</v>
      </c>
      <c r="O4428">
        <v>1.4</v>
      </c>
      <c r="P4428">
        <v>-0.56000000000000005</v>
      </c>
      <c r="Q4428">
        <v>-0.12</v>
      </c>
      <c r="R4428" s="33">
        <v>0.02</v>
      </c>
      <c r="S4428">
        <v>0.18</v>
      </c>
      <c r="T4428">
        <v>0.14000000000000001</v>
      </c>
      <c r="U4428">
        <v>0.06</v>
      </c>
      <c r="V4428">
        <v>1.2999999999999999E-2</v>
      </c>
      <c r="X4428">
        <f>MROUND(RANK(C4428,C$14:C$10000),$X$2)</f>
        <v>4500</v>
      </c>
      <c r="Y4428">
        <f>MROUND(RANK(D4428,D$14:D$10000),$X$2)</f>
        <v>4500</v>
      </c>
      <c r="Z4428">
        <f>MROUND(RANK(E4428,E$14:E$10000),$X$2)</f>
        <v>4650</v>
      </c>
      <c r="AA4428">
        <f>MROUND(RANK(F4428,F$14:F$10000),$X$2)</f>
        <v>4750</v>
      </c>
      <c r="AB4428">
        <f>MROUND(RANK(G4428,G$14:G$10000),$X$2)</f>
        <v>1400</v>
      </c>
      <c r="AC4428">
        <f>MROUND(RANK(H4428,H$14:H$10000),$X$2)</f>
        <v>2650</v>
      </c>
      <c r="AD4428">
        <f>MROUND(RANK(I4428,I$14:I$10000),$X$2)</f>
        <v>4450</v>
      </c>
      <c r="AE4428">
        <f>SUM(X4428:AC4428)+SUM(Y4428:AA4428)+Y4428*4</f>
        <v>54350</v>
      </c>
    </row>
    <row r="4429" spans="1:31" x14ac:dyDescent="0.2">
      <c r="A4429" s="1">
        <v>45894</v>
      </c>
      <c r="B4429" s="2">
        <v>0.62918981481481484</v>
      </c>
      <c r="C4429" s="11">
        <v>860806833</v>
      </c>
      <c r="D4429" s="12">
        <v>0.38800000000000001</v>
      </c>
      <c r="E4429" s="4">
        <v>1.3944799999999999</v>
      </c>
      <c r="F4429" s="4">
        <v>1.3160000000000001</v>
      </c>
      <c r="G4429" s="12">
        <v>-0.37780000000000002</v>
      </c>
      <c r="H4429" s="12">
        <v>-0.1004</v>
      </c>
      <c r="I4429" s="4">
        <v>0.56699999999999995</v>
      </c>
      <c r="J4429" s="29">
        <v>53</v>
      </c>
      <c r="K4429">
        <v>63</v>
      </c>
      <c r="L4429" s="6">
        <v>97</v>
      </c>
      <c r="M4429" s="27">
        <v>0.42499999999999999</v>
      </c>
      <c r="N4429" s="6">
        <v>1.35</v>
      </c>
      <c r="O4429" s="6">
        <v>1.35</v>
      </c>
      <c r="P4429" s="6">
        <v>-0.54</v>
      </c>
      <c r="Q4429" s="6">
        <v>-0.11</v>
      </c>
      <c r="R4429" s="31">
        <v>0.06</v>
      </c>
      <c r="S4429" s="6">
        <v>0.2</v>
      </c>
      <c r="T4429" s="6">
        <v>0.16</v>
      </c>
      <c r="U4429" s="6">
        <v>0.06</v>
      </c>
      <c r="V4429" s="6">
        <v>1.2999999999999999E-2</v>
      </c>
      <c r="X4429">
        <f>MROUND(RANK(C4429,C$14:C$10000),$X$2)</f>
        <v>4850</v>
      </c>
      <c r="Y4429">
        <f>MROUND(RANK(D4429,D$14:D$10000),$X$2)</f>
        <v>4850</v>
      </c>
      <c r="Z4429">
        <f>MROUND(RANK(E4429,E$14:E$10000),$X$2)</f>
        <v>4400</v>
      </c>
      <c r="AA4429">
        <f>MROUND(RANK(F4429,F$14:F$10000),$X$2)</f>
        <v>4500</v>
      </c>
      <c r="AB4429">
        <f>MROUND(RANK(G4429,G$14:G$10000),$X$2)</f>
        <v>1250</v>
      </c>
      <c r="AC4429">
        <f>MROUND(RANK(H4429,H$14:H$10000),$X$2)</f>
        <v>1350</v>
      </c>
      <c r="AD4429">
        <f>MROUND(RANK(I4429,I$14:I$10000),$X$2)</f>
        <v>2500</v>
      </c>
      <c r="AE4429">
        <f>SUM(X4429:AC4429)+SUM(Y4429:AA4429)+Y4429*4</f>
        <v>54350</v>
      </c>
    </row>
    <row r="4430" spans="1:31" x14ac:dyDescent="0.2">
      <c r="A4430" s="1">
        <v>45894</v>
      </c>
      <c r="B4430" s="2">
        <v>0.85652777777777778</v>
      </c>
      <c r="C4430" s="11">
        <v>1046262506</v>
      </c>
      <c r="D4430" s="12">
        <v>0.39579999999999999</v>
      </c>
      <c r="E4430" s="4">
        <v>1.4054500000000001</v>
      </c>
      <c r="F4430" s="4">
        <v>1.2989999999999999</v>
      </c>
      <c r="G4430" s="12">
        <v>-0.5111</v>
      </c>
      <c r="H4430" s="12">
        <v>-0.1108</v>
      </c>
      <c r="I4430" s="4">
        <v>-0.14499999999999999</v>
      </c>
      <c r="J4430" s="29">
        <v>49</v>
      </c>
      <c r="K4430">
        <v>57</v>
      </c>
      <c r="L4430" s="6">
        <v>175</v>
      </c>
      <c r="M4430" s="27">
        <v>0.435</v>
      </c>
      <c r="N4430" s="6">
        <v>1.35</v>
      </c>
      <c r="O4430" s="6">
        <v>1.35</v>
      </c>
      <c r="P4430" s="6">
        <v>-0.54</v>
      </c>
      <c r="Q4430" s="6">
        <v>-0.11</v>
      </c>
      <c r="R4430" s="31">
        <v>0.04</v>
      </c>
      <c r="S4430" s="6">
        <v>0.13500000000000001</v>
      </c>
      <c r="T4430" s="6">
        <v>0.16</v>
      </c>
      <c r="U4430" s="6">
        <v>0.15</v>
      </c>
      <c r="V4430" s="6">
        <v>3.2500000000000001E-2</v>
      </c>
      <c r="X4430">
        <f>MROUND(RANK(C4430,C$14:C$10000),$X$2)</f>
        <v>4700</v>
      </c>
      <c r="Y4430">
        <f>MROUND(RANK(D4430,D$14:D$10000),$X$2)</f>
        <v>4700</v>
      </c>
      <c r="Z4430">
        <f>MROUND(RANK(E4430,E$14:E$10000),$X$2)</f>
        <v>4350</v>
      </c>
      <c r="AA4430">
        <f>MROUND(RANK(F4430,F$14:F$10000),$X$2)</f>
        <v>4600</v>
      </c>
      <c r="AB4430">
        <f>MROUND(RANK(G4430,G$14:G$10000),$X$2)</f>
        <v>1350</v>
      </c>
      <c r="AC4430">
        <f>MROUND(RANK(H4430,H$14:H$10000),$X$2)</f>
        <v>2200</v>
      </c>
      <c r="AD4430">
        <f>MROUND(RANK(I4430,I$14:I$10000),$X$2)</f>
        <v>4050</v>
      </c>
      <c r="AE4430">
        <f>SUM(X4430:AC4430)+SUM(Y4430:AA4430)+Y4430*4</f>
        <v>54350</v>
      </c>
    </row>
    <row r="4431" spans="1:31" x14ac:dyDescent="0.2">
      <c r="A4431" s="1">
        <v>45893</v>
      </c>
      <c r="B4431" s="2">
        <v>0.60966435185185186</v>
      </c>
      <c r="C4431" s="11">
        <v>1946980623</v>
      </c>
      <c r="D4431" s="12">
        <v>0.42109999999999997</v>
      </c>
      <c r="E4431" s="4">
        <v>1.40181</v>
      </c>
      <c r="F4431" s="4">
        <v>1.353</v>
      </c>
      <c r="G4431" s="12">
        <v>-0.6</v>
      </c>
      <c r="H4431" s="12">
        <v>-0.1366</v>
      </c>
      <c r="I4431" s="4">
        <v>-0.748</v>
      </c>
      <c r="J4431" s="29">
        <v>119</v>
      </c>
      <c r="K4431">
        <v>141</v>
      </c>
      <c r="L4431" s="6">
        <v>150</v>
      </c>
      <c r="M4431" s="27">
        <v>0.44500000000000001</v>
      </c>
      <c r="N4431" s="6">
        <v>1.45</v>
      </c>
      <c r="O4431" s="6">
        <v>1.4</v>
      </c>
      <c r="P4431" s="6">
        <v>-0.56000000000000005</v>
      </c>
      <c r="Q4431" s="6">
        <v>-0.12</v>
      </c>
      <c r="R4431" s="31">
        <v>0.02</v>
      </c>
      <c r="S4431" s="6">
        <v>0.18</v>
      </c>
      <c r="T4431" s="6">
        <v>0.14000000000000001</v>
      </c>
      <c r="U4431" s="6">
        <v>0.06</v>
      </c>
      <c r="V4431" s="6">
        <v>1.2999999999999999E-2</v>
      </c>
      <c r="X4431">
        <f>MROUND(RANK(C4431,C$14:C$10000),$X$2)</f>
        <v>4000</v>
      </c>
      <c r="Y4431">
        <f>MROUND(RANK(D4431,D$14:D$10000),$X$2)</f>
        <v>4000</v>
      </c>
      <c r="Z4431">
        <f>MROUND(RANK(E4431,E$14:E$10000),$X$2)</f>
        <v>4350</v>
      </c>
      <c r="AA4431">
        <f>MROUND(RANK(F4431,F$14:F$10000),$X$2)</f>
        <v>4200</v>
      </c>
      <c r="AB4431">
        <f>MROUND(RANK(G4431,G$14:G$10000),$X$2)</f>
        <v>4150</v>
      </c>
      <c r="AC4431">
        <f>MROUND(RANK(H4431,H$14:H$10000),$X$2)</f>
        <v>5150</v>
      </c>
      <c r="AD4431">
        <f>MROUND(RANK(I4431,I$14:I$10000),$X$2)</f>
        <v>4750</v>
      </c>
      <c r="AE4431">
        <f>SUM(X4431:AC4431)+SUM(Y4431:AA4431)+Y4431*4</f>
        <v>54400</v>
      </c>
    </row>
    <row r="4432" spans="1:31" x14ac:dyDescent="0.2">
      <c r="A4432" s="1">
        <v>45893</v>
      </c>
      <c r="B4432" s="2">
        <v>0.70151620370370371</v>
      </c>
      <c r="C4432" s="11">
        <v>1153881633</v>
      </c>
      <c r="D4432" s="12">
        <v>0.39979999999999999</v>
      </c>
      <c r="E4432" s="4">
        <v>1.4216200000000001</v>
      </c>
      <c r="F4432" s="4">
        <v>1.3260000000000001</v>
      </c>
      <c r="G4432" s="12">
        <v>-0.54520000000000002</v>
      </c>
      <c r="H4432" s="12">
        <v>-0.11650000000000001</v>
      </c>
      <c r="I4432" s="4">
        <v>-0.48699999999999999</v>
      </c>
      <c r="J4432" s="29">
        <v>52</v>
      </c>
      <c r="K4432">
        <v>53</v>
      </c>
      <c r="L4432">
        <v>62</v>
      </c>
      <c r="M4432" s="29">
        <v>0.44500000000000001</v>
      </c>
      <c r="N4432">
        <v>1.45</v>
      </c>
      <c r="O4432">
        <v>1.4</v>
      </c>
      <c r="P4432">
        <v>-0.56000000000000005</v>
      </c>
      <c r="Q4432">
        <v>-0.12</v>
      </c>
      <c r="R4432" s="33">
        <v>0.02</v>
      </c>
      <c r="S4432">
        <v>0.18</v>
      </c>
      <c r="T4432">
        <v>0.14000000000000001</v>
      </c>
      <c r="U4432">
        <v>0.06</v>
      </c>
      <c r="V4432">
        <v>1.2999999999999999E-2</v>
      </c>
      <c r="X4432">
        <f>MROUND(RANK(C4432,C$14:C$10000),$X$2)</f>
        <v>4600</v>
      </c>
      <c r="Y4432">
        <f>MROUND(RANK(D4432,D$14:D$10000),$X$2)</f>
        <v>4600</v>
      </c>
      <c r="Z4432">
        <f>MROUND(RANK(E4432,E$14:E$10000),$X$2)</f>
        <v>4200</v>
      </c>
      <c r="AA4432">
        <f>MROUND(RANK(F4432,F$14:F$10000),$X$2)</f>
        <v>4400</v>
      </c>
      <c r="AB4432">
        <f>MROUND(RANK(G4432,G$14:G$10000),$X$2)</f>
        <v>1800</v>
      </c>
      <c r="AC4432">
        <f>MROUND(RANK(H4432,H$14:H$10000),$X$2)</f>
        <v>3200</v>
      </c>
      <c r="AD4432">
        <f>MROUND(RANK(I4432,I$14:I$10000),$X$2)</f>
        <v>4500</v>
      </c>
      <c r="AE4432">
        <f>SUM(X4432:AC4432)+SUM(Y4432:AA4432)+Y4432*4</f>
        <v>54400</v>
      </c>
    </row>
    <row r="4433" spans="1:31" x14ac:dyDescent="0.2">
      <c r="A4433" s="1">
        <v>45894</v>
      </c>
      <c r="B4433" s="2">
        <v>5.092592592592593E-3</v>
      </c>
      <c r="C4433" s="11">
        <v>2079084554</v>
      </c>
      <c r="D4433" s="12">
        <v>0.42380000000000001</v>
      </c>
      <c r="E4433" s="4">
        <v>1.4139999999999999</v>
      </c>
      <c r="F4433" s="4">
        <v>1.365</v>
      </c>
      <c r="G4433" s="12">
        <v>-0.67500000000000004</v>
      </c>
      <c r="H4433" s="12">
        <v>-0.13739999999999999</v>
      </c>
      <c r="I4433" s="4">
        <v>-0.95299999999999996</v>
      </c>
      <c r="J4433" s="29">
        <v>109</v>
      </c>
      <c r="K4433">
        <v>143</v>
      </c>
      <c r="L4433" s="6">
        <v>153</v>
      </c>
      <c r="M4433" s="27">
        <v>0.44500000000000001</v>
      </c>
      <c r="N4433" s="6">
        <v>1.45</v>
      </c>
      <c r="O4433" s="6">
        <v>1.4</v>
      </c>
      <c r="P4433" s="6">
        <v>-0.56000000000000005</v>
      </c>
      <c r="Q4433" s="6">
        <v>-0.12</v>
      </c>
      <c r="R4433" s="31">
        <v>0.02</v>
      </c>
      <c r="S4433" s="6">
        <v>0.18</v>
      </c>
      <c r="T4433" s="6">
        <v>0.14000000000000001</v>
      </c>
      <c r="U4433" s="6">
        <v>0.06</v>
      </c>
      <c r="V4433" s="6">
        <v>1.2999999999999999E-2</v>
      </c>
      <c r="X4433">
        <f>MROUND(RANK(C4433,C$14:C$10000),$X$2)</f>
        <v>3900</v>
      </c>
      <c r="Y4433">
        <f>MROUND(RANK(D4433,D$14:D$10000),$X$2)</f>
        <v>3900</v>
      </c>
      <c r="Z4433">
        <f>MROUND(RANK(E4433,E$14:E$10000),$X$2)</f>
        <v>4250</v>
      </c>
      <c r="AA4433">
        <f>MROUND(RANK(F4433,F$14:F$10000),$X$2)</f>
        <v>4100</v>
      </c>
      <c r="AB4433">
        <f>MROUND(RANK(G4433,G$14:G$10000),$X$2)</f>
        <v>5200</v>
      </c>
      <c r="AC4433">
        <f>MROUND(RANK(H4433,H$14:H$10000),$X$2)</f>
        <v>5200</v>
      </c>
      <c r="AD4433">
        <f>MROUND(RANK(I4433,I$14:I$10000),$X$2)</f>
        <v>4900</v>
      </c>
      <c r="AE4433">
        <f>SUM(X4433:AC4433)+SUM(Y4433:AA4433)+Y4433*4</f>
        <v>54400</v>
      </c>
    </row>
    <row r="4434" spans="1:31" x14ac:dyDescent="0.2">
      <c r="A4434" s="1">
        <v>45893</v>
      </c>
      <c r="B4434" s="2">
        <v>0.66620370370370374</v>
      </c>
      <c r="C4434" s="11">
        <v>2000017580</v>
      </c>
      <c r="D4434" s="12">
        <v>0.42220000000000002</v>
      </c>
      <c r="E4434" s="4">
        <v>1.3964399999999999</v>
      </c>
      <c r="F4434" s="4">
        <v>1.347</v>
      </c>
      <c r="G4434" s="12">
        <v>-0.62280000000000002</v>
      </c>
      <c r="H4434" s="12">
        <v>-0.1295</v>
      </c>
      <c r="I4434" s="4">
        <v>-0.72</v>
      </c>
      <c r="J4434" s="29">
        <v>143</v>
      </c>
      <c r="K4434">
        <v>161</v>
      </c>
      <c r="L4434" s="6">
        <v>182</v>
      </c>
      <c r="M4434" s="27">
        <v>0.44500000000000001</v>
      </c>
      <c r="N4434" s="6">
        <v>1.45</v>
      </c>
      <c r="O4434" s="6">
        <v>1.4</v>
      </c>
      <c r="P4434" s="6">
        <v>-0.56000000000000005</v>
      </c>
      <c r="Q4434" s="6">
        <v>-0.12</v>
      </c>
      <c r="R4434" s="31">
        <v>0.02</v>
      </c>
      <c r="S4434" s="6">
        <v>0.18</v>
      </c>
      <c r="T4434" s="6">
        <v>0.14000000000000001</v>
      </c>
      <c r="U4434" s="6">
        <v>0.06</v>
      </c>
      <c r="V4434" s="6">
        <v>1.2999999999999999E-2</v>
      </c>
      <c r="X4434">
        <f>MROUND(RANK(C4434,C$14:C$10000),$X$2)</f>
        <v>4000</v>
      </c>
      <c r="Y4434">
        <f>MROUND(RANK(D4434,D$14:D$10000),$X$2)</f>
        <v>3950</v>
      </c>
      <c r="Z4434">
        <f>MROUND(RANK(E4434,E$14:E$10000),$X$2)</f>
        <v>4400</v>
      </c>
      <c r="AA4434">
        <f>MROUND(RANK(F4434,F$14:F$10000),$X$2)</f>
        <v>4250</v>
      </c>
      <c r="AB4434">
        <f>MROUND(RANK(G4434,G$14:G$10000),$X$2)</f>
        <v>4650</v>
      </c>
      <c r="AC4434">
        <f>MROUND(RANK(H4434,H$14:H$10000),$X$2)</f>
        <v>4800</v>
      </c>
      <c r="AD4434">
        <f>MROUND(RANK(I4434,I$14:I$10000),$X$2)</f>
        <v>4750</v>
      </c>
      <c r="AE4434">
        <f>SUM(X4434:AC4434)+SUM(Y4434:AA4434)+Y4434*4</f>
        <v>54450</v>
      </c>
    </row>
    <row r="4435" spans="1:31" x14ac:dyDescent="0.2">
      <c r="A4435" s="1">
        <v>45893</v>
      </c>
      <c r="B4435" s="2">
        <v>0.97733796296296294</v>
      </c>
      <c r="C4435" s="11">
        <v>2019453958</v>
      </c>
      <c r="D4435" s="12">
        <v>0.42259999999999998</v>
      </c>
      <c r="E4435" s="4">
        <v>1.38497</v>
      </c>
      <c r="F4435" s="4">
        <v>1.34</v>
      </c>
      <c r="G4435" s="12">
        <v>-0.59730000000000005</v>
      </c>
      <c r="H4435" s="12">
        <v>-0.13689999999999999</v>
      </c>
      <c r="I4435" s="4">
        <v>-0.76800000000000002</v>
      </c>
      <c r="J4435" s="29">
        <v>150</v>
      </c>
      <c r="K4435">
        <v>150</v>
      </c>
      <c r="L4435" s="6">
        <v>199</v>
      </c>
      <c r="M4435" s="27">
        <v>0.44500000000000001</v>
      </c>
      <c r="N4435" s="6">
        <v>1.45</v>
      </c>
      <c r="O4435" s="6">
        <v>1.4</v>
      </c>
      <c r="P4435" s="6">
        <v>-0.56000000000000005</v>
      </c>
      <c r="Q4435" s="6">
        <v>-0.12</v>
      </c>
      <c r="R4435" s="31">
        <v>0.02</v>
      </c>
      <c r="S4435" s="6">
        <v>0.18</v>
      </c>
      <c r="T4435" s="6">
        <v>0.14000000000000001</v>
      </c>
      <c r="U4435" s="6">
        <v>0.06</v>
      </c>
      <c r="V4435" s="6">
        <v>1.2999999999999999E-2</v>
      </c>
      <c r="X4435">
        <f>MROUND(RANK(C4435,C$14:C$10000),$X$2)</f>
        <v>3950</v>
      </c>
      <c r="Y4435">
        <f>MROUND(RANK(D4435,D$14:D$10000),$X$2)</f>
        <v>3950</v>
      </c>
      <c r="Z4435">
        <f>MROUND(RANK(E4435,E$14:E$10000),$X$2)</f>
        <v>4500</v>
      </c>
      <c r="AA4435">
        <f>MROUND(RANK(F4435,F$14:F$10000),$X$2)</f>
        <v>4300</v>
      </c>
      <c r="AB4435">
        <f>MROUND(RANK(G4435,G$14:G$10000),$X$2)</f>
        <v>4050</v>
      </c>
      <c r="AC4435">
        <f>MROUND(RANK(H4435,H$14:H$10000),$X$2)</f>
        <v>5150</v>
      </c>
      <c r="AD4435">
        <f>MROUND(RANK(I4435,I$14:I$10000),$X$2)</f>
        <v>4800</v>
      </c>
      <c r="AE4435">
        <f>SUM(X4435:AC4435)+SUM(Y4435:AA4435)+Y4435*4</f>
        <v>54450</v>
      </c>
    </row>
    <row r="4436" spans="1:31" x14ac:dyDescent="0.2">
      <c r="A4436" s="1">
        <v>45894</v>
      </c>
      <c r="B4436" s="2">
        <v>0.53629629629629627</v>
      </c>
      <c r="C4436" s="11">
        <v>2058868558</v>
      </c>
      <c r="D4436" s="12">
        <v>0.4234</v>
      </c>
      <c r="E4436" s="4">
        <v>1.40004</v>
      </c>
      <c r="F4436" s="4">
        <v>1.355</v>
      </c>
      <c r="G4436" s="12">
        <v>-0.67079999999999995</v>
      </c>
      <c r="H4436" s="12">
        <v>-0.12889999999999999</v>
      </c>
      <c r="I4436" s="4">
        <v>-0.89700000000000002</v>
      </c>
      <c r="J4436" s="29">
        <v>113</v>
      </c>
      <c r="K4436">
        <v>145</v>
      </c>
      <c r="L4436">
        <v>188</v>
      </c>
      <c r="M4436" s="29">
        <v>0.45500000000000002</v>
      </c>
      <c r="N4436">
        <v>1.45</v>
      </c>
      <c r="O4436">
        <v>1.3</v>
      </c>
      <c r="P4436">
        <v>-0.57999999999999996</v>
      </c>
      <c r="Q4436">
        <v>-0.11</v>
      </c>
      <c r="R4436" s="33">
        <v>0.03</v>
      </c>
      <c r="S4436">
        <v>0.13500000000000001</v>
      </c>
      <c r="T4436">
        <v>0.16</v>
      </c>
      <c r="U4436">
        <v>0.06</v>
      </c>
      <c r="V4436">
        <v>0.01</v>
      </c>
      <c r="X4436">
        <f>MROUND(RANK(C4436,C$14:C$10000),$X$2)</f>
        <v>3900</v>
      </c>
      <c r="Y4436">
        <f>MROUND(RANK(D4436,D$14:D$10000),$X$2)</f>
        <v>3900</v>
      </c>
      <c r="Z4436">
        <f>MROUND(RANK(E4436,E$14:E$10000),$X$2)</f>
        <v>4400</v>
      </c>
      <c r="AA4436">
        <f>MROUND(RANK(F4436,F$14:F$10000),$X$2)</f>
        <v>4200</v>
      </c>
      <c r="AB4436">
        <f>MROUND(RANK(G4436,G$14:G$10000),$X$2)</f>
        <v>5200</v>
      </c>
      <c r="AC4436">
        <f>MROUND(RANK(H4436,H$14:H$10000),$X$2)</f>
        <v>4750</v>
      </c>
      <c r="AD4436">
        <f>MROUND(RANK(I4436,I$14:I$10000),$X$2)</f>
        <v>4850</v>
      </c>
      <c r="AE4436">
        <f>SUM(X4436:AC4436)+SUM(Y4436:AA4436)+Y4436*4</f>
        <v>54450</v>
      </c>
    </row>
    <row r="4437" spans="1:31" x14ac:dyDescent="0.2">
      <c r="A4437" s="1">
        <v>45894</v>
      </c>
      <c r="B4437" s="2">
        <v>0.55699074074074073</v>
      </c>
      <c r="C4437" s="11">
        <v>787943080</v>
      </c>
      <c r="D4437" s="12">
        <v>0.38450000000000001</v>
      </c>
      <c r="E4437" s="4">
        <v>1.37182</v>
      </c>
      <c r="F4437" s="4">
        <v>1.2769999999999999</v>
      </c>
      <c r="G4437" s="12">
        <v>-0.3473</v>
      </c>
      <c r="H4437" s="12">
        <v>-0.1028</v>
      </c>
      <c r="I4437" s="4">
        <v>0.54900000000000004</v>
      </c>
      <c r="J4437" s="29">
        <v>51</v>
      </c>
      <c r="K4437">
        <v>66</v>
      </c>
      <c r="L4437">
        <v>83</v>
      </c>
      <c r="M4437" s="29">
        <v>0.435</v>
      </c>
      <c r="N4437">
        <v>1.35</v>
      </c>
      <c r="O4437">
        <v>1.3</v>
      </c>
      <c r="P4437">
        <v>-0.56000000000000005</v>
      </c>
      <c r="Q4437">
        <v>-0.105</v>
      </c>
      <c r="R4437" s="33">
        <v>0.05</v>
      </c>
      <c r="S4437">
        <v>0.16500000000000001</v>
      </c>
      <c r="T4437">
        <v>0.16</v>
      </c>
      <c r="U4437">
        <v>0.06</v>
      </c>
      <c r="V4437">
        <v>0.01</v>
      </c>
      <c r="X4437">
        <f>MROUND(RANK(C4437,C$14:C$10000),$X$2)</f>
        <v>4900</v>
      </c>
      <c r="Y4437">
        <f>MROUND(RANK(D4437,D$14:D$10000),$X$2)</f>
        <v>4900</v>
      </c>
      <c r="Z4437">
        <f>MROUND(RANK(E4437,E$14:E$10000),$X$2)</f>
        <v>4600</v>
      </c>
      <c r="AA4437">
        <f>MROUND(RANK(F4437,F$14:F$10000),$X$2)</f>
        <v>4750</v>
      </c>
      <c r="AB4437">
        <f>MROUND(RANK(G4437,G$14:G$10000),$X$2)</f>
        <v>0</v>
      </c>
      <c r="AC4437">
        <f>MROUND(RANK(H4437,H$14:H$10000),$X$2)</f>
        <v>1450</v>
      </c>
      <c r="AD4437">
        <f>MROUND(RANK(I4437,I$14:I$10000),$X$2)</f>
        <v>2550</v>
      </c>
      <c r="AE4437">
        <f>SUM(X4437:AC4437)+SUM(Y4437:AA4437)+Y4437*4</f>
        <v>54450</v>
      </c>
    </row>
    <row r="4438" spans="1:31" x14ac:dyDescent="0.2">
      <c r="A4438" s="1">
        <v>45894</v>
      </c>
      <c r="B4438" s="2">
        <v>0.56458333333333333</v>
      </c>
      <c r="C4438" s="11">
        <v>752961134</v>
      </c>
      <c r="D4438" s="12">
        <v>0.3826</v>
      </c>
      <c r="E4438" s="4">
        <v>1.3816299999999999</v>
      </c>
      <c r="F4438" s="4">
        <v>1.28</v>
      </c>
      <c r="G4438" s="12">
        <v>-0.3473</v>
      </c>
      <c r="H4438" s="12">
        <v>-9.8900000000000002E-2</v>
      </c>
      <c r="I4438" s="4">
        <v>0.433</v>
      </c>
      <c r="J4438" s="29">
        <v>50</v>
      </c>
      <c r="K4438">
        <v>63</v>
      </c>
      <c r="L4438" s="6">
        <v>84</v>
      </c>
      <c r="M4438" s="27">
        <v>0.435</v>
      </c>
      <c r="N4438" s="6">
        <v>1.45</v>
      </c>
      <c r="O4438" s="6">
        <v>1.3</v>
      </c>
      <c r="P4438" s="6">
        <v>-0.54</v>
      </c>
      <c r="Q4438" s="6">
        <v>-0.11</v>
      </c>
      <c r="R4438" s="31">
        <v>4.4999999999999998E-2</v>
      </c>
      <c r="S4438" s="6">
        <v>0.2</v>
      </c>
      <c r="T4438" s="6">
        <v>0.16</v>
      </c>
      <c r="U4438" s="6">
        <v>0.06</v>
      </c>
      <c r="V4438" s="6">
        <v>1.9E-2</v>
      </c>
      <c r="X4438">
        <f>MROUND(RANK(C4438,C$14:C$10000),$X$2)</f>
        <v>4950</v>
      </c>
      <c r="Y4438">
        <f>MROUND(RANK(D4438,D$14:D$10000),$X$2)</f>
        <v>4950</v>
      </c>
      <c r="Z4438">
        <f>MROUND(RANK(E4438,E$14:E$10000),$X$2)</f>
        <v>4550</v>
      </c>
      <c r="AA4438">
        <f>MROUND(RANK(F4438,F$14:F$10000),$X$2)</f>
        <v>4700</v>
      </c>
      <c r="AB4438">
        <f>MROUND(RANK(G4438,G$14:G$10000),$X$2)</f>
        <v>0</v>
      </c>
      <c r="AC4438">
        <f>MROUND(RANK(H4438,H$14:H$10000),$X$2)</f>
        <v>1300</v>
      </c>
      <c r="AD4438">
        <f>MROUND(RANK(I4438,I$14:I$10000),$X$2)</f>
        <v>2850</v>
      </c>
      <c r="AE4438">
        <f>SUM(X4438:AC4438)+SUM(Y4438:AA4438)+Y4438*4</f>
        <v>54450</v>
      </c>
    </row>
    <row r="4439" spans="1:31" x14ac:dyDescent="0.2">
      <c r="A4439" s="1">
        <v>45894</v>
      </c>
      <c r="B4439" s="2">
        <v>0.68371527777777774</v>
      </c>
      <c r="C4439" s="11">
        <v>1988016384</v>
      </c>
      <c r="D4439" s="12">
        <v>0.4219</v>
      </c>
      <c r="E4439" s="4">
        <v>1.40524</v>
      </c>
      <c r="F4439" s="4">
        <v>1.347</v>
      </c>
      <c r="G4439" s="12">
        <v>-0.6139</v>
      </c>
      <c r="H4439" s="12">
        <v>-0.12859999999999999</v>
      </c>
      <c r="I4439" s="4">
        <v>-0.38300000000000001</v>
      </c>
      <c r="J4439" s="29">
        <v>105</v>
      </c>
      <c r="K4439">
        <v>135</v>
      </c>
      <c r="L4439">
        <v>193</v>
      </c>
      <c r="M4439" s="29">
        <v>0.435</v>
      </c>
      <c r="N4439">
        <v>1.35</v>
      </c>
      <c r="O4439">
        <v>1.35</v>
      </c>
      <c r="P4439">
        <v>-0.54</v>
      </c>
      <c r="Q4439">
        <v>-0.115</v>
      </c>
      <c r="R4439" s="33">
        <v>0.06</v>
      </c>
      <c r="S4439">
        <v>0.13500000000000001</v>
      </c>
      <c r="T4439">
        <v>0.12</v>
      </c>
      <c r="U4439">
        <v>0.06</v>
      </c>
      <c r="V4439">
        <v>1.6E-2</v>
      </c>
      <c r="X4439">
        <f>MROUND(RANK(C4439,C$14:C$10000),$X$2)</f>
        <v>4000</v>
      </c>
      <c r="Y4439">
        <f>MROUND(RANK(D4439,D$14:D$10000),$X$2)</f>
        <v>4000</v>
      </c>
      <c r="Z4439">
        <f>MROUND(RANK(E4439,E$14:E$10000),$X$2)</f>
        <v>4350</v>
      </c>
      <c r="AA4439">
        <f>MROUND(RANK(F4439,F$14:F$10000),$X$2)</f>
        <v>4250</v>
      </c>
      <c r="AB4439">
        <f>MROUND(RANK(G4439,G$14:G$10000),$X$2)</f>
        <v>4500</v>
      </c>
      <c r="AC4439">
        <f>MROUND(RANK(H4439,H$14:H$10000),$X$2)</f>
        <v>4750</v>
      </c>
      <c r="AD4439">
        <f>MROUND(RANK(I4439,I$14:I$10000),$X$2)</f>
        <v>4400</v>
      </c>
      <c r="AE4439">
        <f>SUM(X4439:AC4439)+SUM(Y4439:AA4439)+Y4439*4</f>
        <v>54450</v>
      </c>
    </row>
    <row r="4440" spans="1:31" x14ac:dyDescent="0.2">
      <c r="A4440" s="1">
        <v>45894</v>
      </c>
      <c r="B4440" s="2">
        <v>0.69273148148148145</v>
      </c>
      <c r="C4440" s="11">
        <v>2093484419</v>
      </c>
      <c r="D4440" s="12">
        <v>0.42399999999999999</v>
      </c>
      <c r="E4440" s="4">
        <v>1.3938699999999999</v>
      </c>
      <c r="F4440" s="4">
        <v>1.347</v>
      </c>
      <c r="G4440" s="12">
        <v>-0.66269999999999996</v>
      </c>
      <c r="H4440" s="12">
        <v>-0.1288</v>
      </c>
      <c r="I4440" s="4">
        <v>-0.64800000000000002</v>
      </c>
      <c r="J4440" s="29">
        <v>98</v>
      </c>
      <c r="K4440">
        <v>192</v>
      </c>
      <c r="L4440">
        <v>193</v>
      </c>
      <c r="M4440" s="29">
        <v>0.435</v>
      </c>
      <c r="N4440">
        <v>1.45</v>
      </c>
      <c r="O4440">
        <v>1.45</v>
      </c>
      <c r="P4440">
        <v>-0.57999999999999996</v>
      </c>
      <c r="Q4440">
        <v>-0.125</v>
      </c>
      <c r="R4440" s="33">
        <v>0.02</v>
      </c>
      <c r="S4440">
        <v>0.2</v>
      </c>
      <c r="T4440">
        <v>0.14000000000000001</v>
      </c>
      <c r="U4440">
        <v>0.06</v>
      </c>
      <c r="V4440">
        <v>1.2999999999999999E-2</v>
      </c>
      <c r="X4440">
        <f>MROUND(RANK(C4440,C$14:C$10000),$X$2)</f>
        <v>3900</v>
      </c>
      <c r="Y4440">
        <f>MROUND(RANK(D4440,D$14:D$10000),$X$2)</f>
        <v>3900</v>
      </c>
      <c r="Z4440">
        <f>MROUND(RANK(E4440,E$14:E$10000),$X$2)</f>
        <v>4400</v>
      </c>
      <c r="AA4440">
        <f>MROUND(RANK(F4440,F$14:F$10000),$X$2)</f>
        <v>4250</v>
      </c>
      <c r="AB4440">
        <f>MROUND(RANK(G4440,G$14:G$10000),$X$2)</f>
        <v>5100</v>
      </c>
      <c r="AC4440">
        <f>MROUND(RANK(H4440,H$14:H$10000),$X$2)</f>
        <v>4750</v>
      </c>
      <c r="AD4440">
        <f>MROUND(RANK(I4440,I$14:I$10000),$X$2)</f>
        <v>4650</v>
      </c>
      <c r="AE4440">
        <f>SUM(X4440:AC4440)+SUM(Y4440:AA4440)+Y4440*4</f>
        <v>54450</v>
      </c>
    </row>
    <row r="4441" spans="1:31" x14ac:dyDescent="0.2">
      <c r="A4441" s="1">
        <v>45895</v>
      </c>
      <c r="B4441" s="2">
        <v>0.91628472222222224</v>
      </c>
      <c r="C4441" s="11">
        <v>1839636300</v>
      </c>
      <c r="D4441" s="12">
        <v>0.41870000000000002</v>
      </c>
      <c r="E4441" s="4">
        <v>1.37771</v>
      </c>
      <c r="F4441" s="4">
        <v>1.329</v>
      </c>
      <c r="G4441" s="12">
        <v>-0.59160000000000001</v>
      </c>
      <c r="H4441" s="12">
        <v>-0.12089999999999999</v>
      </c>
      <c r="I4441" s="4">
        <v>-0.69599999999999995</v>
      </c>
      <c r="J4441" s="29">
        <v>199</v>
      </c>
      <c r="K4441">
        <v>243</v>
      </c>
      <c r="L4441">
        <v>249</v>
      </c>
      <c r="M4441" s="29">
        <v>0.46500000000000002</v>
      </c>
      <c r="N4441">
        <v>1.45</v>
      </c>
      <c r="O4441">
        <v>1.45</v>
      </c>
      <c r="P4441">
        <v>-0.54</v>
      </c>
      <c r="Q4441">
        <v>-0.12</v>
      </c>
      <c r="R4441" s="33">
        <v>0.03</v>
      </c>
      <c r="S4441">
        <v>0.2</v>
      </c>
      <c r="T4441">
        <v>0.14000000000000001</v>
      </c>
      <c r="U4441">
        <v>7.4999999999999997E-2</v>
      </c>
      <c r="V4441">
        <v>4.4999999999999998E-2</v>
      </c>
      <c r="X4441">
        <f>MROUND(RANK(C4441,C$14:C$10000),$X$2)</f>
        <v>4100</v>
      </c>
      <c r="Y4441">
        <f>MROUND(RANK(D4441,D$14:D$10000),$X$2)</f>
        <v>4100</v>
      </c>
      <c r="Z4441">
        <f>MROUND(RANK(E4441,E$14:E$10000),$X$2)</f>
        <v>4550</v>
      </c>
      <c r="AA4441">
        <f>MROUND(RANK(F4441,F$14:F$10000),$X$2)</f>
        <v>4400</v>
      </c>
      <c r="AB4441">
        <f>MROUND(RANK(G4441,G$14:G$10000),$X$2)</f>
        <v>3950</v>
      </c>
      <c r="AC4441">
        <f>MROUND(RANK(H4441,H$14:H$10000),$X$2)</f>
        <v>3900</v>
      </c>
      <c r="AD4441">
        <f>MROUND(RANK(I4441,I$14:I$10000),$X$2)</f>
        <v>4700</v>
      </c>
      <c r="AE4441">
        <f>SUM(X4441:AC4441)+SUM(Y4441:AA4441)+Y4441*4</f>
        <v>54450</v>
      </c>
    </row>
    <row r="4442" spans="1:31" x14ac:dyDescent="0.2">
      <c r="A4442" s="1">
        <v>45894</v>
      </c>
      <c r="B4442" s="2">
        <v>2.3356481481481482E-2</v>
      </c>
      <c r="C4442" s="11">
        <v>1499652211</v>
      </c>
      <c r="D4442" s="12">
        <v>0.41039999999999999</v>
      </c>
      <c r="E4442" s="4">
        <v>1.40299</v>
      </c>
      <c r="F4442" s="4">
        <v>1.335</v>
      </c>
      <c r="G4442" s="12">
        <v>-0.55769999999999997</v>
      </c>
      <c r="H4442" s="12">
        <v>-0.12470000000000001</v>
      </c>
      <c r="I4442" s="4">
        <v>-0.55600000000000005</v>
      </c>
      <c r="J4442" s="29">
        <v>103</v>
      </c>
      <c r="K4442">
        <v>126</v>
      </c>
      <c r="L4442" s="6">
        <v>160</v>
      </c>
      <c r="M4442" s="27">
        <v>0.44500000000000001</v>
      </c>
      <c r="N4442" s="6">
        <v>1.45</v>
      </c>
      <c r="O4442" s="6">
        <v>1.4</v>
      </c>
      <c r="P4442" s="6">
        <v>-0.56000000000000005</v>
      </c>
      <c r="Q4442" s="6">
        <v>-0.12</v>
      </c>
      <c r="R4442" s="31">
        <v>0.02</v>
      </c>
      <c r="S4442" s="6">
        <v>0.18</v>
      </c>
      <c r="T4442" s="6">
        <v>0.14000000000000001</v>
      </c>
      <c r="U4442" s="6">
        <v>0.06</v>
      </c>
      <c r="V4442" s="6">
        <v>1.2999999999999999E-2</v>
      </c>
      <c r="X4442">
        <f>MROUND(RANK(C4442,C$14:C$10000),$X$2)</f>
        <v>4350</v>
      </c>
      <c r="Y4442">
        <f>MROUND(RANK(D4442,D$14:D$10000),$X$2)</f>
        <v>4350</v>
      </c>
      <c r="Z4442">
        <f>MROUND(RANK(E4442,E$14:E$10000),$X$2)</f>
        <v>4350</v>
      </c>
      <c r="AA4442">
        <f>MROUND(RANK(F4442,F$14:F$10000),$X$2)</f>
        <v>4350</v>
      </c>
      <c r="AB4442">
        <f>MROUND(RANK(G4442,G$14:G$10000),$X$2)</f>
        <v>2250</v>
      </c>
      <c r="AC4442">
        <f>MROUND(RANK(H4442,H$14:H$10000),$X$2)</f>
        <v>4400</v>
      </c>
      <c r="AD4442">
        <f>MROUND(RANK(I4442,I$14:I$10000),$X$2)</f>
        <v>4600</v>
      </c>
      <c r="AE4442">
        <f>SUM(X4442:AC4442)+SUM(Y4442:AA4442)+Y4442*4</f>
        <v>54500</v>
      </c>
    </row>
    <row r="4443" spans="1:31" x14ac:dyDescent="0.2">
      <c r="A4443" s="1">
        <v>45893</v>
      </c>
      <c r="B4443" s="2">
        <v>4.7071759259259258E-2</v>
      </c>
      <c r="C4443" s="11">
        <v>729962065</v>
      </c>
      <c r="D4443" s="12">
        <v>0.38140000000000002</v>
      </c>
      <c r="E4443" s="4">
        <v>1.3704799999999999</v>
      </c>
      <c r="F4443" s="4">
        <v>1.286</v>
      </c>
      <c r="G4443" s="12">
        <v>-0.3473</v>
      </c>
      <c r="H4443" s="12">
        <v>-9.9599999999999994E-2</v>
      </c>
      <c r="I4443" s="4">
        <v>0.55400000000000005</v>
      </c>
      <c r="J4443" s="29">
        <v>50</v>
      </c>
      <c r="K4443">
        <v>78</v>
      </c>
      <c r="L4443">
        <v>96</v>
      </c>
      <c r="M4443" s="29">
        <v>0.44500000000000001</v>
      </c>
      <c r="N4443">
        <v>1.45</v>
      </c>
      <c r="O4443">
        <v>1.4</v>
      </c>
      <c r="P4443">
        <v>-0.56000000000000005</v>
      </c>
      <c r="Q4443">
        <v>-0.12</v>
      </c>
      <c r="R4443" s="33">
        <v>0.06</v>
      </c>
      <c r="S4443">
        <v>0.15</v>
      </c>
      <c r="T4443">
        <v>0.16</v>
      </c>
      <c r="U4443">
        <v>7.0000000000000007E-2</v>
      </c>
      <c r="V4443">
        <v>0.01</v>
      </c>
      <c r="X4443">
        <f>MROUND(RANK(C4443,C$14:C$10000),$X$2)</f>
        <v>4950</v>
      </c>
      <c r="Y4443">
        <f>MROUND(RANK(D4443,D$14:D$10000),$X$2)</f>
        <v>4950</v>
      </c>
      <c r="Z4443">
        <f>MROUND(RANK(E4443,E$14:E$10000),$X$2)</f>
        <v>4600</v>
      </c>
      <c r="AA4443">
        <f>MROUND(RANK(F4443,F$14:F$10000),$X$2)</f>
        <v>4700</v>
      </c>
      <c r="AB4443">
        <f>MROUND(RANK(G4443,G$14:G$10000),$X$2)</f>
        <v>0</v>
      </c>
      <c r="AC4443">
        <f>MROUND(RANK(H4443,H$14:H$10000),$X$2)</f>
        <v>1300</v>
      </c>
      <c r="AD4443">
        <f>MROUND(RANK(I4443,I$14:I$10000),$X$2)</f>
        <v>2500</v>
      </c>
      <c r="AE4443">
        <f>SUM(X4443:AC4443)+SUM(Y4443:AA4443)+Y4443*4</f>
        <v>54550</v>
      </c>
    </row>
    <row r="4444" spans="1:31" x14ac:dyDescent="0.2">
      <c r="A4444" s="1">
        <v>45893</v>
      </c>
      <c r="B4444" s="2">
        <v>0.69407407407407407</v>
      </c>
      <c r="C4444" s="11">
        <v>2065217663</v>
      </c>
      <c r="D4444" s="12">
        <v>0.42349999999999999</v>
      </c>
      <c r="E4444" s="4">
        <v>1.3988</v>
      </c>
      <c r="F4444" s="4">
        <v>1.36</v>
      </c>
      <c r="G4444" s="12">
        <v>-0.72040000000000004</v>
      </c>
      <c r="H4444" s="12">
        <v>-0.12959999999999999</v>
      </c>
      <c r="I4444" s="4">
        <v>-1.0109999999999999</v>
      </c>
      <c r="J4444" s="29">
        <v>113</v>
      </c>
      <c r="K4444">
        <v>169</v>
      </c>
      <c r="L4444" s="6">
        <v>199</v>
      </c>
      <c r="M4444" s="27">
        <v>0.44500000000000001</v>
      </c>
      <c r="N4444" s="6">
        <v>1.45</v>
      </c>
      <c r="O4444" s="6">
        <v>1.4</v>
      </c>
      <c r="P4444" s="6">
        <v>-0.56000000000000005</v>
      </c>
      <c r="Q4444" s="6">
        <v>-0.12</v>
      </c>
      <c r="R4444" s="31">
        <v>0.02</v>
      </c>
      <c r="S4444" s="6">
        <v>0.18</v>
      </c>
      <c r="T4444" s="6">
        <v>0.14000000000000001</v>
      </c>
      <c r="U4444" s="6">
        <v>0.06</v>
      </c>
      <c r="V4444" s="6">
        <v>1.2999999999999999E-2</v>
      </c>
      <c r="X4444">
        <f>MROUND(RANK(C4444,C$14:C$10000),$X$2)</f>
        <v>3900</v>
      </c>
      <c r="Y4444">
        <f>MROUND(RANK(D4444,D$14:D$10000),$X$2)</f>
        <v>3900</v>
      </c>
      <c r="Z4444">
        <f>MROUND(RANK(E4444,E$14:E$10000),$X$2)</f>
        <v>4400</v>
      </c>
      <c r="AA4444">
        <f>MROUND(RANK(F4444,F$14:F$10000),$X$2)</f>
        <v>4150</v>
      </c>
      <c r="AB4444">
        <f>MROUND(RANK(G4444,G$14:G$10000),$X$2)</f>
        <v>5400</v>
      </c>
      <c r="AC4444">
        <f>MROUND(RANK(H4444,H$14:H$10000),$X$2)</f>
        <v>4800</v>
      </c>
      <c r="AD4444">
        <f>MROUND(RANK(I4444,I$14:I$10000),$X$2)</f>
        <v>4950</v>
      </c>
      <c r="AE4444">
        <f>SUM(X4444:AC4444)+SUM(Y4444:AA4444)+Y4444*4</f>
        <v>54600</v>
      </c>
    </row>
    <row r="4445" spans="1:31" x14ac:dyDescent="0.2">
      <c r="A4445" s="1">
        <v>45893</v>
      </c>
      <c r="B4445" s="2">
        <v>0.91435185185185186</v>
      </c>
      <c r="C4445" s="11">
        <v>1277622444</v>
      </c>
      <c r="D4445" s="12">
        <v>0.40389999999999998</v>
      </c>
      <c r="E4445" s="4">
        <v>1.4072199999999999</v>
      </c>
      <c r="F4445" s="4">
        <v>1.321</v>
      </c>
      <c r="G4445" s="12">
        <v>-0.52329999999999999</v>
      </c>
      <c r="H4445" s="12">
        <v>-0.1203</v>
      </c>
      <c r="I4445" s="4">
        <v>-0.45500000000000002</v>
      </c>
      <c r="J4445" s="29">
        <v>91</v>
      </c>
      <c r="K4445">
        <v>98</v>
      </c>
      <c r="L4445" s="6">
        <v>171</v>
      </c>
      <c r="M4445" s="27">
        <v>0.44500000000000001</v>
      </c>
      <c r="N4445" s="6">
        <v>1.45</v>
      </c>
      <c r="O4445" s="6">
        <v>1.4</v>
      </c>
      <c r="P4445" s="6">
        <v>-0.56000000000000005</v>
      </c>
      <c r="Q4445" s="6">
        <v>-0.12</v>
      </c>
      <c r="R4445" s="31">
        <v>0.02</v>
      </c>
      <c r="S4445" s="6">
        <v>0.18</v>
      </c>
      <c r="T4445" s="6">
        <v>0.14000000000000001</v>
      </c>
      <c r="U4445" s="6">
        <v>0.06</v>
      </c>
      <c r="V4445" s="6">
        <v>1.2999999999999999E-2</v>
      </c>
      <c r="X4445">
        <f>MROUND(RANK(C4445,C$14:C$10000),$X$2)</f>
        <v>4550</v>
      </c>
      <c r="Y4445">
        <f>MROUND(RANK(D4445,D$14:D$10000),$X$2)</f>
        <v>4550</v>
      </c>
      <c r="Z4445">
        <f>MROUND(RANK(E4445,E$14:E$10000),$X$2)</f>
        <v>4300</v>
      </c>
      <c r="AA4445">
        <f>MROUND(RANK(F4445,F$14:F$10000),$X$2)</f>
        <v>4450</v>
      </c>
      <c r="AB4445">
        <f>MROUND(RANK(G4445,G$14:G$10000),$X$2)</f>
        <v>1400</v>
      </c>
      <c r="AC4445">
        <f>MROUND(RANK(H4445,H$14:H$10000),$X$2)</f>
        <v>3850</v>
      </c>
      <c r="AD4445">
        <f>MROUND(RANK(I4445,I$14:I$10000),$X$2)</f>
        <v>4450</v>
      </c>
      <c r="AE4445">
        <f>SUM(X4445:AC4445)+SUM(Y4445:AA4445)+Y4445*4</f>
        <v>54600</v>
      </c>
    </row>
    <row r="4446" spans="1:31" x14ac:dyDescent="0.2">
      <c r="A4446" s="1">
        <v>45893</v>
      </c>
      <c r="B4446" s="2">
        <v>0.56000000000000005</v>
      </c>
      <c r="C4446" s="11">
        <v>1572444592</v>
      </c>
      <c r="D4446" s="12">
        <v>0.4123</v>
      </c>
      <c r="E4446" s="4">
        <v>1.4018999999999999</v>
      </c>
      <c r="F4446" s="4">
        <v>1.335</v>
      </c>
      <c r="G4446" s="12">
        <v>-0.58230000000000004</v>
      </c>
      <c r="H4446" s="12">
        <v>-0.1227</v>
      </c>
      <c r="I4446" s="4">
        <v>-0.18</v>
      </c>
      <c r="J4446" s="29">
        <v>95</v>
      </c>
      <c r="K4446">
        <v>115</v>
      </c>
      <c r="L4446" s="6">
        <v>153</v>
      </c>
      <c r="M4446" s="27">
        <v>0.42499999999999999</v>
      </c>
      <c r="N4446" s="6">
        <v>1.35</v>
      </c>
      <c r="O4446" s="6">
        <v>1.3</v>
      </c>
      <c r="P4446" s="6">
        <v>-0.56000000000000005</v>
      </c>
      <c r="Q4446" s="6">
        <v>-0.115</v>
      </c>
      <c r="R4446" s="31">
        <v>0.06</v>
      </c>
      <c r="S4446" s="6">
        <v>0.16500000000000001</v>
      </c>
      <c r="T4446" s="6">
        <v>0.16</v>
      </c>
      <c r="U4446" s="6">
        <v>0.05</v>
      </c>
      <c r="V4446" s="6">
        <v>0.01</v>
      </c>
      <c r="X4446">
        <f>MROUND(RANK(C4446,C$14:C$10000),$X$2)</f>
        <v>4300</v>
      </c>
      <c r="Y4446">
        <f>MROUND(RANK(D4446,D$14:D$10000),$X$2)</f>
        <v>4300</v>
      </c>
      <c r="Z4446">
        <f>MROUND(RANK(E4446,E$14:E$10000),$X$2)</f>
        <v>4350</v>
      </c>
      <c r="AA4446">
        <f>MROUND(RANK(F4446,F$14:F$10000),$X$2)</f>
        <v>4350</v>
      </c>
      <c r="AB4446">
        <f>MROUND(RANK(G4446,G$14:G$10000),$X$2)</f>
        <v>3000</v>
      </c>
      <c r="AC4446">
        <f>MROUND(RANK(H4446,H$14:H$10000),$X$2)</f>
        <v>4150</v>
      </c>
      <c r="AD4446">
        <f>MROUND(RANK(I4446,I$14:I$10000),$X$2)</f>
        <v>4100</v>
      </c>
      <c r="AE4446">
        <f>SUM(X4446:AC4446)+SUM(Y4446:AA4446)+Y4446*4</f>
        <v>54650</v>
      </c>
    </row>
    <row r="4447" spans="1:31" x14ac:dyDescent="0.2">
      <c r="A4447" s="1">
        <v>45893</v>
      </c>
      <c r="B4447" s="2">
        <v>0.56475694444444446</v>
      </c>
      <c r="C4447" s="11">
        <v>816874339</v>
      </c>
      <c r="D4447" s="12">
        <v>0.38590000000000002</v>
      </c>
      <c r="E4447" s="4">
        <v>1.3542000000000001</v>
      </c>
      <c r="F4447" s="4">
        <v>1.2689999999999999</v>
      </c>
      <c r="G4447" s="12">
        <v>-0.3473</v>
      </c>
      <c r="H4447" s="12">
        <v>-9.7799999999999998E-2</v>
      </c>
      <c r="I4447" s="4">
        <v>0.57299999999999995</v>
      </c>
      <c r="J4447" s="29">
        <v>50</v>
      </c>
      <c r="K4447">
        <v>74</v>
      </c>
      <c r="L4447" s="6">
        <v>82</v>
      </c>
      <c r="M4447" s="27">
        <v>0.44500000000000001</v>
      </c>
      <c r="N4447" s="6">
        <v>1.35</v>
      </c>
      <c r="O4447" s="6">
        <v>1.3</v>
      </c>
      <c r="P4447" s="6">
        <v>-0.57999999999999996</v>
      </c>
      <c r="Q4447" s="6">
        <v>-0.105</v>
      </c>
      <c r="R4447" s="31">
        <v>0.03</v>
      </c>
      <c r="S4447" s="6">
        <v>0.16500000000000001</v>
      </c>
      <c r="T4447" s="6">
        <v>0.14000000000000001</v>
      </c>
      <c r="U4447" s="6">
        <v>0.05</v>
      </c>
      <c r="V4447" s="6">
        <v>1.9E-2</v>
      </c>
      <c r="X4447">
        <f>MROUND(RANK(C4447,C$14:C$10000),$X$2)</f>
        <v>4900</v>
      </c>
      <c r="Y4447">
        <f>MROUND(RANK(D4447,D$14:D$10000),$X$2)</f>
        <v>4900</v>
      </c>
      <c r="Z4447">
        <f>MROUND(RANK(E4447,E$14:E$10000),$X$2)</f>
        <v>4750</v>
      </c>
      <c r="AA4447">
        <f>MROUND(RANK(F4447,F$14:F$10000),$X$2)</f>
        <v>4800</v>
      </c>
      <c r="AB4447">
        <f>MROUND(RANK(G4447,G$14:G$10000),$X$2)</f>
        <v>0</v>
      </c>
      <c r="AC4447">
        <f>MROUND(RANK(H4447,H$14:H$10000),$X$2)</f>
        <v>1250</v>
      </c>
      <c r="AD4447">
        <f>MROUND(RANK(I4447,I$14:I$10000),$X$2)</f>
        <v>2450</v>
      </c>
      <c r="AE4447">
        <f>SUM(X4447:AC4447)+SUM(Y4447:AA4447)+Y4447*4</f>
        <v>54650</v>
      </c>
    </row>
    <row r="4448" spans="1:31" x14ac:dyDescent="0.2">
      <c r="A4448" s="1">
        <v>45893</v>
      </c>
      <c r="B4448" s="2">
        <v>0.59302083333333333</v>
      </c>
      <c r="C4448" s="11">
        <v>2019721343</v>
      </c>
      <c r="D4448" s="12">
        <v>0.42259999999999998</v>
      </c>
      <c r="E4448" s="4">
        <v>1.4056500000000001</v>
      </c>
      <c r="F4448" s="4">
        <v>1.3560000000000001</v>
      </c>
      <c r="G4448" s="12">
        <v>-0.63570000000000004</v>
      </c>
      <c r="H4448" s="12">
        <v>-0.1331</v>
      </c>
      <c r="I4448" s="4">
        <v>-0.38800000000000001</v>
      </c>
      <c r="J4448" s="29">
        <v>110</v>
      </c>
      <c r="K4448">
        <v>154</v>
      </c>
      <c r="L4448" s="6">
        <v>181</v>
      </c>
      <c r="M4448" s="27">
        <v>0.435</v>
      </c>
      <c r="N4448" s="6">
        <v>1.35</v>
      </c>
      <c r="O4448" s="6">
        <v>1.3</v>
      </c>
      <c r="P4448" s="6">
        <v>-0.54</v>
      </c>
      <c r="Q4448" s="6">
        <v>-0.115</v>
      </c>
      <c r="R4448" s="31">
        <v>0.04</v>
      </c>
      <c r="S4448" s="6">
        <v>0.16500000000000001</v>
      </c>
      <c r="T4448" s="6">
        <v>0.16</v>
      </c>
      <c r="U4448" s="6">
        <v>7.0000000000000007E-2</v>
      </c>
      <c r="V4448" s="6">
        <v>1.9E-2</v>
      </c>
      <c r="X4448">
        <f>MROUND(RANK(C4448,C$14:C$10000),$X$2)</f>
        <v>3950</v>
      </c>
      <c r="Y4448">
        <f>MROUND(RANK(D4448,D$14:D$10000),$X$2)</f>
        <v>3950</v>
      </c>
      <c r="Z4448">
        <f>MROUND(RANK(E4448,E$14:E$10000),$X$2)</f>
        <v>4350</v>
      </c>
      <c r="AA4448">
        <f>MROUND(RANK(F4448,F$14:F$10000),$X$2)</f>
        <v>4200</v>
      </c>
      <c r="AB4448">
        <f>MROUND(RANK(G4448,G$14:G$10000),$X$2)</f>
        <v>4850</v>
      </c>
      <c r="AC4448">
        <f>MROUND(RANK(H4448,H$14:H$10000),$X$2)</f>
        <v>5050</v>
      </c>
      <c r="AD4448">
        <f>MROUND(RANK(I4448,I$14:I$10000),$X$2)</f>
        <v>4400</v>
      </c>
      <c r="AE4448">
        <f>SUM(X4448:AC4448)+SUM(Y4448:AA4448)+Y4448*4</f>
        <v>54650</v>
      </c>
    </row>
    <row r="4449" spans="1:31" x14ac:dyDescent="0.2">
      <c r="A4449" s="1">
        <v>45894</v>
      </c>
      <c r="B4449" s="2">
        <v>0.61790509259259263</v>
      </c>
      <c r="C4449" s="11">
        <v>1511940953</v>
      </c>
      <c r="D4449" s="12">
        <v>0.41070000000000001</v>
      </c>
      <c r="E4449" s="4">
        <v>1.38714</v>
      </c>
      <c r="F4449" s="4">
        <v>1.323</v>
      </c>
      <c r="G4449" s="12">
        <v>-0.55030000000000001</v>
      </c>
      <c r="H4449" s="12">
        <v>-0.1273</v>
      </c>
      <c r="I4449" s="4">
        <v>-0.61599999999999999</v>
      </c>
      <c r="J4449" s="29">
        <v>85</v>
      </c>
      <c r="K4449">
        <v>128</v>
      </c>
      <c r="L4449">
        <v>188</v>
      </c>
      <c r="M4449" s="29">
        <v>0.44500000000000001</v>
      </c>
      <c r="N4449">
        <v>1.35</v>
      </c>
      <c r="O4449">
        <v>1.45</v>
      </c>
      <c r="P4449">
        <v>-0.54</v>
      </c>
      <c r="Q4449">
        <v>-0.12</v>
      </c>
      <c r="R4449" s="33">
        <v>0.02</v>
      </c>
      <c r="S4449">
        <v>0.13500000000000001</v>
      </c>
      <c r="T4449">
        <v>0.14000000000000001</v>
      </c>
      <c r="U4449">
        <v>0.06</v>
      </c>
      <c r="V4449">
        <v>1.2999999999999999E-2</v>
      </c>
      <c r="X4449">
        <f>MROUND(RANK(C4449,C$14:C$10000),$X$2)</f>
        <v>4350</v>
      </c>
      <c r="Y4449">
        <f>MROUND(RANK(D4449,D$14:D$10000),$X$2)</f>
        <v>4350</v>
      </c>
      <c r="Z4449">
        <f>MROUND(RANK(E4449,E$14:E$10000),$X$2)</f>
        <v>4450</v>
      </c>
      <c r="AA4449">
        <f>MROUND(RANK(F4449,F$14:F$10000),$X$2)</f>
        <v>4450</v>
      </c>
      <c r="AB4449">
        <f>MROUND(RANK(G4449,G$14:G$10000),$X$2)</f>
        <v>1800</v>
      </c>
      <c r="AC4449">
        <f>MROUND(RANK(H4449,H$14:H$10000),$X$2)</f>
        <v>4600</v>
      </c>
      <c r="AD4449">
        <f>MROUND(RANK(I4449,I$14:I$10000),$X$2)</f>
        <v>4650</v>
      </c>
      <c r="AE4449">
        <f>SUM(X4449:AC4449)+SUM(Y4449:AA4449)+Y4449*4</f>
        <v>54650</v>
      </c>
    </row>
    <row r="4450" spans="1:31" x14ac:dyDescent="0.2">
      <c r="A4450" s="1">
        <v>45894</v>
      </c>
      <c r="B4450" s="2">
        <v>0.66572916666666671</v>
      </c>
      <c r="C4450" s="11">
        <v>1225762099</v>
      </c>
      <c r="D4450" s="12">
        <v>0.4022</v>
      </c>
      <c r="E4450" s="4">
        <v>1.3904300000000001</v>
      </c>
      <c r="F4450" s="4">
        <v>1.3129999999999999</v>
      </c>
      <c r="G4450" s="12">
        <v>-0.52329999999999999</v>
      </c>
      <c r="H4450" s="12">
        <v>-0.1182</v>
      </c>
      <c r="I4450" s="4">
        <v>-0.71499999999999997</v>
      </c>
      <c r="J4450" s="29">
        <v>90</v>
      </c>
      <c r="K4450">
        <v>92</v>
      </c>
      <c r="L4450" s="6">
        <v>189</v>
      </c>
      <c r="M4450" s="27">
        <v>0.435</v>
      </c>
      <c r="N4450" s="6">
        <v>1.45</v>
      </c>
      <c r="O4450" s="6">
        <v>1.45</v>
      </c>
      <c r="P4450" s="6">
        <v>-0.54</v>
      </c>
      <c r="Q4450" s="6">
        <v>-0.11</v>
      </c>
      <c r="R4450" s="31">
        <v>0.02</v>
      </c>
      <c r="S4450" s="6">
        <v>0.13500000000000001</v>
      </c>
      <c r="T4450" s="6">
        <v>0.12</v>
      </c>
      <c r="U4450" s="6">
        <v>0.06</v>
      </c>
      <c r="V4450" s="6">
        <v>1.2999999999999999E-2</v>
      </c>
      <c r="X4450">
        <f>MROUND(RANK(C4450,C$14:C$10000),$X$2)</f>
        <v>4550</v>
      </c>
      <c r="Y4450">
        <f>MROUND(RANK(D4450,D$14:D$10000),$X$2)</f>
        <v>4550</v>
      </c>
      <c r="Z4450">
        <f>MROUND(RANK(E4450,E$14:E$10000),$X$2)</f>
        <v>4450</v>
      </c>
      <c r="AA4450">
        <f>MROUND(RANK(F4450,F$14:F$10000),$X$2)</f>
        <v>4500</v>
      </c>
      <c r="AB4450">
        <f>MROUND(RANK(G4450,G$14:G$10000),$X$2)</f>
        <v>1400</v>
      </c>
      <c r="AC4450">
        <f>MROUND(RANK(H4450,H$14:H$10000),$X$2)</f>
        <v>3500</v>
      </c>
      <c r="AD4450">
        <f>MROUND(RANK(I4450,I$14:I$10000),$X$2)</f>
        <v>4750</v>
      </c>
      <c r="AE4450">
        <f>SUM(X4450:AC4450)+SUM(Y4450:AA4450)+Y4450*4</f>
        <v>54650</v>
      </c>
    </row>
    <row r="4451" spans="1:31" x14ac:dyDescent="0.2">
      <c r="A4451" s="1">
        <v>45893</v>
      </c>
      <c r="B4451" s="2">
        <v>0.60968750000000005</v>
      </c>
      <c r="C4451" s="11">
        <v>1080245309</v>
      </c>
      <c r="D4451" s="12">
        <v>0.39710000000000001</v>
      </c>
      <c r="E4451" s="4">
        <v>1.3728800000000001</v>
      </c>
      <c r="F4451" s="4">
        <v>1.2909999999999999</v>
      </c>
      <c r="G4451" s="12">
        <v>-0.52329999999999999</v>
      </c>
      <c r="H4451" s="12">
        <v>-0.1114</v>
      </c>
      <c r="I4451" s="4">
        <v>-0.46400000000000002</v>
      </c>
      <c r="J4451" s="29">
        <v>83</v>
      </c>
      <c r="K4451">
        <v>109</v>
      </c>
      <c r="L4451" s="6">
        <v>150</v>
      </c>
      <c r="M4451" s="27">
        <v>0.44500000000000001</v>
      </c>
      <c r="N4451" s="6">
        <v>1.45</v>
      </c>
      <c r="O4451" s="6">
        <v>1.4</v>
      </c>
      <c r="P4451" s="6">
        <v>-0.56000000000000005</v>
      </c>
      <c r="Q4451" s="6">
        <v>-0.12</v>
      </c>
      <c r="R4451" s="31">
        <v>0.02</v>
      </c>
      <c r="S4451" s="6">
        <v>0.18</v>
      </c>
      <c r="T4451" s="6">
        <v>0.14000000000000001</v>
      </c>
      <c r="U4451" s="6">
        <v>0.06</v>
      </c>
      <c r="V4451" s="6">
        <v>1.2999999999999999E-2</v>
      </c>
      <c r="X4451">
        <f>MROUND(RANK(C4451,C$14:C$10000),$X$2)</f>
        <v>4650</v>
      </c>
      <c r="Y4451">
        <f>MROUND(RANK(D4451,D$14:D$10000),$X$2)</f>
        <v>4650</v>
      </c>
      <c r="Z4451">
        <f>MROUND(RANK(E4451,E$14:E$10000),$X$2)</f>
        <v>4600</v>
      </c>
      <c r="AA4451">
        <f>MROUND(RANK(F4451,F$14:F$10000),$X$2)</f>
        <v>4650</v>
      </c>
      <c r="AB4451">
        <f>MROUND(RANK(G4451,G$14:G$10000),$X$2)</f>
        <v>1400</v>
      </c>
      <c r="AC4451">
        <f>MROUND(RANK(H4451,H$14:H$10000),$X$2)</f>
        <v>2250</v>
      </c>
      <c r="AD4451">
        <f>MROUND(RANK(I4451,I$14:I$10000),$X$2)</f>
        <v>4450</v>
      </c>
      <c r="AE4451">
        <f>SUM(X4451:AC4451)+SUM(Y4451:AA4451)+Y4451*4</f>
        <v>54700</v>
      </c>
    </row>
    <row r="4452" spans="1:31" x14ac:dyDescent="0.2">
      <c r="A4452" s="1">
        <v>45893</v>
      </c>
      <c r="B4452" s="2">
        <v>0.66740740740740745</v>
      </c>
      <c r="C4452" s="11">
        <v>2036698055</v>
      </c>
      <c r="D4452" s="12">
        <v>0.4229</v>
      </c>
      <c r="E4452" s="4">
        <v>1.4126099999999999</v>
      </c>
      <c r="F4452" s="4">
        <v>1.355</v>
      </c>
      <c r="G4452" s="12">
        <v>-0.6573</v>
      </c>
      <c r="H4452" s="12">
        <v>-0.1351</v>
      </c>
      <c r="I4452" s="4">
        <v>-0.88400000000000001</v>
      </c>
      <c r="J4452" s="29">
        <v>87</v>
      </c>
      <c r="K4452">
        <v>172</v>
      </c>
      <c r="L4452">
        <v>187</v>
      </c>
      <c r="M4452" s="29">
        <v>0.44500000000000001</v>
      </c>
      <c r="N4452">
        <v>1.45</v>
      </c>
      <c r="O4452">
        <v>1.4</v>
      </c>
      <c r="P4452">
        <v>-0.56000000000000005</v>
      </c>
      <c r="Q4452">
        <v>-0.12</v>
      </c>
      <c r="R4452" s="33">
        <v>0.02</v>
      </c>
      <c r="S4452">
        <v>0.18</v>
      </c>
      <c r="T4452">
        <v>0.14000000000000001</v>
      </c>
      <c r="U4452">
        <v>0.06</v>
      </c>
      <c r="V4452">
        <v>1.2999999999999999E-2</v>
      </c>
      <c r="X4452">
        <f>MROUND(RANK(C4452,C$14:C$10000),$X$2)</f>
        <v>3950</v>
      </c>
      <c r="Y4452">
        <f>MROUND(RANK(D4452,D$14:D$10000),$X$2)</f>
        <v>3950</v>
      </c>
      <c r="Z4452">
        <f>MROUND(RANK(E4452,E$14:E$10000),$X$2)</f>
        <v>4250</v>
      </c>
      <c r="AA4452">
        <f>MROUND(RANK(F4452,F$14:F$10000),$X$2)</f>
        <v>4200</v>
      </c>
      <c r="AB4452">
        <f>MROUND(RANK(G4452,G$14:G$10000),$X$2)</f>
        <v>5050</v>
      </c>
      <c r="AC4452">
        <f>MROUND(RANK(H4452,H$14:H$10000),$X$2)</f>
        <v>5100</v>
      </c>
      <c r="AD4452">
        <f>MROUND(RANK(I4452,I$14:I$10000),$X$2)</f>
        <v>4850</v>
      </c>
      <c r="AE4452">
        <f>SUM(X4452:AC4452)+SUM(Y4452:AA4452)+Y4452*4</f>
        <v>54700</v>
      </c>
    </row>
    <row r="4453" spans="1:31" x14ac:dyDescent="0.2">
      <c r="A4453" s="1">
        <v>45894</v>
      </c>
      <c r="B4453" s="2">
        <v>0.61203703703703705</v>
      </c>
      <c r="C4453" s="11">
        <v>1206085448</v>
      </c>
      <c r="D4453" s="12">
        <v>0.40160000000000001</v>
      </c>
      <c r="E4453" s="4">
        <v>1.38571</v>
      </c>
      <c r="F4453" s="4">
        <v>1.306</v>
      </c>
      <c r="G4453" s="12">
        <v>-0.52329999999999999</v>
      </c>
      <c r="H4453" s="12">
        <v>-0.1153</v>
      </c>
      <c r="I4453" s="4">
        <v>6.4000000000000001E-2</v>
      </c>
      <c r="J4453" s="29">
        <v>92</v>
      </c>
      <c r="K4453">
        <v>110</v>
      </c>
      <c r="L4453">
        <v>140</v>
      </c>
      <c r="M4453" s="29">
        <v>0.435</v>
      </c>
      <c r="N4453">
        <v>1.45</v>
      </c>
      <c r="O4453">
        <v>1.3</v>
      </c>
      <c r="P4453">
        <v>-0.56000000000000005</v>
      </c>
      <c r="Q4453">
        <v>-0.125</v>
      </c>
      <c r="R4453" s="33">
        <v>0.05</v>
      </c>
      <c r="S4453">
        <v>0.2</v>
      </c>
      <c r="T4453">
        <v>0.14000000000000001</v>
      </c>
      <c r="U4453">
        <v>7.0000000000000007E-2</v>
      </c>
      <c r="V4453">
        <v>1.2999999999999999E-2</v>
      </c>
      <c r="X4453">
        <f>MROUND(RANK(C4453,C$14:C$10000),$X$2)</f>
        <v>4600</v>
      </c>
      <c r="Y4453">
        <f>MROUND(RANK(D4453,D$14:D$10000),$X$2)</f>
        <v>4600</v>
      </c>
      <c r="Z4453">
        <f>MROUND(RANK(E4453,E$14:E$10000),$X$2)</f>
        <v>4500</v>
      </c>
      <c r="AA4453">
        <f>MROUND(RANK(F4453,F$14:F$10000),$X$2)</f>
        <v>4550</v>
      </c>
      <c r="AB4453">
        <f>MROUND(RANK(G4453,G$14:G$10000),$X$2)</f>
        <v>1400</v>
      </c>
      <c r="AC4453">
        <f>MROUND(RANK(H4453,H$14:H$10000),$X$2)</f>
        <v>3000</v>
      </c>
      <c r="AD4453">
        <f>MROUND(RANK(I4453,I$14:I$10000),$X$2)</f>
        <v>3700</v>
      </c>
      <c r="AE4453">
        <f>SUM(X4453:AC4453)+SUM(Y4453:AA4453)+Y4453*4</f>
        <v>54700</v>
      </c>
    </row>
    <row r="4454" spans="1:31" x14ac:dyDescent="0.2">
      <c r="A4454" s="1">
        <v>45894</v>
      </c>
      <c r="B4454" s="2">
        <v>0.75111111111111106</v>
      </c>
      <c r="C4454" s="11">
        <v>856416423</v>
      </c>
      <c r="D4454" s="12">
        <v>0.38779999999999998</v>
      </c>
      <c r="E4454" s="4">
        <v>1.3877600000000001</v>
      </c>
      <c r="F4454" s="4">
        <v>1.28</v>
      </c>
      <c r="G4454" s="12">
        <v>-0.36909999999999998</v>
      </c>
      <c r="H4454" s="12">
        <v>-9.7600000000000006E-2</v>
      </c>
      <c r="I4454" s="4">
        <v>0.48399999999999999</v>
      </c>
      <c r="J4454" s="29">
        <v>49</v>
      </c>
      <c r="K4454">
        <v>50</v>
      </c>
      <c r="L4454">
        <v>79</v>
      </c>
      <c r="M4454" s="29">
        <v>0.435</v>
      </c>
      <c r="N4454">
        <v>1.45</v>
      </c>
      <c r="O4454">
        <v>1.4</v>
      </c>
      <c r="P4454">
        <v>-0.57999999999999996</v>
      </c>
      <c r="Q4454">
        <v>-0.125</v>
      </c>
      <c r="R4454" s="33">
        <v>0.04</v>
      </c>
      <c r="S4454">
        <v>0.16500000000000001</v>
      </c>
      <c r="T4454">
        <v>0.16</v>
      </c>
      <c r="U4454">
        <v>7.0000000000000007E-2</v>
      </c>
      <c r="V4454">
        <v>1.6E-2</v>
      </c>
      <c r="X4454">
        <f>MROUND(RANK(C4454,C$14:C$10000),$X$2)</f>
        <v>4850</v>
      </c>
      <c r="Y4454">
        <f>MROUND(RANK(D4454,D$14:D$10000),$X$2)</f>
        <v>4850</v>
      </c>
      <c r="Z4454">
        <f>MROUND(RANK(E4454,E$14:E$10000),$X$2)</f>
        <v>4450</v>
      </c>
      <c r="AA4454">
        <f>MROUND(RANK(F4454,F$14:F$10000),$X$2)</f>
        <v>4700</v>
      </c>
      <c r="AB4454">
        <f>MROUND(RANK(G4454,G$14:G$10000),$X$2)</f>
        <v>1200</v>
      </c>
      <c r="AC4454">
        <f>MROUND(RANK(H4454,H$14:H$10000),$X$2)</f>
        <v>1250</v>
      </c>
      <c r="AD4454">
        <f>MROUND(RANK(I4454,I$14:I$10000),$X$2)</f>
        <v>2750</v>
      </c>
      <c r="AE4454">
        <f>SUM(X4454:AC4454)+SUM(Y4454:AA4454)+Y4454*4</f>
        <v>54700</v>
      </c>
    </row>
    <row r="4455" spans="1:31" x14ac:dyDescent="0.2">
      <c r="A4455" s="1">
        <v>45893</v>
      </c>
      <c r="B4455" s="2">
        <v>0.91325231481481484</v>
      </c>
      <c r="C4455" s="11">
        <v>1373040026</v>
      </c>
      <c r="D4455" s="12">
        <v>0.40679999999999999</v>
      </c>
      <c r="E4455" s="4">
        <v>1.4199900000000001</v>
      </c>
      <c r="F4455" s="4">
        <v>1.3129999999999999</v>
      </c>
      <c r="G4455" s="12">
        <v>-0.55030000000000001</v>
      </c>
      <c r="H4455" s="12">
        <v>-0.12479999999999999</v>
      </c>
      <c r="I4455" s="4">
        <v>-0.58099999999999996</v>
      </c>
      <c r="J4455" s="29">
        <v>62</v>
      </c>
      <c r="K4455">
        <v>115</v>
      </c>
      <c r="L4455" s="6">
        <v>181</v>
      </c>
      <c r="M4455" s="27">
        <v>0.44500000000000001</v>
      </c>
      <c r="N4455" s="6">
        <v>1.45</v>
      </c>
      <c r="O4455" s="6">
        <v>1.4</v>
      </c>
      <c r="P4455" s="6">
        <v>-0.56000000000000005</v>
      </c>
      <c r="Q4455" s="6">
        <v>-0.12</v>
      </c>
      <c r="R4455" s="31">
        <v>0.02</v>
      </c>
      <c r="S4455" s="6">
        <v>0.18</v>
      </c>
      <c r="T4455" s="6">
        <v>0.14000000000000001</v>
      </c>
      <c r="U4455" s="6">
        <v>0.06</v>
      </c>
      <c r="V4455" s="6">
        <v>1.2999999999999999E-2</v>
      </c>
      <c r="X4455">
        <f>MROUND(RANK(C4455,C$14:C$10000),$X$2)</f>
        <v>4450</v>
      </c>
      <c r="Y4455">
        <f>MROUND(RANK(D4455,D$14:D$10000),$X$2)</f>
        <v>4450</v>
      </c>
      <c r="Z4455">
        <f>MROUND(RANK(E4455,E$14:E$10000),$X$2)</f>
        <v>4200</v>
      </c>
      <c r="AA4455">
        <f>MROUND(RANK(F4455,F$14:F$10000),$X$2)</f>
        <v>4500</v>
      </c>
      <c r="AB4455">
        <f>MROUND(RANK(G4455,G$14:G$10000),$X$2)</f>
        <v>1800</v>
      </c>
      <c r="AC4455">
        <f>MROUND(RANK(H4455,H$14:H$10000),$X$2)</f>
        <v>4400</v>
      </c>
      <c r="AD4455">
        <f>MROUND(RANK(I4455,I$14:I$10000),$X$2)</f>
        <v>4600</v>
      </c>
      <c r="AE4455">
        <f>SUM(X4455:AC4455)+SUM(Y4455:AA4455)+Y4455*4</f>
        <v>54750</v>
      </c>
    </row>
    <row r="4456" spans="1:31" x14ac:dyDescent="0.2">
      <c r="A4456" s="1">
        <v>45897</v>
      </c>
      <c r="B4456" s="2">
        <v>0.54461805555555554</v>
      </c>
      <c r="C4456" s="11">
        <v>1076745109</v>
      </c>
      <c r="D4456" s="12">
        <v>0.39700000000000002</v>
      </c>
      <c r="E4456" s="4">
        <v>1.3748800000000001</v>
      </c>
      <c r="F4456" s="4">
        <v>1.2889999999999999</v>
      </c>
      <c r="G4456" s="12">
        <v>-0.52329999999999999</v>
      </c>
      <c r="H4456" s="12">
        <v>-0.1111</v>
      </c>
      <c r="I4456" s="4">
        <v>-0.215</v>
      </c>
      <c r="J4456" s="29">
        <v>84</v>
      </c>
      <c r="K4456">
        <v>88</v>
      </c>
      <c r="L4456" s="6">
        <v>159</v>
      </c>
      <c r="M4456" s="27">
        <v>0.435</v>
      </c>
      <c r="N4456" s="6">
        <v>1.35</v>
      </c>
      <c r="O4456" s="6">
        <v>1.4</v>
      </c>
      <c r="P4456" s="6">
        <v>-0.54</v>
      </c>
      <c r="Q4456" s="6">
        <v>-0.12</v>
      </c>
      <c r="R4456" s="31">
        <v>0.05</v>
      </c>
      <c r="S4456" s="6">
        <v>0.13500000000000001</v>
      </c>
      <c r="T4456" s="6">
        <v>0.16</v>
      </c>
      <c r="U4456" s="6">
        <v>0.22500000000000001</v>
      </c>
      <c r="V4456" s="6">
        <v>7.1999999999999995E-2</v>
      </c>
      <c r="X4456">
        <f>MROUND(RANK(C4456,C$14:C$10000),$X$2)</f>
        <v>4700</v>
      </c>
      <c r="Y4456">
        <f>MROUND(RANK(D4456,D$14:D$10000),$X$2)</f>
        <v>4650</v>
      </c>
      <c r="Z4456">
        <f>MROUND(RANK(E4456,E$14:E$10000),$X$2)</f>
        <v>4600</v>
      </c>
      <c r="AA4456">
        <f>MROUND(RANK(F4456,F$14:F$10000),$X$2)</f>
        <v>4650</v>
      </c>
      <c r="AB4456">
        <f>MROUND(RANK(G4456,G$14:G$10000),$X$2)</f>
        <v>1400</v>
      </c>
      <c r="AC4456">
        <f>MROUND(RANK(H4456,H$14:H$10000),$X$2)</f>
        <v>2250</v>
      </c>
      <c r="AD4456">
        <f>MROUND(RANK(I4456,I$14:I$10000),$X$2)</f>
        <v>4150</v>
      </c>
      <c r="AE4456">
        <f>SUM(X4456:AC4456)+SUM(Y4456:AA4456)+Y4456*4</f>
        <v>54750</v>
      </c>
    </row>
    <row r="4457" spans="1:31" x14ac:dyDescent="0.2">
      <c r="A4457" s="1">
        <v>45894</v>
      </c>
      <c r="B4457" s="2">
        <v>0.97471064814814812</v>
      </c>
      <c r="C4457" s="11">
        <v>1818275131</v>
      </c>
      <c r="D4457" s="12">
        <v>0.41830000000000001</v>
      </c>
      <c r="E4457" s="4">
        <v>1.36988</v>
      </c>
      <c r="F4457" s="4">
        <v>1.3120000000000001</v>
      </c>
      <c r="G4457" s="12">
        <v>-0.5897</v>
      </c>
      <c r="H4457" s="12">
        <v>-0.12659999999999999</v>
      </c>
      <c r="I4457" s="4">
        <v>-0.38100000000000001</v>
      </c>
      <c r="J4457" s="29">
        <v>202</v>
      </c>
      <c r="K4457">
        <v>207</v>
      </c>
      <c r="L4457">
        <v>250</v>
      </c>
      <c r="M4457" s="29">
        <v>0.44500000000000001</v>
      </c>
      <c r="N4457">
        <v>1.45</v>
      </c>
      <c r="O4457">
        <v>1.35</v>
      </c>
      <c r="P4457">
        <v>-0.54</v>
      </c>
      <c r="Q4457">
        <v>-0.11</v>
      </c>
      <c r="R4457" s="33">
        <v>0.04</v>
      </c>
      <c r="S4457">
        <v>0.2</v>
      </c>
      <c r="T4457">
        <v>0.16</v>
      </c>
      <c r="U4457">
        <v>0.21</v>
      </c>
      <c r="V4457">
        <v>4.5499999999999999E-2</v>
      </c>
      <c r="X4457">
        <f>MROUND(RANK(C4457,C$14:C$10000),$X$2)</f>
        <v>4100</v>
      </c>
      <c r="Y4457">
        <f>MROUND(RANK(D4457,D$14:D$10000),$X$2)</f>
        <v>4100</v>
      </c>
      <c r="Z4457">
        <f>MROUND(RANK(E4457,E$14:E$10000),$X$2)</f>
        <v>4600</v>
      </c>
      <c r="AA4457">
        <f>MROUND(RANK(F4457,F$14:F$10000),$X$2)</f>
        <v>4550</v>
      </c>
      <c r="AB4457">
        <f>MROUND(RANK(G4457,G$14:G$10000),$X$2)</f>
        <v>3250</v>
      </c>
      <c r="AC4457">
        <f>MROUND(RANK(H4457,H$14:H$10000),$X$2)</f>
        <v>4550</v>
      </c>
      <c r="AD4457">
        <f>MROUND(RANK(I4457,I$14:I$10000),$X$2)</f>
        <v>4400</v>
      </c>
      <c r="AE4457">
        <f>SUM(X4457:AC4457)+SUM(Y4457:AA4457)+Y4457*4</f>
        <v>54800</v>
      </c>
    </row>
    <row r="4458" spans="1:31" x14ac:dyDescent="0.2">
      <c r="A4458" s="1">
        <v>45895</v>
      </c>
      <c r="B4458" s="2">
        <v>0.64230324074074074</v>
      </c>
      <c r="C4458" s="11">
        <v>1903801235</v>
      </c>
      <c r="D4458" s="12">
        <v>0.42009999999999997</v>
      </c>
      <c r="E4458" s="4">
        <v>1.37863</v>
      </c>
      <c r="F4458" s="4">
        <v>1.335</v>
      </c>
      <c r="G4458" s="12">
        <v>-0.62560000000000004</v>
      </c>
      <c r="H4458" s="12">
        <v>-0.121</v>
      </c>
      <c r="I4458" s="4">
        <v>-0.70699999999999996</v>
      </c>
      <c r="J4458" s="29">
        <v>191</v>
      </c>
      <c r="K4458">
        <v>238</v>
      </c>
      <c r="L4458" s="6">
        <v>250</v>
      </c>
      <c r="M4458" s="27">
        <v>0.46500000000000002</v>
      </c>
      <c r="N4458" s="6">
        <v>1.45</v>
      </c>
      <c r="O4458" s="6">
        <v>1.45</v>
      </c>
      <c r="P4458" s="6">
        <v>-0.56000000000000005</v>
      </c>
      <c r="Q4458" s="6">
        <v>-0.125</v>
      </c>
      <c r="R4458" s="31">
        <v>0.02</v>
      </c>
      <c r="S4458" s="6">
        <v>0.2</v>
      </c>
      <c r="T4458" s="6">
        <v>0.12</v>
      </c>
      <c r="U4458" s="6">
        <v>0.27</v>
      </c>
      <c r="V4458" s="6">
        <v>1.4999999999999999E-2</v>
      </c>
      <c r="X4458">
        <f>MROUND(RANK(C4458,C$14:C$10000),$X$2)</f>
        <v>4050</v>
      </c>
      <c r="Y4458">
        <f>MROUND(RANK(D4458,D$14:D$10000),$X$2)</f>
        <v>4050</v>
      </c>
      <c r="Z4458">
        <f>MROUND(RANK(E4458,E$14:E$10000),$X$2)</f>
        <v>4550</v>
      </c>
      <c r="AA4458">
        <f>MROUND(RANK(F4458,F$14:F$10000),$X$2)</f>
        <v>4350</v>
      </c>
      <c r="AB4458">
        <f>MROUND(RANK(G4458,G$14:G$10000),$X$2)</f>
        <v>4700</v>
      </c>
      <c r="AC4458">
        <f>MROUND(RANK(H4458,H$14:H$10000),$X$2)</f>
        <v>3950</v>
      </c>
      <c r="AD4458">
        <f>MROUND(RANK(I4458,I$14:I$10000),$X$2)</f>
        <v>4700</v>
      </c>
      <c r="AE4458">
        <f>SUM(X4458:AC4458)+SUM(Y4458:AA4458)+Y4458*4</f>
        <v>54800</v>
      </c>
    </row>
    <row r="4459" spans="1:31" x14ac:dyDescent="0.2">
      <c r="A4459" s="1">
        <v>45895</v>
      </c>
      <c r="B4459" s="2">
        <v>0.88854166666666667</v>
      </c>
      <c r="C4459" s="11">
        <v>2046951947</v>
      </c>
      <c r="D4459" s="12">
        <v>0.42309999999999998</v>
      </c>
      <c r="E4459" s="4">
        <v>1.38446</v>
      </c>
      <c r="F4459" s="4">
        <v>1.339</v>
      </c>
      <c r="G4459" s="12">
        <v>-0.64629999999999999</v>
      </c>
      <c r="H4459" s="12">
        <v>-0.1268</v>
      </c>
      <c r="I4459" s="4">
        <v>-5.8999999999999997E-2</v>
      </c>
      <c r="J4459" s="29">
        <v>139</v>
      </c>
      <c r="K4459">
        <v>186</v>
      </c>
      <c r="L4459" s="6">
        <v>218</v>
      </c>
      <c r="M4459" s="27">
        <v>0.45500000000000002</v>
      </c>
      <c r="N4459" s="6">
        <v>1.35</v>
      </c>
      <c r="O4459" s="6">
        <v>1.3</v>
      </c>
      <c r="P4459" s="6">
        <v>-0.54</v>
      </c>
      <c r="Q4459" s="6">
        <v>-0.12</v>
      </c>
      <c r="R4459" s="31">
        <v>0.02</v>
      </c>
      <c r="S4459" s="6">
        <v>4.4999999999999998E-2</v>
      </c>
      <c r="T4459" s="6">
        <v>0.04</v>
      </c>
      <c r="U4459" s="6">
        <v>0.315</v>
      </c>
      <c r="V4459" s="6">
        <v>7.1999999999999995E-2</v>
      </c>
      <c r="X4459">
        <f>MROUND(RANK(C4459,C$14:C$10000),$X$2)</f>
        <v>3950</v>
      </c>
      <c r="Y4459">
        <f>MROUND(RANK(D4459,D$14:D$10000),$X$2)</f>
        <v>3950</v>
      </c>
      <c r="Z4459">
        <f>MROUND(RANK(E4459,E$14:E$10000),$X$2)</f>
        <v>4500</v>
      </c>
      <c r="AA4459">
        <f>MROUND(RANK(F4459,F$14:F$10000),$X$2)</f>
        <v>4300</v>
      </c>
      <c r="AB4459">
        <f>MROUND(RANK(G4459,G$14:G$10000),$X$2)</f>
        <v>4950</v>
      </c>
      <c r="AC4459">
        <f>MROUND(RANK(H4459,H$14:H$10000),$X$2)</f>
        <v>4600</v>
      </c>
      <c r="AD4459">
        <f>MROUND(RANK(I4459,I$14:I$10000),$X$2)</f>
        <v>3950</v>
      </c>
      <c r="AE4459">
        <f>SUM(X4459:AC4459)+SUM(Y4459:AA4459)+Y4459*4</f>
        <v>54800</v>
      </c>
    </row>
    <row r="4460" spans="1:31" x14ac:dyDescent="0.2">
      <c r="A4460" s="1">
        <v>45894</v>
      </c>
      <c r="B4460" s="2">
        <v>0.65515046296296298</v>
      </c>
      <c r="C4460" s="11">
        <v>694201668</v>
      </c>
      <c r="D4460" s="12">
        <v>0.37940000000000002</v>
      </c>
      <c r="E4460" s="4">
        <v>1.3751800000000001</v>
      </c>
      <c r="F4460" s="4">
        <v>1.272</v>
      </c>
      <c r="G4460" s="12">
        <v>-0.3473</v>
      </c>
      <c r="H4460" s="12">
        <v>-9.4899999999999998E-2</v>
      </c>
      <c r="I4460" s="4">
        <v>0.47299999999999998</v>
      </c>
      <c r="J4460" s="29">
        <v>50</v>
      </c>
      <c r="K4460">
        <v>69</v>
      </c>
      <c r="L4460">
        <v>98</v>
      </c>
      <c r="M4460" s="29">
        <v>0.44500000000000001</v>
      </c>
      <c r="N4460">
        <v>1.45</v>
      </c>
      <c r="O4460">
        <v>1.4</v>
      </c>
      <c r="P4460">
        <v>-0.54</v>
      </c>
      <c r="Q4460">
        <v>-0.125</v>
      </c>
      <c r="R4460" s="33">
        <v>0.03</v>
      </c>
      <c r="S4460">
        <v>0.18</v>
      </c>
      <c r="T4460">
        <v>0.16</v>
      </c>
      <c r="U4460">
        <v>7.0000000000000007E-2</v>
      </c>
      <c r="V4460">
        <v>0.01</v>
      </c>
      <c r="X4460">
        <f>MROUND(RANK(C4460,C$14:C$10000),$X$2)</f>
        <v>5000</v>
      </c>
      <c r="Y4460">
        <f>MROUND(RANK(D4460,D$14:D$10000),$X$2)</f>
        <v>5000</v>
      </c>
      <c r="Z4460">
        <f>MROUND(RANK(E4460,E$14:E$10000),$X$2)</f>
        <v>4600</v>
      </c>
      <c r="AA4460">
        <f>MROUND(RANK(F4460,F$14:F$10000),$X$2)</f>
        <v>4750</v>
      </c>
      <c r="AB4460">
        <f>MROUND(RANK(G4460,G$14:G$10000),$X$2)</f>
        <v>0</v>
      </c>
      <c r="AC4460">
        <f>MROUND(RANK(H4460,H$14:H$10000),$X$2)</f>
        <v>1150</v>
      </c>
      <c r="AD4460">
        <f>MROUND(RANK(I4460,I$14:I$10000),$X$2)</f>
        <v>2750</v>
      </c>
      <c r="AE4460">
        <f>SUM(X4460:AC4460)+SUM(Y4460:AA4460)+Y4460*4</f>
        <v>54850</v>
      </c>
    </row>
    <row r="4461" spans="1:31" x14ac:dyDescent="0.2">
      <c r="A4461" s="39">
        <v>45894</v>
      </c>
      <c r="B4461" s="40">
        <v>0.6711921296296296</v>
      </c>
      <c r="C4461" s="41">
        <v>993596879</v>
      </c>
      <c r="D4461" s="42">
        <v>0.39369999999999999</v>
      </c>
      <c r="E4461" s="43">
        <v>1.3792599999999999</v>
      </c>
      <c r="F4461" s="43">
        <v>1.286</v>
      </c>
      <c r="G4461" s="42">
        <v>-0.5111</v>
      </c>
      <c r="H4461" s="42">
        <v>-0.1072</v>
      </c>
      <c r="I4461" s="43">
        <v>0.13400000000000001</v>
      </c>
      <c r="J4461" s="44">
        <v>50</v>
      </c>
      <c r="K4461" s="45">
        <v>55</v>
      </c>
      <c r="L4461" s="45">
        <v>193</v>
      </c>
      <c r="M4461" s="44">
        <v>0.42499999999999999</v>
      </c>
      <c r="N4461" s="45">
        <v>1.35</v>
      </c>
      <c r="O4461" s="45">
        <v>1.35</v>
      </c>
      <c r="P4461" s="45">
        <v>-0.57999999999999996</v>
      </c>
      <c r="Q4461" s="45">
        <v>-0.125</v>
      </c>
      <c r="R4461" s="46">
        <v>0.02</v>
      </c>
      <c r="S4461" s="45">
        <v>0.16500000000000001</v>
      </c>
      <c r="T4461" s="45">
        <v>0.14000000000000001</v>
      </c>
      <c r="U4461" s="45">
        <v>0.06</v>
      </c>
      <c r="V4461" s="45">
        <v>1.2999999999999999E-2</v>
      </c>
      <c r="W4461" s="45"/>
      <c r="X4461" s="45">
        <f>MROUND(RANK(C4461,C$14:C$10000),$X$2)</f>
        <v>4750</v>
      </c>
      <c r="Y4461" s="45">
        <f>MROUND(RANK(D4461,D$14:D$10000),$X$2)</f>
        <v>4750</v>
      </c>
      <c r="Z4461" s="45">
        <f>MROUND(RANK(E4461,E$14:E$10000),$X$2)</f>
        <v>4550</v>
      </c>
      <c r="AA4461" s="45">
        <f>MROUND(RANK(F4461,F$14:F$10000),$X$2)</f>
        <v>4700</v>
      </c>
      <c r="AB4461" s="45">
        <f>MROUND(RANK(G4461,G$14:G$10000),$X$2)</f>
        <v>1350</v>
      </c>
      <c r="AC4461" s="45">
        <f>MROUND(RANK(H4461,H$14:H$10000),$X$2)</f>
        <v>1750</v>
      </c>
      <c r="AD4461" s="45">
        <f>MROUND(RANK(I4461,I$14:I$10000),$X$2)</f>
        <v>3550</v>
      </c>
      <c r="AE4461">
        <f>SUM(X4461:AC4461)+SUM(Y4461:AA4461)+Y4461*4</f>
        <v>54850</v>
      </c>
    </row>
    <row r="4462" spans="1:31" x14ac:dyDescent="0.2">
      <c r="A4462" s="1">
        <v>45894</v>
      </c>
      <c r="B4462" s="2">
        <v>0.72357638888888887</v>
      </c>
      <c r="C4462" s="11">
        <v>701595612</v>
      </c>
      <c r="D4462" s="12">
        <v>0.37980000000000003</v>
      </c>
      <c r="E4462" s="4">
        <v>1.3736699999999999</v>
      </c>
      <c r="F4462" s="4">
        <v>1.274</v>
      </c>
      <c r="G4462" s="12">
        <v>-0.3473</v>
      </c>
      <c r="H4462" s="12">
        <v>-9.5100000000000004E-2</v>
      </c>
      <c r="I4462" s="4">
        <v>-0.14000000000000001</v>
      </c>
      <c r="J4462" s="29">
        <v>50</v>
      </c>
      <c r="K4462">
        <v>69</v>
      </c>
      <c r="L4462" s="6">
        <v>94</v>
      </c>
      <c r="M4462" s="27">
        <v>0.45500000000000002</v>
      </c>
      <c r="N4462" s="6">
        <v>1.45</v>
      </c>
      <c r="O4462" s="6">
        <v>1.45</v>
      </c>
      <c r="P4462" s="6">
        <v>-0.56000000000000005</v>
      </c>
      <c r="Q4462" s="6">
        <v>-0.105</v>
      </c>
      <c r="R4462" s="31">
        <v>0.02</v>
      </c>
      <c r="S4462" s="6">
        <v>0.16500000000000001</v>
      </c>
      <c r="T4462" s="6">
        <v>0.14000000000000001</v>
      </c>
      <c r="U4462" s="6">
        <v>0.05</v>
      </c>
      <c r="V4462" s="6">
        <v>1.9E-2</v>
      </c>
      <c r="X4462">
        <f>MROUND(RANK(C4462,C$14:C$10000),$X$2)</f>
        <v>5000</v>
      </c>
      <c r="Y4462">
        <f>MROUND(RANK(D4462,D$14:D$10000),$X$2)</f>
        <v>5000</v>
      </c>
      <c r="Z4462">
        <f>MROUND(RANK(E4462,E$14:E$10000),$X$2)</f>
        <v>4600</v>
      </c>
      <c r="AA4462">
        <f>MROUND(RANK(F4462,F$14:F$10000),$X$2)</f>
        <v>4750</v>
      </c>
      <c r="AB4462">
        <f>MROUND(RANK(G4462,G$14:G$10000),$X$2)</f>
        <v>0</v>
      </c>
      <c r="AC4462">
        <f>MROUND(RANK(H4462,H$14:H$10000),$X$2)</f>
        <v>1150</v>
      </c>
      <c r="AD4462">
        <f>MROUND(RANK(I4462,I$14:I$10000),$X$2)</f>
        <v>4050</v>
      </c>
      <c r="AE4462">
        <f>SUM(X4462:AC4462)+SUM(Y4462:AA4462)+Y4462*4</f>
        <v>54850</v>
      </c>
    </row>
    <row r="4463" spans="1:31" x14ac:dyDescent="0.2">
      <c r="A4463" s="1">
        <v>45895</v>
      </c>
      <c r="B4463" s="2">
        <v>0.90721064814814811</v>
      </c>
      <c r="C4463" s="11">
        <v>1977272783</v>
      </c>
      <c r="D4463" s="12">
        <v>0.42170000000000002</v>
      </c>
      <c r="E4463" s="4">
        <v>1.3795500000000001</v>
      </c>
      <c r="F4463" s="4">
        <v>1.3420000000000001</v>
      </c>
      <c r="G4463" s="12">
        <v>-0.64780000000000004</v>
      </c>
      <c r="H4463" s="12">
        <v>-0.1225</v>
      </c>
      <c r="I4463" s="4">
        <v>-0.34599999999999997</v>
      </c>
      <c r="J4463" s="29">
        <v>172</v>
      </c>
      <c r="K4463">
        <v>210</v>
      </c>
      <c r="L4463">
        <v>249</v>
      </c>
      <c r="M4463" s="29">
        <v>0.42499999999999999</v>
      </c>
      <c r="N4463">
        <v>1.45</v>
      </c>
      <c r="O4463">
        <v>1.45</v>
      </c>
      <c r="P4463">
        <v>-0.56000000000000005</v>
      </c>
      <c r="Q4463">
        <v>-0.115</v>
      </c>
      <c r="R4463" s="33">
        <v>0.05</v>
      </c>
      <c r="S4463">
        <v>0.2</v>
      </c>
      <c r="T4463">
        <v>0.12</v>
      </c>
      <c r="U4463">
        <v>0.315</v>
      </c>
      <c r="V4463">
        <v>5.8499999999999899E-2</v>
      </c>
      <c r="X4463">
        <f>MROUND(RANK(C4463,C$14:C$10000),$X$2)</f>
        <v>4000</v>
      </c>
      <c r="Y4463">
        <f>MROUND(RANK(D4463,D$14:D$10000),$X$2)</f>
        <v>4000</v>
      </c>
      <c r="Z4463">
        <f>MROUND(RANK(E4463,E$14:E$10000),$X$2)</f>
        <v>4550</v>
      </c>
      <c r="AA4463">
        <f>MROUND(RANK(F4463,F$14:F$10000),$X$2)</f>
        <v>4300</v>
      </c>
      <c r="AB4463">
        <f>MROUND(RANK(G4463,G$14:G$10000),$X$2)</f>
        <v>5000</v>
      </c>
      <c r="AC4463">
        <f>MROUND(RANK(H4463,H$14:H$10000),$X$2)</f>
        <v>4150</v>
      </c>
      <c r="AD4463">
        <f>MROUND(RANK(I4463,I$14:I$10000),$X$2)</f>
        <v>4350</v>
      </c>
      <c r="AE4463">
        <f>SUM(X4463:AC4463)+SUM(Y4463:AA4463)+Y4463*4</f>
        <v>54850</v>
      </c>
    </row>
    <row r="4464" spans="1:31" x14ac:dyDescent="0.2">
      <c r="A4464" s="1">
        <v>45895</v>
      </c>
      <c r="B4464" s="2">
        <v>0.93444444444444441</v>
      </c>
      <c r="C4464" s="11">
        <v>1199335587</v>
      </c>
      <c r="D4464" s="12">
        <v>0.40129999999999999</v>
      </c>
      <c r="E4464" s="4">
        <v>1.36511</v>
      </c>
      <c r="F4464" s="4">
        <v>1.2929999999999999</v>
      </c>
      <c r="G4464" s="12">
        <v>-0.52329999999999999</v>
      </c>
      <c r="H4464" s="12">
        <v>-0.1135</v>
      </c>
      <c r="I4464" s="4">
        <v>-5.1999999999999998E-2</v>
      </c>
      <c r="J4464" s="29">
        <v>78</v>
      </c>
      <c r="K4464">
        <v>118</v>
      </c>
      <c r="L4464" s="6">
        <v>131</v>
      </c>
      <c r="M4464" s="27">
        <v>0.44500000000000001</v>
      </c>
      <c r="N4464" s="6">
        <v>1.35</v>
      </c>
      <c r="O4464" s="6">
        <v>1.3</v>
      </c>
      <c r="P4464" s="6">
        <v>-0.57999999999999996</v>
      </c>
      <c r="Q4464" s="6">
        <v>-0.11</v>
      </c>
      <c r="R4464" s="31">
        <v>4.4999999999999998E-2</v>
      </c>
      <c r="S4464" s="6">
        <v>0.18</v>
      </c>
      <c r="T4464" s="6">
        <v>0.14000000000000001</v>
      </c>
      <c r="U4464" s="6">
        <v>7.4999999999999997E-2</v>
      </c>
      <c r="V4464" s="6">
        <v>4.4999999999999998E-2</v>
      </c>
      <c r="X4464">
        <f>MROUND(RANK(C4464,C$14:C$10000),$X$2)</f>
        <v>4600</v>
      </c>
      <c r="Y4464">
        <f>MROUND(RANK(D4464,D$14:D$10000),$X$2)</f>
        <v>4600</v>
      </c>
      <c r="Z4464">
        <f>MROUND(RANK(E4464,E$14:E$10000),$X$2)</f>
        <v>4650</v>
      </c>
      <c r="AA4464">
        <f>MROUND(RANK(F4464,F$14:F$10000),$X$2)</f>
        <v>4650</v>
      </c>
      <c r="AB4464">
        <f>MROUND(RANK(G4464,G$14:G$10000),$X$2)</f>
        <v>1400</v>
      </c>
      <c r="AC4464">
        <f>MROUND(RANK(H4464,H$14:H$10000),$X$2)</f>
        <v>2650</v>
      </c>
      <c r="AD4464">
        <f>MROUND(RANK(I4464,I$14:I$10000),$X$2)</f>
        <v>3900</v>
      </c>
      <c r="AE4464">
        <f>SUM(X4464:AC4464)+SUM(Y4464:AA4464)+Y4464*4</f>
        <v>54850</v>
      </c>
    </row>
    <row r="4465" spans="1:31" x14ac:dyDescent="0.2">
      <c r="A4465" s="1">
        <v>45893</v>
      </c>
      <c r="B4465" s="2">
        <v>0.94070601851851854</v>
      </c>
      <c r="C4465" s="11">
        <v>1830172174</v>
      </c>
      <c r="D4465" s="12">
        <v>0.41849999999999998</v>
      </c>
      <c r="E4465" s="4">
        <v>1.4007000000000001</v>
      </c>
      <c r="F4465" s="4">
        <v>1.351</v>
      </c>
      <c r="G4465" s="12">
        <v>-0.59309999999999996</v>
      </c>
      <c r="H4465" s="12">
        <v>-0.1313</v>
      </c>
      <c r="I4465" s="4">
        <v>-0.67300000000000004</v>
      </c>
      <c r="J4465" s="29">
        <v>98</v>
      </c>
      <c r="K4465">
        <v>149</v>
      </c>
      <c r="L4465" s="6">
        <v>168</v>
      </c>
      <c r="M4465" s="27">
        <v>0.44500000000000001</v>
      </c>
      <c r="N4465" s="6">
        <v>1.45</v>
      </c>
      <c r="O4465" s="6">
        <v>1.4</v>
      </c>
      <c r="P4465" s="6">
        <v>-0.56000000000000005</v>
      </c>
      <c r="Q4465" s="6">
        <v>-0.12</v>
      </c>
      <c r="R4465" s="31">
        <v>0.02</v>
      </c>
      <c r="S4465" s="6">
        <v>0.18</v>
      </c>
      <c r="T4465" s="6">
        <v>0.14000000000000001</v>
      </c>
      <c r="U4465" s="6">
        <v>0.06</v>
      </c>
      <c r="V4465" s="6">
        <v>1.2999999999999999E-2</v>
      </c>
      <c r="X4465">
        <f>MROUND(RANK(C4465,C$14:C$10000),$X$2)</f>
        <v>4100</v>
      </c>
      <c r="Y4465">
        <f>MROUND(RANK(D4465,D$14:D$10000),$X$2)</f>
        <v>4100</v>
      </c>
      <c r="Z4465">
        <f>MROUND(RANK(E4465,E$14:E$10000),$X$2)</f>
        <v>4400</v>
      </c>
      <c r="AA4465">
        <f>MROUND(RANK(F4465,F$14:F$10000),$X$2)</f>
        <v>4250</v>
      </c>
      <c r="AB4465">
        <f>MROUND(RANK(G4465,G$14:G$10000),$X$2)</f>
        <v>3950</v>
      </c>
      <c r="AC4465">
        <f>MROUND(RANK(H4465,H$14:H$10000),$X$2)</f>
        <v>4950</v>
      </c>
      <c r="AD4465">
        <f>MROUND(RANK(I4465,I$14:I$10000),$X$2)</f>
        <v>4700</v>
      </c>
      <c r="AE4465">
        <f>SUM(X4465:AC4465)+SUM(Y4465:AA4465)+Y4465*4</f>
        <v>54900</v>
      </c>
    </row>
    <row r="4466" spans="1:31" x14ac:dyDescent="0.2">
      <c r="A4466" s="1">
        <v>45893</v>
      </c>
      <c r="B4466" s="2">
        <v>0.95927083333333329</v>
      </c>
      <c r="C4466" s="11">
        <v>712941210</v>
      </c>
      <c r="D4466" s="12">
        <v>0.3805</v>
      </c>
      <c r="E4466" s="4">
        <v>1.35883</v>
      </c>
      <c r="F4466" s="4">
        <v>1.2649999999999999</v>
      </c>
      <c r="G4466" s="12">
        <v>-0.3473</v>
      </c>
      <c r="H4466" s="12">
        <v>-9.5699999999999993E-2</v>
      </c>
      <c r="I4466" s="4">
        <v>0.14399999999999999</v>
      </c>
      <c r="J4466" s="29">
        <v>50</v>
      </c>
      <c r="K4466">
        <v>81</v>
      </c>
      <c r="L4466" s="6">
        <v>97</v>
      </c>
      <c r="M4466" s="27">
        <v>0.44500000000000001</v>
      </c>
      <c r="N4466" s="6">
        <v>1.45</v>
      </c>
      <c r="O4466" s="6">
        <v>1.4</v>
      </c>
      <c r="P4466" s="6">
        <v>-0.56000000000000005</v>
      </c>
      <c r="Q4466" s="6">
        <v>-0.12</v>
      </c>
      <c r="R4466" s="31">
        <v>0.02</v>
      </c>
      <c r="S4466" s="6">
        <v>0.18</v>
      </c>
      <c r="T4466" s="6">
        <v>0.14000000000000001</v>
      </c>
      <c r="U4466" s="6">
        <v>0.06</v>
      </c>
      <c r="V4466" s="6">
        <v>1.2999999999999999E-2</v>
      </c>
      <c r="X4466">
        <f>MROUND(RANK(C4466,C$14:C$10000),$X$2)</f>
        <v>5000</v>
      </c>
      <c r="Y4466">
        <f>MROUND(RANK(D4466,D$14:D$10000),$X$2)</f>
        <v>4950</v>
      </c>
      <c r="Z4466">
        <f>MROUND(RANK(E4466,E$14:E$10000),$X$2)</f>
        <v>4700</v>
      </c>
      <c r="AA4466">
        <f>MROUND(RANK(F4466,F$14:F$10000),$X$2)</f>
        <v>4800</v>
      </c>
      <c r="AB4466">
        <f>MROUND(RANK(G4466,G$14:G$10000),$X$2)</f>
        <v>0</v>
      </c>
      <c r="AC4466">
        <f>MROUND(RANK(H4466,H$14:H$10000),$X$2)</f>
        <v>1200</v>
      </c>
      <c r="AD4466">
        <f>MROUND(RANK(I4466,I$14:I$10000),$X$2)</f>
        <v>3550</v>
      </c>
      <c r="AE4466">
        <f>SUM(X4466:AC4466)+SUM(Y4466:AA4466)+Y4466*4</f>
        <v>54900</v>
      </c>
    </row>
    <row r="4467" spans="1:31" x14ac:dyDescent="0.2">
      <c r="A4467" s="1">
        <v>45894</v>
      </c>
      <c r="B4467" s="2">
        <v>2.3148148148148147E-2</v>
      </c>
      <c r="C4467" s="11">
        <v>1801999842</v>
      </c>
      <c r="D4467" s="12">
        <v>0.41789999999999999</v>
      </c>
      <c r="E4467" s="4">
        <v>1.42076</v>
      </c>
      <c r="F4467" s="4">
        <v>1.3480000000000001</v>
      </c>
      <c r="G4467" s="12">
        <v>-0.60170000000000001</v>
      </c>
      <c r="H4467" s="12">
        <v>-0.12870000000000001</v>
      </c>
      <c r="I4467" s="4">
        <v>-0.65100000000000002</v>
      </c>
      <c r="J4467" s="29">
        <v>88</v>
      </c>
      <c r="K4467">
        <v>135</v>
      </c>
      <c r="L4467">
        <v>140</v>
      </c>
      <c r="M4467" s="29">
        <v>0.44500000000000001</v>
      </c>
      <c r="N4467">
        <v>1.45</v>
      </c>
      <c r="O4467">
        <v>1.4</v>
      </c>
      <c r="P4467">
        <v>-0.56000000000000005</v>
      </c>
      <c r="Q4467">
        <v>-0.12</v>
      </c>
      <c r="R4467" s="33">
        <v>0.02</v>
      </c>
      <c r="S4467">
        <v>0.18</v>
      </c>
      <c r="T4467">
        <v>0.14000000000000001</v>
      </c>
      <c r="U4467">
        <v>0.06</v>
      </c>
      <c r="V4467">
        <v>1.2999999999999999E-2</v>
      </c>
      <c r="X4467">
        <f>MROUND(RANK(C4467,C$14:C$10000),$X$2)</f>
        <v>4150</v>
      </c>
      <c r="Y4467">
        <f>MROUND(RANK(D4467,D$14:D$10000),$X$2)</f>
        <v>4150</v>
      </c>
      <c r="Z4467">
        <f>MROUND(RANK(E4467,E$14:E$10000),$X$2)</f>
        <v>4200</v>
      </c>
      <c r="AA4467">
        <f>MROUND(RANK(F4467,F$14:F$10000),$X$2)</f>
        <v>4250</v>
      </c>
      <c r="AB4467">
        <f>MROUND(RANK(G4467,G$14:G$10000),$X$2)</f>
        <v>4200</v>
      </c>
      <c r="AC4467">
        <f>MROUND(RANK(H4467,H$14:H$10000),$X$2)</f>
        <v>4750</v>
      </c>
      <c r="AD4467">
        <f>MROUND(RANK(I4467,I$14:I$10000),$X$2)</f>
        <v>4700</v>
      </c>
      <c r="AE4467">
        <f>SUM(X4467:AC4467)+SUM(Y4467:AA4467)+Y4467*4</f>
        <v>54900</v>
      </c>
    </row>
    <row r="4468" spans="1:31" x14ac:dyDescent="0.2">
      <c r="A4468" s="1">
        <v>45894</v>
      </c>
      <c r="B4468" s="2">
        <v>0.55746527777777777</v>
      </c>
      <c r="C4468" s="11">
        <v>738782516</v>
      </c>
      <c r="D4468" s="12">
        <v>0.38190000000000002</v>
      </c>
      <c r="E4468" s="4">
        <v>1.3585100000000001</v>
      </c>
      <c r="F4468" s="4">
        <v>1.2649999999999999</v>
      </c>
      <c r="G4468" s="12">
        <v>-0.3473</v>
      </c>
      <c r="H4468" s="12">
        <v>-9.6799999999999997E-2</v>
      </c>
      <c r="I4468" s="4">
        <v>0.47499999999999998</v>
      </c>
      <c r="J4468" s="29">
        <v>50</v>
      </c>
      <c r="K4468">
        <v>65</v>
      </c>
      <c r="L4468" s="6">
        <v>99</v>
      </c>
      <c r="M4468" s="27">
        <v>0.45500000000000002</v>
      </c>
      <c r="N4468" s="6">
        <v>1.35</v>
      </c>
      <c r="O4468" s="6">
        <v>1.45</v>
      </c>
      <c r="P4468" s="6">
        <v>-0.57999999999999996</v>
      </c>
      <c r="Q4468" s="6">
        <v>-0.11</v>
      </c>
      <c r="R4468" s="31">
        <v>0.06</v>
      </c>
      <c r="S4468" s="6">
        <v>0.18</v>
      </c>
      <c r="T4468" s="6">
        <v>0.16</v>
      </c>
      <c r="U4468" s="6">
        <v>0.06</v>
      </c>
      <c r="V4468" s="6">
        <v>1.6E-2</v>
      </c>
      <c r="X4468">
        <f>MROUND(RANK(C4468,C$14:C$10000),$X$2)</f>
        <v>4950</v>
      </c>
      <c r="Y4468">
        <f>MROUND(RANK(D4468,D$14:D$10000),$X$2)</f>
        <v>4950</v>
      </c>
      <c r="Z4468">
        <f>MROUND(RANK(E4468,E$14:E$10000),$X$2)</f>
        <v>4700</v>
      </c>
      <c r="AA4468">
        <f>MROUND(RANK(F4468,F$14:F$10000),$X$2)</f>
        <v>4800</v>
      </c>
      <c r="AB4468">
        <f>MROUND(RANK(G4468,G$14:G$10000),$X$2)</f>
        <v>0</v>
      </c>
      <c r="AC4468">
        <f>MROUND(RANK(H4468,H$14:H$10000),$X$2)</f>
        <v>1250</v>
      </c>
      <c r="AD4468">
        <f>MROUND(RANK(I4468,I$14:I$10000),$X$2)</f>
        <v>2750</v>
      </c>
      <c r="AE4468">
        <f>SUM(X4468:AC4468)+SUM(Y4468:AA4468)+Y4468*4</f>
        <v>54900</v>
      </c>
    </row>
    <row r="4469" spans="1:31" x14ac:dyDescent="0.2">
      <c r="A4469" s="1">
        <v>45894</v>
      </c>
      <c r="B4469" s="2">
        <v>0.55760416666666668</v>
      </c>
      <c r="C4469" s="11">
        <v>759382629</v>
      </c>
      <c r="D4469" s="12">
        <v>0.38300000000000001</v>
      </c>
      <c r="E4469" s="4">
        <v>1.3678600000000001</v>
      </c>
      <c r="F4469" s="4">
        <v>1.2689999999999999</v>
      </c>
      <c r="G4469" s="12">
        <v>-0.3473</v>
      </c>
      <c r="H4469" s="12">
        <v>-9.9900000000000003E-2</v>
      </c>
      <c r="I4469" s="4">
        <v>0.58599999999999997</v>
      </c>
      <c r="J4469" s="29">
        <v>51</v>
      </c>
      <c r="K4469">
        <v>60</v>
      </c>
      <c r="L4469">
        <v>80</v>
      </c>
      <c r="M4469" s="29">
        <v>0.435</v>
      </c>
      <c r="N4469">
        <v>1.35</v>
      </c>
      <c r="O4469">
        <v>1.3</v>
      </c>
      <c r="P4469">
        <v>-0.56000000000000005</v>
      </c>
      <c r="Q4469">
        <v>-0.105</v>
      </c>
      <c r="R4469" s="33">
        <v>0.05</v>
      </c>
      <c r="S4469">
        <v>0.16500000000000001</v>
      </c>
      <c r="T4469">
        <v>0.16</v>
      </c>
      <c r="U4469">
        <v>0.06</v>
      </c>
      <c r="V4469">
        <v>0.01</v>
      </c>
      <c r="X4469">
        <f>MROUND(RANK(C4469,C$14:C$10000),$X$2)</f>
        <v>4950</v>
      </c>
      <c r="Y4469">
        <f>MROUND(RANK(D4469,D$14:D$10000),$X$2)</f>
        <v>4950</v>
      </c>
      <c r="Z4469">
        <f>MROUND(RANK(E4469,E$14:E$10000),$X$2)</f>
        <v>4650</v>
      </c>
      <c r="AA4469">
        <f>MROUND(RANK(F4469,F$14:F$10000),$X$2)</f>
        <v>4800</v>
      </c>
      <c r="AB4469">
        <f>MROUND(RANK(G4469,G$14:G$10000),$X$2)</f>
        <v>0</v>
      </c>
      <c r="AC4469">
        <f>MROUND(RANK(H4469,H$14:H$10000),$X$2)</f>
        <v>1350</v>
      </c>
      <c r="AD4469">
        <f>MROUND(RANK(I4469,I$14:I$10000),$X$2)</f>
        <v>2450</v>
      </c>
      <c r="AE4469">
        <f>SUM(X4469:AC4469)+SUM(Y4469:AA4469)+Y4469*4</f>
        <v>54900</v>
      </c>
    </row>
    <row r="4470" spans="1:31" x14ac:dyDescent="0.2">
      <c r="A4470" s="1">
        <v>45893</v>
      </c>
      <c r="B4470" s="2">
        <v>0.65809027777777773</v>
      </c>
      <c r="C4470" s="11">
        <v>1196078657</v>
      </c>
      <c r="D4470" s="12">
        <v>0.4012</v>
      </c>
      <c r="E4470" s="4">
        <v>1.3805700000000001</v>
      </c>
      <c r="F4470" s="4">
        <v>1.3029999999999999</v>
      </c>
      <c r="G4470" s="12">
        <v>-0.52329999999999999</v>
      </c>
      <c r="H4470" s="12">
        <v>-0.11559999999999999</v>
      </c>
      <c r="I4470" s="4">
        <v>-0.46400000000000002</v>
      </c>
      <c r="J4470" s="29">
        <v>88</v>
      </c>
      <c r="K4470">
        <v>90</v>
      </c>
      <c r="L4470" s="6">
        <v>190</v>
      </c>
      <c r="M4470" s="27">
        <v>0.44500000000000001</v>
      </c>
      <c r="N4470" s="6">
        <v>1.45</v>
      </c>
      <c r="O4470" s="6">
        <v>1.4</v>
      </c>
      <c r="P4470" s="6">
        <v>-0.56000000000000005</v>
      </c>
      <c r="Q4470" s="6">
        <v>-0.12</v>
      </c>
      <c r="R4470" s="31">
        <v>0.02</v>
      </c>
      <c r="S4470" s="6">
        <v>0.18</v>
      </c>
      <c r="T4470" s="6">
        <v>0.14000000000000001</v>
      </c>
      <c r="U4470" s="6">
        <v>0.06</v>
      </c>
      <c r="V4470" s="6">
        <v>1.2999999999999999E-2</v>
      </c>
      <c r="X4470">
        <f>MROUND(RANK(C4470,C$14:C$10000),$X$2)</f>
        <v>4600</v>
      </c>
      <c r="Y4470">
        <f>MROUND(RANK(D4470,D$14:D$10000),$X$2)</f>
        <v>4600</v>
      </c>
      <c r="Z4470">
        <f>MROUND(RANK(E4470,E$14:E$10000),$X$2)</f>
        <v>4550</v>
      </c>
      <c r="AA4470">
        <f>MROUND(RANK(F4470,F$14:F$10000),$X$2)</f>
        <v>4600</v>
      </c>
      <c r="AB4470">
        <f>MROUND(RANK(G4470,G$14:G$10000),$X$2)</f>
        <v>1400</v>
      </c>
      <c r="AC4470">
        <f>MROUND(RANK(H4470,H$14:H$10000),$X$2)</f>
        <v>3050</v>
      </c>
      <c r="AD4470">
        <f>MROUND(RANK(I4470,I$14:I$10000),$X$2)</f>
        <v>4450</v>
      </c>
      <c r="AE4470">
        <f>SUM(X4470:AC4470)+SUM(Y4470:AA4470)+Y4470*4</f>
        <v>54950</v>
      </c>
    </row>
    <row r="4471" spans="1:31" x14ac:dyDescent="0.2">
      <c r="A4471" s="1">
        <v>45893</v>
      </c>
      <c r="B4471" s="2">
        <v>0.91370370370370368</v>
      </c>
      <c r="C4471" s="11">
        <v>1177430300</v>
      </c>
      <c r="D4471" s="12">
        <v>0.40060000000000001</v>
      </c>
      <c r="E4471" s="4">
        <v>1.4258900000000001</v>
      </c>
      <c r="F4471" s="4">
        <v>1.3080000000000001</v>
      </c>
      <c r="G4471" s="12">
        <v>-0.53790000000000004</v>
      </c>
      <c r="H4471" s="12">
        <v>-0.11849999999999999</v>
      </c>
      <c r="I4471" s="4">
        <v>-0.50600000000000001</v>
      </c>
      <c r="J4471" s="29">
        <v>65</v>
      </c>
      <c r="K4471">
        <v>83</v>
      </c>
      <c r="L4471" s="6">
        <v>118</v>
      </c>
      <c r="M4471" s="27">
        <v>0.44500000000000001</v>
      </c>
      <c r="N4471" s="6">
        <v>1.45</v>
      </c>
      <c r="O4471" s="6">
        <v>1.4</v>
      </c>
      <c r="P4471" s="6">
        <v>-0.56000000000000005</v>
      </c>
      <c r="Q4471" s="6">
        <v>-0.12</v>
      </c>
      <c r="R4471" s="31">
        <v>0.02</v>
      </c>
      <c r="S4471" s="6">
        <v>0.18</v>
      </c>
      <c r="T4471" s="6">
        <v>0.14000000000000001</v>
      </c>
      <c r="U4471" s="6">
        <v>0.06</v>
      </c>
      <c r="V4471" s="6">
        <v>1.2999999999999999E-2</v>
      </c>
      <c r="X4471">
        <f>MROUND(RANK(C4471,C$14:C$10000),$X$2)</f>
        <v>4600</v>
      </c>
      <c r="Y4471">
        <f>MROUND(RANK(D4471,D$14:D$10000),$X$2)</f>
        <v>4600</v>
      </c>
      <c r="Z4471">
        <f>MROUND(RANK(E4471,E$14:E$10000),$X$2)</f>
        <v>4150</v>
      </c>
      <c r="AA4471">
        <f>MROUND(RANK(F4471,F$14:F$10000),$X$2)</f>
        <v>4550</v>
      </c>
      <c r="AB4471">
        <f>MROUND(RANK(G4471,G$14:G$10000),$X$2)</f>
        <v>1800</v>
      </c>
      <c r="AC4471">
        <f>MROUND(RANK(H4471,H$14:H$10000),$X$2)</f>
        <v>3550</v>
      </c>
      <c r="AD4471">
        <f>MROUND(RANK(I4471,I$14:I$10000),$X$2)</f>
        <v>4500</v>
      </c>
      <c r="AE4471">
        <f>SUM(X4471:AC4471)+SUM(Y4471:AA4471)+Y4471*4</f>
        <v>54950</v>
      </c>
    </row>
    <row r="4472" spans="1:31" x14ac:dyDescent="0.2">
      <c r="A4472" s="1">
        <v>45894</v>
      </c>
      <c r="B4472" s="2">
        <v>0.55776620370370367</v>
      </c>
      <c r="C4472" s="11">
        <v>827444099</v>
      </c>
      <c r="D4472" s="12">
        <v>0.38640000000000002</v>
      </c>
      <c r="E4472" s="4">
        <v>1.39316</v>
      </c>
      <c r="F4472" s="4">
        <v>1.294</v>
      </c>
      <c r="G4472" s="12">
        <v>-0.36499999999999999</v>
      </c>
      <c r="H4472" s="12">
        <v>-9.9400000000000002E-2</v>
      </c>
      <c r="I4472" s="4">
        <v>0.61199999999999999</v>
      </c>
      <c r="J4472" s="29">
        <v>50</v>
      </c>
      <c r="K4472">
        <v>61</v>
      </c>
      <c r="L4472">
        <v>81</v>
      </c>
      <c r="M4472" s="29">
        <v>0.435</v>
      </c>
      <c r="N4472">
        <v>1.35</v>
      </c>
      <c r="O4472">
        <v>1.3</v>
      </c>
      <c r="P4472">
        <v>-0.56000000000000005</v>
      </c>
      <c r="Q4472">
        <v>-0.105</v>
      </c>
      <c r="R4472" s="33">
        <v>0.05</v>
      </c>
      <c r="S4472">
        <v>0.16500000000000001</v>
      </c>
      <c r="T4472">
        <v>0.16</v>
      </c>
      <c r="U4472">
        <v>0.06</v>
      </c>
      <c r="V4472">
        <v>0.01</v>
      </c>
      <c r="X4472">
        <f>MROUND(RANK(C4472,C$14:C$10000),$X$2)</f>
        <v>4900</v>
      </c>
      <c r="Y4472">
        <f>MROUND(RANK(D4472,D$14:D$10000),$X$2)</f>
        <v>4900</v>
      </c>
      <c r="Z4472">
        <f>MROUND(RANK(E4472,E$14:E$10000),$X$2)</f>
        <v>4450</v>
      </c>
      <c r="AA4472">
        <f>MROUND(RANK(F4472,F$14:F$10000),$X$2)</f>
        <v>4650</v>
      </c>
      <c r="AB4472">
        <f>MROUND(RANK(G4472,G$14:G$10000),$X$2)</f>
        <v>1150</v>
      </c>
      <c r="AC4472">
        <f>MROUND(RANK(H4472,H$14:H$10000),$X$2)</f>
        <v>1300</v>
      </c>
      <c r="AD4472">
        <f>MROUND(RANK(I4472,I$14:I$10000),$X$2)</f>
        <v>2350</v>
      </c>
      <c r="AE4472">
        <f>SUM(X4472:AC4472)+SUM(Y4472:AA4472)+Y4472*4</f>
        <v>54950</v>
      </c>
    </row>
    <row r="4473" spans="1:31" x14ac:dyDescent="0.2">
      <c r="A4473" s="1">
        <v>45894</v>
      </c>
      <c r="B4473" s="2">
        <v>0.59628472222222217</v>
      </c>
      <c r="C4473" s="11">
        <v>1452298601</v>
      </c>
      <c r="D4473" s="12">
        <v>0.40910000000000002</v>
      </c>
      <c r="E4473" s="4">
        <v>1.37615</v>
      </c>
      <c r="F4473" s="4">
        <v>1.3180000000000001</v>
      </c>
      <c r="G4473" s="12">
        <v>-0.52329999999999999</v>
      </c>
      <c r="H4473" s="12">
        <v>-0.1278</v>
      </c>
      <c r="I4473" s="4">
        <v>-0.42799999999999999</v>
      </c>
      <c r="J4473" s="29">
        <v>102</v>
      </c>
      <c r="K4473">
        <v>119</v>
      </c>
      <c r="L4473" s="6">
        <v>121</v>
      </c>
      <c r="M4473" s="27">
        <v>0.44500000000000001</v>
      </c>
      <c r="N4473" s="6">
        <v>1.45</v>
      </c>
      <c r="O4473" s="6">
        <v>1.45</v>
      </c>
      <c r="P4473" s="6">
        <v>-0.56000000000000005</v>
      </c>
      <c r="Q4473" s="6">
        <v>-0.125</v>
      </c>
      <c r="R4473" s="31">
        <v>0.04</v>
      </c>
      <c r="S4473" s="6">
        <v>0.16500000000000001</v>
      </c>
      <c r="T4473" s="6">
        <v>0.12</v>
      </c>
      <c r="U4473" s="6">
        <v>7.0000000000000007E-2</v>
      </c>
      <c r="V4473" s="6">
        <v>1.2999999999999999E-2</v>
      </c>
      <c r="X4473">
        <f>MROUND(RANK(C4473,C$14:C$10000),$X$2)</f>
        <v>4400</v>
      </c>
      <c r="Y4473">
        <f>MROUND(RANK(D4473,D$14:D$10000),$X$2)</f>
        <v>4400</v>
      </c>
      <c r="Z4473">
        <f>MROUND(RANK(E4473,E$14:E$10000),$X$2)</f>
        <v>4600</v>
      </c>
      <c r="AA4473">
        <f>MROUND(RANK(F4473,F$14:F$10000),$X$2)</f>
        <v>4450</v>
      </c>
      <c r="AB4473">
        <f>MROUND(RANK(G4473,G$14:G$10000),$X$2)</f>
        <v>1400</v>
      </c>
      <c r="AC4473">
        <f>MROUND(RANK(H4473,H$14:H$10000),$X$2)</f>
        <v>4650</v>
      </c>
      <c r="AD4473">
        <f>MROUND(RANK(I4473,I$14:I$10000),$X$2)</f>
        <v>4450</v>
      </c>
      <c r="AE4473">
        <f>SUM(X4473:AC4473)+SUM(Y4473:AA4473)+Y4473*4</f>
        <v>54950</v>
      </c>
    </row>
    <row r="4474" spans="1:31" x14ac:dyDescent="0.2">
      <c r="A4474" s="1">
        <v>45893</v>
      </c>
      <c r="B4474" s="2">
        <v>0.65822916666666664</v>
      </c>
      <c r="C4474" s="11">
        <v>937299439</v>
      </c>
      <c r="D4474" s="12">
        <v>0.39140000000000003</v>
      </c>
      <c r="E4474" s="4">
        <v>1.37947</v>
      </c>
      <c r="F4474" s="4">
        <v>1.28</v>
      </c>
      <c r="G4474" s="12">
        <v>-0.41860000000000003</v>
      </c>
      <c r="H4474" s="12">
        <v>-0.1056</v>
      </c>
      <c r="I4474" s="4">
        <v>-9.1999999999999998E-2</v>
      </c>
      <c r="J4474" s="29">
        <v>50</v>
      </c>
      <c r="K4474">
        <v>52</v>
      </c>
      <c r="L4474" s="6">
        <v>165</v>
      </c>
      <c r="M4474" s="27">
        <v>0.44500000000000001</v>
      </c>
      <c r="N4474" s="6">
        <v>1.45</v>
      </c>
      <c r="O4474" s="6">
        <v>1.4</v>
      </c>
      <c r="P4474" s="6">
        <v>-0.56000000000000005</v>
      </c>
      <c r="Q4474" s="6">
        <v>-0.12</v>
      </c>
      <c r="R4474" s="31">
        <v>0.02</v>
      </c>
      <c r="S4474" s="6">
        <v>0.18</v>
      </c>
      <c r="T4474" s="6">
        <v>0.14000000000000001</v>
      </c>
      <c r="U4474" s="6">
        <v>0.06</v>
      </c>
      <c r="V4474" s="6">
        <v>1.2999999999999999E-2</v>
      </c>
      <c r="X4474">
        <f>MROUND(RANK(C4474,C$14:C$10000),$X$2)</f>
        <v>4800</v>
      </c>
      <c r="Y4474">
        <f>MROUND(RANK(D4474,D$14:D$10000),$X$2)</f>
        <v>4800</v>
      </c>
      <c r="Z4474">
        <f>MROUND(RANK(E4474,E$14:E$10000),$X$2)</f>
        <v>4550</v>
      </c>
      <c r="AA4474">
        <f>MROUND(RANK(F4474,F$14:F$10000),$X$2)</f>
        <v>4700</v>
      </c>
      <c r="AB4474">
        <f>MROUND(RANK(G4474,G$14:G$10000),$X$2)</f>
        <v>1300</v>
      </c>
      <c r="AC4474">
        <f>MROUND(RANK(H4474,H$14:H$10000),$X$2)</f>
        <v>1600</v>
      </c>
      <c r="AD4474">
        <f>MROUND(RANK(I4474,I$14:I$10000),$X$2)</f>
        <v>4000</v>
      </c>
      <c r="AE4474">
        <f>SUM(X4474:AC4474)+SUM(Y4474:AA4474)+Y4474*4</f>
        <v>55000</v>
      </c>
    </row>
    <row r="4475" spans="1:31" x14ac:dyDescent="0.2">
      <c r="A4475" s="1">
        <v>45894</v>
      </c>
      <c r="B4475" s="2">
        <v>0.56362268518518521</v>
      </c>
      <c r="C4475" s="11">
        <v>1534527646</v>
      </c>
      <c r="D4475" s="12">
        <v>0.4113</v>
      </c>
      <c r="E4475" s="4">
        <v>1.3955500000000001</v>
      </c>
      <c r="F4475" s="4">
        <v>1.3360000000000001</v>
      </c>
      <c r="G4475" s="12">
        <v>-0.56920000000000004</v>
      </c>
      <c r="H4475" s="12">
        <v>-0.1318</v>
      </c>
      <c r="I4475" s="4">
        <v>-0.53700000000000003</v>
      </c>
      <c r="J4475" s="29">
        <v>93</v>
      </c>
      <c r="K4475">
        <v>111</v>
      </c>
      <c r="L4475" s="6">
        <v>147</v>
      </c>
      <c r="M4475" s="27">
        <v>0.44500000000000001</v>
      </c>
      <c r="N4475" s="6">
        <v>1.45</v>
      </c>
      <c r="O4475" s="6">
        <v>1.35</v>
      </c>
      <c r="P4475" s="6">
        <v>-0.56000000000000005</v>
      </c>
      <c r="Q4475" s="6">
        <v>-0.115</v>
      </c>
      <c r="R4475" s="31">
        <v>0.04</v>
      </c>
      <c r="S4475" s="6">
        <v>0.16500000000000001</v>
      </c>
      <c r="T4475" s="6">
        <v>0.16</v>
      </c>
      <c r="U4475" s="6">
        <v>7.0000000000000007E-2</v>
      </c>
      <c r="V4475" s="6">
        <v>1.2999999999999999E-2</v>
      </c>
      <c r="X4475">
        <f>MROUND(RANK(C4475,C$14:C$10000),$X$2)</f>
        <v>4300</v>
      </c>
      <c r="Y4475">
        <f>MROUND(RANK(D4475,D$14:D$10000),$X$2)</f>
        <v>4300</v>
      </c>
      <c r="Z4475">
        <f>MROUND(RANK(E4475,E$14:E$10000),$X$2)</f>
        <v>4400</v>
      </c>
      <c r="AA4475">
        <f>MROUND(RANK(F4475,F$14:F$10000),$X$2)</f>
        <v>4350</v>
      </c>
      <c r="AB4475">
        <f>MROUND(RANK(G4475,G$14:G$10000),$X$2)</f>
        <v>2450</v>
      </c>
      <c r="AC4475">
        <f>MROUND(RANK(H4475,H$14:H$10000),$X$2)</f>
        <v>4950</v>
      </c>
      <c r="AD4475">
        <f>MROUND(RANK(I4475,I$14:I$10000),$X$2)</f>
        <v>4550</v>
      </c>
      <c r="AE4475">
        <f>SUM(X4475:AC4475)+SUM(Y4475:AA4475)+Y4475*4</f>
        <v>55000</v>
      </c>
    </row>
    <row r="4476" spans="1:31" x14ac:dyDescent="0.2">
      <c r="A4476" s="1">
        <v>45894</v>
      </c>
      <c r="B4476" s="2">
        <v>0.61803240740740739</v>
      </c>
      <c r="C4476" s="11">
        <v>1193801640</v>
      </c>
      <c r="D4476" s="12">
        <v>0.40110000000000001</v>
      </c>
      <c r="E4476" s="4">
        <v>1.3693500000000001</v>
      </c>
      <c r="F4476" s="4">
        <v>1.292</v>
      </c>
      <c r="G4476" s="12">
        <v>-0.52329999999999999</v>
      </c>
      <c r="H4476" s="12">
        <v>-0.115</v>
      </c>
      <c r="I4476" s="4">
        <v>-6.9000000000000006E-2</v>
      </c>
      <c r="J4476" s="29">
        <v>80</v>
      </c>
      <c r="K4476">
        <v>117</v>
      </c>
      <c r="L4476">
        <v>133</v>
      </c>
      <c r="M4476" s="29">
        <v>0.44500000000000001</v>
      </c>
      <c r="N4476">
        <v>1.45</v>
      </c>
      <c r="O4476">
        <v>1.3</v>
      </c>
      <c r="P4476">
        <v>-0.54</v>
      </c>
      <c r="Q4476">
        <v>-0.125</v>
      </c>
      <c r="R4476" s="33">
        <v>0.05</v>
      </c>
      <c r="S4476">
        <v>0.18</v>
      </c>
      <c r="T4476">
        <v>0.12</v>
      </c>
      <c r="U4476">
        <v>0.06</v>
      </c>
      <c r="V4476">
        <v>1.2999999999999999E-2</v>
      </c>
      <c r="X4476">
        <f>MROUND(RANK(C4476,C$14:C$10000),$X$2)</f>
        <v>4600</v>
      </c>
      <c r="Y4476">
        <f>MROUND(RANK(D4476,D$14:D$10000),$X$2)</f>
        <v>4600</v>
      </c>
      <c r="Z4476">
        <f>MROUND(RANK(E4476,E$14:E$10000),$X$2)</f>
        <v>4600</v>
      </c>
      <c r="AA4476">
        <f>MROUND(RANK(F4476,F$14:F$10000),$X$2)</f>
        <v>4650</v>
      </c>
      <c r="AB4476">
        <f>MROUND(RANK(G4476,G$14:G$10000),$X$2)</f>
        <v>1400</v>
      </c>
      <c r="AC4476">
        <f>MROUND(RANK(H4476,H$14:H$10000),$X$2)</f>
        <v>2900</v>
      </c>
      <c r="AD4476">
        <f>MROUND(RANK(I4476,I$14:I$10000),$X$2)</f>
        <v>3950</v>
      </c>
      <c r="AE4476">
        <f>SUM(X4476:AC4476)+SUM(Y4476:AA4476)+Y4476*4</f>
        <v>55000</v>
      </c>
    </row>
    <row r="4477" spans="1:31" x14ac:dyDescent="0.2">
      <c r="A4477" s="1">
        <v>45894</v>
      </c>
      <c r="B4477" s="2">
        <v>0.96324074074074073</v>
      </c>
      <c r="C4477" s="11">
        <v>1799010545</v>
      </c>
      <c r="D4477" s="12">
        <v>0.4178</v>
      </c>
      <c r="E4477" s="4">
        <v>1.38855</v>
      </c>
      <c r="F4477" s="4">
        <v>1.351</v>
      </c>
      <c r="G4477" s="12">
        <v>-0.63100000000000001</v>
      </c>
      <c r="H4477" s="12">
        <v>-0.1196</v>
      </c>
      <c r="I4477" s="4">
        <v>-0.255</v>
      </c>
      <c r="J4477" s="29">
        <v>172</v>
      </c>
      <c r="K4477">
        <v>228</v>
      </c>
      <c r="L4477">
        <v>256</v>
      </c>
      <c r="M4477" s="29">
        <v>0.45500000000000002</v>
      </c>
      <c r="N4477">
        <v>1.35</v>
      </c>
      <c r="O4477">
        <v>1.3</v>
      </c>
      <c r="P4477">
        <v>-0.56000000000000005</v>
      </c>
      <c r="Q4477">
        <v>-0.105</v>
      </c>
      <c r="R4477" s="33">
        <v>0.03</v>
      </c>
      <c r="S4477">
        <v>0.18</v>
      </c>
      <c r="T4477">
        <v>0.14000000000000001</v>
      </c>
      <c r="U4477">
        <v>0.245</v>
      </c>
      <c r="V4477">
        <v>4.5499999999999999E-2</v>
      </c>
      <c r="X4477">
        <f>MROUND(RANK(C4477,C$14:C$10000),$X$2)</f>
        <v>4150</v>
      </c>
      <c r="Y4477">
        <f>MROUND(RANK(D4477,D$14:D$10000),$X$2)</f>
        <v>4150</v>
      </c>
      <c r="Z4477">
        <f>MROUND(RANK(E4477,E$14:E$10000),$X$2)</f>
        <v>4450</v>
      </c>
      <c r="AA4477">
        <f>MROUND(RANK(F4477,F$14:F$10000),$X$2)</f>
        <v>4250</v>
      </c>
      <c r="AB4477">
        <f>MROUND(RANK(G4477,G$14:G$10000),$X$2)</f>
        <v>4800</v>
      </c>
      <c r="AC4477">
        <f>MROUND(RANK(H4477,H$14:H$10000),$X$2)</f>
        <v>3750</v>
      </c>
      <c r="AD4477">
        <f>MROUND(RANK(I4477,I$14:I$10000),$X$2)</f>
        <v>4200</v>
      </c>
      <c r="AE4477">
        <f>SUM(X4477:AC4477)+SUM(Y4477:AA4477)+Y4477*4</f>
        <v>55000</v>
      </c>
    </row>
    <row r="4478" spans="1:31" x14ac:dyDescent="0.2">
      <c r="A4478" s="1">
        <v>45892</v>
      </c>
      <c r="B4478" s="2">
        <v>0.96592592592592597</v>
      </c>
      <c r="C4478" s="11">
        <v>1866272557</v>
      </c>
      <c r="D4478" s="12">
        <v>0.41930000000000001</v>
      </c>
      <c r="E4478" s="4">
        <v>1.3896999999999999</v>
      </c>
      <c r="F4478" s="4">
        <v>1.333</v>
      </c>
      <c r="G4478" s="12">
        <v>-0.59060000000000001</v>
      </c>
      <c r="H4478" s="12">
        <v>-0.13</v>
      </c>
      <c r="I4478" s="4">
        <v>-0.54</v>
      </c>
      <c r="J4478" s="29">
        <v>101</v>
      </c>
      <c r="K4478">
        <v>157</v>
      </c>
      <c r="L4478">
        <v>199</v>
      </c>
      <c r="M4478" s="29">
        <v>0.45500000000000002</v>
      </c>
      <c r="N4478">
        <v>1.45</v>
      </c>
      <c r="O4478">
        <v>1.4</v>
      </c>
      <c r="P4478">
        <v>-0.57999999999999996</v>
      </c>
      <c r="Q4478">
        <v>-0.12</v>
      </c>
      <c r="R4478" s="33">
        <v>4.4999999999999998E-2</v>
      </c>
      <c r="S4478">
        <v>0.13500000000000001</v>
      </c>
      <c r="T4478">
        <v>0.14000000000000001</v>
      </c>
      <c r="U4478">
        <v>0.05</v>
      </c>
      <c r="V4478">
        <v>1.2999999999999999E-2</v>
      </c>
      <c r="X4478">
        <f>MROUND(RANK(C4478,C$14:C$10000),$X$2)</f>
        <v>4100</v>
      </c>
      <c r="Y4478">
        <f>MROUND(RANK(D4478,D$14:D$10000),$X$2)</f>
        <v>4100</v>
      </c>
      <c r="Z4478">
        <f>MROUND(RANK(E4478,E$14:E$10000),$X$2)</f>
        <v>4450</v>
      </c>
      <c r="AA4478">
        <f>MROUND(RANK(F4478,F$14:F$10000),$X$2)</f>
        <v>4350</v>
      </c>
      <c r="AB4478">
        <f>MROUND(RANK(G4478,G$14:G$10000),$X$2)</f>
        <v>3900</v>
      </c>
      <c r="AC4478">
        <f>MROUND(RANK(H4478,H$14:H$10000),$X$2)</f>
        <v>4850</v>
      </c>
      <c r="AD4478">
        <f>MROUND(RANK(I4478,I$14:I$10000),$X$2)</f>
        <v>4550</v>
      </c>
      <c r="AE4478">
        <f>SUM(X4478:AC4478)+SUM(Y4478:AA4478)+Y4478*4</f>
        <v>55050</v>
      </c>
    </row>
    <row r="4479" spans="1:31" x14ac:dyDescent="0.2">
      <c r="A4479" s="1">
        <v>45893</v>
      </c>
      <c r="B4479" s="2">
        <v>5.1481481481481482E-2</v>
      </c>
      <c r="C4479" s="11">
        <v>961208689</v>
      </c>
      <c r="D4479" s="12">
        <v>0.39240000000000003</v>
      </c>
      <c r="E4479" s="4">
        <v>1.3804700000000001</v>
      </c>
      <c r="F4479" s="4">
        <v>1.2869999999999999</v>
      </c>
      <c r="G4479" s="12">
        <v>-0.5111</v>
      </c>
      <c r="H4479" s="12">
        <v>-0.1091</v>
      </c>
      <c r="I4479" s="4">
        <v>-0.54800000000000004</v>
      </c>
      <c r="J4479" s="29">
        <v>50</v>
      </c>
      <c r="K4479">
        <v>57</v>
      </c>
      <c r="L4479" s="6">
        <v>157</v>
      </c>
      <c r="M4479" s="27">
        <v>0.44500000000000001</v>
      </c>
      <c r="N4479" s="6">
        <v>1.45</v>
      </c>
      <c r="O4479" s="6">
        <v>1.4</v>
      </c>
      <c r="P4479" s="6">
        <v>-0.54</v>
      </c>
      <c r="Q4479" s="6">
        <v>-0.12</v>
      </c>
      <c r="R4479" s="31">
        <v>0.02</v>
      </c>
      <c r="S4479" s="6">
        <v>0.15</v>
      </c>
      <c r="T4479" s="6">
        <v>0.14000000000000001</v>
      </c>
      <c r="U4479" s="6">
        <v>0.06</v>
      </c>
      <c r="V4479" s="6">
        <v>1.6E-2</v>
      </c>
      <c r="X4479">
        <f>MROUND(RANK(C4479,C$14:C$10000),$X$2)</f>
        <v>4750</v>
      </c>
      <c r="Y4479">
        <f>MROUND(RANK(D4479,D$14:D$10000),$X$2)</f>
        <v>4750</v>
      </c>
      <c r="Z4479">
        <f>MROUND(RANK(E4479,E$14:E$10000),$X$2)</f>
        <v>4550</v>
      </c>
      <c r="AA4479">
        <f>MROUND(RANK(F4479,F$14:F$10000),$X$2)</f>
        <v>4700</v>
      </c>
      <c r="AB4479">
        <f>MROUND(RANK(G4479,G$14:G$10000),$X$2)</f>
        <v>1350</v>
      </c>
      <c r="AC4479">
        <f>MROUND(RANK(H4479,H$14:H$10000),$X$2)</f>
        <v>1950</v>
      </c>
      <c r="AD4479">
        <f>MROUND(RANK(I4479,I$14:I$10000),$X$2)</f>
        <v>4600</v>
      </c>
      <c r="AE4479">
        <f>SUM(X4479:AC4479)+SUM(Y4479:AA4479)+Y4479*4</f>
        <v>55050</v>
      </c>
    </row>
    <row r="4480" spans="1:31" x14ac:dyDescent="0.2">
      <c r="A4480" s="1">
        <v>45893</v>
      </c>
      <c r="B4480" s="2">
        <v>0.91339120370370375</v>
      </c>
      <c r="C4480" s="11">
        <v>1288201489</v>
      </c>
      <c r="D4480" s="12">
        <v>0.4042</v>
      </c>
      <c r="E4480" s="4">
        <v>1.39625</v>
      </c>
      <c r="F4480" s="4">
        <v>1.306</v>
      </c>
      <c r="G4480" s="12">
        <v>-0.52329999999999999</v>
      </c>
      <c r="H4480" s="12">
        <v>-0.1206</v>
      </c>
      <c r="I4480" s="4">
        <v>-0.48899999999999999</v>
      </c>
      <c r="J4480" s="29">
        <v>91</v>
      </c>
      <c r="K4480">
        <v>100</v>
      </c>
      <c r="L4480">
        <v>148</v>
      </c>
      <c r="M4480" s="29">
        <v>0.44500000000000001</v>
      </c>
      <c r="N4480">
        <v>1.45</v>
      </c>
      <c r="O4480">
        <v>1.4</v>
      </c>
      <c r="P4480">
        <v>-0.56000000000000005</v>
      </c>
      <c r="Q4480">
        <v>-0.12</v>
      </c>
      <c r="R4480" s="33">
        <v>0.02</v>
      </c>
      <c r="S4480">
        <v>0.18</v>
      </c>
      <c r="T4480">
        <v>0.14000000000000001</v>
      </c>
      <c r="U4480">
        <v>0.06</v>
      </c>
      <c r="V4480">
        <v>1.2999999999999999E-2</v>
      </c>
      <c r="X4480">
        <f>MROUND(RANK(C4480,C$14:C$10000),$X$2)</f>
        <v>4550</v>
      </c>
      <c r="Y4480">
        <f>MROUND(RANK(D4480,D$14:D$10000),$X$2)</f>
        <v>4550</v>
      </c>
      <c r="Z4480">
        <f>MROUND(RANK(E4480,E$14:E$10000),$X$2)</f>
        <v>4400</v>
      </c>
      <c r="AA4480">
        <f>MROUND(RANK(F4480,F$14:F$10000),$X$2)</f>
        <v>4550</v>
      </c>
      <c r="AB4480">
        <f>MROUND(RANK(G4480,G$14:G$10000),$X$2)</f>
        <v>1400</v>
      </c>
      <c r="AC4480">
        <f>MROUND(RANK(H4480,H$14:H$10000),$X$2)</f>
        <v>3900</v>
      </c>
      <c r="AD4480">
        <f>MROUND(RANK(I4480,I$14:I$10000),$X$2)</f>
        <v>4500</v>
      </c>
      <c r="AE4480">
        <f>SUM(X4480:AC4480)+SUM(Y4480:AA4480)+Y4480*4</f>
        <v>55050</v>
      </c>
    </row>
    <row r="4481" spans="1:31" x14ac:dyDescent="0.2">
      <c r="A4481" s="1">
        <v>45894</v>
      </c>
      <c r="B4481" s="2">
        <v>2.34375E-2</v>
      </c>
      <c r="C4481" s="11">
        <v>1935474262</v>
      </c>
      <c r="D4481" s="12">
        <v>0.42080000000000001</v>
      </c>
      <c r="E4481" s="4">
        <v>1.40202</v>
      </c>
      <c r="F4481" s="4">
        <v>1.3580000000000001</v>
      </c>
      <c r="G4481" s="12">
        <v>-0.64149999999999996</v>
      </c>
      <c r="H4481" s="12">
        <v>-0.1288</v>
      </c>
      <c r="I4481" s="4">
        <v>-0.76200000000000001</v>
      </c>
      <c r="J4481" s="29">
        <v>136</v>
      </c>
      <c r="K4481">
        <v>140</v>
      </c>
      <c r="L4481">
        <v>163</v>
      </c>
      <c r="M4481" s="29">
        <v>0.44500000000000001</v>
      </c>
      <c r="N4481">
        <v>1.45</v>
      </c>
      <c r="O4481">
        <v>1.4</v>
      </c>
      <c r="P4481">
        <v>-0.56000000000000005</v>
      </c>
      <c r="Q4481">
        <v>-0.12</v>
      </c>
      <c r="R4481" s="33">
        <v>0.02</v>
      </c>
      <c r="S4481">
        <v>0.18</v>
      </c>
      <c r="T4481">
        <v>0.14000000000000001</v>
      </c>
      <c r="U4481">
        <v>0.06</v>
      </c>
      <c r="V4481">
        <v>1.2999999999999999E-2</v>
      </c>
      <c r="X4481">
        <f>MROUND(RANK(C4481,C$14:C$10000),$X$2)</f>
        <v>4050</v>
      </c>
      <c r="Y4481">
        <f>MROUND(RANK(D4481,D$14:D$10000),$X$2)</f>
        <v>4050</v>
      </c>
      <c r="Z4481">
        <f>MROUND(RANK(E4481,E$14:E$10000),$X$2)</f>
        <v>4350</v>
      </c>
      <c r="AA4481">
        <f>MROUND(RANK(F4481,F$14:F$10000),$X$2)</f>
        <v>4150</v>
      </c>
      <c r="AB4481">
        <f>MROUND(RANK(G4481,G$14:G$10000),$X$2)</f>
        <v>4950</v>
      </c>
      <c r="AC4481">
        <f>MROUND(RANK(H4481,H$14:H$10000),$X$2)</f>
        <v>4750</v>
      </c>
      <c r="AD4481">
        <f>MROUND(RANK(I4481,I$14:I$10000),$X$2)</f>
        <v>4750</v>
      </c>
      <c r="AE4481">
        <f>SUM(X4481:AC4481)+SUM(Y4481:AA4481)+Y4481*4</f>
        <v>55050</v>
      </c>
    </row>
    <row r="4482" spans="1:31" x14ac:dyDescent="0.2">
      <c r="A4482" s="1">
        <v>45894</v>
      </c>
      <c r="B4482" s="2">
        <v>0.60712962962962957</v>
      </c>
      <c r="C4482" s="11">
        <v>1245713963</v>
      </c>
      <c r="D4482" s="12">
        <v>0.40289999999999998</v>
      </c>
      <c r="E4482" s="4">
        <v>1.38489</v>
      </c>
      <c r="F4482" s="4">
        <v>1.302</v>
      </c>
      <c r="G4482" s="12">
        <v>-0.52329999999999999</v>
      </c>
      <c r="H4482" s="12">
        <v>-0.1186</v>
      </c>
      <c r="I4482" s="4">
        <v>0.126</v>
      </c>
      <c r="J4482" s="29">
        <v>84</v>
      </c>
      <c r="K4482">
        <v>97</v>
      </c>
      <c r="L4482" s="6">
        <v>114</v>
      </c>
      <c r="M4482" s="27">
        <v>0.42499999999999999</v>
      </c>
      <c r="N4482" s="6">
        <v>1.35</v>
      </c>
      <c r="O4482" s="6">
        <v>1.3</v>
      </c>
      <c r="P4482" s="6">
        <v>-0.57999999999999996</v>
      </c>
      <c r="Q4482" s="6">
        <v>-0.125</v>
      </c>
      <c r="R4482" s="31">
        <v>0.02</v>
      </c>
      <c r="S4482" s="6">
        <v>0.13500000000000001</v>
      </c>
      <c r="T4482" s="6">
        <v>0.14000000000000001</v>
      </c>
      <c r="U4482" s="6">
        <v>0.05</v>
      </c>
      <c r="V4482" s="6">
        <v>1.9E-2</v>
      </c>
      <c r="X4482">
        <f>MROUND(RANK(C4482,C$14:C$10000),$X$2)</f>
        <v>4550</v>
      </c>
      <c r="Y4482">
        <f>MROUND(RANK(D4482,D$14:D$10000),$X$2)</f>
        <v>4550</v>
      </c>
      <c r="Z4482">
        <f>MROUND(RANK(E4482,E$14:E$10000),$X$2)</f>
        <v>4500</v>
      </c>
      <c r="AA4482">
        <f>MROUND(RANK(F4482,F$14:F$10000),$X$2)</f>
        <v>4600</v>
      </c>
      <c r="AB4482">
        <f>MROUND(RANK(G4482,G$14:G$10000),$X$2)</f>
        <v>1400</v>
      </c>
      <c r="AC4482">
        <f>MROUND(RANK(H4482,H$14:H$10000),$X$2)</f>
        <v>3600</v>
      </c>
      <c r="AD4482">
        <f>MROUND(RANK(I4482,I$14:I$10000),$X$2)</f>
        <v>3600</v>
      </c>
      <c r="AE4482">
        <f>SUM(X4482:AC4482)+SUM(Y4482:AA4482)+Y4482*4</f>
        <v>55050</v>
      </c>
    </row>
    <row r="4483" spans="1:31" x14ac:dyDescent="0.2">
      <c r="A4483" s="1">
        <v>45896</v>
      </c>
      <c r="B4483" s="2">
        <v>0.62928240740740737</v>
      </c>
      <c r="C4483" s="11">
        <v>1702853730</v>
      </c>
      <c r="D4483" s="12">
        <v>0.41560000000000002</v>
      </c>
      <c r="E4483" s="4">
        <v>1.3786</v>
      </c>
      <c r="F4483" s="4">
        <v>1.3360000000000001</v>
      </c>
      <c r="G4483" s="12">
        <v>-0.59799999999999998</v>
      </c>
      <c r="H4483" s="12">
        <v>-0.1197</v>
      </c>
      <c r="I4483" s="4">
        <v>-0.67900000000000005</v>
      </c>
      <c r="J4483" s="29">
        <v>194</v>
      </c>
      <c r="K4483">
        <v>269</v>
      </c>
      <c r="L4483" s="6">
        <v>274</v>
      </c>
      <c r="M4483" s="27">
        <v>0.45500000000000002</v>
      </c>
      <c r="N4483" s="6">
        <v>1.45</v>
      </c>
      <c r="O4483" s="6">
        <v>1.4</v>
      </c>
      <c r="P4483" s="6">
        <v>-0.56000000000000005</v>
      </c>
      <c r="Q4483" s="6">
        <v>-0.105</v>
      </c>
      <c r="R4483" s="31">
        <v>0.04</v>
      </c>
      <c r="S4483" s="6">
        <v>0.15</v>
      </c>
      <c r="T4483" s="6">
        <v>0.04</v>
      </c>
      <c r="U4483" s="6">
        <v>0.27</v>
      </c>
      <c r="V4483" s="6">
        <v>7.1999999999999995E-2</v>
      </c>
      <c r="X4483">
        <f>MROUND(RANK(C4483,C$14:C$10000),$X$2)</f>
        <v>4200</v>
      </c>
      <c r="Y4483">
        <f>MROUND(RANK(D4483,D$14:D$10000),$X$2)</f>
        <v>4200</v>
      </c>
      <c r="Z4483">
        <f>MROUND(RANK(E4483,E$14:E$10000),$X$2)</f>
        <v>4550</v>
      </c>
      <c r="AA4483">
        <f>MROUND(RANK(F4483,F$14:F$10000),$X$2)</f>
        <v>4350</v>
      </c>
      <c r="AB4483">
        <f>MROUND(RANK(G4483,G$14:G$10000),$X$2)</f>
        <v>4100</v>
      </c>
      <c r="AC4483">
        <f>MROUND(RANK(H4483,H$14:H$10000),$X$2)</f>
        <v>3750</v>
      </c>
      <c r="AD4483">
        <f>MROUND(RANK(I4483,I$14:I$10000),$X$2)</f>
        <v>4700</v>
      </c>
      <c r="AE4483">
        <f>SUM(X4483:AC4483)+SUM(Y4483:AA4483)+Y4483*4</f>
        <v>55050</v>
      </c>
    </row>
    <row r="4484" spans="1:31" x14ac:dyDescent="0.2">
      <c r="A4484" s="1">
        <v>45894</v>
      </c>
      <c r="B4484" s="2">
        <v>0.85385416666666669</v>
      </c>
      <c r="C4484" s="11">
        <v>1879013473</v>
      </c>
      <c r="D4484" s="12">
        <v>0.41959999999999997</v>
      </c>
      <c r="E4484" s="4">
        <v>1.3936599999999999</v>
      </c>
      <c r="F4484" s="4">
        <v>1.345</v>
      </c>
      <c r="G4484" s="12">
        <v>-0.63690000000000002</v>
      </c>
      <c r="H4484" s="12">
        <v>-0.1244</v>
      </c>
      <c r="I4484" s="4">
        <v>-0.35899999999999999</v>
      </c>
      <c r="J4484" s="29">
        <v>229</v>
      </c>
      <c r="K4484">
        <v>241</v>
      </c>
      <c r="L4484" s="6">
        <v>293</v>
      </c>
      <c r="M4484" s="27">
        <v>0.44500000000000001</v>
      </c>
      <c r="N4484" s="6">
        <v>1.35</v>
      </c>
      <c r="O4484" s="6">
        <v>1.35</v>
      </c>
      <c r="P4484" s="6">
        <v>-0.57999999999999996</v>
      </c>
      <c r="Q4484" s="6">
        <v>-0.105</v>
      </c>
      <c r="R4484" s="31">
        <v>0.03</v>
      </c>
      <c r="S4484" s="6">
        <v>0.13500000000000001</v>
      </c>
      <c r="T4484" s="6">
        <v>0.12</v>
      </c>
      <c r="U4484" s="6">
        <v>0.125</v>
      </c>
      <c r="V4484" s="6">
        <v>2.5000000000000001E-2</v>
      </c>
      <c r="X4484">
        <f>MROUND(RANK(C4484,C$14:C$10000),$X$2)</f>
        <v>4050</v>
      </c>
      <c r="Y4484">
        <f>MROUND(RANK(D4484,D$14:D$10000),$X$2)</f>
        <v>4050</v>
      </c>
      <c r="Z4484">
        <f>MROUND(RANK(E4484,E$14:E$10000),$X$2)</f>
        <v>4450</v>
      </c>
      <c r="AA4484">
        <f>MROUND(RANK(F4484,F$14:F$10000),$X$2)</f>
        <v>4300</v>
      </c>
      <c r="AB4484">
        <f>MROUND(RANK(G4484,G$14:G$10000),$X$2)</f>
        <v>4900</v>
      </c>
      <c r="AC4484">
        <f>MROUND(RANK(H4484,H$14:H$10000),$X$2)</f>
        <v>4350</v>
      </c>
      <c r="AD4484">
        <f>MROUND(RANK(I4484,I$14:I$10000),$X$2)</f>
        <v>4350</v>
      </c>
      <c r="AE4484">
        <f>SUM(X4484:AC4484)+SUM(Y4484:AA4484)+Y4484*4</f>
        <v>55100</v>
      </c>
    </row>
    <row r="4485" spans="1:31" x14ac:dyDescent="0.2">
      <c r="A4485" s="1">
        <v>45893</v>
      </c>
      <c r="B4485" s="2">
        <v>0.6762731481481481</v>
      </c>
      <c r="C4485" s="11">
        <v>748216937</v>
      </c>
      <c r="D4485" s="12">
        <v>0.38240000000000002</v>
      </c>
      <c r="E4485" s="4">
        <v>1.34694</v>
      </c>
      <c r="F4485" s="4">
        <v>1.256</v>
      </c>
      <c r="G4485" s="12">
        <v>-0.3473</v>
      </c>
      <c r="H4485" s="12">
        <v>-9.9000000000000005E-2</v>
      </c>
      <c r="I4485" s="4">
        <v>8.5000000000000006E-2</v>
      </c>
      <c r="J4485" s="29">
        <v>50</v>
      </c>
      <c r="K4485">
        <v>84</v>
      </c>
      <c r="L4485">
        <v>85</v>
      </c>
      <c r="M4485" s="29">
        <v>0.44500000000000001</v>
      </c>
      <c r="N4485">
        <v>1.45</v>
      </c>
      <c r="O4485">
        <v>1.4</v>
      </c>
      <c r="P4485">
        <v>-0.56000000000000005</v>
      </c>
      <c r="Q4485">
        <v>-0.12</v>
      </c>
      <c r="R4485" s="33">
        <v>0.02</v>
      </c>
      <c r="S4485">
        <v>0.18</v>
      </c>
      <c r="T4485">
        <v>0.14000000000000001</v>
      </c>
      <c r="U4485">
        <v>0.06</v>
      </c>
      <c r="V4485">
        <v>1.2999999999999999E-2</v>
      </c>
      <c r="X4485">
        <f>MROUND(RANK(C4485,C$14:C$10000),$X$2)</f>
        <v>4950</v>
      </c>
      <c r="Y4485">
        <f>MROUND(RANK(D4485,D$14:D$10000),$X$2)</f>
        <v>4950</v>
      </c>
      <c r="Z4485">
        <f>MROUND(RANK(E4485,E$14:E$10000),$X$2)</f>
        <v>4750</v>
      </c>
      <c r="AA4485">
        <f>MROUND(RANK(F4485,F$14:F$10000),$X$2)</f>
        <v>4850</v>
      </c>
      <c r="AB4485">
        <f>MROUND(RANK(G4485,G$14:G$10000),$X$2)</f>
        <v>0</v>
      </c>
      <c r="AC4485">
        <f>MROUND(RANK(H4485,H$14:H$10000),$X$2)</f>
        <v>1300</v>
      </c>
      <c r="AD4485">
        <f>MROUND(RANK(I4485,I$14:I$10000),$X$2)</f>
        <v>3650</v>
      </c>
      <c r="AE4485">
        <f>SUM(X4485:AC4485)+SUM(Y4485:AA4485)+Y4485*4</f>
        <v>55150</v>
      </c>
    </row>
    <row r="4486" spans="1:31" x14ac:dyDescent="0.2">
      <c r="A4486" s="1">
        <v>45893</v>
      </c>
      <c r="B4486" s="2">
        <v>0.93144675925925924</v>
      </c>
      <c r="C4486" s="11">
        <v>1129610025</v>
      </c>
      <c r="D4486" s="12">
        <v>0.39889999999999998</v>
      </c>
      <c r="E4486" s="4">
        <v>1.3822099999999999</v>
      </c>
      <c r="F4486" s="4">
        <v>1.3029999999999999</v>
      </c>
      <c r="G4486" s="12">
        <v>-0.55030000000000001</v>
      </c>
      <c r="H4486" s="12">
        <v>-0.1133</v>
      </c>
      <c r="I4486" s="4">
        <v>-0.53900000000000003</v>
      </c>
      <c r="J4486" s="29">
        <v>63</v>
      </c>
      <c r="K4486">
        <v>118</v>
      </c>
      <c r="L4486">
        <v>154</v>
      </c>
      <c r="M4486" s="29">
        <v>0.44500000000000001</v>
      </c>
      <c r="N4486">
        <v>1.45</v>
      </c>
      <c r="O4486">
        <v>1.4</v>
      </c>
      <c r="P4486">
        <v>-0.56000000000000005</v>
      </c>
      <c r="Q4486">
        <v>-0.12</v>
      </c>
      <c r="R4486" s="33">
        <v>0.02</v>
      </c>
      <c r="S4486">
        <v>0.18</v>
      </c>
      <c r="T4486">
        <v>0.14000000000000001</v>
      </c>
      <c r="U4486">
        <v>0.06</v>
      </c>
      <c r="V4486">
        <v>1.2999999999999999E-2</v>
      </c>
      <c r="X4486">
        <f>MROUND(RANK(C4486,C$14:C$10000),$X$2)</f>
        <v>4650</v>
      </c>
      <c r="Y4486">
        <f>MROUND(RANK(D4486,D$14:D$10000),$X$2)</f>
        <v>4650</v>
      </c>
      <c r="Z4486">
        <f>MROUND(RANK(E4486,E$14:E$10000),$X$2)</f>
        <v>4500</v>
      </c>
      <c r="AA4486">
        <f>MROUND(RANK(F4486,F$14:F$10000),$X$2)</f>
        <v>4600</v>
      </c>
      <c r="AB4486">
        <f>MROUND(RANK(G4486,G$14:G$10000),$X$2)</f>
        <v>1800</v>
      </c>
      <c r="AC4486">
        <f>MROUND(RANK(H4486,H$14:H$10000),$X$2)</f>
        <v>2600</v>
      </c>
      <c r="AD4486">
        <f>MROUND(RANK(I4486,I$14:I$10000),$X$2)</f>
        <v>4550</v>
      </c>
      <c r="AE4486">
        <f>SUM(X4486:AC4486)+SUM(Y4486:AA4486)+Y4486*4</f>
        <v>55150</v>
      </c>
    </row>
    <row r="4487" spans="1:31" x14ac:dyDescent="0.2">
      <c r="A4487" s="1">
        <v>45893</v>
      </c>
      <c r="B4487" s="2">
        <v>0.56556712962962963</v>
      </c>
      <c r="C4487" s="11">
        <v>1896499846</v>
      </c>
      <c r="D4487" s="12">
        <v>0.42</v>
      </c>
      <c r="E4487" s="4">
        <v>1.42344</v>
      </c>
      <c r="F4487" s="4">
        <v>1.3560000000000001</v>
      </c>
      <c r="G4487" s="12">
        <v>-0.68820000000000003</v>
      </c>
      <c r="H4487" s="12">
        <v>-0.12870000000000001</v>
      </c>
      <c r="I4487" s="4">
        <v>-0.441</v>
      </c>
      <c r="J4487" s="29">
        <v>96</v>
      </c>
      <c r="K4487">
        <v>116</v>
      </c>
      <c r="L4487">
        <v>130</v>
      </c>
      <c r="M4487" s="29">
        <v>0.42499999999999999</v>
      </c>
      <c r="N4487">
        <v>1.45</v>
      </c>
      <c r="O4487">
        <v>1.35</v>
      </c>
      <c r="P4487">
        <v>-0.57999999999999996</v>
      </c>
      <c r="Q4487">
        <v>-0.125</v>
      </c>
      <c r="R4487" s="33">
        <v>0.04</v>
      </c>
      <c r="S4487">
        <v>0.2</v>
      </c>
      <c r="T4487">
        <v>0.12</v>
      </c>
      <c r="U4487">
        <v>0.06</v>
      </c>
      <c r="V4487">
        <v>1.9E-2</v>
      </c>
      <c r="X4487">
        <f>MROUND(RANK(C4487,C$14:C$10000),$X$2)</f>
        <v>4050</v>
      </c>
      <c r="Y4487">
        <f>MROUND(RANK(D4487,D$14:D$10000),$X$2)</f>
        <v>4050</v>
      </c>
      <c r="Z4487">
        <f>MROUND(RANK(E4487,E$14:E$10000),$X$2)</f>
        <v>4200</v>
      </c>
      <c r="AA4487">
        <f>MROUND(RANK(F4487,F$14:F$10000),$X$2)</f>
        <v>4200</v>
      </c>
      <c r="AB4487">
        <f>MROUND(RANK(G4487,G$14:G$10000),$X$2)</f>
        <v>5300</v>
      </c>
      <c r="AC4487">
        <f>MROUND(RANK(H4487,H$14:H$10000),$X$2)</f>
        <v>4750</v>
      </c>
      <c r="AD4487">
        <f>MROUND(RANK(I4487,I$14:I$10000),$X$2)</f>
        <v>4450</v>
      </c>
      <c r="AE4487">
        <f>SUM(X4487:AC4487)+SUM(Y4487:AA4487)+Y4487*4</f>
        <v>55200</v>
      </c>
    </row>
    <row r="4488" spans="1:31" x14ac:dyDescent="0.2">
      <c r="A4488" s="1">
        <v>45893</v>
      </c>
      <c r="B4488" s="2">
        <v>0.66804398148148147</v>
      </c>
      <c r="C4488" s="11">
        <v>1368046758</v>
      </c>
      <c r="D4488" s="12">
        <v>0.40670000000000001</v>
      </c>
      <c r="E4488" s="4">
        <v>1.4027400000000001</v>
      </c>
      <c r="F4488" s="4">
        <v>1.325</v>
      </c>
      <c r="G4488" s="12">
        <v>-0.52949999999999997</v>
      </c>
      <c r="H4488" s="12">
        <v>-0.12909999999999999</v>
      </c>
      <c r="I4488" s="4">
        <v>-0.58099999999999996</v>
      </c>
      <c r="J4488" s="29">
        <v>94</v>
      </c>
      <c r="K4488">
        <v>94</v>
      </c>
      <c r="L4488" s="6">
        <v>97</v>
      </c>
      <c r="M4488" s="27">
        <v>0.44500000000000001</v>
      </c>
      <c r="N4488" s="6">
        <v>1.45</v>
      </c>
      <c r="O4488" s="6">
        <v>1.4</v>
      </c>
      <c r="P4488" s="6">
        <v>-0.56000000000000005</v>
      </c>
      <c r="Q4488" s="6">
        <v>-0.12</v>
      </c>
      <c r="R4488" s="31">
        <v>0.02</v>
      </c>
      <c r="S4488" s="6">
        <v>0.18</v>
      </c>
      <c r="T4488" s="6">
        <v>0.14000000000000001</v>
      </c>
      <c r="U4488" s="6">
        <v>0.06</v>
      </c>
      <c r="V4488" s="6">
        <v>1.2999999999999999E-2</v>
      </c>
      <c r="X4488">
        <f>MROUND(RANK(C4488,C$14:C$10000),$X$2)</f>
        <v>4450</v>
      </c>
      <c r="Y4488">
        <f>MROUND(RANK(D4488,D$14:D$10000),$X$2)</f>
        <v>4450</v>
      </c>
      <c r="Z4488">
        <f>MROUND(RANK(E4488,E$14:E$10000),$X$2)</f>
        <v>4350</v>
      </c>
      <c r="AA4488">
        <f>MROUND(RANK(F4488,F$14:F$10000),$X$2)</f>
        <v>4400</v>
      </c>
      <c r="AB4488">
        <f>MROUND(RANK(G4488,G$14:G$10000),$X$2)</f>
        <v>1750</v>
      </c>
      <c r="AC4488">
        <f>MROUND(RANK(H4488,H$14:H$10000),$X$2)</f>
        <v>4800</v>
      </c>
      <c r="AD4488">
        <f>MROUND(RANK(I4488,I$14:I$10000),$X$2)</f>
        <v>4600</v>
      </c>
      <c r="AE4488">
        <f>SUM(X4488:AC4488)+SUM(Y4488:AA4488)+Y4488*4</f>
        <v>55200</v>
      </c>
    </row>
    <row r="4489" spans="1:31" x14ac:dyDescent="0.2">
      <c r="A4489" s="1">
        <v>45893</v>
      </c>
      <c r="B4489" s="2">
        <v>0.99591435185185184</v>
      </c>
      <c r="C4489" s="11">
        <v>1293929311</v>
      </c>
      <c r="D4489" s="12">
        <v>0.40439999999999998</v>
      </c>
      <c r="E4489" s="4">
        <v>1.38449</v>
      </c>
      <c r="F4489" s="4">
        <v>1.2969999999999999</v>
      </c>
      <c r="G4489" s="12">
        <v>-0.55030000000000001</v>
      </c>
      <c r="H4489" s="12">
        <v>-0.1169</v>
      </c>
      <c r="I4489" s="4">
        <v>-0.54700000000000004</v>
      </c>
      <c r="J4489" s="29">
        <v>50</v>
      </c>
      <c r="K4489">
        <v>118</v>
      </c>
      <c r="L4489" s="6">
        <v>166</v>
      </c>
      <c r="M4489" s="27">
        <v>0.44500000000000001</v>
      </c>
      <c r="N4489" s="6">
        <v>1.45</v>
      </c>
      <c r="O4489" s="6">
        <v>1.4</v>
      </c>
      <c r="P4489" s="6">
        <v>-0.56000000000000005</v>
      </c>
      <c r="Q4489" s="6">
        <v>-0.12</v>
      </c>
      <c r="R4489" s="31">
        <v>0.02</v>
      </c>
      <c r="S4489" s="6">
        <v>0.18</v>
      </c>
      <c r="T4489" s="6">
        <v>0.14000000000000001</v>
      </c>
      <c r="U4489" s="6">
        <v>0.06</v>
      </c>
      <c r="V4489" s="6">
        <v>1.2999999999999999E-2</v>
      </c>
      <c r="X4489">
        <f>MROUND(RANK(C4489,C$14:C$10000),$X$2)</f>
        <v>4550</v>
      </c>
      <c r="Y4489">
        <f>MROUND(RANK(D4489,D$14:D$10000),$X$2)</f>
        <v>4550</v>
      </c>
      <c r="Z4489">
        <f>MROUND(RANK(E4489,E$14:E$10000),$X$2)</f>
        <v>4500</v>
      </c>
      <c r="AA4489">
        <f>MROUND(RANK(F4489,F$14:F$10000),$X$2)</f>
        <v>4650</v>
      </c>
      <c r="AB4489">
        <f>MROUND(RANK(G4489,G$14:G$10000),$X$2)</f>
        <v>1800</v>
      </c>
      <c r="AC4489">
        <f>MROUND(RANK(H4489,H$14:H$10000),$X$2)</f>
        <v>3250</v>
      </c>
      <c r="AD4489">
        <f>MROUND(RANK(I4489,I$14:I$10000),$X$2)</f>
        <v>4550</v>
      </c>
      <c r="AE4489">
        <f>SUM(X4489:AC4489)+SUM(Y4489:AA4489)+Y4489*4</f>
        <v>55200</v>
      </c>
    </row>
    <row r="4490" spans="1:31" x14ac:dyDescent="0.2">
      <c r="A4490" s="1">
        <v>45894</v>
      </c>
      <c r="B4490" s="2">
        <v>0.51506944444444447</v>
      </c>
      <c r="C4490" s="11">
        <v>817835070</v>
      </c>
      <c r="D4490" s="12">
        <v>0.38590000000000002</v>
      </c>
      <c r="E4490" s="4">
        <v>1.3893899999999999</v>
      </c>
      <c r="F4490" s="4">
        <v>1.2829999999999999</v>
      </c>
      <c r="G4490" s="12">
        <v>-0.37080000000000002</v>
      </c>
      <c r="H4490" s="12">
        <v>-0.10199999999999999</v>
      </c>
      <c r="I4490" s="4">
        <v>8.3000000000000004E-2</v>
      </c>
      <c r="J4490" s="29">
        <v>52</v>
      </c>
      <c r="K4490">
        <v>59</v>
      </c>
      <c r="L4490" s="6">
        <v>76</v>
      </c>
      <c r="M4490" s="27">
        <v>0.44500000000000001</v>
      </c>
      <c r="N4490" s="6">
        <v>1.45</v>
      </c>
      <c r="O4490" s="6">
        <v>1.4</v>
      </c>
      <c r="P4490" s="6">
        <v>-0.56000000000000005</v>
      </c>
      <c r="Q4490" s="6">
        <v>-0.12</v>
      </c>
      <c r="R4490" s="31">
        <v>0.02</v>
      </c>
      <c r="S4490" s="6">
        <v>0.18</v>
      </c>
      <c r="T4490" s="6">
        <v>0.14000000000000001</v>
      </c>
      <c r="U4490" s="6">
        <v>0.06</v>
      </c>
      <c r="V4490" s="6">
        <v>1.2999999999999999E-2</v>
      </c>
      <c r="X4490">
        <f>MROUND(RANK(C4490,C$14:C$10000),$X$2)</f>
        <v>4900</v>
      </c>
      <c r="Y4490">
        <f>MROUND(RANK(D4490,D$14:D$10000),$X$2)</f>
        <v>4900</v>
      </c>
      <c r="Z4490">
        <f>MROUND(RANK(E4490,E$14:E$10000),$X$2)</f>
        <v>4450</v>
      </c>
      <c r="AA4490">
        <f>MROUND(RANK(F4490,F$14:F$10000),$X$2)</f>
        <v>4700</v>
      </c>
      <c r="AB4490">
        <f>MROUND(RANK(G4490,G$14:G$10000),$X$2)</f>
        <v>1200</v>
      </c>
      <c r="AC4490">
        <f>MROUND(RANK(H4490,H$14:H$10000),$X$2)</f>
        <v>1400</v>
      </c>
      <c r="AD4490">
        <f>MROUND(RANK(I4490,I$14:I$10000),$X$2)</f>
        <v>3700</v>
      </c>
      <c r="AE4490">
        <f>SUM(X4490:AC4490)+SUM(Y4490:AA4490)+Y4490*4</f>
        <v>55200</v>
      </c>
    </row>
    <row r="4491" spans="1:31" x14ac:dyDescent="0.2">
      <c r="A4491" s="1">
        <v>45894</v>
      </c>
      <c r="B4491" s="2">
        <v>0.58538194444444447</v>
      </c>
      <c r="C4491" s="11">
        <v>1986312531</v>
      </c>
      <c r="D4491" s="12">
        <v>0.4219</v>
      </c>
      <c r="E4491" s="4">
        <v>1.39896</v>
      </c>
      <c r="F4491" s="4">
        <v>1.3440000000000001</v>
      </c>
      <c r="G4491" s="12">
        <v>-0.63900000000000001</v>
      </c>
      <c r="H4491" s="12">
        <v>-0.13109999999999999</v>
      </c>
      <c r="I4491" s="4">
        <v>-0.52100000000000002</v>
      </c>
      <c r="J4491" s="29">
        <v>107</v>
      </c>
      <c r="K4491">
        <v>134</v>
      </c>
      <c r="L4491">
        <v>196</v>
      </c>
      <c r="M4491" s="29">
        <v>0.435</v>
      </c>
      <c r="N4491">
        <v>1.35</v>
      </c>
      <c r="O4491">
        <v>1.45</v>
      </c>
      <c r="P4491">
        <v>-0.54</v>
      </c>
      <c r="Q4491">
        <v>-0.125</v>
      </c>
      <c r="R4491" s="33">
        <v>0.04</v>
      </c>
      <c r="S4491">
        <v>0.13500000000000001</v>
      </c>
      <c r="T4491">
        <v>0.14000000000000001</v>
      </c>
      <c r="U4491">
        <v>7.0000000000000007E-2</v>
      </c>
      <c r="V4491">
        <v>1.2999999999999999E-2</v>
      </c>
      <c r="X4491">
        <f>MROUND(RANK(C4491,C$14:C$10000),$X$2)</f>
        <v>4000</v>
      </c>
      <c r="Y4491">
        <f>MROUND(RANK(D4491,D$14:D$10000),$X$2)</f>
        <v>4000</v>
      </c>
      <c r="Z4491">
        <f>MROUND(RANK(E4491,E$14:E$10000),$X$2)</f>
        <v>4400</v>
      </c>
      <c r="AA4491">
        <f>MROUND(RANK(F4491,F$14:F$10000),$X$2)</f>
        <v>4300</v>
      </c>
      <c r="AB4491">
        <f>MROUND(RANK(G4491,G$14:G$10000),$X$2)</f>
        <v>4900</v>
      </c>
      <c r="AC4491">
        <f>MROUND(RANK(H4491,H$14:H$10000),$X$2)</f>
        <v>4900</v>
      </c>
      <c r="AD4491">
        <f>MROUND(RANK(I4491,I$14:I$10000),$X$2)</f>
        <v>4550</v>
      </c>
      <c r="AE4491">
        <f>SUM(X4491:AC4491)+SUM(Y4491:AA4491)+Y4491*4</f>
        <v>55200</v>
      </c>
    </row>
    <row r="4492" spans="1:31" x14ac:dyDescent="0.2">
      <c r="A4492" s="1">
        <v>45893</v>
      </c>
      <c r="B4492" s="2">
        <v>4.5810185185185183E-2</v>
      </c>
      <c r="C4492" s="11">
        <v>1126629053</v>
      </c>
      <c r="D4492" s="12">
        <v>0.39879999999999999</v>
      </c>
      <c r="E4492" s="4">
        <v>1.39619</v>
      </c>
      <c r="F4492" s="4">
        <v>1.3009999999999999</v>
      </c>
      <c r="G4492" s="12">
        <v>-0.52329999999999999</v>
      </c>
      <c r="H4492" s="12">
        <v>-0.1173</v>
      </c>
      <c r="I4492" s="4">
        <v>-4.3999999999999997E-2</v>
      </c>
      <c r="J4492" s="29">
        <v>53</v>
      </c>
      <c r="K4492">
        <v>101</v>
      </c>
      <c r="L4492">
        <v>131</v>
      </c>
      <c r="M4492" s="29">
        <v>0.435</v>
      </c>
      <c r="N4492">
        <v>1.45</v>
      </c>
      <c r="O4492">
        <v>1.35</v>
      </c>
      <c r="P4492">
        <v>-0.57999999999999996</v>
      </c>
      <c r="Q4492">
        <v>-0.125</v>
      </c>
      <c r="R4492" s="33">
        <v>4.4999999999999998E-2</v>
      </c>
      <c r="S4492">
        <v>0.18</v>
      </c>
      <c r="T4492">
        <v>0.12</v>
      </c>
      <c r="U4492">
        <v>7.0000000000000007E-2</v>
      </c>
      <c r="V4492">
        <v>1.6E-2</v>
      </c>
      <c r="X4492">
        <f>MROUND(RANK(C4492,C$14:C$10000),$X$2)</f>
        <v>4650</v>
      </c>
      <c r="Y4492">
        <f>MROUND(RANK(D4492,D$14:D$10000),$X$2)</f>
        <v>4650</v>
      </c>
      <c r="Z4492">
        <f>MROUND(RANK(E4492,E$14:E$10000),$X$2)</f>
        <v>4400</v>
      </c>
      <c r="AA4492">
        <f>MROUND(RANK(F4492,F$14:F$10000),$X$2)</f>
        <v>4600</v>
      </c>
      <c r="AB4492">
        <f>MROUND(RANK(G4492,G$14:G$10000),$X$2)</f>
        <v>1400</v>
      </c>
      <c r="AC4492">
        <f>MROUND(RANK(H4492,H$14:H$10000),$X$2)</f>
        <v>3300</v>
      </c>
      <c r="AD4492">
        <f>MROUND(RANK(I4492,I$14:I$10000),$X$2)</f>
        <v>3900</v>
      </c>
      <c r="AE4492">
        <f>SUM(X4492:AC4492)+SUM(Y4492:AA4492)+Y4492*4</f>
        <v>55250</v>
      </c>
    </row>
    <row r="4493" spans="1:31" x14ac:dyDescent="0.2">
      <c r="A4493" s="1">
        <v>45894</v>
      </c>
      <c r="B4493" s="2">
        <v>0.5635648148148148</v>
      </c>
      <c r="C4493" s="11">
        <v>1991455424</v>
      </c>
      <c r="D4493" s="12">
        <v>0.42199999999999999</v>
      </c>
      <c r="E4493" s="4">
        <v>1.39202</v>
      </c>
      <c r="F4493" s="4">
        <v>1.35</v>
      </c>
      <c r="G4493" s="12">
        <v>-0.64839999999999998</v>
      </c>
      <c r="H4493" s="12">
        <v>-0.13</v>
      </c>
      <c r="I4493" s="4">
        <v>-0.67</v>
      </c>
      <c r="J4493" s="29">
        <v>113</v>
      </c>
      <c r="K4493">
        <v>130</v>
      </c>
      <c r="L4493">
        <v>175</v>
      </c>
      <c r="M4493" s="29">
        <v>0.44500000000000001</v>
      </c>
      <c r="N4493">
        <v>1.45</v>
      </c>
      <c r="O4493">
        <v>1.35</v>
      </c>
      <c r="P4493">
        <v>-0.56000000000000005</v>
      </c>
      <c r="Q4493">
        <v>-0.115</v>
      </c>
      <c r="R4493" s="33">
        <v>0.04</v>
      </c>
      <c r="S4493">
        <v>0.16500000000000001</v>
      </c>
      <c r="T4493">
        <v>0.16</v>
      </c>
      <c r="U4493">
        <v>7.0000000000000007E-2</v>
      </c>
      <c r="V4493">
        <v>1.2999999999999999E-2</v>
      </c>
      <c r="X4493">
        <f>MROUND(RANK(C4493,C$14:C$10000),$X$2)</f>
        <v>4000</v>
      </c>
      <c r="Y4493">
        <f>MROUND(RANK(D4493,D$14:D$10000),$X$2)</f>
        <v>4000</v>
      </c>
      <c r="Z4493">
        <f>MROUND(RANK(E4493,E$14:E$10000),$X$2)</f>
        <v>4450</v>
      </c>
      <c r="AA4493">
        <f>MROUND(RANK(F4493,F$14:F$10000),$X$2)</f>
        <v>4250</v>
      </c>
      <c r="AB4493">
        <f>MROUND(RANK(G4493,G$14:G$10000),$X$2)</f>
        <v>5000</v>
      </c>
      <c r="AC4493">
        <f>MROUND(RANK(H4493,H$14:H$10000),$X$2)</f>
        <v>4850</v>
      </c>
      <c r="AD4493">
        <f>MROUND(RANK(I4493,I$14:I$10000),$X$2)</f>
        <v>4700</v>
      </c>
      <c r="AE4493">
        <f>SUM(X4493:AC4493)+SUM(Y4493:AA4493)+Y4493*4</f>
        <v>55250</v>
      </c>
    </row>
    <row r="4494" spans="1:31" x14ac:dyDescent="0.2">
      <c r="A4494" s="1">
        <v>45894</v>
      </c>
      <c r="B4494" s="2">
        <v>0.59663194444444445</v>
      </c>
      <c r="C4494" s="11">
        <v>800064414</v>
      </c>
      <c r="D4494" s="12">
        <v>0.3851</v>
      </c>
      <c r="E4494" s="4">
        <v>1.3787700000000001</v>
      </c>
      <c r="F4494" s="4">
        <v>1.2909999999999999</v>
      </c>
      <c r="G4494" s="12">
        <v>-0.36080000000000001</v>
      </c>
      <c r="H4494" s="12">
        <v>-0.1016</v>
      </c>
      <c r="I4494" s="4">
        <v>0.67800000000000005</v>
      </c>
      <c r="J4494" s="29">
        <v>52</v>
      </c>
      <c r="K4494">
        <v>63</v>
      </c>
      <c r="L4494" s="6">
        <v>88</v>
      </c>
      <c r="M4494" s="27">
        <v>0.435</v>
      </c>
      <c r="N4494" s="6">
        <v>1.35</v>
      </c>
      <c r="O4494" s="6">
        <v>1.3</v>
      </c>
      <c r="P4494" s="6">
        <v>-0.54</v>
      </c>
      <c r="Q4494" s="6">
        <v>-0.125</v>
      </c>
      <c r="R4494" s="31">
        <v>4.4999999999999998E-2</v>
      </c>
      <c r="S4494" s="6">
        <v>0.13500000000000001</v>
      </c>
      <c r="T4494" s="6">
        <v>0.12</v>
      </c>
      <c r="U4494" s="6">
        <v>7.0000000000000007E-2</v>
      </c>
      <c r="V4494" s="6">
        <v>1.2999999999999999E-2</v>
      </c>
      <c r="X4494">
        <f>MROUND(RANK(C4494,C$14:C$10000),$X$2)</f>
        <v>4900</v>
      </c>
      <c r="Y4494">
        <f>MROUND(RANK(D4494,D$14:D$10000),$X$2)</f>
        <v>4900</v>
      </c>
      <c r="Z4494">
        <f>MROUND(RANK(E4494,E$14:E$10000),$X$2)</f>
        <v>4550</v>
      </c>
      <c r="AA4494">
        <f>MROUND(RANK(F4494,F$14:F$10000),$X$2)</f>
        <v>4650</v>
      </c>
      <c r="AB4494">
        <f>MROUND(RANK(G4494,G$14:G$10000),$X$2)</f>
        <v>1150</v>
      </c>
      <c r="AC4494">
        <f>MROUND(RANK(H4494,H$14:H$10000),$X$2)</f>
        <v>1400</v>
      </c>
      <c r="AD4494">
        <f>MROUND(RANK(I4494,I$14:I$10000),$X$2)</f>
        <v>2200</v>
      </c>
      <c r="AE4494">
        <f>SUM(X4494:AC4494)+SUM(Y4494:AA4494)+Y4494*4</f>
        <v>55250</v>
      </c>
    </row>
    <row r="4495" spans="1:31" x14ac:dyDescent="0.2">
      <c r="A4495" s="1">
        <v>45894</v>
      </c>
      <c r="B4495" s="2">
        <v>0.9749768518518519</v>
      </c>
      <c r="C4495" s="11">
        <v>940865653</v>
      </c>
      <c r="D4495" s="12">
        <v>0.3916</v>
      </c>
      <c r="E4495" s="4">
        <v>1.40961</v>
      </c>
      <c r="F4495" s="4">
        <v>1.3149999999999999</v>
      </c>
      <c r="G4495" s="12">
        <v>-0.5111</v>
      </c>
      <c r="H4495" s="12">
        <v>-0.1137</v>
      </c>
      <c r="I4495" s="4">
        <v>-0.34</v>
      </c>
      <c r="J4495" s="29">
        <v>44</v>
      </c>
      <c r="K4495">
        <v>46</v>
      </c>
      <c r="L4495">
        <v>110</v>
      </c>
      <c r="M4495" s="29">
        <v>0.44500000000000001</v>
      </c>
      <c r="N4495">
        <v>1.45</v>
      </c>
      <c r="O4495">
        <v>1.35</v>
      </c>
      <c r="P4495">
        <v>-0.54</v>
      </c>
      <c r="Q4495">
        <v>-0.11</v>
      </c>
      <c r="R4495" s="33">
        <v>0.04</v>
      </c>
      <c r="S4495">
        <v>0.2</v>
      </c>
      <c r="T4495">
        <v>0.16</v>
      </c>
      <c r="U4495">
        <v>0.21</v>
      </c>
      <c r="V4495">
        <v>4.5499999999999999E-2</v>
      </c>
      <c r="X4495">
        <f>MROUND(RANK(C4495,C$14:C$10000),$X$2)</f>
        <v>4800</v>
      </c>
      <c r="Y4495">
        <f>MROUND(RANK(D4495,D$14:D$10000),$X$2)</f>
        <v>4800</v>
      </c>
      <c r="Z4495">
        <f>MROUND(RANK(E4495,E$14:E$10000),$X$2)</f>
        <v>4300</v>
      </c>
      <c r="AA4495">
        <f>MROUND(RANK(F4495,F$14:F$10000),$X$2)</f>
        <v>4500</v>
      </c>
      <c r="AB4495">
        <f>MROUND(RANK(G4495,G$14:G$10000),$X$2)</f>
        <v>1350</v>
      </c>
      <c r="AC4495">
        <f>MROUND(RANK(H4495,H$14:H$10000),$X$2)</f>
        <v>2700</v>
      </c>
      <c r="AD4495">
        <f>MROUND(RANK(I4495,I$14:I$10000),$X$2)</f>
        <v>4350</v>
      </c>
      <c r="AE4495">
        <f>SUM(X4495:AC4495)+SUM(Y4495:AA4495)+Y4495*4</f>
        <v>55250</v>
      </c>
    </row>
    <row r="4496" spans="1:31" x14ac:dyDescent="0.2">
      <c r="A4496" s="1">
        <v>45895</v>
      </c>
      <c r="B4496" s="2">
        <v>0.68137731481481478</v>
      </c>
      <c r="C4496" s="11">
        <v>2008361766</v>
      </c>
      <c r="D4496" s="12">
        <v>0.42230000000000001</v>
      </c>
      <c r="E4496" s="4">
        <v>1.38096</v>
      </c>
      <c r="F4496" s="4">
        <v>1.339</v>
      </c>
      <c r="G4496" s="12">
        <v>-0.67759999999999998</v>
      </c>
      <c r="H4496" s="12">
        <v>-0.1278</v>
      </c>
      <c r="I4496" s="4">
        <v>-1.875</v>
      </c>
      <c r="J4496" s="29">
        <v>173</v>
      </c>
      <c r="K4496">
        <v>205</v>
      </c>
      <c r="L4496" s="6">
        <v>273</v>
      </c>
      <c r="M4496" s="27">
        <v>0.46500000000000002</v>
      </c>
      <c r="N4496" s="6">
        <v>1.35</v>
      </c>
      <c r="O4496" s="6">
        <v>1.45</v>
      </c>
      <c r="P4496" s="6">
        <v>-0.54</v>
      </c>
      <c r="Q4496" s="6">
        <v>-0.105</v>
      </c>
      <c r="R4496" s="31">
        <v>6.6666666666666602E-3</v>
      </c>
      <c r="S4496" s="6">
        <v>0.2</v>
      </c>
      <c r="T4496" s="6">
        <v>0.14000000000000001</v>
      </c>
      <c r="U4496" s="6">
        <v>7.4999999999999997E-2</v>
      </c>
      <c r="V4496" s="6">
        <v>4.4999999999999998E-2</v>
      </c>
      <c r="X4496">
        <f>MROUND(RANK(C4496,C$14:C$10000),$X$2)</f>
        <v>3950</v>
      </c>
      <c r="Y4496">
        <f>MROUND(RANK(D4496,D$14:D$10000),$X$2)</f>
        <v>3950</v>
      </c>
      <c r="Z4496">
        <f>MROUND(RANK(E4496,E$14:E$10000),$X$2)</f>
        <v>4550</v>
      </c>
      <c r="AA4496">
        <f>MROUND(RANK(F4496,F$14:F$10000),$X$2)</f>
        <v>4300</v>
      </c>
      <c r="AB4496">
        <f>MROUND(RANK(G4496,G$14:G$10000),$X$2)</f>
        <v>5250</v>
      </c>
      <c r="AC4496">
        <f>MROUND(RANK(H4496,H$14:H$10000),$X$2)</f>
        <v>4650</v>
      </c>
      <c r="AD4496">
        <f>MROUND(RANK(I4496,I$14:I$10000),$X$2)</f>
        <v>5250</v>
      </c>
      <c r="AE4496">
        <f>SUM(X4496:AC4496)+SUM(Y4496:AA4496)+Y4496*4</f>
        <v>55250</v>
      </c>
    </row>
    <row r="4497" spans="1:31" x14ac:dyDescent="0.2">
      <c r="A4497" s="1">
        <v>45893</v>
      </c>
      <c r="B4497" s="2">
        <v>0.56084490740740744</v>
      </c>
      <c r="C4497" s="11">
        <v>1990627264</v>
      </c>
      <c r="D4497" s="12">
        <v>0.42199999999999999</v>
      </c>
      <c r="E4497" s="4">
        <v>1.4043099999999999</v>
      </c>
      <c r="F4497" s="4">
        <v>1.3460000000000001</v>
      </c>
      <c r="G4497" s="12">
        <v>-0.64539999999999997</v>
      </c>
      <c r="H4497" s="12">
        <v>-0.13339999999999999</v>
      </c>
      <c r="I4497" s="4">
        <v>-0.84799999999999998</v>
      </c>
      <c r="J4497" s="29">
        <v>118</v>
      </c>
      <c r="K4497">
        <v>119</v>
      </c>
      <c r="L4497" s="6">
        <v>139</v>
      </c>
      <c r="M4497" s="27">
        <v>0.44500000000000001</v>
      </c>
      <c r="N4497" s="6">
        <v>1.45</v>
      </c>
      <c r="O4497" s="6">
        <v>1.4</v>
      </c>
      <c r="P4497" s="6">
        <v>-0.56000000000000005</v>
      </c>
      <c r="Q4497" s="6">
        <v>-0.12</v>
      </c>
      <c r="R4497" s="31">
        <v>0.02</v>
      </c>
      <c r="S4497" s="6">
        <v>0.18</v>
      </c>
      <c r="T4497" s="6">
        <v>0.14000000000000001</v>
      </c>
      <c r="U4497" s="6">
        <v>0.06</v>
      </c>
      <c r="V4497" s="6">
        <v>1.2999999999999999E-2</v>
      </c>
      <c r="X4497">
        <f>MROUND(RANK(C4497,C$14:C$10000),$X$2)</f>
        <v>4000</v>
      </c>
      <c r="Y4497">
        <f>MROUND(RANK(D4497,D$14:D$10000),$X$2)</f>
        <v>4000</v>
      </c>
      <c r="Z4497">
        <f>MROUND(RANK(E4497,E$14:E$10000),$X$2)</f>
        <v>4350</v>
      </c>
      <c r="AA4497">
        <f>MROUND(RANK(F4497,F$14:F$10000),$X$2)</f>
        <v>4300</v>
      </c>
      <c r="AB4497">
        <f>MROUND(RANK(G4497,G$14:G$10000),$X$2)</f>
        <v>4950</v>
      </c>
      <c r="AC4497">
        <f>MROUND(RANK(H4497,H$14:H$10000),$X$2)</f>
        <v>5050</v>
      </c>
      <c r="AD4497">
        <f>MROUND(RANK(I4497,I$14:I$10000),$X$2)</f>
        <v>4850</v>
      </c>
      <c r="AE4497">
        <f>SUM(X4497:AC4497)+SUM(Y4497:AA4497)+Y4497*4</f>
        <v>55300</v>
      </c>
    </row>
    <row r="4498" spans="1:31" x14ac:dyDescent="0.2">
      <c r="A4498" s="1">
        <v>45893</v>
      </c>
      <c r="B4498" s="2">
        <v>0.69357638888888884</v>
      </c>
      <c r="C4498" s="11">
        <v>1929671091</v>
      </c>
      <c r="D4498" s="12">
        <v>0.42070000000000002</v>
      </c>
      <c r="E4498" s="4">
        <v>1.38388</v>
      </c>
      <c r="F4498" s="4">
        <v>1.349</v>
      </c>
      <c r="G4498" s="12">
        <v>-0.61050000000000004</v>
      </c>
      <c r="H4498" s="12">
        <v>-0.13320000000000001</v>
      </c>
      <c r="I4498" s="4">
        <v>-0.76200000000000001</v>
      </c>
      <c r="J4498" s="29">
        <v>125</v>
      </c>
      <c r="K4498">
        <v>131</v>
      </c>
      <c r="L4498">
        <v>174</v>
      </c>
      <c r="M4498" s="29">
        <v>0.44500000000000001</v>
      </c>
      <c r="N4498">
        <v>1.45</v>
      </c>
      <c r="O4498">
        <v>1.4</v>
      </c>
      <c r="P4498">
        <v>-0.56000000000000005</v>
      </c>
      <c r="Q4498">
        <v>-0.12</v>
      </c>
      <c r="R4498" s="33">
        <v>0.02</v>
      </c>
      <c r="S4498">
        <v>0.18</v>
      </c>
      <c r="T4498">
        <v>0.14000000000000001</v>
      </c>
      <c r="U4498">
        <v>0.06</v>
      </c>
      <c r="V4498">
        <v>1.2999999999999999E-2</v>
      </c>
      <c r="X4498">
        <f>MROUND(RANK(C4498,C$14:C$10000),$X$2)</f>
        <v>4050</v>
      </c>
      <c r="Y4498">
        <f>MROUND(RANK(D4498,D$14:D$10000),$X$2)</f>
        <v>4050</v>
      </c>
      <c r="Z4498">
        <f>MROUND(RANK(E4498,E$14:E$10000),$X$2)</f>
        <v>4500</v>
      </c>
      <c r="AA4498">
        <f>MROUND(RANK(F4498,F$14:F$10000),$X$2)</f>
        <v>4250</v>
      </c>
      <c r="AB4498">
        <f>MROUND(RANK(G4498,G$14:G$10000),$X$2)</f>
        <v>4400</v>
      </c>
      <c r="AC4498">
        <f>MROUND(RANK(H4498,H$14:H$10000),$X$2)</f>
        <v>5050</v>
      </c>
      <c r="AD4498">
        <f>MROUND(RANK(I4498,I$14:I$10000),$X$2)</f>
        <v>4750</v>
      </c>
      <c r="AE4498">
        <f>SUM(X4498:AC4498)+SUM(Y4498:AA4498)+Y4498*4</f>
        <v>55300</v>
      </c>
    </row>
    <row r="4499" spans="1:31" x14ac:dyDescent="0.2">
      <c r="A4499" s="1">
        <v>45896</v>
      </c>
      <c r="B4499" s="2">
        <v>0.60287037037037039</v>
      </c>
      <c r="C4499" s="11">
        <v>1332257078</v>
      </c>
      <c r="D4499" s="12">
        <v>0.40560000000000002</v>
      </c>
      <c r="E4499" s="4">
        <v>1.4042600000000001</v>
      </c>
      <c r="F4499" s="4">
        <v>1.3089999999999999</v>
      </c>
      <c r="G4499" s="12">
        <v>-0.56299999999999994</v>
      </c>
      <c r="H4499" s="12">
        <v>-0.1193</v>
      </c>
      <c r="I4499" s="4">
        <v>-0.59199999999999997</v>
      </c>
      <c r="J4499" s="29">
        <v>38</v>
      </c>
      <c r="K4499">
        <v>108</v>
      </c>
      <c r="L4499">
        <v>152</v>
      </c>
      <c r="M4499" s="29">
        <v>0.435</v>
      </c>
      <c r="N4499">
        <v>1.45</v>
      </c>
      <c r="O4499">
        <v>1.45</v>
      </c>
      <c r="P4499">
        <v>-0.54</v>
      </c>
      <c r="Q4499">
        <v>-0.12</v>
      </c>
      <c r="R4499" s="33">
        <v>0.02</v>
      </c>
      <c r="S4499">
        <v>0.2</v>
      </c>
      <c r="T4499">
        <v>0.12</v>
      </c>
      <c r="U4499">
        <v>0.22500000000000001</v>
      </c>
      <c r="V4499">
        <v>4.4999999999999998E-2</v>
      </c>
      <c r="X4499">
        <f>MROUND(RANK(C4499,C$14:C$10000),$X$2)</f>
        <v>4500</v>
      </c>
      <c r="Y4499">
        <f>MROUND(RANK(D4499,D$14:D$10000),$X$2)</f>
        <v>4500</v>
      </c>
      <c r="Z4499">
        <f>MROUND(RANK(E4499,E$14:E$10000),$X$2)</f>
        <v>4350</v>
      </c>
      <c r="AA4499">
        <f>MROUND(RANK(F4499,F$14:F$10000),$X$2)</f>
        <v>4550</v>
      </c>
      <c r="AB4499">
        <f>MROUND(RANK(G4499,G$14:G$10000),$X$2)</f>
        <v>2300</v>
      </c>
      <c r="AC4499">
        <f>MROUND(RANK(H4499,H$14:H$10000),$X$2)</f>
        <v>3700</v>
      </c>
      <c r="AD4499">
        <f>MROUND(RANK(I4499,I$14:I$10000),$X$2)</f>
        <v>4650</v>
      </c>
      <c r="AE4499">
        <f>SUM(X4499:AC4499)+SUM(Y4499:AA4499)+Y4499*4</f>
        <v>55300</v>
      </c>
    </row>
    <row r="4500" spans="1:31" x14ac:dyDescent="0.2">
      <c r="A4500" s="1">
        <v>45892</v>
      </c>
      <c r="B4500" s="2">
        <v>0.98900462962962965</v>
      </c>
      <c r="C4500" s="11">
        <v>1001854764</v>
      </c>
      <c r="D4500" s="12">
        <v>0.39410000000000001</v>
      </c>
      <c r="E4500" s="4">
        <v>1.3614599999999999</v>
      </c>
      <c r="F4500" s="4">
        <v>1.276</v>
      </c>
      <c r="G4500" s="12">
        <v>-0.52329999999999999</v>
      </c>
      <c r="H4500" s="12">
        <v>-0.1077</v>
      </c>
      <c r="I4500" s="4">
        <v>-0.497</v>
      </c>
      <c r="J4500" s="29">
        <v>78</v>
      </c>
      <c r="K4500">
        <v>109</v>
      </c>
      <c r="L4500" s="6">
        <v>173</v>
      </c>
      <c r="M4500" s="27">
        <v>0.45500000000000002</v>
      </c>
      <c r="N4500" s="6">
        <v>1.35</v>
      </c>
      <c r="O4500" s="6">
        <v>1.45</v>
      </c>
      <c r="P4500" s="6">
        <v>-0.54</v>
      </c>
      <c r="Q4500" s="6">
        <v>-0.105</v>
      </c>
      <c r="R4500" s="31">
        <v>0.05</v>
      </c>
      <c r="S4500" s="6">
        <v>0.16500000000000001</v>
      </c>
      <c r="T4500" s="6">
        <v>0.12</v>
      </c>
      <c r="U4500" s="6">
        <v>0.06</v>
      </c>
      <c r="V4500" s="6">
        <v>1.6E-2</v>
      </c>
      <c r="X4500">
        <f>MROUND(RANK(C4500,C$14:C$10000),$X$2)</f>
        <v>4750</v>
      </c>
      <c r="Y4500">
        <f>MROUND(RANK(D4500,D$14:D$10000),$X$2)</f>
        <v>4750</v>
      </c>
      <c r="Z4500">
        <f>MROUND(RANK(E4500,E$14:E$10000),$X$2)</f>
        <v>4700</v>
      </c>
      <c r="AA4500">
        <f>MROUND(RANK(F4500,F$14:F$10000),$X$2)</f>
        <v>4750</v>
      </c>
      <c r="AB4500">
        <f>MROUND(RANK(G4500,G$14:G$10000),$X$2)</f>
        <v>1400</v>
      </c>
      <c r="AC4500">
        <f>MROUND(RANK(H4500,H$14:H$10000),$X$2)</f>
        <v>1800</v>
      </c>
      <c r="AD4500">
        <f>MROUND(RANK(I4500,I$14:I$10000),$X$2)</f>
        <v>4500</v>
      </c>
      <c r="AE4500">
        <f>SUM(X4500:AC4500)+SUM(Y4500:AA4500)+Y4500*4</f>
        <v>55350</v>
      </c>
    </row>
    <row r="4501" spans="1:31" x14ac:dyDescent="0.2">
      <c r="A4501" s="1">
        <v>45893</v>
      </c>
      <c r="B4501" s="2">
        <v>0.58483796296296298</v>
      </c>
      <c r="C4501" s="11">
        <v>1149088195</v>
      </c>
      <c r="D4501" s="12">
        <v>0.39960000000000001</v>
      </c>
      <c r="E4501" s="4">
        <v>1.3602700000000001</v>
      </c>
      <c r="F4501" s="4">
        <v>1.292</v>
      </c>
      <c r="G4501" s="12">
        <v>-0.52329999999999999</v>
      </c>
      <c r="H4501" s="12">
        <v>-0.1137</v>
      </c>
      <c r="I4501" s="4">
        <v>-0.48899999999999999</v>
      </c>
      <c r="J4501" s="29">
        <v>80</v>
      </c>
      <c r="K4501">
        <v>128</v>
      </c>
      <c r="L4501">
        <v>158</v>
      </c>
      <c r="M4501" s="29">
        <v>0.44500000000000001</v>
      </c>
      <c r="N4501">
        <v>1.45</v>
      </c>
      <c r="O4501">
        <v>1.4</v>
      </c>
      <c r="P4501">
        <v>-0.56000000000000005</v>
      </c>
      <c r="Q4501">
        <v>-0.12</v>
      </c>
      <c r="R4501" s="33">
        <v>0.02</v>
      </c>
      <c r="S4501">
        <v>0.18</v>
      </c>
      <c r="T4501">
        <v>0.14000000000000001</v>
      </c>
      <c r="U4501">
        <v>0.06</v>
      </c>
      <c r="V4501">
        <v>1.2999999999999999E-2</v>
      </c>
      <c r="X4501">
        <f>MROUND(RANK(C4501,C$14:C$10000),$X$2)</f>
        <v>4650</v>
      </c>
      <c r="Y4501">
        <f>MROUND(RANK(D4501,D$14:D$10000),$X$2)</f>
        <v>4650</v>
      </c>
      <c r="Z4501">
        <f>MROUND(RANK(E4501,E$14:E$10000),$X$2)</f>
        <v>4700</v>
      </c>
      <c r="AA4501">
        <f>MROUND(RANK(F4501,F$14:F$10000),$X$2)</f>
        <v>4650</v>
      </c>
      <c r="AB4501">
        <f>MROUND(RANK(G4501,G$14:G$10000),$X$2)</f>
        <v>1400</v>
      </c>
      <c r="AC4501">
        <f>MROUND(RANK(H4501,H$14:H$10000),$X$2)</f>
        <v>2700</v>
      </c>
      <c r="AD4501">
        <f>MROUND(RANK(I4501,I$14:I$10000),$X$2)</f>
        <v>4500</v>
      </c>
      <c r="AE4501">
        <f>SUM(X4501:AC4501)+SUM(Y4501:AA4501)+Y4501*4</f>
        <v>55350</v>
      </c>
    </row>
    <row r="4502" spans="1:31" x14ac:dyDescent="0.2">
      <c r="A4502" s="1">
        <v>45893</v>
      </c>
      <c r="B4502" s="2">
        <v>0.65246527777777774</v>
      </c>
      <c r="C4502" s="11">
        <v>1490363320</v>
      </c>
      <c r="D4502" s="12">
        <v>0.41010000000000002</v>
      </c>
      <c r="E4502" s="4">
        <v>1.3860699999999999</v>
      </c>
      <c r="F4502" s="4">
        <v>1.3140000000000001</v>
      </c>
      <c r="G4502" s="12">
        <v>-0.56130000000000002</v>
      </c>
      <c r="H4502" s="12">
        <v>-0.1268</v>
      </c>
      <c r="I4502" s="4">
        <v>-0.65100000000000002</v>
      </c>
      <c r="J4502" s="29">
        <v>98</v>
      </c>
      <c r="K4502">
        <v>105</v>
      </c>
      <c r="L4502" s="6">
        <v>149</v>
      </c>
      <c r="M4502" s="27">
        <v>0.44500000000000001</v>
      </c>
      <c r="N4502" s="6">
        <v>1.45</v>
      </c>
      <c r="O4502" s="6">
        <v>1.4</v>
      </c>
      <c r="P4502" s="6">
        <v>-0.56000000000000005</v>
      </c>
      <c r="Q4502" s="6">
        <v>-0.12</v>
      </c>
      <c r="R4502" s="31">
        <v>0.02</v>
      </c>
      <c r="S4502" s="6">
        <v>0.18</v>
      </c>
      <c r="T4502" s="6">
        <v>0.14000000000000001</v>
      </c>
      <c r="U4502" s="6">
        <v>0.06</v>
      </c>
      <c r="V4502" s="6">
        <v>1.2999999999999999E-2</v>
      </c>
      <c r="X4502">
        <f>MROUND(RANK(C4502,C$14:C$10000),$X$2)</f>
        <v>4350</v>
      </c>
      <c r="Y4502">
        <f>MROUND(RANK(D4502,D$14:D$10000),$X$2)</f>
        <v>4350</v>
      </c>
      <c r="Z4502">
        <f>MROUND(RANK(E4502,E$14:E$10000),$X$2)</f>
        <v>4500</v>
      </c>
      <c r="AA4502">
        <f>MROUND(RANK(F4502,F$14:F$10000),$X$2)</f>
        <v>4500</v>
      </c>
      <c r="AB4502">
        <f>MROUND(RANK(G4502,G$14:G$10000),$X$2)</f>
        <v>2300</v>
      </c>
      <c r="AC4502">
        <f>MROUND(RANK(H4502,H$14:H$10000),$X$2)</f>
        <v>4600</v>
      </c>
      <c r="AD4502">
        <f>MROUND(RANK(I4502,I$14:I$10000),$X$2)</f>
        <v>4700</v>
      </c>
      <c r="AE4502">
        <f>SUM(X4502:AC4502)+SUM(Y4502:AA4502)+Y4502*4</f>
        <v>55350</v>
      </c>
    </row>
    <row r="4503" spans="1:31" x14ac:dyDescent="0.2">
      <c r="A4503" s="1">
        <v>45894</v>
      </c>
      <c r="B4503" s="2">
        <v>0.86531250000000004</v>
      </c>
      <c r="C4503" s="11">
        <v>1879913505</v>
      </c>
      <c r="D4503" s="12">
        <v>0.41959999999999997</v>
      </c>
      <c r="E4503" s="4">
        <v>1.3948499999999999</v>
      </c>
      <c r="F4503" s="4">
        <v>1.337</v>
      </c>
      <c r="G4503" s="12">
        <v>-0.65</v>
      </c>
      <c r="H4503" s="12">
        <v>-0.12590000000000001</v>
      </c>
      <c r="I4503" s="4">
        <v>-0.46899999999999997</v>
      </c>
      <c r="J4503" s="29">
        <v>165</v>
      </c>
      <c r="K4503">
        <v>241</v>
      </c>
      <c r="L4503">
        <v>295</v>
      </c>
      <c r="M4503" s="29">
        <v>0.45500000000000002</v>
      </c>
      <c r="N4503">
        <v>1.45</v>
      </c>
      <c r="O4503">
        <v>1.35</v>
      </c>
      <c r="P4503">
        <v>-0.54</v>
      </c>
      <c r="Q4503">
        <v>-0.125</v>
      </c>
      <c r="R4503" s="33">
        <v>0.03</v>
      </c>
      <c r="S4503">
        <v>0.16500000000000001</v>
      </c>
      <c r="T4503">
        <v>0.16</v>
      </c>
      <c r="U4503">
        <v>0.15</v>
      </c>
      <c r="V4503">
        <v>4.7500000000000001E-2</v>
      </c>
      <c r="X4503">
        <f>MROUND(RANK(C4503,C$14:C$10000),$X$2)</f>
        <v>4050</v>
      </c>
      <c r="Y4503">
        <f>MROUND(RANK(D4503,D$14:D$10000),$X$2)</f>
        <v>4050</v>
      </c>
      <c r="Z4503">
        <f>MROUND(RANK(E4503,E$14:E$10000),$X$2)</f>
        <v>4400</v>
      </c>
      <c r="AA4503">
        <f>MROUND(RANK(F4503,F$14:F$10000),$X$2)</f>
        <v>4350</v>
      </c>
      <c r="AB4503">
        <f>MROUND(RANK(G4503,G$14:G$10000),$X$2)</f>
        <v>5000</v>
      </c>
      <c r="AC4503">
        <f>MROUND(RANK(H4503,H$14:H$10000),$X$2)</f>
        <v>4500</v>
      </c>
      <c r="AD4503">
        <f>MROUND(RANK(I4503,I$14:I$10000),$X$2)</f>
        <v>4500</v>
      </c>
      <c r="AE4503">
        <f>SUM(X4503:AC4503)+SUM(Y4503:AA4503)+Y4503*4</f>
        <v>55350</v>
      </c>
    </row>
    <row r="4504" spans="1:31" x14ac:dyDescent="0.2">
      <c r="A4504" s="1">
        <v>45895</v>
      </c>
      <c r="B4504" s="2">
        <v>0.98674768518518519</v>
      </c>
      <c r="C4504" s="11">
        <v>1991507257</v>
      </c>
      <c r="D4504" s="12">
        <v>0.42199999999999999</v>
      </c>
      <c r="E4504" s="4">
        <v>1.3932599999999999</v>
      </c>
      <c r="F4504" s="4">
        <v>1.3440000000000001</v>
      </c>
      <c r="G4504" s="12">
        <v>-0.65149999999999997</v>
      </c>
      <c r="H4504" s="12">
        <v>-0.12920000000000001</v>
      </c>
      <c r="I4504" s="4">
        <v>-0.16800000000000001</v>
      </c>
      <c r="J4504" s="29">
        <v>132</v>
      </c>
      <c r="K4504">
        <v>190</v>
      </c>
      <c r="L4504" s="6">
        <v>194</v>
      </c>
      <c r="M4504" s="27">
        <v>0.42499999999999999</v>
      </c>
      <c r="N4504" s="6">
        <v>1.35</v>
      </c>
      <c r="O4504" s="6">
        <v>1.35</v>
      </c>
      <c r="P4504" s="6">
        <v>-0.57999999999999996</v>
      </c>
      <c r="Q4504" s="6">
        <v>-0.105</v>
      </c>
      <c r="R4504" s="31">
        <v>0.02</v>
      </c>
      <c r="S4504" s="6">
        <v>0.2</v>
      </c>
      <c r="T4504" s="6">
        <v>0.04</v>
      </c>
      <c r="U4504" s="6">
        <v>0.315</v>
      </c>
      <c r="V4504" s="6">
        <v>4.4999999999999998E-2</v>
      </c>
      <c r="X4504">
        <f>MROUND(RANK(C4504,C$14:C$10000),$X$2)</f>
        <v>4000</v>
      </c>
      <c r="Y4504">
        <f>MROUND(RANK(D4504,D$14:D$10000),$X$2)</f>
        <v>4000</v>
      </c>
      <c r="Z4504">
        <f>MROUND(RANK(E4504,E$14:E$10000),$X$2)</f>
        <v>4450</v>
      </c>
      <c r="AA4504">
        <f>MROUND(RANK(F4504,F$14:F$10000),$X$2)</f>
        <v>4300</v>
      </c>
      <c r="AB4504">
        <f>MROUND(RANK(G4504,G$14:G$10000),$X$2)</f>
        <v>5050</v>
      </c>
      <c r="AC4504">
        <f>MROUND(RANK(H4504,H$14:H$10000),$X$2)</f>
        <v>4800</v>
      </c>
      <c r="AD4504">
        <f>MROUND(RANK(I4504,I$14:I$10000),$X$2)</f>
        <v>4100</v>
      </c>
      <c r="AE4504">
        <f>SUM(X4504:AC4504)+SUM(Y4504:AA4504)+Y4504*4</f>
        <v>55350</v>
      </c>
    </row>
    <row r="4505" spans="1:31" x14ac:dyDescent="0.2">
      <c r="A4505" s="1">
        <v>45893</v>
      </c>
      <c r="B4505" s="2">
        <v>5.5034722222222221E-2</v>
      </c>
      <c r="C4505" s="11">
        <v>1214789573</v>
      </c>
      <c r="D4505" s="12">
        <v>0.40189999999999998</v>
      </c>
      <c r="E4505" s="4">
        <v>1.37798</v>
      </c>
      <c r="F4505" s="4">
        <v>1.286</v>
      </c>
      <c r="G4505" s="12">
        <v>-0.55030000000000001</v>
      </c>
      <c r="H4505" s="12">
        <v>-0.1149</v>
      </c>
      <c r="I4505" s="4">
        <v>-0.53100000000000003</v>
      </c>
      <c r="J4505" s="29">
        <v>51</v>
      </c>
      <c r="K4505">
        <v>123</v>
      </c>
      <c r="L4505">
        <v>157</v>
      </c>
      <c r="M4505" s="29">
        <v>0.45500000000000002</v>
      </c>
      <c r="N4505">
        <v>1.45</v>
      </c>
      <c r="O4505">
        <v>1.45</v>
      </c>
      <c r="P4505">
        <v>-0.57999999999999996</v>
      </c>
      <c r="Q4505">
        <v>-0.12</v>
      </c>
      <c r="R4505" s="33">
        <v>0.03</v>
      </c>
      <c r="S4505">
        <v>0.16500000000000001</v>
      </c>
      <c r="T4505">
        <v>0.12</v>
      </c>
      <c r="U4505">
        <v>0.05</v>
      </c>
      <c r="V4505">
        <v>1.6E-2</v>
      </c>
      <c r="X4505">
        <f>MROUND(RANK(C4505,C$14:C$10000),$X$2)</f>
        <v>4600</v>
      </c>
      <c r="Y4505">
        <f>MROUND(RANK(D4505,D$14:D$10000),$X$2)</f>
        <v>4600</v>
      </c>
      <c r="Z4505">
        <f>MROUND(RANK(E4505,E$14:E$10000),$X$2)</f>
        <v>4550</v>
      </c>
      <c r="AA4505">
        <f>MROUND(RANK(F4505,F$14:F$10000),$X$2)</f>
        <v>4700</v>
      </c>
      <c r="AB4505">
        <f>MROUND(RANK(G4505,G$14:G$10000),$X$2)</f>
        <v>1800</v>
      </c>
      <c r="AC4505">
        <f>MROUND(RANK(H4505,H$14:H$10000),$X$2)</f>
        <v>2900</v>
      </c>
      <c r="AD4505">
        <f>MROUND(RANK(I4505,I$14:I$10000),$X$2)</f>
        <v>4550</v>
      </c>
      <c r="AE4505">
        <f>SUM(X4505:AC4505)+SUM(Y4505:AA4505)+Y4505*4</f>
        <v>55400</v>
      </c>
    </row>
    <row r="4506" spans="1:31" x14ac:dyDescent="0.2">
      <c r="A4506" s="1">
        <v>45893</v>
      </c>
      <c r="B4506" s="2">
        <v>0.5758564814814815</v>
      </c>
      <c r="C4506" s="11">
        <v>646121982</v>
      </c>
      <c r="D4506" s="12">
        <v>0.3765</v>
      </c>
      <c r="E4506" s="4">
        <v>1.35639</v>
      </c>
      <c r="F4506" s="4">
        <v>1.262</v>
      </c>
      <c r="G4506" s="12">
        <v>-0.3473</v>
      </c>
      <c r="H4506" s="12">
        <v>-9.8500000000000004E-2</v>
      </c>
      <c r="I4506" s="4">
        <v>0.45200000000000001</v>
      </c>
      <c r="J4506" s="29">
        <v>50</v>
      </c>
      <c r="K4506">
        <v>73</v>
      </c>
      <c r="L4506">
        <v>93</v>
      </c>
      <c r="M4506" s="29">
        <v>0.435</v>
      </c>
      <c r="N4506">
        <v>1.35</v>
      </c>
      <c r="O4506">
        <v>1.4</v>
      </c>
      <c r="P4506">
        <v>-0.57999999999999996</v>
      </c>
      <c r="Q4506">
        <v>-0.12</v>
      </c>
      <c r="R4506" s="33">
        <v>4.4999999999999998E-2</v>
      </c>
      <c r="S4506">
        <v>0.13500000000000001</v>
      </c>
      <c r="T4506">
        <v>0.12</v>
      </c>
      <c r="U4506">
        <v>7.0000000000000007E-2</v>
      </c>
      <c r="V4506">
        <v>1.6E-2</v>
      </c>
      <c r="X4506">
        <f>MROUND(RANK(C4506,C$14:C$10000),$X$2)</f>
        <v>5000</v>
      </c>
      <c r="Y4506">
        <f>MROUND(RANK(D4506,D$14:D$10000),$X$2)</f>
        <v>5000</v>
      </c>
      <c r="Z4506">
        <f>MROUND(RANK(E4506,E$14:E$10000),$X$2)</f>
        <v>4700</v>
      </c>
      <c r="AA4506">
        <f>MROUND(RANK(F4506,F$14:F$10000),$X$2)</f>
        <v>4850</v>
      </c>
      <c r="AB4506">
        <f>MROUND(RANK(G4506,G$14:G$10000),$X$2)</f>
        <v>0</v>
      </c>
      <c r="AC4506">
        <f>MROUND(RANK(H4506,H$14:H$10000),$X$2)</f>
        <v>1300</v>
      </c>
      <c r="AD4506">
        <f>MROUND(RANK(I4506,I$14:I$10000),$X$2)</f>
        <v>2800</v>
      </c>
      <c r="AE4506">
        <f>SUM(X4506:AC4506)+SUM(Y4506:AA4506)+Y4506*4</f>
        <v>55400</v>
      </c>
    </row>
    <row r="4507" spans="1:31" x14ac:dyDescent="0.2">
      <c r="A4507" s="1">
        <v>45893</v>
      </c>
      <c r="B4507" s="2">
        <v>0.61054398148148148</v>
      </c>
      <c r="C4507" s="11">
        <v>1303205625</v>
      </c>
      <c r="D4507" s="12">
        <v>0.4047</v>
      </c>
      <c r="E4507" s="4">
        <v>1.39364</v>
      </c>
      <c r="F4507" s="4">
        <v>1.3</v>
      </c>
      <c r="G4507" s="12">
        <v>-0.56389999999999996</v>
      </c>
      <c r="H4507" s="12">
        <v>-0.1181</v>
      </c>
      <c r="I4507" s="4">
        <v>-0.59099999999999997</v>
      </c>
      <c r="J4507" s="29">
        <v>53</v>
      </c>
      <c r="K4507">
        <v>150</v>
      </c>
      <c r="L4507" s="6">
        <v>180</v>
      </c>
      <c r="M4507" s="27">
        <v>0.44500000000000001</v>
      </c>
      <c r="N4507" s="6">
        <v>1.45</v>
      </c>
      <c r="O4507" s="6">
        <v>1.4</v>
      </c>
      <c r="P4507" s="6">
        <v>-0.56000000000000005</v>
      </c>
      <c r="Q4507" s="6">
        <v>-0.12</v>
      </c>
      <c r="R4507" s="31">
        <v>0.02</v>
      </c>
      <c r="S4507" s="6">
        <v>0.18</v>
      </c>
      <c r="T4507" s="6">
        <v>0.14000000000000001</v>
      </c>
      <c r="U4507" s="6">
        <v>0.06</v>
      </c>
      <c r="V4507" s="6">
        <v>1.2999999999999999E-2</v>
      </c>
      <c r="X4507">
        <f>MROUND(RANK(C4507,C$14:C$10000),$X$2)</f>
        <v>4500</v>
      </c>
      <c r="Y4507">
        <f>MROUND(RANK(D4507,D$14:D$10000),$X$2)</f>
        <v>4500</v>
      </c>
      <c r="Z4507">
        <f>MROUND(RANK(E4507,E$14:E$10000),$X$2)</f>
        <v>4450</v>
      </c>
      <c r="AA4507">
        <f>MROUND(RANK(F4507,F$14:F$10000),$X$2)</f>
        <v>4600</v>
      </c>
      <c r="AB4507">
        <f>MROUND(RANK(G4507,G$14:G$10000),$X$2)</f>
        <v>2300</v>
      </c>
      <c r="AC4507">
        <f>MROUND(RANK(H4507,H$14:H$10000),$X$2)</f>
        <v>3500</v>
      </c>
      <c r="AD4507">
        <f>MROUND(RANK(I4507,I$14:I$10000),$X$2)</f>
        <v>4650</v>
      </c>
      <c r="AE4507">
        <f>SUM(X4507:AC4507)+SUM(Y4507:AA4507)+Y4507*4</f>
        <v>55400</v>
      </c>
    </row>
    <row r="4508" spans="1:31" x14ac:dyDescent="0.2">
      <c r="A4508" s="1">
        <v>45894</v>
      </c>
      <c r="B4508" s="2">
        <v>0.61862268518518515</v>
      </c>
      <c r="C4508" s="11">
        <v>810978421</v>
      </c>
      <c r="D4508" s="12">
        <v>0.3856</v>
      </c>
      <c r="E4508" s="4">
        <v>1.3767400000000001</v>
      </c>
      <c r="F4508" s="4">
        <v>1.296</v>
      </c>
      <c r="G4508" s="12">
        <v>-0.38669999999999999</v>
      </c>
      <c r="H4508" s="12">
        <v>-0.1014</v>
      </c>
      <c r="I4508" s="4">
        <v>0.55000000000000004</v>
      </c>
      <c r="J4508" s="29">
        <v>53</v>
      </c>
      <c r="K4508">
        <v>63</v>
      </c>
      <c r="L4508">
        <v>99</v>
      </c>
      <c r="M4508" s="29">
        <v>0.44500000000000001</v>
      </c>
      <c r="N4508">
        <v>1.45</v>
      </c>
      <c r="O4508">
        <v>1.3</v>
      </c>
      <c r="P4508">
        <v>-0.54</v>
      </c>
      <c r="Q4508">
        <v>-0.125</v>
      </c>
      <c r="R4508" s="33">
        <v>0.05</v>
      </c>
      <c r="S4508">
        <v>0.18</v>
      </c>
      <c r="T4508">
        <v>0.12</v>
      </c>
      <c r="U4508">
        <v>0.06</v>
      </c>
      <c r="V4508">
        <v>1.2999999999999999E-2</v>
      </c>
      <c r="X4508">
        <f>MROUND(RANK(C4508,C$14:C$10000),$X$2)</f>
        <v>4900</v>
      </c>
      <c r="Y4508">
        <f>MROUND(RANK(D4508,D$14:D$10000),$X$2)</f>
        <v>4900</v>
      </c>
      <c r="Z4508">
        <f>MROUND(RANK(E4508,E$14:E$10000),$X$2)</f>
        <v>4550</v>
      </c>
      <c r="AA4508">
        <f>MROUND(RANK(F4508,F$14:F$10000),$X$2)</f>
        <v>4650</v>
      </c>
      <c r="AB4508">
        <f>MROUND(RANK(G4508,G$14:G$10000),$X$2)</f>
        <v>1300</v>
      </c>
      <c r="AC4508">
        <f>MROUND(RANK(H4508,H$14:H$10000),$X$2)</f>
        <v>1400</v>
      </c>
      <c r="AD4508">
        <f>MROUND(RANK(I4508,I$14:I$10000),$X$2)</f>
        <v>2550</v>
      </c>
      <c r="AE4508">
        <f>SUM(X4508:AC4508)+SUM(Y4508:AA4508)+Y4508*4</f>
        <v>55400</v>
      </c>
    </row>
    <row r="4509" spans="1:31" x14ac:dyDescent="0.2">
      <c r="A4509" s="1">
        <v>45896</v>
      </c>
      <c r="B4509" s="2">
        <v>0.97471064814814812</v>
      </c>
      <c r="C4509" s="11">
        <v>876788149</v>
      </c>
      <c r="D4509" s="12">
        <v>0.38869999999999999</v>
      </c>
      <c r="E4509" s="4">
        <v>1.3859900000000001</v>
      </c>
      <c r="F4509" s="4">
        <v>1.286</v>
      </c>
      <c r="G4509" s="12">
        <v>-0.52139999999999997</v>
      </c>
      <c r="H4509" s="12">
        <v>-0.1062</v>
      </c>
      <c r="I4509" s="4">
        <v>-0.11899999999999999</v>
      </c>
      <c r="J4509" s="29">
        <v>41</v>
      </c>
      <c r="K4509">
        <v>82</v>
      </c>
      <c r="L4509" s="6">
        <v>107</v>
      </c>
      <c r="M4509" s="27">
        <v>0.44500000000000001</v>
      </c>
      <c r="N4509" s="6">
        <v>1.35</v>
      </c>
      <c r="O4509" s="6">
        <v>1.3</v>
      </c>
      <c r="P4509" s="6">
        <v>-0.57999999999999996</v>
      </c>
      <c r="Q4509" s="6">
        <v>-0.125</v>
      </c>
      <c r="R4509" s="31">
        <v>4.4999999999999998E-2</v>
      </c>
      <c r="S4509" s="6">
        <v>0.13500000000000001</v>
      </c>
      <c r="T4509" s="6">
        <v>0.16</v>
      </c>
      <c r="U4509" s="6">
        <v>0.27</v>
      </c>
      <c r="V4509" s="6">
        <v>7.1999999999999995E-2</v>
      </c>
      <c r="X4509">
        <f>MROUND(RANK(C4509,C$14:C$10000),$X$2)</f>
        <v>4850</v>
      </c>
      <c r="Y4509">
        <f>MROUND(RANK(D4509,D$14:D$10000),$X$2)</f>
        <v>4850</v>
      </c>
      <c r="Z4509">
        <f>MROUND(RANK(E4509,E$14:E$10000),$X$2)</f>
        <v>4500</v>
      </c>
      <c r="AA4509">
        <f>MROUND(RANK(F4509,F$14:F$10000),$X$2)</f>
        <v>4700</v>
      </c>
      <c r="AB4509">
        <f>MROUND(RANK(G4509,G$14:G$10000),$X$2)</f>
        <v>1400</v>
      </c>
      <c r="AC4509">
        <f>MROUND(RANK(H4509,H$14:H$10000),$X$2)</f>
        <v>1650</v>
      </c>
      <c r="AD4509">
        <f>MROUND(RANK(I4509,I$14:I$10000),$X$2)</f>
        <v>4000</v>
      </c>
      <c r="AE4509">
        <f>SUM(X4509:AC4509)+SUM(Y4509:AA4509)+Y4509*4</f>
        <v>55400</v>
      </c>
    </row>
    <row r="4510" spans="1:31" x14ac:dyDescent="0.2">
      <c r="A4510" s="1">
        <v>45893</v>
      </c>
      <c r="B4510" s="2">
        <v>0.57325231481481487</v>
      </c>
      <c r="C4510" s="11">
        <v>1384721569</v>
      </c>
      <c r="D4510" s="12">
        <v>0.40720000000000001</v>
      </c>
      <c r="E4510" s="4">
        <v>1.3873800000000001</v>
      </c>
      <c r="F4510" s="4">
        <v>1.3089999999999999</v>
      </c>
      <c r="G4510" s="12">
        <v>-0.55030000000000001</v>
      </c>
      <c r="H4510" s="12">
        <v>-0.126</v>
      </c>
      <c r="I4510" s="4">
        <v>-0.63800000000000001</v>
      </c>
      <c r="J4510" s="29">
        <v>75</v>
      </c>
      <c r="K4510">
        <v>148</v>
      </c>
      <c r="L4510" s="6">
        <v>161</v>
      </c>
      <c r="M4510" s="27">
        <v>0.44500000000000001</v>
      </c>
      <c r="N4510" s="6">
        <v>1.45</v>
      </c>
      <c r="O4510" s="6">
        <v>1.4</v>
      </c>
      <c r="P4510" s="6">
        <v>-0.56000000000000005</v>
      </c>
      <c r="Q4510" s="6">
        <v>-0.12</v>
      </c>
      <c r="R4510" s="31">
        <v>0.02</v>
      </c>
      <c r="S4510" s="6">
        <v>0.18</v>
      </c>
      <c r="T4510" s="6">
        <v>0.14000000000000001</v>
      </c>
      <c r="U4510" s="6">
        <v>0.06</v>
      </c>
      <c r="V4510" s="6">
        <v>1.2999999999999999E-2</v>
      </c>
      <c r="X4510">
        <f>MROUND(RANK(C4510,C$14:C$10000),$X$2)</f>
        <v>4450</v>
      </c>
      <c r="Y4510">
        <f>MROUND(RANK(D4510,D$14:D$10000),$X$2)</f>
        <v>4450</v>
      </c>
      <c r="Z4510">
        <f>MROUND(RANK(E4510,E$14:E$10000),$X$2)</f>
        <v>4450</v>
      </c>
      <c r="AA4510">
        <f>MROUND(RANK(F4510,F$14:F$10000),$X$2)</f>
        <v>4550</v>
      </c>
      <c r="AB4510">
        <f>MROUND(RANK(G4510,G$14:G$10000),$X$2)</f>
        <v>1800</v>
      </c>
      <c r="AC4510">
        <f>MROUND(RANK(H4510,H$14:H$10000),$X$2)</f>
        <v>4500</v>
      </c>
      <c r="AD4510">
        <f>MROUND(RANK(I4510,I$14:I$10000),$X$2)</f>
        <v>4650</v>
      </c>
      <c r="AE4510">
        <f>SUM(X4510:AC4510)+SUM(Y4510:AA4510)+Y4510*4</f>
        <v>55450</v>
      </c>
    </row>
    <row r="4511" spans="1:31" x14ac:dyDescent="0.2">
      <c r="A4511" s="1">
        <v>45893</v>
      </c>
      <c r="B4511" s="2">
        <v>0.59530092592592587</v>
      </c>
      <c r="C4511" s="11">
        <v>1417760987</v>
      </c>
      <c r="D4511" s="12">
        <v>0.40810000000000002</v>
      </c>
      <c r="E4511" s="4">
        <v>1.3907</v>
      </c>
      <c r="F4511" s="4">
        <v>1.3149999999999999</v>
      </c>
      <c r="G4511" s="12">
        <v>-0.55030000000000001</v>
      </c>
      <c r="H4511" s="12">
        <v>-0.1273</v>
      </c>
      <c r="I4511" s="4">
        <v>-0.63500000000000001</v>
      </c>
      <c r="J4511" s="29">
        <v>78</v>
      </c>
      <c r="K4511">
        <v>157</v>
      </c>
      <c r="L4511" s="6">
        <v>165</v>
      </c>
      <c r="M4511" s="27">
        <v>0.44500000000000001</v>
      </c>
      <c r="N4511" s="6">
        <v>1.45</v>
      </c>
      <c r="O4511" s="6">
        <v>1.4</v>
      </c>
      <c r="P4511" s="6">
        <v>-0.56000000000000005</v>
      </c>
      <c r="Q4511" s="6">
        <v>-0.12</v>
      </c>
      <c r="R4511" s="31">
        <v>0.02</v>
      </c>
      <c r="S4511" s="6">
        <v>0.18</v>
      </c>
      <c r="T4511" s="6">
        <v>0.14000000000000001</v>
      </c>
      <c r="U4511" s="6">
        <v>0.06</v>
      </c>
      <c r="V4511" s="6">
        <v>1.2999999999999999E-2</v>
      </c>
      <c r="X4511">
        <f>MROUND(RANK(C4511,C$14:C$10000),$X$2)</f>
        <v>4450</v>
      </c>
      <c r="Y4511">
        <f>MROUND(RANK(D4511,D$14:D$10000),$X$2)</f>
        <v>4450</v>
      </c>
      <c r="Z4511">
        <f>MROUND(RANK(E4511,E$14:E$10000),$X$2)</f>
        <v>4450</v>
      </c>
      <c r="AA4511">
        <f>MROUND(RANK(F4511,F$14:F$10000),$X$2)</f>
        <v>4500</v>
      </c>
      <c r="AB4511">
        <f>MROUND(RANK(G4511,G$14:G$10000),$X$2)</f>
        <v>1800</v>
      </c>
      <c r="AC4511">
        <f>MROUND(RANK(H4511,H$14:H$10000),$X$2)</f>
        <v>4600</v>
      </c>
      <c r="AD4511">
        <f>MROUND(RANK(I4511,I$14:I$10000),$X$2)</f>
        <v>4650</v>
      </c>
      <c r="AE4511">
        <f>SUM(X4511:AC4511)+SUM(Y4511:AA4511)+Y4511*4</f>
        <v>55450</v>
      </c>
    </row>
    <row r="4512" spans="1:31" x14ac:dyDescent="0.2">
      <c r="A4512" s="1">
        <v>45893</v>
      </c>
      <c r="B4512" s="2">
        <v>0.64831018518518524</v>
      </c>
      <c r="C4512" s="11">
        <v>1495288158</v>
      </c>
      <c r="D4512" s="12">
        <v>0.4103</v>
      </c>
      <c r="E4512" s="4">
        <v>1.38995</v>
      </c>
      <c r="F4512" s="4">
        <v>1.32</v>
      </c>
      <c r="G4512" s="12">
        <v>-0.56920000000000004</v>
      </c>
      <c r="H4512" s="12">
        <v>-0.1285</v>
      </c>
      <c r="I4512" s="4">
        <v>-0.68899999999999995</v>
      </c>
      <c r="J4512" s="29">
        <v>89</v>
      </c>
      <c r="K4512">
        <v>112</v>
      </c>
      <c r="L4512" s="6">
        <v>159</v>
      </c>
      <c r="M4512" s="27">
        <v>0.44500000000000001</v>
      </c>
      <c r="N4512" s="6">
        <v>1.45</v>
      </c>
      <c r="O4512" s="6">
        <v>1.4</v>
      </c>
      <c r="P4512" s="6">
        <v>-0.56000000000000005</v>
      </c>
      <c r="Q4512" s="6">
        <v>-0.12</v>
      </c>
      <c r="R4512" s="31">
        <v>0.02</v>
      </c>
      <c r="S4512" s="6">
        <v>0.18</v>
      </c>
      <c r="T4512" s="6">
        <v>0.14000000000000001</v>
      </c>
      <c r="U4512" s="6">
        <v>0.06</v>
      </c>
      <c r="V4512" s="6">
        <v>1.2999999999999999E-2</v>
      </c>
      <c r="X4512">
        <f>MROUND(RANK(C4512,C$14:C$10000),$X$2)</f>
        <v>4350</v>
      </c>
      <c r="Y4512">
        <f>MROUND(RANK(D4512,D$14:D$10000),$X$2)</f>
        <v>4350</v>
      </c>
      <c r="Z4512">
        <f>MROUND(RANK(E4512,E$14:E$10000),$X$2)</f>
        <v>4450</v>
      </c>
      <c r="AA4512">
        <f>MROUND(RANK(F4512,F$14:F$10000),$X$2)</f>
        <v>4450</v>
      </c>
      <c r="AB4512">
        <f>MROUND(RANK(G4512,G$14:G$10000),$X$2)</f>
        <v>2450</v>
      </c>
      <c r="AC4512">
        <f>MROUND(RANK(H4512,H$14:H$10000),$X$2)</f>
        <v>4750</v>
      </c>
      <c r="AD4512">
        <f>MROUND(RANK(I4512,I$14:I$10000),$X$2)</f>
        <v>4700</v>
      </c>
      <c r="AE4512">
        <f>SUM(X4512:AC4512)+SUM(Y4512:AA4512)+Y4512*4</f>
        <v>55450</v>
      </c>
    </row>
    <row r="4513" spans="1:31" x14ac:dyDescent="0.2">
      <c r="A4513" s="1">
        <v>45894</v>
      </c>
      <c r="B4513" s="2">
        <v>0.58555555555555561</v>
      </c>
      <c r="C4513" s="11">
        <v>1570683078</v>
      </c>
      <c r="D4513" s="12">
        <v>0.4123</v>
      </c>
      <c r="E4513" s="4">
        <v>1.35711</v>
      </c>
      <c r="F4513" s="4">
        <v>1.3220000000000001</v>
      </c>
      <c r="G4513" s="12">
        <v>-0.5897</v>
      </c>
      <c r="H4513" s="12">
        <v>-0.12</v>
      </c>
      <c r="I4513" s="4">
        <v>-0.58399999999999996</v>
      </c>
      <c r="J4513" s="29">
        <v>164</v>
      </c>
      <c r="K4513">
        <v>175</v>
      </c>
      <c r="L4513">
        <v>180</v>
      </c>
      <c r="M4513" s="29">
        <v>0.435</v>
      </c>
      <c r="N4513">
        <v>1.45</v>
      </c>
      <c r="O4513">
        <v>1.3</v>
      </c>
      <c r="P4513">
        <v>-0.56000000000000005</v>
      </c>
      <c r="Q4513">
        <v>-0.105</v>
      </c>
      <c r="R4513" s="33">
        <v>0.02</v>
      </c>
      <c r="S4513">
        <v>0.13500000000000001</v>
      </c>
      <c r="T4513">
        <v>0.12</v>
      </c>
      <c r="U4513">
        <v>0.06</v>
      </c>
      <c r="V4513">
        <v>1.9E-2</v>
      </c>
      <c r="X4513">
        <f>MROUND(RANK(C4513,C$14:C$10000),$X$2)</f>
        <v>4300</v>
      </c>
      <c r="Y4513">
        <f>MROUND(RANK(D4513,D$14:D$10000),$X$2)</f>
        <v>4300</v>
      </c>
      <c r="Z4513">
        <f>MROUND(RANK(E4513,E$14:E$10000),$X$2)</f>
        <v>4700</v>
      </c>
      <c r="AA4513">
        <f>MROUND(RANK(F4513,F$14:F$10000),$X$2)</f>
        <v>4450</v>
      </c>
      <c r="AB4513">
        <f>MROUND(RANK(G4513,G$14:G$10000),$X$2)</f>
        <v>3250</v>
      </c>
      <c r="AC4513">
        <f>MROUND(RANK(H4513,H$14:H$10000),$X$2)</f>
        <v>3800</v>
      </c>
      <c r="AD4513">
        <f>MROUND(RANK(I4513,I$14:I$10000),$X$2)</f>
        <v>4600</v>
      </c>
      <c r="AE4513">
        <f>SUM(X4513:AC4513)+SUM(Y4513:AA4513)+Y4513*4</f>
        <v>55450</v>
      </c>
    </row>
    <row r="4514" spans="1:31" x14ac:dyDescent="0.2">
      <c r="A4514" s="1">
        <v>45894</v>
      </c>
      <c r="B4514" s="2">
        <v>0.74123842592592593</v>
      </c>
      <c r="C4514" s="11">
        <v>834896552</v>
      </c>
      <c r="D4514" s="12">
        <v>0.38679999999999998</v>
      </c>
      <c r="E4514" s="4">
        <v>1.3869800000000001</v>
      </c>
      <c r="F4514" s="4">
        <v>1.288</v>
      </c>
      <c r="G4514" s="12">
        <v>-0.39379999999999998</v>
      </c>
      <c r="H4514" s="12">
        <v>-0.10299999999999999</v>
      </c>
      <c r="I4514" s="4">
        <v>0.27100000000000002</v>
      </c>
      <c r="J4514" s="29">
        <v>51</v>
      </c>
      <c r="K4514">
        <v>58</v>
      </c>
      <c r="L4514">
        <v>82</v>
      </c>
      <c r="M4514" s="29">
        <v>0.42499999999999999</v>
      </c>
      <c r="N4514">
        <v>1.45</v>
      </c>
      <c r="O4514">
        <v>1.35</v>
      </c>
      <c r="P4514">
        <v>-0.56000000000000005</v>
      </c>
      <c r="Q4514">
        <v>-0.11</v>
      </c>
      <c r="R4514" s="33">
        <v>0.04</v>
      </c>
      <c r="S4514">
        <v>0.16500000000000001</v>
      </c>
      <c r="T4514">
        <v>0.12</v>
      </c>
      <c r="U4514">
        <v>0.06</v>
      </c>
      <c r="V4514">
        <v>1.6E-2</v>
      </c>
      <c r="X4514">
        <f>MROUND(RANK(C4514,C$14:C$10000),$X$2)</f>
        <v>4900</v>
      </c>
      <c r="Y4514">
        <f>MROUND(RANK(D4514,D$14:D$10000),$X$2)</f>
        <v>4900</v>
      </c>
      <c r="Z4514">
        <f>MROUND(RANK(E4514,E$14:E$10000),$X$2)</f>
        <v>4500</v>
      </c>
      <c r="AA4514">
        <f>MROUND(RANK(F4514,F$14:F$10000),$X$2)</f>
        <v>4700</v>
      </c>
      <c r="AB4514">
        <f>MROUND(RANK(G4514,G$14:G$10000),$X$2)</f>
        <v>1300</v>
      </c>
      <c r="AC4514">
        <f>MROUND(RANK(H4514,H$14:H$10000),$X$2)</f>
        <v>1450</v>
      </c>
      <c r="AD4514">
        <f>MROUND(RANK(I4514,I$14:I$10000),$X$2)</f>
        <v>3250</v>
      </c>
      <c r="AE4514">
        <f>SUM(X4514:AC4514)+SUM(Y4514:AA4514)+Y4514*4</f>
        <v>55450</v>
      </c>
    </row>
    <row r="4515" spans="1:31" x14ac:dyDescent="0.2">
      <c r="A4515" s="1">
        <v>45894</v>
      </c>
      <c r="B4515" s="2">
        <v>4.8379629629629632E-3</v>
      </c>
      <c r="C4515" s="11">
        <v>1161916440</v>
      </c>
      <c r="D4515" s="12">
        <v>0.40010000000000001</v>
      </c>
      <c r="E4515" s="4">
        <v>1.3821399999999999</v>
      </c>
      <c r="F4515" s="4">
        <v>1.296</v>
      </c>
      <c r="G4515" s="12">
        <v>-0.55030000000000001</v>
      </c>
      <c r="H4515" s="12">
        <v>-0.11609999999999999</v>
      </c>
      <c r="I4515" s="4">
        <v>-0.58099999999999996</v>
      </c>
      <c r="J4515" s="29">
        <v>64</v>
      </c>
      <c r="K4515">
        <v>118</v>
      </c>
      <c r="L4515">
        <v>154</v>
      </c>
      <c r="M4515" s="29">
        <v>0.44500000000000001</v>
      </c>
      <c r="N4515">
        <v>1.45</v>
      </c>
      <c r="O4515">
        <v>1.4</v>
      </c>
      <c r="P4515">
        <v>-0.56000000000000005</v>
      </c>
      <c r="Q4515">
        <v>-0.12</v>
      </c>
      <c r="R4515" s="33">
        <v>0.02</v>
      </c>
      <c r="S4515">
        <v>0.18</v>
      </c>
      <c r="T4515">
        <v>0.14000000000000001</v>
      </c>
      <c r="U4515">
        <v>0.06</v>
      </c>
      <c r="V4515">
        <v>1.2999999999999999E-2</v>
      </c>
      <c r="X4515">
        <f>MROUND(RANK(C4515,C$14:C$10000),$X$2)</f>
        <v>4600</v>
      </c>
      <c r="Y4515">
        <f>MROUND(RANK(D4515,D$14:D$10000),$X$2)</f>
        <v>4600</v>
      </c>
      <c r="Z4515">
        <f>MROUND(RANK(E4515,E$14:E$10000),$X$2)</f>
        <v>4550</v>
      </c>
      <c r="AA4515">
        <f>MROUND(RANK(F4515,F$14:F$10000),$X$2)</f>
        <v>4650</v>
      </c>
      <c r="AB4515">
        <f>MROUND(RANK(G4515,G$14:G$10000),$X$2)</f>
        <v>1800</v>
      </c>
      <c r="AC4515">
        <f>MROUND(RANK(H4515,H$14:H$10000),$X$2)</f>
        <v>3100</v>
      </c>
      <c r="AD4515">
        <f>MROUND(RANK(I4515,I$14:I$10000),$X$2)</f>
        <v>4600</v>
      </c>
      <c r="AE4515">
        <f>SUM(X4515:AC4515)+SUM(Y4515:AA4515)+Y4515*4</f>
        <v>55500</v>
      </c>
    </row>
    <row r="4516" spans="1:31" x14ac:dyDescent="0.2">
      <c r="A4516" s="1">
        <v>45894</v>
      </c>
      <c r="B4516" s="2">
        <v>0.58021990740740736</v>
      </c>
      <c r="C4516" s="11">
        <v>1303682097</v>
      </c>
      <c r="D4516" s="12">
        <v>0.4047</v>
      </c>
      <c r="E4516" s="4">
        <v>1.4021600000000001</v>
      </c>
      <c r="F4516" s="4">
        <v>1.3109999999999999</v>
      </c>
      <c r="G4516" s="12">
        <v>-0.57069999999999999</v>
      </c>
      <c r="H4516" s="12">
        <v>-0.11940000000000001</v>
      </c>
      <c r="I4516" s="4">
        <v>-0.46700000000000003</v>
      </c>
      <c r="J4516" s="29">
        <v>55</v>
      </c>
      <c r="K4516">
        <v>178</v>
      </c>
      <c r="L4516" s="6">
        <v>192</v>
      </c>
      <c r="M4516" s="27">
        <v>0.45500000000000002</v>
      </c>
      <c r="N4516" s="6">
        <v>1.45</v>
      </c>
      <c r="O4516" s="6">
        <v>1.4</v>
      </c>
      <c r="P4516" s="6">
        <v>-0.56000000000000005</v>
      </c>
      <c r="Q4516" s="6">
        <v>-0.115</v>
      </c>
      <c r="R4516" s="31">
        <v>0.06</v>
      </c>
      <c r="S4516" s="6">
        <v>0.18</v>
      </c>
      <c r="T4516" s="6">
        <v>0.12</v>
      </c>
      <c r="U4516" s="6">
        <v>7.0000000000000007E-2</v>
      </c>
      <c r="V4516" s="6">
        <v>1.2999999999999999E-2</v>
      </c>
      <c r="X4516">
        <f>MROUND(RANK(C4516,C$14:C$10000),$X$2)</f>
        <v>4500</v>
      </c>
      <c r="Y4516">
        <f>MROUND(RANK(D4516,D$14:D$10000),$X$2)</f>
        <v>4500</v>
      </c>
      <c r="Z4516">
        <f>MROUND(RANK(E4516,E$14:E$10000),$X$2)</f>
        <v>4350</v>
      </c>
      <c r="AA4516">
        <f>MROUND(RANK(F4516,F$14:F$10000),$X$2)</f>
        <v>4550</v>
      </c>
      <c r="AB4516">
        <f>MROUND(RANK(G4516,G$14:G$10000),$X$2)</f>
        <v>2500</v>
      </c>
      <c r="AC4516">
        <f>MROUND(RANK(H4516,H$14:H$10000),$X$2)</f>
        <v>3700</v>
      </c>
      <c r="AD4516">
        <f>MROUND(RANK(I4516,I$14:I$10000),$X$2)</f>
        <v>4500</v>
      </c>
      <c r="AE4516">
        <f>SUM(X4516:AC4516)+SUM(Y4516:AA4516)+Y4516*4</f>
        <v>55500</v>
      </c>
    </row>
    <row r="4517" spans="1:31" x14ac:dyDescent="0.2">
      <c r="A4517" s="1">
        <v>45894</v>
      </c>
      <c r="B4517" s="2">
        <v>0.60174768518518518</v>
      </c>
      <c r="C4517" s="11">
        <v>1276381481</v>
      </c>
      <c r="D4517" s="12">
        <v>0.40389999999999998</v>
      </c>
      <c r="E4517" s="4">
        <v>1.3903399999999999</v>
      </c>
      <c r="F4517" s="4">
        <v>1.3089999999999999</v>
      </c>
      <c r="G4517" s="12">
        <v>-0.52329999999999999</v>
      </c>
      <c r="H4517" s="12">
        <v>-0.12330000000000001</v>
      </c>
      <c r="I4517" s="4">
        <v>-0.255</v>
      </c>
      <c r="J4517" s="29">
        <v>87</v>
      </c>
      <c r="K4517">
        <v>102</v>
      </c>
      <c r="L4517">
        <v>192</v>
      </c>
      <c r="M4517" s="29">
        <v>0.45500000000000002</v>
      </c>
      <c r="N4517">
        <v>1.35</v>
      </c>
      <c r="O4517">
        <v>1.4</v>
      </c>
      <c r="P4517">
        <v>-0.54</v>
      </c>
      <c r="Q4517">
        <v>-0.125</v>
      </c>
      <c r="R4517" s="33">
        <v>0.04</v>
      </c>
      <c r="S4517">
        <v>0.15</v>
      </c>
      <c r="T4517">
        <v>0.14000000000000001</v>
      </c>
      <c r="U4517">
        <v>0.06</v>
      </c>
      <c r="V4517">
        <v>1.6E-2</v>
      </c>
      <c r="X4517">
        <f>MROUND(RANK(C4517,C$14:C$10000),$X$2)</f>
        <v>4550</v>
      </c>
      <c r="Y4517">
        <f>MROUND(RANK(D4517,D$14:D$10000),$X$2)</f>
        <v>4550</v>
      </c>
      <c r="Z4517">
        <f>MROUND(RANK(E4517,E$14:E$10000),$X$2)</f>
        <v>4450</v>
      </c>
      <c r="AA4517">
        <f>MROUND(RANK(F4517,F$14:F$10000),$X$2)</f>
        <v>4550</v>
      </c>
      <c r="AB4517">
        <f>MROUND(RANK(G4517,G$14:G$10000),$X$2)</f>
        <v>1400</v>
      </c>
      <c r="AC4517">
        <f>MROUND(RANK(H4517,H$14:H$10000),$X$2)</f>
        <v>4250</v>
      </c>
      <c r="AD4517">
        <f>MROUND(RANK(I4517,I$14:I$10000),$X$2)</f>
        <v>4200</v>
      </c>
      <c r="AE4517">
        <f>SUM(X4517:AC4517)+SUM(Y4517:AA4517)+Y4517*4</f>
        <v>55500</v>
      </c>
    </row>
    <row r="4518" spans="1:31" x14ac:dyDescent="0.2">
      <c r="A4518" s="1">
        <v>45894</v>
      </c>
      <c r="B4518" s="2">
        <v>0.62405092592592593</v>
      </c>
      <c r="C4518" s="11">
        <v>792889990</v>
      </c>
      <c r="D4518" s="12">
        <v>0.38469999999999999</v>
      </c>
      <c r="E4518" s="4">
        <v>1.3704799999999999</v>
      </c>
      <c r="F4518" s="4">
        <v>1.28</v>
      </c>
      <c r="G4518" s="12">
        <v>-0.44750000000000001</v>
      </c>
      <c r="H4518" s="12">
        <v>-9.8100000000000007E-2</v>
      </c>
      <c r="I4518" s="4">
        <v>0.81699999999999995</v>
      </c>
      <c r="J4518" s="29">
        <v>50</v>
      </c>
      <c r="K4518">
        <v>78</v>
      </c>
      <c r="L4518" s="6">
        <v>132</v>
      </c>
      <c r="M4518" s="27">
        <v>0.44500000000000001</v>
      </c>
      <c r="N4518" s="6">
        <v>1.35</v>
      </c>
      <c r="O4518" s="6">
        <v>1.3</v>
      </c>
      <c r="P4518" s="6">
        <v>-0.57999999999999996</v>
      </c>
      <c r="Q4518" s="6">
        <v>-0.125</v>
      </c>
      <c r="R4518" s="31">
        <v>0.05</v>
      </c>
      <c r="S4518" s="6">
        <v>0.18</v>
      </c>
      <c r="T4518" s="6">
        <v>0.12</v>
      </c>
      <c r="U4518" s="6">
        <v>0.05</v>
      </c>
      <c r="V4518" s="6">
        <v>0.01</v>
      </c>
      <c r="X4518">
        <f>MROUND(RANK(C4518,C$14:C$10000),$X$2)</f>
        <v>4900</v>
      </c>
      <c r="Y4518">
        <f>MROUND(RANK(D4518,D$14:D$10000),$X$2)</f>
        <v>4900</v>
      </c>
      <c r="Z4518">
        <f>MROUND(RANK(E4518,E$14:E$10000),$X$2)</f>
        <v>4600</v>
      </c>
      <c r="AA4518">
        <f>MROUND(RANK(F4518,F$14:F$10000),$X$2)</f>
        <v>4700</v>
      </c>
      <c r="AB4518">
        <f>MROUND(RANK(G4518,G$14:G$10000),$X$2)</f>
        <v>1350</v>
      </c>
      <c r="AC4518">
        <f>MROUND(RANK(H4518,H$14:H$10000),$X$2)</f>
        <v>1250</v>
      </c>
      <c r="AD4518">
        <f>MROUND(RANK(I4518,I$14:I$10000),$X$2)</f>
        <v>1800</v>
      </c>
      <c r="AE4518">
        <f>SUM(X4518:AC4518)+SUM(Y4518:AA4518)+Y4518*4</f>
        <v>55500</v>
      </c>
    </row>
    <row r="4519" spans="1:31" x14ac:dyDescent="0.2">
      <c r="A4519" s="1">
        <v>45894</v>
      </c>
      <c r="B4519" s="2">
        <v>0.66016203703703702</v>
      </c>
      <c r="C4519" s="11">
        <v>664403216</v>
      </c>
      <c r="D4519" s="12">
        <v>0.37769999999999998</v>
      </c>
      <c r="E4519" s="4">
        <v>1.35209</v>
      </c>
      <c r="F4519" s="4">
        <v>1.252</v>
      </c>
      <c r="G4519" s="12">
        <v>-0.3473</v>
      </c>
      <c r="H4519" s="12">
        <v>-9.9599999999999994E-2</v>
      </c>
      <c r="I4519" s="4">
        <v>-3.4000000000000002E-2</v>
      </c>
      <c r="J4519" s="29">
        <v>50</v>
      </c>
      <c r="K4519">
        <v>65</v>
      </c>
      <c r="L4519" s="6">
        <v>83</v>
      </c>
      <c r="M4519" s="27">
        <v>0.42499999999999999</v>
      </c>
      <c r="N4519" s="6">
        <v>1.45</v>
      </c>
      <c r="O4519" s="6">
        <v>1.35</v>
      </c>
      <c r="P4519" s="6">
        <v>-0.54</v>
      </c>
      <c r="Q4519" s="6">
        <v>-0.11</v>
      </c>
      <c r="R4519" s="31">
        <v>0.02</v>
      </c>
      <c r="S4519" s="6">
        <v>0.2</v>
      </c>
      <c r="T4519" s="6">
        <v>0.16</v>
      </c>
      <c r="U4519" s="6">
        <v>7.0000000000000007E-2</v>
      </c>
      <c r="V4519" s="6">
        <v>1.9E-2</v>
      </c>
      <c r="X4519">
        <f>MROUND(RANK(C4519,C$14:C$10000),$X$2)</f>
        <v>5000</v>
      </c>
      <c r="Y4519">
        <f>MROUND(RANK(D4519,D$14:D$10000),$X$2)</f>
        <v>5000</v>
      </c>
      <c r="Z4519">
        <f>MROUND(RANK(E4519,E$14:E$10000),$X$2)</f>
        <v>4750</v>
      </c>
      <c r="AA4519">
        <f>MROUND(RANK(F4519,F$14:F$10000),$X$2)</f>
        <v>4850</v>
      </c>
      <c r="AB4519">
        <f>MROUND(RANK(G4519,G$14:G$10000),$X$2)</f>
        <v>0</v>
      </c>
      <c r="AC4519">
        <f>MROUND(RANK(H4519,H$14:H$10000),$X$2)</f>
        <v>1300</v>
      </c>
      <c r="AD4519">
        <f>MROUND(RANK(I4519,I$14:I$10000),$X$2)</f>
        <v>3900</v>
      </c>
      <c r="AE4519">
        <f>SUM(X4519:AC4519)+SUM(Y4519:AA4519)+Y4519*4</f>
        <v>55500</v>
      </c>
    </row>
    <row r="4520" spans="1:31" x14ac:dyDescent="0.2">
      <c r="A4520" s="1">
        <v>45895</v>
      </c>
      <c r="B4520" s="2">
        <v>0.92076388888888894</v>
      </c>
      <c r="C4520" s="11">
        <v>1842140853</v>
      </c>
      <c r="D4520" s="12">
        <v>0.41880000000000001</v>
      </c>
      <c r="E4520" s="4">
        <v>1.3943000000000001</v>
      </c>
      <c r="F4520" s="4">
        <v>1.3360000000000001</v>
      </c>
      <c r="G4520" s="12">
        <v>-0.65</v>
      </c>
      <c r="H4520" s="12">
        <v>-0.1239</v>
      </c>
      <c r="I4520" s="4">
        <v>-0.72199999999999998</v>
      </c>
      <c r="J4520" s="29">
        <v>170</v>
      </c>
      <c r="K4520">
        <v>242</v>
      </c>
      <c r="L4520" s="6">
        <v>293</v>
      </c>
      <c r="M4520" s="27">
        <v>0.45500000000000002</v>
      </c>
      <c r="N4520" s="6">
        <v>1.35</v>
      </c>
      <c r="O4520" s="6">
        <v>1.45</v>
      </c>
      <c r="P4520" s="6">
        <v>-0.57999999999999996</v>
      </c>
      <c r="Q4520" s="6">
        <v>-0.12</v>
      </c>
      <c r="R4520" s="31">
        <v>0.05</v>
      </c>
      <c r="S4520" s="6">
        <v>4.4999999999999998E-2</v>
      </c>
      <c r="T4520" s="6">
        <v>0.04</v>
      </c>
      <c r="U4520" s="6">
        <v>7.4999999999999997E-2</v>
      </c>
      <c r="V4520" s="6">
        <v>4.4999999999999998E-2</v>
      </c>
      <c r="X4520">
        <f>MROUND(RANK(C4520,C$14:C$10000),$X$2)</f>
        <v>4100</v>
      </c>
      <c r="Y4520">
        <f>MROUND(RANK(D4520,D$14:D$10000),$X$2)</f>
        <v>4100</v>
      </c>
      <c r="Z4520">
        <f>MROUND(RANK(E4520,E$14:E$10000),$X$2)</f>
        <v>4400</v>
      </c>
      <c r="AA4520">
        <f>MROUND(RANK(F4520,F$14:F$10000),$X$2)</f>
        <v>4350</v>
      </c>
      <c r="AB4520">
        <f>MROUND(RANK(G4520,G$14:G$10000),$X$2)</f>
        <v>5000</v>
      </c>
      <c r="AC4520">
        <f>MROUND(RANK(H4520,H$14:H$10000),$X$2)</f>
        <v>4300</v>
      </c>
      <c r="AD4520">
        <f>MROUND(RANK(I4520,I$14:I$10000),$X$2)</f>
        <v>4750</v>
      </c>
      <c r="AE4520">
        <f>SUM(X4520:AC4520)+SUM(Y4520:AA4520)+Y4520*4</f>
        <v>55500</v>
      </c>
    </row>
    <row r="4521" spans="1:31" x14ac:dyDescent="0.2">
      <c r="A4521" s="1">
        <v>45893</v>
      </c>
      <c r="B4521" s="2">
        <v>0.9134606481481482</v>
      </c>
      <c r="C4521" s="11">
        <v>1377627816</v>
      </c>
      <c r="D4521" s="12">
        <v>0.40689999999999998</v>
      </c>
      <c r="E4521" s="4">
        <v>1.4354199999999999</v>
      </c>
      <c r="F4521" s="4">
        <v>1.329</v>
      </c>
      <c r="G4521" s="12">
        <v>-0.58009999999999995</v>
      </c>
      <c r="H4521" s="12">
        <v>-0.1263</v>
      </c>
      <c r="I4521" s="4">
        <v>-0.66100000000000003</v>
      </c>
      <c r="J4521" s="29">
        <v>73</v>
      </c>
      <c r="K4521">
        <v>93</v>
      </c>
      <c r="L4521" s="6">
        <v>117</v>
      </c>
      <c r="M4521" s="27">
        <v>0.44500000000000001</v>
      </c>
      <c r="N4521" s="6">
        <v>1.45</v>
      </c>
      <c r="O4521" s="6">
        <v>1.4</v>
      </c>
      <c r="P4521" s="6">
        <v>-0.56000000000000005</v>
      </c>
      <c r="Q4521" s="6">
        <v>-0.12</v>
      </c>
      <c r="R4521" s="31">
        <v>0.02</v>
      </c>
      <c r="S4521" s="6">
        <v>0.18</v>
      </c>
      <c r="T4521" s="6">
        <v>0.14000000000000001</v>
      </c>
      <c r="U4521" s="6">
        <v>0.06</v>
      </c>
      <c r="V4521" s="6">
        <v>1.2999999999999999E-2</v>
      </c>
      <c r="X4521">
        <f>MROUND(RANK(C4521,C$14:C$10000),$X$2)</f>
        <v>4450</v>
      </c>
      <c r="Y4521">
        <f>MROUND(RANK(D4521,D$14:D$10000),$X$2)</f>
        <v>4450</v>
      </c>
      <c r="Z4521">
        <f>MROUND(RANK(E4521,E$14:E$10000),$X$2)</f>
        <v>4050</v>
      </c>
      <c r="AA4521">
        <f>MROUND(RANK(F4521,F$14:F$10000),$X$2)</f>
        <v>4400</v>
      </c>
      <c r="AB4521">
        <f>MROUND(RANK(G4521,G$14:G$10000),$X$2)</f>
        <v>2950</v>
      </c>
      <c r="AC4521">
        <f>MROUND(RANK(H4521,H$14:H$10000),$X$2)</f>
        <v>4550</v>
      </c>
      <c r="AD4521">
        <f>MROUND(RANK(I4521,I$14:I$10000),$X$2)</f>
        <v>4700</v>
      </c>
      <c r="AE4521">
        <f>SUM(X4521:AC4521)+SUM(Y4521:AA4521)+Y4521*4</f>
        <v>55550</v>
      </c>
    </row>
    <row r="4522" spans="1:31" x14ac:dyDescent="0.2">
      <c r="A4522" s="1">
        <v>45894</v>
      </c>
      <c r="B4522" s="2">
        <v>0.55454861111111109</v>
      </c>
      <c r="C4522" s="11">
        <v>1649033199</v>
      </c>
      <c r="D4522" s="12">
        <v>0.4143</v>
      </c>
      <c r="E4522" s="4">
        <v>1.41113</v>
      </c>
      <c r="F4522" s="4">
        <v>1.3360000000000001</v>
      </c>
      <c r="G4522" s="12">
        <v>-0.59389999999999998</v>
      </c>
      <c r="H4522" s="12">
        <v>-0.1265</v>
      </c>
      <c r="I4522" s="4">
        <v>-0.29599999999999999</v>
      </c>
      <c r="J4522" s="29">
        <v>94</v>
      </c>
      <c r="K4522">
        <v>110</v>
      </c>
      <c r="L4522">
        <v>163</v>
      </c>
      <c r="M4522" s="29">
        <v>0.45500000000000002</v>
      </c>
      <c r="N4522">
        <v>1.45</v>
      </c>
      <c r="O4522">
        <v>1.3</v>
      </c>
      <c r="P4522">
        <v>-0.56000000000000005</v>
      </c>
      <c r="Q4522">
        <v>-0.125</v>
      </c>
      <c r="R4522" s="33">
        <v>4.4999999999999998E-2</v>
      </c>
      <c r="S4522">
        <v>0.16500000000000001</v>
      </c>
      <c r="T4522">
        <v>0.14000000000000001</v>
      </c>
      <c r="U4522">
        <v>7.0000000000000007E-2</v>
      </c>
      <c r="V4522">
        <v>1.2999999999999999E-2</v>
      </c>
      <c r="X4522">
        <f>MROUND(RANK(C4522,C$14:C$10000),$X$2)</f>
        <v>4250</v>
      </c>
      <c r="Y4522">
        <f>MROUND(RANK(D4522,D$14:D$10000),$X$2)</f>
        <v>4250</v>
      </c>
      <c r="Z4522">
        <f>MROUND(RANK(E4522,E$14:E$10000),$X$2)</f>
        <v>4300</v>
      </c>
      <c r="AA4522">
        <f>MROUND(RANK(F4522,F$14:F$10000),$X$2)</f>
        <v>4350</v>
      </c>
      <c r="AB4522">
        <f>MROUND(RANK(G4522,G$14:G$10000),$X$2)</f>
        <v>3950</v>
      </c>
      <c r="AC4522">
        <f>MROUND(RANK(H4522,H$14:H$10000),$X$2)</f>
        <v>4550</v>
      </c>
      <c r="AD4522">
        <f>MROUND(RANK(I4522,I$14:I$10000),$X$2)</f>
        <v>4250</v>
      </c>
      <c r="AE4522">
        <f>SUM(X4522:AC4522)+SUM(Y4522:AA4522)+Y4522*4</f>
        <v>55550</v>
      </c>
    </row>
    <row r="4523" spans="1:31" x14ac:dyDescent="0.2">
      <c r="A4523" s="1">
        <v>45895</v>
      </c>
      <c r="B4523" s="2">
        <v>0.62483796296296301</v>
      </c>
      <c r="C4523" s="11">
        <v>1890841428</v>
      </c>
      <c r="D4523" s="12">
        <v>0.4199</v>
      </c>
      <c r="E4523" s="4">
        <v>1.3986700000000001</v>
      </c>
      <c r="F4523" s="4">
        <v>1.337</v>
      </c>
      <c r="G4523" s="12">
        <v>-0.62290000000000001</v>
      </c>
      <c r="H4523" s="12">
        <v>-0.13320000000000001</v>
      </c>
      <c r="I4523" s="4">
        <v>-0.38300000000000001</v>
      </c>
      <c r="J4523" s="29">
        <v>86</v>
      </c>
      <c r="K4523">
        <v>188</v>
      </c>
      <c r="L4523">
        <v>189</v>
      </c>
      <c r="M4523" s="29">
        <v>0.42499999999999999</v>
      </c>
      <c r="N4523">
        <v>1.45</v>
      </c>
      <c r="O4523">
        <v>1.3</v>
      </c>
      <c r="P4523">
        <v>-0.57999999999999996</v>
      </c>
      <c r="Q4523">
        <v>-0.105</v>
      </c>
      <c r="R4523" s="33">
        <v>0.05</v>
      </c>
      <c r="S4523">
        <v>4.4999999999999998E-2</v>
      </c>
      <c r="T4523">
        <v>0.16</v>
      </c>
      <c r="U4523">
        <v>7.4999999999999997E-2</v>
      </c>
      <c r="V4523">
        <v>8.5499999999999896E-2</v>
      </c>
      <c r="X4523">
        <f>MROUND(RANK(C4523,C$14:C$10000),$X$2)</f>
        <v>4050</v>
      </c>
      <c r="Y4523">
        <f>MROUND(RANK(D4523,D$14:D$10000),$X$2)</f>
        <v>4050</v>
      </c>
      <c r="Z4523">
        <f>MROUND(RANK(E4523,E$14:E$10000),$X$2)</f>
        <v>4400</v>
      </c>
      <c r="AA4523">
        <f>MROUND(RANK(F4523,F$14:F$10000),$X$2)</f>
        <v>4350</v>
      </c>
      <c r="AB4523">
        <f>MROUND(RANK(G4523,G$14:G$10000),$X$2)</f>
        <v>4650</v>
      </c>
      <c r="AC4523">
        <f>MROUND(RANK(H4523,H$14:H$10000),$X$2)</f>
        <v>5050</v>
      </c>
      <c r="AD4523">
        <f>MROUND(RANK(I4523,I$14:I$10000),$X$2)</f>
        <v>4400</v>
      </c>
      <c r="AE4523">
        <f>SUM(X4523:AC4523)+SUM(Y4523:AA4523)+Y4523*4</f>
        <v>55550</v>
      </c>
    </row>
    <row r="4524" spans="1:31" x14ac:dyDescent="0.2">
      <c r="A4524" s="1">
        <v>45895</v>
      </c>
      <c r="B4524" s="2">
        <v>0.91173611111111108</v>
      </c>
      <c r="C4524" s="11">
        <v>1129643246</v>
      </c>
      <c r="D4524" s="12">
        <v>0.39889999999999998</v>
      </c>
      <c r="E4524" s="4">
        <v>1.4120600000000001</v>
      </c>
      <c r="F4524" s="4">
        <v>1.3</v>
      </c>
      <c r="G4524" s="12">
        <v>-0.55030000000000001</v>
      </c>
      <c r="H4524" s="12">
        <v>-0.1183</v>
      </c>
      <c r="I4524" s="4">
        <v>1.4999999999999999E-2</v>
      </c>
      <c r="J4524" s="29">
        <v>32</v>
      </c>
      <c r="K4524">
        <v>117</v>
      </c>
      <c r="L4524">
        <v>138</v>
      </c>
      <c r="M4524" s="29">
        <v>0.44500000000000001</v>
      </c>
      <c r="N4524">
        <v>1.35</v>
      </c>
      <c r="O4524">
        <v>1.35</v>
      </c>
      <c r="P4524">
        <v>-0.54</v>
      </c>
      <c r="Q4524">
        <v>-0.12</v>
      </c>
      <c r="R4524" s="33">
        <v>0.06</v>
      </c>
      <c r="S4524">
        <v>4.4999999999999998E-2</v>
      </c>
      <c r="T4524">
        <v>0.12</v>
      </c>
      <c r="U4524">
        <v>7.4999999999999997E-2</v>
      </c>
      <c r="V4524">
        <v>8.5499999999999896E-2</v>
      </c>
      <c r="X4524">
        <f>MROUND(RANK(C4524,C$14:C$10000),$X$2)</f>
        <v>4650</v>
      </c>
      <c r="Y4524">
        <f>MROUND(RANK(D4524,D$14:D$10000),$X$2)</f>
        <v>4650</v>
      </c>
      <c r="Z4524">
        <f>MROUND(RANK(E4524,E$14:E$10000),$X$2)</f>
        <v>4250</v>
      </c>
      <c r="AA4524">
        <f>MROUND(RANK(F4524,F$14:F$10000),$X$2)</f>
        <v>4600</v>
      </c>
      <c r="AB4524">
        <f>MROUND(RANK(G4524,G$14:G$10000),$X$2)</f>
        <v>1800</v>
      </c>
      <c r="AC4524">
        <f>MROUND(RANK(H4524,H$14:H$10000),$X$2)</f>
        <v>3500</v>
      </c>
      <c r="AD4524">
        <f>MROUND(RANK(I4524,I$14:I$10000),$X$2)</f>
        <v>3800</v>
      </c>
      <c r="AE4524">
        <f>SUM(X4524:AC4524)+SUM(Y4524:AA4524)+Y4524*4</f>
        <v>55550</v>
      </c>
    </row>
    <row r="4525" spans="1:31" x14ac:dyDescent="0.2">
      <c r="A4525" s="1">
        <v>45893</v>
      </c>
      <c r="B4525" s="2">
        <v>1.1550925925925926E-2</v>
      </c>
      <c r="C4525" s="11">
        <v>1833671502</v>
      </c>
      <c r="D4525" s="12">
        <v>0.41860000000000003</v>
      </c>
      <c r="E4525" s="4">
        <v>1.4099600000000001</v>
      </c>
      <c r="F4525" s="4">
        <v>1.339</v>
      </c>
      <c r="G4525" s="12">
        <v>-0.64939999999999998</v>
      </c>
      <c r="H4525" s="12">
        <v>-0.128</v>
      </c>
      <c r="I4525" s="4">
        <v>-0.91</v>
      </c>
      <c r="J4525" s="29">
        <v>87</v>
      </c>
      <c r="K4525">
        <v>159</v>
      </c>
      <c r="L4525">
        <v>196</v>
      </c>
      <c r="M4525" s="29">
        <v>0.45500000000000002</v>
      </c>
      <c r="N4525">
        <v>1.45</v>
      </c>
      <c r="O4525">
        <v>1.4</v>
      </c>
      <c r="P4525">
        <v>-0.54</v>
      </c>
      <c r="Q4525">
        <v>-0.12</v>
      </c>
      <c r="R4525" s="33">
        <v>0.03</v>
      </c>
      <c r="S4525">
        <v>0.18</v>
      </c>
      <c r="T4525">
        <v>0.12</v>
      </c>
      <c r="U4525">
        <v>0.05</v>
      </c>
      <c r="V4525">
        <v>1.9E-2</v>
      </c>
      <c r="X4525">
        <f>MROUND(RANK(C4525,C$14:C$10000),$X$2)</f>
        <v>4100</v>
      </c>
      <c r="Y4525">
        <f>MROUND(RANK(D4525,D$14:D$10000),$X$2)</f>
        <v>4100</v>
      </c>
      <c r="Z4525">
        <f>MROUND(RANK(E4525,E$14:E$10000),$X$2)</f>
        <v>4300</v>
      </c>
      <c r="AA4525">
        <f>MROUND(RANK(F4525,F$14:F$10000),$X$2)</f>
        <v>4300</v>
      </c>
      <c r="AB4525">
        <f>MROUND(RANK(G4525,G$14:G$10000),$X$2)</f>
        <v>5000</v>
      </c>
      <c r="AC4525">
        <f>MROUND(RANK(H4525,H$14:H$10000),$X$2)</f>
        <v>4700</v>
      </c>
      <c r="AD4525">
        <f>MROUND(RANK(I4525,I$14:I$10000),$X$2)</f>
        <v>4850</v>
      </c>
      <c r="AE4525">
        <f>SUM(X4525:AC4525)+SUM(Y4525:AA4525)+Y4525*4</f>
        <v>55600</v>
      </c>
    </row>
    <row r="4526" spans="1:31" x14ac:dyDescent="0.2">
      <c r="A4526" s="1">
        <v>45893</v>
      </c>
      <c r="B4526" s="2">
        <v>0.5697106481481482</v>
      </c>
      <c r="C4526" s="11">
        <v>1462097359</v>
      </c>
      <c r="D4526" s="12">
        <v>0.40939999999999999</v>
      </c>
      <c r="E4526" s="4">
        <v>1.38557</v>
      </c>
      <c r="F4526" s="4">
        <v>1.3149999999999999</v>
      </c>
      <c r="G4526" s="12">
        <v>-0.56130000000000002</v>
      </c>
      <c r="H4526" s="12">
        <v>-0.12609999999999999</v>
      </c>
      <c r="I4526" s="4">
        <v>-0.57699999999999996</v>
      </c>
      <c r="J4526" s="29">
        <v>99</v>
      </c>
      <c r="K4526">
        <v>110</v>
      </c>
      <c r="L4526" s="6">
        <v>152</v>
      </c>
      <c r="M4526" s="27">
        <v>0.435</v>
      </c>
      <c r="N4526" s="6">
        <v>1.45</v>
      </c>
      <c r="O4526" s="6">
        <v>1.4</v>
      </c>
      <c r="P4526" s="6">
        <v>-0.54</v>
      </c>
      <c r="Q4526" s="6">
        <v>-0.115</v>
      </c>
      <c r="R4526" s="31">
        <v>0.06</v>
      </c>
      <c r="S4526" s="6">
        <v>0.16500000000000001</v>
      </c>
      <c r="T4526" s="6">
        <v>0.16</v>
      </c>
      <c r="U4526" s="6">
        <v>0.05</v>
      </c>
      <c r="V4526" s="6">
        <v>0.01</v>
      </c>
      <c r="X4526">
        <f>MROUND(RANK(C4526,C$14:C$10000),$X$2)</f>
        <v>4400</v>
      </c>
      <c r="Y4526">
        <f>MROUND(RANK(D4526,D$14:D$10000),$X$2)</f>
        <v>4400</v>
      </c>
      <c r="Z4526">
        <f>MROUND(RANK(E4526,E$14:E$10000),$X$2)</f>
        <v>4500</v>
      </c>
      <c r="AA4526">
        <f>MROUND(RANK(F4526,F$14:F$10000),$X$2)</f>
        <v>4500</v>
      </c>
      <c r="AB4526">
        <f>MROUND(RANK(G4526,G$14:G$10000),$X$2)</f>
        <v>2300</v>
      </c>
      <c r="AC4526">
        <f>MROUND(RANK(H4526,H$14:H$10000),$X$2)</f>
        <v>4500</v>
      </c>
      <c r="AD4526">
        <f>MROUND(RANK(I4526,I$14:I$10000),$X$2)</f>
        <v>4600</v>
      </c>
      <c r="AE4526">
        <f>SUM(X4526:AC4526)+SUM(Y4526:AA4526)+Y4526*4</f>
        <v>55600</v>
      </c>
    </row>
    <row r="4527" spans="1:31" x14ac:dyDescent="0.2">
      <c r="A4527" s="1">
        <v>45893</v>
      </c>
      <c r="B4527" s="2">
        <v>0.66737268518518522</v>
      </c>
      <c r="C4527" s="11">
        <v>1666127163</v>
      </c>
      <c r="D4527" s="12">
        <v>0.41470000000000001</v>
      </c>
      <c r="E4527" s="4">
        <v>1.38805</v>
      </c>
      <c r="F4527" s="4">
        <v>1.335</v>
      </c>
      <c r="G4527" s="12">
        <v>-0.58660000000000001</v>
      </c>
      <c r="H4527" s="12">
        <v>-0.1331</v>
      </c>
      <c r="I4527" s="4">
        <v>-0.755</v>
      </c>
      <c r="J4527" s="29">
        <v>112</v>
      </c>
      <c r="K4527">
        <v>129</v>
      </c>
      <c r="L4527">
        <v>137</v>
      </c>
      <c r="M4527" s="29">
        <v>0.44500000000000001</v>
      </c>
      <c r="N4527">
        <v>1.45</v>
      </c>
      <c r="O4527">
        <v>1.4</v>
      </c>
      <c r="P4527">
        <v>-0.56000000000000005</v>
      </c>
      <c r="Q4527">
        <v>-0.12</v>
      </c>
      <c r="R4527" s="33">
        <v>0.02</v>
      </c>
      <c r="S4527">
        <v>0.18</v>
      </c>
      <c r="T4527">
        <v>0.14000000000000001</v>
      </c>
      <c r="U4527">
        <v>0.06</v>
      </c>
      <c r="V4527">
        <v>1.2999999999999999E-2</v>
      </c>
      <c r="X4527">
        <f>MROUND(RANK(C4527,C$14:C$10000),$X$2)</f>
        <v>4250</v>
      </c>
      <c r="Y4527">
        <f>MROUND(RANK(D4527,D$14:D$10000),$X$2)</f>
        <v>4250</v>
      </c>
      <c r="Z4527">
        <f>MROUND(RANK(E4527,E$14:E$10000),$X$2)</f>
        <v>4450</v>
      </c>
      <c r="AA4527">
        <f>MROUND(RANK(F4527,F$14:F$10000),$X$2)</f>
        <v>4350</v>
      </c>
      <c r="AB4527">
        <f>MROUND(RANK(G4527,G$14:G$10000),$X$2)</f>
        <v>3200</v>
      </c>
      <c r="AC4527">
        <f>MROUND(RANK(H4527,H$14:H$10000),$X$2)</f>
        <v>5050</v>
      </c>
      <c r="AD4527">
        <f>MROUND(RANK(I4527,I$14:I$10000),$X$2)</f>
        <v>4750</v>
      </c>
      <c r="AE4527">
        <f>SUM(X4527:AC4527)+SUM(Y4527:AA4527)+Y4527*4</f>
        <v>55600</v>
      </c>
    </row>
    <row r="4528" spans="1:31" x14ac:dyDescent="0.2">
      <c r="A4528" s="1">
        <v>45894</v>
      </c>
      <c r="B4528" s="2">
        <v>0.75034722222222228</v>
      </c>
      <c r="C4528" s="11">
        <v>760578522</v>
      </c>
      <c r="D4528" s="12">
        <v>0.38300000000000001</v>
      </c>
      <c r="E4528" s="4">
        <v>1.38988</v>
      </c>
      <c r="F4528" s="4">
        <v>1.2789999999999999</v>
      </c>
      <c r="G4528" s="12">
        <v>-0.41549999999999998</v>
      </c>
      <c r="H4528" s="12">
        <v>-9.8400000000000001E-2</v>
      </c>
      <c r="I4528" s="4">
        <v>0.52500000000000002</v>
      </c>
      <c r="J4528" s="29">
        <v>41</v>
      </c>
      <c r="K4528">
        <v>42</v>
      </c>
      <c r="L4528" s="6">
        <v>178</v>
      </c>
      <c r="M4528" s="27">
        <v>0.44500000000000001</v>
      </c>
      <c r="N4528" s="6">
        <v>1.45</v>
      </c>
      <c r="O4528" s="6">
        <v>1.35</v>
      </c>
      <c r="P4528" s="6">
        <v>-0.56000000000000005</v>
      </c>
      <c r="Q4528" s="6">
        <v>-0.125</v>
      </c>
      <c r="R4528" s="31">
        <v>0.06</v>
      </c>
      <c r="S4528" s="6">
        <v>0.2</v>
      </c>
      <c r="T4528" s="6">
        <v>0.12</v>
      </c>
      <c r="U4528" s="6">
        <v>0.05</v>
      </c>
      <c r="V4528" s="6">
        <v>1.6E-2</v>
      </c>
      <c r="X4528">
        <f>MROUND(RANK(C4528,C$14:C$10000),$X$2)</f>
        <v>4950</v>
      </c>
      <c r="Y4528">
        <f>MROUND(RANK(D4528,D$14:D$10000),$X$2)</f>
        <v>4950</v>
      </c>
      <c r="Z4528">
        <f>MROUND(RANK(E4528,E$14:E$10000),$X$2)</f>
        <v>4450</v>
      </c>
      <c r="AA4528">
        <f>MROUND(RANK(F4528,F$14:F$10000),$X$2)</f>
        <v>4750</v>
      </c>
      <c r="AB4528">
        <f>MROUND(RANK(G4528,G$14:G$10000),$X$2)</f>
        <v>1300</v>
      </c>
      <c r="AC4528">
        <f>MROUND(RANK(H4528,H$14:H$10000),$X$2)</f>
        <v>1250</v>
      </c>
      <c r="AD4528">
        <f>MROUND(RANK(I4528,I$14:I$10000),$X$2)</f>
        <v>2600</v>
      </c>
      <c r="AE4528">
        <f>SUM(X4528:AC4528)+SUM(Y4528:AA4528)+Y4528*4</f>
        <v>55600</v>
      </c>
    </row>
    <row r="4529" spans="1:31" x14ac:dyDescent="0.2">
      <c r="A4529" s="1">
        <v>45893</v>
      </c>
      <c r="B4529" s="2">
        <v>0.60924768518518524</v>
      </c>
      <c r="C4529" s="11">
        <v>994203673</v>
      </c>
      <c r="D4529" s="12">
        <v>0.39379999999999998</v>
      </c>
      <c r="E4529" s="4">
        <v>1.3549599999999999</v>
      </c>
      <c r="F4529" s="4">
        <v>1.28</v>
      </c>
      <c r="G4529" s="12">
        <v>-0.52329999999999999</v>
      </c>
      <c r="H4529" s="12">
        <v>-0.1108</v>
      </c>
      <c r="I4529" s="4">
        <v>-0.52500000000000002</v>
      </c>
      <c r="J4529" s="29">
        <v>85</v>
      </c>
      <c r="K4529">
        <v>97</v>
      </c>
      <c r="L4529" s="6">
        <v>162</v>
      </c>
      <c r="M4529" s="27">
        <v>0.44500000000000001</v>
      </c>
      <c r="N4529" s="6">
        <v>1.45</v>
      </c>
      <c r="O4529" s="6">
        <v>1.4</v>
      </c>
      <c r="P4529" s="6">
        <v>-0.56000000000000005</v>
      </c>
      <c r="Q4529" s="6">
        <v>-0.12</v>
      </c>
      <c r="R4529" s="31">
        <v>0.02</v>
      </c>
      <c r="S4529" s="6">
        <v>0.18</v>
      </c>
      <c r="T4529" s="6">
        <v>0.14000000000000001</v>
      </c>
      <c r="U4529" s="6">
        <v>0.06</v>
      </c>
      <c r="V4529" s="6">
        <v>1.2999999999999999E-2</v>
      </c>
      <c r="X4529">
        <f>MROUND(RANK(C4529,C$14:C$10000),$X$2)</f>
        <v>4750</v>
      </c>
      <c r="Y4529">
        <f>MROUND(RANK(D4529,D$14:D$10000),$X$2)</f>
        <v>4750</v>
      </c>
      <c r="Z4529">
        <f>MROUND(RANK(E4529,E$14:E$10000),$X$2)</f>
        <v>4700</v>
      </c>
      <c r="AA4529">
        <f>MROUND(RANK(F4529,F$14:F$10000),$X$2)</f>
        <v>4700</v>
      </c>
      <c r="AB4529">
        <f>MROUND(RANK(G4529,G$14:G$10000),$X$2)</f>
        <v>1400</v>
      </c>
      <c r="AC4529">
        <f>MROUND(RANK(H4529,H$14:H$10000),$X$2)</f>
        <v>2200</v>
      </c>
      <c r="AD4529">
        <f>MROUND(RANK(I4529,I$14:I$10000),$X$2)</f>
        <v>4550</v>
      </c>
      <c r="AE4529">
        <f>SUM(X4529:AC4529)+SUM(Y4529:AA4529)+Y4529*4</f>
        <v>55650</v>
      </c>
    </row>
    <row r="4530" spans="1:31" x14ac:dyDescent="0.2">
      <c r="A4530" s="1">
        <v>45894</v>
      </c>
      <c r="B4530" s="2">
        <v>1.3969907407407407E-2</v>
      </c>
      <c r="C4530" s="11">
        <v>1532673142</v>
      </c>
      <c r="D4530" s="12">
        <v>0.4113</v>
      </c>
      <c r="E4530" s="4">
        <v>1.3867</v>
      </c>
      <c r="F4530" s="4">
        <v>1.3080000000000001</v>
      </c>
      <c r="G4530" s="12">
        <v>-0.63239999999999996</v>
      </c>
      <c r="H4530" s="12">
        <v>-0.1134</v>
      </c>
      <c r="I4530" s="4">
        <v>-0.67900000000000005</v>
      </c>
      <c r="J4530" s="29">
        <v>50</v>
      </c>
      <c r="K4530">
        <v>158</v>
      </c>
      <c r="L4530" s="6">
        <v>165</v>
      </c>
      <c r="M4530" s="27">
        <v>0.44500000000000001</v>
      </c>
      <c r="N4530" s="6">
        <v>1.45</v>
      </c>
      <c r="O4530" s="6">
        <v>1.4</v>
      </c>
      <c r="P4530" s="6">
        <v>-0.56000000000000005</v>
      </c>
      <c r="Q4530" s="6">
        <v>-0.12</v>
      </c>
      <c r="R4530" s="31">
        <v>0.02</v>
      </c>
      <c r="S4530" s="6">
        <v>0.18</v>
      </c>
      <c r="T4530" s="6">
        <v>0.14000000000000001</v>
      </c>
      <c r="U4530" s="6">
        <v>0.06</v>
      </c>
      <c r="V4530" s="6">
        <v>1.2999999999999999E-2</v>
      </c>
      <c r="X4530">
        <f>MROUND(RANK(C4530,C$14:C$10000),$X$2)</f>
        <v>4300</v>
      </c>
      <c r="Y4530">
        <f>MROUND(RANK(D4530,D$14:D$10000),$X$2)</f>
        <v>4300</v>
      </c>
      <c r="Z4530">
        <f>MROUND(RANK(E4530,E$14:E$10000),$X$2)</f>
        <v>4500</v>
      </c>
      <c r="AA4530">
        <f>MROUND(RANK(F4530,F$14:F$10000),$X$2)</f>
        <v>4550</v>
      </c>
      <c r="AB4530">
        <f>MROUND(RANK(G4530,G$14:G$10000),$X$2)</f>
        <v>4800</v>
      </c>
      <c r="AC4530">
        <f>MROUND(RANK(H4530,H$14:H$10000),$X$2)</f>
        <v>2650</v>
      </c>
      <c r="AD4530">
        <f>MROUND(RANK(I4530,I$14:I$10000),$X$2)</f>
        <v>4700</v>
      </c>
      <c r="AE4530">
        <f>SUM(X4530:AC4530)+SUM(Y4530:AA4530)+Y4530*4</f>
        <v>55650</v>
      </c>
    </row>
    <row r="4531" spans="1:31" x14ac:dyDescent="0.2">
      <c r="A4531" s="1">
        <v>45894</v>
      </c>
      <c r="B4531" s="2">
        <v>0.65493055555555557</v>
      </c>
      <c r="C4531" s="11">
        <v>863564512</v>
      </c>
      <c r="D4531" s="12">
        <v>0.3881</v>
      </c>
      <c r="E4531" s="4">
        <v>1.3613999999999999</v>
      </c>
      <c r="F4531" s="4">
        <v>1.2629999999999999</v>
      </c>
      <c r="G4531" s="12">
        <v>-0.41860000000000003</v>
      </c>
      <c r="H4531" s="12">
        <v>-0.1012</v>
      </c>
      <c r="I4531" s="4">
        <v>9.1999999999999998E-2</v>
      </c>
      <c r="J4531" s="29">
        <v>50</v>
      </c>
      <c r="K4531">
        <v>51</v>
      </c>
      <c r="L4531">
        <v>157</v>
      </c>
      <c r="M4531" s="29">
        <v>0.45500000000000002</v>
      </c>
      <c r="N4531">
        <v>1.45</v>
      </c>
      <c r="O4531">
        <v>1.35</v>
      </c>
      <c r="P4531">
        <v>-0.54</v>
      </c>
      <c r="Q4531">
        <v>-0.12</v>
      </c>
      <c r="R4531" s="33">
        <v>0.04</v>
      </c>
      <c r="S4531">
        <v>0.2</v>
      </c>
      <c r="T4531">
        <v>0.14000000000000001</v>
      </c>
      <c r="U4531">
        <v>0.06</v>
      </c>
      <c r="V4531">
        <v>1.6E-2</v>
      </c>
      <c r="X4531">
        <f>MROUND(RANK(C4531,C$14:C$10000),$X$2)</f>
        <v>4850</v>
      </c>
      <c r="Y4531">
        <f>MROUND(RANK(D4531,D$14:D$10000),$X$2)</f>
        <v>4850</v>
      </c>
      <c r="Z4531">
        <f>MROUND(RANK(E4531,E$14:E$10000),$X$2)</f>
        <v>4700</v>
      </c>
      <c r="AA4531">
        <f>MROUND(RANK(F4531,F$14:F$10000),$X$2)</f>
        <v>4800</v>
      </c>
      <c r="AB4531">
        <f>MROUND(RANK(G4531,G$14:G$10000),$X$2)</f>
        <v>1300</v>
      </c>
      <c r="AC4531">
        <f>MROUND(RANK(H4531,H$14:H$10000),$X$2)</f>
        <v>1400</v>
      </c>
      <c r="AD4531">
        <f>MROUND(RANK(I4531,I$14:I$10000),$X$2)</f>
        <v>3650</v>
      </c>
      <c r="AE4531">
        <f>SUM(X4531:AC4531)+SUM(Y4531:AA4531)+Y4531*4</f>
        <v>55650</v>
      </c>
    </row>
    <row r="4532" spans="1:31" x14ac:dyDescent="0.2">
      <c r="A4532" s="1">
        <v>45894</v>
      </c>
      <c r="B4532" s="2">
        <v>0.7506828703703704</v>
      </c>
      <c r="C4532" s="11">
        <v>967106268</v>
      </c>
      <c r="D4532" s="12">
        <v>0.39269999999999999</v>
      </c>
      <c r="E4532" s="4">
        <v>1.4113599999999999</v>
      </c>
      <c r="F4532" s="4">
        <v>1.304</v>
      </c>
      <c r="G4532" s="12">
        <v>-0.57820000000000005</v>
      </c>
      <c r="H4532" s="12">
        <v>-0.1066</v>
      </c>
      <c r="I4532" s="4">
        <v>-0.42699999999999999</v>
      </c>
      <c r="J4532" s="29">
        <v>47</v>
      </c>
      <c r="K4532">
        <v>55</v>
      </c>
      <c r="L4532" s="6">
        <v>108</v>
      </c>
      <c r="M4532" s="27">
        <v>0.435</v>
      </c>
      <c r="N4532" s="6">
        <v>1.35</v>
      </c>
      <c r="O4532" s="6">
        <v>1.4</v>
      </c>
      <c r="P4532" s="6">
        <v>-0.57999999999999996</v>
      </c>
      <c r="Q4532" s="6">
        <v>-0.11</v>
      </c>
      <c r="R4532" s="31">
        <v>0.02</v>
      </c>
      <c r="S4532" s="6">
        <v>0.16500000000000001</v>
      </c>
      <c r="T4532" s="6">
        <v>0.16</v>
      </c>
      <c r="U4532" s="6">
        <v>0.06</v>
      </c>
      <c r="V4532" s="6">
        <v>1.9E-2</v>
      </c>
      <c r="X4532">
        <f>MROUND(RANK(C4532,C$14:C$10000),$X$2)</f>
        <v>4750</v>
      </c>
      <c r="Y4532">
        <f>MROUND(RANK(D4532,D$14:D$10000),$X$2)</f>
        <v>4750</v>
      </c>
      <c r="Z4532">
        <f>MROUND(RANK(E4532,E$14:E$10000),$X$2)</f>
        <v>4300</v>
      </c>
      <c r="AA4532">
        <f>MROUND(RANK(F4532,F$14:F$10000),$X$2)</f>
        <v>4600</v>
      </c>
      <c r="AB4532">
        <f>MROUND(RANK(G4532,G$14:G$10000),$X$2)</f>
        <v>2900</v>
      </c>
      <c r="AC4532">
        <f>MROUND(RANK(H4532,H$14:H$10000),$X$2)</f>
        <v>1700</v>
      </c>
      <c r="AD4532">
        <f>MROUND(RANK(I4532,I$14:I$10000),$X$2)</f>
        <v>4450</v>
      </c>
      <c r="AE4532">
        <f>SUM(X4532:AC4532)+SUM(Y4532:AA4532)+Y4532*4</f>
        <v>55650</v>
      </c>
    </row>
    <row r="4533" spans="1:31" x14ac:dyDescent="0.2">
      <c r="A4533" s="1">
        <v>45894</v>
      </c>
      <c r="B4533" s="2">
        <v>0.74159722222222224</v>
      </c>
      <c r="C4533" s="11">
        <v>1029976961</v>
      </c>
      <c r="D4533" s="12">
        <v>0.3952</v>
      </c>
      <c r="E4533" s="4">
        <v>1.4153800000000001</v>
      </c>
      <c r="F4533" s="4">
        <v>1.3149999999999999</v>
      </c>
      <c r="G4533" s="12">
        <v>-0.5111</v>
      </c>
      <c r="H4533" s="12">
        <v>-0.1212</v>
      </c>
      <c r="I4533" s="4">
        <v>-0.32</v>
      </c>
      <c r="J4533" s="29">
        <v>38</v>
      </c>
      <c r="K4533">
        <v>53</v>
      </c>
      <c r="L4533">
        <v>125</v>
      </c>
      <c r="M4533" s="29">
        <v>0.42499999999999999</v>
      </c>
      <c r="N4533">
        <v>1.45</v>
      </c>
      <c r="O4533">
        <v>1.3</v>
      </c>
      <c r="P4533">
        <v>-0.54</v>
      </c>
      <c r="Q4533">
        <v>-0.115</v>
      </c>
      <c r="R4533" s="33">
        <v>0.02</v>
      </c>
      <c r="S4533">
        <v>0.13500000000000001</v>
      </c>
      <c r="T4533">
        <v>0.12</v>
      </c>
      <c r="U4533">
        <v>7.0000000000000007E-2</v>
      </c>
      <c r="V4533">
        <v>1.6E-2</v>
      </c>
      <c r="X4533">
        <f>MROUND(RANK(C4533,C$14:C$10000),$X$2)</f>
        <v>4700</v>
      </c>
      <c r="Y4533">
        <f>MROUND(RANK(D4533,D$14:D$10000),$X$2)</f>
        <v>4700</v>
      </c>
      <c r="Z4533">
        <f>MROUND(RANK(E4533,E$14:E$10000),$X$2)</f>
        <v>4250</v>
      </c>
      <c r="AA4533">
        <f>MROUND(RANK(F4533,F$14:F$10000),$X$2)</f>
        <v>4500</v>
      </c>
      <c r="AB4533">
        <f>MROUND(RANK(G4533,G$14:G$10000),$X$2)</f>
        <v>1350</v>
      </c>
      <c r="AC4533">
        <f>MROUND(RANK(H4533,H$14:H$10000),$X$2)</f>
        <v>3950</v>
      </c>
      <c r="AD4533">
        <f>MROUND(RANK(I4533,I$14:I$10000),$X$2)</f>
        <v>4300</v>
      </c>
      <c r="AE4533">
        <f>SUM(X4533:AC4533)+SUM(Y4533:AA4533)+Y4533*4</f>
        <v>55700</v>
      </c>
    </row>
    <row r="4534" spans="1:31" x14ac:dyDescent="0.2">
      <c r="A4534" s="1">
        <v>45894</v>
      </c>
      <c r="B4534" s="2">
        <v>0.75583333333333336</v>
      </c>
      <c r="C4534" s="11">
        <v>614930346</v>
      </c>
      <c r="D4534" s="12">
        <v>0.37459999999999999</v>
      </c>
      <c r="E4534" s="4">
        <v>1.36676</v>
      </c>
      <c r="F4534" s="4">
        <v>1.262</v>
      </c>
      <c r="G4534" s="12">
        <v>-0.3473</v>
      </c>
      <c r="H4534" s="12">
        <v>-9.98E-2</v>
      </c>
      <c r="I4534" s="4">
        <v>0.70199999999999996</v>
      </c>
      <c r="J4534" s="29">
        <v>41</v>
      </c>
      <c r="K4534">
        <v>55</v>
      </c>
      <c r="L4534">
        <v>64</v>
      </c>
      <c r="M4534" s="29">
        <v>0.44500000000000001</v>
      </c>
      <c r="N4534">
        <v>1.45</v>
      </c>
      <c r="O4534">
        <v>1.35</v>
      </c>
      <c r="P4534">
        <v>-0.56000000000000005</v>
      </c>
      <c r="Q4534">
        <v>-0.125</v>
      </c>
      <c r="R4534" s="33">
        <v>0.06</v>
      </c>
      <c r="S4534">
        <v>0.2</v>
      </c>
      <c r="T4534">
        <v>0.12</v>
      </c>
      <c r="U4534">
        <v>0.05</v>
      </c>
      <c r="V4534">
        <v>1.6E-2</v>
      </c>
      <c r="X4534">
        <f>MROUND(RANK(C4534,C$14:C$10000),$X$2)</f>
        <v>5050</v>
      </c>
      <c r="Y4534">
        <f>MROUND(RANK(D4534,D$14:D$10000),$X$2)</f>
        <v>5050</v>
      </c>
      <c r="Z4534">
        <f>MROUND(RANK(E4534,E$14:E$10000),$X$2)</f>
        <v>4650</v>
      </c>
      <c r="AA4534">
        <f>MROUND(RANK(F4534,F$14:F$10000),$X$2)</f>
        <v>4850</v>
      </c>
      <c r="AB4534">
        <f>MROUND(RANK(G4534,G$14:G$10000),$X$2)</f>
        <v>0</v>
      </c>
      <c r="AC4534">
        <f>MROUND(RANK(H4534,H$14:H$10000),$X$2)</f>
        <v>1350</v>
      </c>
      <c r="AD4534">
        <f>MROUND(RANK(I4534,I$14:I$10000),$X$2)</f>
        <v>2100</v>
      </c>
      <c r="AE4534">
        <f>SUM(X4534:AC4534)+SUM(Y4534:AA4534)+Y4534*4</f>
        <v>55700</v>
      </c>
    </row>
    <row r="4535" spans="1:31" x14ac:dyDescent="0.2">
      <c r="A4535" s="1">
        <v>45896</v>
      </c>
      <c r="B4535" s="2">
        <v>0.91208333333333336</v>
      </c>
      <c r="C4535" s="11">
        <v>1617437984</v>
      </c>
      <c r="D4535" s="12">
        <v>0.41349999999999998</v>
      </c>
      <c r="E4535" s="4">
        <v>1.3811</v>
      </c>
      <c r="F4535" s="4">
        <v>1.33</v>
      </c>
      <c r="G4535" s="12">
        <v>-0.59799999999999998</v>
      </c>
      <c r="H4535" s="12">
        <v>-0.12130000000000001</v>
      </c>
      <c r="I4535" s="4">
        <v>-0.496</v>
      </c>
      <c r="J4535" s="29">
        <v>198</v>
      </c>
      <c r="K4535">
        <v>270</v>
      </c>
      <c r="L4535" s="6">
        <v>282</v>
      </c>
      <c r="M4535" s="27">
        <v>0.46500000000000002</v>
      </c>
      <c r="N4535" s="6">
        <v>1.45</v>
      </c>
      <c r="O4535" s="6">
        <v>1.45</v>
      </c>
      <c r="P4535" s="6">
        <v>-0.54</v>
      </c>
      <c r="Q4535" s="6">
        <v>-0.12</v>
      </c>
      <c r="R4535" s="31">
        <v>0.06</v>
      </c>
      <c r="S4535" s="6">
        <v>0.16500000000000001</v>
      </c>
      <c r="T4535" s="6">
        <v>0.12</v>
      </c>
      <c r="U4535" s="6">
        <v>0.315</v>
      </c>
      <c r="V4535" s="6">
        <v>7.1999999999999995E-2</v>
      </c>
      <c r="X4535">
        <f>MROUND(RANK(C4535,C$14:C$10000),$X$2)</f>
        <v>4250</v>
      </c>
      <c r="Y4535">
        <f>MROUND(RANK(D4535,D$14:D$10000),$X$2)</f>
        <v>4250</v>
      </c>
      <c r="Z4535">
        <f>MROUND(RANK(E4535,E$14:E$10000),$X$2)</f>
        <v>4550</v>
      </c>
      <c r="AA4535">
        <f>MROUND(RANK(F4535,F$14:F$10000),$X$2)</f>
        <v>4400</v>
      </c>
      <c r="AB4535">
        <f>MROUND(RANK(G4535,G$14:G$10000),$X$2)</f>
        <v>4100</v>
      </c>
      <c r="AC4535">
        <f>MROUND(RANK(H4535,H$14:H$10000),$X$2)</f>
        <v>3950</v>
      </c>
      <c r="AD4535">
        <f>MROUND(RANK(I4535,I$14:I$10000),$X$2)</f>
        <v>4500</v>
      </c>
      <c r="AE4535">
        <f>SUM(X4535:AC4535)+SUM(Y4535:AA4535)+Y4535*4</f>
        <v>55700</v>
      </c>
    </row>
    <row r="4536" spans="1:31" x14ac:dyDescent="0.2">
      <c r="A4536" s="1">
        <v>45894</v>
      </c>
      <c r="B4536" s="2">
        <v>0.57251157407407405</v>
      </c>
      <c r="C4536" s="11">
        <v>1459479512</v>
      </c>
      <c r="D4536" s="12">
        <v>0.4093</v>
      </c>
      <c r="E4536" s="4">
        <v>1.3876999999999999</v>
      </c>
      <c r="F4536" s="4">
        <v>1.3169999999999999</v>
      </c>
      <c r="G4536" s="12">
        <v>-0.56820000000000004</v>
      </c>
      <c r="H4536" s="12">
        <v>-0.12690000000000001</v>
      </c>
      <c r="I4536" s="4">
        <v>-0.52100000000000002</v>
      </c>
      <c r="J4536" s="29">
        <v>80</v>
      </c>
      <c r="K4536">
        <v>160</v>
      </c>
      <c r="L4536" s="6">
        <v>168</v>
      </c>
      <c r="M4536" s="27">
        <v>0.435</v>
      </c>
      <c r="N4536" s="6">
        <v>1.35</v>
      </c>
      <c r="O4536" s="6">
        <v>1.35</v>
      </c>
      <c r="P4536" s="6">
        <v>-0.54</v>
      </c>
      <c r="Q4536" s="6">
        <v>-0.11</v>
      </c>
      <c r="R4536" s="31">
        <v>0.03</v>
      </c>
      <c r="S4536" s="6">
        <v>0.2</v>
      </c>
      <c r="T4536" s="6">
        <v>0.14000000000000001</v>
      </c>
      <c r="U4536" s="6">
        <v>7.0000000000000007E-2</v>
      </c>
      <c r="V4536" s="6">
        <v>1.2999999999999999E-2</v>
      </c>
      <c r="X4536">
        <f>MROUND(RANK(C4536,C$14:C$10000),$X$2)</f>
        <v>4400</v>
      </c>
      <c r="Y4536">
        <f>MROUND(RANK(D4536,D$14:D$10000),$X$2)</f>
        <v>4400</v>
      </c>
      <c r="Z4536">
        <f>MROUND(RANK(E4536,E$14:E$10000),$X$2)</f>
        <v>4450</v>
      </c>
      <c r="AA4536">
        <f>MROUND(RANK(F4536,F$14:F$10000),$X$2)</f>
        <v>4500</v>
      </c>
      <c r="AB4536">
        <f>MROUND(RANK(G4536,G$14:G$10000),$X$2)</f>
        <v>2450</v>
      </c>
      <c r="AC4536">
        <f>MROUND(RANK(H4536,H$14:H$10000),$X$2)</f>
        <v>4600</v>
      </c>
      <c r="AD4536">
        <f>MROUND(RANK(I4536,I$14:I$10000),$X$2)</f>
        <v>4550</v>
      </c>
      <c r="AE4536">
        <f>SUM(X4536:AC4536)+SUM(Y4536:AA4536)+Y4536*4</f>
        <v>55750</v>
      </c>
    </row>
    <row r="4537" spans="1:31" x14ac:dyDescent="0.2">
      <c r="A4537" s="1">
        <v>45895</v>
      </c>
      <c r="B4537" s="2">
        <v>0.63744212962962965</v>
      </c>
      <c r="C4537" s="11">
        <v>2025354760</v>
      </c>
      <c r="D4537" s="12">
        <v>0.42270000000000002</v>
      </c>
      <c r="E4537" s="4">
        <v>1.37456</v>
      </c>
      <c r="F4537" s="4">
        <v>1.3380000000000001</v>
      </c>
      <c r="G4537" s="12">
        <v>-0.67100000000000004</v>
      </c>
      <c r="H4537" s="12">
        <v>-0.13300000000000001</v>
      </c>
      <c r="I4537" s="4">
        <v>-0.47</v>
      </c>
      <c r="J4537" s="29">
        <v>151</v>
      </c>
      <c r="K4537">
        <v>173</v>
      </c>
      <c r="L4537">
        <v>238</v>
      </c>
      <c r="M4537" s="29">
        <v>0.42499999999999999</v>
      </c>
      <c r="N4537">
        <v>1.35</v>
      </c>
      <c r="O4537">
        <v>1.35</v>
      </c>
      <c r="P4537">
        <v>-0.56000000000000005</v>
      </c>
      <c r="Q4537">
        <v>-0.105</v>
      </c>
      <c r="R4537" s="33">
        <v>4.4999999999999998E-2</v>
      </c>
      <c r="S4537">
        <v>0.15</v>
      </c>
      <c r="T4537">
        <v>0.12</v>
      </c>
      <c r="U4537">
        <v>0.22500000000000001</v>
      </c>
      <c r="V4537">
        <v>1.4999999999999999E-2</v>
      </c>
      <c r="X4537">
        <f>MROUND(RANK(C4537,C$14:C$10000),$X$2)</f>
        <v>3950</v>
      </c>
      <c r="Y4537">
        <f>MROUND(RANK(D4537,D$14:D$10000),$X$2)</f>
        <v>3950</v>
      </c>
      <c r="Z4537">
        <f>MROUND(RANK(E4537,E$14:E$10000),$X$2)</f>
        <v>4600</v>
      </c>
      <c r="AA4537">
        <f>MROUND(RANK(F4537,F$14:F$10000),$X$2)</f>
        <v>4350</v>
      </c>
      <c r="AB4537">
        <f>MROUND(RANK(G4537,G$14:G$10000),$X$2)</f>
        <v>5200</v>
      </c>
      <c r="AC4537">
        <f>MROUND(RANK(H4537,H$14:H$10000),$X$2)</f>
        <v>5000</v>
      </c>
      <c r="AD4537">
        <f>MROUND(RANK(I4537,I$14:I$10000),$X$2)</f>
        <v>4500</v>
      </c>
      <c r="AE4537">
        <f>SUM(X4537:AC4537)+SUM(Y4537:AA4537)+Y4537*4</f>
        <v>55750</v>
      </c>
    </row>
    <row r="4538" spans="1:31" x14ac:dyDescent="0.2">
      <c r="A4538" s="1">
        <v>45894</v>
      </c>
      <c r="B4538" s="2">
        <v>0.75009259259259264</v>
      </c>
      <c r="C4538" s="11">
        <v>1517180412</v>
      </c>
      <c r="D4538" s="12">
        <v>0.41089999999999999</v>
      </c>
      <c r="E4538" s="4">
        <v>1.38324</v>
      </c>
      <c r="F4538" s="4">
        <v>1.3320000000000001</v>
      </c>
      <c r="G4538" s="12">
        <v>-0.5897</v>
      </c>
      <c r="H4538" s="12">
        <v>-0.1237</v>
      </c>
      <c r="I4538" s="4">
        <v>-0.34300000000000003</v>
      </c>
      <c r="J4538" s="29">
        <v>156</v>
      </c>
      <c r="K4538">
        <v>250</v>
      </c>
      <c r="L4538">
        <v>255</v>
      </c>
      <c r="M4538" s="29">
        <v>0.435</v>
      </c>
      <c r="N4538">
        <v>1.45</v>
      </c>
      <c r="O4538">
        <v>1.4</v>
      </c>
      <c r="P4538">
        <v>-0.56000000000000005</v>
      </c>
      <c r="Q4538">
        <v>-0.125</v>
      </c>
      <c r="R4538" s="33">
        <v>0.06</v>
      </c>
      <c r="S4538">
        <v>0.2</v>
      </c>
      <c r="T4538">
        <v>0.12</v>
      </c>
      <c r="U4538">
        <v>0.06</v>
      </c>
      <c r="V4538">
        <v>1.6E-2</v>
      </c>
      <c r="X4538">
        <f>MROUND(RANK(C4538,C$14:C$10000),$X$2)</f>
        <v>4350</v>
      </c>
      <c r="Y4538">
        <f>MROUND(RANK(D4538,D$14:D$10000),$X$2)</f>
        <v>4350</v>
      </c>
      <c r="Z4538">
        <f>MROUND(RANK(E4538,E$14:E$10000),$X$2)</f>
        <v>4500</v>
      </c>
      <c r="AA4538">
        <f>MROUND(RANK(F4538,F$14:F$10000),$X$2)</f>
        <v>4400</v>
      </c>
      <c r="AB4538">
        <f>MROUND(RANK(G4538,G$14:G$10000),$X$2)</f>
        <v>3250</v>
      </c>
      <c r="AC4538">
        <f>MROUND(RANK(H4538,H$14:H$10000),$X$2)</f>
        <v>4300</v>
      </c>
      <c r="AD4538">
        <f>MROUND(RANK(I4538,I$14:I$10000),$X$2)</f>
        <v>4350</v>
      </c>
      <c r="AE4538">
        <f>SUM(X4538:AC4538)+SUM(Y4538:AA4538)+Y4538*4</f>
        <v>55800</v>
      </c>
    </row>
    <row r="4539" spans="1:31" x14ac:dyDescent="0.2">
      <c r="A4539" s="1">
        <v>45894</v>
      </c>
      <c r="B4539" s="2">
        <v>0.75017361111111114</v>
      </c>
      <c r="C4539" s="11">
        <v>1848958936</v>
      </c>
      <c r="D4539" s="12">
        <v>0.41889999999999999</v>
      </c>
      <c r="E4539" s="4">
        <v>1.3760699999999999</v>
      </c>
      <c r="F4539" s="4">
        <v>1.3320000000000001</v>
      </c>
      <c r="G4539" s="12">
        <v>-0.62560000000000004</v>
      </c>
      <c r="H4539" s="12">
        <v>-0.125</v>
      </c>
      <c r="I4539" s="4">
        <v>-0.38600000000000001</v>
      </c>
      <c r="J4539" s="29">
        <v>185</v>
      </c>
      <c r="K4539">
        <v>236</v>
      </c>
      <c r="L4539">
        <v>270</v>
      </c>
      <c r="M4539" s="29">
        <v>0.435</v>
      </c>
      <c r="N4539">
        <v>1.45</v>
      </c>
      <c r="O4539">
        <v>1.4</v>
      </c>
      <c r="P4539">
        <v>-0.57999999999999996</v>
      </c>
      <c r="Q4539">
        <v>-0.125</v>
      </c>
      <c r="R4539" s="33">
        <v>0.04</v>
      </c>
      <c r="S4539">
        <v>0.16500000000000001</v>
      </c>
      <c r="T4539">
        <v>0.16</v>
      </c>
      <c r="U4539">
        <v>7.0000000000000007E-2</v>
      </c>
      <c r="V4539">
        <v>1.6E-2</v>
      </c>
      <c r="X4539">
        <f>MROUND(RANK(C4539,C$14:C$10000),$X$2)</f>
        <v>4100</v>
      </c>
      <c r="Y4539">
        <f>MROUND(RANK(D4539,D$14:D$10000),$X$2)</f>
        <v>4100</v>
      </c>
      <c r="Z4539">
        <f>MROUND(RANK(E4539,E$14:E$10000),$X$2)</f>
        <v>4600</v>
      </c>
      <c r="AA4539">
        <f>MROUND(RANK(F4539,F$14:F$10000),$X$2)</f>
        <v>4400</v>
      </c>
      <c r="AB4539">
        <f>MROUND(RANK(G4539,G$14:G$10000),$X$2)</f>
        <v>4700</v>
      </c>
      <c r="AC4539">
        <f>MROUND(RANK(H4539,H$14:H$10000),$X$2)</f>
        <v>4400</v>
      </c>
      <c r="AD4539">
        <f>MROUND(RANK(I4539,I$14:I$10000),$X$2)</f>
        <v>4400</v>
      </c>
      <c r="AE4539">
        <f>SUM(X4539:AC4539)+SUM(Y4539:AA4539)+Y4539*4</f>
        <v>55800</v>
      </c>
    </row>
    <row r="4540" spans="1:31" x14ac:dyDescent="0.2">
      <c r="A4540" s="1">
        <v>45895</v>
      </c>
      <c r="B4540" s="2">
        <v>0.9957407407407407</v>
      </c>
      <c r="C4540" s="11">
        <v>1079369620</v>
      </c>
      <c r="D4540" s="12">
        <v>0.39710000000000001</v>
      </c>
      <c r="E4540" s="4">
        <v>1.37415</v>
      </c>
      <c r="F4540" s="4">
        <v>1.2909999999999999</v>
      </c>
      <c r="G4540" s="12">
        <v>-0.52329999999999999</v>
      </c>
      <c r="H4540" s="12">
        <v>-0.11749999999999999</v>
      </c>
      <c r="I4540" s="4">
        <v>-0.122</v>
      </c>
      <c r="J4540" s="29">
        <v>87</v>
      </c>
      <c r="K4540">
        <v>95</v>
      </c>
      <c r="L4540">
        <v>147</v>
      </c>
      <c r="M4540" s="29">
        <v>0.45500000000000002</v>
      </c>
      <c r="N4540">
        <v>1.35</v>
      </c>
      <c r="O4540">
        <v>1.3</v>
      </c>
      <c r="P4540">
        <v>-0.57999999999999996</v>
      </c>
      <c r="Q4540">
        <v>-0.105</v>
      </c>
      <c r="R4540" s="33">
        <v>0.05</v>
      </c>
      <c r="S4540">
        <v>4.4999999999999998E-2</v>
      </c>
      <c r="T4540">
        <v>0.14000000000000001</v>
      </c>
      <c r="U4540">
        <v>0.22500000000000001</v>
      </c>
      <c r="V4540">
        <v>7.1999999999999995E-2</v>
      </c>
      <c r="X4540">
        <f>MROUND(RANK(C4540,C$14:C$10000),$X$2)</f>
        <v>4650</v>
      </c>
      <c r="Y4540">
        <f>MROUND(RANK(D4540,D$14:D$10000),$X$2)</f>
        <v>4650</v>
      </c>
      <c r="Z4540">
        <f>MROUND(RANK(E4540,E$14:E$10000),$X$2)</f>
        <v>4600</v>
      </c>
      <c r="AA4540">
        <f>MROUND(RANK(F4540,F$14:F$10000),$X$2)</f>
        <v>4650</v>
      </c>
      <c r="AB4540">
        <f>MROUND(RANK(G4540,G$14:G$10000),$X$2)</f>
        <v>1400</v>
      </c>
      <c r="AC4540">
        <f>MROUND(RANK(H4540,H$14:H$10000),$X$2)</f>
        <v>3350</v>
      </c>
      <c r="AD4540">
        <f>MROUND(RANK(I4540,I$14:I$10000),$X$2)</f>
        <v>4000</v>
      </c>
      <c r="AE4540">
        <f>SUM(X4540:AC4540)+SUM(Y4540:AA4540)+Y4540*4</f>
        <v>55800</v>
      </c>
    </row>
    <row r="4541" spans="1:31" x14ac:dyDescent="0.2">
      <c r="A4541" s="1">
        <v>45893</v>
      </c>
      <c r="B4541" s="2">
        <v>0.61983796296296301</v>
      </c>
      <c r="C4541" s="11">
        <v>1893170929</v>
      </c>
      <c r="D4541" s="12">
        <v>0.4199</v>
      </c>
      <c r="E4541" s="4">
        <v>1.3923000000000001</v>
      </c>
      <c r="F4541" s="4">
        <v>1.347</v>
      </c>
      <c r="G4541" s="12">
        <v>-0.71289999999999998</v>
      </c>
      <c r="H4541" s="12">
        <v>-0.12889999999999999</v>
      </c>
      <c r="I4541" s="4">
        <v>-1.0369999999999999</v>
      </c>
      <c r="J4541" s="29">
        <v>110</v>
      </c>
      <c r="K4541">
        <v>167</v>
      </c>
      <c r="L4541" s="6">
        <v>193</v>
      </c>
      <c r="M4541" s="27">
        <v>0.44500000000000001</v>
      </c>
      <c r="N4541" s="6">
        <v>1.45</v>
      </c>
      <c r="O4541" s="6">
        <v>1.4</v>
      </c>
      <c r="P4541" s="6">
        <v>-0.56000000000000005</v>
      </c>
      <c r="Q4541" s="6">
        <v>-0.12</v>
      </c>
      <c r="R4541" s="31">
        <v>0.02</v>
      </c>
      <c r="S4541" s="6">
        <v>0.18</v>
      </c>
      <c r="T4541" s="6">
        <v>0.14000000000000001</v>
      </c>
      <c r="U4541" s="6">
        <v>0.06</v>
      </c>
      <c r="V4541" s="6">
        <v>1.2999999999999999E-2</v>
      </c>
      <c r="X4541">
        <f>MROUND(RANK(C4541,C$14:C$10000),$X$2)</f>
        <v>4050</v>
      </c>
      <c r="Y4541">
        <f>MROUND(RANK(D4541,D$14:D$10000),$X$2)</f>
        <v>4050</v>
      </c>
      <c r="Z4541">
        <f>MROUND(RANK(E4541,E$14:E$10000),$X$2)</f>
        <v>4450</v>
      </c>
      <c r="AA4541">
        <f>MROUND(RANK(F4541,F$14:F$10000),$X$2)</f>
        <v>4250</v>
      </c>
      <c r="AB4541">
        <f>MROUND(RANK(G4541,G$14:G$10000),$X$2)</f>
        <v>5350</v>
      </c>
      <c r="AC4541">
        <f>MROUND(RANK(H4541,H$14:H$10000),$X$2)</f>
        <v>4750</v>
      </c>
      <c r="AD4541">
        <f>MROUND(RANK(I4541,I$14:I$10000),$X$2)</f>
        <v>4950</v>
      </c>
      <c r="AE4541">
        <f>SUM(X4541:AC4541)+SUM(Y4541:AA4541)+Y4541*4</f>
        <v>55850</v>
      </c>
    </row>
    <row r="4542" spans="1:31" x14ac:dyDescent="0.2">
      <c r="A4542" s="1">
        <v>45894</v>
      </c>
      <c r="B4542" s="2">
        <v>0.58568287037037037</v>
      </c>
      <c r="C4542" s="11">
        <v>632899147</v>
      </c>
      <c r="D4542" s="12">
        <v>0.37569999999999998</v>
      </c>
      <c r="E4542" s="4">
        <v>1.3544799999999999</v>
      </c>
      <c r="F4542" s="4">
        <v>1.254</v>
      </c>
      <c r="G4542" s="12">
        <v>-0.3473</v>
      </c>
      <c r="H4542" s="12">
        <v>-0.1013</v>
      </c>
      <c r="I4542" s="4">
        <v>0.154</v>
      </c>
      <c r="J4542" s="29">
        <v>50</v>
      </c>
      <c r="K4542">
        <v>70</v>
      </c>
      <c r="L4542" s="6">
        <v>88</v>
      </c>
      <c r="M4542" s="27">
        <v>0.45500000000000002</v>
      </c>
      <c r="N4542" s="6">
        <v>1.45</v>
      </c>
      <c r="O4542" s="6">
        <v>1.3</v>
      </c>
      <c r="P4542" s="6">
        <v>-0.56000000000000005</v>
      </c>
      <c r="Q4542" s="6">
        <v>-0.105</v>
      </c>
      <c r="R4542" s="31">
        <v>0.03</v>
      </c>
      <c r="S4542" s="6">
        <v>0.13500000000000001</v>
      </c>
      <c r="T4542" s="6">
        <v>0.14000000000000001</v>
      </c>
      <c r="U4542" s="6">
        <v>0.05</v>
      </c>
      <c r="V4542" s="6">
        <v>1.9E-2</v>
      </c>
      <c r="X4542">
        <f>MROUND(RANK(C4542,C$14:C$10000),$X$2)</f>
        <v>5050</v>
      </c>
      <c r="Y4542">
        <f>MROUND(RANK(D4542,D$14:D$10000),$X$2)</f>
        <v>5050</v>
      </c>
      <c r="Z4542">
        <f>MROUND(RANK(E4542,E$14:E$10000),$X$2)</f>
        <v>4700</v>
      </c>
      <c r="AA4542">
        <f>MROUND(RANK(F4542,F$14:F$10000),$X$2)</f>
        <v>4850</v>
      </c>
      <c r="AB4542">
        <f>MROUND(RANK(G4542,G$14:G$10000),$X$2)</f>
        <v>0</v>
      </c>
      <c r="AC4542">
        <f>MROUND(RANK(H4542,H$14:H$10000),$X$2)</f>
        <v>1400</v>
      </c>
      <c r="AD4542">
        <f>MROUND(RANK(I4542,I$14:I$10000),$X$2)</f>
        <v>3500</v>
      </c>
      <c r="AE4542">
        <f>SUM(X4542:AC4542)+SUM(Y4542:AA4542)+Y4542*4</f>
        <v>55850</v>
      </c>
    </row>
    <row r="4543" spans="1:31" x14ac:dyDescent="0.2">
      <c r="A4543" s="1">
        <v>45892</v>
      </c>
      <c r="B4543" s="2">
        <v>0.9435069444444445</v>
      </c>
      <c r="C4543" s="11">
        <v>1199743544</v>
      </c>
      <c r="D4543" s="12">
        <v>0.40129999999999999</v>
      </c>
      <c r="E4543" s="4">
        <v>1.37704</v>
      </c>
      <c r="F4543" s="4">
        <v>1.3089999999999999</v>
      </c>
      <c r="G4543" s="12">
        <v>-0.52329999999999999</v>
      </c>
      <c r="H4543" s="12">
        <v>-0.12239999999999999</v>
      </c>
      <c r="I4543" s="4">
        <v>-0.157</v>
      </c>
      <c r="J4543" s="29">
        <v>93</v>
      </c>
      <c r="K4543">
        <v>102</v>
      </c>
      <c r="L4543" s="6">
        <v>160</v>
      </c>
      <c r="M4543" s="27">
        <v>0.42499999999999999</v>
      </c>
      <c r="N4543" s="6">
        <v>1.45</v>
      </c>
      <c r="O4543" s="6">
        <v>1.4</v>
      </c>
      <c r="P4543" s="6">
        <v>-0.56000000000000005</v>
      </c>
      <c r="Q4543" s="6">
        <v>-0.125</v>
      </c>
      <c r="R4543" s="31">
        <v>4.4999999999999998E-2</v>
      </c>
      <c r="S4543" s="6">
        <v>0.15</v>
      </c>
      <c r="T4543" s="6">
        <v>0.14000000000000001</v>
      </c>
      <c r="U4543" s="6">
        <v>0.06</v>
      </c>
      <c r="V4543" s="6">
        <v>0.01</v>
      </c>
      <c r="X4543">
        <f>MROUND(RANK(C4543,C$14:C$10000),$X$2)</f>
        <v>4600</v>
      </c>
      <c r="Y4543">
        <f>MROUND(RANK(D4543,D$14:D$10000),$X$2)</f>
        <v>4600</v>
      </c>
      <c r="Z4543">
        <f>MROUND(RANK(E4543,E$14:E$10000),$X$2)</f>
        <v>4550</v>
      </c>
      <c r="AA4543">
        <f>MROUND(RANK(F4543,F$14:F$10000),$X$2)</f>
        <v>4550</v>
      </c>
      <c r="AB4543">
        <f>MROUND(RANK(G4543,G$14:G$10000),$X$2)</f>
        <v>1400</v>
      </c>
      <c r="AC4543">
        <f>MROUND(RANK(H4543,H$14:H$10000),$X$2)</f>
        <v>4100</v>
      </c>
      <c r="AD4543">
        <f>MROUND(RANK(I4543,I$14:I$10000),$X$2)</f>
        <v>4100</v>
      </c>
      <c r="AE4543">
        <f>SUM(X4543:AC4543)+SUM(Y4543:AA4543)+Y4543*4</f>
        <v>55900</v>
      </c>
    </row>
    <row r="4544" spans="1:31" x14ac:dyDescent="0.2">
      <c r="A4544" s="1">
        <v>45893</v>
      </c>
      <c r="B4544" s="2">
        <v>0.68782407407407409</v>
      </c>
      <c r="C4544" s="11">
        <v>1357002891</v>
      </c>
      <c r="D4544" s="12">
        <v>0.40629999999999999</v>
      </c>
      <c r="E4544" s="4">
        <v>1.3773299999999999</v>
      </c>
      <c r="F4544" s="4">
        <v>1.3140000000000001</v>
      </c>
      <c r="G4544" s="12">
        <v>-0.55049999999999999</v>
      </c>
      <c r="H4544" s="12">
        <v>-0.12239999999999999</v>
      </c>
      <c r="I4544" s="4">
        <v>-0.59499999999999997</v>
      </c>
      <c r="J4544" s="29">
        <v>93</v>
      </c>
      <c r="K4544">
        <v>132</v>
      </c>
      <c r="L4544">
        <v>161</v>
      </c>
      <c r="M4544" s="29">
        <v>0.44500000000000001</v>
      </c>
      <c r="N4544">
        <v>1.45</v>
      </c>
      <c r="O4544">
        <v>1.4</v>
      </c>
      <c r="P4544">
        <v>-0.56000000000000005</v>
      </c>
      <c r="Q4544">
        <v>-0.12</v>
      </c>
      <c r="R4544" s="33">
        <v>0.02</v>
      </c>
      <c r="S4544">
        <v>0.18</v>
      </c>
      <c r="T4544">
        <v>0.14000000000000001</v>
      </c>
      <c r="U4544">
        <v>0.06</v>
      </c>
      <c r="V4544">
        <v>1.2999999999999999E-2</v>
      </c>
      <c r="X4544">
        <f>MROUND(RANK(C4544,C$14:C$10000),$X$2)</f>
        <v>4500</v>
      </c>
      <c r="Y4544">
        <f>MROUND(RANK(D4544,D$14:D$10000),$X$2)</f>
        <v>4500</v>
      </c>
      <c r="Z4544">
        <f>MROUND(RANK(E4544,E$14:E$10000),$X$2)</f>
        <v>4550</v>
      </c>
      <c r="AA4544">
        <f>MROUND(RANK(F4544,F$14:F$10000),$X$2)</f>
        <v>4500</v>
      </c>
      <c r="AB4544">
        <f>MROUND(RANK(G4544,G$14:G$10000),$X$2)</f>
        <v>2200</v>
      </c>
      <c r="AC4544">
        <f>MROUND(RANK(H4544,H$14:H$10000),$X$2)</f>
        <v>4100</v>
      </c>
      <c r="AD4544">
        <f>MROUND(RANK(I4544,I$14:I$10000),$X$2)</f>
        <v>4650</v>
      </c>
      <c r="AE4544">
        <f>SUM(X4544:AC4544)+SUM(Y4544:AA4544)+Y4544*4</f>
        <v>55900</v>
      </c>
    </row>
    <row r="4545" spans="1:31" x14ac:dyDescent="0.2">
      <c r="A4545" s="1">
        <v>45893</v>
      </c>
      <c r="B4545" s="2">
        <v>0.9040393518518518</v>
      </c>
      <c r="C4545" s="11">
        <v>1881718786</v>
      </c>
      <c r="D4545" s="12">
        <v>0.41970000000000002</v>
      </c>
      <c r="E4545" s="4">
        <v>1.38462</v>
      </c>
      <c r="F4545" s="4">
        <v>1.3520000000000001</v>
      </c>
      <c r="G4545" s="12">
        <v>-0.64510000000000001</v>
      </c>
      <c r="H4545" s="12">
        <v>-0.13780000000000001</v>
      </c>
      <c r="I4545" s="4">
        <v>-0.95299999999999996</v>
      </c>
      <c r="J4545" s="29">
        <v>111</v>
      </c>
      <c r="K4545">
        <v>156</v>
      </c>
      <c r="L4545" s="6">
        <v>164</v>
      </c>
      <c r="M4545" s="27">
        <v>0.44500000000000001</v>
      </c>
      <c r="N4545" s="6">
        <v>1.45</v>
      </c>
      <c r="O4545" s="6">
        <v>1.4</v>
      </c>
      <c r="P4545" s="6">
        <v>-0.56000000000000005</v>
      </c>
      <c r="Q4545" s="6">
        <v>-0.12</v>
      </c>
      <c r="R4545" s="31">
        <v>0.02</v>
      </c>
      <c r="S4545" s="6">
        <v>0.18</v>
      </c>
      <c r="T4545" s="6">
        <v>0.14000000000000001</v>
      </c>
      <c r="U4545" s="6">
        <v>0.06</v>
      </c>
      <c r="V4545" s="6">
        <v>1.2999999999999999E-2</v>
      </c>
      <c r="X4545">
        <f>MROUND(RANK(C4545,C$14:C$10000),$X$2)</f>
        <v>4050</v>
      </c>
      <c r="Y4545">
        <f>MROUND(RANK(D4545,D$14:D$10000),$X$2)</f>
        <v>4050</v>
      </c>
      <c r="Z4545">
        <f>MROUND(RANK(E4545,E$14:E$10000),$X$2)</f>
        <v>4500</v>
      </c>
      <c r="AA4545">
        <f>MROUND(RANK(F4545,F$14:F$10000),$X$2)</f>
        <v>4200</v>
      </c>
      <c r="AB4545">
        <f>MROUND(RANK(G4545,G$14:G$10000),$X$2)</f>
        <v>4950</v>
      </c>
      <c r="AC4545">
        <f>MROUND(RANK(H4545,H$14:H$10000),$X$2)</f>
        <v>5200</v>
      </c>
      <c r="AD4545">
        <f>MROUND(RANK(I4545,I$14:I$10000),$X$2)</f>
        <v>4900</v>
      </c>
      <c r="AE4545">
        <f>SUM(X4545:AC4545)+SUM(Y4545:AA4545)+Y4545*4</f>
        <v>55900</v>
      </c>
    </row>
    <row r="4546" spans="1:31" x14ac:dyDescent="0.2">
      <c r="A4546" s="1">
        <v>45894</v>
      </c>
      <c r="B4546" s="2">
        <v>0.75465277777777773</v>
      </c>
      <c r="C4546" s="11">
        <v>700491226</v>
      </c>
      <c r="D4546" s="12">
        <v>0.37980000000000003</v>
      </c>
      <c r="E4546" s="4">
        <v>1.3835500000000001</v>
      </c>
      <c r="F4546" s="4">
        <v>1.278</v>
      </c>
      <c r="G4546" s="12">
        <v>-0.3553</v>
      </c>
      <c r="H4546" s="12">
        <v>-0.10100000000000001</v>
      </c>
      <c r="I4546" s="4">
        <v>0.627</v>
      </c>
      <c r="J4546" s="29">
        <v>37</v>
      </c>
      <c r="K4546">
        <v>84</v>
      </c>
      <c r="L4546">
        <v>93</v>
      </c>
      <c r="M4546" s="29">
        <v>0.44500000000000001</v>
      </c>
      <c r="N4546">
        <v>1.45</v>
      </c>
      <c r="O4546">
        <v>1.3</v>
      </c>
      <c r="P4546">
        <v>-0.54</v>
      </c>
      <c r="Q4546">
        <v>-0.12</v>
      </c>
      <c r="R4546" s="33">
        <v>0.06</v>
      </c>
      <c r="S4546">
        <v>0.2</v>
      </c>
      <c r="T4546">
        <v>0.16</v>
      </c>
      <c r="U4546">
        <v>0.05</v>
      </c>
      <c r="V4546">
        <v>1.9E-2</v>
      </c>
      <c r="X4546">
        <f>MROUND(RANK(C4546,C$14:C$10000),$X$2)</f>
        <v>5000</v>
      </c>
      <c r="Y4546">
        <f>MROUND(RANK(D4546,D$14:D$10000),$X$2)</f>
        <v>5000</v>
      </c>
      <c r="Z4546">
        <f>MROUND(RANK(E4546,E$14:E$10000),$X$2)</f>
        <v>4500</v>
      </c>
      <c r="AA4546">
        <f>MROUND(RANK(F4546,F$14:F$10000),$X$2)</f>
        <v>4750</v>
      </c>
      <c r="AB4546">
        <f>MROUND(RANK(G4546,G$14:G$10000),$X$2)</f>
        <v>1050</v>
      </c>
      <c r="AC4546">
        <f>MROUND(RANK(H4546,H$14:H$10000),$X$2)</f>
        <v>1350</v>
      </c>
      <c r="AD4546">
        <f>MROUND(RANK(I4546,I$14:I$10000),$X$2)</f>
        <v>2300</v>
      </c>
      <c r="AE4546">
        <f>SUM(X4546:AC4546)+SUM(Y4546:AA4546)+Y4546*4</f>
        <v>55900</v>
      </c>
    </row>
    <row r="4547" spans="1:31" x14ac:dyDescent="0.2">
      <c r="A4547" s="1">
        <v>45895</v>
      </c>
      <c r="B4547" s="2">
        <v>0.62858796296296293</v>
      </c>
      <c r="C4547" s="11">
        <v>1868482844</v>
      </c>
      <c r="D4547" s="12">
        <v>0.4194</v>
      </c>
      <c r="E4547" s="4">
        <v>1.40161</v>
      </c>
      <c r="F4547" s="4">
        <v>1.3420000000000001</v>
      </c>
      <c r="G4547" s="12">
        <v>-0.67290000000000005</v>
      </c>
      <c r="H4547" s="12">
        <v>-0.13220000000000001</v>
      </c>
      <c r="I4547" s="4">
        <v>-7.0000000000000001E-3</v>
      </c>
      <c r="J4547" s="29">
        <v>141</v>
      </c>
      <c r="K4547">
        <v>205</v>
      </c>
      <c r="L4547" s="6">
        <v>255</v>
      </c>
      <c r="M4547" s="27">
        <v>0.435</v>
      </c>
      <c r="N4547" s="6">
        <v>1.45</v>
      </c>
      <c r="O4547" s="6">
        <v>1.3</v>
      </c>
      <c r="P4547" s="6">
        <v>-0.54</v>
      </c>
      <c r="Q4547" s="6">
        <v>-0.125</v>
      </c>
      <c r="R4547" s="31">
        <v>0.06</v>
      </c>
      <c r="S4547" s="6">
        <v>0.2</v>
      </c>
      <c r="T4547" s="6">
        <v>0.04</v>
      </c>
      <c r="U4547" s="6">
        <v>0.315</v>
      </c>
      <c r="V4547" s="6">
        <v>4.4999999999999998E-2</v>
      </c>
      <c r="X4547">
        <f>MROUND(RANK(C4547,C$14:C$10000),$X$2)</f>
        <v>4100</v>
      </c>
      <c r="Y4547">
        <f>MROUND(RANK(D4547,D$14:D$10000),$X$2)</f>
        <v>4050</v>
      </c>
      <c r="Z4547">
        <f>MROUND(RANK(E4547,E$14:E$10000),$X$2)</f>
        <v>4350</v>
      </c>
      <c r="AA4547">
        <f>MROUND(RANK(F4547,F$14:F$10000),$X$2)</f>
        <v>4300</v>
      </c>
      <c r="AB4547">
        <f>MROUND(RANK(G4547,G$14:G$10000),$X$2)</f>
        <v>5200</v>
      </c>
      <c r="AC4547">
        <f>MROUND(RANK(H4547,H$14:H$10000),$X$2)</f>
        <v>5000</v>
      </c>
      <c r="AD4547">
        <f>MROUND(RANK(I4547,I$14:I$10000),$X$2)</f>
        <v>3850</v>
      </c>
      <c r="AE4547">
        <f>SUM(X4547:AC4547)+SUM(Y4547:AA4547)+Y4547*4</f>
        <v>55900</v>
      </c>
    </row>
    <row r="4548" spans="1:31" x14ac:dyDescent="0.2">
      <c r="A4548" s="1">
        <v>45896</v>
      </c>
      <c r="B4548" s="2">
        <v>0.61997685185185181</v>
      </c>
      <c r="C4548" s="11">
        <v>1828460788</v>
      </c>
      <c r="D4548" s="12">
        <v>0.41849999999999998</v>
      </c>
      <c r="E4548" s="4">
        <v>1.38002</v>
      </c>
      <c r="F4548" s="4">
        <v>1.3440000000000001</v>
      </c>
      <c r="G4548" s="12">
        <v>-0.68989999999999996</v>
      </c>
      <c r="H4548" s="12">
        <v>-0.12280000000000001</v>
      </c>
      <c r="I4548" s="4">
        <v>-1.3</v>
      </c>
      <c r="J4548" s="29">
        <v>114</v>
      </c>
      <c r="K4548">
        <v>173</v>
      </c>
      <c r="L4548" s="6">
        <v>191</v>
      </c>
      <c r="M4548" s="27">
        <v>0.44500000000000001</v>
      </c>
      <c r="N4548" s="6">
        <v>1.35</v>
      </c>
      <c r="O4548" s="6">
        <v>1.45</v>
      </c>
      <c r="P4548" s="6">
        <v>-0.54</v>
      </c>
      <c r="Q4548" s="6">
        <v>-0.125</v>
      </c>
      <c r="R4548" s="31">
        <v>6.6666666666666602E-3</v>
      </c>
      <c r="S4548" s="6">
        <v>0.15</v>
      </c>
      <c r="T4548" s="6">
        <v>0.14000000000000001</v>
      </c>
      <c r="U4548" s="6">
        <v>7.4999999999999997E-2</v>
      </c>
      <c r="V4548" s="6">
        <v>7.1999999999999995E-2</v>
      </c>
      <c r="X4548">
        <f>MROUND(RANK(C4548,C$14:C$10000),$X$2)</f>
        <v>4100</v>
      </c>
      <c r="Y4548">
        <f>MROUND(RANK(D4548,D$14:D$10000),$X$2)</f>
        <v>4100</v>
      </c>
      <c r="Z4548">
        <f>MROUND(RANK(E4548,E$14:E$10000),$X$2)</f>
        <v>4550</v>
      </c>
      <c r="AA4548">
        <f>MROUND(RANK(F4548,F$14:F$10000),$X$2)</f>
        <v>4300</v>
      </c>
      <c r="AB4548">
        <f>MROUND(RANK(G4548,G$14:G$10000),$X$2)</f>
        <v>5300</v>
      </c>
      <c r="AC4548">
        <f>MROUND(RANK(H4548,H$14:H$10000),$X$2)</f>
        <v>4200</v>
      </c>
      <c r="AD4548">
        <f>MROUND(RANK(I4548,I$14:I$10000),$X$2)</f>
        <v>5100</v>
      </c>
      <c r="AE4548">
        <f>SUM(X4548:AC4548)+SUM(Y4548:AA4548)+Y4548*4</f>
        <v>55900</v>
      </c>
    </row>
    <row r="4549" spans="1:31" x14ac:dyDescent="0.2">
      <c r="A4549" s="1">
        <v>45896</v>
      </c>
      <c r="B4549" s="2">
        <v>0.60231481481481486</v>
      </c>
      <c r="C4549" s="11">
        <v>2017970098</v>
      </c>
      <c r="D4549" s="12">
        <v>0.42249999999999999</v>
      </c>
      <c r="E4549" s="4">
        <v>1.3747199999999999</v>
      </c>
      <c r="F4549" s="4">
        <v>1.3360000000000001</v>
      </c>
      <c r="G4549" s="12">
        <v>-0.67759999999999998</v>
      </c>
      <c r="H4549" s="12">
        <v>-0.1356</v>
      </c>
      <c r="I4549" s="4">
        <v>-0.61799999999999999</v>
      </c>
      <c r="J4549" s="29">
        <v>175</v>
      </c>
      <c r="K4549">
        <v>196</v>
      </c>
      <c r="L4549">
        <v>287</v>
      </c>
      <c r="M4549" s="29">
        <v>0.46500000000000002</v>
      </c>
      <c r="N4549">
        <v>1.45</v>
      </c>
      <c r="O4549">
        <v>1.3</v>
      </c>
      <c r="P4549">
        <v>-0.57999999999999996</v>
      </c>
      <c r="Q4549">
        <v>-0.12</v>
      </c>
      <c r="R4549" s="33">
        <v>0.04</v>
      </c>
      <c r="S4549">
        <v>4.4999999999999998E-2</v>
      </c>
      <c r="T4549">
        <v>0.16</v>
      </c>
      <c r="U4549">
        <v>0.315</v>
      </c>
      <c r="V4549">
        <v>5.8499999999999899E-2</v>
      </c>
      <c r="X4549">
        <f>MROUND(RANK(C4549,C$14:C$10000),$X$2)</f>
        <v>3950</v>
      </c>
      <c r="Y4549">
        <f>MROUND(RANK(D4549,D$14:D$10000),$X$2)</f>
        <v>3950</v>
      </c>
      <c r="Z4549">
        <f>MROUND(RANK(E4549,E$14:E$10000),$X$2)</f>
        <v>4600</v>
      </c>
      <c r="AA4549">
        <f>MROUND(RANK(F4549,F$14:F$10000),$X$2)</f>
        <v>4350</v>
      </c>
      <c r="AB4549">
        <f>MROUND(RANK(G4549,G$14:G$10000),$X$2)</f>
        <v>5250</v>
      </c>
      <c r="AC4549">
        <f>MROUND(RANK(H4549,H$14:H$10000),$X$2)</f>
        <v>5150</v>
      </c>
      <c r="AD4549">
        <f>MROUND(RANK(I4549,I$14:I$10000),$X$2)</f>
        <v>4650</v>
      </c>
      <c r="AE4549">
        <f>SUM(X4549:AC4549)+SUM(Y4549:AA4549)+Y4549*4</f>
        <v>55950</v>
      </c>
    </row>
    <row r="4550" spans="1:31" x14ac:dyDescent="0.2">
      <c r="A4550" s="1">
        <v>45893</v>
      </c>
      <c r="B4550" s="2">
        <v>0.63876157407407408</v>
      </c>
      <c r="C4550" s="11">
        <v>1237164684</v>
      </c>
      <c r="D4550" s="12">
        <v>0.40260000000000001</v>
      </c>
      <c r="E4550" s="4">
        <v>1.38121</v>
      </c>
      <c r="F4550" s="4">
        <v>1.2869999999999999</v>
      </c>
      <c r="G4550" s="12">
        <v>-0.56389999999999996</v>
      </c>
      <c r="H4550" s="12">
        <v>-0.1176</v>
      </c>
      <c r="I4550" s="4">
        <v>-0.63800000000000001</v>
      </c>
      <c r="J4550" s="29">
        <v>57</v>
      </c>
      <c r="K4550">
        <v>126</v>
      </c>
      <c r="L4550" s="6">
        <v>157</v>
      </c>
      <c r="M4550" s="27">
        <v>0.44500000000000001</v>
      </c>
      <c r="N4550" s="6">
        <v>1.45</v>
      </c>
      <c r="O4550" s="6">
        <v>1.4</v>
      </c>
      <c r="P4550" s="6">
        <v>-0.56000000000000005</v>
      </c>
      <c r="Q4550" s="6">
        <v>-0.12</v>
      </c>
      <c r="R4550" s="31">
        <v>0.02</v>
      </c>
      <c r="S4550" s="6">
        <v>0.18</v>
      </c>
      <c r="T4550" s="6">
        <v>0.14000000000000001</v>
      </c>
      <c r="U4550" s="6">
        <v>0.06</v>
      </c>
      <c r="V4550" s="6">
        <v>1.2999999999999999E-2</v>
      </c>
      <c r="X4550">
        <f>MROUND(RANK(C4550,C$14:C$10000),$X$2)</f>
        <v>4550</v>
      </c>
      <c r="Y4550">
        <f>MROUND(RANK(D4550,D$14:D$10000),$X$2)</f>
        <v>4550</v>
      </c>
      <c r="Z4550">
        <f>MROUND(RANK(E4550,E$14:E$10000),$X$2)</f>
        <v>4550</v>
      </c>
      <c r="AA4550">
        <f>MROUND(RANK(F4550,F$14:F$10000),$X$2)</f>
        <v>4700</v>
      </c>
      <c r="AB4550">
        <f>MROUND(RANK(G4550,G$14:G$10000),$X$2)</f>
        <v>2300</v>
      </c>
      <c r="AC4550">
        <f>MROUND(RANK(H4550,H$14:H$10000),$X$2)</f>
        <v>3350</v>
      </c>
      <c r="AD4550">
        <f>MROUND(RANK(I4550,I$14:I$10000),$X$2)</f>
        <v>4650</v>
      </c>
      <c r="AE4550">
        <f>SUM(X4550:AC4550)+SUM(Y4550:AA4550)+Y4550*4</f>
        <v>56000</v>
      </c>
    </row>
    <row r="4551" spans="1:31" x14ac:dyDescent="0.2">
      <c r="A4551" s="1">
        <v>45893</v>
      </c>
      <c r="B4551" s="2">
        <v>0.64751157407407411</v>
      </c>
      <c r="C4551" s="11">
        <v>1229582804</v>
      </c>
      <c r="D4551" s="12">
        <v>0.40229999999999999</v>
      </c>
      <c r="E4551" s="4">
        <v>1.3901399999999999</v>
      </c>
      <c r="F4551" s="4">
        <v>1.2889999999999999</v>
      </c>
      <c r="G4551" s="12">
        <v>-0.55030000000000001</v>
      </c>
      <c r="H4551" s="12">
        <v>-0.1225</v>
      </c>
      <c r="I4551" s="4">
        <v>-0.65800000000000003</v>
      </c>
      <c r="J4551" s="29">
        <v>51</v>
      </c>
      <c r="K4551">
        <v>125</v>
      </c>
      <c r="L4551" s="6">
        <v>142</v>
      </c>
      <c r="M4551" s="27">
        <v>0.44500000000000001</v>
      </c>
      <c r="N4551" s="6">
        <v>1.45</v>
      </c>
      <c r="O4551" s="6">
        <v>1.4</v>
      </c>
      <c r="P4551" s="6">
        <v>-0.56000000000000005</v>
      </c>
      <c r="Q4551" s="6">
        <v>-0.12</v>
      </c>
      <c r="R4551" s="31">
        <v>0.02</v>
      </c>
      <c r="S4551" s="6">
        <v>0.18</v>
      </c>
      <c r="T4551" s="6">
        <v>0.14000000000000001</v>
      </c>
      <c r="U4551" s="6">
        <v>0.06</v>
      </c>
      <c r="V4551" s="6">
        <v>1.2999999999999999E-2</v>
      </c>
      <c r="X4551">
        <f>MROUND(RANK(C4551,C$14:C$10000),$X$2)</f>
        <v>4550</v>
      </c>
      <c r="Y4551">
        <f>MROUND(RANK(D4551,D$14:D$10000),$X$2)</f>
        <v>4550</v>
      </c>
      <c r="Z4551">
        <f>MROUND(RANK(E4551,E$14:E$10000),$X$2)</f>
        <v>4450</v>
      </c>
      <c r="AA4551">
        <f>MROUND(RANK(F4551,F$14:F$10000),$X$2)</f>
        <v>4650</v>
      </c>
      <c r="AB4551">
        <f>MROUND(RANK(G4551,G$14:G$10000),$X$2)</f>
        <v>1800</v>
      </c>
      <c r="AC4551">
        <f>MROUND(RANK(H4551,H$14:H$10000),$X$2)</f>
        <v>4150</v>
      </c>
      <c r="AD4551">
        <f>MROUND(RANK(I4551,I$14:I$10000),$X$2)</f>
        <v>4700</v>
      </c>
      <c r="AE4551">
        <f>SUM(X4551:AC4551)+SUM(Y4551:AA4551)+Y4551*4</f>
        <v>56000</v>
      </c>
    </row>
    <row r="4552" spans="1:31" x14ac:dyDescent="0.2">
      <c r="A4552" s="1">
        <v>45894</v>
      </c>
      <c r="B4552" s="2">
        <v>0.9717824074074074</v>
      </c>
      <c r="C4552" s="11">
        <v>1952391195</v>
      </c>
      <c r="D4552" s="12">
        <v>0.42120000000000002</v>
      </c>
      <c r="E4552" s="4">
        <v>1.3845499999999999</v>
      </c>
      <c r="F4552" s="4">
        <v>1.3340000000000001</v>
      </c>
      <c r="G4552" s="12">
        <v>-0.67579999999999996</v>
      </c>
      <c r="H4552" s="12">
        <v>-0.1351</v>
      </c>
      <c r="I4552" s="4">
        <v>-0.223</v>
      </c>
      <c r="J4552" s="29">
        <v>106</v>
      </c>
      <c r="K4552">
        <v>194</v>
      </c>
      <c r="L4552">
        <v>202</v>
      </c>
      <c r="M4552" s="29">
        <v>0.42499999999999999</v>
      </c>
      <c r="N4552">
        <v>1.45</v>
      </c>
      <c r="O4552">
        <v>1.3</v>
      </c>
      <c r="P4552">
        <v>-0.56000000000000005</v>
      </c>
      <c r="Q4552">
        <v>-0.125</v>
      </c>
      <c r="R4552" s="33">
        <v>0.02</v>
      </c>
      <c r="S4552">
        <v>0.16500000000000001</v>
      </c>
      <c r="T4552">
        <v>0.12</v>
      </c>
      <c r="U4552">
        <v>0.17499999999999999</v>
      </c>
      <c r="V4552">
        <v>6.6500000000000004E-2</v>
      </c>
      <c r="X4552">
        <f>MROUND(RANK(C4552,C$14:C$10000),$X$2)</f>
        <v>4000</v>
      </c>
      <c r="Y4552">
        <f>MROUND(RANK(D4552,D$14:D$10000),$X$2)</f>
        <v>4000</v>
      </c>
      <c r="Z4552">
        <f>MROUND(RANK(E4552,E$14:E$10000),$X$2)</f>
        <v>4500</v>
      </c>
      <c r="AA4552">
        <f>MROUND(RANK(F4552,F$14:F$10000),$X$2)</f>
        <v>4350</v>
      </c>
      <c r="AB4552">
        <f>MROUND(RANK(G4552,G$14:G$10000),$X$2)</f>
        <v>5200</v>
      </c>
      <c r="AC4552">
        <f>MROUND(RANK(H4552,H$14:H$10000),$X$2)</f>
        <v>5100</v>
      </c>
      <c r="AD4552">
        <f>MROUND(RANK(I4552,I$14:I$10000),$X$2)</f>
        <v>4200</v>
      </c>
      <c r="AE4552">
        <f>SUM(X4552:AC4552)+SUM(Y4552:AA4552)+Y4552*4</f>
        <v>56000</v>
      </c>
    </row>
    <row r="4553" spans="1:31" x14ac:dyDescent="0.2">
      <c r="A4553" s="1">
        <v>45895</v>
      </c>
      <c r="B4553" s="2">
        <v>2.7118055555555555E-2</v>
      </c>
      <c r="C4553" s="11">
        <v>1841736685</v>
      </c>
      <c r="D4553" s="12">
        <v>0.41880000000000001</v>
      </c>
      <c r="E4553" s="4">
        <v>1.38646</v>
      </c>
      <c r="F4553" s="4">
        <v>1.34</v>
      </c>
      <c r="G4553" s="12">
        <v>-0.66669999999999996</v>
      </c>
      <c r="H4553" s="12">
        <v>-0.1263</v>
      </c>
      <c r="I4553" s="4">
        <v>-0.39300000000000002</v>
      </c>
      <c r="J4553" s="29">
        <v>227</v>
      </c>
      <c r="K4553">
        <v>249</v>
      </c>
      <c r="L4553" s="6">
        <v>268</v>
      </c>
      <c r="M4553" s="27">
        <v>0.45500000000000002</v>
      </c>
      <c r="N4553" s="6">
        <v>1.45</v>
      </c>
      <c r="O4553" s="6">
        <v>1.35</v>
      </c>
      <c r="P4553" s="6">
        <v>-0.56000000000000005</v>
      </c>
      <c r="Q4553" s="6">
        <v>-0.105</v>
      </c>
      <c r="R4553" s="31">
        <v>0.06</v>
      </c>
      <c r="S4553" s="6">
        <v>0.13500000000000001</v>
      </c>
      <c r="T4553" s="6">
        <v>0.04</v>
      </c>
      <c r="U4553" s="6">
        <v>0.315</v>
      </c>
      <c r="V4553" s="6">
        <v>7.1999999999999995E-2</v>
      </c>
      <c r="X4553">
        <f>MROUND(RANK(C4553,C$14:C$10000),$X$2)</f>
        <v>4100</v>
      </c>
      <c r="Y4553">
        <f>MROUND(RANK(D4553,D$14:D$10000),$X$2)</f>
        <v>4100</v>
      </c>
      <c r="Z4553">
        <f>MROUND(RANK(E4553,E$14:E$10000),$X$2)</f>
        <v>4500</v>
      </c>
      <c r="AA4553">
        <f>MROUND(RANK(F4553,F$14:F$10000),$X$2)</f>
        <v>4300</v>
      </c>
      <c r="AB4553">
        <f>MROUND(RANK(G4553,G$14:G$10000),$X$2)</f>
        <v>5150</v>
      </c>
      <c r="AC4553">
        <f>MROUND(RANK(H4553,H$14:H$10000),$X$2)</f>
        <v>4550</v>
      </c>
      <c r="AD4553">
        <f>MROUND(RANK(I4553,I$14:I$10000),$X$2)</f>
        <v>4400</v>
      </c>
      <c r="AE4553">
        <f>SUM(X4553:AC4553)+SUM(Y4553:AA4553)+Y4553*4</f>
        <v>56000</v>
      </c>
    </row>
    <row r="4554" spans="1:31" x14ac:dyDescent="0.2">
      <c r="A4554" s="1">
        <v>45896</v>
      </c>
      <c r="B4554" s="2">
        <v>0.59151620370370372</v>
      </c>
      <c r="C4554" s="11">
        <v>1919789953</v>
      </c>
      <c r="D4554" s="12">
        <v>0.42049999999999998</v>
      </c>
      <c r="E4554" s="4">
        <v>1.38984</v>
      </c>
      <c r="F4554" s="4">
        <v>1.3420000000000001</v>
      </c>
      <c r="G4554" s="12">
        <v>-0.68730000000000002</v>
      </c>
      <c r="H4554" s="12">
        <v>-0.12989999999999999</v>
      </c>
      <c r="I4554" s="4">
        <v>-0.68500000000000005</v>
      </c>
      <c r="J4554" s="29">
        <v>136</v>
      </c>
      <c r="K4554">
        <v>205</v>
      </c>
      <c r="L4554" s="6">
        <v>278</v>
      </c>
      <c r="M4554" s="27">
        <v>0.435</v>
      </c>
      <c r="N4554" s="6">
        <v>1.35</v>
      </c>
      <c r="O4554" s="6">
        <v>1.45</v>
      </c>
      <c r="P4554" s="6">
        <v>-0.54</v>
      </c>
      <c r="Q4554" s="6">
        <v>-0.115</v>
      </c>
      <c r="R4554" s="31">
        <v>6.6666666666666602E-3</v>
      </c>
      <c r="S4554" s="6">
        <v>0.13500000000000001</v>
      </c>
      <c r="T4554" s="6">
        <v>0.12</v>
      </c>
      <c r="U4554" s="6">
        <v>0.315</v>
      </c>
      <c r="V4554" s="6">
        <v>8.5499999999999896E-2</v>
      </c>
      <c r="X4554">
        <f>MROUND(RANK(C4554,C$14:C$10000),$X$2)</f>
        <v>4050</v>
      </c>
      <c r="Y4554">
        <f>MROUND(RANK(D4554,D$14:D$10000),$X$2)</f>
        <v>4050</v>
      </c>
      <c r="Z4554">
        <f>MROUND(RANK(E4554,E$14:E$10000),$X$2)</f>
        <v>4450</v>
      </c>
      <c r="AA4554">
        <f>MROUND(RANK(F4554,F$14:F$10000),$X$2)</f>
        <v>4300</v>
      </c>
      <c r="AB4554">
        <f>MROUND(RANK(G4554,G$14:G$10000),$X$2)</f>
        <v>5300</v>
      </c>
      <c r="AC4554">
        <f>MROUND(RANK(H4554,H$14:H$10000),$X$2)</f>
        <v>4850</v>
      </c>
      <c r="AD4554">
        <f>MROUND(RANK(I4554,I$14:I$10000),$X$2)</f>
        <v>4700</v>
      </c>
      <c r="AE4554">
        <f>SUM(X4554:AC4554)+SUM(Y4554:AA4554)+Y4554*4</f>
        <v>56000</v>
      </c>
    </row>
    <row r="4555" spans="1:31" x14ac:dyDescent="0.2">
      <c r="A4555" s="1">
        <v>45893</v>
      </c>
      <c r="B4555" s="2">
        <v>0.64836805555555554</v>
      </c>
      <c r="C4555" s="11">
        <v>1564096076</v>
      </c>
      <c r="D4555" s="12">
        <v>0.41210000000000002</v>
      </c>
      <c r="E4555" s="4">
        <v>1.3710599999999999</v>
      </c>
      <c r="F4555" s="4">
        <v>1.3160000000000001</v>
      </c>
      <c r="G4555" s="12">
        <v>-0.58109999999999995</v>
      </c>
      <c r="H4555" s="12">
        <v>-0.12870000000000001</v>
      </c>
      <c r="I4555" s="4">
        <v>-0.74099999999999999</v>
      </c>
      <c r="J4555" s="29">
        <v>99</v>
      </c>
      <c r="K4555">
        <v>133</v>
      </c>
      <c r="L4555" s="6">
        <v>170</v>
      </c>
      <c r="M4555" s="27">
        <v>0.44500000000000001</v>
      </c>
      <c r="N4555" s="6">
        <v>1.45</v>
      </c>
      <c r="O4555" s="6">
        <v>1.4</v>
      </c>
      <c r="P4555" s="6">
        <v>-0.56000000000000005</v>
      </c>
      <c r="Q4555" s="6">
        <v>-0.12</v>
      </c>
      <c r="R4555" s="31">
        <v>0.02</v>
      </c>
      <c r="S4555" s="6">
        <v>0.18</v>
      </c>
      <c r="T4555" s="6">
        <v>0.14000000000000001</v>
      </c>
      <c r="U4555" s="6">
        <v>0.06</v>
      </c>
      <c r="V4555" s="6">
        <v>1.2999999999999999E-2</v>
      </c>
      <c r="X4555">
        <f>MROUND(RANK(C4555,C$14:C$10000),$X$2)</f>
        <v>4300</v>
      </c>
      <c r="Y4555">
        <f>MROUND(RANK(D4555,D$14:D$10000),$X$2)</f>
        <v>4300</v>
      </c>
      <c r="Z4555">
        <f>MROUND(RANK(E4555,E$14:E$10000),$X$2)</f>
        <v>4600</v>
      </c>
      <c r="AA4555">
        <f>MROUND(RANK(F4555,F$14:F$10000),$X$2)</f>
        <v>4500</v>
      </c>
      <c r="AB4555">
        <f>MROUND(RANK(G4555,G$14:G$10000),$X$2)</f>
        <v>3000</v>
      </c>
      <c r="AC4555">
        <f>MROUND(RANK(H4555,H$14:H$10000),$X$2)</f>
        <v>4750</v>
      </c>
      <c r="AD4555">
        <f>MROUND(RANK(I4555,I$14:I$10000),$X$2)</f>
        <v>4750</v>
      </c>
      <c r="AE4555">
        <f>SUM(X4555:AC4555)+SUM(Y4555:AA4555)+Y4555*4</f>
        <v>56050</v>
      </c>
    </row>
    <row r="4556" spans="1:31" x14ac:dyDescent="0.2">
      <c r="A4556" s="1">
        <v>45893</v>
      </c>
      <c r="B4556" s="2">
        <v>0.67524305555555553</v>
      </c>
      <c r="C4556" s="11">
        <v>1899617606</v>
      </c>
      <c r="D4556" s="12">
        <v>0.42009999999999997</v>
      </c>
      <c r="E4556" s="4">
        <v>1.3949199999999999</v>
      </c>
      <c r="F4556" s="4">
        <v>1.353</v>
      </c>
      <c r="G4556" s="12">
        <v>-0.67500000000000004</v>
      </c>
      <c r="H4556" s="12">
        <v>-0.1419</v>
      </c>
      <c r="I4556" s="4">
        <v>-1.097</v>
      </c>
      <c r="J4556" s="29">
        <v>119</v>
      </c>
      <c r="K4556">
        <v>142</v>
      </c>
      <c r="L4556" s="6">
        <v>156</v>
      </c>
      <c r="M4556" s="27">
        <v>0.44500000000000001</v>
      </c>
      <c r="N4556" s="6">
        <v>1.45</v>
      </c>
      <c r="O4556" s="6">
        <v>1.4</v>
      </c>
      <c r="P4556" s="6">
        <v>-0.56000000000000005</v>
      </c>
      <c r="Q4556" s="6">
        <v>-0.12</v>
      </c>
      <c r="R4556" s="31">
        <v>0.02</v>
      </c>
      <c r="S4556" s="6">
        <v>0.18</v>
      </c>
      <c r="T4556" s="6">
        <v>0.14000000000000001</v>
      </c>
      <c r="U4556" s="6">
        <v>0.06</v>
      </c>
      <c r="V4556" s="6">
        <v>1.2999999999999999E-2</v>
      </c>
      <c r="X4556">
        <f>MROUND(RANK(C4556,C$14:C$10000),$X$2)</f>
        <v>4050</v>
      </c>
      <c r="Y4556">
        <f>MROUND(RANK(D4556,D$14:D$10000),$X$2)</f>
        <v>4050</v>
      </c>
      <c r="Z4556">
        <f>MROUND(RANK(E4556,E$14:E$10000),$X$2)</f>
        <v>4400</v>
      </c>
      <c r="AA4556">
        <f>MROUND(RANK(F4556,F$14:F$10000),$X$2)</f>
        <v>4200</v>
      </c>
      <c r="AB4556">
        <f>MROUND(RANK(G4556,G$14:G$10000),$X$2)</f>
        <v>5200</v>
      </c>
      <c r="AC4556">
        <f>MROUND(RANK(H4556,H$14:H$10000),$X$2)</f>
        <v>5300</v>
      </c>
      <c r="AD4556">
        <f>MROUND(RANK(I4556,I$14:I$10000),$X$2)</f>
        <v>5000</v>
      </c>
      <c r="AE4556">
        <f>SUM(X4556:AC4556)+SUM(Y4556:AA4556)+Y4556*4</f>
        <v>56050</v>
      </c>
    </row>
    <row r="4557" spans="1:31" x14ac:dyDescent="0.2">
      <c r="A4557" s="1">
        <v>45894</v>
      </c>
      <c r="B4557" s="2">
        <v>0.55496527777777782</v>
      </c>
      <c r="C4557" s="11">
        <v>757536449</v>
      </c>
      <c r="D4557" s="12">
        <v>0.38290000000000002</v>
      </c>
      <c r="E4557" s="4">
        <v>1.36809</v>
      </c>
      <c r="F4557" s="4">
        <v>1.284</v>
      </c>
      <c r="G4557" s="12">
        <v>-0.37730000000000002</v>
      </c>
      <c r="H4557" s="12">
        <v>-0.1032</v>
      </c>
      <c r="I4557" s="4">
        <v>0.33300000000000002</v>
      </c>
      <c r="J4557" s="29">
        <v>51</v>
      </c>
      <c r="K4557">
        <v>75</v>
      </c>
      <c r="L4557" s="6">
        <v>97</v>
      </c>
      <c r="M4557" s="27">
        <v>0.45500000000000002</v>
      </c>
      <c r="N4557" s="6">
        <v>1.35</v>
      </c>
      <c r="O4557" s="6">
        <v>1.45</v>
      </c>
      <c r="P4557" s="6">
        <v>-0.57999999999999996</v>
      </c>
      <c r="Q4557" s="6">
        <v>-0.11</v>
      </c>
      <c r="R4557" s="31">
        <v>0.06</v>
      </c>
      <c r="S4557" s="6">
        <v>0.18</v>
      </c>
      <c r="T4557" s="6">
        <v>0.16</v>
      </c>
      <c r="U4557" s="6">
        <v>0.06</v>
      </c>
      <c r="V4557" s="6">
        <v>1.6E-2</v>
      </c>
      <c r="X4557">
        <f>MROUND(RANK(C4557,C$14:C$10000),$X$2)</f>
        <v>4950</v>
      </c>
      <c r="Y4557">
        <f>MROUND(RANK(D4557,D$14:D$10000),$X$2)</f>
        <v>4950</v>
      </c>
      <c r="Z4557">
        <f>MROUND(RANK(E4557,E$14:E$10000),$X$2)</f>
        <v>4650</v>
      </c>
      <c r="AA4557">
        <f>MROUND(RANK(F4557,F$14:F$10000),$X$2)</f>
        <v>4700</v>
      </c>
      <c r="AB4557">
        <f>MROUND(RANK(G4557,G$14:G$10000),$X$2)</f>
        <v>1250</v>
      </c>
      <c r="AC4557">
        <f>MROUND(RANK(H4557,H$14:H$10000),$X$2)</f>
        <v>1450</v>
      </c>
      <c r="AD4557">
        <f>MROUND(RANK(I4557,I$14:I$10000),$X$2)</f>
        <v>3100</v>
      </c>
      <c r="AE4557">
        <f>SUM(X4557:AC4557)+SUM(Y4557:AA4557)+Y4557*4</f>
        <v>56050</v>
      </c>
    </row>
    <row r="4558" spans="1:31" x14ac:dyDescent="0.2">
      <c r="A4558" s="1">
        <v>45894</v>
      </c>
      <c r="B4558" s="2">
        <v>0.62333333333333329</v>
      </c>
      <c r="C4558" s="11">
        <v>1124547861</v>
      </c>
      <c r="D4558" s="12">
        <v>0.3987</v>
      </c>
      <c r="E4558" s="4">
        <v>1.3853500000000001</v>
      </c>
      <c r="F4558" s="4">
        <v>1.3069999999999999</v>
      </c>
      <c r="G4558" s="12">
        <v>-0.54579999999999995</v>
      </c>
      <c r="H4558" s="12">
        <v>-0.1186</v>
      </c>
      <c r="I4558" s="4">
        <v>-0.63700000000000001</v>
      </c>
      <c r="J4558" s="29">
        <v>84</v>
      </c>
      <c r="K4558">
        <v>91</v>
      </c>
      <c r="L4558" s="6">
        <v>133</v>
      </c>
      <c r="M4558" s="27">
        <v>0.44500000000000001</v>
      </c>
      <c r="N4558" s="6">
        <v>1.35</v>
      </c>
      <c r="O4558" s="6">
        <v>1.45</v>
      </c>
      <c r="P4558" s="6">
        <v>-0.57999999999999996</v>
      </c>
      <c r="Q4558" s="6">
        <v>-0.11</v>
      </c>
      <c r="R4558" s="31">
        <v>0.02</v>
      </c>
      <c r="S4558" s="6">
        <v>0.18</v>
      </c>
      <c r="T4558" s="6">
        <v>0.14000000000000001</v>
      </c>
      <c r="U4558" s="6">
        <v>7.0000000000000007E-2</v>
      </c>
      <c r="V4558" s="6">
        <v>1.6E-2</v>
      </c>
      <c r="X4558">
        <f>MROUND(RANK(C4558,C$14:C$10000),$X$2)</f>
        <v>4650</v>
      </c>
      <c r="Y4558">
        <f>MROUND(RANK(D4558,D$14:D$10000),$X$2)</f>
        <v>4650</v>
      </c>
      <c r="Z4558">
        <f>MROUND(RANK(E4558,E$14:E$10000),$X$2)</f>
        <v>4500</v>
      </c>
      <c r="AA4558">
        <f>MROUND(RANK(F4558,F$14:F$10000),$X$2)</f>
        <v>4550</v>
      </c>
      <c r="AB4558">
        <f>MROUND(RANK(G4558,G$14:G$10000),$X$2)</f>
        <v>1800</v>
      </c>
      <c r="AC4558">
        <f>MROUND(RANK(H4558,H$14:H$10000),$X$2)</f>
        <v>3600</v>
      </c>
      <c r="AD4558">
        <f>MROUND(RANK(I4558,I$14:I$10000),$X$2)</f>
        <v>4650</v>
      </c>
      <c r="AE4558">
        <f>SUM(X4558:AC4558)+SUM(Y4558:AA4558)+Y4558*4</f>
        <v>56050</v>
      </c>
    </row>
    <row r="4559" spans="1:31" x14ac:dyDescent="0.2">
      <c r="A4559" s="1">
        <v>45894</v>
      </c>
      <c r="B4559" s="2">
        <v>0.7318634259259259</v>
      </c>
      <c r="C4559" s="11">
        <v>936092513</v>
      </c>
      <c r="D4559" s="12">
        <v>0.39129999999999998</v>
      </c>
      <c r="E4559" s="4">
        <v>1.3486899999999999</v>
      </c>
      <c r="F4559" s="4">
        <v>1.2609999999999999</v>
      </c>
      <c r="G4559" s="12">
        <v>-0.52329999999999999</v>
      </c>
      <c r="H4559" s="12">
        <v>-0.1082</v>
      </c>
      <c r="I4559" s="4">
        <v>-0.16200000000000001</v>
      </c>
      <c r="J4559" s="29">
        <v>80</v>
      </c>
      <c r="K4559">
        <v>108</v>
      </c>
      <c r="L4559">
        <v>144</v>
      </c>
      <c r="M4559" s="29">
        <v>0.435</v>
      </c>
      <c r="N4559">
        <v>1.45</v>
      </c>
      <c r="O4559">
        <v>1.3</v>
      </c>
      <c r="P4559">
        <v>-0.57999999999999996</v>
      </c>
      <c r="Q4559">
        <v>-0.125</v>
      </c>
      <c r="R4559" s="33">
        <v>0.02</v>
      </c>
      <c r="S4559">
        <v>0.16500000000000001</v>
      </c>
      <c r="T4559">
        <v>0.16</v>
      </c>
      <c r="U4559">
        <v>0.06</v>
      </c>
      <c r="V4559">
        <v>1.2999999999999999E-2</v>
      </c>
      <c r="X4559">
        <f>MROUND(RANK(C4559,C$14:C$10000),$X$2)</f>
        <v>4800</v>
      </c>
      <c r="Y4559">
        <f>MROUND(RANK(D4559,D$14:D$10000),$X$2)</f>
        <v>4800</v>
      </c>
      <c r="Z4559">
        <f>MROUND(RANK(E4559,E$14:E$10000),$X$2)</f>
        <v>4750</v>
      </c>
      <c r="AA4559">
        <f>MROUND(RANK(F4559,F$14:F$10000),$X$2)</f>
        <v>4850</v>
      </c>
      <c r="AB4559">
        <f>MROUND(RANK(G4559,G$14:G$10000),$X$2)</f>
        <v>1400</v>
      </c>
      <c r="AC4559">
        <f>MROUND(RANK(H4559,H$14:H$10000),$X$2)</f>
        <v>1850</v>
      </c>
      <c r="AD4559">
        <f>MROUND(RANK(I4559,I$14:I$10000),$X$2)</f>
        <v>4100</v>
      </c>
      <c r="AE4559">
        <f>SUM(X4559:AC4559)+SUM(Y4559:AA4559)+Y4559*4</f>
        <v>56050</v>
      </c>
    </row>
    <row r="4560" spans="1:31" x14ac:dyDescent="0.2">
      <c r="A4560" s="1">
        <v>45895</v>
      </c>
      <c r="B4560" s="2">
        <v>0.65121527777777777</v>
      </c>
      <c r="C4560" s="11">
        <v>1498324380</v>
      </c>
      <c r="D4560" s="12">
        <v>0.41039999999999999</v>
      </c>
      <c r="E4560" s="4">
        <v>1.3608800000000001</v>
      </c>
      <c r="F4560" s="4">
        <v>1.3160000000000001</v>
      </c>
      <c r="G4560" s="12">
        <v>-0.5897</v>
      </c>
      <c r="H4560" s="12">
        <v>-0.1211</v>
      </c>
      <c r="I4560" s="4">
        <v>-0.20799999999999999</v>
      </c>
      <c r="J4560" s="29">
        <v>154</v>
      </c>
      <c r="K4560">
        <v>230</v>
      </c>
      <c r="L4560">
        <v>265</v>
      </c>
      <c r="M4560" s="29">
        <v>0.435</v>
      </c>
      <c r="N4560">
        <v>1.45</v>
      </c>
      <c r="O4560">
        <v>1.3</v>
      </c>
      <c r="P4560">
        <v>-0.57999999999999996</v>
      </c>
      <c r="Q4560">
        <v>-0.12</v>
      </c>
      <c r="R4560" s="33">
        <v>0.04</v>
      </c>
      <c r="S4560">
        <v>0.18</v>
      </c>
      <c r="T4560">
        <v>0.14000000000000001</v>
      </c>
      <c r="U4560">
        <v>0.315</v>
      </c>
      <c r="V4560">
        <v>8.5499999999999896E-2</v>
      </c>
      <c r="X4560">
        <f>MROUND(RANK(C4560,C$14:C$10000),$X$2)</f>
        <v>4350</v>
      </c>
      <c r="Y4560">
        <f>MROUND(RANK(D4560,D$14:D$10000),$X$2)</f>
        <v>4350</v>
      </c>
      <c r="Z4560">
        <f>MROUND(RANK(E4560,E$14:E$10000),$X$2)</f>
        <v>4700</v>
      </c>
      <c r="AA4560">
        <f>MROUND(RANK(F4560,F$14:F$10000),$X$2)</f>
        <v>4500</v>
      </c>
      <c r="AB4560">
        <f>MROUND(RANK(G4560,G$14:G$10000),$X$2)</f>
        <v>3250</v>
      </c>
      <c r="AC4560">
        <f>MROUND(RANK(H4560,H$14:H$10000),$X$2)</f>
        <v>3950</v>
      </c>
      <c r="AD4560">
        <f>MROUND(RANK(I4560,I$14:I$10000),$X$2)</f>
        <v>4150</v>
      </c>
      <c r="AE4560">
        <f>SUM(X4560:AC4560)+SUM(Y4560:AA4560)+Y4560*4</f>
        <v>56050</v>
      </c>
    </row>
    <row r="4561" spans="1:31" x14ac:dyDescent="0.2">
      <c r="A4561" s="1">
        <v>45892</v>
      </c>
      <c r="B4561" s="2">
        <v>0.97494212962962967</v>
      </c>
      <c r="C4561" s="11">
        <v>1076632609</v>
      </c>
      <c r="D4561" s="12">
        <v>0.39700000000000002</v>
      </c>
      <c r="E4561" s="4">
        <v>1.3566100000000001</v>
      </c>
      <c r="F4561" s="4">
        <v>1.28</v>
      </c>
      <c r="G4561" s="12">
        <v>-0.52329999999999999</v>
      </c>
      <c r="H4561" s="12">
        <v>-0.1172</v>
      </c>
      <c r="I4561" s="4">
        <v>-0.33100000000000002</v>
      </c>
      <c r="J4561" s="29">
        <v>79</v>
      </c>
      <c r="K4561">
        <v>99</v>
      </c>
      <c r="L4561" s="6">
        <v>109</v>
      </c>
      <c r="M4561" s="27">
        <v>0.435</v>
      </c>
      <c r="N4561" s="6">
        <v>1.35</v>
      </c>
      <c r="O4561" s="6">
        <v>1.35</v>
      </c>
      <c r="P4561" s="6">
        <v>-0.56000000000000005</v>
      </c>
      <c r="Q4561" s="6">
        <v>-0.105</v>
      </c>
      <c r="R4561" s="31">
        <v>0.05</v>
      </c>
      <c r="S4561" s="6">
        <v>0.18</v>
      </c>
      <c r="T4561" s="6">
        <v>0.16</v>
      </c>
      <c r="U4561" s="6">
        <v>0.05</v>
      </c>
      <c r="V4561" s="6">
        <v>0.01</v>
      </c>
      <c r="X4561">
        <f>MROUND(RANK(C4561,C$14:C$10000),$X$2)</f>
        <v>4700</v>
      </c>
      <c r="Y4561">
        <f>MROUND(RANK(D4561,D$14:D$10000),$X$2)</f>
        <v>4650</v>
      </c>
      <c r="Z4561">
        <f>MROUND(RANK(E4561,E$14:E$10000),$X$2)</f>
        <v>4700</v>
      </c>
      <c r="AA4561">
        <f>MROUND(RANK(F4561,F$14:F$10000),$X$2)</f>
        <v>4700</v>
      </c>
      <c r="AB4561">
        <f>MROUND(RANK(G4561,G$14:G$10000),$X$2)</f>
        <v>1400</v>
      </c>
      <c r="AC4561">
        <f>MROUND(RANK(H4561,H$14:H$10000),$X$2)</f>
        <v>3300</v>
      </c>
      <c r="AD4561">
        <f>MROUND(RANK(I4561,I$14:I$10000),$X$2)</f>
        <v>4300</v>
      </c>
      <c r="AE4561">
        <f>SUM(X4561:AC4561)+SUM(Y4561:AA4561)+Y4561*4</f>
        <v>56100</v>
      </c>
    </row>
    <row r="4562" spans="1:31" x14ac:dyDescent="0.2">
      <c r="A4562" s="1">
        <v>45893</v>
      </c>
      <c r="B4562" s="2">
        <v>0.57224537037037038</v>
      </c>
      <c r="C4562" s="11">
        <v>899143612</v>
      </c>
      <c r="D4562" s="12">
        <v>0.38969999999999999</v>
      </c>
      <c r="E4562" s="4">
        <v>1.3816600000000001</v>
      </c>
      <c r="F4562" s="4">
        <v>1.2789999999999999</v>
      </c>
      <c r="G4562" s="12">
        <v>-0.46489999999999998</v>
      </c>
      <c r="H4562" s="12">
        <v>-0.1106</v>
      </c>
      <c r="I4562" s="4">
        <v>-0.33900000000000002</v>
      </c>
      <c r="J4562" s="29">
        <v>51</v>
      </c>
      <c r="K4562">
        <v>51</v>
      </c>
      <c r="L4562">
        <v>131</v>
      </c>
      <c r="M4562" s="29">
        <v>0.44500000000000001</v>
      </c>
      <c r="N4562">
        <v>1.45</v>
      </c>
      <c r="O4562">
        <v>1.4</v>
      </c>
      <c r="P4562">
        <v>-0.56000000000000005</v>
      </c>
      <c r="Q4562">
        <v>-0.12</v>
      </c>
      <c r="R4562" s="33">
        <v>0.02</v>
      </c>
      <c r="S4562">
        <v>0.18</v>
      </c>
      <c r="T4562">
        <v>0.14000000000000001</v>
      </c>
      <c r="U4562">
        <v>0.06</v>
      </c>
      <c r="V4562">
        <v>1.2999999999999999E-2</v>
      </c>
      <c r="X4562">
        <f>MROUND(RANK(C4562,C$14:C$10000),$X$2)</f>
        <v>4850</v>
      </c>
      <c r="Y4562">
        <f>MROUND(RANK(D4562,D$14:D$10000),$X$2)</f>
        <v>4850</v>
      </c>
      <c r="Z4562">
        <f>MROUND(RANK(E4562,E$14:E$10000),$X$2)</f>
        <v>4550</v>
      </c>
      <c r="AA4562">
        <f>MROUND(RANK(F4562,F$14:F$10000),$X$2)</f>
        <v>4750</v>
      </c>
      <c r="AB4562">
        <f>MROUND(RANK(G4562,G$14:G$10000),$X$2)</f>
        <v>1350</v>
      </c>
      <c r="AC4562">
        <f>MROUND(RANK(H4562,H$14:H$10000),$X$2)</f>
        <v>2200</v>
      </c>
      <c r="AD4562">
        <f>MROUND(RANK(I4562,I$14:I$10000),$X$2)</f>
        <v>4300</v>
      </c>
      <c r="AE4562">
        <f>SUM(X4562:AC4562)+SUM(Y4562:AA4562)+Y4562*4</f>
        <v>56100</v>
      </c>
    </row>
    <row r="4563" spans="1:31" x14ac:dyDescent="0.2">
      <c r="A4563" s="1">
        <v>45895</v>
      </c>
      <c r="B4563" s="2">
        <v>0.61996527777777777</v>
      </c>
      <c r="C4563" s="11">
        <v>1603420321</v>
      </c>
      <c r="D4563" s="12">
        <v>0.41310000000000002</v>
      </c>
      <c r="E4563" s="4">
        <v>1.37487</v>
      </c>
      <c r="F4563" s="4">
        <v>1.33</v>
      </c>
      <c r="G4563" s="12">
        <v>-0.58479999999999999</v>
      </c>
      <c r="H4563" s="12">
        <v>-0.1363</v>
      </c>
      <c r="I4563" s="4">
        <v>-0.35799999999999998</v>
      </c>
      <c r="J4563" s="29">
        <v>101</v>
      </c>
      <c r="K4563">
        <v>145</v>
      </c>
      <c r="L4563" s="6">
        <v>180</v>
      </c>
      <c r="M4563" s="27">
        <v>0.45500000000000002</v>
      </c>
      <c r="N4563" s="6">
        <v>1.45</v>
      </c>
      <c r="O4563" s="6">
        <v>1.3</v>
      </c>
      <c r="P4563" s="6">
        <v>-0.54</v>
      </c>
      <c r="Q4563" s="6">
        <v>-0.11</v>
      </c>
      <c r="R4563" s="31">
        <v>4.4999999999999998E-2</v>
      </c>
      <c r="S4563" s="6">
        <v>0.16500000000000001</v>
      </c>
      <c r="T4563" s="6">
        <v>0.14000000000000001</v>
      </c>
      <c r="U4563" s="6">
        <v>0.27</v>
      </c>
      <c r="V4563" s="6">
        <v>5.8499999999999899E-2</v>
      </c>
      <c r="X4563">
        <f>MROUND(RANK(C4563,C$14:C$10000),$X$2)</f>
        <v>4250</v>
      </c>
      <c r="Y4563">
        <f>MROUND(RANK(D4563,D$14:D$10000),$X$2)</f>
        <v>4250</v>
      </c>
      <c r="Z4563">
        <f>MROUND(RANK(E4563,E$14:E$10000),$X$2)</f>
        <v>4600</v>
      </c>
      <c r="AA4563">
        <f>MROUND(RANK(F4563,F$14:F$10000),$X$2)</f>
        <v>4400</v>
      </c>
      <c r="AB4563">
        <f>MROUND(RANK(G4563,G$14:G$10000),$X$2)</f>
        <v>3200</v>
      </c>
      <c r="AC4563">
        <f>MROUND(RANK(H4563,H$14:H$10000),$X$2)</f>
        <v>5150</v>
      </c>
      <c r="AD4563">
        <f>MROUND(RANK(I4563,I$14:I$10000),$X$2)</f>
        <v>4350</v>
      </c>
      <c r="AE4563">
        <f>SUM(X4563:AC4563)+SUM(Y4563:AA4563)+Y4563*4</f>
        <v>56100</v>
      </c>
    </row>
    <row r="4564" spans="1:31" x14ac:dyDescent="0.2">
      <c r="A4564" s="1">
        <v>45896</v>
      </c>
      <c r="B4564" s="2">
        <v>0.62858796296296293</v>
      </c>
      <c r="C4564" s="11">
        <v>622983617</v>
      </c>
      <c r="D4564" s="12">
        <v>0.37509999999999999</v>
      </c>
      <c r="E4564" s="4">
        <v>1.3497699999999999</v>
      </c>
      <c r="F4564" s="4">
        <v>1.25</v>
      </c>
      <c r="G4564" s="12">
        <v>-0.3473</v>
      </c>
      <c r="H4564" s="12">
        <v>-0.1037</v>
      </c>
      <c r="I4564" s="4">
        <v>-0.53</v>
      </c>
      <c r="J4564" s="29">
        <v>49</v>
      </c>
      <c r="K4564">
        <v>71</v>
      </c>
      <c r="L4564" s="6">
        <v>83</v>
      </c>
      <c r="M4564" s="27">
        <v>0.46500000000000002</v>
      </c>
      <c r="N4564" s="6">
        <v>1.45</v>
      </c>
      <c r="O4564" s="6">
        <v>1.4</v>
      </c>
      <c r="P4564" s="6">
        <v>-0.57999999999999996</v>
      </c>
      <c r="Q4564" s="6">
        <v>-0.11</v>
      </c>
      <c r="R4564" s="31">
        <v>4.4999999999999998E-2</v>
      </c>
      <c r="S4564" s="6">
        <v>0.13500000000000001</v>
      </c>
      <c r="T4564" s="6">
        <v>0.14000000000000001</v>
      </c>
      <c r="U4564" s="6">
        <v>0.315</v>
      </c>
      <c r="V4564" s="6">
        <v>1.4999999999999999E-2</v>
      </c>
      <c r="X4564">
        <f>MROUND(RANK(C4564,C$14:C$10000),$X$2)</f>
        <v>5050</v>
      </c>
      <c r="Y4564">
        <f>MROUND(RANK(D4564,D$14:D$10000),$X$2)</f>
        <v>5050</v>
      </c>
      <c r="Z4564">
        <f>MROUND(RANK(E4564,E$14:E$10000),$X$2)</f>
        <v>4750</v>
      </c>
      <c r="AA4564">
        <f>MROUND(RANK(F4564,F$14:F$10000),$X$2)</f>
        <v>4900</v>
      </c>
      <c r="AB4564">
        <f>MROUND(RANK(G4564,G$14:G$10000),$X$2)</f>
        <v>0</v>
      </c>
      <c r="AC4564">
        <f>MROUND(RANK(H4564,H$14:H$10000),$X$2)</f>
        <v>1450</v>
      </c>
      <c r="AD4564">
        <f>MROUND(RANK(I4564,I$14:I$10000),$X$2)</f>
        <v>4550</v>
      </c>
      <c r="AE4564">
        <f>SUM(X4564:AC4564)+SUM(Y4564:AA4564)+Y4564*4</f>
        <v>56100</v>
      </c>
    </row>
    <row r="4565" spans="1:31" x14ac:dyDescent="0.2">
      <c r="A4565" s="1">
        <v>45893</v>
      </c>
      <c r="B4565" s="2">
        <v>0.66623842592592597</v>
      </c>
      <c r="C4565" s="11">
        <v>1388891325</v>
      </c>
      <c r="D4565" s="12">
        <v>0.4073</v>
      </c>
      <c r="E4565" s="4">
        <v>1.38367</v>
      </c>
      <c r="F4565" s="4">
        <v>1.304</v>
      </c>
      <c r="G4565" s="12">
        <v>-0.57899999999999996</v>
      </c>
      <c r="H4565" s="12">
        <v>-0.1202</v>
      </c>
      <c r="I4565" s="4">
        <v>-0.65400000000000003</v>
      </c>
      <c r="J4565" s="29">
        <v>60</v>
      </c>
      <c r="K4565">
        <v>156</v>
      </c>
      <c r="L4565" s="6">
        <v>185</v>
      </c>
      <c r="M4565" s="27">
        <v>0.44500000000000001</v>
      </c>
      <c r="N4565" s="6">
        <v>1.45</v>
      </c>
      <c r="O4565" s="6">
        <v>1.4</v>
      </c>
      <c r="P4565" s="6">
        <v>-0.56000000000000005</v>
      </c>
      <c r="Q4565" s="6">
        <v>-0.12</v>
      </c>
      <c r="R4565" s="31">
        <v>0.02</v>
      </c>
      <c r="S4565" s="6">
        <v>0.18</v>
      </c>
      <c r="T4565" s="6">
        <v>0.14000000000000001</v>
      </c>
      <c r="U4565" s="6">
        <v>0.06</v>
      </c>
      <c r="V4565" s="6">
        <v>1.2999999999999999E-2</v>
      </c>
      <c r="X4565">
        <f>MROUND(RANK(C4565,C$14:C$10000),$X$2)</f>
        <v>4450</v>
      </c>
      <c r="Y4565">
        <f>MROUND(RANK(D4565,D$14:D$10000),$X$2)</f>
        <v>4450</v>
      </c>
      <c r="Z4565">
        <f>MROUND(RANK(E4565,E$14:E$10000),$X$2)</f>
        <v>4500</v>
      </c>
      <c r="AA4565">
        <f>MROUND(RANK(F4565,F$14:F$10000),$X$2)</f>
        <v>4600</v>
      </c>
      <c r="AB4565">
        <f>MROUND(RANK(G4565,G$14:G$10000),$X$2)</f>
        <v>2950</v>
      </c>
      <c r="AC4565">
        <f>MROUND(RANK(H4565,H$14:H$10000),$X$2)</f>
        <v>3850</v>
      </c>
      <c r="AD4565">
        <f>MROUND(RANK(I4565,I$14:I$10000),$X$2)</f>
        <v>4700</v>
      </c>
      <c r="AE4565">
        <f>SUM(X4565:AC4565)+SUM(Y4565:AA4565)+Y4565*4</f>
        <v>56150</v>
      </c>
    </row>
    <row r="4566" spans="1:31" x14ac:dyDescent="0.2">
      <c r="A4566" s="1">
        <v>45893</v>
      </c>
      <c r="B4566" s="2">
        <v>0.66814814814814816</v>
      </c>
      <c r="C4566" s="11">
        <v>823077914</v>
      </c>
      <c r="D4566" s="12">
        <v>0.38619999999999999</v>
      </c>
      <c r="E4566" s="4">
        <v>1.3647</v>
      </c>
      <c r="F4566" s="4">
        <v>1.274</v>
      </c>
      <c r="G4566" s="12">
        <v>-0.52139999999999997</v>
      </c>
      <c r="H4566" s="12">
        <v>-0.1062</v>
      </c>
      <c r="I4566" s="4">
        <v>-0.52300000000000002</v>
      </c>
      <c r="J4566" s="29">
        <v>54</v>
      </c>
      <c r="K4566">
        <v>58</v>
      </c>
      <c r="L4566">
        <v>83</v>
      </c>
      <c r="M4566" s="29">
        <v>0.44500000000000001</v>
      </c>
      <c r="N4566">
        <v>1.45</v>
      </c>
      <c r="O4566">
        <v>1.4</v>
      </c>
      <c r="P4566">
        <v>-0.56000000000000005</v>
      </c>
      <c r="Q4566">
        <v>-0.12</v>
      </c>
      <c r="R4566" s="33">
        <v>0.02</v>
      </c>
      <c r="S4566">
        <v>0.18</v>
      </c>
      <c r="T4566">
        <v>0.14000000000000001</v>
      </c>
      <c r="U4566">
        <v>0.06</v>
      </c>
      <c r="V4566">
        <v>1.2999999999999999E-2</v>
      </c>
      <c r="X4566">
        <f>MROUND(RANK(C4566,C$14:C$10000),$X$2)</f>
        <v>4900</v>
      </c>
      <c r="Y4566">
        <f>MROUND(RANK(D4566,D$14:D$10000),$X$2)</f>
        <v>4900</v>
      </c>
      <c r="Z4566">
        <f>MROUND(RANK(E4566,E$14:E$10000),$X$2)</f>
        <v>4650</v>
      </c>
      <c r="AA4566">
        <f>MROUND(RANK(F4566,F$14:F$10000),$X$2)</f>
        <v>4750</v>
      </c>
      <c r="AB4566">
        <f>MROUND(RANK(G4566,G$14:G$10000),$X$2)</f>
        <v>1400</v>
      </c>
      <c r="AC4566">
        <f>MROUND(RANK(H4566,H$14:H$10000),$X$2)</f>
        <v>1650</v>
      </c>
      <c r="AD4566">
        <f>MROUND(RANK(I4566,I$14:I$10000),$X$2)</f>
        <v>4550</v>
      </c>
      <c r="AE4566">
        <f>SUM(X4566:AC4566)+SUM(Y4566:AA4566)+Y4566*4</f>
        <v>56150</v>
      </c>
    </row>
    <row r="4567" spans="1:31" x14ac:dyDescent="0.2">
      <c r="A4567" s="1">
        <v>45894</v>
      </c>
      <c r="B4567" s="2">
        <v>2.3321759259259261E-2</v>
      </c>
      <c r="C4567" s="11">
        <v>1855406840</v>
      </c>
      <c r="D4567" s="12">
        <v>0.41909999999999997</v>
      </c>
      <c r="E4567" s="4">
        <v>1.3743000000000001</v>
      </c>
      <c r="F4567" s="4">
        <v>1.3360000000000001</v>
      </c>
      <c r="G4567" s="12">
        <v>-0.63529999999999998</v>
      </c>
      <c r="H4567" s="12">
        <v>-0.1283</v>
      </c>
      <c r="I4567" s="4">
        <v>-0.81299999999999994</v>
      </c>
      <c r="J4567" s="29">
        <v>127</v>
      </c>
      <c r="K4567">
        <v>162</v>
      </c>
      <c r="L4567" s="6">
        <v>175</v>
      </c>
      <c r="M4567" s="27">
        <v>0.44500000000000001</v>
      </c>
      <c r="N4567" s="6">
        <v>1.45</v>
      </c>
      <c r="O4567" s="6">
        <v>1.4</v>
      </c>
      <c r="P4567" s="6">
        <v>-0.56000000000000005</v>
      </c>
      <c r="Q4567" s="6">
        <v>-0.12</v>
      </c>
      <c r="R4567" s="31">
        <v>0.02</v>
      </c>
      <c r="S4567" s="6">
        <v>0.18</v>
      </c>
      <c r="T4567" s="6">
        <v>0.14000000000000001</v>
      </c>
      <c r="U4567" s="6">
        <v>0.06</v>
      </c>
      <c r="V4567" s="6">
        <v>1.2999999999999999E-2</v>
      </c>
      <c r="X4567">
        <f>MROUND(RANK(C4567,C$14:C$10000),$X$2)</f>
        <v>4100</v>
      </c>
      <c r="Y4567">
        <f>MROUND(RANK(D4567,D$14:D$10000),$X$2)</f>
        <v>4100</v>
      </c>
      <c r="Z4567">
        <f>MROUND(RANK(E4567,E$14:E$10000),$X$2)</f>
        <v>4600</v>
      </c>
      <c r="AA4567">
        <f>MROUND(RANK(F4567,F$14:F$10000),$X$2)</f>
        <v>4350</v>
      </c>
      <c r="AB4567">
        <f>MROUND(RANK(G4567,G$14:G$10000),$X$2)</f>
        <v>4850</v>
      </c>
      <c r="AC4567">
        <f>MROUND(RANK(H4567,H$14:H$10000),$X$2)</f>
        <v>4700</v>
      </c>
      <c r="AD4567">
        <f>MROUND(RANK(I4567,I$14:I$10000),$X$2)</f>
        <v>4800</v>
      </c>
      <c r="AE4567">
        <f>SUM(X4567:AC4567)+SUM(Y4567:AA4567)+Y4567*4</f>
        <v>56150</v>
      </c>
    </row>
    <row r="4568" spans="1:31" x14ac:dyDescent="0.2">
      <c r="A4568" s="1">
        <v>45894</v>
      </c>
      <c r="B4568" s="2">
        <v>0.69275462962962964</v>
      </c>
      <c r="C4568" s="11">
        <v>995207418</v>
      </c>
      <c r="D4568" s="12">
        <v>0.39379999999999998</v>
      </c>
      <c r="E4568" s="4">
        <v>1.35209</v>
      </c>
      <c r="F4568" s="4">
        <v>1.2789999999999999</v>
      </c>
      <c r="G4568" s="12">
        <v>-0.52329999999999999</v>
      </c>
      <c r="H4568" s="12">
        <v>-0.11269999999999999</v>
      </c>
      <c r="I4568" s="4">
        <v>-0.32500000000000001</v>
      </c>
      <c r="J4568" s="29">
        <v>80</v>
      </c>
      <c r="K4568">
        <v>113</v>
      </c>
      <c r="L4568">
        <v>160</v>
      </c>
      <c r="M4568" s="29">
        <v>0.435</v>
      </c>
      <c r="N4568">
        <v>1.35</v>
      </c>
      <c r="O4568">
        <v>1.45</v>
      </c>
      <c r="P4568">
        <v>-0.57999999999999996</v>
      </c>
      <c r="Q4568">
        <v>-0.115</v>
      </c>
      <c r="R4568" s="33">
        <v>0.03</v>
      </c>
      <c r="S4568">
        <v>0.13500000000000001</v>
      </c>
      <c r="T4568">
        <v>0.14000000000000001</v>
      </c>
      <c r="U4568">
        <v>7.0000000000000007E-2</v>
      </c>
      <c r="V4568">
        <v>1.6E-2</v>
      </c>
      <c r="X4568">
        <f>MROUND(RANK(C4568,C$14:C$10000),$X$2)</f>
        <v>4750</v>
      </c>
      <c r="Y4568">
        <f>MROUND(RANK(D4568,D$14:D$10000),$X$2)</f>
        <v>4750</v>
      </c>
      <c r="Z4568">
        <f>MROUND(RANK(E4568,E$14:E$10000),$X$2)</f>
        <v>4750</v>
      </c>
      <c r="AA4568">
        <f>MROUND(RANK(F4568,F$14:F$10000),$X$2)</f>
        <v>4750</v>
      </c>
      <c r="AB4568">
        <f>MROUND(RANK(G4568,G$14:G$10000),$X$2)</f>
        <v>1400</v>
      </c>
      <c r="AC4568">
        <f>MROUND(RANK(H4568,H$14:H$10000),$X$2)</f>
        <v>2500</v>
      </c>
      <c r="AD4568">
        <f>MROUND(RANK(I4568,I$14:I$10000),$X$2)</f>
        <v>4300</v>
      </c>
      <c r="AE4568">
        <f>SUM(X4568:AC4568)+SUM(Y4568:AA4568)+Y4568*4</f>
        <v>56150</v>
      </c>
    </row>
    <row r="4569" spans="1:31" x14ac:dyDescent="0.2">
      <c r="A4569" s="1">
        <v>45896</v>
      </c>
      <c r="B4569" s="2">
        <v>0.51542824074074078</v>
      </c>
      <c r="C4569" s="11">
        <v>1831420498</v>
      </c>
      <c r="D4569" s="12">
        <v>0.41860000000000003</v>
      </c>
      <c r="E4569" s="4">
        <v>1.38727</v>
      </c>
      <c r="F4569" s="4">
        <v>1.34</v>
      </c>
      <c r="G4569" s="12">
        <v>-0.67810000000000004</v>
      </c>
      <c r="H4569" s="12">
        <v>-0.1283</v>
      </c>
      <c r="I4569" s="4">
        <v>-1.294</v>
      </c>
      <c r="J4569" s="29">
        <v>217</v>
      </c>
      <c r="K4569">
        <v>249</v>
      </c>
      <c r="L4569" s="6">
        <v>257</v>
      </c>
      <c r="M4569" s="27">
        <v>0.46500000000000002</v>
      </c>
      <c r="N4569" s="6">
        <v>1.35</v>
      </c>
      <c r="O4569" s="6">
        <v>1.3</v>
      </c>
      <c r="P4569" s="6">
        <v>-0.54</v>
      </c>
      <c r="Q4569" s="6">
        <v>-0.115</v>
      </c>
      <c r="R4569" s="31">
        <v>6.6666666666666602E-3</v>
      </c>
      <c r="S4569" s="6">
        <v>0.2</v>
      </c>
      <c r="T4569" s="6">
        <v>0.04</v>
      </c>
      <c r="U4569" s="6">
        <v>0.27</v>
      </c>
      <c r="V4569" s="6">
        <v>7.1999999999999995E-2</v>
      </c>
      <c r="X4569">
        <f>MROUND(RANK(C4569,C$14:C$10000),$X$2)</f>
        <v>4100</v>
      </c>
      <c r="Y4569">
        <f>MROUND(RANK(D4569,D$14:D$10000),$X$2)</f>
        <v>4100</v>
      </c>
      <c r="Z4569">
        <f>MROUND(RANK(E4569,E$14:E$10000),$X$2)</f>
        <v>4450</v>
      </c>
      <c r="AA4569">
        <f>MROUND(RANK(F4569,F$14:F$10000),$X$2)</f>
        <v>4300</v>
      </c>
      <c r="AB4569">
        <f>MROUND(RANK(G4569,G$14:G$10000),$X$2)</f>
        <v>5250</v>
      </c>
      <c r="AC4569">
        <f>MROUND(RANK(H4569,H$14:H$10000),$X$2)</f>
        <v>4700</v>
      </c>
      <c r="AD4569">
        <f>MROUND(RANK(I4569,I$14:I$10000),$X$2)</f>
        <v>5100</v>
      </c>
      <c r="AE4569">
        <f>SUM(X4569:AC4569)+SUM(Y4569:AA4569)+Y4569*4</f>
        <v>56150</v>
      </c>
    </row>
    <row r="4570" spans="1:31" x14ac:dyDescent="0.2">
      <c r="A4570" s="1">
        <v>45893</v>
      </c>
      <c r="B4570" s="2">
        <v>5.0208333333333334E-2</v>
      </c>
      <c r="C4570" s="11">
        <v>1096388070</v>
      </c>
      <c r="D4570" s="12">
        <v>0.3977</v>
      </c>
      <c r="E4570" s="4">
        <v>1.3555200000000001</v>
      </c>
      <c r="F4570" s="4">
        <v>1.2889999999999999</v>
      </c>
      <c r="G4570" s="12">
        <v>-0.52329999999999999</v>
      </c>
      <c r="H4570" s="12">
        <v>-0.11849999999999999</v>
      </c>
      <c r="I4570" s="4">
        <v>6.5000000000000002E-2</v>
      </c>
      <c r="J4570" s="29">
        <v>92</v>
      </c>
      <c r="K4570">
        <v>100</v>
      </c>
      <c r="L4570" s="6">
        <v>152</v>
      </c>
      <c r="M4570" s="27">
        <v>0.42499999999999999</v>
      </c>
      <c r="N4570" s="6">
        <v>1.45</v>
      </c>
      <c r="O4570" s="6">
        <v>1.35</v>
      </c>
      <c r="P4570" s="6">
        <v>-0.57999999999999996</v>
      </c>
      <c r="Q4570" s="6">
        <v>-0.125</v>
      </c>
      <c r="R4570" s="31">
        <v>0.05</v>
      </c>
      <c r="S4570" s="6">
        <v>0.18</v>
      </c>
      <c r="T4570" s="6">
        <v>0.16</v>
      </c>
      <c r="U4570" s="6">
        <v>0.05</v>
      </c>
      <c r="V4570" s="6">
        <v>0.01</v>
      </c>
      <c r="X4570">
        <f>MROUND(RANK(C4570,C$14:C$10000),$X$2)</f>
        <v>4650</v>
      </c>
      <c r="Y4570">
        <f>MROUND(RANK(D4570,D$14:D$10000),$X$2)</f>
        <v>4650</v>
      </c>
      <c r="Z4570">
        <f>MROUND(RANK(E4570,E$14:E$10000),$X$2)</f>
        <v>4700</v>
      </c>
      <c r="AA4570">
        <f>MROUND(RANK(F4570,F$14:F$10000),$X$2)</f>
        <v>4650</v>
      </c>
      <c r="AB4570">
        <f>MROUND(RANK(G4570,G$14:G$10000),$X$2)</f>
        <v>1400</v>
      </c>
      <c r="AC4570">
        <f>MROUND(RANK(H4570,H$14:H$10000),$X$2)</f>
        <v>3550</v>
      </c>
      <c r="AD4570">
        <f>MROUND(RANK(I4570,I$14:I$10000),$X$2)</f>
        <v>3700</v>
      </c>
      <c r="AE4570">
        <f>SUM(X4570:AC4570)+SUM(Y4570:AA4570)+Y4570*4</f>
        <v>56200</v>
      </c>
    </row>
    <row r="4571" spans="1:31" x14ac:dyDescent="0.2">
      <c r="A4571" s="1">
        <v>45893</v>
      </c>
      <c r="B4571" s="2">
        <v>0.99532407407407408</v>
      </c>
      <c r="C4571" s="11">
        <v>1633276221</v>
      </c>
      <c r="D4571" s="12">
        <v>0.41389999999999999</v>
      </c>
      <c r="E4571" s="4">
        <v>1.3927099999999999</v>
      </c>
      <c r="F4571" s="4">
        <v>1.329</v>
      </c>
      <c r="G4571" s="12">
        <v>-0.59360000000000002</v>
      </c>
      <c r="H4571" s="12">
        <v>-0.1295</v>
      </c>
      <c r="I4571" s="4">
        <v>-0.73499999999999999</v>
      </c>
      <c r="J4571" s="29">
        <v>99</v>
      </c>
      <c r="K4571">
        <v>127</v>
      </c>
      <c r="L4571" s="6">
        <v>160</v>
      </c>
      <c r="M4571" s="27">
        <v>0.44500000000000001</v>
      </c>
      <c r="N4571" s="6">
        <v>1.45</v>
      </c>
      <c r="O4571" s="6">
        <v>1.4</v>
      </c>
      <c r="P4571" s="6">
        <v>-0.56000000000000005</v>
      </c>
      <c r="Q4571" s="6">
        <v>-0.12</v>
      </c>
      <c r="R4571" s="31">
        <v>0.02</v>
      </c>
      <c r="S4571" s="6">
        <v>0.18</v>
      </c>
      <c r="T4571" s="6">
        <v>0.14000000000000001</v>
      </c>
      <c r="U4571" s="6">
        <v>0.06</v>
      </c>
      <c r="V4571" s="6">
        <v>1.2999999999999999E-2</v>
      </c>
      <c r="X4571">
        <f>MROUND(RANK(C4571,C$14:C$10000),$X$2)</f>
        <v>4250</v>
      </c>
      <c r="Y4571">
        <f>MROUND(RANK(D4571,D$14:D$10000),$X$2)</f>
        <v>4250</v>
      </c>
      <c r="Z4571">
        <f>MROUND(RANK(E4571,E$14:E$10000),$X$2)</f>
        <v>4450</v>
      </c>
      <c r="AA4571">
        <f>MROUND(RANK(F4571,F$14:F$10000),$X$2)</f>
        <v>4400</v>
      </c>
      <c r="AB4571">
        <f>MROUND(RANK(G4571,G$14:G$10000),$X$2)</f>
        <v>3950</v>
      </c>
      <c r="AC4571">
        <f>MROUND(RANK(H4571,H$14:H$10000),$X$2)</f>
        <v>4800</v>
      </c>
      <c r="AD4571">
        <f>MROUND(RANK(I4571,I$14:I$10000),$X$2)</f>
        <v>4750</v>
      </c>
      <c r="AE4571">
        <f>SUM(X4571:AC4571)+SUM(Y4571:AA4571)+Y4571*4</f>
        <v>56200</v>
      </c>
    </row>
    <row r="4572" spans="1:31" x14ac:dyDescent="0.2">
      <c r="A4572" s="1">
        <v>45894</v>
      </c>
      <c r="B4572" s="2">
        <v>0.60170138888888891</v>
      </c>
      <c r="C4572" s="11">
        <v>1361379744</v>
      </c>
      <c r="D4572" s="12">
        <v>0.40649999999999997</v>
      </c>
      <c r="E4572" s="4">
        <v>1.3915999999999999</v>
      </c>
      <c r="F4572" s="4">
        <v>1.3109999999999999</v>
      </c>
      <c r="G4572" s="12">
        <v>-0.56920000000000004</v>
      </c>
      <c r="H4572" s="12">
        <v>-0.1273</v>
      </c>
      <c r="I4572" s="4">
        <v>-0.36799999999999999</v>
      </c>
      <c r="J4572" s="29">
        <v>94</v>
      </c>
      <c r="K4572">
        <v>117</v>
      </c>
      <c r="L4572" s="6">
        <v>159</v>
      </c>
      <c r="M4572" s="27">
        <v>0.42499999999999999</v>
      </c>
      <c r="N4572" s="6">
        <v>1.35</v>
      </c>
      <c r="O4572" s="6">
        <v>1.35</v>
      </c>
      <c r="P4572" s="6">
        <v>-0.57999999999999996</v>
      </c>
      <c r="Q4572" s="6">
        <v>-0.11</v>
      </c>
      <c r="R4572" s="31">
        <v>0.02</v>
      </c>
      <c r="S4572" s="6">
        <v>0.18</v>
      </c>
      <c r="T4572" s="6">
        <v>0.16</v>
      </c>
      <c r="U4572" s="6">
        <v>0.06</v>
      </c>
      <c r="V4572" s="6">
        <v>1.6E-2</v>
      </c>
      <c r="X4572">
        <f>MROUND(RANK(C4572,C$14:C$10000),$X$2)</f>
        <v>4450</v>
      </c>
      <c r="Y4572">
        <f>MROUND(RANK(D4572,D$14:D$10000),$X$2)</f>
        <v>4450</v>
      </c>
      <c r="Z4572">
        <f>MROUND(RANK(E4572,E$14:E$10000),$X$2)</f>
        <v>4450</v>
      </c>
      <c r="AA4572">
        <f>MROUND(RANK(F4572,F$14:F$10000),$X$2)</f>
        <v>4550</v>
      </c>
      <c r="AB4572">
        <f>MROUND(RANK(G4572,G$14:G$10000),$X$2)</f>
        <v>2450</v>
      </c>
      <c r="AC4572">
        <f>MROUND(RANK(H4572,H$14:H$10000),$X$2)</f>
        <v>4600</v>
      </c>
      <c r="AD4572">
        <f>MROUND(RANK(I4572,I$14:I$10000),$X$2)</f>
        <v>4350</v>
      </c>
      <c r="AE4572">
        <f>SUM(X4572:AC4572)+SUM(Y4572:AA4572)+Y4572*4</f>
        <v>56200</v>
      </c>
    </row>
    <row r="4573" spans="1:31" x14ac:dyDescent="0.2">
      <c r="A4573" s="1">
        <v>45894</v>
      </c>
      <c r="B4573" s="2">
        <v>0.6716550925925926</v>
      </c>
      <c r="C4573" s="11">
        <v>543757451</v>
      </c>
      <c r="D4573" s="12">
        <v>0.36969999999999997</v>
      </c>
      <c r="E4573" s="4">
        <v>1.357</v>
      </c>
      <c r="F4573" s="4">
        <v>1.254</v>
      </c>
      <c r="G4573" s="12">
        <v>-0.3473</v>
      </c>
      <c r="H4573" s="12">
        <v>-0.1027</v>
      </c>
      <c r="I4573" s="4">
        <v>-3.7999999999999999E-2</v>
      </c>
      <c r="J4573" s="29">
        <v>50</v>
      </c>
      <c r="K4573">
        <v>61</v>
      </c>
      <c r="L4573">
        <v>92</v>
      </c>
      <c r="M4573" s="29">
        <v>0.44500000000000001</v>
      </c>
      <c r="N4573">
        <v>1.45</v>
      </c>
      <c r="O4573">
        <v>1.45</v>
      </c>
      <c r="P4573">
        <v>-0.54</v>
      </c>
      <c r="Q4573">
        <v>-0.105</v>
      </c>
      <c r="R4573" s="33">
        <v>0.06</v>
      </c>
      <c r="S4573">
        <v>0.13500000000000001</v>
      </c>
      <c r="T4573">
        <v>0.12</v>
      </c>
      <c r="U4573">
        <v>0.06</v>
      </c>
      <c r="V4573">
        <v>1.2999999999999999E-2</v>
      </c>
      <c r="X4573">
        <f>MROUND(RANK(C4573,C$14:C$10000),$X$2)</f>
        <v>5100</v>
      </c>
      <c r="Y4573">
        <f>MROUND(RANK(D4573,D$14:D$10000),$X$2)</f>
        <v>5100</v>
      </c>
      <c r="Z4573">
        <f>MROUND(RANK(E4573,E$14:E$10000),$X$2)</f>
        <v>4700</v>
      </c>
      <c r="AA4573">
        <f>MROUND(RANK(F4573,F$14:F$10000),$X$2)</f>
        <v>4850</v>
      </c>
      <c r="AB4573">
        <f>MROUND(RANK(G4573,G$14:G$10000),$X$2)</f>
        <v>0</v>
      </c>
      <c r="AC4573">
        <f>MROUND(RANK(H4573,H$14:H$10000),$X$2)</f>
        <v>1400</v>
      </c>
      <c r="AD4573">
        <f>MROUND(RANK(I4573,I$14:I$10000),$X$2)</f>
        <v>3900</v>
      </c>
      <c r="AE4573">
        <f>SUM(X4573:AC4573)+SUM(Y4573:AA4573)+Y4573*4</f>
        <v>56200</v>
      </c>
    </row>
    <row r="4574" spans="1:31" x14ac:dyDescent="0.2">
      <c r="A4574" s="1">
        <v>45894</v>
      </c>
      <c r="B4574" s="2">
        <v>0.99883101851851852</v>
      </c>
      <c r="C4574" s="11">
        <v>1810429591</v>
      </c>
      <c r="D4574" s="12">
        <v>0.41810000000000003</v>
      </c>
      <c r="E4574" s="4">
        <v>1.3772899999999999</v>
      </c>
      <c r="F4574" s="4">
        <v>1.3260000000000001</v>
      </c>
      <c r="G4574" s="12">
        <v>-0.62680000000000002</v>
      </c>
      <c r="H4574" s="12">
        <v>-0.12939999999999999</v>
      </c>
      <c r="I4574" s="4">
        <v>-0.30399999999999999</v>
      </c>
      <c r="J4574" s="29">
        <v>144</v>
      </c>
      <c r="K4574">
        <v>197</v>
      </c>
      <c r="L4574" s="6">
        <v>233</v>
      </c>
      <c r="M4574" s="27">
        <v>0.435</v>
      </c>
      <c r="N4574" s="6">
        <v>1.45</v>
      </c>
      <c r="O4574" s="6">
        <v>1.35</v>
      </c>
      <c r="P4574" s="6">
        <v>-0.56000000000000005</v>
      </c>
      <c r="Q4574" s="6">
        <v>-0.105</v>
      </c>
      <c r="R4574" s="31">
        <v>0.06</v>
      </c>
      <c r="S4574" s="6">
        <v>0.13500000000000001</v>
      </c>
      <c r="T4574" s="6">
        <v>0.16</v>
      </c>
      <c r="U4574" s="6">
        <v>0.315</v>
      </c>
      <c r="V4574" s="6">
        <v>7.1999999999999995E-2</v>
      </c>
      <c r="X4574">
        <f>MROUND(RANK(C4574,C$14:C$10000),$X$2)</f>
        <v>4150</v>
      </c>
      <c r="Y4574">
        <f>MROUND(RANK(D4574,D$14:D$10000),$X$2)</f>
        <v>4100</v>
      </c>
      <c r="Z4574">
        <f>MROUND(RANK(E4574,E$14:E$10000),$X$2)</f>
        <v>4550</v>
      </c>
      <c r="AA4574">
        <f>MROUND(RANK(F4574,F$14:F$10000),$X$2)</f>
        <v>4400</v>
      </c>
      <c r="AB4574">
        <f>MROUND(RANK(G4574,G$14:G$10000),$X$2)</f>
        <v>4750</v>
      </c>
      <c r="AC4574">
        <f>MROUND(RANK(H4574,H$14:H$10000),$X$2)</f>
        <v>4800</v>
      </c>
      <c r="AD4574">
        <f>MROUND(RANK(I4574,I$14:I$10000),$X$2)</f>
        <v>4300</v>
      </c>
      <c r="AE4574">
        <f>SUM(X4574:AC4574)+SUM(Y4574:AA4574)+Y4574*4</f>
        <v>56200</v>
      </c>
    </row>
    <row r="4575" spans="1:31" x14ac:dyDescent="0.2">
      <c r="A4575" s="1">
        <v>45895</v>
      </c>
      <c r="B4575" s="2">
        <v>0.6199189814814815</v>
      </c>
      <c r="C4575" s="11">
        <v>570738574</v>
      </c>
      <c r="D4575" s="12">
        <v>0.37159999999999999</v>
      </c>
      <c r="E4575" s="4">
        <v>1.33778</v>
      </c>
      <c r="F4575" s="4">
        <v>1.2310000000000001</v>
      </c>
      <c r="G4575" s="12">
        <v>-0.3473</v>
      </c>
      <c r="H4575" s="12">
        <v>-0.10059999999999999</v>
      </c>
      <c r="I4575" s="4">
        <v>-0.43099999999999999</v>
      </c>
      <c r="J4575" s="29">
        <v>48</v>
      </c>
      <c r="K4575">
        <v>64</v>
      </c>
      <c r="L4575">
        <v>84</v>
      </c>
      <c r="M4575" s="29">
        <v>0.45500000000000002</v>
      </c>
      <c r="N4575">
        <v>1.45</v>
      </c>
      <c r="O4575">
        <v>1.3</v>
      </c>
      <c r="P4575">
        <v>-0.54</v>
      </c>
      <c r="Q4575">
        <v>-0.11</v>
      </c>
      <c r="R4575" s="33">
        <v>4.4999999999999998E-2</v>
      </c>
      <c r="S4575">
        <v>0.16500000000000001</v>
      </c>
      <c r="T4575">
        <v>0.14000000000000001</v>
      </c>
      <c r="U4575">
        <v>0.27</v>
      </c>
      <c r="V4575">
        <v>5.8499999999999899E-2</v>
      </c>
      <c r="X4575">
        <f>MROUND(RANK(C4575,C$14:C$10000),$X$2)</f>
        <v>5050</v>
      </c>
      <c r="Y4575">
        <f>MROUND(RANK(D4575,D$14:D$10000),$X$2)</f>
        <v>5050</v>
      </c>
      <c r="Z4575">
        <f>MROUND(RANK(E4575,E$14:E$10000),$X$2)</f>
        <v>4800</v>
      </c>
      <c r="AA4575">
        <f>MROUND(RANK(F4575,F$14:F$10000),$X$2)</f>
        <v>4950</v>
      </c>
      <c r="AB4575">
        <f>MROUND(RANK(G4575,G$14:G$10000),$X$2)</f>
        <v>0</v>
      </c>
      <c r="AC4575">
        <f>MROUND(RANK(H4575,H$14:H$10000),$X$2)</f>
        <v>1350</v>
      </c>
      <c r="AD4575">
        <f>MROUND(RANK(I4575,I$14:I$10000),$X$2)</f>
        <v>4450</v>
      </c>
      <c r="AE4575">
        <f>SUM(X4575:AC4575)+SUM(Y4575:AA4575)+Y4575*4</f>
        <v>56200</v>
      </c>
    </row>
    <row r="4576" spans="1:31" x14ac:dyDescent="0.2">
      <c r="A4576" s="1">
        <v>45894</v>
      </c>
      <c r="B4576" s="2">
        <v>0.53619212962962959</v>
      </c>
      <c r="C4576" s="11">
        <v>1530742764</v>
      </c>
      <c r="D4576" s="12">
        <v>0.41120000000000001</v>
      </c>
      <c r="E4576" s="4">
        <v>1.37903</v>
      </c>
      <c r="F4576" s="4">
        <v>1.319</v>
      </c>
      <c r="G4576" s="12">
        <v>-0.58660000000000001</v>
      </c>
      <c r="H4576" s="12">
        <v>-0.13159999999999999</v>
      </c>
      <c r="I4576" s="4">
        <v>-0.58399999999999996</v>
      </c>
      <c r="J4576" s="29">
        <v>103</v>
      </c>
      <c r="K4576">
        <v>117</v>
      </c>
      <c r="L4576">
        <v>145</v>
      </c>
      <c r="M4576" s="29">
        <v>0.44500000000000001</v>
      </c>
      <c r="N4576">
        <v>1.35</v>
      </c>
      <c r="O4576">
        <v>1.4</v>
      </c>
      <c r="P4576">
        <v>-0.54</v>
      </c>
      <c r="Q4576">
        <v>-0.115</v>
      </c>
      <c r="R4576" s="33">
        <v>4.4999999999999998E-2</v>
      </c>
      <c r="S4576">
        <v>0.18</v>
      </c>
      <c r="T4576">
        <v>0.12</v>
      </c>
      <c r="U4576">
        <v>0.06</v>
      </c>
      <c r="V4576">
        <v>1.9E-2</v>
      </c>
      <c r="X4576">
        <f>MROUND(RANK(C4576,C$14:C$10000),$X$2)</f>
        <v>4300</v>
      </c>
      <c r="Y4576">
        <f>MROUND(RANK(D4576,D$14:D$10000),$X$2)</f>
        <v>4300</v>
      </c>
      <c r="Z4576">
        <f>MROUND(RANK(E4576,E$14:E$10000),$X$2)</f>
        <v>4550</v>
      </c>
      <c r="AA4576">
        <f>MROUND(RANK(F4576,F$14:F$10000),$X$2)</f>
        <v>4450</v>
      </c>
      <c r="AB4576">
        <f>MROUND(RANK(G4576,G$14:G$10000),$X$2)</f>
        <v>3200</v>
      </c>
      <c r="AC4576">
        <f>MROUND(RANK(H4576,H$14:H$10000),$X$2)</f>
        <v>4950</v>
      </c>
      <c r="AD4576">
        <f>MROUND(RANK(I4576,I$14:I$10000),$X$2)</f>
        <v>4600</v>
      </c>
      <c r="AE4576">
        <f>SUM(X4576:AC4576)+SUM(Y4576:AA4576)+Y4576*4</f>
        <v>56250</v>
      </c>
    </row>
    <row r="4577" spans="1:31" x14ac:dyDescent="0.2">
      <c r="A4577" s="1">
        <v>45896</v>
      </c>
      <c r="B4577" s="2">
        <v>0.91167824074074078</v>
      </c>
      <c r="C4577" s="11">
        <v>1785852066</v>
      </c>
      <c r="D4577" s="12">
        <v>0.41749999999999998</v>
      </c>
      <c r="E4577" s="4">
        <v>1.3857900000000001</v>
      </c>
      <c r="F4577" s="4">
        <v>1.339</v>
      </c>
      <c r="G4577" s="12">
        <v>-0.69020000000000004</v>
      </c>
      <c r="H4577" s="12">
        <v>-0.1237</v>
      </c>
      <c r="I4577" s="4">
        <v>-0.52700000000000002</v>
      </c>
      <c r="J4577" s="29">
        <v>135</v>
      </c>
      <c r="K4577">
        <v>174</v>
      </c>
      <c r="L4577">
        <v>174</v>
      </c>
      <c r="M4577" s="29">
        <v>0.46500000000000002</v>
      </c>
      <c r="N4577">
        <v>1.45</v>
      </c>
      <c r="O4577">
        <v>1.45</v>
      </c>
      <c r="P4577">
        <v>-0.54</v>
      </c>
      <c r="Q4577">
        <v>-0.12</v>
      </c>
      <c r="R4577" s="33">
        <v>0.06</v>
      </c>
      <c r="S4577">
        <v>0.16500000000000001</v>
      </c>
      <c r="T4577">
        <v>0.12</v>
      </c>
      <c r="U4577">
        <v>0.315</v>
      </c>
      <c r="V4577">
        <v>7.1999999999999995E-2</v>
      </c>
      <c r="X4577">
        <f>MROUND(RANK(C4577,C$14:C$10000),$X$2)</f>
        <v>4150</v>
      </c>
      <c r="Y4577">
        <f>MROUND(RANK(D4577,D$14:D$10000),$X$2)</f>
        <v>4150</v>
      </c>
      <c r="Z4577">
        <f>MROUND(RANK(E4577,E$14:E$10000),$X$2)</f>
        <v>4500</v>
      </c>
      <c r="AA4577">
        <f>MROUND(RANK(F4577,F$14:F$10000),$X$2)</f>
        <v>4300</v>
      </c>
      <c r="AB4577">
        <f>MROUND(RANK(G4577,G$14:G$10000),$X$2)</f>
        <v>5300</v>
      </c>
      <c r="AC4577">
        <f>MROUND(RANK(H4577,H$14:H$10000),$X$2)</f>
        <v>4300</v>
      </c>
      <c r="AD4577">
        <f>MROUND(RANK(I4577,I$14:I$10000),$X$2)</f>
        <v>4550</v>
      </c>
      <c r="AE4577">
        <f>SUM(X4577:AC4577)+SUM(Y4577:AA4577)+Y4577*4</f>
        <v>56250</v>
      </c>
    </row>
    <row r="4578" spans="1:31" x14ac:dyDescent="0.2">
      <c r="A4578" s="1">
        <v>45894</v>
      </c>
      <c r="B4578" s="2">
        <v>0.75589120370370366</v>
      </c>
      <c r="C4578" s="11">
        <v>626675881</v>
      </c>
      <c r="D4578" s="12">
        <v>0.37530000000000002</v>
      </c>
      <c r="E4578" s="4">
        <v>1.3775900000000001</v>
      </c>
      <c r="F4578" s="4">
        <v>1.276</v>
      </c>
      <c r="G4578" s="12">
        <v>-0.36270000000000002</v>
      </c>
      <c r="H4578" s="12">
        <v>-9.6600000000000005E-2</v>
      </c>
      <c r="I4578" s="4">
        <v>0.71599999999999997</v>
      </c>
      <c r="J4578" s="29">
        <v>41</v>
      </c>
      <c r="K4578">
        <v>53</v>
      </c>
      <c r="L4578" s="6">
        <v>65</v>
      </c>
      <c r="M4578" s="27">
        <v>0.44500000000000001</v>
      </c>
      <c r="N4578" s="6">
        <v>1.45</v>
      </c>
      <c r="O4578" s="6">
        <v>1.35</v>
      </c>
      <c r="P4578" s="6">
        <v>-0.56000000000000005</v>
      </c>
      <c r="Q4578" s="6">
        <v>-0.125</v>
      </c>
      <c r="R4578" s="31">
        <v>0.06</v>
      </c>
      <c r="S4578" s="6">
        <v>0.2</v>
      </c>
      <c r="T4578" s="6">
        <v>0.12</v>
      </c>
      <c r="U4578" s="6">
        <v>0.05</v>
      </c>
      <c r="V4578" s="6">
        <v>1.6E-2</v>
      </c>
      <c r="X4578">
        <f>MROUND(RANK(C4578,C$14:C$10000),$X$2)</f>
        <v>5050</v>
      </c>
      <c r="Y4578">
        <f>MROUND(RANK(D4578,D$14:D$10000),$X$2)</f>
        <v>5050</v>
      </c>
      <c r="Z4578">
        <f>MROUND(RANK(E4578,E$14:E$10000),$X$2)</f>
        <v>4550</v>
      </c>
      <c r="AA4578">
        <f>MROUND(RANK(F4578,F$14:F$10000),$X$2)</f>
        <v>4750</v>
      </c>
      <c r="AB4578">
        <f>MROUND(RANK(G4578,G$14:G$10000),$X$2)</f>
        <v>1150</v>
      </c>
      <c r="AC4578">
        <f>MROUND(RANK(H4578,H$14:H$10000),$X$2)</f>
        <v>1200</v>
      </c>
      <c r="AD4578">
        <f>MROUND(RANK(I4578,I$14:I$10000),$X$2)</f>
        <v>2100</v>
      </c>
      <c r="AE4578">
        <f>SUM(X4578:AC4578)+SUM(Y4578:AA4578)+Y4578*4</f>
        <v>56300</v>
      </c>
    </row>
    <row r="4579" spans="1:31" x14ac:dyDescent="0.2">
      <c r="A4579" s="1">
        <v>45896</v>
      </c>
      <c r="B4579" s="2">
        <v>0.61168981481481477</v>
      </c>
      <c r="C4579" s="11">
        <v>1772453262</v>
      </c>
      <c r="D4579" s="12">
        <v>0.41720000000000002</v>
      </c>
      <c r="E4579" s="4">
        <v>1.40283</v>
      </c>
      <c r="F4579" s="4">
        <v>1.345</v>
      </c>
      <c r="G4579" s="12">
        <v>-0.63900000000000001</v>
      </c>
      <c r="H4579" s="12">
        <v>-0.1338</v>
      </c>
      <c r="I4579" s="4">
        <v>-0.98099999999999998</v>
      </c>
      <c r="J4579" s="29">
        <v>109</v>
      </c>
      <c r="K4579">
        <v>136</v>
      </c>
      <c r="L4579">
        <v>185</v>
      </c>
      <c r="M4579" s="29">
        <v>0.44500000000000001</v>
      </c>
      <c r="N4579">
        <v>1.35</v>
      </c>
      <c r="O4579">
        <v>1.4</v>
      </c>
      <c r="P4579">
        <v>-0.57999999999999996</v>
      </c>
      <c r="Q4579">
        <v>-0.105</v>
      </c>
      <c r="R4579" s="33">
        <v>6.6666666666666602E-3</v>
      </c>
      <c r="S4579">
        <v>0.2</v>
      </c>
      <c r="T4579">
        <v>0.16</v>
      </c>
      <c r="U4579">
        <v>0.22500000000000001</v>
      </c>
      <c r="V4579">
        <v>7.1999999999999995E-2</v>
      </c>
      <c r="X4579">
        <f>MROUND(RANK(C4579,C$14:C$10000),$X$2)</f>
        <v>4150</v>
      </c>
      <c r="Y4579">
        <f>MROUND(RANK(D4579,D$14:D$10000),$X$2)</f>
        <v>4150</v>
      </c>
      <c r="Z4579">
        <f>MROUND(RANK(E4579,E$14:E$10000),$X$2)</f>
        <v>4350</v>
      </c>
      <c r="AA4579">
        <f>MROUND(RANK(F4579,F$14:F$10000),$X$2)</f>
        <v>4300</v>
      </c>
      <c r="AB4579">
        <f>MROUND(RANK(G4579,G$14:G$10000),$X$2)</f>
        <v>4900</v>
      </c>
      <c r="AC4579">
        <f>MROUND(RANK(H4579,H$14:H$10000),$X$2)</f>
        <v>5050</v>
      </c>
      <c r="AD4579">
        <f>MROUND(RANK(I4579,I$14:I$10000),$X$2)</f>
        <v>4950</v>
      </c>
      <c r="AE4579">
        <f>SUM(X4579:AC4579)+SUM(Y4579:AA4579)+Y4579*4</f>
        <v>56300</v>
      </c>
    </row>
    <row r="4580" spans="1:31" x14ac:dyDescent="0.2">
      <c r="A4580" s="1">
        <v>45893</v>
      </c>
      <c r="B4580" s="2">
        <v>0.62976851851851856</v>
      </c>
      <c r="C4580" s="11">
        <v>1725311288</v>
      </c>
      <c r="D4580" s="12">
        <v>0.41610000000000003</v>
      </c>
      <c r="E4580" s="4">
        <v>1.3673900000000001</v>
      </c>
      <c r="F4580" s="4">
        <v>1.3320000000000001</v>
      </c>
      <c r="G4580" s="12">
        <v>-0.60319999999999996</v>
      </c>
      <c r="H4580" s="12">
        <v>-0.1273</v>
      </c>
      <c r="I4580" s="4">
        <v>-0.73499999999999999</v>
      </c>
      <c r="J4580" s="29">
        <v>134</v>
      </c>
      <c r="K4580">
        <v>173</v>
      </c>
      <c r="L4580" s="6">
        <v>196</v>
      </c>
      <c r="M4580" s="27">
        <v>0.44500000000000001</v>
      </c>
      <c r="N4580" s="6">
        <v>1.45</v>
      </c>
      <c r="O4580" s="6">
        <v>1.4</v>
      </c>
      <c r="P4580" s="6">
        <v>-0.56000000000000005</v>
      </c>
      <c r="Q4580" s="6">
        <v>-0.12</v>
      </c>
      <c r="R4580" s="31">
        <v>0.02</v>
      </c>
      <c r="S4580" s="6">
        <v>0.18</v>
      </c>
      <c r="T4580" s="6">
        <v>0.14000000000000001</v>
      </c>
      <c r="U4580" s="6">
        <v>0.06</v>
      </c>
      <c r="V4580" s="6">
        <v>1.2999999999999999E-2</v>
      </c>
      <c r="X4580">
        <f>MROUND(RANK(C4580,C$14:C$10000),$X$2)</f>
        <v>4200</v>
      </c>
      <c r="Y4580">
        <f>MROUND(RANK(D4580,D$14:D$10000),$X$2)</f>
        <v>4200</v>
      </c>
      <c r="Z4580">
        <f>MROUND(RANK(E4580,E$14:E$10000),$X$2)</f>
        <v>4650</v>
      </c>
      <c r="AA4580">
        <f>MROUND(RANK(F4580,F$14:F$10000),$X$2)</f>
        <v>4400</v>
      </c>
      <c r="AB4580">
        <f>MROUND(RANK(G4580,G$14:G$10000),$X$2)</f>
        <v>4250</v>
      </c>
      <c r="AC4580">
        <f>MROUND(RANK(H4580,H$14:H$10000),$X$2)</f>
        <v>4600</v>
      </c>
      <c r="AD4580">
        <f>MROUND(RANK(I4580,I$14:I$10000),$X$2)</f>
        <v>4750</v>
      </c>
      <c r="AE4580">
        <f>SUM(X4580:AC4580)+SUM(Y4580:AA4580)+Y4580*4</f>
        <v>56350</v>
      </c>
    </row>
    <row r="4581" spans="1:31" x14ac:dyDescent="0.2">
      <c r="A4581" s="1">
        <v>45896</v>
      </c>
      <c r="B4581" s="2">
        <v>0.91206018518518517</v>
      </c>
      <c r="C4581" s="11">
        <v>1525598001</v>
      </c>
      <c r="D4581" s="12">
        <v>0.41110000000000002</v>
      </c>
      <c r="E4581" s="4">
        <v>1.4075200000000001</v>
      </c>
      <c r="F4581" s="4">
        <v>1.3160000000000001</v>
      </c>
      <c r="G4581" s="12">
        <v>-0.62039999999999995</v>
      </c>
      <c r="H4581" s="12">
        <v>-0.1197</v>
      </c>
      <c r="I4581" s="4">
        <v>-0.504</v>
      </c>
      <c r="J4581" s="29">
        <v>45</v>
      </c>
      <c r="K4581">
        <v>158</v>
      </c>
      <c r="L4581">
        <v>159</v>
      </c>
      <c r="M4581" s="29">
        <v>0.46500000000000002</v>
      </c>
      <c r="N4581">
        <v>1.45</v>
      </c>
      <c r="O4581">
        <v>1.45</v>
      </c>
      <c r="P4581">
        <v>-0.54</v>
      </c>
      <c r="Q4581">
        <v>-0.12</v>
      </c>
      <c r="R4581" s="33">
        <v>0.06</v>
      </c>
      <c r="S4581">
        <v>0.16500000000000001</v>
      </c>
      <c r="T4581">
        <v>0.12</v>
      </c>
      <c r="U4581">
        <v>0.315</v>
      </c>
      <c r="V4581">
        <v>7.1999999999999995E-2</v>
      </c>
      <c r="X4581">
        <f>MROUND(RANK(C4581,C$14:C$10000),$X$2)</f>
        <v>4350</v>
      </c>
      <c r="Y4581">
        <f>MROUND(RANK(D4581,D$14:D$10000),$X$2)</f>
        <v>4350</v>
      </c>
      <c r="Z4581">
        <f>MROUND(RANK(E4581,E$14:E$10000),$X$2)</f>
        <v>4300</v>
      </c>
      <c r="AA4581">
        <f>MROUND(RANK(F4581,F$14:F$10000),$X$2)</f>
        <v>4500</v>
      </c>
      <c r="AB4581">
        <f>MROUND(RANK(G4581,G$14:G$10000),$X$2)</f>
        <v>4550</v>
      </c>
      <c r="AC4581">
        <f>MROUND(RANK(H4581,H$14:H$10000),$X$2)</f>
        <v>3750</v>
      </c>
      <c r="AD4581">
        <f>MROUND(RANK(I4581,I$14:I$10000),$X$2)</f>
        <v>4500</v>
      </c>
      <c r="AE4581">
        <f>SUM(X4581:AC4581)+SUM(Y4581:AA4581)+Y4581*4</f>
        <v>56350</v>
      </c>
    </row>
    <row r="4582" spans="1:31" x14ac:dyDescent="0.2">
      <c r="A4582" s="1">
        <v>45892</v>
      </c>
      <c r="B4582" s="2">
        <v>0.99343749999999997</v>
      </c>
      <c r="C4582" s="11">
        <v>1636486296</v>
      </c>
      <c r="D4582" s="12">
        <v>0.41399999999999998</v>
      </c>
      <c r="E4582" s="4">
        <v>1.3869400000000001</v>
      </c>
      <c r="F4582" s="4">
        <v>1.3260000000000001</v>
      </c>
      <c r="G4582" s="12">
        <v>-0.64059999999999995</v>
      </c>
      <c r="H4582" s="12">
        <v>-0.1212</v>
      </c>
      <c r="I4582" s="4">
        <v>-1.0229999999999999</v>
      </c>
      <c r="J4582" s="29">
        <v>105</v>
      </c>
      <c r="K4582">
        <v>161</v>
      </c>
      <c r="L4582" s="6">
        <v>178</v>
      </c>
      <c r="M4582" s="27">
        <v>0.45500000000000002</v>
      </c>
      <c r="N4582" s="6">
        <v>1.45</v>
      </c>
      <c r="O4582" s="6">
        <v>1.45</v>
      </c>
      <c r="P4582" s="6">
        <v>-0.57999999999999996</v>
      </c>
      <c r="Q4582" s="6">
        <v>-0.11</v>
      </c>
      <c r="R4582" s="31">
        <v>0.02</v>
      </c>
      <c r="S4582" s="6">
        <v>0.2</v>
      </c>
      <c r="T4582" s="6">
        <v>0.12</v>
      </c>
      <c r="U4582" s="6">
        <v>0.06</v>
      </c>
      <c r="V4582" s="6">
        <v>1.6E-2</v>
      </c>
      <c r="X4582">
        <f>MROUND(RANK(C4582,C$14:C$10000),$X$2)</f>
        <v>4250</v>
      </c>
      <c r="Y4582">
        <f>MROUND(RANK(D4582,D$14:D$10000),$X$2)</f>
        <v>4250</v>
      </c>
      <c r="Z4582">
        <f>MROUND(RANK(E4582,E$14:E$10000),$X$2)</f>
        <v>4500</v>
      </c>
      <c r="AA4582">
        <f>MROUND(RANK(F4582,F$14:F$10000),$X$2)</f>
        <v>4400</v>
      </c>
      <c r="AB4582">
        <f>MROUND(RANK(G4582,G$14:G$10000),$X$2)</f>
        <v>4900</v>
      </c>
      <c r="AC4582">
        <f>MROUND(RANK(H4582,H$14:H$10000),$X$2)</f>
        <v>3950</v>
      </c>
      <c r="AD4582">
        <f>MROUND(RANK(I4582,I$14:I$10000),$X$2)</f>
        <v>4950</v>
      </c>
      <c r="AE4582">
        <f>SUM(X4582:AC4582)+SUM(Y4582:AA4582)+Y4582*4</f>
        <v>56400</v>
      </c>
    </row>
    <row r="4583" spans="1:31" x14ac:dyDescent="0.2">
      <c r="A4583" s="1">
        <v>45894</v>
      </c>
      <c r="B4583" s="2">
        <v>0.55690972222222224</v>
      </c>
      <c r="C4583" s="11">
        <v>559158987</v>
      </c>
      <c r="D4583" s="12">
        <v>0.37080000000000002</v>
      </c>
      <c r="E4583" s="4">
        <v>1.3540000000000001</v>
      </c>
      <c r="F4583" s="4">
        <v>1.2470000000000001</v>
      </c>
      <c r="G4583" s="12">
        <v>-0.3473</v>
      </c>
      <c r="H4583" s="12">
        <v>-0.10150000000000001</v>
      </c>
      <c r="I4583" s="4">
        <v>0.35299999999999998</v>
      </c>
      <c r="J4583" s="29">
        <v>50</v>
      </c>
      <c r="K4583">
        <v>70</v>
      </c>
      <c r="L4583" s="6">
        <v>97</v>
      </c>
      <c r="M4583" s="27">
        <v>0.45500000000000002</v>
      </c>
      <c r="N4583" s="6">
        <v>1.35</v>
      </c>
      <c r="O4583" s="6">
        <v>1.45</v>
      </c>
      <c r="P4583" s="6">
        <v>-0.57999999999999996</v>
      </c>
      <c r="Q4583" s="6">
        <v>-0.11</v>
      </c>
      <c r="R4583" s="31">
        <v>0.06</v>
      </c>
      <c r="S4583" s="6">
        <v>0.18</v>
      </c>
      <c r="T4583" s="6">
        <v>0.16</v>
      </c>
      <c r="U4583" s="6">
        <v>0.06</v>
      </c>
      <c r="V4583" s="6">
        <v>1.6E-2</v>
      </c>
      <c r="X4583">
        <f>MROUND(RANK(C4583,C$14:C$10000),$X$2)</f>
        <v>5100</v>
      </c>
      <c r="Y4583">
        <f>MROUND(RANK(D4583,D$14:D$10000),$X$2)</f>
        <v>5100</v>
      </c>
      <c r="Z4583">
        <f>MROUND(RANK(E4583,E$14:E$10000),$X$2)</f>
        <v>4750</v>
      </c>
      <c r="AA4583">
        <f>MROUND(RANK(F4583,F$14:F$10000),$X$2)</f>
        <v>4900</v>
      </c>
      <c r="AB4583">
        <f>MROUND(RANK(G4583,G$14:G$10000),$X$2)</f>
        <v>0</v>
      </c>
      <c r="AC4583">
        <f>MROUND(RANK(H4583,H$14:H$10000),$X$2)</f>
        <v>1400</v>
      </c>
      <c r="AD4583">
        <f>MROUND(RANK(I4583,I$14:I$10000),$X$2)</f>
        <v>3050</v>
      </c>
      <c r="AE4583">
        <f>SUM(X4583:AC4583)+SUM(Y4583:AA4583)+Y4583*4</f>
        <v>56400</v>
      </c>
    </row>
    <row r="4584" spans="1:31" x14ac:dyDescent="0.2">
      <c r="A4584" s="1">
        <v>45894</v>
      </c>
      <c r="B4584" s="2">
        <v>0.62346064814814817</v>
      </c>
      <c r="C4584" s="11">
        <v>628517237</v>
      </c>
      <c r="D4584" s="12">
        <v>0.37540000000000001</v>
      </c>
      <c r="E4584" s="4">
        <v>1.32881</v>
      </c>
      <c r="F4584" s="4">
        <v>1.234</v>
      </c>
      <c r="G4584" s="12">
        <v>-0.3473</v>
      </c>
      <c r="H4584" s="12">
        <v>-0.10100000000000001</v>
      </c>
      <c r="I4584" s="4">
        <v>-4.9000000000000002E-2</v>
      </c>
      <c r="J4584" s="29">
        <v>50</v>
      </c>
      <c r="K4584">
        <v>80</v>
      </c>
      <c r="L4584" s="6">
        <v>83</v>
      </c>
      <c r="M4584" s="27">
        <v>0.45500000000000002</v>
      </c>
      <c r="N4584" s="6">
        <v>1.45</v>
      </c>
      <c r="O4584" s="6">
        <v>1.4</v>
      </c>
      <c r="P4584" s="6">
        <v>-0.57999999999999996</v>
      </c>
      <c r="Q4584" s="6">
        <v>-0.115</v>
      </c>
      <c r="R4584" s="31">
        <v>0.03</v>
      </c>
      <c r="S4584" s="6">
        <v>0.15</v>
      </c>
      <c r="T4584" s="6">
        <v>0.14000000000000001</v>
      </c>
      <c r="U4584" s="6">
        <v>7.0000000000000007E-2</v>
      </c>
      <c r="V4584" s="6">
        <v>1.2999999999999999E-2</v>
      </c>
      <c r="X4584">
        <f>MROUND(RANK(C4584,C$14:C$10000),$X$2)</f>
        <v>5050</v>
      </c>
      <c r="Y4584">
        <f>MROUND(RANK(D4584,D$14:D$10000),$X$2)</f>
        <v>5050</v>
      </c>
      <c r="Z4584">
        <f>MROUND(RANK(E4584,E$14:E$10000),$X$2)</f>
        <v>4900</v>
      </c>
      <c r="AA4584">
        <f>MROUND(RANK(F4584,F$14:F$10000),$X$2)</f>
        <v>4950</v>
      </c>
      <c r="AB4584">
        <f>MROUND(RANK(G4584,G$14:G$10000),$X$2)</f>
        <v>0</v>
      </c>
      <c r="AC4584">
        <f>MROUND(RANK(H4584,H$14:H$10000),$X$2)</f>
        <v>1350</v>
      </c>
      <c r="AD4584">
        <f>MROUND(RANK(I4584,I$14:I$10000),$X$2)</f>
        <v>3900</v>
      </c>
      <c r="AE4584">
        <f>SUM(X4584:AC4584)+SUM(Y4584:AA4584)+Y4584*4</f>
        <v>56400</v>
      </c>
    </row>
    <row r="4585" spans="1:31" x14ac:dyDescent="0.2">
      <c r="A4585" s="1">
        <v>45894</v>
      </c>
      <c r="B4585" s="2">
        <v>0.88011574074074073</v>
      </c>
      <c r="C4585" s="11">
        <v>1790807661</v>
      </c>
      <c r="D4585" s="12">
        <v>0.41760000000000003</v>
      </c>
      <c r="E4585" s="4">
        <v>1.3831199999999999</v>
      </c>
      <c r="F4585" s="4">
        <v>1.331</v>
      </c>
      <c r="G4585" s="12">
        <v>-0.65149999999999997</v>
      </c>
      <c r="H4585" s="12">
        <v>-0.126</v>
      </c>
      <c r="I4585" s="4">
        <v>-0.33100000000000002</v>
      </c>
      <c r="J4585" s="29">
        <v>116</v>
      </c>
      <c r="K4585">
        <v>187</v>
      </c>
      <c r="L4585" s="6">
        <v>200</v>
      </c>
      <c r="M4585" s="27">
        <v>0.44500000000000001</v>
      </c>
      <c r="N4585" s="6">
        <v>1.35</v>
      </c>
      <c r="O4585" s="6">
        <v>1.35</v>
      </c>
      <c r="P4585" s="6">
        <v>-0.54</v>
      </c>
      <c r="Q4585" s="6">
        <v>-0.115</v>
      </c>
      <c r="R4585" s="31">
        <v>0.04</v>
      </c>
      <c r="S4585" s="6">
        <v>0.13500000000000001</v>
      </c>
      <c r="T4585" s="6">
        <v>0.14000000000000001</v>
      </c>
      <c r="U4585" s="6">
        <v>0.17499999999999999</v>
      </c>
      <c r="V4585" s="6">
        <v>2.5000000000000001E-2</v>
      </c>
      <c r="X4585">
        <f>MROUND(RANK(C4585,C$14:C$10000),$X$2)</f>
        <v>4150</v>
      </c>
      <c r="Y4585">
        <f>MROUND(RANK(D4585,D$14:D$10000),$X$2)</f>
        <v>4150</v>
      </c>
      <c r="Z4585">
        <f>MROUND(RANK(E4585,E$14:E$10000),$X$2)</f>
        <v>4500</v>
      </c>
      <c r="AA4585">
        <f>MROUND(RANK(F4585,F$14:F$10000),$X$2)</f>
        <v>4400</v>
      </c>
      <c r="AB4585">
        <f>MROUND(RANK(G4585,G$14:G$10000),$X$2)</f>
        <v>5050</v>
      </c>
      <c r="AC4585">
        <f>MROUND(RANK(H4585,H$14:H$10000),$X$2)</f>
        <v>4500</v>
      </c>
      <c r="AD4585">
        <f>MROUND(RANK(I4585,I$14:I$10000),$X$2)</f>
        <v>4300</v>
      </c>
      <c r="AE4585">
        <f>SUM(X4585:AC4585)+SUM(Y4585:AA4585)+Y4585*4</f>
        <v>56400</v>
      </c>
    </row>
    <row r="4586" spans="1:31" x14ac:dyDescent="0.2">
      <c r="A4586" s="1">
        <v>45895</v>
      </c>
      <c r="B4586" s="2">
        <v>0.65998842592592588</v>
      </c>
      <c r="C4586" s="11">
        <v>1891299378</v>
      </c>
      <c r="D4586" s="12">
        <v>0.4199</v>
      </c>
      <c r="E4586" s="4">
        <v>1.3848400000000001</v>
      </c>
      <c r="F4586" s="4">
        <v>1.3360000000000001</v>
      </c>
      <c r="G4586" s="12">
        <v>-0.67910000000000004</v>
      </c>
      <c r="H4586" s="12">
        <v>-0.1346</v>
      </c>
      <c r="I4586" s="4">
        <v>-0.30299999999999999</v>
      </c>
      <c r="J4586" s="29">
        <v>136</v>
      </c>
      <c r="K4586">
        <v>193</v>
      </c>
      <c r="L4586">
        <v>250</v>
      </c>
      <c r="M4586" s="29">
        <v>0.45500000000000002</v>
      </c>
      <c r="N4586">
        <v>1.45</v>
      </c>
      <c r="O4586">
        <v>1.3</v>
      </c>
      <c r="P4586">
        <v>-0.57999999999999996</v>
      </c>
      <c r="Q4586">
        <v>-0.115</v>
      </c>
      <c r="R4586" s="33">
        <v>4.4999999999999998E-2</v>
      </c>
      <c r="S4586">
        <v>0.16500000000000001</v>
      </c>
      <c r="T4586">
        <v>0.14000000000000001</v>
      </c>
      <c r="U4586">
        <v>0.27</v>
      </c>
      <c r="V4586">
        <v>8.5499999999999896E-2</v>
      </c>
      <c r="X4586">
        <f>MROUND(RANK(C4586,C$14:C$10000),$X$2)</f>
        <v>4050</v>
      </c>
      <c r="Y4586">
        <f>MROUND(RANK(D4586,D$14:D$10000),$X$2)</f>
        <v>4050</v>
      </c>
      <c r="Z4586">
        <f>MROUND(RANK(E4586,E$14:E$10000),$X$2)</f>
        <v>4500</v>
      </c>
      <c r="AA4586">
        <f>MROUND(RANK(F4586,F$14:F$10000),$X$2)</f>
        <v>4350</v>
      </c>
      <c r="AB4586">
        <f>MROUND(RANK(G4586,G$14:G$10000),$X$2)</f>
        <v>5250</v>
      </c>
      <c r="AC4586">
        <f>MROUND(RANK(H4586,H$14:H$10000),$X$2)</f>
        <v>5100</v>
      </c>
      <c r="AD4586">
        <f>MROUND(RANK(I4586,I$14:I$10000),$X$2)</f>
        <v>4300</v>
      </c>
      <c r="AE4586">
        <f>SUM(X4586:AC4586)+SUM(Y4586:AA4586)+Y4586*4</f>
        <v>56400</v>
      </c>
    </row>
    <row r="4587" spans="1:31" x14ac:dyDescent="0.2">
      <c r="A4587" s="1">
        <v>45894</v>
      </c>
      <c r="B4587" s="2">
        <v>0.67118055555555556</v>
      </c>
      <c r="C4587" s="11">
        <v>1405803270</v>
      </c>
      <c r="D4587" s="12">
        <v>0.4078</v>
      </c>
      <c r="E4587" s="4">
        <v>1.41943</v>
      </c>
      <c r="F4587" s="4">
        <v>1.3220000000000001</v>
      </c>
      <c r="G4587" s="12">
        <v>-0.62180000000000002</v>
      </c>
      <c r="H4587" s="12">
        <v>-0.1173</v>
      </c>
      <c r="I4587" s="4">
        <v>-0.15</v>
      </c>
      <c r="J4587" s="29">
        <v>57</v>
      </c>
      <c r="K4587">
        <v>97</v>
      </c>
      <c r="L4587" s="6">
        <v>152</v>
      </c>
      <c r="M4587" s="27">
        <v>0.42499999999999999</v>
      </c>
      <c r="N4587" s="6">
        <v>1.35</v>
      </c>
      <c r="O4587" s="6">
        <v>1.35</v>
      </c>
      <c r="P4587" s="6">
        <v>-0.57999999999999996</v>
      </c>
      <c r="Q4587" s="6">
        <v>-0.125</v>
      </c>
      <c r="R4587" s="31">
        <v>0.02</v>
      </c>
      <c r="S4587" s="6">
        <v>0.16500000000000001</v>
      </c>
      <c r="T4587" s="6">
        <v>0.14000000000000001</v>
      </c>
      <c r="U4587" s="6">
        <v>0.06</v>
      </c>
      <c r="V4587" s="6">
        <v>1.2999999999999999E-2</v>
      </c>
      <c r="X4587">
        <f>MROUND(RANK(C4587,C$14:C$10000),$X$2)</f>
        <v>4450</v>
      </c>
      <c r="Y4587">
        <f>MROUND(RANK(D4587,D$14:D$10000),$X$2)</f>
        <v>4450</v>
      </c>
      <c r="Z4587">
        <f>MROUND(RANK(E4587,E$14:E$10000),$X$2)</f>
        <v>4250</v>
      </c>
      <c r="AA4587">
        <f>MROUND(RANK(F4587,F$14:F$10000),$X$2)</f>
        <v>4450</v>
      </c>
      <c r="AB4587">
        <f>MROUND(RANK(G4587,G$14:G$10000),$X$2)</f>
        <v>4600</v>
      </c>
      <c r="AC4587">
        <f>MROUND(RANK(H4587,H$14:H$10000),$X$2)</f>
        <v>3300</v>
      </c>
      <c r="AD4587">
        <f>MROUND(RANK(I4587,I$14:I$10000),$X$2)</f>
        <v>4050</v>
      </c>
      <c r="AE4587">
        <f>SUM(X4587:AC4587)+SUM(Y4587:AA4587)+Y4587*4</f>
        <v>56450</v>
      </c>
    </row>
    <row r="4588" spans="1:31" x14ac:dyDescent="0.2">
      <c r="A4588" s="1">
        <v>45895</v>
      </c>
      <c r="B4588" s="2">
        <v>0.68133101851851852</v>
      </c>
      <c r="C4588" s="11">
        <v>1834202533</v>
      </c>
      <c r="D4588" s="12">
        <v>0.41860000000000003</v>
      </c>
      <c r="E4588" s="4">
        <v>1.3860600000000001</v>
      </c>
      <c r="F4588" s="4">
        <v>1.3460000000000001</v>
      </c>
      <c r="G4588" s="12">
        <v>-0.72040000000000004</v>
      </c>
      <c r="H4588" s="12">
        <v>-0.12889999999999999</v>
      </c>
      <c r="I4588" s="4">
        <v>-2.0910000000000002</v>
      </c>
      <c r="J4588" s="29">
        <v>112</v>
      </c>
      <c r="K4588">
        <v>165</v>
      </c>
      <c r="L4588">
        <v>173</v>
      </c>
      <c r="M4588" s="29">
        <v>0.46500000000000002</v>
      </c>
      <c r="N4588">
        <v>1.35</v>
      </c>
      <c r="O4588">
        <v>1.45</v>
      </c>
      <c r="P4588">
        <v>-0.54</v>
      </c>
      <c r="Q4588">
        <v>-0.105</v>
      </c>
      <c r="R4588" s="33">
        <v>6.6666666666666602E-3</v>
      </c>
      <c r="S4588">
        <v>0.2</v>
      </c>
      <c r="T4588">
        <v>0.14000000000000001</v>
      </c>
      <c r="U4588">
        <v>7.4999999999999997E-2</v>
      </c>
      <c r="V4588">
        <v>4.4999999999999998E-2</v>
      </c>
      <c r="X4588">
        <f>MROUND(RANK(C4588,C$14:C$10000),$X$2)</f>
        <v>4100</v>
      </c>
      <c r="Y4588">
        <f>MROUND(RANK(D4588,D$14:D$10000),$X$2)</f>
        <v>4100</v>
      </c>
      <c r="Z4588">
        <f>MROUND(RANK(E4588,E$14:E$10000),$X$2)</f>
        <v>4500</v>
      </c>
      <c r="AA4588">
        <f>MROUND(RANK(F4588,F$14:F$10000),$X$2)</f>
        <v>4300</v>
      </c>
      <c r="AB4588">
        <f>MROUND(RANK(G4588,G$14:G$10000),$X$2)</f>
        <v>5400</v>
      </c>
      <c r="AC4588">
        <f>MROUND(RANK(H4588,H$14:H$10000),$X$2)</f>
        <v>4750</v>
      </c>
      <c r="AD4588">
        <f>MROUND(RANK(I4588,I$14:I$10000),$X$2)</f>
        <v>5300</v>
      </c>
      <c r="AE4588">
        <f>SUM(X4588:AC4588)+SUM(Y4588:AA4588)+Y4588*4</f>
        <v>56450</v>
      </c>
    </row>
    <row r="4589" spans="1:31" x14ac:dyDescent="0.2">
      <c r="A4589" s="1">
        <v>45893</v>
      </c>
      <c r="B4589" s="2">
        <v>5.0625000000000003E-2</v>
      </c>
      <c r="C4589" s="11">
        <v>753143309</v>
      </c>
      <c r="D4589" s="12">
        <v>0.3826</v>
      </c>
      <c r="E4589" s="4">
        <v>1.3482400000000001</v>
      </c>
      <c r="F4589" s="4">
        <v>1.25</v>
      </c>
      <c r="G4589" s="12">
        <v>-0.41860000000000003</v>
      </c>
      <c r="H4589" s="12">
        <v>-9.8299999999999998E-2</v>
      </c>
      <c r="I4589" s="4">
        <v>0.109</v>
      </c>
      <c r="J4589" s="29">
        <v>50</v>
      </c>
      <c r="K4589">
        <v>50</v>
      </c>
      <c r="L4589" s="6">
        <v>143</v>
      </c>
      <c r="M4589" s="27">
        <v>0.44500000000000001</v>
      </c>
      <c r="N4589" s="6">
        <v>1.45</v>
      </c>
      <c r="O4589" s="6">
        <v>1.35</v>
      </c>
      <c r="P4589" s="6">
        <v>-0.54</v>
      </c>
      <c r="Q4589" s="6">
        <v>-0.12</v>
      </c>
      <c r="R4589" s="31">
        <v>0.05</v>
      </c>
      <c r="S4589" s="6">
        <v>0.13500000000000001</v>
      </c>
      <c r="T4589" s="6">
        <v>0.12</v>
      </c>
      <c r="U4589" s="6">
        <v>0.06</v>
      </c>
      <c r="V4589" s="6">
        <v>1.6E-2</v>
      </c>
      <c r="X4589">
        <f>MROUND(RANK(C4589,C$14:C$10000),$X$2)</f>
        <v>4950</v>
      </c>
      <c r="Y4589">
        <f>MROUND(RANK(D4589,D$14:D$10000),$X$2)</f>
        <v>4950</v>
      </c>
      <c r="Z4589">
        <f>MROUND(RANK(E4589,E$14:E$10000),$X$2)</f>
        <v>4750</v>
      </c>
      <c r="AA4589">
        <f>MROUND(RANK(F4589,F$14:F$10000),$X$2)</f>
        <v>4900</v>
      </c>
      <c r="AB4589">
        <f>MROUND(RANK(G4589,G$14:G$10000),$X$2)</f>
        <v>1300</v>
      </c>
      <c r="AC4589">
        <f>MROUND(RANK(H4589,H$14:H$10000),$X$2)</f>
        <v>1250</v>
      </c>
      <c r="AD4589">
        <f>MROUND(RANK(I4589,I$14:I$10000),$X$2)</f>
        <v>3600</v>
      </c>
      <c r="AE4589">
        <f>SUM(X4589:AC4589)+SUM(Y4589:AA4589)+Y4589*4</f>
        <v>56500</v>
      </c>
    </row>
    <row r="4590" spans="1:31" x14ac:dyDescent="0.2">
      <c r="A4590" s="1">
        <v>45893</v>
      </c>
      <c r="B4590" s="2">
        <v>0.63768518518518513</v>
      </c>
      <c r="C4590" s="11">
        <v>1841955999</v>
      </c>
      <c r="D4590" s="12">
        <v>0.41880000000000001</v>
      </c>
      <c r="E4590" s="4">
        <v>1.38578</v>
      </c>
      <c r="F4590" s="4">
        <v>1.341</v>
      </c>
      <c r="G4590" s="12">
        <v>-0.65129999999999999</v>
      </c>
      <c r="H4590" s="12">
        <v>-0.13739999999999999</v>
      </c>
      <c r="I4590" s="4">
        <v>-0.99</v>
      </c>
      <c r="J4590" s="29">
        <v>102</v>
      </c>
      <c r="K4590">
        <v>151</v>
      </c>
      <c r="L4590">
        <v>176</v>
      </c>
      <c r="M4590" s="29">
        <v>0.44500000000000001</v>
      </c>
      <c r="N4590">
        <v>1.45</v>
      </c>
      <c r="O4590">
        <v>1.4</v>
      </c>
      <c r="P4590">
        <v>-0.56000000000000005</v>
      </c>
      <c r="Q4590">
        <v>-0.12</v>
      </c>
      <c r="R4590" s="33">
        <v>0.02</v>
      </c>
      <c r="S4590">
        <v>0.18</v>
      </c>
      <c r="T4590">
        <v>0.14000000000000001</v>
      </c>
      <c r="U4590">
        <v>0.06</v>
      </c>
      <c r="V4590">
        <v>1.2999999999999999E-2</v>
      </c>
      <c r="X4590">
        <f>MROUND(RANK(C4590,C$14:C$10000),$X$2)</f>
        <v>4100</v>
      </c>
      <c r="Y4590">
        <f>MROUND(RANK(D4590,D$14:D$10000),$X$2)</f>
        <v>4100</v>
      </c>
      <c r="Z4590">
        <f>MROUND(RANK(E4590,E$14:E$10000),$X$2)</f>
        <v>4500</v>
      </c>
      <c r="AA4590">
        <f>MROUND(RANK(F4590,F$14:F$10000),$X$2)</f>
        <v>4300</v>
      </c>
      <c r="AB4590">
        <f>MROUND(RANK(G4590,G$14:G$10000),$X$2)</f>
        <v>5000</v>
      </c>
      <c r="AC4590">
        <f>MROUND(RANK(H4590,H$14:H$10000),$X$2)</f>
        <v>5200</v>
      </c>
      <c r="AD4590">
        <f>MROUND(RANK(I4590,I$14:I$10000),$X$2)</f>
        <v>4950</v>
      </c>
      <c r="AE4590">
        <f>SUM(X4590:AC4590)+SUM(Y4590:AA4590)+Y4590*4</f>
        <v>56500</v>
      </c>
    </row>
    <row r="4591" spans="1:31" x14ac:dyDescent="0.2">
      <c r="A4591" s="1">
        <v>45894</v>
      </c>
      <c r="B4591" s="2">
        <v>0.61800925925925931</v>
      </c>
      <c r="C4591" s="11">
        <v>853981913</v>
      </c>
      <c r="D4591" s="12">
        <v>0.38769999999999999</v>
      </c>
      <c r="E4591" s="4">
        <v>1.33463</v>
      </c>
      <c r="F4591" s="4">
        <v>1.256</v>
      </c>
      <c r="G4591" s="12">
        <v>-0.52329999999999999</v>
      </c>
      <c r="H4591" s="12">
        <v>-0.1075</v>
      </c>
      <c r="I4591" s="4">
        <v>-0.105</v>
      </c>
      <c r="J4591" s="29">
        <v>83</v>
      </c>
      <c r="K4591">
        <v>129</v>
      </c>
      <c r="L4591" s="6">
        <v>145</v>
      </c>
      <c r="M4591" s="27">
        <v>0.44500000000000001</v>
      </c>
      <c r="N4591" s="6">
        <v>1.45</v>
      </c>
      <c r="O4591" s="6">
        <v>1.3</v>
      </c>
      <c r="P4591" s="6">
        <v>-0.54</v>
      </c>
      <c r="Q4591" s="6">
        <v>-0.125</v>
      </c>
      <c r="R4591" s="31">
        <v>0.05</v>
      </c>
      <c r="S4591" s="6">
        <v>0.18</v>
      </c>
      <c r="T4591" s="6">
        <v>0.12</v>
      </c>
      <c r="U4591" s="6">
        <v>0.06</v>
      </c>
      <c r="V4591" s="6">
        <v>1.2999999999999999E-2</v>
      </c>
      <c r="X4591">
        <f>MROUND(RANK(C4591,C$14:C$10000),$X$2)</f>
        <v>4850</v>
      </c>
      <c r="Y4591">
        <f>MROUND(RANK(D4591,D$14:D$10000),$X$2)</f>
        <v>4850</v>
      </c>
      <c r="Z4591">
        <f>MROUND(RANK(E4591,E$14:E$10000),$X$2)</f>
        <v>4850</v>
      </c>
      <c r="AA4591">
        <f>MROUND(RANK(F4591,F$14:F$10000),$X$2)</f>
        <v>4850</v>
      </c>
      <c r="AB4591">
        <f>MROUND(RANK(G4591,G$14:G$10000),$X$2)</f>
        <v>1400</v>
      </c>
      <c r="AC4591">
        <f>MROUND(RANK(H4591,H$14:H$10000),$X$2)</f>
        <v>1750</v>
      </c>
      <c r="AD4591">
        <f>MROUND(RANK(I4591,I$14:I$10000),$X$2)</f>
        <v>4000</v>
      </c>
      <c r="AE4591">
        <f>SUM(X4591:AC4591)+SUM(Y4591:AA4591)+Y4591*4</f>
        <v>56500</v>
      </c>
    </row>
    <row r="4592" spans="1:31" x14ac:dyDescent="0.2">
      <c r="A4592" s="1">
        <v>45896</v>
      </c>
      <c r="B4592" s="2">
        <v>0.64059027777777777</v>
      </c>
      <c r="C4592" s="11">
        <v>1565816186</v>
      </c>
      <c r="D4592" s="12">
        <v>0.41220000000000001</v>
      </c>
      <c r="E4592" s="4">
        <v>1.3581399999999999</v>
      </c>
      <c r="F4592" s="4">
        <v>1.2969999999999999</v>
      </c>
      <c r="G4592" s="12">
        <v>-0.5897</v>
      </c>
      <c r="H4592" s="12">
        <v>-0.12559999999999999</v>
      </c>
      <c r="I4592" s="4">
        <v>-0.21199999999999999</v>
      </c>
      <c r="J4592" s="29">
        <v>161</v>
      </c>
      <c r="K4592">
        <v>187</v>
      </c>
      <c r="L4592">
        <v>241</v>
      </c>
      <c r="M4592" s="29">
        <v>0.435</v>
      </c>
      <c r="N4592">
        <v>1.45</v>
      </c>
      <c r="O4592">
        <v>1.3</v>
      </c>
      <c r="P4592">
        <v>-0.54</v>
      </c>
      <c r="Q4592">
        <v>-0.125</v>
      </c>
      <c r="R4592" s="33">
        <v>0.06</v>
      </c>
      <c r="S4592">
        <v>0.2</v>
      </c>
      <c r="T4592">
        <v>0.12</v>
      </c>
      <c r="U4592">
        <v>0.27</v>
      </c>
      <c r="V4592">
        <v>4.4999999999999998E-2</v>
      </c>
      <c r="X4592">
        <f>MROUND(RANK(C4592,C$14:C$10000),$X$2)</f>
        <v>4300</v>
      </c>
      <c r="Y4592">
        <f>MROUND(RANK(D4592,D$14:D$10000),$X$2)</f>
        <v>4300</v>
      </c>
      <c r="Z4592">
        <f>MROUND(RANK(E4592,E$14:E$10000),$X$2)</f>
        <v>4700</v>
      </c>
      <c r="AA4592">
        <f>MROUND(RANK(F4592,F$14:F$10000),$X$2)</f>
        <v>4650</v>
      </c>
      <c r="AB4592">
        <f>MROUND(RANK(G4592,G$14:G$10000),$X$2)</f>
        <v>3250</v>
      </c>
      <c r="AC4592">
        <f>MROUND(RANK(H4592,H$14:H$10000),$X$2)</f>
        <v>4450</v>
      </c>
      <c r="AD4592">
        <f>MROUND(RANK(I4592,I$14:I$10000),$X$2)</f>
        <v>4150</v>
      </c>
      <c r="AE4592">
        <f>SUM(X4592:AC4592)+SUM(Y4592:AA4592)+Y4592*4</f>
        <v>56500</v>
      </c>
    </row>
    <row r="4593" spans="1:31" x14ac:dyDescent="0.2">
      <c r="A4593" s="1">
        <v>45896</v>
      </c>
      <c r="B4593" s="2">
        <v>0.93355324074074075</v>
      </c>
      <c r="C4593" s="11">
        <v>1769933630</v>
      </c>
      <c r="D4593" s="12">
        <v>0.41720000000000002</v>
      </c>
      <c r="E4593" s="4">
        <v>1.3983300000000001</v>
      </c>
      <c r="F4593" s="4">
        <v>1.3340000000000001</v>
      </c>
      <c r="G4593" s="12">
        <v>-0.64870000000000005</v>
      </c>
      <c r="H4593" s="12">
        <v>-0.13159999999999999</v>
      </c>
      <c r="I4593" s="4">
        <v>-0.33</v>
      </c>
      <c r="J4593" s="29">
        <v>116</v>
      </c>
      <c r="K4593">
        <v>119</v>
      </c>
      <c r="L4593" s="6">
        <v>142</v>
      </c>
      <c r="M4593" s="27">
        <v>0.42499999999999999</v>
      </c>
      <c r="N4593" s="6">
        <v>1.35</v>
      </c>
      <c r="O4593" s="6">
        <v>1.35</v>
      </c>
      <c r="P4593" s="6">
        <v>-0.54</v>
      </c>
      <c r="Q4593" s="6">
        <v>-0.12</v>
      </c>
      <c r="R4593" s="31">
        <v>6.6666666666666602E-3</v>
      </c>
      <c r="S4593" s="6">
        <v>0.15</v>
      </c>
      <c r="T4593" s="6">
        <v>0.12</v>
      </c>
      <c r="U4593" s="6">
        <v>0.27</v>
      </c>
      <c r="V4593" s="6">
        <v>4.4999999999999998E-2</v>
      </c>
      <c r="X4593">
        <f>MROUND(RANK(C4593,C$14:C$10000),$X$2)</f>
        <v>4150</v>
      </c>
      <c r="Y4593">
        <f>MROUND(RANK(D4593,D$14:D$10000),$X$2)</f>
        <v>4150</v>
      </c>
      <c r="Z4593">
        <f>MROUND(RANK(E4593,E$14:E$10000),$X$2)</f>
        <v>4400</v>
      </c>
      <c r="AA4593">
        <f>MROUND(RANK(F4593,F$14:F$10000),$X$2)</f>
        <v>4350</v>
      </c>
      <c r="AB4593">
        <f>MROUND(RANK(G4593,G$14:G$10000),$X$2)</f>
        <v>5000</v>
      </c>
      <c r="AC4593">
        <f>MROUND(RANK(H4593,H$14:H$10000),$X$2)</f>
        <v>4950</v>
      </c>
      <c r="AD4593">
        <f>MROUND(RANK(I4593,I$14:I$10000),$X$2)</f>
        <v>4300</v>
      </c>
      <c r="AE4593">
        <f>SUM(X4593:AC4593)+SUM(Y4593:AA4593)+Y4593*4</f>
        <v>56500</v>
      </c>
    </row>
    <row r="4594" spans="1:31" x14ac:dyDescent="0.2">
      <c r="A4594" s="1">
        <v>45894</v>
      </c>
      <c r="B4594" s="2">
        <v>0.53457175925925926</v>
      </c>
      <c r="C4594" s="11">
        <v>1800820086</v>
      </c>
      <c r="D4594" s="12">
        <v>0.41789999999999999</v>
      </c>
      <c r="E4594" s="4">
        <v>1.3835299999999999</v>
      </c>
      <c r="F4594" s="4">
        <v>1.3340000000000001</v>
      </c>
      <c r="G4594" s="12">
        <v>-0.6764</v>
      </c>
      <c r="H4594" s="12">
        <v>-0.12670000000000001</v>
      </c>
      <c r="I4594" s="4">
        <v>-0.53</v>
      </c>
      <c r="J4594" s="29">
        <v>126</v>
      </c>
      <c r="K4594">
        <v>137</v>
      </c>
      <c r="L4594">
        <v>171</v>
      </c>
      <c r="M4594" s="29">
        <v>0.435</v>
      </c>
      <c r="N4594">
        <v>1.35</v>
      </c>
      <c r="O4594">
        <v>1.3</v>
      </c>
      <c r="P4594">
        <v>-0.57999999999999996</v>
      </c>
      <c r="Q4594">
        <v>-0.115</v>
      </c>
      <c r="R4594" s="33">
        <v>0.03</v>
      </c>
      <c r="S4594">
        <v>0.15</v>
      </c>
      <c r="T4594">
        <v>0.14000000000000001</v>
      </c>
      <c r="U4594">
        <v>0.05</v>
      </c>
      <c r="V4594">
        <v>1.9E-2</v>
      </c>
      <c r="X4594">
        <f>MROUND(RANK(C4594,C$14:C$10000),$X$2)</f>
        <v>4150</v>
      </c>
      <c r="Y4594">
        <f>MROUND(RANK(D4594,D$14:D$10000),$X$2)</f>
        <v>4150</v>
      </c>
      <c r="Z4594">
        <f>MROUND(RANK(E4594,E$14:E$10000),$X$2)</f>
        <v>4500</v>
      </c>
      <c r="AA4594">
        <f>MROUND(RANK(F4594,F$14:F$10000),$X$2)</f>
        <v>4350</v>
      </c>
      <c r="AB4594">
        <f>MROUND(RANK(G4594,G$14:G$10000),$X$2)</f>
        <v>5200</v>
      </c>
      <c r="AC4594">
        <f>MROUND(RANK(H4594,H$14:H$10000),$X$2)</f>
        <v>4600</v>
      </c>
      <c r="AD4594">
        <f>MROUND(RANK(I4594,I$14:I$10000),$X$2)</f>
        <v>4550</v>
      </c>
      <c r="AE4594">
        <f>SUM(X4594:AC4594)+SUM(Y4594:AA4594)+Y4594*4</f>
        <v>56550</v>
      </c>
    </row>
    <row r="4595" spans="1:31" x14ac:dyDescent="0.2">
      <c r="A4595" s="1">
        <v>45894</v>
      </c>
      <c r="B4595" s="2">
        <v>0.7505208333333333</v>
      </c>
      <c r="C4595" s="11">
        <v>1463736715</v>
      </c>
      <c r="D4595" s="12">
        <v>0.40939999999999999</v>
      </c>
      <c r="E4595" s="4">
        <v>1.3731199999999999</v>
      </c>
      <c r="F4595" s="4">
        <v>1.3120000000000001</v>
      </c>
      <c r="G4595" s="12">
        <v>-0.5897</v>
      </c>
      <c r="H4595" s="12">
        <v>-0.1234</v>
      </c>
      <c r="I4595" s="4">
        <v>-0.41599999999999998</v>
      </c>
      <c r="J4595" s="29">
        <v>182</v>
      </c>
      <c r="K4595">
        <v>290</v>
      </c>
      <c r="L4595" s="6">
        <v>298</v>
      </c>
      <c r="M4595" s="27">
        <v>0.44500000000000001</v>
      </c>
      <c r="N4595" s="6">
        <v>1.45</v>
      </c>
      <c r="O4595" s="6">
        <v>1.3</v>
      </c>
      <c r="P4595" s="6">
        <v>-0.54</v>
      </c>
      <c r="Q4595" s="6">
        <v>-0.12</v>
      </c>
      <c r="R4595" s="31">
        <v>0.06</v>
      </c>
      <c r="S4595" s="6">
        <v>0.2</v>
      </c>
      <c r="T4595" s="6">
        <v>0.16</v>
      </c>
      <c r="U4595" s="6">
        <v>0.05</v>
      </c>
      <c r="V4595" s="6">
        <v>1.9E-2</v>
      </c>
      <c r="X4595">
        <f>MROUND(RANK(C4595,C$14:C$10000),$X$2)</f>
        <v>4400</v>
      </c>
      <c r="Y4595">
        <f>MROUND(RANK(D4595,D$14:D$10000),$X$2)</f>
        <v>4400</v>
      </c>
      <c r="Z4595">
        <f>MROUND(RANK(E4595,E$14:E$10000),$X$2)</f>
        <v>4600</v>
      </c>
      <c r="AA4595">
        <f>MROUND(RANK(F4595,F$14:F$10000),$X$2)</f>
        <v>4550</v>
      </c>
      <c r="AB4595">
        <f>MROUND(RANK(G4595,G$14:G$10000),$X$2)</f>
        <v>3250</v>
      </c>
      <c r="AC4595">
        <f>MROUND(RANK(H4595,H$14:H$10000),$X$2)</f>
        <v>4250</v>
      </c>
      <c r="AD4595">
        <f>MROUND(RANK(I4595,I$14:I$10000),$X$2)</f>
        <v>4400</v>
      </c>
      <c r="AE4595">
        <f>SUM(X4595:AC4595)+SUM(Y4595:AA4595)+Y4595*4</f>
        <v>56600</v>
      </c>
    </row>
    <row r="4596" spans="1:31" x14ac:dyDescent="0.2">
      <c r="A4596" s="1">
        <v>45893</v>
      </c>
      <c r="B4596" s="2">
        <v>0.55412037037037032</v>
      </c>
      <c r="C4596" s="11">
        <v>872951079</v>
      </c>
      <c r="D4596" s="12">
        <v>0.38850000000000001</v>
      </c>
      <c r="E4596" s="4">
        <v>1.36599</v>
      </c>
      <c r="F4596" s="4">
        <v>1.2829999999999999</v>
      </c>
      <c r="G4596" s="12">
        <v>-0.52329999999999999</v>
      </c>
      <c r="H4596" s="12">
        <v>-0.1132</v>
      </c>
      <c r="I4596" s="4">
        <v>-0.182</v>
      </c>
      <c r="J4596" s="29">
        <v>54</v>
      </c>
      <c r="K4596">
        <v>78</v>
      </c>
      <c r="L4596" s="6">
        <v>98</v>
      </c>
      <c r="M4596" s="27">
        <v>0.42499999999999999</v>
      </c>
      <c r="N4596" s="6">
        <v>1.35</v>
      </c>
      <c r="O4596" s="6">
        <v>1.35</v>
      </c>
      <c r="P4596" s="6">
        <v>-0.57999999999999996</v>
      </c>
      <c r="Q4596" s="6">
        <v>-0.11</v>
      </c>
      <c r="R4596" s="31">
        <v>0.03</v>
      </c>
      <c r="S4596" s="6">
        <v>0.2</v>
      </c>
      <c r="T4596" s="6">
        <v>0.16</v>
      </c>
      <c r="U4596" s="6">
        <v>7.0000000000000007E-2</v>
      </c>
      <c r="V4596" s="6">
        <v>1.9E-2</v>
      </c>
      <c r="X4596">
        <f>MROUND(RANK(C4596,C$14:C$10000),$X$2)</f>
        <v>4850</v>
      </c>
      <c r="Y4596">
        <f>MROUND(RANK(D4596,D$14:D$10000),$X$2)</f>
        <v>4850</v>
      </c>
      <c r="Z4596">
        <f>MROUND(RANK(E4596,E$14:E$10000),$X$2)</f>
        <v>4650</v>
      </c>
      <c r="AA4596">
        <f>MROUND(RANK(F4596,F$14:F$10000),$X$2)</f>
        <v>4700</v>
      </c>
      <c r="AB4596">
        <f>MROUND(RANK(G4596,G$14:G$10000),$X$2)</f>
        <v>1400</v>
      </c>
      <c r="AC4596">
        <f>MROUND(RANK(H4596,H$14:H$10000),$X$2)</f>
        <v>2600</v>
      </c>
      <c r="AD4596">
        <f>MROUND(RANK(I4596,I$14:I$10000),$X$2)</f>
        <v>4100</v>
      </c>
      <c r="AE4596">
        <f>SUM(X4596:AC4596)+SUM(Y4596:AA4596)+Y4596*4</f>
        <v>56650</v>
      </c>
    </row>
    <row r="4597" spans="1:31" x14ac:dyDescent="0.2">
      <c r="A4597" s="1">
        <v>45893</v>
      </c>
      <c r="B4597" s="2">
        <v>0.66734953703703703</v>
      </c>
      <c r="C4597" s="11">
        <v>1622626914</v>
      </c>
      <c r="D4597" s="12">
        <v>0.41360000000000002</v>
      </c>
      <c r="E4597" s="4">
        <v>1.3772</v>
      </c>
      <c r="F4597" s="4">
        <v>1.323</v>
      </c>
      <c r="G4597" s="12">
        <v>-0.63660000000000005</v>
      </c>
      <c r="H4597" s="12">
        <v>-0.12139999999999999</v>
      </c>
      <c r="I4597" s="4">
        <v>-0.78200000000000003</v>
      </c>
      <c r="J4597" s="29">
        <v>117</v>
      </c>
      <c r="K4597">
        <v>194</v>
      </c>
      <c r="L4597" s="6">
        <v>198</v>
      </c>
      <c r="M4597" s="27">
        <v>0.44500000000000001</v>
      </c>
      <c r="N4597" s="6">
        <v>1.45</v>
      </c>
      <c r="O4597" s="6">
        <v>1.4</v>
      </c>
      <c r="P4597" s="6">
        <v>-0.56000000000000005</v>
      </c>
      <c r="Q4597" s="6">
        <v>-0.12</v>
      </c>
      <c r="R4597" s="31">
        <v>0.02</v>
      </c>
      <c r="S4597" s="6">
        <v>0.18</v>
      </c>
      <c r="T4597" s="6">
        <v>0.14000000000000001</v>
      </c>
      <c r="U4597" s="6">
        <v>0.06</v>
      </c>
      <c r="V4597" s="6">
        <v>1.2999999999999999E-2</v>
      </c>
      <c r="X4597">
        <f>MROUND(RANK(C4597,C$14:C$10000),$X$2)</f>
        <v>4250</v>
      </c>
      <c r="Y4597">
        <f>MROUND(RANK(D4597,D$14:D$10000),$X$2)</f>
        <v>4250</v>
      </c>
      <c r="Z4597">
        <f>MROUND(RANK(E4597,E$14:E$10000),$X$2)</f>
        <v>4550</v>
      </c>
      <c r="AA4597">
        <f>MROUND(RANK(F4597,F$14:F$10000),$X$2)</f>
        <v>4450</v>
      </c>
      <c r="AB4597">
        <f>MROUND(RANK(G4597,G$14:G$10000),$X$2)</f>
        <v>4900</v>
      </c>
      <c r="AC4597">
        <f>MROUND(RANK(H4597,H$14:H$10000),$X$2)</f>
        <v>4000</v>
      </c>
      <c r="AD4597">
        <f>MROUND(RANK(I4597,I$14:I$10000),$X$2)</f>
        <v>4800</v>
      </c>
      <c r="AE4597">
        <f>SUM(X4597:AC4597)+SUM(Y4597:AA4597)+Y4597*4</f>
        <v>56650</v>
      </c>
    </row>
    <row r="4598" spans="1:31" x14ac:dyDescent="0.2">
      <c r="A4598" s="1">
        <v>45893</v>
      </c>
      <c r="B4598" s="2">
        <v>0.90387731481481481</v>
      </c>
      <c r="C4598" s="11">
        <v>1006666317</v>
      </c>
      <c r="D4598" s="12">
        <v>0.39429999999999998</v>
      </c>
      <c r="E4598" s="4">
        <v>1.3272299999999999</v>
      </c>
      <c r="F4598" s="4">
        <v>1.254</v>
      </c>
      <c r="G4598" s="12">
        <v>-0.52329999999999999</v>
      </c>
      <c r="H4598" s="12">
        <v>-0.1144</v>
      </c>
      <c r="I4598" s="4">
        <v>-0.64300000000000002</v>
      </c>
      <c r="J4598" s="29">
        <v>83</v>
      </c>
      <c r="K4598">
        <v>143</v>
      </c>
      <c r="L4598" s="6">
        <v>156</v>
      </c>
      <c r="M4598" s="27">
        <v>0.44500000000000001</v>
      </c>
      <c r="N4598" s="6">
        <v>1.45</v>
      </c>
      <c r="O4598" s="6">
        <v>1.4</v>
      </c>
      <c r="P4598" s="6">
        <v>-0.56000000000000005</v>
      </c>
      <c r="Q4598" s="6">
        <v>-0.12</v>
      </c>
      <c r="R4598" s="31">
        <v>0.02</v>
      </c>
      <c r="S4598" s="6">
        <v>0.18</v>
      </c>
      <c r="T4598" s="6">
        <v>0.14000000000000001</v>
      </c>
      <c r="U4598" s="6">
        <v>0.06</v>
      </c>
      <c r="V4598" s="6">
        <v>1.2999999999999999E-2</v>
      </c>
      <c r="X4598">
        <f>MROUND(RANK(C4598,C$14:C$10000),$X$2)</f>
        <v>4750</v>
      </c>
      <c r="Y4598">
        <f>MROUND(RANK(D4598,D$14:D$10000),$X$2)</f>
        <v>4700</v>
      </c>
      <c r="Z4598">
        <f>MROUND(RANK(E4598,E$14:E$10000),$X$2)</f>
        <v>4900</v>
      </c>
      <c r="AA4598">
        <f>MROUND(RANK(F4598,F$14:F$10000),$X$2)</f>
        <v>4850</v>
      </c>
      <c r="AB4598">
        <f>MROUND(RANK(G4598,G$14:G$10000),$X$2)</f>
        <v>1400</v>
      </c>
      <c r="AC4598">
        <f>MROUND(RANK(H4598,H$14:H$10000),$X$2)</f>
        <v>2800</v>
      </c>
      <c r="AD4598">
        <f>MROUND(RANK(I4598,I$14:I$10000),$X$2)</f>
        <v>4650</v>
      </c>
      <c r="AE4598">
        <f>SUM(X4598:AC4598)+SUM(Y4598:AA4598)+Y4598*4</f>
        <v>56650</v>
      </c>
    </row>
    <row r="4599" spans="1:31" x14ac:dyDescent="0.2">
      <c r="A4599" s="1">
        <v>45894</v>
      </c>
      <c r="B4599" s="2">
        <v>0.71053240740740742</v>
      </c>
      <c r="C4599" s="11">
        <v>1514223775</v>
      </c>
      <c r="D4599" s="12">
        <v>0.4108</v>
      </c>
      <c r="E4599" s="4">
        <v>1.3818999999999999</v>
      </c>
      <c r="F4599" s="4">
        <v>1.3240000000000001</v>
      </c>
      <c r="G4599" s="12">
        <v>-0.58679999999999999</v>
      </c>
      <c r="H4599" s="12">
        <v>-0.13159999999999999</v>
      </c>
      <c r="I4599" s="4">
        <v>-0.38100000000000001</v>
      </c>
      <c r="J4599" s="29">
        <v>118</v>
      </c>
      <c r="K4599">
        <v>133</v>
      </c>
      <c r="L4599">
        <v>198</v>
      </c>
      <c r="M4599" s="29">
        <v>0.44500000000000001</v>
      </c>
      <c r="N4599">
        <v>1.35</v>
      </c>
      <c r="O4599">
        <v>1.3</v>
      </c>
      <c r="P4599">
        <v>-0.56000000000000005</v>
      </c>
      <c r="Q4599">
        <v>-0.11</v>
      </c>
      <c r="R4599" s="33">
        <v>0.05</v>
      </c>
      <c r="S4599">
        <v>0.16500000000000001</v>
      </c>
      <c r="T4599">
        <v>0.14000000000000001</v>
      </c>
      <c r="U4599">
        <v>0.06</v>
      </c>
      <c r="V4599">
        <v>1.9E-2</v>
      </c>
      <c r="X4599">
        <f>MROUND(RANK(C4599,C$14:C$10000),$X$2)</f>
        <v>4350</v>
      </c>
      <c r="Y4599">
        <f>MROUND(RANK(D4599,D$14:D$10000),$X$2)</f>
        <v>4350</v>
      </c>
      <c r="Z4599">
        <f>MROUND(RANK(E4599,E$14:E$10000),$X$2)</f>
        <v>4550</v>
      </c>
      <c r="AA4599">
        <f>MROUND(RANK(F4599,F$14:F$10000),$X$2)</f>
        <v>4450</v>
      </c>
      <c r="AB4599">
        <f>MROUND(RANK(G4599,G$14:G$10000),$X$2)</f>
        <v>3250</v>
      </c>
      <c r="AC4599">
        <f>MROUND(RANK(H4599,H$14:H$10000),$X$2)</f>
        <v>4950</v>
      </c>
      <c r="AD4599">
        <f>MROUND(RANK(I4599,I$14:I$10000),$X$2)</f>
        <v>4400</v>
      </c>
      <c r="AE4599">
        <f>SUM(X4599:AC4599)+SUM(Y4599:AA4599)+Y4599*4</f>
        <v>56650</v>
      </c>
    </row>
    <row r="4600" spans="1:31" x14ac:dyDescent="0.2">
      <c r="A4600" s="1">
        <v>45896</v>
      </c>
      <c r="B4600" s="2">
        <v>0.60280092592592593</v>
      </c>
      <c r="C4600" s="11">
        <v>1139038478</v>
      </c>
      <c r="D4600" s="12">
        <v>0.3992</v>
      </c>
      <c r="E4600" s="4">
        <v>1.381</v>
      </c>
      <c r="F4600" s="4">
        <v>1.294</v>
      </c>
      <c r="G4600" s="12">
        <v>-0.57350000000000001</v>
      </c>
      <c r="H4600" s="12">
        <v>-0.1144</v>
      </c>
      <c r="I4600" s="4">
        <v>-0.69199999999999995</v>
      </c>
      <c r="J4600" s="29">
        <v>47</v>
      </c>
      <c r="K4600">
        <v>100</v>
      </c>
      <c r="L4600">
        <v>184</v>
      </c>
      <c r="M4600" s="29">
        <v>0.435</v>
      </c>
      <c r="N4600">
        <v>1.45</v>
      </c>
      <c r="O4600">
        <v>1.45</v>
      </c>
      <c r="P4600">
        <v>-0.54</v>
      </c>
      <c r="Q4600">
        <v>-0.12</v>
      </c>
      <c r="R4600" s="33">
        <v>0.02</v>
      </c>
      <c r="S4600">
        <v>0.2</v>
      </c>
      <c r="T4600">
        <v>0.12</v>
      </c>
      <c r="U4600">
        <v>0.22500000000000001</v>
      </c>
      <c r="V4600">
        <v>4.4999999999999998E-2</v>
      </c>
      <c r="X4600">
        <f>MROUND(RANK(C4600,C$14:C$10000),$X$2)</f>
        <v>4650</v>
      </c>
      <c r="Y4600">
        <f>MROUND(RANK(D4600,D$14:D$10000),$X$2)</f>
        <v>4650</v>
      </c>
      <c r="Z4600">
        <f>MROUND(RANK(E4600,E$14:E$10000),$X$2)</f>
        <v>4550</v>
      </c>
      <c r="AA4600">
        <f>MROUND(RANK(F4600,F$14:F$10000),$X$2)</f>
        <v>4650</v>
      </c>
      <c r="AB4600">
        <f>MROUND(RANK(G4600,G$14:G$10000),$X$2)</f>
        <v>2900</v>
      </c>
      <c r="AC4600">
        <f>MROUND(RANK(H4600,H$14:H$10000),$X$2)</f>
        <v>2800</v>
      </c>
      <c r="AD4600">
        <f>MROUND(RANK(I4600,I$14:I$10000),$X$2)</f>
        <v>4700</v>
      </c>
      <c r="AE4600">
        <f>SUM(X4600:AC4600)+SUM(Y4600:AA4600)+Y4600*4</f>
        <v>56650</v>
      </c>
    </row>
    <row r="4601" spans="1:31" x14ac:dyDescent="0.2">
      <c r="A4601" s="1">
        <v>45893</v>
      </c>
      <c r="B4601" s="2">
        <v>0.59439814814814818</v>
      </c>
      <c r="C4601" s="11">
        <v>809292368</v>
      </c>
      <c r="D4601" s="12">
        <v>0.38550000000000001</v>
      </c>
      <c r="E4601" s="4">
        <v>1.3588899999999999</v>
      </c>
      <c r="F4601" s="4">
        <v>1.246</v>
      </c>
      <c r="G4601" s="12">
        <v>-0.52329999999999999</v>
      </c>
      <c r="H4601" s="12">
        <v>-0.1079</v>
      </c>
      <c r="I4601" s="4">
        <v>-0.60799999999999998</v>
      </c>
      <c r="J4601" s="29">
        <v>56</v>
      </c>
      <c r="K4601">
        <v>83</v>
      </c>
      <c r="L4601">
        <v>156</v>
      </c>
      <c r="M4601" s="29">
        <v>0.44500000000000001</v>
      </c>
      <c r="N4601">
        <v>1.45</v>
      </c>
      <c r="O4601">
        <v>1.4</v>
      </c>
      <c r="P4601">
        <v>-0.56000000000000005</v>
      </c>
      <c r="Q4601">
        <v>-0.12</v>
      </c>
      <c r="R4601" s="33">
        <v>0.02</v>
      </c>
      <c r="S4601">
        <v>0.18</v>
      </c>
      <c r="T4601">
        <v>0.14000000000000001</v>
      </c>
      <c r="U4601">
        <v>0.06</v>
      </c>
      <c r="V4601">
        <v>1.2999999999999999E-2</v>
      </c>
      <c r="X4601">
        <f>MROUND(RANK(C4601,C$14:C$10000),$X$2)</f>
        <v>4900</v>
      </c>
      <c r="Y4601">
        <f>MROUND(RANK(D4601,D$14:D$10000),$X$2)</f>
        <v>4900</v>
      </c>
      <c r="Z4601">
        <f>MROUND(RANK(E4601,E$14:E$10000),$X$2)</f>
        <v>4700</v>
      </c>
      <c r="AA4601">
        <f>MROUND(RANK(F4601,F$14:F$10000),$X$2)</f>
        <v>4900</v>
      </c>
      <c r="AB4601">
        <f>MROUND(RANK(G4601,G$14:G$10000),$X$2)</f>
        <v>1400</v>
      </c>
      <c r="AC4601">
        <f>MROUND(RANK(H4601,H$14:H$10000),$X$2)</f>
        <v>1800</v>
      </c>
      <c r="AD4601">
        <f>MROUND(RANK(I4601,I$14:I$10000),$X$2)</f>
        <v>4650</v>
      </c>
      <c r="AE4601">
        <f>SUM(X4601:AC4601)+SUM(Y4601:AA4601)+Y4601*4</f>
        <v>56700</v>
      </c>
    </row>
    <row r="4602" spans="1:31" x14ac:dyDescent="0.2">
      <c r="A4602" s="1">
        <v>45893</v>
      </c>
      <c r="B4602" s="2">
        <v>0.9406944444444445</v>
      </c>
      <c r="C4602" s="11">
        <v>1784774217</v>
      </c>
      <c r="D4602" s="12">
        <v>0.41749999999999998</v>
      </c>
      <c r="E4602" s="4">
        <v>1.38811</v>
      </c>
      <c r="F4602" s="4">
        <v>1.343</v>
      </c>
      <c r="G4602" s="12">
        <v>-0.64610000000000001</v>
      </c>
      <c r="H4602" s="12">
        <v>-0.1381</v>
      </c>
      <c r="I4602" s="4">
        <v>-0.99</v>
      </c>
      <c r="J4602" s="29">
        <v>119</v>
      </c>
      <c r="K4602">
        <v>135</v>
      </c>
      <c r="L4602" s="6">
        <v>154</v>
      </c>
      <c r="M4602" s="27">
        <v>0.44500000000000001</v>
      </c>
      <c r="N4602" s="6">
        <v>1.45</v>
      </c>
      <c r="O4602" s="6">
        <v>1.4</v>
      </c>
      <c r="P4602" s="6">
        <v>-0.56000000000000005</v>
      </c>
      <c r="Q4602" s="6">
        <v>-0.12</v>
      </c>
      <c r="R4602" s="31">
        <v>0.02</v>
      </c>
      <c r="S4602" s="6">
        <v>0.18</v>
      </c>
      <c r="T4602" s="6">
        <v>0.14000000000000001</v>
      </c>
      <c r="U4602" s="6">
        <v>0.06</v>
      </c>
      <c r="V4602" s="6">
        <v>1.2999999999999999E-2</v>
      </c>
      <c r="X4602">
        <f>MROUND(RANK(C4602,C$14:C$10000),$X$2)</f>
        <v>4150</v>
      </c>
      <c r="Y4602">
        <f>MROUND(RANK(D4602,D$14:D$10000),$X$2)</f>
        <v>4150</v>
      </c>
      <c r="Z4602">
        <f>MROUND(RANK(E4602,E$14:E$10000),$X$2)</f>
        <v>4450</v>
      </c>
      <c r="AA4602">
        <f>MROUND(RANK(F4602,F$14:F$10000),$X$2)</f>
        <v>4300</v>
      </c>
      <c r="AB4602">
        <f>MROUND(RANK(G4602,G$14:G$10000),$X$2)</f>
        <v>4950</v>
      </c>
      <c r="AC4602">
        <f>MROUND(RANK(H4602,H$14:H$10000),$X$2)</f>
        <v>5200</v>
      </c>
      <c r="AD4602">
        <f>MROUND(RANK(I4602,I$14:I$10000),$X$2)</f>
        <v>4950</v>
      </c>
      <c r="AE4602">
        <f>SUM(X4602:AC4602)+SUM(Y4602:AA4602)+Y4602*4</f>
        <v>56700</v>
      </c>
    </row>
    <row r="4603" spans="1:31" x14ac:dyDescent="0.2">
      <c r="A4603" s="1">
        <v>45894</v>
      </c>
      <c r="B4603" s="2">
        <v>0.93701388888888892</v>
      </c>
      <c r="C4603" s="11">
        <v>1638600792</v>
      </c>
      <c r="D4603" s="12">
        <v>0.41399999999999998</v>
      </c>
      <c r="E4603" s="4">
        <v>1.3696299999999999</v>
      </c>
      <c r="F4603" s="4">
        <v>1.321</v>
      </c>
      <c r="G4603" s="12">
        <v>-0.62250000000000005</v>
      </c>
      <c r="H4603" s="12">
        <v>-0.123</v>
      </c>
      <c r="I4603" s="4">
        <v>-0.499</v>
      </c>
      <c r="J4603" s="29">
        <v>135</v>
      </c>
      <c r="K4603">
        <v>162</v>
      </c>
      <c r="L4603" s="6">
        <v>221</v>
      </c>
      <c r="M4603" s="27">
        <v>0.45500000000000002</v>
      </c>
      <c r="N4603" s="6">
        <v>1.35</v>
      </c>
      <c r="O4603" s="6">
        <v>1.4</v>
      </c>
      <c r="P4603" s="6">
        <v>-0.56000000000000005</v>
      </c>
      <c r="Q4603" s="6">
        <v>-0.105</v>
      </c>
      <c r="R4603" s="31">
        <v>4.4999999999999998E-2</v>
      </c>
      <c r="S4603" s="6">
        <v>0.16500000000000001</v>
      </c>
      <c r="T4603" s="6">
        <v>0.14000000000000001</v>
      </c>
      <c r="U4603" s="6">
        <v>0.15</v>
      </c>
      <c r="V4603" s="6">
        <v>2.5000000000000001E-2</v>
      </c>
      <c r="X4603">
        <f>MROUND(RANK(C4603,C$14:C$10000),$X$2)</f>
        <v>4250</v>
      </c>
      <c r="Y4603">
        <f>MROUND(RANK(D4603,D$14:D$10000),$X$2)</f>
        <v>4250</v>
      </c>
      <c r="Z4603">
        <f>MROUND(RANK(E4603,E$14:E$10000),$X$2)</f>
        <v>4600</v>
      </c>
      <c r="AA4603">
        <f>MROUND(RANK(F4603,F$14:F$10000),$X$2)</f>
        <v>4450</v>
      </c>
      <c r="AB4603">
        <f>MROUND(RANK(G4603,G$14:G$10000),$X$2)</f>
        <v>4650</v>
      </c>
      <c r="AC4603">
        <f>MROUND(RANK(H4603,H$14:H$10000),$X$2)</f>
        <v>4200</v>
      </c>
      <c r="AD4603">
        <f>MROUND(RANK(I4603,I$14:I$10000),$X$2)</f>
        <v>4500</v>
      </c>
      <c r="AE4603">
        <f>SUM(X4603:AC4603)+SUM(Y4603:AA4603)+Y4603*4</f>
        <v>56700</v>
      </c>
    </row>
    <row r="4604" spans="1:31" x14ac:dyDescent="0.2">
      <c r="A4604" s="1">
        <v>45897</v>
      </c>
      <c r="B4604" s="2">
        <v>9.2476851851851852E-3</v>
      </c>
      <c r="C4604" s="11">
        <v>780248066</v>
      </c>
      <c r="D4604" s="12">
        <v>0.3841</v>
      </c>
      <c r="E4604" s="4">
        <v>1.38019</v>
      </c>
      <c r="F4604" s="4">
        <v>1.276</v>
      </c>
      <c r="G4604" s="12">
        <v>-0.5111</v>
      </c>
      <c r="H4604" s="12">
        <v>-0.1103</v>
      </c>
      <c r="I4604" s="4">
        <v>-0.71099999999999997</v>
      </c>
      <c r="J4604" s="29">
        <v>46</v>
      </c>
      <c r="K4604">
        <v>57</v>
      </c>
      <c r="L4604" s="6">
        <v>138</v>
      </c>
      <c r="M4604" s="27">
        <v>0.46500000000000002</v>
      </c>
      <c r="N4604" s="6">
        <v>1.45</v>
      </c>
      <c r="O4604" s="6">
        <v>1.45</v>
      </c>
      <c r="P4604" s="6">
        <v>-0.56000000000000005</v>
      </c>
      <c r="Q4604" s="6">
        <v>-0.105</v>
      </c>
      <c r="R4604" s="31">
        <v>0.03</v>
      </c>
      <c r="S4604" s="6">
        <v>0.2</v>
      </c>
      <c r="T4604" s="6">
        <v>0.16</v>
      </c>
      <c r="U4604" s="6">
        <v>7.4999999999999997E-2</v>
      </c>
      <c r="V4604" s="6">
        <v>7.1999999999999995E-2</v>
      </c>
      <c r="X4604">
        <f>MROUND(RANK(C4604,C$14:C$10000),$X$2)</f>
        <v>4950</v>
      </c>
      <c r="Y4604">
        <f>MROUND(RANK(D4604,D$14:D$10000),$X$2)</f>
        <v>4950</v>
      </c>
      <c r="Z4604">
        <f>MROUND(RANK(E4604,E$14:E$10000),$X$2)</f>
        <v>4550</v>
      </c>
      <c r="AA4604">
        <f>MROUND(RANK(F4604,F$14:F$10000),$X$2)</f>
        <v>4750</v>
      </c>
      <c r="AB4604">
        <f>MROUND(RANK(G4604,G$14:G$10000),$X$2)</f>
        <v>1350</v>
      </c>
      <c r="AC4604">
        <f>MROUND(RANK(H4604,H$14:H$10000),$X$2)</f>
        <v>2100</v>
      </c>
      <c r="AD4604">
        <f>MROUND(RANK(I4604,I$14:I$10000),$X$2)</f>
        <v>4700</v>
      </c>
      <c r="AE4604">
        <f>SUM(X4604:AC4604)+SUM(Y4604:AA4604)+Y4604*4</f>
        <v>56700</v>
      </c>
    </row>
    <row r="4605" spans="1:31" x14ac:dyDescent="0.2">
      <c r="A4605" s="1">
        <v>45893</v>
      </c>
      <c r="B4605" s="2">
        <v>0.93146990740740743</v>
      </c>
      <c r="C4605" s="11">
        <v>1350551259</v>
      </c>
      <c r="D4605" s="12">
        <v>0.40610000000000002</v>
      </c>
      <c r="E4605" s="4">
        <v>1.3997599999999999</v>
      </c>
      <c r="F4605" s="4">
        <v>1.3080000000000001</v>
      </c>
      <c r="G4605" s="12">
        <v>-0.5877</v>
      </c>
      <c r="H4605" s="12">
        <v>-0.12239999999999999</v>
      </c>
      <c r="I4605" s="4">
        <v>-0.70599999999999996</v>
      </c>
      <c r="J4605" s="29">
        <v>50</v>
      </c>
      <c r="K4605">
        <v>116</v>
      </c>
      <c r="L4605">
        <v>119</v>
      </c>
      <c r="M4605" s="29">
        <v>0.44500000000000001</v>
      </c>
      <c r="N4605">
        <v>1.45</v>
      </c>
      <c r="O4605">
        <v>1.4</v>
      </c>
      <c r="P4605">
        <v>-0.56000000000000005</v>
      </c>
      <c r="Q4605">
        <v>-0.12</v>
      </c>
      <c r="R4605" s="33">
        <v>0.02</v>
      </c>
      <c r="S4605">
        <v>0.18</v>
      </c>
      <c r="T4605">
        <v>0.14000000000000001</v>
      </c>
      <c r="U4605">
        <v>0.06</v>
      </c>
      <c r="V4605">
        <v>1.2999999999999999E-2</v>
      </c>
      <c r="X4605">
        <f>MROUND(RANK(C4605,C$14:C$10000),$X$2)</f>
        <v>4500</v>
      </c>
      <c r="Y4605">
        <f>MROUND(RANK(D4605,D$14:D$10000),$X$2)</f>
        <v>4500</v>
      </c>
      <c r="Z4605">
        <f>MROUND(RANK(E4605,E$14:E$10000),$X$2)</f>
        <v>4400</v>
      </c>
      <c r="AA4605">
        <f>MROUND(RANK(F4605,F$14:F$10000),$X$2)</f>
        <v>4550</v>
      </c>
      <c r="AB4605">
        <f>MROUND(RANK(G4605,G$14:G$10000),$X$2)</f>
        <v>3250</v>
      </c>
      <c r="AC4605">
        <f>MROUND(RANK(H4605,H$14:H$10000),$X$2)</f>
        <v>4100</v>
      </c>
      <c r="AD4605">
        <f>MROUND(RANK(I4605,I$14:I$10000),$X$2)</f>
        <v>4700</v>
      </c>
      <c r="AE4605">
        <f>SUM(X4605:AC4605)+SUM(Y4605:AA4605)+Y4605*4</f>
        <v>56750</v>
      </c>
    </row>
    <row r="4606" spans="1:31" x14ac:dyDescent="0.2">
      <c r="A4606" s="1">
        <v>45894</v>
      </c>
      <c r="B4606" s="2">
        <v>0.66576388888888893</v>
      </c>
      <c r="C4606" s="11">
        <v>549307827</v>
      </c>
      <c r="D4606" s="12">
        <v>0.37009999999999998</v>
      </c>
      <c r="E4606" s="4">
        <v>1.3365</v>
      </c>
      <c r="F4606" s="4">
        <v>1.2310000000000001</v>
      </c>
      <c r="G4606" s="12">
        <v>-0.3473</v>
      </c>
      <c r="H4606" s="12">
        <v>-0.1037</v>
      </c>
      <c r="I4606" s="4">
        <v>0.39500000000000002</v>
      </c>
      <c r="J4606" s="29">
        <v>50</v>
      </c>
      <c r="K4606">
        <v>60</v>
      </c>
      <c r="L4606" s="6">
        <v>77</v>
      </c>
      <c r="M4606" s="27">
        <v>0.45500000000000002</v>
      </c>
      <c r="N4606" s="6">
        <v>1.45</v>
      </c>
      <c r="O4606" s="6">
        <v>1.35</v>
      </c>
      <c r="P4606" s="6">
        <v>-0.54</v>
      </c>
      <c r="Q4606" s="6">
        <v>-0.12</v>
      </c>
      <c r="R4606" s="31">
        <v>0.06</v>
      </c>
      <c r="S4606" s="6">
        <v>0.18</v>
      </c>
      <c r="T4606" s="6">
        <v>0.14000000000000001</v>
      </c>
      <c r="U4606" s="6">
        <v>0.05</v>
      </c>
      <c r="V4606" s="6">
        <v>1.6E-2</v>
      </c>
      <c r="X4606">
        <f>MROUND(RANK(C4606,C$14:C$10000),$X$2)</f>
        <v>5100</v>
      </c>
      <c r="Y4606">
        <f>MROUND(RANK(D4606,D$14:D$10000),$X$2)</f>
        <v>5100</v>
      </c>
      <c r="Z4606">
        <f>MROUND(RANK(E4606,E$14:E$10000),$X$2)</f>
        <v>4850</v>
      </c>
      <c r="AA4606">
        <f>MROUND(RANK(F4606,F$14:F$10000),$X$2)</f>
        <v>4950</v>
      </c>
      <c r="AB4606">
        <f>MROUND(RANK(G4606,G$14:G$10000),$X$2)</f>
        <v>0</v>
      </c>
      <c r="AC4606">
        <f>MROUND(RANK(H4606,H$14:H$10000),$X$2)</f>
        <v>1450</v>
      </c>
      <c r="AD4606">
        <f>MROUND(RANK(I4606,I$14:I$10000),$X$2)</f>
        <v>2950</v>
      </c>
      <c r="AE4606">
        <f>SUM(X4606:AC4606)+SUM(Y4606:AA4606)+Y4606*4</f>
        <v>56750</v>
      </c>
    </row>
    <row r="4607" spans="1:31" x14ac:dyDescent="0.2">
      <c r="A4607" s="1">
        <v>45894</v>
      </c>
      <c r="B4607" s="2">
        <v>0.74127314814814815</v>
      </c>
      <c r="C4607" s="11">
        <v>802690008</v>
      </c>
      <c r="D4607" s="12">
        <v>0.38519999999999999</v>
      </c>
      <c r="E4607" s="4">
        <v>1.4065300000000001</v>
      </c>
      <c r="F4607" s="4">
        <v>1.2989999999999999</v>
      </c>
      <c r="G4607" s="12">
        <v>-0.44750000000000001</v>
      </c>
      <c r="H4607" s="12">
        <v>-0.11749999999999999</v>
      </c>
      <c r="I4607" s="4">
        <v>-0.28699999999999998</v>
      </c>
      <c r="J4607" s="29">
        <v>26</v>
      </c>
      <c r="K4607">
        <v>90</v>
      </c>
      <c r="L4607">
        <v>94</v>
      </c>
      <c r="M4607" s="29">
        <v>0.45500000000000002</v>
      </c>
      <c r="N4607">
        <v>1.35</v>
      </c>
      <c r="O4607">
        <v>1.3</v>
      </c>
      <c r="P4607">
        <v>-0.54</v>
      </c>
      <c r="Q4607">
        <v>-0.115</v>
      </c>
      <c r="R4607" s="33">
        <v>0.02</v>
      </c>
      <c r="S4607">
        <v>0.16500000000000001</v>
      </c>
      <c r="T4607">
        <v>0.14000000000000001</v>
      </c>
      <c r="U4607">
        <v>0.05</v>
      </c>
      <c r="V4607">
        <v>1.9E-2</v>
      </c>
      <c r="X4607">
        <f>MROUND(RANK(C4607,C$14:C$10000),$X$2)</f>
        <v>4900</v>
      </c>
      <c r="Y4607">
        <f>MROUND(RANK(D4607,D$14:D$10000),$X$2)</f>
        <v>4900</v>
      </c>
      <c r="Z4607">
        <f>MROUND(RANK(E4607,E$14:E$10000),$X$2)</f>
        <v>4300</v>
      </c>
      <c r="AA4607">
        <f>MROUND(RANK(F4607,F$14:F$10000),$X$2)</f>
        <v>4600</v>
      </c>
      <c r="AB4607">
        <f>MROUND(RANK(G4607,G$14:G$10000),$X$2)</f>
        <v>1350</v>
      </c>
      <c r="AC4607">
        <f>MROUND(RANK(H4607,H$14:H$10000),$X$2)</f>
        <v>3350</v>
      </c>
      <c r="AD4607">
        <f>MROUND(RANK(I4607,I$14:I$10000),$X$2)</f>
        <v>4250</v>
      </c>
      <c r="AE4607">
        <f>SUM(X4607:AC4607)+SUM(Y4607:AA4607)+Y4607*4</f>
        <v>56800</v>
      </c>
    </row>
    <row r="4608" spans="1:31" x14ac:dyDescent="0.2">
      <c r="A4608" s="1">
        <v>45893</v>
      </c>
      <c r="B4608" s="2">
        <v>0.9316550925925926</v>
      </c>
      <c r="C4608" s="11">
        <v>1728451145</v>
      </c>
      <c r="D4608" s="12">
        <v>0.41620000000000001</v>
      </c>
      <c r="E4608" s="4">
        <v>1.37354</v>
      </c>
      <c r="F4608" s="4">
        <v>1.325</v>
      </c>
      <c r="G4608" s="12">
        <v>-0.68240000000000001</v>
      </c>
      <c r="H4608" s="12">
        <v>-0.123</v>
      </c>
      <c r="I4608" s="4">
        <v>-0.93400000000000005</v>
      </c>
      <c r="J4608" s="29">
        <v>117</v>
      </c>
      <c r="K4608">
        <v>191</v>
      </c>
      <c r="L4608">
        <v>194</v>
      </c>
      <c r="M4608" s="29">
        <v>0.44500000000000001</v>
      </c>
      <c r="N4608">
        <v>1.45</v>
      </c>
      <c r="O4608">
        <v>1.4</v>
      </c>
      <c r="P4608">
        <v>-0.56000000000000005</v>
      </c>
      <c r="Q4608">
        <v>-0.12</v>
      </c>
      <c r="R4608" s="33">
        <v>0.02</v>
      </c>
      <c r="S4608">
        <v>0.18</v>
      </c>
      <c r="T4608">
        <v>0.14000000000000001</v>
      </c>
      <c r="U4608">
        <v>0.06</v>
      </c>
      <c r="V4608">
        <v>1.2999999999999999E-2</v>
      </c>
      <c r="X4608">
        <f>MROUND(RANK(C4608,C$14:C$10000),$X$2)</f>
        <v>4200</v>
      </c>
      <c r="Y4608">
        <f>MROUND(RANK(D4608,D$14:D$10000),$X$2)</f>
        <v>4200</v>
      </c>
      <c r="Z4608">
        <f>MROUND(RANK(E4608,E$14:E$10000),$X$2)</f>
        <v>4600</v>
      </c>
      <c r="AA4608">
        <f>MROUND(RANK(F4608,F$14:F$10000),$X$2)</f>
        <v>4400</v>
      </c>
      <c r="AB4608">
        <f>MROUND(RANK(G4608,G$14:G$10000),$X$2)</f>
        <v>5250</v>
      </c>
      <c r="AC4608">
        <f>MROUND(RANK(H4608,H$14:H$10000),$X$2)</f>
        <v>4200</v>
      </c>
      <c r="AD4608">
        <f>MROUND(RANK(I4608,I$14:I$10000),$X$2)</f>
        <v>4900</v>
      </c>
      <c r="AE4608">
        <f>SUM(X4608:AC4608)+SUM(Y4608:AA4608)+Y4608*4</f>
        <v>56850</v>
      </c>
    </row>
    <row r="4609" spans="1:31" x14ac:dyDescent="0.2">
      <c r="A4609" s="1">
        <v>45894</v>
      </c>
      <c r="B4609" s="2">
        <v>0.62817129629629631</v>
      </c>
      <c r="C4609" s="11">
        <v>979493498</v>
      </c>
      <c r="D4609" s="12">
        <v>0.39319999999999999</v>
      </c>
      <c r="E4609" s="4">
        <v>1.3636299999999999</v>
      </c>
      <c r="F4609" s="4">
        <v>1.2789999999999999</v>
      </c>
      <c r="G4609" s="12">
        <v>-0.55910000000000004</v>
      </c>
      <c r="H4609" s="12">
        <v>-0.11310000000000001</v>
      </c>
      <c r="I4609" s="4">
        <v>-0.84799999999999998</v>
      </c>
      <c r="J4609" s="29">
        <v>50</v>
      </c>
      <c r="K4609">
        <v>178</v>
      </c>
      <c r="L4609" s="6">
        <v>197</v>
      </c>
      <c r="M4609" s="27">
        <v>0.44500000000000001</v>
      </c>
      <c r="N4609" s="6">
        <v>1.35</v>
      </c>
      <c r="O4609" s="6">
        <v>1.45</v>
      </c>
      <c r="P4609" s="6">
        <v>-0.57999999999999996</v>
      </c>
      <c r="Q4609" s="6">
        <v>-0.105</v>
      </c>
      <c r="R4609" s="31">
        <v>0.02</v>
      </c>
      <c r="S4609" s="6">
        <v>0.13500000000000001</v>
      </c>
      <c r="T4609" s="6">
        <v>0.12</v>
      </c>
      <c r="U4609" s="6">
        <v>7.0000000000000007E-2</v>
      </c>
      <c r="V4609" s="6">
        <v>1.2999999999999999E-2</v>
      </c>
      <c r="X4609">
        <f>MROUND(RANK(C4609,C$14:C$10000),$X$2)</f>
        <v>4750</v>
      </c>
      <c r="Y4609">
        <f>MROUND(RANK(D4609,D$14:D$10000),$X$2)</f>
        <v>4750</v>
      </c>
      <c r="Z4609">
        <f>MROUND(RANK(E4609,E$14:E$10000),$X$2)</f>
        <v>4650</v>
      </c>
      <c r="AA4609">
        <f>MROUND(RANK(F4609,F$14:F$10000),$X$2)</f>
        <v>4750</v>
      </c>
      <c r="AB4609">
        <f>MROUND(RANK(G4609,G$14:G$10000),$X$2)</f>
        <v>2250</v>
      </c>
      <c r="AC4609">
        <f>MROUND(RANK(H4609,H$14:H$10000),$X$2)</f>
        <v>2550</v>
      </c>
      <c r="AD4609">
        <f>MROUND(RANK(I4609,I$14:I$10000),$X$2)</f>
        <v>4850</v>
      </c>
      <c r="AE4609">
        <f>SUM(X4609:AC4609)+SUM(Y4609:AA4609)+Y4609*4</f>
        <v>56850</v>
      </c>
    </row>
    <row r="4610" spans="1:31" x14ac:dyDescent="0.2">
      <c r="A4610" s="1">
        <v>45893</v>
      </c>
      <c r="B4610" s="2">
        <v>0.69359953703703703</v>
      </c>
      <c r="C4610" s="11">
        <v>1386238029</v>
      </c>
      <c r="D4610" s="12">
        <v>0.40720000000000001</v>
      </c>
      <c r="E4610" s="4">
        <v>1.3856999999999999</v>
      </c>
      <c r="F4610" s="4">
        <v>1.3109999999999999</v>
      </c>
      <c r="G4610" s="12">
        <v>-0.62180000000000002</v>
      </c>
      <c r="H4610" s="12">
        <v>-0.1158</v>
      </c>
      <c r="I4610" s="4">
        <v>-0.71799999999999997</v>
      </c>
      <c r="J4610" s="29">
        <v>60</v>
      </c>
      <c r="K4610">
        <v>154</v>
      </c>
      <c r="L4610">
        <v>164</v>
      </c>
      <c r="M4610" s="29">
        <v>0.44500000000000001</v>
      </c>
      <c r="N4610">
        <v>1.45</v>
      </c>
      <c r="O4610">
        <v>1.4</v>
      </c>
      <c r="P4610">
        <v>-0.56000000000000005</v>
      </c>
      <c r="Q4610">
        <v>-0.12</v>
      </c>
      <c r="R4610" s="33">
        <v>0.02</v>
      </c>
      <c r="S4610">
        <v>0.18</v>
      </c>
      <c r="T4610">
        <v>0.14000000000000001</v>
      </c>
      <c r="U4610">
        <v>0.06</v>
      </c>
      <c r="V4610">
        <v>1.2999999999999999E-2</v>
      </c>
      <c r="X4610">
        <f>MROUND(RANK(C4610,C$14:C$10000),$X$2)</f>
        <v>4450</v>
      </c>
      <c r="Y4610">
        <f>MROUND(RANK(D4610,D$14:D$10000),$X$2)</f>
        <v>4450</v>
      </c>
      <c r="Z4610">
        <f>MROUND(RANK(E4610,E$14:E$10000),$X$2)</f>
        <v>4500</v>
      </c>
      <c r="AA4610">
        <f>MROUND(RANK(F4610,F$14:F$10000),$X$2)</f>
        <v>4550</v>
      </c>
      <c r="AB4610">
        <f>MROUND(RANK(G4610,G$14:G$10000),$X$2)</f>
        <v>4600</v>
      </c>
      <c r="AC4610">
        <f>MROUND(RANK(H4610,H$14:H$10000),$X$2)</f>
        <v>3050</v>
      </c>
      <c r="AD4610">
        <f>MROUND(RANK(I4610,I$14:I$10000),$X$2)</f>
        <v>4750</v>
      </c>
      <c r="AE4610">
        <f>SUM(X4610:AC4610)+SUM(Y4610:AA4610)+Y4610*4</f>
        <v>56900</v>
      </c>
    </row>
    <row r="4611" spans="1:31" x14ac:dyDescent="0.2">
      <c r="A4611" s="1">
        <v>45894</v>
      </c>
      <c r="B4611" s="2">
        <v>0.54535879629629624</v>
      </c>
      <c r="C4611" s="11">
        <v>644461960</v>
      </c>
      <c r="D4611" s="12">
        <v>0.37640000000000001</v>
      </c>
      <c r="E4611" s="4">
        <v>1.36358</v>
      </c>
      <c r="F4611" s="4">
        <v>1.264</v>
      </c>
      <c r="G4611" s="12">
        <v>-0.38669999999999999</v>
      </c>
      <c r="H4611" s="12">
        <v>-0.1069</v>
      </c>
      <c r="I4611" s="4">
        <v>0.25700000000000001</v>
      </c>
      <c r="J4611" s="29">
        <v>52</v>
      </c>
      <c r="K4611">
        <v>61</v>
      </c>
      <c r="L4611" s="6">
        <v>90</v>
      </c>
      <c r="M4611" s="27">
        <v>0.42499999999999999</v>
      </c>
      <c r="N4611" s="6">
        <v>1.35</v>
      </c>
      <c r="O4611" s="6">
        <v>1.45</v>
      </c>
      <c r="P4611" s="6">
        <v>-0.56000000000000005</v>
      </c>
      <c r="Q4611" s="6">
        <v>-0.11</v>
      </c>
      <c r="R4611" s="31">
        <v>0.05</v>
      </c>
      <c r="S4611" s="6">
        <v>0.13500000000000001</v>
      </c>
      <c r="T4611" s="6">
        <v>0.12</v>
      </c>
      <c r="U4611" s="6">
        <v>0.05</v>
      </c>
      <c r="V4611" s="6">
        <v>1.2999999999999999E-2</v>
      </c>
      <c r="X4611">
        <f>MROUND(RANK(C4611,C$14:C$10000),$X$2)</f>
        <v>5000</v>
      </c>
      <c r="Y4611">
        <f>MROUND(RANK(D4611,D$14:D$10000),$X$2)</f>
        <v>5000</v>
      </c>
      <c r="Z4611">
        <f>MROUND(RANK(E4611,E$14:E$10000),$X$2)</f>
        <v>4650</v>
      </c>
      <c r="AA4611">
        <f>MROUND(RANK(F4611,F$14:F$10000),$X$2)</f>
        <v>4800</v>
      </c>
      <c r="AB4611">
        <f>MROUND(RANK(G4611,G$14:G$10000),$X$2)</f>
        <v>1300</v>
      </c>
      <c r="AC4611">
        <f>MROUND(RANK(H4611,H$14:H$10000),$X$2)</f>
        <v>1700</v>
      </c>
      <c r="AD4611">
        <f>MROUND(RANK(I4611,I$14:I$10000),$X$2)</f>
        <v>3300</v>
      </c>
      <c r="AE4611">
        <f>SUM(X4611:AC4611)+SUM(Y4611:AA4611)+Y4611*4</f>
        <v>56900</v>
      </c>
    </row>
    <row r="4612" spans="1:31" x14ac:dyDescent="0.2">
      <c r="A4612" s="1">
        <v>45894</v>
      </c>
      <c r="B4612" s="2">
        <v>0.56359953703703702</v>
      </c>
      <c r="C4612" s="11">
        <v>1555168550</v>
      </c>
      <c r="D4612" s="12">
        <v>0.41189999999999999</v>
      </c>
      <c r="E4612" s="4">
        <v>1.3964700000000001</v>
      </c>
      <c r="F4612" s="4">
        <v>1.3320000000000001</v>
      </c>
      <c r="G4612" s="12">
        <v>-0.60099999999999998</v>
      </c>
      <c r="H4612" s="12">
        <v>-0.13420000000000001</v>
      </c>
      <c r="I4612" s="4">
        <v>-0.66600000000000004</v>
      </c>
      <c r="J4612" s="29">
        <v>96</v>
      </c>
      <c r="K4612">
        <v>120</v>
      </c>
      <c r="L4612">
        <v>188</v>
      </c>
      <c r="M4612" s="29">
        <v>0.44500000000000001</v>
      </c>
      <c r="N4612">
        <v>1.45</v>
      </c>
      <c r="O4612">
        <v>1.35</v>
      </c>
      <c r="P4612">
        <v>-0.56000000000000005</v>
      </c>
      <c r="Q4612">
        <v>-0.115</v>
      </c>
      <c r="R4612" s="33">
        <v>0.04</v>
      </c>
      <c r="S4612">
        <v>0.16500000000000001</v>
      </c>
      <c r="T4612">
        <v>0.16</v>
      </c>
      <c r="U4612">
        <v>7.0000000000000007E-2</v>
      </c>
      <c r="V4612">
        <v>1.2999999999999999E-2</v>
      </c>
      <c r="X4612">
        <f>MROUND(RANK(C4612,C$14:C$10000),$X$2)</f>
        <v>4300</v>
      </c>
      <c r="Y4612">
        <f>MROUND(RANK(D4612,D$14:D$10000),$X$2)</f>
        <v>4300</v>
      </c>
      <c r="Z4612">
        <f>MROUND(RANK(E4612,E$14:E$10000),$X$2)</f>
        <v>4400</v>
      </c>
      <c r="AA4612">
        <f>MROUND(RANK(F4612,F$14:F$10000),$X$2)</f>
        <v>4400</v>
      </c>
      <c r="AB4612">
        <f>MROUND(RANK(G4612,G$14:G$10000),$X$2)</f>
        <v>4150</v>
      </c>
      <c r="AC4612">
        <f>MROUND(RANK(H4612,H$14:H$10000),$X$2)</f>
        <v>5050</v>
      </c>
      <c r="AD4612">
        <f>MROUND(RANK(I4612,I$14:I$10000),$X$2)</f>
        <v>4700</v>
      </c>
      <c r="AE4612">
        <f>SUM(X4612:AC4612)+SUM(Y4612:AA4612)+Y4612*4</f>
        <v>56900</v>
      </c>
    </row>
    <row r="4613" spans="1:31" x14ac:dyDescent="0.2">
      <c r="A4613" s="1">
        <v>45894</v>
      </c>
      <c r="B4613" s="2">
        <v>0.75922453703703707</v>
      </c>
      <c r="C4613" s="11">
        <v>1156723134</v>
      </c>
      <c r="D4613" s="12">
        <v>0.39989999999999998</v>
      </c>
      <c r="E4613" s="4">
        <v>1.36076</v>
      </c>
      <c r="F4613" s="4">
        <v>1.294</v>
      </c>
      <c r="G4613" s="12">
        <v>-0.55030000000000001</v>
      </c>
      <c r="H4613" s="12">
        <v>-0.1231</v>
      </c>
      <c r="I4613" s="4">
        <v>-0.2</v>
      </c>
      <c r="J4613" s="29">
        <v>93</v>
      </c>
      <c r="K4613">
        <v>150</v>
      </c>
      <c r="L4613">
        <v>170</v>
      </c>
      <c r="M4613" s="29">
        <v>0.435</v>
      </c>
      <c r="N4613">
        <v>1.35</v>
      </c>
      <c r="O4613">
        <v>1.3</v>
      </c>
      <c r="P4613">
        <v>-0.56000000000000005</v>
      </c>
      <c r="Q4613">
        <v>-0.115</v>
      </c>
      <c r="R4613" s="33">
        <v>0.06</v>
      </c>
      <c r="S4613">
        <v>0.2</v>
      </c>
      <c r="T4613">
        <v>0.16</v>
      </c>
      <c r="U4613">
        <v>0.09</v>
      </c>
      <c r="V4613">
        <v>1.4999999999999999E-2</v>
      </c>
      <c r="X4613">
        <f>MROUND(RANK(C4613,C$14:C$10000),$X$2)</f>
        <v>4600</v>
      </c>
      <c r="Y4613">
        <f>MROUND(RANK(D4613,D$14:D$10000),$X$2)</f>
        <v>4600</v>
      </c>
      <c r="Z4613">
        <f>MROUND(RANK(E4613,E$14:E$10000),$X$2)</f>
        <v>4700</v>
      </c>
      <c r="AA4613">
        <f>MROUND(RANK(F4613,F$14:F$10000),$X$2)</f>
        <v>4650</v>
      </c>
      <c r="AB4613">
        <f>MROUND(RANK(G4613,G$14:G$10000),$X$2)</f>
        <v>1800</v>
      </c>
      <c r="AC4613">
        <f>MROUND(RANK(H4613,H$14:H$10000),$X$2)</f>
        <v>4200</v>
      </c>
      <c r="AD4613">
        <f>MROUND(RANK(I4613,I$14:I$10000),$X$2)</f>
        <v>4150</v>
      </c>
      <c r="AE4613">
        <f>SUM(X4613:AC4613)+SUM(Y4613:AA4613)+Y4613*4</f>
        <v>56900</v>
      </c>
    </row>
    <row r="4614" spans="1:31" x14ac:dyDescent="0.2">
      <c r="A4614" s="1">
        <v>45894</v>
      </c>
      <c r="B4614" s="2">
        <v>0.98121527777777773</v>
      </c>
      <c r="C4614" s="11">
        <v>1510617833</v>
      </c>
      <c r="D4614" s="12">
        <v>0.41070000000000001</v>
      </c>
      <c r="E4614" s="4">
        <v>1.3691800000000001</v>
      </c>
      <c r="F4614" s="4">
        <v>1.3049999999999999</v>
      </c>
      <c r="G4614" s="12">
        <v>-0.5897</v>
      </c>
      <c r="H4614" s="12">
        <v>-0.12820000000000001</v>
      </c>
      <c r="I4614" s="4">
        <v>-0.40300000000000002</v>
      </c>
      <c r="J4614" s="29">
        <v>85</v>
      </c>
      <c r="K4614">
        <v>192</v>
      </c>
      <c r="L4614" s="6">
        <v>206</v>
      </c>
      <c r="M4614" s="27">
        <v>0.45500000000000002</v>
      </c>
      <c r="N4614" s="6">
        <v>1.35</v>
      </c>
      <c r="O4614" s="6">
        <v>1.45</v>
      </c>
      <c r="P4614" s="6">
        <v>-0.57999999999999996</v>
      </c>
      <c r="Q4614" s="6">
        <v>-0.12</v>
      </c>
      <c r="R4614" s="31">
        <v>0.06</v>
      </c>
      <c r="S4614" s="6">
        <v>0.2</v>
      </c>
      <c r="T4614" s="6">
        <v>0.12</v>
      </c>
      <c r="U4614" s="6">
        <v>0.21</v>
      </c>
      <c r="V4614" s="6">
        <v>6.6500000000000004E-2</v>
      </c>
      <c r="X4614">
        <f>MROUND(RANK(C4614,C$14:C$10000),$X$2)</f>
        <v>4350</v>
      </c>
      <c r="Y4614">
        <f>MROUND(RANK(D4614,D$14:D$10000),$X$2)</f>
        <v>4350</v>
      </c>
      <c r="Z4614">
        <f>MROUND(RANK(E4614,E$14:E$10000),$X$2)</f>
        <v>4650</v>
      </c>
      <c r="AA4614">
        <f>MROUND(RANK(F4614,F$14:F$10000),$X$2)</f>
        <v>4600</v>
      </c>
      <c r="AB4614">
        <f>MROUND(RANK(G4614,G$14:G$10000),$X$2)</f>
        <v>3250</v>
      </c>
      <c r="AC4614">
        <f>MROUND(RANK(H4614,H$14:H$10000),$X$2)</f>
        <v>4700</v>
      </c>
      <c r="AD4614">
        <f>MROUND(RANK(I4614,I$14:I$10000),$X$2)</f>
        <v>4400</v>
      </c>
      <c r="AE4614">
        <f>SUM(X4614:AC4614)+SUM(Y4614:AA4614)+Y4614*4</f>
        <v>56900</v>
      </c>
    </row>
    <row r="4615" spans="1:31" x14ac:dyDescent="0.2">
      <c r="A4615" s="1">
        <v>45895</v>
      </c>
      <c r="B4615" s="2">
        <v>0.92978009259259264</v>
      </c>
      <c r="C4615" s="11">
        <v>1830566415</v>
      </c>
      <c r="D4615" s="12">
        <v>0.41849999999999998</v>
      </c>
      <c r="E4615" s="4">
        <v>1.36836</v>
      </c>
      <c r="F4615" s="4">
        <v>1.323</v>
      </c>
      <c r="G4615" s="12">
        <v>-0.67300000000000004</v>
      </c>
      <c r="H4615" s="12">
        <v>-0.12909999999999999</v>
      </c>
      <c r="I4615" s="4">
        <v>-1.7509999999999999</v>
      </c>
      <c r="J4615" s="29">
        <v>180</v>
      </c>
      <c r="K4615">
        <v>205</v>
      </c>
      <c r="L4615" s="6">
        <v>274</v>
      </c>
      <c r="M4615" s="27">
        <v>0.46500000000000002</v>
      </c>
      <c r="N4615" s="6">
        <v>1.45</v>
      </c>
      <c r="O4615" s="6">
        <v>1.35</v>
      </c>
      <c r="P4615" s="6">
        <v>-0.57999999999999996</v>
      </c>
      <c r="Q4615" s="6">
        <v>-0.12</v>
      </c>
      <c r="R4615" s="31">
        <v>6.6666666666666602E-3</v>
      </c>
      <c r="S4615" s="6">
        <v>0.15</v>
      </c>
      <c r="T4615" s="6">
        <v>0.12</v>
      </c>
      <c r="U4615" s="6">
        <v>0.22500000000000001</v>
      </c>
      <c r="V4615" s="6">
        <v>1.4999999999999999E-2</v>
      </c>
      <c r="X4615">
        <f>MROUND(RANK(C4615,C$14:C$10000),$X$2)</f>
        <v>4100</v>
      </c>
      <c r="Y4615">
        <f>MROUND(RANK(D4615,D$14:D$10000),$X$2)</f>
        <v>4100</v>
      </c>
      <c r="Z4615">
        <f>MROUND(RANK(E4615,E$14:E$10000),$X$2)</f>
        <v>4650</v>
      </c>
      <c r="AA4615">
        <f>MROUND(RANK(F4615,F$14:F$10000),$X$2)</f>
        <v>4450</v>
      </c>
      <c r="AB4615">
        <f>MROUND(RANK(G4615,G$14:G$10000),$X$2)</f>
        <v>5200</v>
      </c>
      <c r="AC4615">
        <f>MROUND(RANK(H4615,H$14:H$10000),$X$2)</f>
        <v>4800</v>
      </c>
      <c r="AD4615">
        <f>MROUND(RANK(I4615,I$14:I$10000),$X$2)</f>
        <v>5250</v>
      </c>
      <c r="AE4615">
        <f>SUM(X4615:AC4615)+SUM(Y4615:AA4615)+Y4615*4</f>
        <v>56900</v>
      </c>
    </row>
    <row r="4616" spans="1:31" x14ac:dyDescent="0.2">
      <c r="A4616" s="1">
        <v>45894</v>
      </c>
      <c r="B4616" s="2">
        <v>0.57994212962962965</v>
      </c>
      <c r="C4616" s="11">
        <v>938722071</v>
      </c>
      <c r="D4616" s="12">
        <v>0.39150000000000001</v>
      </c>
      <c r="E4616" s="4">
        <v>1.3445499999999999</v>
      </c>
      <c r="F4616" s="4">
        <v>1.2569999999999999</v>
      </c>
      <c r="G4616" s="12">
        <v>-0.52329999999999999</v>
      </c>
      <c r="H4616" s="12">
        <v>-0.11360000000000001</v>
      </c>
      <c r="I4616" s="4">
        <v>-0.40699999999999997</v>
      </c>
      <c r="J4616" s="29">
        <v>81</v>
      </c>
      <c r="K4616">
        <v>129</v>
      </c>
      <c r="L4616">
        <v>144</v>
      </c>
      <c r="M4616" s="29">
        <v>0.42499999999999999</v>
      </c>
      <c r="N4616">
        <v>1.45</v>
      </c>
      <c r="O4616">
        <v>1.4</v>
      </c>
      <c r="P4616">
        <v>-0.56000000000000005</v>
      </c>
      <c r="Q4616">
        <v>-0.11</v>
      </c>
      <c r="R4616" s="33">
        <v>4.4999999999999998E-2</v>
      </c>
      <c r="S4616">
        <v>0.13500000000000001</v>
      </c>
      <c r="T4616">
        <v>0.16</v>
      </c>
      <c r="U4616">
        <v>0.06</v>
      </c>
      <c r="V4616">
        <v>1.6E-2</v>
      </c>
      <c r="X4616">
        <f>MROUND(RANK(C4616,C$14:C$10000),$X$2)</f>
        <v>4800</v>
      </c>
      <c r="Y4616">
        <f>MROUND(RANK(D4616,D$14:D$10000),$X$2)</f>
        <v>4800</v>
      </c>
      <c r="Z4616">
        <f>MROUND(RANK(E4616,E$14:E$10000),$X$2)</f>
        <v>4800</v>
      </c>
      <c r="AA4616">
        <f>MROUND(RANK(F4616,F$14:F$10000),$X$2)</f>
        <v>4850</v>
      </c>
      <c r="AB4616">
        <f>MROUND(RANK(G4616,G$14:G$10000),$X$2)</f>
        <v>1400</v>
      </c>
      <c r="AC4616">
        <f>MROUND(RANK(H4616,H$14:H$10000),$X$2)</f>
        <v>2650</v>
      </c>
      <c r="AD4616">
        <f>MROUND(RANK(I4616,I$14:I$10000),$X$2)</f>
        <v>4400</v>
      </c>
      <c r="AE4616">
        <f>SUM(X4616:AC4616)+SUM(Y4616:AA4616)+Y4616*4</f>
        <v>56950</v>
      </c>
    </row>
    <row r="4617" spans="1:31" x14ac:dyDescent="0.2">
      <c r="A4617" s="1">
        <v>45894</v>
      </c>
      <c r="B4617" s="2">
        <v>0.84457175925925931</v>
      </c>
      <c r="C4617" s="11">
        <v>1829942543</v>
      </c>
      <c r="D4617" s="12">
        <v>0.41849999999999998</v>
      </c>
      <c r="E4617" s="4">
        <v>1.3733</v>
      </c>
      <c r="F4617" s="4">
        <v>1.3260000000000001</v>
      </c>
      <c r="G4617" s="12">
        <v>-0.66579999999999995</v>
      </c>
      <c r="H4617" s="12">
        <v>-0.1348</v>
      </c>
      <c r="I4617" s="4">
        <v>-0.65100000000000002</v>
      </c>
      <c r="J4617" s="29">
        <v>166</v>
      </c>
      <c r="K4617">
        <v>188</v>
      </c>
      <c r="L4617" s="6">
        <v>282</v>
      </c>
      <c r="M4617" s="27">
        <v>0.42499999999999999</v>
      </c>
      <c r="N4617" s="6">
        <v>1.45</v>
      </c>
      <c r="O4617" s="6">
        <v>1.4</v>
      </c>
      <c r="P4617" s="6">
        <v>-0.56000000000000005</v>
      </c>
      <c r="Q4617" s="6">
        <v>-0.12</v>
      </c>
      <c r="R4617" s="31">
        <v>0.03</v>
      </c>
      <c r="S4617" s="6">
        <v>0.18</v>
      </c>
      <c r="T4617" s="6">
        <v>0.12</v>
      </c>
      <c r="U4617" s="6">
        <v>0.105</v>
      </c>
      <c r="V4617" s="6">
        <v>1.4999999999999999E-2</v>
      </c>
      <c r="X4617">
        <f>MROUND(RANK(C4617,C$14:C$10000),$X$2)</f>
        <v>4100</v>
      </c>
      <c r="Y4617">
        <f>MROUND(RANK(D4617,D$14:D$10000),$X$2)</f>
        <v>4100</v>
      </c>
      <c r="Z4617">
        <f>MROUND(RANK(E4617,E$14:E$10000),$X$2)</f>
        <v>4600</v>
      </c>
      <c r="AA4617">
        <f>MROUND(RANK(F4617,F$14:F$10000),$X$2)</f>
        <v>4400</v>
      </c>
      <c r="AB4617">
        <f>MROUND(RANK(G4617,G$14:G$10000),$X$2)</f>
        <v>5150</v>
      </c>
      <c r="AC4617">
        <f>MROUND(RANK(H4617,H$14:H$10000),$X$2)</f>
        <v>5100</v>
      </c>
      <c r="AD4617">
        <f>MROUND(RANK(I4617,I$14:I$10000),$X$2)</f>
        <v>4700</v>
      </c>
      <c r="AE4617">
        <f>SUM(X4617:AC4617)+SUM(Y4617:AA4617)+Y4617*4</f>
        <v>56950</v>
      </c>
    </row>
    <row r="4618" spans="1:31" x14ac:dyDescent="0.2">
      <c r="A4618" s="1">
        <v>45895</v>
      </c>
      <c r="B4618" s="2">
        <v>0.88394675925925925</v>
      </c>
      <c r="C4618" s="11">
        <v>730553658</v>
      </c>
      <c r="D4618" s="12">
        <v>0.38140000000000002</v>
      </c>
      <c r="E4618" s="4">
        <v>1.36158</v>
      </c>
      <c r="F4618" s="4">
        <v>1.276</v>
      </c>
      <c r="G4618" s="12">
        <v>-0.51819999999999999</v>
      </c>
      <c r="H4618" s="12">
        <v>-0.1096</v>
      </c>
      <c r="I4618" s="4">
        <v>-2.9319999999999999</v>
      </c>
      <c r="J4618" s="29">
        <v>44</v>
      </c>
      <c r="K4618">
        <v>60</v>
      </c>
      <c r="L4618" s="6">
        <v>63</v>
      </c>
      <c r="M4618" s="27">
        <v>0.46500000000000002</v>
      </c>
      <c r="N4618" s="6">
        <v>1.45</v>
      </c>
      <c r="O4618" s="6">
        <v>1.35</v>
      </c>
      <c r="P4618" s="6">
        <v>-0.54</v>
      </c>
      <c r="Q4618" s="6">
        <v>-0.115</v>
      </c>
      <c r="R4618" s="31">
        <v>6.6666666666666602E-3</v>
      </c>
      <c r="S4618" s="6">
        <v>0.2</v>
      </c>
      <c r="T4618" s="6">
        <v>0.04</v>
      </c>
      <c r="U4618" s="6">
        <v>0.27</v>
      </c>
      <c r="V4618" s="6">
        <v>5.8499999999999899E-2</v>
      </c>
      <c r="X4618">
        <f>MROUND(RANK(C4618,C$14:C$10000),$X$2)</f>
        <v>4950</v>
      </c>
      <c r="Y4618">
        <f>MROUND(RANK(D4618,D$14:D$10000),$X$2)</f>
        <v>4950</v>
      </c>
      <c r="Z4618">
        <f>MROUND(RANK(E4618,E$14:E$10000),$X$2)</f>
        <v>4700</v>
      </c>
      <c r="AA4618">
        <f>MROUND(RANK(F4618,F$14:F$10000),$X$2)</f>
        <v>4750</v>
      </c>
      <c r="AB4618">
        <f>MROUND(RANK(G4618,G$14:G$10000),$X$2)</f>
        <v>1400</v>
      </c>
      <c r="AC4618">
        <f>MROUND(RANK(H4618,H$14:H$10000),$X$2)</f>
        <v>2000</v>
      </c>
      <c r="AD4618">
        <f>MROUND(RANK(I4618,I$14:I$10000),$X$2)</f>
        <v>5400</v>
      </c>
      <c r="AE4618">
        <f>SUM(X4618:AC4618)+SUM(Y4618:AA4618)+Y4618*4</f>
        <v>56950</v>
      </c>
    </row>
    <row r="4619" spans="1:31" x14ac:dyDescent="0.2">
      <c r="A4619" s="1">
        <v>45893</v>
      </c>
      <c r="B4619" s="2">
        <v>0.91324074074074069</v>
      </c>
      <c r="C4619" s="11">
        <v>1399765548</v>
      </c>
      <c r="D4619" s="12">
        <v>0.40760000000000002</v>
      </c>
      <c r="E4619" s="4">
        <v>1.38642</v>
      </c>
      <c r="F4619" s="4">
        <v>1.3180000000000001</v>
      </c>
      <c r="G4619" s="12">
        <v>-0.57769999999999999</v>
      </c>
      <c r="H4619" s="12">
        <v>-0.13420000000000001</v>
      </c>
      <c r="I4619" s="4">
        <v>-0.84</v>
      </c>
      <c r="J4619" s="29">
        <v>156</v>
      </c>
      <c r="K4619">
        <v>162</v>
      </c>
      <c r="L4619" s="6">
        <v>172</v>
      </c>
      <c r="M4619" s="27">
        <v>0.44500000000000001</v>
      </c>
      <c r="N4619" s="6">
        <v>1.45</v>
      </c>
      <c r="O4619" s="6">
        <v>1.4</v>
      </c>
      <c r="P4619" s="6">
        <v>-0.56000000000000005</v>
      </c>
      <c r="Q4619" s="6">
        <v>-0.12</v>
      </c>
      <c r="R4619" s="31">
        <v>0.02</v>
      </c>
      <c r="S4619" s="6">
        <v>0.18</v>
      </c>
      <c r="T4619" s="6">
        <v>0.14000000000000001</v>
      </c>
      <c r="U4619" s="6">
        <v>0.06</v>
      </c>
      <c r="V4619" s="6">
        <v>1.2999999999999999E-2</v>
      </c>
      <c r="X4619">
        <f>MROUND(RANK(C4619,C$14:C$10000),$X$2)</f>
        <v>4450</v>
      </c>
      <c r="Y4619">
        <f>MROUND(RANK(D4619,D$14:D$10000),$X$2)</f>
        <v>4450</v>
      </c>
      <c r="Z4619">
        <f>MROUND(RANK(E4619,E$14:E$10000),$X$2)</f>
        <v>4500</v>
      </c>
      <c r="AA4619">
        <f>MROUND(RANK(F4619,F$14:F$10000),$X$2)</f>
        <v>4450</v>
      </c>
      <c r="AB4619">
        <f>MROUND(RANK(G4619,G$14:G$10000),$X$2)</f>
        <v>2900</v>
      </c>
      <c r="AC4619">
        <f>MROUND(RANK(H4619,H$14:H$10000),$X$2)</f>
        <v>5050</v>
      </c>
      <c r="AD4619">
        <f>MROUND(RANK(I4619,I$14:I$10000),$X$2)</f>
        <v>4850</v>
      </c>
      <c r="AE4619">
        <f>SUM(X4619:AC4619)+SUM(Y4619:AA4619)+Y4619*4</f>
        <v>57000</v>
      </c>
    </row>
    <row r="4620" spans="1:31" x14ac:dyDescent="0.2">
      <c r="A4620" s="1">
        <v>45894</v>
      </c>
      <c r="B4620" s="2">
        <v>0.74156250000000001</v>
      </c>
      <c r="C4620" s="11">
        <v>1677518519</v>
      </c>
      <c r="D4620" s="12">
        <v>0.41499999999999998</v>
      </c>
      <c r="E4620" s="4">
        <v>1.36835</v>
      </c>
      <c r="F4620" s="4">
        <v>1.3220000000000001</v>
      </c>
      <c r="G4620" s="12">
        <v>-0.64590000000000003</v>
      </c>
      <c r="H4620" s="12">
        <v>-0.12529999999999999</v>
      </c>
      <c r="I4620" s="4">
        <v>-0.61599999999999999</v>
      </c>
      <c r="J4620" s="29">
        <v>205</v>
      </c>
      <c r="K4620">
        <v>251</v>
      </c>
      <c r="L4620" s="6">
        <v>295</v>
      </c>
      <c r="M4620" s="27">
        <v>0.42499999999999999</v>
      </c>
      <c r="N4620" s="6">
        <v>1.45</v>
      </c>
      <c r="O4620" s="6">
        <v>1.3</v>
      </c>
      <c r="P4620" s="6">
        <v>-0.54</v>
      </c>
      <c r="Q4620" s="6">
        <v>-0.115</v>
      </c>
      <c r="R4620" s="31">
        <v>0.02</v>
      </c>
      <c r="S4620" s="6">
        <v>0.13500000000000001</v>
      </c>
      <c r="T4620" s="6">
        <v>0.12</v>
      </c>
      <c r="U4620" s="6">
        <v>7.0000000000000007E-2</v>
      </c>
      <c r="V4620" s="6">
        <v>1.6E-2</v>
      </c>
      <c r="X4620">
        <f>MROUND(RANK(C4620,C$14:C$10000),$X$2)</f>
        <v>4200</v>
      </c>
      <c r="Y4620">
        <f>MROUND(RANK(D4620,D$14:D$10000),$X$2)</f>
        <v>4200</v>
      </c>
      <c r="Z4620">
        <f>MROUND(RANK(E4620,E$14:E$10000),$X$2)</f>
        <v>4650</v>
      </c>
      <c r="AA4620">
        <f>MROUND(RANK(F4620,F$14:F$10000),$X$2)</f>
        <v>4450</v>
      </c>
      <c r="AB4620">
        <f>MROUND(RANK(G4620,G$14:G$10000),$X$2)</f>
        <v>4950</v>
      </c>
      <c r="AC4620">
        <f>MROUND(RANK(H4620,H$14:H$10000),$X$2)</f>
        <v>4450</v>
      </c>
      <c r="AD4620">
        <f>MROUND(RANK(I4620,I$14:I$10000),$X$2)</f>
        <v>4650</v>
      </c>
      <c r="AE4620">
        <f>SUM(X4620:AC4620)+SUM(Y4620:AA4620)+Y4620*4</f>
        <v>57000</v>
      </c>
    </row>
    <row r="4621" spans="1:31" x14ac:dyDescent="0.2">
      <c r="A4621" s="1">
        <v>45893</v>
      </c>
      <c r="B4621" s="2">
        <v>5.4641203703703706E-2</v>
      </c>
      <c r="C4621" s="11">
        <v>1343598640</v>
      </c>
      <c r="D4621" s="12">
        <v>0.40589999999999998</v>
      </c>
      <c r="E4621" s="4">
        <v>1.3732899999999999</v>
      </c>
      <c r="F4621" s="4">
        <v>1.3029999999999999</v>
      </c>
      <c r="G4621" s="12">
        <v>-0.56559999999999999</v>
      </c>
      <c r="H4621" s="12">
        <v>-0.12920000000000001</v>
      </c>
      <c r="I4621" s="4">
        <v>-0.29799999999999999</v>
      </c>
      <c r="J4621" s="29">
        <v>90</v>
      </c>
      <c r="K4621">
        <v>156</v>
      </c>
      <c r="L4621" s="6">
        <v>170</v>
      </c>
      <c r="M4621" s="27">
        <v>0.44500000000000001</v>
      </c>
      <c r="N4621" s="6">
        <v>1.35</v>
      </c>
      <c r="O4621" s="6">
        <v>1.35</v>
      </c>
      <c r="P4621" s="6">
        <v>-0.56000000000000005</v>
      </c>
      <c r="Q4621" s="6">
        <v>-0.125</v>
      </c>
      <c r="R4621" s="31">
        <v>0.04</v>
      </c>
      <c r="S4621" s="6">
        <v>0.15</v>
      </c>
      <c r="T4621" s="6">
        <v>0.14000000000000001</v>
      </c>
      <c r="U4621" s="6">
        <v>0.05</v>
      </c>
      <c r="V4621" s="6">
        <v>1.9E-2</v>
      </c>
      <c r="X4621">
        <f>MROUND(RANK(C4621,C$14:C$10000),$X$2)</f>
        <v>4500</v>
      </c>
      <c r="Y4621">
        <f>MROUND(RANK(D4621,D$14:D$10000),$X$2)</f>
        <v>4500</v>
      </c>
      <c r="Z4621">
        <f>MROUND(RANK(E4621,E$14:E$10000),$X$2)</f>
        <v>4600</v>
      </c>
      <c r="AA4621">
        <f>MROUND(RANK(F4621,F$14:F$10000),$X$2)</f>
        <v>4600</v>
      </c>
      <c r="AB4621">
        <f>MROUND(RANK(G4621,G$14:G$10000),$X$2)</f>
        <v>2350</v>
      </c>
      <c r="AC4621">
        <f>MROUND(RANK(H4621,H$14:H$10000),$X$2)</f>
        <v>4800</v>
      </c>
      <c r="AD4621">
        <f>MROUND(RANK(I4621,I$14:I$10000),$X$2)</f>
        <v>4250</v>
      </c>
      <c r="AE4621">
        <f>SUM(X4621:AC4621)+SUM(Y4621:AA4621)+Y4621*4</f>
        <v>57050</v>
      </c>
    </row>
    <row r="4622" spans="1:31" x14ac:dyDescent="0.2">
      <c r="A4622" s="1">
        <v>45893</v>
      </c>
      <c r="B4622" s="2">
        <v>0.60528935185185184</v>
      </c>
      <c r="C4622" s="11">
        <v>1214060923</v>
      </c>
      <c r="D4622" s="12">
        <v>0.40179999999999999</v>
      </c>
      <c r="E4622" s="4">
        <v>1.3492</v>
      </c>
      <c r="F4622" s="4">
        <v>1.294</v>
      </c>
      <c r="G4622" s="12">
        <v>-0.52329999999999999</v>
      </c>
      <c r="H4622" s="12">
        <v>-0.12759999999999999</v>
      </c>
      <c r="I4622" s="4">
        <v>-0.69</v>
      </c>
      <c r="J4622" s="29">
        <v>101</v>
      </c>
      <c r="K4622">
        <v>118</v>
      </c>
      <c r="L4622" s="6">
        <v>125</v>
      </c>
      <c r="M4622" s="27">
        <v>0.44500000000000001</v>
      </c>
      <c r="N4622" s="6">
        <v>1.45</v>
      </c>
      <c r="O4622" s="6">
        <v>1.4</v>
      </c>
      <c r="P4622" s="6">
        <v>-0.56000000000000005</v>
      </c>
      <c r="Q4622" s="6">
        <v>-0.12</v>
      </c>
      <c r="R4622" s="31">
        <v>0.02</v>
      </c>
      <c r="S4622" s="6">
        <v>0.18</v>
      </c>
      <c r="T4622" s="6">
        <v>0.14000000000000001</v>
      </c>
      <c r="U4622" s="6">
        <v>0.06</v>
      </c>
      <c r="V4622" s="6">
        <v>1.2999999999999999E-2</v>
      </c>
      <c r="X4622">
        <f>MROUND(RANK(C4622,C$14:C$10000),$X$2)</f>
        <v>4600</v>
      </c>
      <c r="Y4622">
        <f>MROUND(RANK(D4622,D$14:D$10000),$X$2)</f>
        <v>4600</v>
      </c>
      <c r="Z4622">
        <f>MROUND(RANK(E4622,E$14:E$10000),$X$2)</f>
        <v>4750</v>
      </c>
      <c r="AA4622">
        <f>MROUND(RANK(F4622,F$14:F$10000),$X$2)</f>
        <v>4650</v>
      </c>
      <c r="AB4622">
        <f>MROUND(RANK(G4622,G$14:G$10000),$X$2)</f>
        <v>1400</v>
      </c>
      <c r="AC4622">
        <f>MROUND(RANK(H4622,H$14:H$10000),$X$2)</f>
        <v>4650</v>
      </c>
      <c r="AD4622">
        <f>MROUND(RANK(I4622,I$14:I$10000),$X$2)</f>
        <v>4700</v>
      </c>
      <c r="AE4622">
        <f>SUM(X4622:AC4622)+SUM(Y4622:AA4622)+Y4622*4</f>
        <v>57050</v>
      </c>
    </row>
    <row r="4623" spans="1:31" x14ac:dyDescent="0.2">
      <c r="A4623" s="1">
        <v>45893</v>
      </c>
      <c r="B4623" s="2">
        <v>0.63802083333333337</v>
      </c>
      <c r="C4623" s="11">
        <v>1141612593</v>
      </c>
      <c r="D4623" s="12">
        <v>0.39929999999999999</v>
      </c>
      <c r="E4623" s="4">
        <v>1.3626199999999999</v>
      </c>
      <c r="F4623" s="4">
        <v>1.274</v>
      </c>
      <c r="G4623" s="12">
        <v>-0.55030000000000001</v>
      </c>
      <c r="H4623" s="12">
        <v>-0.12089999999999999</v>
      </c>
      <c r="I4623" s="4">
        <v>-0.71399999999999997</v>
      </c>
      <c r="J4623" s="29">
        <v>50</v>
      </c>
      <c r="K4623">
        <v>128</v>
      </c>
      <c r="L4623" s="6">
        <v>137</v>
      </c>
      <c r="M4623" s="27">
        <v>0.44500000000000001</v>
      </c>
      <c r="N4623" s="6">
        <v>1.45</v>
      </c>
      <c r="O4623" s="6">
        <v>1.4</v>
      </c>
      <c r="P4623" s="6">
        <v>-0.56000000000000005</v>
      </c>
      <c r="Q4623" s="6">
        <v>-0.12</v>
      </c>
      <c r="R4623" s="31">
        <v>0.02</v>
      </c>
      <c r="S4623" s="6">
        <v>0.18</v>
      </c>
      <c r="T4623" s="6">
        <v>0.14000000000000001</v>
      </c>
      <c r="U4623" s="6">
        <v>0.06</v>
      </c>
      <c r="V4623" s="6">
        <v>1.2999999999999999E-2</v>
      </c>
      <c r="X4623">
        <f>MROUND(RANK(C4623,C$14:C$10000),$X$2)</f>
        <v>4650</v>
      </c>
      <c r="Y4623">
        <f>MROUND(RANK(D4623,D$14:D$10000),$X$2)</f>
        <v>4650</v>
      </c>
      <c r="Z4623">
        <f>MROUND(RANK(E4623,E$14:E$10000),$X$2)</f>
        <v>4650</v>
      </c>
      <c r="AA4623">
        <f>MROUND(RANK(F4623,F$14:F$10000),$X$2)</f>
        <v>4750</v>
      </c>
      <c r="AB4623">
        <f>MROUND(RANK(G4623,G$14:G$10000),$X$2)</f>
        <v>1800</v>
      </c>
      <c r="AC4623">
        <f>MROUND(RANK(H4623,H$14:H$10000),$X$2)</f>
        <v>3900</v>
      </c>
      <c r="AD4623">
        <f>MROUND(RANK(I4623,I$14:I$10000),$X$2)</f>
        <v>4750</v>
      </c>
      <c r="AE4623">
        <f>SUM(X4623:AC4623)+SUM(Y4623:AA4623)+Y4623*4</f>
        <v>57050</v>
      </c>
    </row>
    <row r="4624" spans="1:31" x14ac:dyDescent="0.2">
      <c r="A4624" s="1">
        <v>45893</v>
      </c>
      <c r="B4624" s="2">
        <v>0.92262731481481486</v>
      </c>
      <c r="C4624" s="11">
        <v>513894737</v>
      </c>
      <c r="D4624" s="12">
        <v>0.36749999999999999</v>
      </c>
      <c r="E4624" s="4">
        <v>1.31006</v>
      </c>
      <c r="F4624" s="4">
        <v>1.224</v>
      </c>
      <c r="G4624" s="12">
        <v>-0.3473</v>
      </c>
      <c r="H4624" s="12">
        <v>-0.1003</v>
      </c>
      <c r="I4624" s="4">
        <v>-0.17</v>
      </c>
      <c r="J4624" s="29">
        <v>50</v>
      </c>
      <c r="K4624">
        <v>81</v>
      </c>
      <c r="L4624">
        <v>89</v>
      </c>
      <c r="M4624" s="29">
        <v>0.44500000000000001</v>
      </c>
      <c r="N4624">
        <v>1.45</v>
      </c>
      <c r="O4624">
        <v>1.4</v>
      </c>
      <c r="P4624">
        <v>-0.56000000000000005</v>
      </c>
      <c r="Q4624">
        <v>-0.12</v>
      </c>
      <c r="R4624" s="33">
        <v>0.02</v>
      </c>
      <c r="S4624">
        <v>0.18</v>
      </c>
      <c r="T4624">
        <v>0.14000000000000001</v>
      </c>
      <c r="U4624">
        <v>0.06</v>
      </c>
      <c r="V4624">
        <v>1.2999999999999999E-2</v>
      </c>
      <c r="X4624">
        <f>MROUND(RANK(C4624,C$14:C$10000),$X$2)</f>
        <v>5100</v>
      </c>
      <c r="Y4624">
        <f>MROUND(RANK(D4624,D$14:D$10000),$X$2)</f>
        <v>5100</v>
      </c>
      <c r="Z4624">
        <f>MROUND(RANK(E4624,E$14:E$10000),$X$2)</f>
        <v>5000</v>
      </c>
      <c r="AA4624">
        <f>MROUND(RANK(F4624,F$14:F$10000),$X$2)</f>
        <v>5000</v>
      </c>
      <c r="AB4624">
        <f>MROUND(RANK(G4624,G$14:G$10000),$X$2)</f>
        <v>0</v>
      </c>
      <c r="AC4624">
        <f>MROUND(RANK(H4624,H$14:H$10000),$X$2)</f>
        <v>1350</v>
      </c>
      <c r="AD4624">
        <f>MROUND(RANK(I4624,I$14:I$10000),$X$2)</f>
        <v>4100</v>
      </c>
      <c r="AE4624">
        <f>SUM(X4624:AC4624)+SUM(Y4624:AA4624)+Y4624*4</f>
        <v>57050</v>
      </c>
    </row>
    <row r="4625" spans="1:31" x14ac:dyDescent="0.2">
      <c r="A4625" s="1">
        <v>45894</v>
      </c>
      <c r="B4625" s="2">
        <v>0.61251157407407408</v>
      </c>
      <c r="C4625" s="11">
        <v>1763106663</v>
      </c>
      <c r="D4625" s="12">
        <v>0.41699999999999998</v>
      </c>
      <c r="E4625" s="4">
        <v>1.3940300000000001</v>
      </c>
      <c r="F4625" s="4">
        <v>1.335</v>
      </c>
      <c r="G4625" s="12">
        <v>-0.69059999999999999</v>
      </c>
      <c r="H4625" s="12">
        <v>-0.13769999999999999</v>
      </c>
      <c r="I4625" s="4">
        <v>-0.73399999999999999</v>
      </c>
      <c r="J4625" s="29">
        <v>106</v>
      </c>
      <c r="K4625">
        <v>140</v>
      </c>
      <c r="L4625" s="6">
        <v>177</v>
      </c>
      <c r="M4625" s="27">
        <v>0.435</v>
      </c>
      <c r="N4625" s="6">
        <v>1.35</v>
      </c>
      <c r="O4625" s="6">
        <v>1.3</v>
      </c>
      <c r="P4625" s="6">
        <v>-0.54</v>
      </c>
      <c r="Q4625" s="6">
        <v>-0.12</v>
      </c>
      <c r="R4625" s="31">
        <v>0.03</v>
      </c>
      <c r="S4625" s="6">
        <v>0.2</v>
      </c>
      <c r="T4625" s="6">
        <v>0.16</v>
      </c>
      <c r="U4625" s="6">
        <v>7.0000000000000007E-2</v>
      </c>
      <c r="V4625" s="6">
        <v>1.2999999999999999E-2</v>
      </c>
      <c r="X4625">
        <f>MROUND(RANK(C4625,C$14:C$10000),$X$2)</f>
        <v>4150</v>
      </c>
      <c r="Y4625">
        <f>MROUND(RANK(D4625,D$14:D$10000),$X$2)</f>
        <v>4150</v>
      </c>
      <c r="Z4625">
        <f>MROUND(RANK(E4625,E$14:E$10000),$X$2)</f>
        <v>4400</v>
      </c>
      <c r="AA4625">
        <f>MROUND(RANK(F4625,F$14:F$10000),$X$2)</f>
        <v>4350</v>
      </c>
      <c r="AB4625">
        <f>MROUND(RANK(G4625,G$14:G$10000),$X$2)</f>
        <v>5300</v>
      </c>
      <c r="AC4625">
        <f>MROUND(RANK(H4625,H$14:H$10000),$X$2)</f>
        <v>5200</v>
      </c>
      <c r="AD4625">
        <f>MROUND(RANK(I4625,I$14:I$10000),$X$2)</f>
        <v>4750</v>
      </c>
      <c r="AE4625">
        <f>SUM(X4625:AC4625)+SUM(Y4625:AA4625)+Y4625*4</f>
        <v>57050</v>
      </c>
    </row>
    <row r="4626" spans="1:31" x14ac:dyDescent="0.2">
      <c r="A4626" s="1">
        <v>45894</v>
      </c>
      <c r="B4626" s="2">
        <v>0.84467592592592589</v>
      </c>
      <c r="C4626" s="11">
        <v>574904315</v>
      </c>
      <c r="D4626" s="12">
        <v>0.37190000000000001</v>
      </c>
      <c r="E4626" s="4">
        <v>1.35578</v>
      </c>
      <c r="F4626" s="4">
        <v>1.2589999999999999</v>
      </c>
      <c r="G4626" s="12">
        <v>-0.36030000000000001</v>
      </c>
      <c r="H4626" s="12">
        <v>-0.10349999999999999</v>
      </c>
      <c r="I4626" s="4">
        <v>-9.4E-2</v>
      </c>
      <c r="J4626" s="29">
        <v>41</v>
      </c>
      <c r="K4626">
        <v>64</v>
      </c>
      <c r="L4626" s="6">
        <v>101</v>
      </c>
      <c r="M4626" s="27">
        <v>0.42499999999999999</v>
      </c>
      <c r="N4626" s="6">
        <v>1.45</v>
      </c>
      <c r="O4626" s="6">
        <v>1.4</v>
      </c>
      <c r="P4626" s="6">
        <v>-0.56000000000000005</v>
      </c>
      <c r="Q4626" s="6">
        <v>-0.12</v>
      </c>
      <c r="R4626" s="31">
        <v>0.03</v>
      </c>
      <c r="S4626" s="6">
        <v>0.18</v>
      </c>
      <c r="T4626" s="6">
        <v>0.12</v>
      </c>
      <c r="U4626" s="6">
        <v>0.105</v>
      </c>
      <c r="V4626" s="6">
        <v>1.4999999999999999E-2</v>
      </c>
      <c r="X4626">
        <f>MROUND(RANK(C4626,C$14:C$10000),$X$2)</f>
        <v>5050</v>
      </c>
      <c r="Y4626">
        <f>MROUND(RANK(D4626,D$14:D$10000),$X$2)</f>
        <v>5050</v>
      </c>
      <c r="Z4626">
        <f>MROUND(RANK(E4626,E$14:E$10000),$X$2)</f>
        <v>4700</v>
      </c>
      <c r="AA4626">
        <f>MROUND(RANK(F4626,F$14:F$10000),$X$2)</f>
        <v>4850</v>
      </c>
      <c r="AB4626">
        <f>MROUND(RANK(G4626,G$14:G$10000),$X$2)</f>
        <v>1150</v>
      </c>
      <c r="AC4626">
        <f>MROUND(RANK(H4626,H$14:H$10000),$X$2)</f>
        <v>1450</v>
      </c>
      <c r="AD4626">
        <f>MROUND(RANK(I4626,I$14:I$10000),$X$2)</f>
        <v>4000</v>
      </c>
      <c r="AE4626">
        <f>SUM(X4626:AC4626)+SUM(Y4626:AA4626)+Y4626*4</f>
        <v>57050</v>
      </c>
    </row>
    <row r="4627" spans="1:31" x14ac:dyDescent="0.2">
      <c r="A4627" s="1">
        <v>45894</v>
      </c>
      <c r="B4627" s="2">
        <v>0.9632060185185185</v>
      </c>
      <c r="C4627" s="11">
        <v>1806483153</v>
      </c>
      <c r="D4627" s="12">
        <v>0.41799999999999998</v>
      </c>
      <c r="E4627" s="4">
        <v>1.38123</v>
      </c>
      <c r="F4627" s="4">
        <v>1.337</v>
      </c>
      <c r="G4627" s="12">
        <v>-0.68989999999999996</v>
      </c>
      <c r="H4627" s="12">
        <v>-0.1303</v>
      </c>
      <c r="I4627" s="4">
        <v>-0.376</v>
      </c>
      <c r="J4627" s="29">
        <v>112</v>
      </c>
      <c r="K4627">
        <v>181</v>
      </c>
      <c r="L4627" s="6">
        <v>197</v>
      </c>
      <c r="M4627" s="27">
        <v>0.45500000000000002</v>
      </c>
      <c r="N4627" s="6">
        <v>1.35</v>
      </c>
      <c r="O4627" s="6">
        <v>1.3</v>
      </c>
      <c r="P4627" s="6">
        <v>-0.56000000000000005</v>
      </c>
      <c r="Q4627" s="6">
        <v>-0.105</v>
      </c>
      <c r="R4627" s="31">
        <v>0.03</v>
      </c>
      <c r="S4627" s="6">
        <v>0.18</v>
      </c>
      <c r="T4627" s="6">
        <v>0.14000000000000001</v>
      </c>
      <c r="U4627" s="6">
        <v>0.245</v>
      </c>
      <c r="V4627" s="6">
        <v>4.5499999999999999E-2</v>
      </c>
      <c r="X4627">
        <f>MROUND(RANK(C4627,C$14:C$10000),$X$2)</f>
        <v>4150</v>
      </c>
      <c r="Y4627">
        <f>MROUND(RANK(D4627,D$14:D$10000),$X$2)</f>
        <v>4150</v>
      </c>
      <c r="Z4627">
        <f>MROUND(RANK(E4627,E$14:E$10000),$X$2)</f>
        <v>4550</v>
      </c>
      <c r="AA4627">
        <f>MROUND(RANK(F4627,F$14:F$10000),$X$2)</f>
        <v>4350</v>
      </c>
      <c r="AB4627">
        <f>MROUND(RANK(G4627,G$14:G$10000),$X$2)</f>
        <v>5300</v>
      </c>
      <c r="AC4627">
        <f>MROUND(RANK(H4627,H$14:H$10000),$X$2)</f>
        <v>4900</v>
      </c>
      <c r="AD4627">
        <f>MROUND(RANK(I4627,I$14:I$10000),$X$2)</f>
        <v>4400</v>
      </c>
      <c r="AE4627">
        <f>SUM(X4627:AC4627)+SUM(Y4627:AA4627)+Y4627*4</f>
        <v>57050</v>
      </c>
    </row>
    <row r="4628" spans="1:31" x14ac:dyDescent="0.2">
      <c r="A4628" s="1">
        <v>45895</v>
      </c>
      <c r="B4628" s="2">
        <v>0.68135416666666671</v>
      </c>
      <c r="C4628" s="11">
        <v>1629489070</v>
      </c>
      <c r="D4628" s="12">
        <v>0.4138</v>
      </c>
      <c r="E4628" s="4">
        <v>1.38001</v>
      </c>
      <c r="F4628" s="4">
        <v>1.335</v>
      </c>
      <c r="G4628" s="12">
        <v>-0.63619999999999999</v>
      </c>
      <c r="H4628" s="12">
        <v>-0.12759999999999999</v>
      </c>
      <c r="I4628" s="4">
        <v>-2.028</v>
      </c>
      <c r="J4628" s="29">
        <v>141</v>
      </c>
      <c r="K4628">
        <v>236</v>
      </c>
      <c r="L4628">
        <v>250</v>
      </c>
      <c r="M4628" s="29">
        <v>0.46500000000000002</v>
      </c>
      <c r="N4628">
        <v>1.35</v>
      </c>
      <c r="O4628">
        <v>1.45</v>
      </c>
      <c r="P4628">
        <v>-0.54</v>
      </c>
      <c r="Q4628">
        <v>-0.105</v>
      </c>
      <c r="R4628" s="33">
        <v>6.6666666666666602E-3</v>
      </c>
      <c r="S4628">
        <v>0.2</v>
      </c>
      <c r="T4628">
        <v>0.14000000000000001</v>
      </c>
      <c r="U4628">
        <v>7.4999999999999997E-2</v>
      </c>
      <c r="V4628">
        <v>4.4999999999999998E-2</v>
      </c>
      <c r="X4628">
        <f>MROUND(RANK(C4628,C$14:C$10000),$X$2)</f>
        <v>4250</v>
      </c>
      <c r="Y4628">
        <f>MROUND(RANK(D4628,D$14:D$10000),$X$2)</f>
        <v>4250</v>
      </c>
      <c r="Z4628">
        <f>MROUND(RANK(E4628,E$14:E$10000),$X$2)</f>
        <v>4550</v>
      </c>
      <c r="AA4628">
        <f>MROUND(RANK(F4628,F$14:F$10000),$X$2)</f>
        <v>4350</v>
      </c>
      <c r="AB4628">
        <f>MROUND(RANK(G4628,G$14:G$10000),$X$2)</f>
        <v>4850</v>
      </c>
      <c r="AC4628">
        <f>MROUND(RANK(H4628,H$14:H$10000),$X$2)</f>
        <v>4650</v>
      </c>
      <c r="AD4628">
        <f>MROUND(RANK(I4628,I$14:I$10000),$X$2)</f>
        <v>5300</v>
      </c>
      <c r="AE4628">
        <f>SUM(X4628:AC4628)+SUM(Y4628:AA4628)+Y4628*4</f>
        <v>57050</v>
      </c>
    </row>
    <row r="4629" spans="1:31" x14ac:dyDescent="0.2">
      <c r="A4629" s="1">
        <v>45894</v>
      </c>
      <c r="B4629" s="2">
        <v>0.60724537037037041</v>
      </c>
      <c r="C4629" s="11">
        <v>709626811</v>
      </c>
      <c r="D4629" s="12">
        <v>0.38030000000000003</v>
      </c>
      <c r="E4629" s="4">
        <v>1.3433999999999999</v>
      </c>
      <c r="F4629" s="4">
        <v>1.252</v>
      </c>
      <c r="G4629" s="12">
        <v>-0.44750000000000001</v>
      </c>
      <c r="H4629" s="12">
        <v>-0.10299999999999999</v>
      </c>
      <c r="I4629" s="4">
        <v>-6.3E-2</v>
      </c>
      <c r="J4629" s="29">
        <v>50</v>
      </c>
      <c r="K4629">
        <v>79</v>
      </c>
      <c r="L4629" s="6">
        <v>134</v>
      </c>
      <c r="M4629" s="27">
        <v>0.45500000000000002</v>
      </c>
      <c r="N4629" s="6">
        <v>1.35</v>
      </c>
      <c r="O4629" s="6">
        <v>1.45</v>
      </c>
      <c r="P4629" s="6">
        <v>-0.57999999999999996</v>
      </c>
      <c r="Q4629" s="6">
        <v>-0.115</v>
      </c>
      <c r="R4629" s="31">
        <v>0.04</v>
      </c>
      <c r="S4629" s="6">
        <v>0.13500000000000001</v>
      </c>
      <c r="T4629" s="6">
        <v>0.16</v>
      </c>
      <c r="U4629" s="6">
        <v>0.06</v>
      </c>
      <c r="V4629" s="6">
        <v>1.9E-2</v>
      </c>
      <c r="X4629">
        <f>MROUND(RANK(C4629,C$14:C$10000),$X$2)</f>
        <v>5000</v>
      </c>
      <c r="Y4629">
        <f>MROUND(RANK(D4629,D$14:D$10000),$X$2)</f>
        <v>5000</v>
      </c>
      <c r="Z4629">
        <f>MROUND(RANK(E4629,E$14:E$10000),$X$2)</f>
        <v>4800</v>
      </c>
      <c r="AA4629">
        <f>MROUND(RANK(F4629,F$14:F$10000),$X$2)</f>
        <v>4850</v>
      </c>
      <c r="AB4629">
        <f>MROUND(RANK(G4629,G$14:G$10000),$X$2)</f>
        <v>1350</v>
      </c>
      <c r="AC4629">
        <f>MROUND(RANK(H4629,H$14:H$10000),$X$2)</f>
        <v>1450</v>
      </c>
      <c r="AD4629">
        <f>MROUND(RANK(I4629,I$14:I$10000),$X$2)</f>
        <v>3950</v>
      </c>
      <c r="AE4629">
        <f>SUM(X4629:AC4629)+SUM(Y4629:AA4629)+Y4629*4</f>
        <v>57100</v>
      </c>
    </row>
    <row r="4630" spans="1:31" x14ac:dyDescent="0.2">
      <c r="A4630" s="1">
        <v>45894</v>
      </c>
      <c r="B4630" s="2">
        <v>0.61247685185185186</v>
      </c>
      <c r="C4630" s="11">
        <v>950856328</v>
      </c>
      <c r="D4630" s="12">
        <v>0.39200000000000002</v>
      </c>
      <c r="E4630" s="4">
        <v>1.38032</v>
      </c>
      <c r="F4630" s="4">
        <v>1.2749999999999999</v>
      </c>
      <c r="G4630" s="12">
        <v>-0.55030000000000001</v>
      </c>
      <c r="H4630" s="12">
        <v>-0.11609999999999999</v>
      </c>
      <c r="I4630" s="4">
        <v>-0.50900000000000001</v>
      </c>
      <c r="J4630" s="29">
        <v>52</v>
      </c>
      <c r="K4630">
        <v>118</v>
      </c>
      <c r="L4630" s="6">
        <v>141</v>
      </c>
      <c r="M4630" s="27">
        <v>0.42499999999999999</v>
      </c>
      <c r="N4630" s="6">
        <v>1.35</v>
      </c>
      <c r="O4630" s="6">
        <v>1.4</v>
      </c>
      <c r="P4630" s="6">
        <v>-0.56000000000000005</v>
      </c>
      <c r="Q4630" s="6">
        <v>-0.105</v>
      </c>
      <c r="R4630" s="31">
        <v>0.03</v>
      </c>
      <c r="S4630" s="6">
        <v>0.2</v>
      </c>
      <c r="T4630" s="6">
        <v>0.12</v>
      </c>
      <c r="U4630" s="6">
        <v>7.0000000000000007E-2</v>
      </c>
      <c r="V4630" s="6">
        <v>1.6E-2</v>
      </c>
      <c r="X4630">
        <f>MROUND(RANK(C4630,C$14:C$10000),$X$2)</f>
        <v>4800</v>
      </c>
      <c r="Y4630">
        <f>MROUND(RANK(D4630,D$14:D$10000),$X$2)</f>
        <v>4800</v>
      </c>
      <c r="Z4630">
        <f>MROUND(RANK(E4630,E$14:E$10000),$X$2)</f>
        <v>4550</v>
      </c>
      <c r="AA4630">
        <f>MROUND(RANK(F4630,F$14:F$10000),$X$2)</f>
        <v>4750</v>
      </c>
      <c r="AB4630">
        <f>MROUND(RANK(G4630,G$14:G$10000),$X$2)</f>
        <v>1800</v>
      </c>
      <c r="AC4630">
        <f>MROUND(RANK(H4630,H$14:H$10000),$X$2)</f>
        <v>3100</v>
      </c>
      <c r="AD4630">
        <f>MROUND(RANK(I4630,I$14:I$10000),$X$2)</f>
        <v>4550</v>
      </c>
      <c r="AE4630">
        <f>SUM(X4630:AC4630)+SUM(Y4630:AA4630)+Y4630*4</f>
        <v>57100</v>
      </c>
    </row>
    <row r="4631" spans="1:31" x14ac:dyDescent="0.2">
      <c r="A4631" s="1">
        <v>45894</v>
      </c>
      <c r="B4631" s="2">
        <v>0.7837615740740741</v>
      </c>
      <c r="C4631" s="11">
        <v>1499987627</v>
      </c>
      <c r="D4631" s="12">
        <v>0.41039999999999999</v>
      </c>
      <c r="E4631" s="4">
        <v>1.40388</v>
      </c>
      <c r="F4631" s="4">
        <v>1.3129999999999999</v>
      </c>
      <c r="G4631" s="12">
        <v>-0.63690000000000002</v>
      </c>
      <c r="H4631" s="12">
        <v>-0.122</v>
      </c>
      <c r="I4631" s="4">
        <v>-0.34100000000000003</v>
      </c>
      <c r="J4631" s="29">
        <v>56</v>
      </c>
      <c r="K4631">
        <v>143</v>
      </c>
      <c r="L4631">
        <v>154</v>
      </c>
      <c r="M4631" s="29">
        <v>0.44500000000000001</v>
      </c>
      <c r="N4631">
        <v>1.35</v>
      </c>
      <c r="O4631">
        <v>1.3</v>
      </c>
      <c r="P4631">
        <v>-0.54</v>
      </c>
      <c r="Q4631">
        <v>-0.11</v>
      </c>
      <c r="R4631" s="33">
        <v>0.05</v>
      </c>
      <c r="S4631">
        <v>0.18</v>
      </c>
      <c r="T4631">
        <v>0.12</v>
      </c>
      <c r="U4631">
        <v>0.105</v>
      </c>
      <c r="V4631">
        <v>2.4E-2</v>
      </c>
      <c r="X4631">
        <f>MROUND(RANK(C4631,C$14:C$10000),$X$2)</f>
        <v>4350</v>
      </c>
      <c r="Y4631">
        <f>MROUND(RANK(D4631,D$14:D$10000),$X$2)</f>
        <v>4350</v>
      </c>
      <c r="Z4631">
        <f>MROUND(RANK(E4631,E$14:E$10000),$X$2)</f>
        <v>4350</v>
      </c>
      <c r="AA4631">
        <f>MROUND(RANK(F4631,F$14:F$10000),$X$2)</f>
        <v>4500</v>
      </c>
      <c r="AB4631">
        <f>MROUND(RANK(G4631,G$14:G$10000),$X$2)</f>
        <v>4900</v>
      </c>
      <c r="AC4631">
        <f>MROUND(RANK(H4631,H$14:H$10000),$X$2)</f>
        <v>4050</v>
      </c>
      <c r="AD4631">
        <f>MROUND(RANK(I4631,I$14:I$10000),$X$2)</f>
        <v>4350</v>
      </c>
      <c r="AE4631">
        <f>SUM(X4631:AC4631)+SUM(Y4631:AA4631)+Y4631*4</f>
        <v>57100</v>
      </c>
    </row>
    <row r="4632" spans="1:31" x14ac:dyDescent="0.2">
      <c r="A4632" s="1">
        <v>45893</v>
      </c>
      <c r="B4632" s="2">
        <v>3.3437500000000002E-2</v>
      </c>
      <c r="C4632" s="11">
        <v>1746632654</v>
      </c>
      <c r="D4632" s="12">
        <v>0.41660000000000003</v>
      </c>
      <c r="E4632" s="4">
        <v>1.397</v>
      </c>
      <c r="F4632" s="4">
        <v>1.351</v>
      </c>
      <c r="G4632" s="12">
        <v>-0.67810000000000004</v>
      </c>
      <c r="H4632" s="12">
        <v>-0.13719999999999999</v>
      </c>
      <c r="I4632" s="4">
        <v>-1.109</v>
      </c>
      <c r="J4632" s="29">
        <v>122</v>
      </c>
      <c r="K4632">
        <v>135</v>
      </c>
      <c r="L4632" s="6">
        <v>168</v>
      </c>
      <c r="M4632" s="27">
        <v>0.45500000000000002</v>
      </c>
      <c r="N4632" s="6">
        <v>1.45</v>
      </c>
      <c r="O4632" s="6">
        <v>1.4</v>
      </c>
      <c r="P4632" s="6">
        <v>-0.54</v>
      </c>
      <c r="Q4632" s="6">
        <v>-0.105</v>
      </c>
      <c r="R4632" s="31">
        <v>4.4999999999999998E-2</v>
      </c>
      <c r="S4632" s="6">
        <v>0.18</v>
      </c>
      <c r="T4632" s="6">
        <v>0.12</v>
      </c>
      <c r="U4632" s="6">
        <v>7.0000000000000007E-2</v>
      </c>
      <c r="V4632" s="6">
        <v>1.6E-2</v>
      </c>
      <c r="X4632">
        <f>MROUND(RANK(C4632,C$14:C$10000),$X$2)</f>
        <v>4200</v>
      </c>
      <c r="Y4632">
        <f>MROUND(RANK(D4632,D$14:D$10000),$X$2)</f>
        <v>4200</v>
      </c>
      <c r="Z4632">
        <f>MROUND(RANK(E4632,E$14:E$10000),$X$2)</f>
        <v>4400</v>
      </c>
      <c r="AA4632">
        <f>MROUND(RANK(F4632,F$14:F$10000),$X$2)</f>
        <v>4250</v>
      </c>
      <c r="AB4632">
        <f>MROUND(RANK(G4632,G$14:G$10000),$X$2)</f>
        <v>5250</v>
      </c>
      <c r="AC4632">
        <f>MROUND(RANK(H4632,H$14:H$10000),$X$2)</f>
        <v>5200</v>
      </c>
      <c r="AD4632">
        <f>MROUND(RANK(I4632,I$14:I$10000),$X$2)</f>
        <v>5000</v>
      </c>
      <c r="AE4632">
        <f>SUM(X4632:AC4632)+SUM(Y4632:AA4632)+Y4632*4</f>
        <v>57150</v>
      </c>
    </row>
    <row r="4633" spans="1:31" x14ac:dyDescent="0.2">
      <c r="A4633" s="1">
        <v>45893</v>
      </c>
      <c r="B4633" s="2">
        <v>0.91342592592592597</v>
      </c>
      <c r="C4633" s="11">
        <v>1316120098</v>
      </c>
      <c r="D4633" s="12">
        <v>0.40510000000000002</v>
      </c>
      <c r="E4633" s="4">
        <v>1.40368</v>
      </c>
      <c r="F4633" s="4">
        <v>1.2929999999999999</v>
      </c>
      <c r="G4633" s="12">
        <v>-0.57989999999999997</v>
      </c>
      <c r="H4633" s="12">
        <v>-0.12839999999999999</v>
      </c>
      <c r="I4633" s="4">
        <v>-0.79800000000000004</v>
      </c>
      <c r="J4633" s="29">
        <v>61</v>
      </c>
      <c r="K4633">
        <v>114</v>
      </c>
      <c r="L4633" s="6">
        <v>157</v>
      </c>
      <c r="M4633" s="27">
        <v>0.44500000000000001</v>
      </c>
      <c r="N4633" s="6">
        <v>1.45</v>
      </c>
      <c r="O4633" s="6">
        <v>1.4</v>
      </c>
      <c r="P4633" s="6">
        <v>-0.56000000000000005</v>
      </c>
      <c r="Q4633" s="6">
        <v>-0.12</v>
      </c>
      <c r="R4633" s="31">
        <v>0.02</v>
      </c>
      <c r="S4633" s="6">
        <v>0.18</v>
      </c>
      <c r="T4633" s="6">
        <v>0.14000000000000001</v>
      </c>
      <c r="U4633" s="6">
        <v>0.06</v>
      </c>
      <c r="V4633" s="6">
        <v>1.2999999999999999E-2</v>
      </c>
      <c r="X4633">
        <f>MROUND(RANK(C4633,C$14:C$10000),$X$2)</f>
        <v>4500</v>
      </c>
      <c r="Y4633">
        <f>MROUND(RANK(D4633,D$14:D$10000),$X$2)</f>
        <v>4500</v>
      </c>
      <c r="Z4633">
        <f>MROUND(RANK(E4633,E$14:E$10000),$X$2)</f>
        <v>4350</v>
      </c>
      <c r="AA4633">
        <f>MROUND(RANK(F4633,F$14:F$10000),$X$2)</f>
        <v>4650</v>
      </c>
      <c r="AB4633">
        <f>MROUND(RANK(G4633,G$14:G$10000),$X$2)</f>
        <v>2950</v>
      </c>
      <c r="AC4633">
        <f>MROUND(RANK(H4633,H$14:H$10000),$X$2)</f>
        <v>4700</v>
      </c>
      <c r="AD4633">
        <f>MROUND(RANK(I4633,I$14:I$10000),$X$2)</f>
        <v>4800</v>
      </c>
      <c r="AE4633">
        <f>SUM(X4633:AC4633)+SUM(Y4633:AA4633)+Y4633*4</f>
        <v>57150</v>
      </c>
    </row>
    <row r="4634" spans="1:31" x14ac:dyDescent="0.2">
      <c r="A4634" s="1">
        <v>45894</v>
      </c>
      <c r="B4634" s="2">
        <v>0.59136574074074078</v>
      </c>
      <c r="C4634" s="11">
        <v>521909870</v>
      </c>
      <c r="D4634" s="12">
        <v>0.36809999999999998</v>
      </c>
      <c r="E4634" s="4">
        <v>1.30488</v>
      </c>
      <c r="F4634" s="4">
        <v>1.214</v>
      </c>
      <c r="G4634" s="12">
        <v>-0.3473</v>
      </c>
      <c r="H4634" s="12">
        <v>-0.10059999999999999</v>
      </c>
      <c r="I4634" s="4">
        <v>0.70899999999999996</v>
      </c>
      <c r="J4634" s="29">
        <v>53</v>
      </c>
      <c r="K4634">
        <v>63</v>
      </c>
      <c r="L4634">
        <v>83</v>
      </c>
      <c r="M4634" s="29">
        <v>0.42499999999999999</v>
      </c>
      <c r="N4634">
        <v>1.45</v>
      </c>
      <c r="O4634">
        <v>1.4</v>
      </c>
      <c r="P4634">
        <v>-0.57999999999999996</v>
      </c>
      <c r="Q4634">
        <v>-0.125</v>
      </c>
      <c r="R4634" s="33">
        <v>0.06</v>
      </c>
      <c r="S4634">
        <v>0.16500000000000001</v>
      </c>
      <c r="T4634">
        <v>0.16</v>
      </c>
      <c r="U4634">
        <v>0.05</v>
      </c>
      <c r="V4634">
        <v>1.2999999999999999E-2</v>
      </c>
      <c r="X4634">
        <f>MROUND(RANK(C4634,C$14:C$10000),$X$2)</f>
        <v>5100</v>
      </c>
      <c r="Y4634">
        <f>MROUND(RANK(D4634,D$14:D$10000),$X$2)</f>
        <v>5100</v>
      </c>
      <c r="Z4634">
        <f>MROUND(RANK(E4634,E$14:E$10000),$X$2)</f>
        <v>5000</v>
      </c>
      <c r="AA4634">
        <f>MROUND(RANK(F4634,F$14:F$10000),$X$2)</f>
        <v>5050</v>
      </c>
      <c r="AB4634">
        <f>MROUND(RANK(G4634,G$14:G$10000),$X$2)</f>
        <v>0</v>
      </c>
      <c r="AC4634">
        <f>MROUND(RANK(H4634,H$14:H$10000),$X$2)</f>
        <v>1350</v>
      </c>
      <c r="AD4634">
        <f>MROUND(RANK(I4634,I$14:I$10000),$X$2)</f>
        <v>2100</v>
      </c>
      <c r="AE4634">
        <f>SUM(X4634:AC4634)+SUM(Y4634:AA4634)+Y4634*4</f>
        <v>57150</v>
      </c>
    </row>
    <row r="4635" spans="1:31" x14ac:dyDescent="0.2">
      <c r="A4635" s="1">
        <v>45894</v>
      </c>
      <c r="B4635" s="2">
        <v>0.60711805555555554</v>
      </c>
      <c r="C4635" s="11">
        <v>1588423785</v>
      </c>
      <c r="D4635" s="12">
        <v>0.41270000000000001</v>
      </c>
      <c r="E4635" s="4">
        <v>1.3971</v>
      </c>
      <c r="F4635" s="4">
        <v>1.34</v>
      </c>
      <c r="G4635" s="12">
        <v>-0.64949999999999997</v>
      </c>
      <c r="H4635" s="12">
        <v>-0.13239999999999999</v>
      </c>
      <c r="I4635" s="4">
        <v>-0.35199999999999998</v>
      </c>
      <c r="J4635" s="29">
        <v>117</v>
      </c>
      <c r="K4635">
        <v>138</v>
      </c>
      <c r="L4635" s="6">
        <v>161</v>
      </c>
      <c r="M4635" s="27">
        <v>0.42499999999999999</v>
      </c>
      <c r="N4635" s="6">
        <v>1.35</v>
      </c>
      <c r="O4635" s="6">
        <v>1.3</v>
      </c>
      <c r="P4635" s="6">
        <v>-0.57999999999999996</v>
      </c>
      <c r="Q4635" s="6">
        <v>-0.125</v>
      </c>
      <c r="R4635" s="31">
        <v>0.02</v>
      </c>
      <c r="S4635" s="6">
        <v>0.13500000000000001</v>
      </c>
      <c r="T4635" s="6">
        <v>0.14000000000000001</v>
      </c>
      <c r="U4635" s="6">
        <v>0.05</v>
      </c>
      <c r="V4635" s="6">
        <v>1.9E-2</v>
      </c>
      <c r="X4635">
        <f>MROUND(RANK(C4635,C$14:C$10000),$X$2)</f>
        <v>4250</v>
      </c>
      <c r="Y4635">
        <f>MROUND(RANK(D4635,D$14:D$10000),$X$2)</f>
        <v>4250</v>
      </c>
      <c r="Z4635">
        <f>MROUND(RANK(E4635,E$14:E$10000),$X$2)</f>
        <v>4400</v>
      </c>
      <c r="AA4635">
        <f>MROUND(RANK(F4635,F$14:F$10000),$X$2)</f>
        <v>4300</v>
      </c>
      <c r="AB4635">
        <f>MROUND(RANK(G4635,G$14:G$10000),$X$2)</f>
        <v>5000</v>
      </c>
      <c r="AC4635">
        <f>MROUND(RANK(H4635,H$14:H$10000),$X$2)</f>
        <v>5000</v>
      </c>
      <c r="AD4635">
        <f>MROUND(RANK(I4635,I$14:I$10000),$X$2)</f>
        <v>4350</v>
      </c>
      <c r="AE4635">
        <f>SUM(X4635:AC4635)+SUM(Y4635:AA4635)+Y4635*4</f>
        <v>57150</v>
      </c>
    </row>
    <row r="4636" spans="1:31" x14ac:dyDescent="0.2">
      <c r="A4636" s="1">
        <v>45896</v>
      </c>
      <c r="B4636" s="2">
        <v>0.58215277777777774</v>
      </c>
      <c r="C4636" s="11">
        <v>658844528</v>
      </c>
      <c r="D4636" s="12">
        <v>0.37730000000000002</v>
      </c>
      <c r="E4636" s="4">
        <v>1.3509500000000001</v>
      </c>
      <c r="F4636" s="4">
        <v>1.258</v>
      </c>
      <c r="G4636" s="12">
        <v>-0.52139999999999997</v>
      </c>
      <c r="H4636" s="12">
        <v>-0.1048</v>
      </c>
      <c r="I4636" s="4">
        <v>-0.47</v>
      </c>
      <c r="J4636" s="29">
        <v>36</v>
      </c>
      <c r="K4636">
        <v>87</v>
      </c>
      <c r="L4636">
        <v>105</v>
      </c>
      <c r="M4636" s="29">
        <v>0.44500000000000001</v>
      </c>
      <c r="N4636">
        <v>1.35</v>
      </c>
      <c r="O4636">
        <v>1.4</v>
      </c>
      <c r="P4636">
        <v>-0.56000000000000005</v>
      </c>
      <c r="Q4636">
        <v>-0.12</v>
      </c>
      <c r="R4636" s="33">
        <v>0.04</v>
      </c>
      <c r="S4636">
        <v>0.13500000000000001</v>
      </c>
      <c r="T4636">
        <v>0.14000000000000001</v>
      </c>
      <c r="U4636">
        <v>0.22500000000000001</v>
      </c>
      <c r="V4636">
        <v>8.5499999999999896E-2</v>
      </c>
      <c r="X4636">
        <f>MROUND(RANK(C4636,C$14:C$10000),$X$2)</f>
        <v>5000</v>
      </c>
      <c r="Y4636">
        <f>MROUND(RANK(D4636,D$14:D$10000),$X$2)</f>
        <v>5000</v>
      </c>
      <c r="Z4636">
        <f>MROUND(RANK(E4636,E$14:E$10000),$X$2)</f>
        <v>4750</v>
      </c>
      <c r="AA4636">
        <f>MROUND(RANK(F4636,F$14:F$10000),$X$2)</f>
        <v>4850</v>
      </c>
      <c r="AB4636">
        <f>MROUND(RANK(G4636,G$14:G$10000),$X$2)</f>
        <v>1400</v>
      </c>
      <c r="AC4636">
        <f>MROUND(RANK(H4636,H$14:H$10000),$X$2)</f>
        <v>1550</v>
      </c>
      <c r="AD4636">
        <f>MROUND(RANK(I4636,I$14:I$10000),$X$2)</f>
        <v>4500</v>
      </c>
      <c r="AE4636">
        <f>SUM(X4636:AC4636)+SUM(Y4636:AA4636)+Y4636*4</f>
        <v>57150</v>
      </c>
    </row>
    <row r="4637" spans="1:31" x14ac:dyDescent="0.2">
      <c r="A4637" s="1">
        <v>45893</v>
      </c>
      <c r="B4637" s="2">
        <v>0.59526620370370376</v>
      </c>
      <c r="C4637" s="11">
        <v>975798777</v>
      </c>
      <c r="D4637" s="12">
        <v>0.39300000000000002</v>
      </c>
      <c r="E4637" s="4">
        <v>1.3524499999999999</v>
      </c>
      <c r="F4637" s="4">
        <v>1.266</v>
      </c>
      <c r="G4637" s="12">
        <v>-0.52329999999999999</v>
      </c>
      <c r="H4637" s="12">
        <v>-0.1179</v>
      </c>
      <c r="I4637" s="4">
        <v>-0.66400000000000003</v>
      </c>
      <c r="J4637" s="29">
        <v>84</v>
      </c>
      <c r="K4637">
        <v>119</v>
      </c>
      <c r="L4637" s="6">
        <v>144</v>
      </c>
      <c r="M4637" s="27">
        <v>0.44500000000000001</v>
      </c>
      <c r="N4637" s="6">
        <v>1.45</v>
      </c>
      <c r="O4637" s="6">
        <v>1.4</v>
      </c>
      <c r="P4637" s="6">
        <v>-0.56000000000000005</v>
      </c>
      <c r="Q4637" s="6">
        <v>-0.12</v>
      </c>
      <c r="R4637" s="31">
        <v>0.02</v>
      </c>
      <c r="S4637" s="6">
        <v>0.18</v>
      </c>
      <c r="T4637" s="6">
        <v>0.14000000000000001</v>
      </c>
      <c r="U4637" s="6">
        <v>0.06</v>
      </c>
      <c r="V4637" s="6">
        <v>1.2999999999999999E-2</v>
      </c>
      <c r="X4637">
        <f>MROUND(RANK(C4637,C$14:C$10000),$X$2)</f>
        <v>4750</v>
      </c>
      <c r="Y4637">
        <f>MROUND(RANK(D4637,D$14:D$10000),$X$2)</f>
        <v>4750</v>
      </c>
      <c r="Z4637">
        <f>MROUND(RANK(E4637,E$14:E$10000),$X$2)</f>
        <v>4750</v>
      </c>
      <c r="AA4637">
        <f>MROUND(RANK(F4637,F$14:F$10000),$X$2)</f>
        <v>4800</v>
      </c>
      <c r="AB4637">
        <f>MROUND(RANK(G4637,G$14:G$10000),$X$2)</f>
        <v>1400</v>
      </c>
      <c r="AC4637">
        <f>MROUND(RANK(H4637,H$14:H$10000),$X$2)</f>
        <v>3450</v>
      </c>
      <c r="AD4637">
        <f>MROUND(RANK(I4637,I$14:I$10000),$X$2)</f>
        <v>4700</v>
      </c>
      <c r="AE4637">
        <f>SUM(X4637:AC4637)+SUM(Y4637:AA4637)+Y4637*4</f>
        <v>57200</v>
      </c>
    </row>
    <row r="4638" spans="1:31" x14ac:dyDescent="0.2">
      <c r="A4638" s="1">
        <v>45894</v>
      </c>
      <c r="B4638" s="2">
        <v>0.73184027777777783</v>
      </c>
      <c r="C4638" s="11">
        <v>824634157</v>
      </c>
      <c r="D4638" s="12">
        <v>0.38629999999999998</v>
      </c>
      <c r="E4638" s="4">
        <v>1.33517</v>
      </c>
      <c r="F4638" s="4">
        <v>1.2569999999999999</v>
      </c>
      <c r="G4638" s="12">
        <v>-0.52329999999999999</v>
      </c>
      <c r="H4638" s="12">
        <v>-0.1101</v>
      </c>
      <c r="I4638" s="4">
        <v>-0.36399999999999999</v>
      </c>
      <c r="J4638" s="29">
        <v>80</v>
      </c>
      <c r="K4638">
        <v>137</v>
      </c>
      <c r="L4638" s="6">
        <v>142</v>
      </c>
      <c r="M4638" s="27">
        <v>0.45500000000000002</v>
      </c>
      <c r="N4638" s="6">
        <v>1.45</v>
      </c>
      <c r="O4638" s="6">
        <v>1.3</v>
      </c>
      <c r="P4638" s="6">
        <v>-0.57999999999999996</v>
      </c>
      <c r="Q4638" s="6">
        <v>-0.105</v>
      </c>
      <c r="R4638" s="31">
        <v>0.04</v>
      </c>
      <c r="S4638" s="6">
        <v>0.2</v>
      </c>
      <c r="T4638" s="6">
        <v>0.16</v>
      </c>
      <c r="U4638" s="6">
        <v>0.05</v>
      </c>
      <c r="V4638" s="6">
        <v>1.2999999999999999E-2</v>
      </c>
      <c r="X4638">
        <f>MROUND(RANK(C4638,C$14:C$10000),$X$2)</f>
        <v>4900</v>
      </c>
      <c r="Y4638">
        <f>MROUND(RANK(D4638,D$14:D$10000),$X$2)</f>
        <v>4900</v>
      </c>
      <c r="Z4638">
        <f>MROUND(RANK(E4638,E$14:E$10000),$X$2)</f>
        <v>4850</v>
      </c>
      <c r="AA4638">
        <f>MROUND(RANK(F4638,F$14:F$10000),$X$2)</f>
        <v>4850</v>
      </c>
      <c r="AB4638">
        <f>MROUND(RANK(G4638,G$14:G$10000),$X$2)</f>
        <v>1400</v>
      </c>
      <c r="AC4638">
        <f>MROUND(RANK(H4638,H$14:H$10000),$X$2)</f>
        <v>2100</v>
      </c>
      <c r="AD4638">
        <f>MROUND(RANK(I4638,I$14:I$10000),$X$2)</f>
        <v>4350</v>
      </c>
      <c r="AE4638">
        <f>SUM(X4638:AC4638)+SUM(Y4638:AA4638)+Y4638*4</f>
        <v>57200</v>
      </c>
    </row>
    <row r="4639" spans="1:31" x14ac:dyDescent="0.2">
      <c r="A4639" s="1">
        <v>45894</v>
      </c>
      <c r="B4639" s="2">
        <v>0.86526620370370366</v>
      </c>
      <c r="C4639" s="11">
        <v>1811323903</v>
      </c>
      <c r="D4639" s="12">
        <v>0.41810000000000003</v>
      </c>
      <c r="E4639" s="4">
        <v>1.3673900000000001</v>
      </c>
      <c r="F4639" s="4">
        <v>1.321</v>
      </c>
      <c r="G4639" s="12">
        <v>-0.70820000000000005</v>
      </c>
      <c r="H4639" s="12">
        <v>-0.13109999999999999</v>
      </c>
      <c r="I4639" s="4">
        <v>-0.63200000000000001</v>
      </c>
      <c r="J4639" s="29">
        <v>155</v>
      </c>
      <c r="K4639">
        <v>198</v>
      </c>
      <c r="L4639" s="6">
        <v>237</v>
      </c>
      <c r="M4639" s="27">
        <v>0.45500000000000002</v>
      </c>
      <c r="N4639" s="6">
        <v>1.45</v>
      </c>
      <c r="O4639" s="6">
        <v>1.35</v>
      </c>
      <c r="P4639" s="6">
        <v>-0.54</v>
      </c>
      <c r="Q4639" s="6">
        <v>-0.125</v>
      </c>
      <c r="R4639" s="31">
        <v>0.03</v>
      </c>
      <c r="S4639" s="6">
        <v>0.16500000000000001</v>
      </c>
      <c r="T4639" s="6">
        <v>0.16</v>
      </c>
      <c r="U4639" s="6">
        <v>0.15</v>
      </c>
      <c r="V4639" s="6">
        <v>4.7500000000000001E-2</v>
      </c>
      <c r="X4639">
        <f>MROUND(RANK(C4639,C$14:C$10000),$X$2)</f>
        <v>4150</v>
      </c>
      <c r="Y4639">
        <f>MROUND(RANK(D4639,D$14:D$10000),$X$2)</f>
        <v>4100</v>
      </c>
      <c r="Z4639">
        <f>MROUND(RANK(E4639,E$14:E$10000),$X$2)</f>
        <v>4650</v>
      </c>
      <c r="AA4639">
        <f>MROUND(RANK(F4639,F$14:F$10000),$X$2)</f>
        <v>4450</v>
      </c>
      <c r="AB4639">
        <f>MROUND(RANK(G4639,G$14:G$10000),$X$2)</f>
        <v>5350</v>
      </c>
      <c r="AC4639">
        <f>MROUND(RANK(H4639,H$14:H$10000),$X$2)</f>
        <v>4900</v>
      </c>
      <c r="AD4639">
        <f>MROUND(RANK(I4639,I$14:I$10000),$X$2)</f>
        <v>4650</v>
      </c>
      <c r="AE4639">
        <f>SUM(X4639:AC4639)+SUM(Y4639:AA4639)+Y4639*4</f>
        <v>57200</v>
      </c>
    </row>
    <row r="4640" spans="1:31" x14ac:dyDescent="0.2">
      <c r="A4640" s="1">
        <v>45895</v>
      </c>
      <c r="B4640" s="2">
        <v>0.98695601851851855</v>
      </c>
      <c r="C4640" s="11">
        <v>1089431349</v>
      </c>
      <c r="D4640" s="12">
        <v>0.39750000000000002</v>
      </c>
      <c r="E4640" s="4">
        <v>1.3575900000000001</v>
      </c>
      <c r="F4640" s="4">
        <v>1.2689999999999999</v>
      </c>
      <c r="G4640" s="12">
        <v>-0.52329999999999999</v>
      </c>
      <c r="H4640" s="12">
        <v>-0.1236</v>
      </c>
      <c r="I4640" s="4">
        <v>-0.36899999999999999</v>
      </c>
      <c r="J4640" s="29">
        <v>96</v>
      </c>
      <c r="K4640">
        <v>97</v>
      </c>
      <c r="L4640">
        <v>110</v>
      </c>
      <c r="M4640" s="29">
        <v>0.46500000000000002</v>
      </c>
      <c r="N4640">
        <v>1.35</v>
      </c>
      <c r="O4640">
        <v>1.35</v>
      </c>
      <c r="P4640">
        <v>-0.54</v>
      </c>
      <c r="Q4640">
        <v>-0.12</v>
      </c>
      <c r="R4640" s="33">
        <v>0.04</v>
      </c>
      <c r="S4640">
        <v>4.4999999999999998E-2</v>
      </c>
      <c r="T4640">
        <v>0.16</v>
      </c>
      <c r="U4640">
        <v>7.4999999999999997E-2</v>
      </c>
      <c r="V4640">
        <v>8.5499999999999896E-2</v>
      </c>
      <c r="X4640">
        <f>MROUND(RANK(C4640,C$14:C$10000),$X$2)</f>
        <v>4650</v>
      </c>
      <c r="Y4640">
        <f>MROUND(RANK(D4640,D$14:D$10000),$X$2)</f>
        <v>4650</v>
      </c>
      <c r="Z4640">
        <f>MROUND(RANK(E4640,E$14:E$10000),$X$2)</f>
        <v>4700</v>
      </c>
      <c r="AA4640">
        <f>MROUND(RANK(F4640,F$14:F$10000),$X$2)</f>
        <v>4800</v>
      </c>
      <c r="AB4640">
        <f>MROUND(RANK(G4640,G$14:G$10000),$X$2)</f>
        <v>1400</v>
      </c>
      <c r="AC4640">
        <f>MROUND(RANK(H4640,H$14:H$10000),$X$2)</f>
        <v>4250</v>
      </c>
      <c r="AD4640">
        <f>MROUND(RANK(I4640,I$14:I$10000),$X$2)</f>
        <v>4350</v>
      </c>
      <c r="AE4640">
        <f>SUM(X4640:AC4640)+SUM(Y4640:AA4640)+Y4640*4</f>
        <v>57200</v>
      </c>
    </row>
    <row r="4641" spans="1:31" x14ac:dyDescent="0.2">
      <c r="A4641" s="1">
        <v>45893</v>
      </c>
      <c r="B4641" s="2">
        <v>5.5972222222222222E-2</v>
      </c>
      <c r="C4641" s="11">
        <v>1565147712</v>
      </c>
      <c r="D4641" s="12">
        <v>0.41210000000000002</v>
      </c>
      <c r="E4641" s="4">
        <v>1.3734500000000001</v>
      </c>
      <c r="F4641" s="4">
        <v>1.3220000000000001</v>
      </c>
      <c r="G4641" s="12">
        <v>-0.61709999999999998</v>
      </c>
      <c r="H4641" s="12">
        <v>-0.12590000000000001</v>
      </c>
      <c r="I4641" s="4">
        <v>-0.58299999999999996</v>
      </c>
      <c r="J4641" s="29">
        <v>99</v>
      </c>
      <c r="K4641">
        <v>146</v>
      </c>
      <c r="L4641">
        <v>186</v>
      </c>
      <c r="M4641" s="29">
        <v>0.42499999999999999</v>
      </c>
      <c r="N4641">
        <v>1.35</v>
      </c>
      <c r="O4641">
        <v>1.35</v>
      </c>
      <c r="P4641">
        <v>-0.56000000000000005</v>
      </c>
      <c r="Q4641">
        <v>-0.11</v>
      </c>
      <c r="R4641" s="33">
        <v>0.04</v>
      </c>
      <c r="S4641">
        <v>0.2</v>
      </c>
      <c r="T4641">
        <v>0.16</v>
      </c>
      <c r="U4641">
        <v>0.06</v>
      </c>
      <c r="V4641">
        <v>0.01</v>
      </c>
      <c r="X4641">
        <f>MROUND(RANK(C4641,C$14:C$10000),$X$2)</f>
        <v>4300</v>
      </c>
      <c r="Y4641">
        <f>MROUND(RANK(D4641,D$14:D$10000),$X$2)</f>
        <v>4300</v>
      </c>
      <c r="Z4641">
        <f>MROUND(RANK(E4641,E$14:E$10000),$X$2)</f>
        <v>4600</v>
      </c>
      <c r="AA4641">
        <f>MROUND(RANK(F4641,F$14:F$10000),$X$2)</f>
        <v>4450</v>
      </c>
      <c r="AB4641">
        <f>MROUND(RANK(G4641,G$14:G$10000),$X$2)</f>
        <v>4550</v>
      </c>
      <c r="AC4641">
        <f>MROUND(RANK(H4641,H$14:H$10000),$X$2)</f>
        <v>4500</v>
      </c>
      <c r="AD4641">
        <f>MROUND(RANK(I4641,I$14:I$10000),$X$2)</f>
        <v>4600</v>
      </c>
      <c r="AE4641">
        <f>SUM(X4641:AC4641)+SUM(Y4641:AA4641)+Y4641*4</f>
        <v>57250</v>
      </c>
    </row>
    <row r="4642" spans="1:31" x14ac:dyDescent="0.2">
      <c r="A4642" s="1">
        <v>45893</v>
      </c>
      <c r="B4642" s="2">
        <v>0.56170138888888888</v>
      </c>
      <c r="C4642" s="11">
        <v>945699165</v>
      </c>
      <c r="D4642" s="12">
        <v>0.39179999999999998</v>
      </c>
      <c r="E4642" s="4">
        <v>1.34318</v>
      </c>
      <c r="F4642" s="4">
        <v>1.272</v>
      </c>
      <c r="G4642" s="12">
        <v>-0.52329999999999999</v>
      </c>
      <c r="H4642" s="12">
        <v>-0.1162</v>
      </c>
      <c r="I4642" s="4">
        <v>-0.65300000000000002</v>
      </c>
      <c r="J4642" s="29">
        <v>84</v>
      </c>
      <c r="K4642">
        <v>143</v>
      </c>
      <c r="L4642">
        <v>147</v>
      </c>
      <c r="M4642" s="29">
        <v>0.44500000000000001</v>
      </c>
      <c r="N4642">
        <v>1.45</v>
      </c>
      <c r="O4642">
        <v>1.4</v>
      </c>
      <c r="P4642">
        <v>-0.56000000000000005</v>
      </c>
      <c r="Q4642">
        <v>-0.12</v>
      </c>
      <c r="R4642" s="33">
        <v>0.02</v>
      </c>
      <c r="S4642">
        <v>0.18</v>
      </c>
      <c r="T4642">
        <v>0.14000000000000001</v>
      </c>
      <c r="U4642">
        <v>0.06</v>
      </c>
      <c r="V4642">
        <v>1.2999999999999999E-2</v>
      </c>
      <c r="X4642">
        <f>MROUND(RANK(C4642,C$14:C$10000),$X$2)</f>
        <v>4800</v>
      </c>
      <c r="Y4642">
        <f>MROUND(RANK(D4642,D$14:D$10000),$X$2)</f>
        <v>4800</v>
      </c>
      <c r="Z4642">
        <f>MROUND(RANK(E4642,E$14:E$10000),$X$2)</f>
        <v>4800</v>
      </c>
      <c r="AA4642">
        <f>MROUND(RANK(F4642,F$14:F$10000),$X$2)</f>
        <v>4750</v>
      </c>
      <c r="AB4642">
        <f>MROUND(RANK(G4642,G$14:G$10000),$X$2)</f>
        <v>1400</v>
      </c>
      <c r="AC4642">
        <f>MROUND(RANK(H4642,H$14:H$10000),$X$2)</f>
        <v>3150</v>
      </c>
      <c r="AD4642">
        <f>MROUND(RANK(I4642,I$14:I$10000),$X$2)</f>
        <v>4700</v>
      </c>
      <c r="AE4642">
        <f>SUM(X4642:AC4642)+SUM(Y4642:AA4642)+Y4642*4</f>
        <v>57250</v>
      </c>
    </row>
    <row r="4643" spans="1:31" x14ac:dyDescent="0.2">
      <c r="A4643" s="1">
        <v>45896</v>
      </c>
      <c r="B4643" s="2">
        <v>0.61127314814814815</v>
      </c>
      <c r="C4643" s="11">
        <v>1683762790</v>
      </c>
      <c r="D4643" s="12">
        <v>0.41510000000000002</v>
      </c>
      <c r="E4643" s="4">
        <v>1.3864399999999999</v>
      </c>
      <c r="F4643" s="4">
        <v>1.3260000000000001</v>
      </c>
      <c r="G4643" s="12">
        <v>-0.67659999999999998</v>
      </c>
      <c r="H4643" s="12">
        <v>-0.1298</v>
      </c>
      <c r="I4643" s="4">
        <v>-0.53500000000000003</v>
      </c>
      <c r="J4643" s="29">
        <v>96</v>
      </c>
      <c r="K4643">
        <v>156</v>
      </c>
      <c r="L4643">
        <v>163</v>
      </c>
      <c r="M4643" s="29">
        <v>0.435</v>
      </c>
      <c r="N4643">
        <v>1.35</v>
      </c>
      <c r="O4643">
        <v>1.4</v>
      </c>
      <c r="P4643">
        <v>-0.56000000000000005</v>
      </c>
      <c r="Q4643">
        <v>-0.12</v>
      </c>
      <c r="R4643" s="33">
        <v>0.04</v>
      </c>
      <c r="S4643">
        <v>0.13500000000000001</v>
      </c>
      <c r="T4643">
        <v>0.04</v>
      </c>
      <c r="U4643">
        <v>0.27</v>
      </c>
      <c r="V4643">
        <v>5.8499999999999899E-2</v>
      </c>
      <c r="X4643">
        <f>MROUND(RANK(C4643,C$14:C$10000),$X$2)</f>
        <v>4200</v>
      </c>
      <c r="Y4643">
        <f>MROUND(RANK(D4643,D$14:D$10000),$X$2)</f>
        <v>4200</v>
      </c>
      <c r="Z4643">
        <f>MROUND(RANK(E4643,E$14:E$10000),$X$2)</f>
        <v>4500</v>
      </c>
      <c r="AA4643">
        <f>MROUND(RANK(F4643,F$14:F$10000),$X$2)</f>
        <v>4400</v>
      </c>
      <c r="AB4643">
        <f>MROUND(RANK(G4643,G$14:G$10000),$X$2)</f>
        <v>5200</v>
      </c>
      <c r="AC4643">
        <f>MROUND(RANK(H4643,H$14:H$10000),$X$2)</f>
        <v>4850</v>
      </c>
      <c r="AD4643">
        <f>MROUND(RANK(I4643,I$14:I$10000),$X$2)</f>
        <v>4550</v>
      </c>
      <c r="AE4643">
        <f>SUM(X4643:AC4643)+SUM(Y4643:AA4643)+Y4643*4</f>
        <v>57250</v>
      </c>
    </row>
    <row r="4644" spans="1:31" x14ac:dyDescent="0.2">
      <c r="A4644" s="1">
        <v>45894</v>
      </c>
      <c r="B4644" s="2">
        <v>0.55437499999999995</v>
      </c>
      <c r="C4644" s="11">
        <v>1558949576</v>
      </c>
      <c r="D4644" s="12">
        <v>0.41199999999999998</v>
      </c>
      <c r="E4644" s="4">
        <v>1.3852800000000001</v>
      </c>
      <c r="F4644" s="4">
        <v>1.3240000000000001</v>
      </c>
      <c r="G4644" s="12">
        <v>-0.62739999999999996</v>
      </c>
      <c r="H4644" s="12">
        <v>-0.1265</v>
      </c>
      <c r="I4644" s="4">
        <v>-0.22800000000000001</v>
      </c>
      <c r="J4644" s="29">
        <v>105</v>
      </c>
      <c r="K4644">
        <v>118</v>
      </c>
      <c r="L4644">
        <v>152</v>
      </c>
      <c r="M4644" s="29">
        <v>0.44500000000000001</v>
      </c>
      <c r="N4644">
        <v>1.35</v>
      </c>
      <c r="O4644">
        <v>1.3</v>
      </c>
      <c r="P4644">
        <v>-0.57999999999999996</v>
      </c>
      <c r="Q4644">
        <v>-0.125</v>
      </c>
      <c r="R4644" s="33">
        <v>4.4999999999999998E-2</v>
      </c>
      <c r="S4644">
        <v>0.15</v>
      </c>
      <c r="T4644">
        <v>0.16</v>
      </c>
      <c r="U4644">
        <v>7.0000000000000007E-2</v>
      </c>
      <c r="V4644">
        <v>1.2999999999999999E-2</v>
      </c>
      <c r="X4644">
        <f>MROUND(RANK(C4644,C$14:C$10000),$X$2)</f>
        <v>4300</v>
      </c>
      <c r="Y4644">
        <f>MROUND(RANK(D4644,D$14:D$10000),$X$2)</f>
        <v>4300</v>
      </c>
      <c r="Z4644">
        <f>MROUND(RANK(E4644,E$14:E$10000),$X$2)</f>
        <v>4500</v>
      </c>
      <c r="AA4644">
        <f>MROUND(RANK(F4644,F$14:F$10000),$X$2)</f>
        <v>4450</v>
      </c>
      <c r="AB4644">
        <f>MROUND(RANK(G4644,G$14:G$10000),$X$2)</f>
        <v>4750</v>
      </c>
      <c r="AC4644">
        <f>MROUND(RANK(H4644,H$14:H$10000),$X$2)</f>
        <v>4550</v>
      </c>
      <c r="AD4644">
        <f>MROUND(RANK(I4644,I$14:I$10000),$X$2)</f>
        <v>4200</v>
      </c>
      <c r="AE4644">
        <f>SUM(X4644:AC4644)+SUM(Y4644:AA4644)+Y4644*4</f>
        <v>57300</v>
      </c>
    </row>
    <row r="4645" spans="1:31" x14ac:dyDescent="0.2">
      <c r="A4645" s="1">
        <v>45893</v>
      </c>
      <c r="B4645" s="2">
        <v>0.59521990740740738</v>
      </c>
      <c r="C4645" s="11">
        <v>1353780755</v>
      </c>
      <c r="D4645" s="12">
        <v>0.40620000000000001</v>
      </c>
      <c r="E4645" s="4">
        <v>1.3761699999999999</v>
      </c>
      <c r="F4645" s="4">
        <v>1.3029999999999999</v>
      </c>
      <c r="G4645" s="12">
        <v>-0.57899999999999996</v>
      </c>
      <c r="H4645" s="12">
        <v>-0.1268</v>
      </c>
      <c r="I4645" s="4">
        <v>-0.77700000000000002</v>
      </c>
      <c r="J4645" s="29">
        <v>106</v>
      </c>
      <c r="K4645">
        <v>112</v>
      </c>
      <c r="L4645">
        <v>150</v>
      </c>
      <c r="M4645" s="29">
        <v>0.44500000000000001</v>
      </c>
      <c r="N4645">
        <v>1.45</v>
      </c>
      <c r="O4645">
        <v>1.4</v>
      </c>
      <c r="P4645">
        <v>-0.56000000000000005</v>
      </c>
      <c r="Q4645">
        <v>-0.12</v>
      </c>
      <c r="R4645" s="33">
        <v>0.02</v>
      </c>
      <c r="S4645">
        <v>0.18</v>
      </c>
      <c r="T4645">
        <v>0.14000000000000001</v>
      </c>
      <c r="U4645">
        <v>0.06</v>
      </c>
      <c r="V4645">
        <v>1.2999999999999999E-2</v>
      </c>
      <c r="X4645">
        <f>MROUND(RANK(C4645,C$14:C$10000),$X$2)</f>
        <v>4500</v>
      </c>
      <c r="Y4645">
        <f>MROUND(RANK(D4645,D$14:D$10000),$X$2)</f>
        <v>4500</v>
      </c>
      <c r="Z4645">
        <f>MROUND(RANK(E4645,E$14:E$10000),$X$2)</f>
        <v>4550</v>
      </c>
      <c r="AA4645">
        <f>MROUND(RANK(F4645,F$14:F$10000),$X$2)</f>
        <v>4600</v>
      </c>
      <c r="AB4645">
        <f>MROUND(RANK(G4645,G$14:G$10000),$X$2)</f>
        <v>2950</v>
      </c>
      <c r="AC4645">
        <f>MROUND(RANK(H4645,H$14:H$10000),$X$2)</f>
        <v>4600</v>
      </c>
      <c r="AD4645">
        <f>MROUND(RANK(I4645,I$14:I$10000),$X$2)</f>
        <v>4800</v>
      </c>
      <c r="AE4645">
        <f>SUM(X4645:AC4645)+SUM(Y4645:AA4645)+Y4645*4</f>
        <v>57350</v>
      </c>
    </row>
    <row r="4646" spans="1:31" x14ac:dyDescent="0.2">
      <c r="A4646" s="1">
        <v>45894</v>
      </c>
      <c r="B4646" s="2">
        <v>0.99879629629629629</v>
      </c>
      <c r="C4646" s="11">
        <v>1632151648</v>
      </c>
      <c r="D4646" s="12">
        <v>0.4138</v>
      </c>
      <c r="E4646" s="4">
        <v>1.38306</v>
      </c>
      <c r="F4646" s="4">
        <v>1.3240000000000001</v>
      </c>
      <c r="G4646" s="12">
        <v>-0.63900000000000001</v>
      </c>
      <c r="H4646" s="12">
        <v>-0.12920000000000001</v>
      </c>
      <c r="I4646" s="4">
        <v>-0.31900000000000001</v>
      </c>
      <c r="J4646" s="29">
        <v>108</v>
      </c>
      <c r="K4646">
        <v>134</v>
      </c>
      <c r="L4646" s="6">
        <v>206</v>
      </c>
      <c r="M4646" s="27">
        <v>0.435</v>
      </c>
      <c r="N4646" s="6">
        <v>1.45</v>
      </c>
      <c r="O4646" s="6">
        <v>1.35</v>
      </c>
      <c r="P4646" s="6">
        <v>-0.56000000000000005</v>
      </c>
      <c r="Q4646" s="6">
        <v>-0.105</v>
      </c>
      <c r="R4646" s="31">
        <v>0.06</v>
      </c>
      <c r="S4646" s="6">
        <v>0.13500000000000001</v>
      </c>
      <c r="T4646" s="6">
        <v>0.16</v>
      </c>
      <c r="U4646" s="6">
        <v>0.315</v>
      </c>
      <c r="V4646" s="6">
        <v>7.1999999999999995E-2</v>
      </c>
      <c r="X4646">
        <f>MROUND(RANK(C4646,C$14:C$10000),$X$2)</f>
        <v>4250</v>
      </c>
      <c r="Y4646">
        <f>MROUND(RANK(D4646,D$14:D$10000),$X$2)</f>
        <v>4250</v>
      </c>
      <c r="Z4646">
        <f>MROUND(RANK(E4646,E$14:E$10000),$X$2)</f>
        <v>4500</v>
      </c>
      <c r="AA4646">
        <f>MROUND(RANK(F4646,F$14:F$10000),$X$2)</f>
        <v>4450</v>
      </c>
      <c r="AB4646">
        <f>MROUND(RANK(G4646,G$14:G$10000),$X$2)</f>
        <v>4900</v>
      </c>
      <c r="AC4646">
        <f>MROUND(RANK(H4646,H$14:H$10000),$X$2)</f>
        <v>4800</v>
      </c>
      <c r="AD4646">
        <f>MROUND(RANK(I4646,I$14:I$10000),$X$2)</f>
        <v>4300</v>
      </c>
      <c r="AE4646">
        <f>SUM(X4646:AC4646)+SUM(Y4646:AA4646)+Y4646*4</f>
        <v>57350</v>
      </c>
    </row>
    <row r="4647" spans="1:31" x14ac:dyDescent="0.2">
      <c r="A4647" s="1">
        <v>45895</v>
      </c>
      <c r="B4647" s="2">
        <v>1.8402777777777778E-2</v>
      </c>
      <c r="C4647" s="11">
        <v>1686828759</v>
      </c>
      <c r="D4647" s="12">
        <v>0.41520000000000001</v>
      </c>
      <c r="E4647" s="4">
        <v>1.3720699999999999</v>
      </c>
      <c r="F4647" s="4">
        <v>1.331</v>
      </c>
      <c r="G4647" s="12">
        <v>-0.6714</v>
      </c>
      <c r="H4647" s="12">
        <v>-0.12870000000000001</v>
      </c>
      <c r="I4647" s="4">
        <v>-0.50800000000000001</v>
      </c>
      <c r="J4647" s="29">
        <v>237</v>
      </c>
      <c r="K4647">
        <v>240</v>
      </c>
      <c r="L4647" s="6">
        <v>273</v>
      </c>
      <c r="M4647" s="27">
        <v>0.44500000000000001</v>
      </c>
      <c r="N4647" s="6">
        <v>1.35</v>
      </c>
      <c r="O4647" s="6">
        <v>1.35</v>
      </c>
      <c r="P4647" s="6">
        <v>-0.56000000000000005</v>
      </c>
      <c r="Q4647" s="6">
        <v>-0.115</v>
      </c>
      <c r="R4647" s="31">
        <v>0.02</v>
      </c>
      <c r="S4647" s="6">
        <v>0.13500000000000001</v>
      </c>
      <c r="T4647" s="6">
        <v>0.04</v>
      </c>
      <c r="U4647" s="6">
        <v>0.22500000000000001</v>
      </c>
      <c r="V4647" s="6">
        <v>5.8499999999999899E-2</v>
      </c>
      <c r="X4647">
        <f>MROUND(RANK(C4647,C$14:C$10000),$X$2)</f>
        <v>4200</v>
      </c>
      <c r="Y4647">
        <f>MROUND(RANK(D4647,D$14:D$10000),$X$2)</f>
        <v>4200</v>
      </c>
      <c r="Z4647">
        <f>MROUND(RANK(E4647,E$14:E$10000),$X$2)</f>
        <v>4600</v>
      </c>
      <c r="AA4647">
        <f>MROUND(RANK(F4647,F$14:F$10000),$X$2)</f>
        <v>4400</v>
      </c>
      <c r="AB4647">
        <f>MROUND(RANK(G4647,G$14:G$10000),$X$2)</f>
        <v>5200</v>
      </c>
      <c r="AC4647">
        <f>MROUND(RANK(H4647,H$14:H$10000),$X$2)</f>
        <v>4750</v>
      </c>
      <c r="AD4647">
        <f>MROUND(RANK(I4647,I$14:I$10000),$X$2)</f>
        <v>4550</v>
      </c>
      <c r="AE4647">
        <f>SUM(X4647:AC4647)+SUM(Y4647:AA4647)+Y4647*4</f>
        <v>57350</v>
      </c>
    </row>
    <row r="4648" spans="1:31" x14ac:dyDescent="0.2">
      <c r="A4648" s="1">
        <v>45897</v>
      </c>
      <c r="B4648" s="2">
        <v>0.54453703703703704</v>
      </c>
      <c r="C4648" s="11">
        <v>1639605223</v>
      </c>
      <c r="D4648" s="12">
        <v>0.41399999999999998</v>
      </c>
      <c r="E4648" s="4">
        <v>1.3852500000000001</v>
      </c>
      <c r="F4648" s="4">
        <v>1.3240000000000001</v>
      </c>
      <c r="G4648" s="12">
        <v>-0.64290000000000003</v>
      </c>
      <c r="H4648" s="12">
        <v>-0.12889999999999999</v>
      </c>
      <c r="I4648" s="4">
        <v>-0.24299999999999999</v>
      </c>
      <c r="J4648" s="29">
        <v>149</v>
      </c>
      <c r="K4648">
        <v>245</v>
      </c>
      <c r="L4648" s="6">
        <v>281</v>
      </c>
      <c r="M4648" s="27">
        <v>0.435</v>
      </c>
      <c r="N4648" s="6">
        <v>1.35</v>
      </c>
      <c r="O4648" s="6">
        <v>1.4</v>
      </c>
      <c r="P4648" s="6">
        <v>-0.54</v>
      </c>
      <c r="Q4648" s="6">
        <v>-0.12</v>
      </c>
      <c r="R4648" s="31">
        <v>0.05</v>
      </c>
      <c r="S4648" s="6">
        <v>0.13500000000000001</v>
      </c>
      <c r="T4648" s="6">
        <v>0.16</v>
      </c>
      <c r="U4648" s="6">
        <v>0.22500000000000001</v>
      </c>
      <c r="V4648" s="6">
        <v>7.1999999999999995E-2</v>
      </c>
      <c r="X4648">
        <f>MROUND(RANK(C4648,C$14:C$10000),$X$2)</f>
        <v>4250</v>
      </c>
      <c r="Y4648">
        <f>MROUND(RANK(D4648,D$14:D$10000),$X$2)</f>
        <v>4250</v>
      </c>
      <c r="Z4648">
        <f>MROUND(RANK(E4648,E$14:E$10000),$X$2)</f>
        <v>4500</v>
      </c>
      <c r="AA4648">
        <f>MROUND(RANK(F4648,F$14:F$10000),$X$2)</f>
        <v>4450</v>
      </c>
      <c r="AB4648">
        <f>MROUND(RANK(G4648,G$14:G$10000),$X$2)</f>
        <v>4950</v>
      </c>
      <c r="AC4648">
        <f>MROUND(RANK(H4648,H$14:H$10000),$X$2)</f>
        <v>4750</v>
      </c>
      <c r="AD4648">
        <f>MROUND(RANK(I4648,I$14:I$10000),$X$2)</f>
        <v>4200</v>
      </c>
      <c r="AE4648">
        <f>SUM(X4648:AC4648)+SUM(Y4648:AA4648)+Y4648*4</f>
        <v>57350</v>
      </c>
    </row>
    <row r="4649" spans="1:31" x14ac:dyDescent="0.2">
      <c r="A4649" s="1">
        <v>45893</v>
      </c>
      <c r="B4649" s="2">
        <v>0.70149305555555552</v>
      </c>
      <c r="C4649" s="11">
        <v>1577207593</v>
      </c>
      <c r="D4649" s="12">
        <v>0.41249999999999998</v>
      </c>
      <c r="E4649" s="4">
        <v>1.38243</v>
      </c>
      <c r="F4649" s="4">
        <v>1.33</v>
      </c>
      <c r="G4649" s="12">
        <v>-0.60260000000000002</v>
      </c>
      <c r="H4649" s="12">
        <v>-0.13969999999999999</v>
      </c>
      <c r="I4649" s="4">
        <v>-0.94499999999999995</v>
      </c>
      <c r="J4649" s="29">
        <v>113</v>
      </c>
      <c r="K4649">
        <v>140</v>
      </c>
      <c r="L4649">
        <v>195</v>
      </c>
      <c r="M4649" s="29">
        <v>0.44500000000000001</v>
      </c>
      <c r="N4649">
        <v>1.45</v>
      </c>
      <c r="O4649">
        <v>1.4</v>
      </c>
      <c r="P4649">
        <v>-0.56000000000000005</v>
      </c>
      <c r="Q4649">
        <v>-0.12</v>
      </c>
      <c r="R4649" s="33">
        <v>0.02</v>
      </c>
      <c r="S4649">
        <v>0.18</v>
      </c>
      <c r="T4649">
        <v>0.14000000000000001</v>
      </c>
      <c r="U4649">
        <v>0.06</v>
      </c>
      <c r="V4649">
        <v>1.2999999999999999E-2</v>
      </c>
      <c r="X4649">
        <f>MROUND(RANK(C4649,C$14:C$10000),$X$2)</f>
        <v>4300</v>
      </c>
      <c r="Y4649">
        <f>MROUND(RANK(D4649,D$14:D$10000),$X$2)</f>
        <v>4300</v>
      </c>
      <c r="Z4649">
        <f>MROUND(RANK(E4649,E$14:E$10000),$X$2)</f>
        <v>4500</v>
      </c>
      <c r="AA4649">
        <f>MROUND(RANK(F4649,F$14:F$10000),$X$2)</f>
        <v>4400</v>
      </c>
      <c r="AB4649">
        <f>MROUND(RANK(G4649,G$14:G$10000),$X$2)</f>
        <v>4250</v>
      </c>
      <c r="AC4649">
        <f>MROUND(RANK(H4649,H$14:H$10000),$X$2)</f>
        <v>5250</v>
      </c>
      <c r="AD4649">
        <f>MROUND(RANK(I4649,I$14:I$10000),$X$2)</f>
        <v>4900</v>
      </c>
      <c r="AE4649">
        <f>SUM(X4649:AC4649)+SUM(Y4649:AA4649)+Y4649*4</f>
        <v>57400</v>
      </c>
    </row>
    <row r="4650" spans="1:31" x14ac:dyDescent="0.2">
      <c r="A4650" s="1">
        <v>45894</v>
      </c>
      <c r="B4650" s="2">
        <v>0.60167824074074072</v>
      </c>
      <c r="C4650" s="11">
        <v>849863714</v>
      </c>
      <c r="D4650" s="12">
        <v>0.38750000000000001</v>
      </c>
      <c r="E4650" s="4">
        <v>1.34779</v>
      </c>
      <c r="F4650" s="4">
        <v>1.2589999999999999</v>
      </c>
      <c r="G4650" s="12">
        <v>-0.52329999999999999</v>
      </c>
      <c r="H4650" s="12">
        <v>-0.1148</v>
      </c>
      <c r="I4650" s="4">
        <v>-0.36</v>
      </c>
      <c r="J4650" s="29">
        <v>78</v>
      </c>
      <c r="K4650">
        <v>90</v>
      </c>
      <c r="L4650" s="6">
        <v>149</v>
      </c>
      <c r="M4650" s="27">
        <v>0.45500000000000002</v>
      </c>
      <c r="N4650" s="6">
        <v>1.35</v>
      </c>
      <c r="O4650" s="6">
        <v>1.4</v>
      </c>
      <c r="P4650" s="6">
        <v>-0.54</v>
      </c>
      <c r="Q4650" s="6">
        <v>-0.125</v>
      </c>
      <c r="R4650" s="31">
        <v>0.04</v>
      </c>
      <c r="S4650" s="6">
        <v>0.15</v>
      </c>
      <c r="T4650" s="6">
        <v>0.14000000000000001</v>
      </c>
      <c r="U4650" s="6">
        <v>0.06</v>
      </c>
      <c r="V4650" s="6">
        <v>1.6E-2</v>
      </c>
      <c r="X4650">
        <f>MROUND(RANK(C4650,C$14:C$10000),$X$2)</f>
        <v>4850</v>
      </c>
      <c r="Y4650">
        <f>MROUND(RANK(D4650,D$14:D$10000),$X$2)</f>
        <v>4850</v>
      </c>
      <c r="Z4650">
        <f>MROUND(RANK(E4650,E$14:E$10000),$X$2)</f>
        <v>4750</v>
      </c>
      <c r="AA4650">
        <f>MROUND(RANK(F4650,F$14:F$10000),$X$2)</f>
        <v>4850</v>
      </c>
      <c r="AB4650">
        <f>MROUND(RANK(G4650,G$14:G$10000),$X$2)</f>
        <v>1400</v>
      </c>
      <c r="AC4650">
        <f>MROUND(RANK(H4650,H$14:H$10000),$X$2)</f>
        <v>2850</v>
      </c>
      <c r="AD4650">
        <f>MROUND(RANK(I4650,I$14:I$10000),$X$2)</f>
        <v>4350</v>
      </c>
      <c r="AE4650">
        <f>SUM(X4650:AC4650)+SUM(Y4650:AA4650)+Y4650*4</f>
        <v>57400</v>
      </c>
    </row>
    <row r="4651" spans="1:31" x14ac:dyDescent="0.2">
      <c r="A4651" s="1">
        <v>45895</v>
      </c>
      <c r="B4651" s="2">
        <v>0.66363425925925923</v>
      </c>
      <c r="C4651" s="11">
        <v>864103490</v>
      </c>
      <c r="D4651" s="12">
        <v>0.3881</v>
      </c>
      <c r="E4651" s="4">
        <v>1.32195</v>
      </c>
      <c r="F4651" s="4">
        <v>1.248</v>
      </c>
      <c r="G4651" s="12">
        <v>-0.52329999999999999</v>
      </c>
      <c r="H4651" s="12">
        <v>-0.11260000000000001</v>
      </c>
      <c r="I4651" s="4">
        <v>-0.73499999999999999</v>
      </c>
      <c r="J4651" s="29">
        <v>80</v>
      </c>
      <c r="K4651">
        <v>108</v>
      </c>
      <c r="L4651" s="6">
        <v>121</v>
      </c>
      <c r="M4651" s="27">
        <v>0.42499999999999999</v>
      </c>
      <c r="N4651" s="6">
        <v>1.45</v>
      </c>
      <c r="O4651" s="6">
        <v>1.4</v>
      </c>
      <c r="P4651" s="6">
        <v>-0.56000000000000005</v>
      </c>
      <c r="Q4651" s="6">
        <v>-0.105</v>
      </c>
      <c r="R4651" s="31">
        <v>0.02</v>
      </c>
      <c r="S4651" s="6">
        <v>0.13500000000000001</v>
      </c>
      <c r="T4651" s="6">
        <v>0.12</v>
      </c>
      <c r="U4651" s="6">
        <v>7.4999999999999997E-2</v>
      </c>
      <c r="V4651" s="6">
        <v>7.1999999999999995E-2</v>
      </c>
      <c r="X4651">
        <f>MROUND(RANK(C4651,C$14:C$10000),$X$2)</f>
        <v>4850</v>
      </c>
      <c r="Y4651">
        <f>MROUND(RANK(D4651,D$14:D$10000),$X$2)</f>
        <v>4850</v>
      </c>
      <c r="Z4651">
        <f>MROUND(RANK(E4651,E$14:E$10000),$X$2)</f>
        <v>4900</v>
      </c>
      <c r="AA4651">
        <f>MROUND(RANK(F4651,F$14:F$10000),$X$2)</f>
        <v>4900</v>
      </c>
      <c r="AB4651">
        <f>MROUND(RANK(G4651,G$14:G$10000),$X$2)</f>
        <v>1400</v>
      </c>
      <c r="AC4651">
        <f>MROUND(RANK(H4651,H$14:H$10000),$X$2)</f>
        <v>2450</v>
      </c>
      <c r="AD4651">
        <f>MROUND(RANK(I4651,I$14:I$10000),$X$2)</f>
        <v>4750</v>
      </c>
      <c r="AE4651">
        <f>SUM(X4651:AC4651)+SUM(Y4651:AA4651)+Y4651*4</f>
        <v>57400</v>
      </c>
    </row>
    <row r="4652" spans="1:31" x14ac:dyDescent="0.2">
      <c r="A4652" s="1">
        <v>45895</v>
      </c>
      <c r="B4652" s="2">
        <v>0.68129629629629629</v>
      </c>
      <c r="C4652" s="11">
        <v>1374571947</v>
      </c>
      <c r="D4652" s="12">
        <v>0.40689999999999998</v>
      </c>
      <c r="E4652" s="4">
        <v>1.38707</v>
      </c>
      <c r="F4652" s="4">
        <v>1.3220000000000001</v>
      </c>
      <c r="G4652" s="12">
        <v>-0.60250000000000004</v>
      </c>
      <c r="H4652" s="12">
        <v>-0.123</v>
      </c>
      <c r="I4652" s="4">
        <v>-2.137</v>
      </c>
      <c r="J4652" s="29">
        <v>148</v>
      </c>
      <c r="K4652">
        <v>261</v>
      </c>
      <c r="L4652">
        <v>264</v>
      </c>
      <c r="M4652" s="29">
        <v>0.46500000000000002</v>
      </c>
      <c r="N4652">
        <v>1.35</v>
      </c>
      <c r="O4652">
        <v>1.45</v>
      </c>
      <c r="P4652">
        <v>-0.54</v>
      </c>
      <c r="Q4652">
        <v>-0.105</v>
      </c>
      <c r="R4652" s="33">
        <v>6.6666666666666602E-3</v>
      </c>
      <c r="S4652">
        <v>0.2</v>
      </c>
      <c r="T4652">
        <v>0.14000000000000001</v>
      </c>
      <c r="U4652">
        <v>7.4999999999999997E-2</v>
      </c>
      <c r="V4652">
        <v>4.4999999999999998E-2</v>
      </c>
      <c r="X4652">
        <f>MROUND(RANK(C4652,C$14:C$10000),$X$2)</f>
        <v>4450</v>
      </c>
      <c r="Y4652">
        <f>MROUND(RANK(D4652,D$14:D$10000),$X$2)</f>
        <v>4450</v>
      </c>
      <c r="Z4652">
        <f>MROUND(RANK(E4652,E$14:E$10000),$X$2)</f>
        <v>4450</v>
      </c>
      <c r="AA4652">
        <f>MROUND(RANK(F4652,F$14:F$10000),$X$2)</f>
        <v>4450</v>
      </c>
      <c r="AB4652">
        <f>MROUND(RANK(G4652,G$14:G$10000),$X$2)</f>
        <v>4250</v>
      </c>
      <c r="AC4652">
        <f>MROUND(RANK(H4652,H$14:H$10000),$X$2)</f>
        <v>4200</v>
      </c>
      <c r="AD4652">
        <f>MROUND(RANK(I4652,I$14:I$10000),$X$2)</f>
        <v>5300</v>
      </c>
      <c r="AE4652">
        <f>SUM(X4652:AC4652)+SUM(Y4652:AA4652)+Y4652*4</f>
        <v>57400</v>
      </c>
    </row>
    <row r="4653" spans="1:31" x14ac:dyDescent="0.2">
      <c r="A4653" s="1">
        <v>45896</v>
      </c>
      <c r="B4653" s="2">
        <v>0.59145833333333331</v>
      </c>
      <c r="C4653" s="11">
        <v>1498090912</v>
      </c>
      <c r="D4653" s="12">
        <v>0.41039999999999999</v>
      </c>
      <c r="E4653" s="4">
        <v>1.3910499999999999</v>
      </c>
      <c r="F4653" s="4">
        <v>1.341</v>
      </c>
      <c r="G4653" s="12">
        <v>-0.64780000000000004</v>
      </c>
      <c r="H4653" s="12">
        <v>-0.12540000000000001</v>
      </c>
      <c r="I4653" s="4">
        <v>-0.95299999999999996</v>
      </c>
      <c r="J4653" s="29">
        <v>132</v>
      </c>
      <c r="K4653">
        <v>260</v>
      </c>
      <c r="L4653" s="6">
        <v>272</v>
      </c>
      <c r="M4653" s="27">
        <v>0.435</v>
      </c>
      <c r="N4653" s="6">
        <v>1.35</v>
      </c>
      <c r="O4653" s="6">
        <v>1.45</v>
      </c>
      <c r="P4653" s="6">
        <v>-0.54</v>
      </c>
      <c r="Q4653" s="6">
        <v>-0.115</v>
      </c>
      <c r="R4653" s="31">
        <v>6.6666666666666602E-3</v>
      </c>
      <c r="S4653" s="6">
        <v>0.13500000000000001</v>
      </c>
      <c r="T4653" s="6">
        <v>0.12</v>
      </c>
      <c r="U4653" s="6">
        <v>0.315</v>
      </c>
      <c r="V4653" s="6">
        <v>8.5499999999999896E-2</v>
      </c>
      <c r="X4653">
        <f>MROUND(RANK(C4653,C$14:C$10000),$X$2)</f>
        <v>4350</v>
      </c>
      <c r="Y4653">
        <f>MROUND(RANK(D4653,D$14:D$10000),$X$2)</f>
        <v>4350</v>
      </c>
      <c r="Z4653">
        <f>MROUND(RANK(E4653,E$14:E$10000),$X$2)</f>
        <v>4450</v>
      </c>
      <c r="AA4653">
        <f>MROUND(RANK(F4653,F$14:F$10000),$X$2)</f>
        <v>4300</v>
      </c>
      <c r="AB4653">
        <f>MROUND(RANK(G4653,G$14:G$10000),$X$2)</f>
        <v>5000</v>
      </c>
      <c r="AC4653">
        <f>MROUND(RANK(H4653,H$14:H$10000),$X$2)</f>
        <v>4450</v>
      </c>
      <c r="AD4653">
        <f>MROUND(RANK(I4653,I$14:I$10000),$X$2)</f>
        <v>4900</v>
      </c>
      <c r="AE4653">
        <f>SUM(X4653:AC4653)+SUM(Y4653:AA4653)+Y4653*4</f>
        <v>57400</v>
      </c>
    </row>
    <row r="4654" spans="1:31" x14ac:dyDescent="0.2">
      <c r="A4654" s="1">
        <v>45896</v>
      </c>
      <c r="B4654" s="2">
        <v>0.97468750000000004</v>
      </c>
      <c r="C4654" s="11">
        <v>1810663283</v>
      </c>
      <c r="D4654" s="12">
        <v>0.41810000000000003</v>
      </c>
      <c r="E4654" s="4">
        <v>1.35951</v>
      </c>
      <c r="F4654" s="4">
        <v>1.3149999999999999</v>
      </c>
      <c r="G4654" s="12">
        <v>-0.68159999999999998</v>
      </c>
      <c r="H4654" s="12">
        <v>-0.1326</v>
      </c>
      <c r="I4654" s="4">
        <v>-0.183</v>
      </c>
      <c r="J4654" s="29">
        <v>111</v>
      </c>
      <c r="K4654">
        <v>190</v>
      </c>
      <c r="L4654" s="6">
        <v>208</v>
      </c>
      <c r="M4654" s="27">
        <v>0.44500000000000001</v>
      </c>
      <c r="N4654" s="6">
        <v>1.35</v>
      </c>
      <c r="O4654" s="6">
        <v>1.3</v>
      </c>
      <c r="P4654" s="6">
        <v>-0.57999999999999996</v>
      </c>
      <c r="Q4654" s="6">
        <v>-0.125</v>
      </c>
      <c r="R4654" s="31">
        <v>4.4999999999999998E-2</v>
      </c>
      <c r="S4654" s="6">
        <v>0.13500000000000001</v>
      </c>
      <c r="T4654" s="6">
        <v>0.16</v>
      </c>
      <c r="U4654" s="6">
        <v>0.27</v>
      </c>
      <c r="V4654" s="6">
        <v>7.1999999999999995E-2</v>
      </c>
      <c r="X4654">
        <f>MROUND(RANK(C4654,C$14:C$10000),$X$2)</f>
        <v>4150</v>
      </c>
      <c r="Y4654">
        <f>MROUND(RANK(D4654,D$14:D$10000),$X$2)</f>
        <v>4100</v>
      </c>
      <c r="Z4654">
        <f>MROUND(RANK(E4654,E$14:E$10000),$X$2)</f>
        <v>4700</v>
      </c>
      <c r="AA4654">
        <f>MROUND(RANK(F4654,F$14:F$10000),$X$2)</f>
        <v>4500</v>
      </c>
      <c r="AB4654">
        <f>MROUND(RANK(G4654,G$14:G$10000),$X$2)</f>
        <v>5250</v>
      </c>
      <c r="AC4654">
        <f>MROUND(RANK(H4654,H$14:H$10000),$X$2)</f>
        <v>5000</v>
      </c>
      <c r="AD4654">
        <f>MROUND(RANK(I4654,I$14:I$10000),$X$2)</f>
        <v>4100</v>
      </c>
      <c r="AE4654">
        <f>SUM(X4654:AC4654)+SUM(Y4654:AA4654)+Y4654*4</f>
        <v>57400</v>
      </c>
    </row>
    <row r="4655" spans="1:31" x14ac:dyDescent="0.2">
      <c r="A4655" s="1">
        <v>45893</v>
      </c>
      <c r="B4655" s="2">
        <v>0.99586805555555558</v>
      </c>
      <c r="C4655" s="11">
        <v>1726813963</v>
      </c>
      <c r="D4655" s="12">
        <v>0.41610000000000003</v>
      </c>
      <c r="E4655" s="4">
        <v>1.39124</v>
      </c>
      <c r="F4655" s="4">
        <v>1.337</v>
      </c>
      <c r="G4655" s="12">
        <v>-0.68059999999999998</v>
      </c>
      <c r="H4655" s="12">
        <v>-0.13700000000000001</v>
      </c>
      <c r="I4655" s="4">
        <v>-1.107</v>
      </c>
      <c r="J4655" s="29">
        <v>122</v>
      </c>
      <c r="K4655">
        <v>136</v>
      </c>
      <c r="L4655">
        <v>177</v>
      </c>
      <c r="M4655" s="29">
        <v>0.44500000000000001</v>
      </c>
      <c r="N4655">
        <v>1.45</v>
      </c>
      <c r="O4655">
        <v>1.4</v>
      </c>
      <c r="P4655">
        <v>-0.56000000000000005</v>
      </c>
      <c r="Q4655">
        <v>-0.12</v>
      </c>
      <c r="R4655" s="33">
        <v>0.02</v>
      </c>
      <c r="S4655">
        <v>0.18</v>
      </c>
      <c r="T4655">
        <v>0.14000000000000001</v>
      </c>
      <c r="U4655">
        <v>0.06</v>
      </c>
      <c r="V4655">
        <v>1.2999999999999999E-2</v>
      </c>
      <c r="X4655">
        <f>MROUND(RANK(C4655,C$14:C$10000),$X$2)</f>
        <v>4200</v>
      </c>
      <c r="Y4655">
        <f>MROUND(RANK(D4655,D$14:D$10000),$X$2)</f>
        <v>4200</v>
      </c>
      <c r="Z4655">
        <f>MROUND(RANK(E4655,E$14:E$10000),$X$2)</f>
        <v>4450</v>
      </c>
      <c r="AA4655">
        <f>MROUND(RANK(F4655,F$14:F$10000),$X$2)</f>
        <v>4350</v>
      </c>
      <c r="AB4655">
        <f>MROUND(RANK(G4655,G$14:G$10000),$X$2)</f>
        <v>5250</v>
      </c>
      <c r="AC4655">
        <f>MROUND(RANK(H4655,H$14:H$10000),$X$2)</f>
        <v>5200</v>
      </c>
      <c r="AD4655">
        <f>MROUND(RANK(I4655,I$14:I$10000),$X$2)</f>
        <v>5000</v>
      </c>
      <c r="AE4655">
        <f>SUM(X4655:AC4655)+SUM(Y4655:AA4655)+Y4655*4</f>
        <v>57450</v>
      </c>
    </row>
    <row r="4656" spans="1:31" x14ac:dyDescent="0.2">
      <c r="A4656" s="1">
        <v>45894</v>
      </c>
      <c r="B4656" s="2">
        <v>0.60177083333333337</v>
      </c>
      <c r="C4656" s="11">
        <v>702924130</v>
      </c>
      <c r="D4656" s="12">
        <v>0.37990000000000002</v>
      </c>
      <c r="E4656" s="4">
        <v>1.3463099999999999</v>
      </c>
      <c r="F4656" s="4">
        <v>1.258</v>
      </c>
      <c r="G4656" s="12">
        <v>-0.44750000000000001</v>
      </c>
      <c r="H4656" s="12">
        <v>-0.10879999999999999</v>
      </c>
      <c r="I4656" s="4">
        <v>-7.2999999999999995E-2</v>
      </c>
      <c r="J4656" s="29">
        <v>50</v>
      </c>
      <c r="K4656">
        <v>79</v>
      </c>
      <c r="L4656" s="6">
        <v>119</v>
      </c>
      <c r="M4656" s="27">
        <v>0.45500000000000002</v>
      </c>
      <c r="N4656" s="6">
        <v>1.35</v>
      </c>
      <c r="O4656" s="6">
        <v>1.4</v>
      </c>
      <c r="P4656" s="6">
        <v>-0.54</v>
      </c>
      <c r="Q4656" s="6">
        <v>-0.125</v>
      </c>
      <c r="R4656" s="31">
        <v>0.04</v>
      </c>
      <c r="S4656" s="6">
        <v>0.15</v>
      </c>
      <c r="T4656" s="6">
        <v>0.14000000000000001</v>
      </c>
      <c r="U4656" s="6">
        <v>0.06</v>
      </c>
      <c r="V4656" s="6">
        <v>1.6E-2</v>
      </c>
      <c r="X4656">
        <f>MROUND(RANK(C4656,C$14:C$10000),$X$2)</f>
        <v>5000</v>
      </c>
      <c r="Y4656">
        <f>MROUND(RANK(D4656,D$14:D$10000),$X$2)</f>
        <v>5000</v>
      </c>
      <c r="Z4656">
        <f>MROUND(RANK(E4656,E$14:E$10000),$X$2)</f>
        <v>4750</v>
      </c>
      <c r="AA4656">
        <f>MROUND(RANK(F4656,F$14:F$10000),$X$2)</f>
        <v>4850</v>
      </c>
      <c r="AB4656">
        <f>MROUND(RANK(G4656,G$14:G$10000),$X$2)</f>
        <v>1350</v>
      </c>
      <c r="AC4656">
        <f>MROUND(RANK(H4656,H$14:H$10000),$X$2)</f>
        <v>1900</v>
      </c>
      <c r="AD4656">
        <f>MROUND(RANK(I4656,I$14:I$10000),$X$2)</f>
        <v>3950</v>
      </c>
      <c r="AE4656">
        <f>SUM(X4656:AC4656)+SUM(Y4656:AA4656)+Y4656*4</f>
        <v>57450</v>
      </c>
    </row>
    <row r="4657" spans="1:31" x14ac:dyDescent="0.2">
      <c r="A4657" s="1">
        <v>45896</v>
      </c>
      <c r="B4657" s="2">
        <v>0.59150462962962957</v>
      </c>
      <c r="C4657" s="11">
        <v>1750619234</v>
      </c>
      <c r="D4657" s="12">
        <v>0.41670000000000001</v>
      </c>
      <c r="E4657" s="4">
        <v>1.3772800000000001</v>
      </c>
      <c r="F4657" s="4">
        <v>1.321</v>
      </c>
      <c r="G4657" s="12">
        <v>-0.67779999999999996</v>
      </c>
      <c r="H4657" s="12">
        <v>-0.1295</v>
      </c>
      <c r="I4657" s="4">
        <v>-0.84499999999999997</v>
      </c>
      <c r="J4657" s="29">
        <v>203</v>
      </c>
      <c r="K4657">
        <v>211</v>
      </c>
      <c r="L4657">
        <v>299</v>
      </c>
      <c r="M4657" s="29">
        <v>0.435</v>
      </c>
      <c r="N4657">
        <v>1.35</v>
      </c>
      <c r="O4657">
        <v>1.45</v>
      </c>
      <c r="P4657">
        <v>-0.54</v>
      </c>
      <c r="Q4657">
        <v>-0.115</v>
      </c>
      <c r="R4657" s="33">
        <v>6.6666666666666602E-3</v>
      </c>
      <c r="S4657">
        <v>0.13500000000000001</v>
      </c>
      <c r="T4657">
        <v>0.12</v>
      </c>
      <c r="U4657">
        <v>0.315</v>
      </c>
      <c r="V4657">
        <v>8.5499999999999896E-2</v>
      </c>
      <c r="X4657">
        <f>MROUND(RANK(C4657,C$14:C$10000),$X$2)</f>
        <v>4200</v>
      </c>
      <c r="Y4657">
        <f>MROUND(RANK(D4657,D$14:D$10000),$X$2)</f>
        <v>4200</v>
      </c>
      <c r="Z4657">
        <f>MROUND(RANK(E4657,E$14:E$10000),$X$2)</f>
        <v>4550</v>
      </c>
      <c r="AA4657">
        <f>MROUND(RANK(F4657,F$14:F$10000),$X$2)</f>
        <v>4450</v>
      </c>
      <c r="AB4657">
        <f>MROUND(RANK(G4657,G$14:G$10000),$X$2)</f>
        <v>5250</v>
      </c>
      <c r="AC4657">
        <f>MROUND(RANK(H4657,H$14:H$10000),$X$2)</f>
        <v>4800</v>
      </c>
      <c r="AD4657">
        <f>MROUND(RANK(I4657,I$14:I$10000),$X$2)</f>
        <v>4850</v>
      </c>
      <c r="AE4657">
        <f>SUM(X4657:AC4657)+SUM(Y4657:AA4657)+Y4657*4</f>
        <v>57450</v>
      </c>
    </row>
    <row r="4658" spans="1:31" x14ac:dyDescent="0.2">
      <c r="A4658" s="1">
        <v>45896</v>
      </c>
      <c r="B4658" s="2">
        <v>0.91156250000000005</v>
      </c>
      <c r="C4658" s="11">
        <v>1693725232</v>
      </c>
      <c r="D4658" s="12">
        <v>0.41539999999999999</v>
      </c>
      <c r="E4658" s="4">
        <v>1.38622</v>
      </c>
      <c r="F4658" s="4">
        <v>1.333</v>
      </c>
      <c r="G4658" s="12">
        <v>-0.69469999999999998</v>
      </c>
      <c r="H4658" s="12">
        <v>-0.1323</v>
      </c>
      <c r="I4658" s="4">
        <v>-0.56999999999999995</v>
      </c>
      <c r="J4658" s="29">
        <v>158</v>
      </c>
      <c r="K4658">
        <v>223</v>
      </c>
      <c r="L4658" s="6">
        <v>263</v>
      </c>
      <c r="M4658" s="27">
        <v>0.46500000000000002</v>
      </c>
      <c r="N4658" s="6">
        <v>1.45</v>
      </c>
      <c r="O4658" s="6">
        <v>1.45</v>
      </c>
      <c r="P4658" s="6">
        <v>-0.54</v>
      </c>
      <c r="Q4658" s="6">
        <v>-0.12</v>
      </c>
      <c r="R4658" s="31">
        <v>0.06</v>
      </c>
      <c r="S4658" s="6">
        <v>0.16500000000000001</v>
      </c>
      <c r="T4658" s="6">
        <v>0.12</v>
      </c>
      <c r="U4658" s="6">
        <v>0.315</v>
      </c>
      <c r="V4658" s="6">
        <v>7.1999999999999995E-2</v>
      </c>
      <c r="X4658">
        <f>MROUND(RANK(C4658,C$14:C$10000),$X$2)</f>
        <v>4200</v>
      </c>
      <c r="Y4658">
        <f>MROUND(RANK(D4658,D$14:D$10000),$X$2)</f>
        <v>4200</v>
      </c>
      <c r="Z4658">
        <f>MROUND(RANK(E4658,E$14:E$10000),$X$2)</f>
        <v>4500</v>
      </c>
      <c r="AA4658">
        <f>MROUND(RANK(F4658,F$14:F$10000),$X$2)</f>
        <v>4350</v>
      </c>
      <c r="AB4658">
        <f>MROUND(RANK(G4658,G$14:G$10000),$X$2)</f>
        <v>5350</v>
      </c>
      <c r="AC4658">
        <f>MROUND(RANK(H4658,H$14:H$10000),$X$2)</f>
        <v>5000</v>
      </c>
      <c r="AD4658">
        <f>MROUND(RANK(I4658,I$14:I$10000),$X$2)</f>
        <v>4600</v>
      </c>
      <c r="AE4658">
        <f>SUM(X4658:AC4658)+SUM(Y4658:AA4658)+Y4658*4</f>
        <v>57450</v>
      </c>
    </row>
    <row r="4659" spans="1:31" x14ac:dyDescent="0.2">
      <c r="A4659" s="1">
        <v>45897</v>
      </c>
      <c r="B4659" s="2">
        <v>0.54450231481481481</v>
      </c>
      <c r="C4659" s="11">
        <v>670484224</v>
      </c>
      <c r="D4659" s="12">
        <v>0.378</v>
      </c>
      <c r="E4659" s="4">
        <v>1.3358300000000001</v>
      </c>
      <c r="F4659" s="4">
        <v>1.242</v>
      </c>
      <c r="G4659" s="12">
        <v>-0.52329999999999999</v>
      </c>
      <c r="H4659" s="12">
        <v>-0.1045</v>
      </c>
      <c r="I4659" s="4">
        <v>-0.38800000000000001</v>
      </c>
      <c r="J4659" s="29">
        <v>42</v>
      </c>
      <c r="K4659">
        <v>95</v>
      </c>
      <c r="L4659" s="6">
        <v>166</v>
      </c>
      <c r="M4659" s="27">
        <v>0.435</v>
      </c>
      <c r="N4659" s="6">
        <v>1.35</v>
      </c>
      <c r="O4659" s="6">
        <v>1.4</v>
      </c>
      <c r="P4659" s="6">
        <v>-0.54</v>
      </c>
      <c r="Q4659" s="6">
        <v>-0.12</v>
      </c>
      <c r="R4659" s="31">
        <v>0.05</v>
      </c>
      <c r="S4659" s="6">
        <v>0.13500000000000001</v>
      </c>
      <c r="T4659" s="6">
        <v>0.16</v>
      </c>
      <c r="U4659" s="6">
        <v>0.22500000000000001</v>
      </c>
      <c r="V4659" s="6">
        <v>7.1999999999999995E-2</v>
      </c>
      <c r="X4659">
        <f>MROUND(RANK(C4659,C$14:C$10000),$X$2)</f>
        <v>5000</v>
      </c>
      <c r="Y4659">
        <f>MROUND(RANK(D4659,D$14:D$10000),$X$2)</f>
        <v>5000</v>
      </c>
      <c r="Z4659">
        <f>MROUND(RANK(E4659,E$14:E$10000),$X$2)</f>
        <v>4850</v>
      </c>
      <c r="AA4659">
        <f>MROUND(RANK(F4659,F$14:F$10000),$X$2)</f>
        <v>4950</v>
      </c>
      <c r="AB4659">
        <f>MROUND(RANK(G4659,G$14:G$10000),$X$2)</f>
        <v>1400</v>
      </c>
      <c r="AC4659">
        <f>MROUND(RANK(H4659,H$14:H$10000),$X$2)</f>
        <v>1500</v>
      </c>
      <c r="AD4659">
        <f>MROUND(RANK(I4659,I$14:I$10000),$X$2)</f>
        <v>4400</v>
      </c>
      <c r="AE4659">
        <f>SUM(X4659:AC4659)+SUM(Y4659:AA4659)+Y4659*4</f>
        <v>57500</v>
      </c>
    </row>
    <row r="4660" spans="1:31" x14ac:dyDescent="0.2">
      <c r="A4660" s="1">
        <v>45893</v>
      </c>
      <c r="B4660" s="2">
        <v>3.2650462962962964E-2</v>
      </c>
      <c r="C4660" s="11">
        <v>873334816</v>
      </c>
      <c r="D4660" s="12">
        <v>0.3886</v>
      </c>
      <c r="E4660" s="4">
        <v>1.3358099999999999</v>
      </c>
      <c r="F4660" s="4">
        <v>1.2410000000000001</v>
      </c>
      <c r="G4660" s="12">
        <v>-0.55030000000000001</v>
      </c>
      <c r="H4660" s="12">
        <v>-0.1114</v>
      </c>
      <c r="I4660" s="4">
        <v>-0.50900000000000001</v>
      </c>
      <c r="J4660" s="29">
        <v>54</v>
      </c>
      <c r="K4660">
        <v>162</v>
      </c>
      <c r="L4660">
        <v>169</v>
      </c>
      <c r="M4660" s="29">
        <v>0.435</v>
      </c>
      <c r="N4660">
        <v>1.35</v>
      </c>
      <c r="O4660">
        <v>1.4</v>
      </c>
      <c r="P4660">
        <v>-0.57999999999999996</v>
      </c>
      <c r="Q4660">
        <v>-0.115</v>
      </c>
      <c r="R4660" s="33">
        <v>0.02</v>
      </c>
      <c r="S4660">
        <v>0.13500000000000001</v>
      </c>
      <c r="T4660">
        <v>0.16</v>
      </c>
      <c r="U4660">
        <v>0.05</v>
      </c>
      <c r="V4660">
        <v>1.2999999999999999E-2</v>
      </c>
      <c r="X4660">
        <f>MROUND(RANK(C4660,C$14:C$10000),$X$2)</f>
        <v>4850</v>
      </c>
      <c r="Y4660">
        <f>MROUND(RANK(D4660,D$14:D$10000),$X$2)</f>
        <v>4850</v>
      </c>
      <c r="Z4660">
        <f>MROUND(RANK(E4660,E$14:E$10000),$X$2)</f>
        <v>4850</v>
      </c>
      <c r="AA4660">
        <f>MROUND(RANK(F4660,F$14:F$10000),$X$2)</f>
        <v>4950</v>
      </c>
      <c r="AB4660">
        <f>MROUND(RANK(G4660,G$14:G$10000),$X$2)</f>
        <v>1800</v>
      </c>
      <c r="AC4660">
        <f>MROUND(RANK(H4660,H$14:H$10000),$X$2)</f>
        <v>2250</v>
      </c>
      <c r="AD4660">
        <f>MROUND(RANK(I4660,I$14:I$10000),$X$2)</f>
        <v>4550</v>
      </c>
      <c r="AE4660">
        <f>SUM(X4660:AC4660)+SUM(Y4660:AA4660)+Y4660*4</f>
        <v>57600</v>
      </c>
    </row>
    <row r="4661" spans="1:31" x14ac:dyDescent="0.2">
      <c r="A4661" s="1">
        <v>45893</v>
      </c>
      <c r="B4661" s="2">
        <v>4.7210648148148147E-2</v>
      </c>
      <c r="C4661" s="11">
        <v>998090724</v>
      </c>
      <c r="D4661" s="12">
        <v>0.39389999999999997</v>
      </c>
      <c r="E4661" s="4">
        <v>1.3513599999999999</v>
      </c>
      <c r="F4661" s="4">
        <v>1.278</v>
      </c>
      <c r="G4661" s="12">
        <v>-0.52329999999999999</v>
      </c>
      <c r="H4661" s="12">
        <v>-0.12130000000000001</v>
      </c>
      <c r="I4661" s="4">
        <v>-0.28299999999999997</v>
      </c>
      <c r="J4661" s="29">
        <v>78</v>
      </c>
      <c r="K4661">
        <v>140</v>
      </c>
      <c r="L4661" s="6">
        <v>160</v>
      </c>
      <c r="M4661" s="27">
        <v>0.435</v>
      </c>
      <c r="N4661" s="6">
        <v>1.35</v>
      </c>
      <c r="O4661" s="6">
        <v>1.4</v>
      </c>
      <c r="P4661" s="6">
        <v>-0.57999999999999996</v>
      </c>
      <c r="Q4661" s="6">
        <v>-0.105</v>
      </c>
      <c r="R4661" s="31">
        <v>0.06</v>
      </c>
      <c r="S4661" s="6">
        <v>0.18</v>
      </c>
      <c r="T4661" s="6">
        <v>0.12</v>
      </c>
      <c r="U4661" s="6">
        <v>0.05</v>
      </c>
      <c r="V4661" s="6">
        <v>1.9E-2</v>
      </c>
      <c r="X4661">
        <f>MROUND(RANK(C4661,C$14:C$10000),$X$2)</f>
        <v>4750</v>
      </c>
      <c r="Y4661">
        <f>MROUND(RANK(D4661,D$14:D$10000),$X$2)</f>
        <v>4750</v>
      </c>
      <c r="Z4661">
        <f>MROUND(RANK(E4661,E$14:E$10000),$X$2)</f>
        <v>4750</v>
      </c>
      <c r="AA4661">
        <f>MROUND(RANK(F4661,F$14:F$10000),$X$2)</f>
        <v>4750</v>
      </c>
      <c r="AB4661">
        <f>MROUND(RANK(G4661,G$14:G$10000),$X$2)</f>
        <v>1400</v>
      </c>
      <c r="AC4661">
        <f>MROUND(RANK(H4661,H$14:H$10000),$X$2)</f>
        <v>3950</v>
      </c>
      <c r="AD4661">
        <f>MROUND(RANK(I4661,I$14:I$10000),$X$2)</f>
        <v>4250</v>
      </c>
      <c r="AE4661">
        <f>SUM(X4661:AC4661)+SUM(Y4661:AA4661)+Y4661*4</f>
        <v>57600</v>
      </c>
    </row>
    <row r="4662" spans="1:31" x14ac:dyDescent="0.2">
      <c r="A4662" s="1">
        <v>45894</v>
      </c>
      <c r="B4662" s="2">
        <v>0.51511574074074074</v>
      </c>
      <c r="C4662" s="11">
        <v>935617550</v>
      </c>
      <c r="D4662" s="12">
        <v>0.39129999999999998</v>
      </c>
      <c r="E4662" s="4">
        <v>1.3383400000000001</v>
      </c>
      <c r="F4662" s="4">
        <v>1.2629999999999999</v>
      </c>
      <c r="G4662" s="12">
        <v>-0.52329999999999999</v>
      </c>
      <c r="H4662" s="12">
        <v>-0.1178</v>
      </c>
      <c r="I4662" s="4">
        <v>-0.70099999999999996</v>
      </c>
      <c r="J4662" s="29">
        <v>80</v>
      </c>
      <c r="K4662">
        <v>145</v>
      </c>
      <c r="L4662">
        <v>151</v>
      </c>
      <c r="M4662" s="29">
        <v>0.44500000000000001</v>
      </c>
      <c r="N4662">
        <v>1.45</v>
      </c>
      <c r="O4662">
        <v>1.4</v>
      </c>
      <c r="P4662">
        <v>-0.56000000000000005</v>
      </c>
      <c r="Q4662">
        <v>-0.12</v>
      </c>
      <c r="R4662" s="33">
        <v>0.02</v>
      </c>
      <c r="S4662">
        <v>0.18</v>
      </c>
      <c r="T4662">
        <v>0.14000000000000001</v>
      </c>
      <c r="U4662">
        <v>0.06</v>
      </c>
      <c r="V4662">
        <v>1.2999999999999999E-2</v>
      </c>
      <c r="X4662">
        <f>MROUND(RANK(C4662,C$14:C$10000),$X$2)</f>
        <v>4800</v>
      </c>
      <c r="Y4662">
        <f>MROUND(RANK(D4662,D$14:D$10000),$X$2)</f>
        <v>4800</v>
      </c>
      <c r="Z4662">
        <f>MROUND(RANK(E4662,E$14:E$10000),$X$2)</f>
        <v>4800</v>
      </c>
      <c r="AA4662">
        <f>MROUND(RANK(F4662,F$14:F$10000),$X$2)</f>
        <v>4800</v>
      </c>
      <c r="AB4662">
        <f>MROUND(RANK(G4662,G$14:G$10000),$X$2)</f>
        <v>1400</v>
      </c>
      <c r="AC4662">
        <f>MROUND(RANK(H4662,H$14:H$10000),$X$2)</f>
        <v>3400</v>
      </c>
      <c r="AD4662">
        <f>MROUND(RANK(I4662,I$14:I$10000),$X$2)</f>
        <v>4700</v>
      </c>
      <c r="AE4662">
        <f>SUM(X4662:AC4662)+SUM(Y4662:AA4662)+Y4662*4</f>
        <v>57600</v>
      </c>
    </row>
    <row r="4663" spans="1:31" x14ac:dyDescent="0.2">
      <c r="A4663" s="1">
        <v>45894</v>
      </c>
      <c r="B4663" s="2">
        <v>0.67108796296296291</v>
      </c>
      <c r="C4663" s="11">
        <v>1586809643</v>
      </c>
      <c r="D4663" s="12">
        <v>0.41270000000000001</v>
      </c>
      <c r="E4663" s="4">
        <v>1.3869100000000001</v>
      </c>
      <c r="F4663" s="4">
        <v>1.325</v>
      </c>
      <c r="G4663" s="12">
        <v>-0.63900000000000001</v>
      </c>
      <c r="H4663" s="12">
        <v>-0.1366</v>
      </c>
      <c r="I4663" s="4">
        <v>-0.92300000000000004</v>
      </c>
      <c r="J4663" s="29">
        <v>108</v>
      </c>
      <c r="K4663">
        <v>128</v>
      </c>
      <c r="L4663">
        <v>183</v>
      </c>
      <c r="M4663" s="29">
        <v>0.435</v>
      </c>
      <c r="N4663">
        <v>1.45</v>
      </c>
      <c r="O4663">
        <v>1.3</v>
      </c>
      <c r="P4663">
        <v>-0.56000000000000005</v>
      </c>
      <c r="Q4663">
        <v>-0.11</v>
      </c>
      <c r="R4663" s="33">
        <v>0.04</v>
      </c>
      <c r="S4663">
        <v>0.13500000000000001</v>
      </c>
      <c r="T4663">
        <v>0.12</v>
      </c>
      <c r="U4663">
        <v>7.0000000000000007E-2</v>
      </c>
      <c r="V4663">
        <v>0.01</v>
      </c>
      <c r="X4663">
        <f>MROUND(RANK(C4663,C$14:C$10000),$X$2)</f>
        <v>4250</v>
      </c>
      <c r="Y4663">
        <f>MROUND(RANK(D4663,D$14:D$10000),$X$2)</f>
        <v>4250</v>
      </c>
      <c r="Z4663">
        <f>MROUND(RANK(E4663,E$14:E$10000),$X$2)</f>
        <v>4500</v>
      </c>
      <c r="AA4663">
        <f>MROUND(RANK(F4663,F$14:F$10000),$X$2)</f>
        <v>4400</v>
      </c>
      <c r="AB4663">
        <f>MROUND(RANK(G4663,G$14:G$10000),$X$2)</f>
        <v>4900</v>
      </c>
      <c r="AC4663">
        <f>MROUND(RANK(H4663,H$14:H$10000),$X$2)</f>
        <v>5150</v>
      </c>
      <c r="AD4663">
        <f>MROUND(RANK(I4663,I$14:I$10000),$X$2)</f>
        <v>4900</v>
      </c>
      <c r="AE4663">
        <f>SUM(X4663:AC4663)+SUM(Y4663:AA4663)+Y4663*4</f>
        <v>57600</v>
      </c>
    </row>
    <row r="4664" spans="1:31" x14ac:dyDescent="0.2">
      <c r="A4664" s="1">
        <v>45893</v>
      </c>
      <c r="B4664" s="2">
        <v>0.59546296296296297</v>
      </c>
      <c r="C4664" s="11">
        <v>921436650</v>
      </c>
      <c r="D4664" s="12">
        <v>0.39069999999999999</v>
      </c>
      <c r="E4664" s="4">
        <v>1.3559300000000001</v>
      </c>
      <c r="F4664" s="4">
        <v>1.2509999999999999</v>
      </c>
      <c r="G4664" s="12">
        <v>-0.55030000000000001</v>
      </c>
      <c r="H4664" s="12">
        <v>-0.1158</v>
      </c>
      <c r="I4664" s="4">
        <v>-0.76400000000000001</v>
      </c>
      <c r="J4664" s="29">
        <v>52</v>
      </c>
      <c r="K4664">
        <v>106</v>
      </c>
      <c r="L4664">
        <v>161</v>
      </c>
      <c r="M4664" s="29">
        <v>0.44500000000000001</v>
      </c>
      <c r="N4664">
        <v>1.45</v>
      </c>
      <c r="O4664">
        <v>1.4</v>
      </c>
      <c r="P4664">
        <v>-0.56000000000000005</v>
      </c>
      <c r="Q4664">
        <v>-0.12</v>
      </c>
      <c r="R4664" s="33">
        <v>0.02</v>
      </c>
      <c r="S4664">
        <v>0.18</v>
      </c>
      <c r="T4664">
        <v>0.14000000000000001</v>
      </c>
      <c r="U4664">
        <v>0.06</v>
      </c>
      <c r="V4664">
        <v>1.2999999999999999E-2</v>
      </c>
      <c r="X4664">
        <f>MROUND(RANK(C4664,C$14:C$10000),$X$2)</f>
        <v>4800</v>
      </c>
      <c r="Y4664">
        <f>MROUND(RANK(D4664,D$14:D$10000),$X$2)</f>
        <v>4800</v>
      </c>
      <c r="Z4664">
        <f>MROUND(RANK(E4664,E$14:E$10000),$X$2)</f>
        <v>4700</v>
      </c>
      <c r="AA4664">
        <f>MROUND(RANK(F4664,F$14:F$10000),$X$2)</f>
        <v>4900</v>
      </c>
      <c r="AB4664">
        <f>MROUND(RANK(G4664,G$14:G$10000),$X$2)</f>
        <v>1800</v>
      </c>
      <c r="AC4664">
        <f>MROUND(RANK(H4664,H$14:H$10000),$X$2)</f>
        <v>3050</v>
      </c>
      <c r="AD4664">
        <f>MROUND(RANK(I4664,I$14:I$10000),$X$2)</f>
        <v>4750</v>
      </c>
      <c r="AE4664">
        <f>SUM(X4664:AC4664)+SUM(Y4664:AA4664)+Y4664*4</f>
        <v>57650</v>
      </c>
    </row>
    <row r="4665" spans="1:31" x14ac:dyDescent="0.2">
      <c r="A4665" s="1">
        <v>45894</v>
      </c>
      <c r="B4665" s="2">
        <v>0.54547453703703708</v>
      </c>
      <c r="C4665" s="11">
        <v>766106970</v>
      </c>
      <c r="D4665" s="12">
        <v>0.38329999999999997</v>
      </c>
      <c r="E4665" s="4">
        <v>1.3258000000000001</v>
      </c>
      <c r="F4665" s="4">
        <v>1.2490000000000001</v>
      </c>
      <c r="G4665" s="12">
        <v>-0.52329999999999999</v>
      </c>
      <c r="H4665" s="12">
        <v>-0.10929999999999999</v>
      </c>
      <c r="I4665" s="4">
        <v>-0.371</v>
      </c>
      <c r="J4665" s="29">
        <v>81</v>
      </c>
      <c r="K4665">
        <v>128</v>
      </c>
      <c r="L4665">
        <v>142</v>
      </c>
      <c r="M4665" s="29">
        <v>0.42499999999999999</v>
      </c>
      <c r="N4665">
        <v>1.35</v>
      </c>
      <c r="O4665">
        <v>1.4</v>
      </c>
      <c r="P4665">
        <v>-0.57999999999999996</v>
      </c>
      <c r="Q4665">
        <v>-0.125</v>
      </c>
      <c r="R4665" s="33">
        <v>0.02</v>
      </c>
      <c r="S4665">
        <v>0.16500000000000001</v>
      </c>
      <c r="T4665">
        <v>0.12</v>
      </c>
      <c r="U4665">
        <v>7.0000000000000007E-2</v>
      </c>
      <c r="V4665">
        <v>1.9E-2</v>
      </c>
      <c r="X4665">
        <f>MROUND(RANK(C4665,C$14:C$10000),$X$2)</f>
        <v>4950</v>
      </c>
      <c r="Y4665">
        <f>MROUND(RANK(D4665,D$14:D$10000),$X$2)</f>
        <v>4950</v>
      </c>
      <c r="Z4665">
        <f>MROUND(RANK(E4665,E$14:E$10000),$X$2)</f>
        <v>4900</v>
      </c>
      <c r="AA4665">
        <f>MROUND(RANK(F4665,F$14:F$10000),$X$2)</f>
        <v>4900</v>
      </c>
      <c r="AB4665">
        <f>MROUND(RANK(G4665,G$14:G$10000),$X$2)</f>
        <v>1400</v>
      </c>
      <c r="AC4665">
        <f>MROUND(RANK(H4665,H$14:H$10000),$X$2)</f>
        <v>2000</v>
      </c>
      <c r="AD4665">
        <f>MROUND(RANK(I4665,I$14:I$10000),$X$2)</f>
        <v>4350</v>
      </c>
      <c r="AE4665">
        <f>SUM(X4665:AC4665)+SUM(Y4665:AA4665)+Y4665*4</f>
        <v>57650</v>
      </c>
    </row>
    <row r="4666" spans="1:31" x14ac:dyDescent="0.2">
      <c r="A4666" s="1">
        <v>45894</v>
      </c>
      <c r="B4666" s="2">
        <v>0.71056712962962965</v>
      </c>
      <c r="C4666" s="11">
        <v>1076601828</v>
      </c>
      <c r="D4666" s="12">
        <v>0.39700000000000002</v>
      </c>
      <c r="E4666" s="4">
        <v>1.38144</v>
      </c>
      <c r="F4666" s="4">
        <v>1.3</v>
      </c>
      <c r="G4666" s="12">
        <v>-0.54090000000000005</v>
      </c>
      <c r="H4666" s="12">
        <v>-0.1318</v>
      </c>
      <c r="I4666" s="4">
        <v>-0.32</v>
      </c>
      <c r="J4666" s="29">
        <v>89</v>
      </c>
      <c r="K4666">
        <v>96</v>
      </c>
      <c r="L4666">
        <v>114</v>
      </c>
      <c r="M4666" s="29">
        <v>0.44500000000000001</v>
      </c>
      <c r="N4666">
        <v>1.35</v>
      </c>
      <c r="O4666">
        <v>1.3</v>
      </c>
      <c r="P4666">
        <v>-0.56000000000000005</v>
      </c>
      <c r="Q4666">
        <v>-0.11</v>
      </c>
      <c r="R4666" s="33">
        <v>0.05</v>
      </c>
      <c r="S4666">
        <v>0.16500000000000001</v>
      </c>
      <c r="T4666">
        <v>0.14000000000000001</v>
      </c>
      <c r="U4666">
        <v>0.06</v>
      </c>
      <c r="V4666">
        <v>1.9E-2</v>
      </c>
      <c r="X4666">
        <f>MROUND(RANK(C4666,C$14:C$10000),$X$2)</f>
        <v>4700</v>
      </c>
      <c r="Y4666">
        <f>MROUND(RANK(D4666,D$14:D$10000),$X$2)</f>
        <v>4650</v>
      </c>
      <c r="Z4666">
        <f>MROUND(RANK(E4666,E$14:E$10000),$X$2)</f>
        <v>4550</v>
      </c>
      <c r="AA4666">
        <f>MROUND(RANK(F4666,F$14:F$10000),$X$2)</f>
        <v>4600</v>
      </c>
      <c r="AB4666">
        <f>MROUND(RANK(G4666,G$14:G$10000),$X$2)</f>
        <v>1800</v>
      </c>
      <c r="AC4666">
        <f>MROUND(RANK(H4666,H$14:H$10000),$X$2)</f>
        <v>4950</v>
      </c>
      <c r="AD4666">
        <f>MROUND(RANK(I4666,I$14:I$10000),$X$2)</f>
        <v>4300</v>
      </c>
      <c r="AE4666">
        <f>SUM(X4666:AC4666)+SUM(Y4666:AA4666)+Y4666*4</f>
        <v>57650</v>
      </c>
    </row>
    <row r="4667" spans="1:31" x14ac:dyDescent="0.2">
      <c r="A4667" s="1">
        <v>45894</v>
      </c>
      <c r="B4667" s="2">
        <v>0.54608796296296291</v>
      </c>
      <c r="C4667" s="11">
        <v>605834762</v>
      </c>
      <c r="D4667" s="12">
        <v>0.374</v>
      </c>
      <c r="E4667" s="4">
        <v>1.31992</v>
      </c>
      <c r="F4667" s="4">
        <v>1.2290000000000001</v>
      </c>
      <c r="G4667" s="12">
        <v>-0.44750000000000001</v>
      </c>
      <c r="H4667" s="12">
        <v>-9.6500000000000002E-2</v>
      </c>
      <c r="I4667" s="4">
        <v>-8.0000000000000002E-3</v>
      </c>
      <c r="J4667" s="29">
        <v>51</v>
      </c>
      <c r="K4667">
        <v>83</v>
      </c>
      <c r="L4667" s="6">
        <v>161</v>
      </c>
      <c r="M4667" s="27">
        <v>0.42499999999999999</v>
      </c>
      <c r="N4667" s="6">
        <v>1.45</v>
      </c>
      <c r="O4667" s="6">
        <v>1.4</v>
      </c>
      <c r="P4667" s="6">
        <v>-0.54</v>
      </c>
      <c r="Q4667" s="6">
        <v>-0.11</v>
      </c>
      <c r="R4667" s="31">
        <v>0.06</v>
      </c>
      <c r="S4667" s="6">
        <v>0.15</v>
      </c>
      <c r="T4667" s="6">
        <v>0.14000000000000001</v>
      </c>
      <c r="U4667" s="6">
        <v>0.06</v>
      </c>
      <c r="V4667" s="6">
        <v>0.01</v>
      </c>
      <c r="X4667">
        <f>MROUND(RANK(C4667,C$14:C$10000),$X$2)</f>
        <v>5050</v>
      </c>
      <c r="Y4667">
        <f>MROUND(RANK(D4667,D$14:D$10000),$X$2)</f>
        <v>5050</v>
      </c>
      <c r="Z4667">
        <f>MROUND(RANK(E4667,E$14:E$10000),$X$2)</f>
        <v>4900</v>
      </c>
      <c r="AA4667">
        <f>MROUND(RANK(F4667,F$14:F$10000),$X$2)</f>
        <v>5000</v>
      </c>
      <c r="AB4667">
        <f>MROUND(RANK(G4667,G$14:G$10000),$X$2)</f>
        <v>1350</v>
      </c>
      <c r="AC4667">
        <f>MROUND(RANK(H4667,H$14:H$10000),$X$2)</f>
        <v>1200</v>
      </c>
      <c r="AD4667">
        <f>MROUND(RANK(I4667,I$14:I$10000),$X$2)</f>
        <v>3850</v>
      </c>
      <c r="AE4667">
        <f>SUM(X4667:AC4667)+SUM(Y4667:AA4667)+Y4667*4</f>
        <v>57700</v>
      </c>
    </row>
    <row r="4668" spans="1:31" x14ac:dyDescent="0.2">
      <c r="A4668" s="1">
        <v>45894</v>
      </c>
      <c r="B4668" s="2">
        <v>0.74149305555555556</v>
      </c>
      <c r="C4668" s="11">
        <v>1430908600</v>
      </c>
      <c r="D4668" s="12">
        <v>0.40849999999999997</v>
      </c>
      <c r="E4668" s="4">
        <v>1.3525799999999999</v>
      </c>
      <c r="F4668" s="4">
        <v>1.3009999999999999</v>
      </c>
      <c r="G4668" s="12">
        <v>-0.5897</v>
      </c>
      <c r="H4668" s="12">
        <v>-0.13159999999999999</v>
      </c>
      <c r="I4668" s="4">
        <v>-0.65800000000000003</v>
      </c>
      <c r="J4668" s="29">
        <v>110</v>
      </c>
      <c r="K4668">
        <v>192</v>
      </c>
      <c r="L4668">
        <v>255</v>
      </c>
      <c r="M4668" s="29">
        <v>0.42499999999999999</v>
      </c>
      <c r="N4668">
        <v>1.45</v>
      </c>
      <c r="O4668">
        <v>1.3</v>
      </c>
      <c r="P4668">
        <v>-0.54</v>
      </c>
      <c r="Q4668">
        <v>-0.115</v>
      </c>
      <c r="R4668" s="33">
        <v>0.02</v>
      </c>
      <c r="S4668">
        <v>0.13500000000000001</v>
      </c>
      <c r="T4668">
        <v>0.12</v>
      </c>
      <c r="U4668">
        <v>7.0000000000000007E-2</v>
      </c>
      <c r="V4668">
        <v>1.6E-2</v>
      </c>
      <c r="X4668">
        <f>MROUND(RANK(C4668,C$14:C$10000),$X$2)</f>
        <v>4400</v>
      </c>
      <c r="Y4668">
        <f>MROUND(RANK(D4668,D$14:D$10000),$X$2)</f>
        <v>4400</v>
      </c>
      <c r="Z4668">
        <f>MROUND(RANK(E4668,E$14:E$10000),$X$2)</f>
        <v>4750</v>
      </c>
      <c r="AA4668">
        <f>MROUND(RANK(F4668,F$14:F$10000),$X$2)</f>
        <v>4600</v>
      </c>
      <c r="AB4668">
        <f>MROUND(RANK(G4668,G$14:G$10000),$X$2)</f>
        <v>3250</v>
      </c>
      <c r="AC4668">
        <f>MROUND(RANK(H4668,H$14:H$10000),$X$2)</f>
        <v>4950</v>
      </c>
      <c r="AD4668">
        <f>MROUND(RANK(I4668,I$14:I$10000),$X$2)</f>
        <v>4700</v>
      </c>
      <c r="AE4668">
        <f>SUM(X4668:AC4668)+SUM(Y4668:AA4668)+Y4668*4</f>
        <v>57700</v>
      </c>
    </row>
    <row r="4669" spans="1:31" x14ac:dyDescent="0.2">
      <c r="A4669" s="1">
        <v>45894</v>
      </c>
      <c r="B4669" s="2">
        <v>0.74152777777777779</v>
      </c>
      <c r="C4669" s="11">
        <v>1560229823</v>
      </c>
      <c r="D4669" s="12">
        <v>0.41199999999999998</v>
      </c>
      <c r="E4669" s="4">
        <v>1.3746400000000001</v>
      </c>
      <c r="F4669" s="4">
        <v>1.319</v>
      </c>
      <c r="G4669" s="12">
        <v>-0.64359999999999995</v>
      </c>
      <c r="H4669" s="12">
        <v>-0.12640000000000001</v>
      </c>
      <c r="I4669" s="4">
        <v>-0.64800000000000002</v>
      </c>
      <c r="J4669" s="29">
        <v>237</v>
      </c>
      <c r="K4669">
        <v>246</v>
      </c>
      <c r="L4669" s="6">
        <v>288</v>
      </c>
      <c r="M4669" s="27">
        <v>0.42499999999999999</v>
      </c>
      <c r="N4669" s="6">
        <v>1.45</v>
      </c>
      <c r="O4669" s="6">
        <v>1.3</v>
      </c>
      <c r="P4669" s="6">
        <v>-0.54</v>
      </c>
      <c r="Q4669" s="6">
        <v>-0.115</v>
      </c>
      <c r="R4669" s="31">
        <v>0.02</v>
      </c>
      <c r="S4669" s="6">
        <v>0.13500000000000001</v>
      </c>
      <c r="T4669" s="6">
        <v>0.12</v>
      </c>
      <c r="U4669" s="6">
        <v>7.0000000000000007E-2</v>
      </c>
      <c r="V4669" s="6">
        <v>1.6E-2</v>
      </c>
      <c r="X4669">
        <f>MROUND(RANK(C4669,C$14:C$10000),$X$2)</f>
        <v>4300</v>
      </c>
      <c r="Y4669">
        <f>MROUND(RANK(D4669,D$14:D$10000),$X$2)</f>
        <v>4300</v>
      </c>
      <c r="Z4669">
        <f>MROUND(RANK(E4669,E$14:E$10000),$X$2)</f>
        <v>4600</v>
      </c>
      <c r="AA4669">
        <f>MROUND(RANK(F4669,F$14:F$10000),$X$2)</f>
        <v>4450</v>
      </c>
      <c r="AB4669">
        <f>MROUND(RANK(G4669,G$14:G$10000),$X$2)</f>
        <v>4950</v>
      </c>
      <c r="AC4669">
        <f>MROUND(RANK(H4669,H$14:H$10000),$X$2)</f>
        <v>4550</v>
      </c>
      <c r="AD4669">
        <f>MROUND(RANK(I4669,I$14:I$10000),$X$2)</f>
        <v>4650</v>
      </c>
      <c r="AE4669">
        <f>SUM(X4669:AC4669)+SUM(Y4669:AA4669)+Y4669*4</f>
        <v>57700</v>
      </c>
    </row>
    <row r="4670" spans="1:31" x14ac:dyDescent="0.2">
      <c r="A4670" s="1">
        <v>45894</v>
      </c>
      <c r="B4670" s="2">
        <v>0.98994212962962957</v>
      </c>
      <c r="C4670" s="11">
        <v>1806471477</v>
      </c>
      <c r="D4670" s="12">
        <v>0.41799999999999998</v>
      </c>
      <c r="E4670" s="4">
        <v>1.3718900000000001</v>
      </c>
      <c r="F4670" s="4">
        <v>1.3320000000000001</v>
      </c>
      <c r="G4670" s="12">
        <v>-0.70860000000000001</v>
      </c>
      <c r="H4670" s="12">
        <v>-0.14119999999999999</v>
      </c>
      <c r="I4670" s="4">
        <v>-0.54400000000000004</v>
      </c>
      <c r="J4670" s="29">
        <v>122</v>
      </c>
      <c r="K4670">
        <v>166</v>
      </c>
      <c r="L4670" s="6">
        <v>187</v>
      </c>
      <c r="M4670" s="27">
        <v>0.42499999999999999</v>
      </c>
      <c r="N4670" s="6">
        <v>1.45</v>
      </c>
      <c r="O4670" s="6">
        <v>1.45</v>
      </c>
      <c r="P4670" s="6">
        <v>-0.57999999999999996</v>
      </c>
      <c r="Q4670" s="6">
        <v>-0.105</v>
      </c>
      <c r="R4670" s="31">
        <v>0.05</v>
      </c>
      <c r="S4670" s="6">
        <v>0.15</v>
      </c>
      <c r="T4670" s="6">
        <v>0.16</v>
      </c>
      <c r="U4670" s="6">
        <v>0.245</v>
      </c>
      <c r="V4670" s="6">
        <v>4.5499999999999999E-2</v>
      </c>
      <c r="X4670">
        <f>MROUND(RANK(C4670,C$14:C$10000),$X$2)</f>
        <v>4150</v>
      </c>
      <c r="Y4670">
        <f>MROUND(RANK(D4670,D$14:D$10000),$X$2)</f>
        <v>4150</v>
      </c>
      <c r="Z4670">
        <f>MROUND(RANK(E4670,E$14:E$10000),$X$2)</f>
        <v>4600</v>
      </c>
      <c r="AA4670">
        <f>MROUND(RANK(F4670,F$14:F$10000),$X$2)</f>
        <v>4400</v>
      </c>
      <c r="AB4670">
        <f>MROUND(RANK(G4670,G$14:G$10000),$X$2)</f>
        <v>5350</v>
      </c>
      <c r="AC4670">
        <f>MROUND(RANK(H4670,H$14:H$10000),$X$2)</f>
        <v>5300</v>
      </c>
      <c r="AD4670">
        <f>MROUND(RANK(I4670,I$14:I$10000),$X$2)</f>
        <v>4550</v>
      </c>
      <c r="AE4670">
        <f>SUM(X4670:AC4670)+SUM(Y4670:AA4670)+Y4670*4</f>
        <v>57700</v>
      </c>
    </row>
    <row r="4671" spans="1:31" x14ac:dyDescent="0.2">
      <c r="A4671" s="1">
        <v>45894</v>
      </c>
      <c r="B4671" s="2">
        <v>0.99224537037037042</v>
      </c>
      <c r="C4671" s="11">
        <v>611678128</v>
      </c>
      <c r="D4671" s="12">
        <v>0.37440000000000001</v>
      </c>
      <c r="E4671" s="4">
        <v>1.33962</v>
      </c>
      <c r="F4671" s="4">
        <v>1.2330000000000001</v>
      </c>
      <c r="G4671" s="12">
        <v>-0.52329999999999999</v>
      </c>
      <c r="H4671" s="12">
        <v>-0.10299999999999999</v>
      </c>
      <c r="I4671" s="4">
        <v>-0.495</v>
      </c>
      <c r="J4671" s="29">
        <v>47</v>
      </c>
      <c r="K4671">
        <v>78</v>
      </c>
      <c r="L4671">
        <v>112</v>
      </c>
      <c r="M4671" s="29">
        <v>0.435</v>
      </c>
      <c r="N4671">
        <v>1.35</v>
      </c>
      <c r="O4671">
        <v>1.45</v>
      </c>
      <c r="P4671">
        <v>-0.56000000000000005</v>
      </c>
      <c r="Q4671">
        <v>-0.125</v>
      </c>
      <c r="R4671" s="33">
        <v>0.05</v>
      </c>
      <c r="S4671">
        <v>0.18</v>
      </c>
      <c r="T4671">
        <v>0.12</v>
      </c>
      <c r="U4671">
        <v>0.17499999999999999</v>
      </c>
      <c r="V4671">
        <v>5.6000000000000001E-2</v>
      </c>
      <c r="X4671">
        <f>MROUND(RANK(C4671,C$14:C$10000),$X$2)</f>
        <v>5050</v>
      </c>
      <c r="Y4671">
        <f>MROUND(RANK(D4671,D$14:D$10000),$X$2)</f>
        <v>5050</v>
      </c>
      <c r="Z4671">
        <f>MROUND(RANK(E4671,E$14:E$10000),$X$2)</f>
        <v>4800</v>
      </c>
      <c r="AA4671">
        <f>MROUND(RANK(F4671,F$14:F$10000),$X$2)</f>
        <v>4950</v>
      </c>
      <c r="AB4671">
        <f>MROUND(RANK(G4671,G$14:G$10000),$X$2)</f>
        <v>1400</v>
      </c>
      <c r="AC4671">
        <f>MROUND(RANK(H4671,H$14:H$10000),$X$2)</f>
        <v>1450</v>
      </c>
      <c r="AD4671">
        <f>MROUND(RANK(I4671,I$14:I$10000),$X$2)</f>
        <v>4500</v>
      </c>
      <c r="AE4671">
        <f>SUM(X4671:AC4671)+SUM(Y4671:AA4671)+Y4671*4</f>
        <v>57700</v>
      </c>
    </row>
    <row r="4672" spans="1:31" x14ac:dyDescent="0.2">
      <c r="A4672" s="1">
        <v>45895</v>
      </c>
      <c r="B4672" s="2">
        <v>1.5462962962962963E-2</v>
      </c>
      <c r="C4672" s="11">
        <v>1222790707</v>
      </c>
      <c r="D4672" s="12">
        <v>0.40210000000000001</v>
      </c>
      <c r="E4672" s="4">
        <v>1.3769899999999999</v>
      </c>
      <c r="F4672" s="4">
        <v>1.296</v>
      </c>
      <c r="G4672" s="12">
        <v>-0.61780000000000002</v>
      </c>
      <c r="H4672" s="12">
        <v>-0.1147</v>
      </c>
      <c r="I4672" s="4">
        <v>-0.46600000000000003</v>
      </c>
      <c r="J4672" s="29">
        <v>47</v>
      </c>
      <c r="K4672">
        <v>153</v>
      </c>
      <c r="L4672" s="6">
        <v>205</v>
      </c>
      <c r="M4672" s="27">
        <v>0.435</v>
      </c>
      <c r="N4672" s="6">
        <v>1.45</v>
      </c>
      <c r="O4672" s="6">
        <v>1.4</v>
      </c>
      <c r="P4672" s="6">
        <v>-0.56000000000000005</v>
      </c>
      <c r="Q4672" s="6">
        <v>-0.12</v>
      </c>
      <c r="R4672" s="31">
        <v>0.04</v>
      </c>
      <c r="S4672" s="6">
        <v>0.15</v>
      </c>
      <c r="T4672" s="6">
        <v>0.12</v>
      </c>
      <c r="U4672" s="6">
        <v>0.27</v>
      </c>
      <c r="V4672" s="6">
        <v>8.5499999999999896E-2</v>
      </c>
      <c r="X4672">
        <f>MROUND(RANK(C4672,C$14:C$10000),$X$2)</f>
        <v>4600</v>
      </c>
      <c r="Y4672">
        <f>MROUND(RANK(D4672,D$14:D$10000),$X$2)</f>
        <v>4550</v>
      </c>
      <c r="Z4672">
        <f>MROUND(RANK(E4672,E$14:E$10000),$X$2)</f>
        <v>4550</v>
      </c>
      <c r="AA4672">
        <f>MROUND(RANK(F4672,F$14:F$10000),$X$2)</f>
        <v>4650</v>
      </c>
      <c r="AB4672">
        <f>MROUND(RANK(G4672,G$14:G$10000),$X$2)</f>
        <v>4550</v>
      </c>
      <c r="AC4672">
        <f>MROUND(RANK(H4672,H$14:H$10000),$X$2)</f>
        <v>2850</v>
      </c>
      <c r="AD4672">
        <f>MROUND(RANK(I4672,I$14:I$10000),$X$2)</f>
        <v>4450</v>
      </c>
      <c r="AE4672">
        <f>SUM(X4672:AC4672)+SUM(Y4672:AA4672)+Y4672*4</f>
        <v>57700</v>
      </c>
    </row>
    <row r="4673" spans="1:31" x14ac:dyDescent="0.2">
      <c r="A4673" s="1">
        <v>45893</v>
      </c>
      <c r="B4673" s="2">
        <v>0.95900462962962962</v>
      </c>
      <c r="C4673" s="11">
        <v>1105877455</v>
      </c>
      <c r="D4673" s="12">
        <v>0.39810000000000001</v>
      </c>
      <c r="E4673" s="4">
        <v>1.36355</v>
      </c>
      <c r="F4673" s="4">
        <v>1.27</v>
      </c>
      <c r="G4673" s="12">
        <v>-0.5645</v>
      </c>
      <c r="H4673" s="12">
        <v>-0.1211</v>
      </c>
      <c r="I4673" s="4">
        <v>-0.78300000000000003</v>
      </c>
      <c r="J4673" s="29">
        <v>54</v>
      </c>
      <c r="K4673">
        <v>181</v>
      </c>
      <c r="L4673" s="6">
        <v>189</v>
      </c>
      <c r="M4673" s="27">
        <v>0.44500000000000001</v>
      </c>
      <c r="N4673" s="6">
        <v>1.45</v>
      </c>
      <c r="O4673" s="6">
        <v>1.4</v>
      </c>
      <c r="P4673" s="6">
        <v>-0.56000000000000005</v>
      </c>
      <c r="Q4673" s="6">
        <v>-0.12</v>
      </c>
      <c r="R4673" s="31">
        <v>0.02</v>
      </c>
      <c r="S4673" s="6">
        <v>0.18</v>
      </c>
      <c r="T4673" s="6">
        <v>0.14000000000000001</v>
      </c>
      <c r="U4673" s="6">
        <v>0.06</v>
      </c>
      <c r="V4673" s="6">
        <v>1.2999999999999999E-2</v>
      </c>
      <c r="X4673">
        <f>MROUND(RANK(C4673,C$14:C$10000),$X$2)</f>
        <v>4650</v>
      </c>
      <c r="Y4673">
        <f>MROUND(RANK(D4673,D$14:D$10000),$X$2)</f>
        <v>4650</v>
      </c>
      <c r="Z4673">
        <f>MROUND(RANK(E4673,E$14:E$10000),$X$2)</f>
        <v>4650</v>
      </c>
      <c r="AA4673">
        <f>MROUND(RANK(F4673,F$14:F$10000),$X$2)</f>
        <v>4800</v>
      </c>
      <c r="AB4673">
        <f>MROUND(RANK(G4673,G$14:G$10000),$X$2)</f>
        <v>2350</v>
      </c>
      <c r="AC4673">
        <f>MROUND(RANK(H4673,H$14:H$10000),$X$2)</f>
        <v>3950</v>
      </c>
      <c r="AD4673">
        <f>MROUND(RANK(I4673,I$14:I$10000),$X$2)</f>
        <v>4800</v>
      </c>
      <c r="AE4673">
        <f>SUM(X4673:AC4673)+SUM(Y4673:AA4673)+Y4673*4</f>
        <v>57750</v>
      </c>
    </row>
    <row r="4674" spans="1:31" x14ac:dyDescent="0.2">
      <c r="A4674" s="1">
        <v>45893</v>
      </c>
      <c r="B4674" s="2">
        <v>0.98649305555555555</v>
      </c>
      <c r="C4674" s="11">
        <v>934319154</v>
      </c>
      <c r="D4674" s="12">
        <v>0.39129999999999998</v>
      </c>
      <c r="E4674" s="4">
        <v>1.3570800000000001</v>
      </c>
      <c r="F4674" s="4">
        <v>1.276</v>
      </c>
      <c r="G4674" s="12">
        <v>-0.52329999999999999</v>
      </c>
      <c r="H4674" s="12">
        <v>-0.12039999999999999</v>
      </c>
      <c r="I4674" s="4">
        <v>-0.70299999999999996</v>
      </c>
      <c r="J4674" s="29">
        <v>92</v>
      </c>
      <c r="K4674">
        <v>99</v>
      </c>
      <c r="L4674" s="6">
        <v>128</v>
      </c>
      <c r="M4674" s="27">
        <v>0.44500000000000001</v>
      </c>
      <c r="N4674" s="6">
        <v>1.45</v>
      </c>
      <c r="O4674" s="6">
        <v>1.4</v>
      </c>
      <c r="P4674" s="6">
        <v>-0.56000000000000005</v>
      </c>
      <c r="Q4674" s="6">
        <v>-0.12</v>
      </c>
      <c r="R4674" s="31">
        <v>0.02</v>
      </c>
      <c r="S4674" s="6">
        <v>0.18</v>
      </c>
      <c r="T4674" s="6">
        <v>0.14000000000000001</v>
      </c>
      <c r="U4674" s="6">
        <v>0.06</v>
      </c>
      <c r="V4674" s="6">
        <v>1.2999999999999999E-2</v>
      </c>
      <c r="X4674">
        <f>MROUND(RANK(C4674,C$14:C$10000),$X$2)</f>
        <v>4800</v>
      </c>
      <c r="Y4674">
        <f>MROUND(RANK(D4674,D$14:D$10000),$X$2)</f>
        <v>4800</v>
      </c>
      <c r="Z4674">
        <f>MROUND(RANK(E4674,E$14:E$10000),$X$2)</f>
        <v>4700</v>
      </c>
      <c r="AA4674">
        <f>MROUND(RANK(F4674,F$14:F$10000),$X$2)</f>
        <v>4750</v>
      </c>
      <c r="AB4674">
        <f>MROUND(RANK(G4674,G$14:G$10000),$X$2)</f>
        <v>1400</v>
      </c>
      <c r="AC4674">
        <f>MROUND(RANK(H4674,H$14:H$10000),$X$2)</f>
        <v>3850</v>
      </c>
      <c r="AD4674">
        <f>MROUND(RANK(I4674,I$14:I$10000),$X$2)</f>
        <v>4700</v>
      </c>
      <c r="AE4674">
        <f>SUM(X4674:AC4674)+SUM(Y4674:AA4674)+Y4674*4</f>
        <v>57750</v>
      </c>
    </row>
    <row r="4675" spans="1:31" x14ac:dyDescent="0.2">
      <c r="A4675" s="1">
        <v>45895</v>
      </c>
      <c r="B4675" s="2">
        <v>0.65994212962962961</v>
      </c>
      <c r="C4675" s="11">
        <v>1665062353</v>
      </c>
      <c r="D4675" s="12">
        <v>0.41470000000000001</v>
      </c>
      <c r="E4675" s="4">
        <v>1.37538</v>
      </c>
      <c r="F4675" s="4">
        <v>1.333</v>
      </c>
      <c r="G4675" s="12">
        <v>-0.67710000000000004</v>
      </c>
      <c r="H4675" s="12">
        <v>-0.12970000000000001</v>
      </c>
      <c r="I4675" s="4">
        <v>-0.32800000000000001</v>
      </c>
      <c r="J4675" s="29">
        <v>177</v>
      </c>
      <c r="K4675">
        <v>219</v>
      </c>
      <c r="L4675" s="6">
        <v>272</v>
      </c>
      <c r="M4675" s="27">
        <v>0.45500000000000002</v>
      </c>
      <c r="N4675" s="6">
        <v>1.45</v>
      </c>
      <c r="O4675" s="6">
        <v>1.3</v>
      </c>
      <c r="P4675" s="6">
        <v>-0.57999999999999996</v>
      </c>
      <c r="Q4675" s="6">
        <v>-0.115</v>
      </c>
      <c r="R4675" s="31">
        <v>4.4999999999999998E-2</v>
      </c>
      <c r="S4675" s="6">
        <v>0.16500000000000001</v>
      </c>
      <c r="T4675" s="6">
        <v>0.14000000000000001</v>
      </c>
      <c r="U4675" s="6">
        <v>0.27</v>
      </c>
      <c r="V4675" s="6">
        <v>8.5499999999999896E-2</v>
      </c>
      <c r="X4675">
        <f>MROUND(RANK(C4675,C$14:C$10000),$X$2)</f>
        <v>4250</v>
      </c>
      <c r="Y4675">
        <f>MROUND(RANK(D4675,D$14:D$10000),$X$2)</f>
        <v>4250</v>
      </c>
      <c r="Z4675">
        <f>MROUND(RANK(E4675,E$14:E$10000),$X$2)</f>
        <v>4600</v>
      </c>
      <c r="AA4675">
        <f>MROUND(RANK(F4675,F$14:F$10000),$X$2)</f>
        <v>4350</v>
      </c>
      <c r="AB4675">
        <f>MROUND(RANK(G4675,G$14:G$10000),$X$2)</f>
        <v>5250</v>
      </c>
      <c r="AC4675">
        <f>MROUND(RANK(H4675,H$14:H$10000),$X$2)</f>
        <v>4850</v>
      </c>
      <c r="AD4675">
        <f>MROUND(RANK(I4675,I$14:I$10000),$X$2)</f>
        <v>4300</v>
      </c>
      <c r="AE4675">
        <f>SUM(X4675:AC4675)+SUM(Y4675:AA4675)+Y4675*4</f>
        <v>57750</v>
      </c>
    </row>
    <row r="4676" spans="1:31" x14ac:dyDescent="0.2">
      <c r="A4676" s="1">
        <v>45896</v>
      </c>
      <c r="B4676" s="2">
        <v>0.94224537037037037</v>
      </c>
      <c r="C4676" s="11">
        <v>1033691324</v>
      </c>
      <c r="D4676" s="12">
        <v>0.39529999999999998</v>
      </c>
      <c r="E4676" s="4">
        <v>1.3761300000000001</v>
      </c>
      <c r="F4676" s="4">
        <v>1.272</v>
      </c>
      <c r="G4676" s="12">
        <v>-0.55030000000000001</v>
      </c>
      <c r="H4676" s="12">
        <v>-0.1244</v>
      </c>
      <c r="I4676" s="4">
        <v>-1.0209999999999999</v>
      </c>
      <c r="J4676" s="29">
        <v>54</v>
      </c>
      <c r="K4676">
        <v>123</v>
      </c>
      <c r="L4676">
        <v>142</v>
      </c>
      <c r="M4676" s="29">
        <v>0.42499999999999999</v>
      </c>
      <c r="N4676">
        <v>1.45</v>
      </c>
      <c r="O4676">
        <v>1.4</v>
      </c>
      <c r="P4676">
        <v>-0.54</v>
      </c>
      <c r="Q4676">
        <v>-0.115</v>
      </c>
      <c r="R4676" s="33">
        <v>0.04</v>
      </c>
      <c r="S4676">
        <v>0.18</v>
      </c>
      <c r="T4676">
        <v>0.04</v>
      </c>
      <c r="U4676">
        <v>7.4999999999999997E-2</v>
      </c>
      <c r="V4676">
        <v>1.4999999999999999E-2</v>
      </c>
      <c r="X4676">
        <f>MROUND(RANK(C4676,C$14:C$10000),$X$2)</f>
        <v>4700</v>
      </c>
      <c r="Y4676">
        <f>MROUND(RANK(D4676,D$14:D$10000),$X$2)</f>
        <v>4700</v>
      </c>
      <c r="Z4676">
        <f>MROUND(RANK(E4676,E$14:E$10000),$X$2)</f>
        <v>4600</v>
      </c>
      <c r="AA4676">
        <f>MROUND(RANK(F4676,F$14:F$10000),$X$2)</f>
        <v>4750</v>
      </c>
      <c r="AB4676">
        <f>MROUND(RANK(G4676,G$14:G$10000),$X$2)</f>
        <v>1800</v>
      </c>
      <c r="AC4676">
        <f>MROUND(RANK(H4676,H$14:H$10000),$X$2)</f>
        <v>4350</v>
      </c>
      <c r="AD4676">
        <f>MROUND(RANK(I4676,I$14:I$10000),$X$2)</f>
        <v>4950</v>
      </c>
      <c r="AE4676">
        <f>SUM(X4676:AC4676)+SUM(Y4676:AA4676)+Y4676*4</f>
        <v>57750</v>
      </c>
    </row>
    <row r="4677" spans="1:31" x14ac:dyDescent="0.2">
      <c r="A4677" s="1">
        <v>45893</v>
      </c>
      <c r="B4677" s="2">
        <v>0.65854166666666669</v>
      </c>
      <c r="C4677" s="11">
        <v>999524724</v>
      </c>
      <c r="D4677" s="12">
        <v>0.39400000000000002</v>
      </c>
      <c r="E4677" s="4">
        <v>1.3581700000000001</v>
      </c>
      <c r="F4677" s="4">
        <v>1.284</v>
      </c>
      <c r="G4677" s="12">
        <v>-0.52329999999999999</v>
      </c>
      <c r="H4677" s="12">
        <v>-0.12429999999999999</v>
      </c>
      <c r="I4677" s="4">
        <v>-0.72199999999999998</v>
      </c>
      <c r="J4677" s="29">
        <v>93</v>
      </c>
      <c r="K4677">
        <v>93</v>
      </c>
      <c r="L4677">
        <v>102</v>
      </c>
      <c r="M4677" s="29">
        <v>0.44500000000000001</v>
      </c>
      <c r="N4677">
        <v>1.45</v>
      </c>
      <c r="O4677">
        <v>1.4</v>
      </c>
      <c r="P4677">
        <v>-0.56000000000000005</v>
      </c>
      <c r="Q4677">
        <v>-0.12</v>
      </c>
      <c r="R4677" s="33">
        <v>0.02</v>
      </c>
      <c r="S4677">
        <v>0.18</v>
      </c>
      <c r="T4677">
        <v>0.14000000000000001</v>
      </c>
      <c r="U4677">
        <v>0.06</v>
      </c>
      <c r="V4677">
        <v>1.2999999999999999E-2</v>
      </c>
      <c r="X4677">
        <f>MROUND(RANK(C4677,C$14:C$10000),$X$2)</f>
        <v>4750</v>
      </c>
      <c r="Y4677">
        <f>MROUND(RANK(D4677,D$14:D$10000),$X$2)</f>
        <v>4750</v>
      </c>
      <c r="Z4677">
        <f>MROUND(RANK(E4677,E$14:E$10000),$X$2)</f>
        <v>4700</v>
      </c>
      <c r="AA4677">
        <f>MROUND(RANK(F4677,F$14:F$10000),$X$2)</f>
        <v>4700</v>
      </c>
      <c r="AB4677">
        <f>MROUND(RANK(G4677,G$14:G$10000),$X$2)</f>
        <v>1400</v>
      </c>
      <c r="AC4677">
        <f>MROUND(RANK(H4677,H$14:H$10000),$X$2)</f>
        <v>4350</v>
      </c>
      <c r="AD4677">
        <f>MROUND(RANK(I4677,I$14:I$10000),$X$2)</f>
        <v>4750</v>
      </c>
      <c r="AE4677">
        <f>SUM(X4677:AC4677)+SUM(Y4677:AA4677)+Y4677*4</f>
        <v>57800</v>
      </c>
    </row>
    <row r="4678" spans="1:31" x14ac:dyDescent="0.2">
      <c r="A4678" s="1">
        <v>45893</v>
      </c>
      <c r="B4678" s="2">
        <v>0.95907407407407408</v>
      </c>
      <c r="C4678" s="11">
        <v>975870344</v>
      </c>
      <c r="D4678" s="12">
        <v>0.39300000000000002</v>
      </c>
      <c r="E4678" s="4">
        <v>1.35002</v>
      </c>
      <c r="F4678" s="4">
        <v>1.2729999999999999</v>
      </c>
      <c r="G4678" s="12">
        <v>-0.52329999999999999</v>
      </c>
      <c r="H4678" s="12">
        <v>-0.1225</v>
      </c>
      <c r="I4678" s="4">
        <v>-0.72899999999999998</v>
      </c>
      <c r="J4678" s="29">
        <v>78</v>
      </c>
      <c r="K4678">
        <v>102</v>
      </c>
      <c r="L4678">
        <v>152</v>
      </c>
      <c r="M4678" s="29">
        <v>0.44500000000000001</v>
      </c>
      <c r="N4678">
        <v>1.45</v>
      </c>
      <c r="O4678">
        <v>1.4</v>
      </c>
      <c r="P4678">
        <v>-0.56000000000000005</v>
      </c>
      <c r="Q4678">
        <v>-0.12</v>
      </c>
      <c r="R4678" s="33">
        <v>0.02</v>
      </c>
      <c r="S4678">
        <v>0.18</v>
      </c>
      <c r="T4678">
        <v>0.14000000000000001</v>
      </c>
      <c r="U4678">
        <v>0.06</v>
      </c>
      <c r="V4678">
        <v>1.2999999999999999E-2</v>
      </c>
      <c r="X4678">
        <f>MROUND(RANK(C4678,C$14:C$10000),$X$2)</f>
        <v>4750</v>
      </c>
      <c r="Y4678">
        <f>MROUND(RANK(D4678,D$14:D$10000),$X$2)</f>
        <v>4750</v>
      </c>
      <c r="Z4678">
        <f>MROUND(RANK(E4678,E$14:E$10000),$X$2)</f>
        <v>4750</v>
      </c>
      <c r="AA4678">
        <f>MROUND(RANK(F4678,F$14:F$10000),$X$2)</f>
        <v>4750</v>
      </c>
      <c r="AB4678">
        <f>MROUND(RANK(G4678,G$14:G$10000),$X$2)</f>
        <v>1400</v>
      </c>
      <c r="AC4678">
        <f>MROUND(RANK(H4678,H$14:H$10000),$X$2)</f>
        <v>4150</v>
      </c>
      <c r="AD4678">
        <f>MROUND(RANK(I4678,I$14:I$10000),$X$2)</f>
        <v>4750</v>
      </c>
      <c r="AE4678">
        <f>SUM(X4678:AC4678)+SUM(Y4678:AA4678)+Y4678*4</f>
        <v>57800</v>
      </c>
    </row>
    <row r="4679" spans="1:31" x14ac:dyDescent="0.2">
      <c r="A4679" s="1">
        <v>45894</v>
      </c>
      <c r="B4679" s="2">
        <v>0.56190972222222224</v>
      </c>
      <c r="C4679" s="11">
        <v>1494578607</v>
      </c>
      <c r="D4679" s="12">
        <v>0.4103</v>
      </c>
      <c r="E4679" s="4">
        <v>1.3709</v>
      </c>
      <c r="F4679" s="4">
        <v>1.3160000000000001</v>
      </c>
      <c r="G4679" s="12">
        <v>-0.6038</v>
      </c>
      <c r="H4679" s="12">
        <v>-0.1303</v>
      </c>
      <c r="I4679" s="4">
        <v>-0.437</v>
      </c>
      <c r="J4679" s="29">
        <v>113</v>
      </c>
      <c r="K4679">
        <v>126</v>
      </c>
      <c r="L4679" s="6">
        <v>154</v>
      </c>
      <c r="M4679" s="27">
        <v>0.42499999999999999</v>
      </c>
      <c r="N4679" s="6">
        <v>1.35</v>
      </c>
      <c r="O4679" s="6">
        <v>1.3</v>
      </c>
      <c r="P4679" s="6">
        <v>-0.57999999999999996</v>
      </c>
      <c r="Q4679" s="6">
        <v>-0.115</v>
      </c>
      <c r="R4679" s="31">
        <v>0.02</v>
      </c>
      <c r="S4679" s="6">
        <v>0.2</v>
      </c>
      <c r="T4679" s="6">
        <v>0.16</v>
      </c>
      <c r="U4679" s="6">
        <v>0.05</v>
      </c>
      <c r="V4679" s="6">
        <v>1.2999999999999999E-2</v>
      </c>
      <c r="X4679">
        <f>MROUND(RANK(C4679,C$14:C$10000),$X$2)</f>
        <v>4350</v>
      </c>
      <c r="Y4679">
        <f>MROUND(RANK(D4679,D$14:D$10000),$X$2)</f>
        <v>4350</v>
      </c>
      <c r="Z4679">
        <f>MROUND(RANK(E4679,E$14:E$10000),$X$2)</f>
        <v>4600</v>
      </c>
      <c r="AA4679">
        <f>MROUND(RANK(F4679,F$14:F$10000),$X$2)</f>
        <v>4500</v>
      </c>
      <c r="AB4679">
        <f>MROUND(RANK(G4679,G$14:G$10000),$X$2)</f>
        <v>4250</v>
      </c>
      <c r="AC4679">
        <f>MROUND(RANK(H4679,H$14:H$10000),$X$2)</f>
        <v>4900</v>
      </c>
      <c r="AD4679">
        <f>MROUND(RANK(I4679,I$14:I$10000),$X$2)</f>
        <v>4450</v>
      </c>
      <c r="AE4679">
        <f>SUM(X4679:AC4679)+SUM(Y4679:AA4679)+Y4679*4</f>
        <v>57800</v>
      </c>
    </row>
    <row r="4680" spans="1:31" x14ac:dyDescent="0.2">
      <c r="A4680" s="1">
        <v>45894</v>
      </c>
      <c r="B4680" s="2">
        <v>0.57248842592592597</v>
      </c>
      <c r="C4680" s="11">
        <v>1674240721</v>
      </c>
      <c r="D4680" s="12">
        <v>0.41489999999999999</v>
      </c>
      <c r="E4680" s="4">
        <v>1.3701099999999999</v>
      </c>
      <c r="F4680" s="4">
        <v>1.3220000000000001</v>
      </c>
      <c r="G4680" s="12">
        <v>-0.68940000000000001</v>
      </c>
      <c r="H4680" s="12">
        <v>-0.13270000000000001</v>
      </c>
      <c r="I4680" s="4">
        <v>-0.93100000000000005</v>
      </c>
      <c r="J4680" s="29">
        <v>142</v>
      </c>
      <c r="K4680">
        <v>164</v>
      </c>
      <c r="L4680" s="6">
        <v>182</v>
      </c>
      <c r="M4680" s="27">
        <v>0.435</v>
      </c>
      <c r="N4680" s="6">
        <v>1.35</v>
      </c>
      <c r="O4680" s="6">
        <v>1.35</v>
      </c>
      <c r="P4680" s="6">
        <v>-0.54</v>
      </c>
      <c r="Q4680" s="6">
        <v>-0.11</v>
      </c>
      <c r="R4680" s="31">
        <v>0.03</v>
      </c>
      <c r="S4680" s="6">
        <v>0.2</v>
      </c>
      <c r="T4680" s="6">
        <v>0.14000000000000001</v>
      </c>
      <c r="U4680" s="6">
        <v>7.0000000000000007E-2</v>
      </c>
      <c r="V4680" s="6">
        <v>1.2999999999999999E-2</v>
      </c>
      <c r="X4680">
        <f>MROUND(RANK(C4680,C$14:C$10000),$X$2)</f>
        <v>4200</v>
      </c>
      <c r="Y4680">
        <f>MROUND(RANK(D4680,D$14:D$10000),$X$2)</f>
        <v>4200</v>
      </c>
      <c r="Z4680">
        <f>MROUND(RANK(E4680,E$14:E$10000),$X$2)</f>
        <v>4600</v>
      </c>
      <c r="AA4680">
        <f>MROUND(RANK(F4680,F$14:F$10000),$X$2)</f>
        <v>4450</v>
      </c>
      <c r="AB4680">
        <f>MROUND(RANK(G4680,G$14:G$10000),$X$2)</f>
        <v>5300</v>
      </c>
      <c r="AC4680">
        <f>MROUND(RANK(H4680,H$14:H$10000),$X$2)</f>
        <v>5000</v>
      </c>
      <c r="AD4680">
        <f>MROUND(RANK(I4680,I$14:I$10000),$X$2)</f>
        <v>4900</v>
      </c>
      <c r="AE4680">
        <f>SUM(X4680:AC4680)+SUM(Y4680:AA4680)+Y4680*4</f>
        <v>57800</v>
      </c>
    </row>
    <row r="4681" spans="1:31" x14ac:dyDescent="0.2">
      <c r="A4681" s="1">
        <v>45894</v>
      </c>
      <c r="B4681" s="2">
        <v>0.61252314814814812</v>
      </c>
      <c r="C4681" s="11">
        <v>1363921277</v>
      </c>
      <c r="D4681" s="12">
        <v>0.40649999999999997</v>
      </c>
      <c r="E4681" s="4">
        <v>1.35677</v>
      </c>
      <c r="F4681" s="4">
        <v>1.2949999999999999</v>
      </c>
      <c r="G4681" s="12">
        <v>-0.57620000000000005</v>
      </c>
      <c r="H4681" s="12">
        <v>-0.13370000000000001</v>
      </c>
      <c r="I4681" s="4">
        <v>-0.44500000000000001</v>
      </c>
      <c r="J4681" s="29">
        <v>102</v>
      </c>
      <c r="K4681">
        <v>149</v>
      </c>
      <c r="L4681" s="6">
        <v>198</v>
      </c>
      <c r="M4681" s="27">
        <v>0.435</v>
      </c>
      <c r="N4681" s="6">
        <v>1.35</v>
      </c>
      <c r="O4681" s="6">
        <v>1.3</v>
      </c>
      <c r="P4681" s="6">
        <v>-0.57999999999999996</v>
      </c>
      <c r="Q4681" s="6">
        <v>-0.125</v>
      </c>
      <c r="R4681" s="31">
        <v>0.02</v>
      </c>
      <c r="S4681" s="6">
        <v>0.15</v>
      </c>
      <c r="T4681" s="6">
        <v>0.16</v>
      </c>
      <c r="U4681" s="6">
        <v>7.0000000000000007E-2</v>
      </c>
      <c r="V4681" s="6">
        <v>0.01</v>
      </c>
      <c r="X4681">
        <f>MROUND(RANK(C4681,C$14:C$10000),$X$2)</f>
        <v>4450</v>
      </c>
      <c r="Y4681">
        <f>MROUND(RANK(D4681,D$14:D$10000),$X$2)</f>
        <v>4450</v>
      </c>
      <c r="Z4681">
        <f>MROUND(RANK(E4681,E$14:E$10000),$X$2)</f>
        <v>4700</v>
      </c>
      <c r="AA4681">
        <f>MROUND(RANK(F4681,F$14:F$10000),$X$2)</f>
        <v>4650</v>
      </c>
      <c r="AB4681">
        <f>MROUND(RANK(G4681,G$14:G$10000),$X$2)</f>
        <v>2900</v>
      </c>
      <c r="AC4681">
        <f>MROUND(RANK(H4681,H$14:H$10000),$X$2)</f>
        <v>5050</v>
      </c>
      <c r="AD4681">
        <f>MROUND(RANK(I4681,I$14:I$10000),$X$2)</f>
        <v>4450</v>
      </c>
      <c r="AE4681">
        <f>SUM(X4681:AC4681)+SUM(Y4681:AA4681)+Y4681*4</f>
        <v>57800</v>
      </c>
    </row>
    <row r="4682" spans="1:31" x14ac:dyDescent="0.2">
      <c r="A4682" s="1">
        <v>45893</v>
      </c>
      <c r="B4682" s="2">
        <v>2.9039351851851851E-2</v>
      </c>
      <c r="C4682" s="11">
        <v>874855100</v>
      </c>
      <c r="D4682" s="12">
        <v>0.3886</v>
      </c>
      <c r="E4682" s="4">
        <v>1.34531</v>
      </c>
      <c r="F4682" s="4">
        <v>1.2669999999999999</v>
      </c>
      <c r="G4682" s="12">
        <v>-0.52329999999999999</v>
      </c>
      <c r="H4682" s="12">
        <v>-0.1171</v>
      </c>
      <c r="I4682" s="4">
        <v>-0.40699999999999997</v>
      </c>
      <c r="J4682" s="29">
        <v>84</v>
      </c>
      <c r="K4682">
        <v>98</v>
      </c>
      <c r="L4682">
        <v>146</v>
      </c>
      <c r="M4682" s="29">
        <v>0.45500000000000002</v>
      </c>
      <c r="N4682">
        <v>1.35</v>
      </c>
      <c r="O4682">
        <v>1.35</v>
      </c>
      <c r="P4682">
        <v>-0.56000000000000005</v>
      </c>
      <c r="Q4682">
        <v>-0.11</v>
      </c>
      <c r="R4682" s="33">
        <v>0.04</v>
      </c>
      <c r="S4682">
        <v>0.2</v>
      </c>
      <c r="T4682">
        <v>0.16</v>
      </c>
      <c r="U4682">
        <v>0.06</v>
      </c>
      <c r="V4682">
        <v>1.6E-2</v>
      </c>
      <c r="X4682">
        <f>MROUND(RANK(C4682,C$14:C$10000),$X$2)</f>
        <v>4850</v>
      </c>
      <c r="Y4682">
        <f>MROUND(RANK(D4682,D$14:D$10000),$X$2)</f>
        <v>4850</v>
      </c>
      <c r="Z4682">
        <f>MROUND(RANK(E4682,E$14:E$10000),$X$2)</f>
        <v>4800</v>
      </c>
      <c r="AA4682">
        <f>MROUND(RANK(F4682,F$14:F$10000),$X$2)</f>
        <v>4800</v>
      </c>
      <c r="AB4682">
        <f>MROUND(RANK(G4682,G$14:G$10000),$X$2)</f>
        <v>1400</v>
      </c>
      <c r="AC4682">
        <f>MROUND(RANK(H4682,H$14:H$10000),$X$2)</f>
        <v>3300</v>
      </c>
      <c r="AD4682">
        <f>MROUND(RANK(I4682,I$14:I$10000),$X$2)</f>
        <v>4400</v>
      </c>
      <c r="AE4682">
        <f>SUM(X4682:AC4682)+SUM(Y4682:AA4682)+Y4682*4</f>
        <v>57850</v>
      </c>
    </row>
    <row r="4683" spans="1:31" x14ac:dyDescent="0.2">
      <c r="A4683" s="1">
        <v>45893</v>
      </c>
      <c r="B4683" s="2">
        <v>0.62025462962962963</v>
      </c>
      <c r="C4683" s="11">
        <v>1580976374</v>
      </c>
      <c r="D4683" s="12">
        <v>0.41249999999999998</v>
      </c>
      <c r="E4683" s="4">
        <v>1.38662</v>
      </c>
      <c r="F4683" s="4">
        <v>1.3280000000000001</v>
      </c>
      <c r="G4683" s="12">
        <v>-0.66300000000000003</v>
      </c>
      <c r="H4683" s="12">
        <v>-0.12909999999999999</v>
      </c>
      <c r="I4683" s="4">
        <v>-0.98199999999999998</v>
      </c>
      <c r="J4683" s="29">
        <v>95</v>
      </c>
      <c r="K4683">
        <v>158</v>
      </c>
      <c r="L4683">
        <v>174</v>
      </c>
      <c r="M4683" s="29">
        <v>0.44500000000000001</v>
      </c>
      <c r="N4683">
        <v>1.45</v>
      </c>
      <c r="O4683">
        <v>1.4</v>
      </c>
      <c r="P4683">
        <v>-0.56000000000000005</v>
      </c>
      <c r="Q4683">
        <v>-0.12</v>
      </c>
      <c r="R4683" s="33">
        <v>0.02</v>
      </c>
      <c r="S4683">
        <v>0.18</v>
      </c>
      <c r="T4683">
        <v>0.14000000000000001</v>
      </c>
      <c r="U4683">
        <v>0.06</v>
      </c>
      <c r="V4683">
        <v>1.2999999999999999E-2</v>
      </c>
      <c r="X4683">
        <f>MROUND(RANK(C4683,C$14:C$10000),$X$2)</f>
        <v>4300</v>
      </c>
      <c r="Y4683">
        <f>MROUND(RANK(D4683,D$14:D$10000),$X$2)</f>
        <v>4300</v>
      </c>
      <c r="Z4683">
        <f>MROUND(RANK(E4683,E$14:E$10000),$X$2)</f>
        <v>4500</v>
      </c>
      <c r="AA4683">
        <f>MROUND(RANK(F4683,F$14:F$10000),$X$2)</f>
        <v>4400</v>
      </c>
      <c r="AB4683">
        <f>MROUND(RANK(G4683,G$14:G$10000),$X$2)</f>
        <v>5150</v>
      </c>
      <c r="AC4683">
        <f>MROUND(RANK(H4683,H$14:H$10000),$X$2)</f>
        <v>4800</v>
      </c>
      <c r="AD4683">
        <f>MROUND(RANK(I4683,I$14:I$10000),$X$2)</f>
        <v>4950</v>
      </c>
      <c r="AE4683">
        <f>SUM(X4683:AC4683)+SUM(Y4683:AA4683)+Y4683*4</f>
        <v>57850</v>
      </c>
    </row>
    <row r="4684" spans="1:31" x14ac:dyDescent="0.2">
      <c r="A4684" s="1">
        <v>45894</v>
      </c>
      <c r="B4684" s="2">
        <v>0.59083333333333332</v>
      </c>
      <c r="C4684" s="11">
        <v>1216099137</v>
      </c>
      <c r="D4684" s="12">
        <v>0.40189999999999998</v>
      </c>
      <c r="E4684" s="4">
        <v>1.36381</v>
      </c>
      <c r="F4684" s="4">
        <v>1.294</v>
      </c>
      <c r="G4684" s="12">
        <v>-0.56299999999999994</v>
      </c>
      <c r="H4684" s="12">
        <v>-0.1285</v>
      </c>
      <c r="I4684" s="4">
        <v>-0.3</v>
      </c>
      <c r="J4684" s="29">
        <v>114</v>
      </c>
      <c r="K4684">
        <v>118</v>
      </c>
      <c r="L4684">
        <v>160</v>
      </c>
      <c r="M4684" s="29">
        <v>0.42499999999999999</v>
      </c>
      <c r="N4684">
        <v>1.45</v>
      </c>
      <c r="O4684">
        <v>1.4</v>
      </c>
      <c r="P4684">
        <v>-0.57999999999999996</v>
      </c>
      <c r="Q4684">
        <v>-0.125</v>
      </c>
      <c r="R4684" s="33">
        <v>0.06</v>
      </c>
      <c r="S4684">
        <v>0.16500000000000001</v>
      </c>
      <c r="T4684">
        <v>0.16</v>
      </c>
      <c r="U4684">
        <v>0.05</v>
      </c>
      <c r="V4684">
        <v>1.2999999999999999E-2</v>
      </c>
      <c r="X4684">
        <f>MROUND(RANK(C4684,C$14:C$10000),$X$2)</f>
        <v>4600</v>
      </c>
      <c r="Y4684">
        <f>MROUND(RANK(D4684,D$14:D$10000),$X$2)</f>
        <v>4600</v>
      </c>
      <c r="Z4684">
        <f>MROUND(RANK(E4684,E$14:E$10000),$X$2)</f>
        <v>4650</v>
      </c>
      <c r="AA4684">
        <f>MROUND(RANK(F4684,F$14:F$10000),$X$2)</f>
        <v>4650</v>
      </c>
      <c r="AB4684">
        <f>MROUND(RANK(G4684,G$14:G$10000),$X$2)</f>
        <v>2300</v>
      </c>
      <c r="AC4684">
        <f>MROUND(RANK(H4684,H$14:H$10000),$X$2)</f>
        <v>4750</v>
      </c>
      <c r="AD4684">
        <f>MROUND(RANK(I4684,I$14:I$10000),$X$2)</f>
        <v>4250</v>
      </c>
      <c r="AE4684">
        <f>SUM(X4684:AC4684)+SUM(Y4684:AA4684)+Y4684*4</f>
        <v>57850</v>
      </c>
    </row>
    <row r="4685" spans="1:31" x14ac:dyDescent="0.2">
      <c r="A4685" s="1">
        <v>45894</v>
      </c>
      <c r="B4685" s="2">
        <v>0.59099537037037042</v>
      </c>
      <c r="C4685" s="11">
        <v>1451681809</v>
      </c>
      <c r="D4685" s="12">
        <v>0.40910000000000002</v>
      </c>
      <c r="E4685" s="4">
        <v>1.3817600000000001</v>
      </c>
      <c r="F4685" s="4">
        <v>1.3089999999999999</v>
      </c>
      <c r="G4685" s="12">
        <v>-0.6038</v>
      </c>
      <c r="H4685" s="12">
        <v>-0.1273</v>
      </c>
      <c r="I4685" s="4">
        <v>-0.63600000000000001</v>
      </c>
      <c r="J4685" s="29">
        <v>112</v>
      </c>
      <c r="K4685">
        <v>117</v>
      </c>
      <c r="L4685" s="6">
        <v>151</v>
      </c>
      <c r="M4685" s="27">
        <v>0.435</v>
      </c>
      <c r="N4685" s="6">
        <v>1.45</v>
      </c>
      <c r="O4685" s="6">
        <v>1.45</v>
      </c>
      <c r="P4685" s="6">
        <v>-0.56000000000000005</v>
      </c>
      <c r="Q4685" s="6">
        <v>-0.125</v>
      </c>
      <c r="R4685" s="31">
        <v>0.04</v>
      </c>
      <c r="S4685" s="6">
        <v>0.15</v>
      </c>
      <c r="T4685" s="6">
        <v>0.12</v>
      </c>
      <c r="U4685" s="6">
        <v>0.06</v>
      </c>
      <c r="V4685" s="6">
        <v>1.2999999999999999E-2</v>
      </c>
      <c r="X4685">
        <f>MROUND(RANK(C4685,C$14:C$10000),$X$2)</f>
        <v>4400</v>
      </c>
      <c r="Y4685">
        <f>MROUND(RANK(D4685,D$14:D$10000),$X$2)</f>
        <v>4400</v>
      </c>
      <c r="Z4685">
        <f>MROUND(RANK(E4685,E$14:E$10000),$X$2)</f>
        <v>4550</v>
      </c>
      <c r="AA4685">
        <f>MROUND(RANK(F4685,F$14:F$10000),$X$2)</f>
        <v>4550</v>
      </c>
      <c r="AB4685">
        <f>MROUND(RANK(G4685,G$14:G$10000),$X$2)</f>
        <v>4250</v>
      </c>
      <c r="AC4685">
        <f>MROUND(RANK(H4685,H$14:H$10000),$X$2)</f>
        <v>4600</v>
      </c>
      <c r="AD4685">
        <f>MROUND(RANK(I4685,I$14:I$10000),$X$2)</f>
        <v>4650</v>
      </c>
      <c r="AE4685">
        <f>SUM(X4685:AC4685)+SUM(Y4685:AA4685)+Y4685*4</f>
        <v>57850</v>
      </c>
    </row>
    <row r="4686" spans="1:31" x14ac:dyDescent="0.2">
      <c r="A4686" s="1">
        <v>45895</v>
      </c>
      <c r="B4686" s="2">
        <v>0.97805555555555557</v>
      </c>
      <c r="C4686" s="11">
        <v>1719592356</v>
      </c>
      <c r="D4686" s="12">
        <v>0.41599999999999998</v>
      </c>
      <c r="E4686" s="4">
        <v>1.3671</v>
      </c>
      <c r="F4686" s="4">
        <v>1.3169999999999999</v>
      </c>
      <c r="G4686" s="12">
        <v>-0.69479999999999997</v>
      </c>
      <c r="H4686" s="12">
        <v>-0.12920000000000001</v>
      </c>
      <c r="I4686" s="4">
        <v>-1.72</v>
      </c>
      <c r="J4686" s="29">
        <v>188</v>
      </c>
      <c r="K4686">
        <v>218</v>
      </c>
      <c r="L4686">
        <v>277</v>
      </c>
      <c r="M4686" s="29">
        <v>0.46500000000000002</v>
      </c>
      <c r="N4686">
        <v>1.45</v>
      </c>
      <c r="O4686">
        <v>1.3</v>
      </c>
      <c r="P4686">
        <v>-0.57999999999999996</v>
      </c>
      <c r="Q4686">
        <v>-0.105</v>
      </c>
      <c r="R4686" s="33">
        <v>6.6666666666666602E-3</v>
      </c>
      <c r="S4686">
        <v>0.18</v>
      </c>
      <c r="T4686">
        <v>0.12</v>
      </c>
      <c r="U4686">
        <v>0.22500000000000001</v>
      </c>
      <c r="V4686">
        <v>5.8499999999999899E-2</v>
      </c>
      <c r="X4686">
        <f>MROUND(RANK(C4686,C$14:C$10000),$X$2)</f>
        <v>4200</v>
      </c>
      <c r="Y4686">
        <f>MROUND(RANK(D4686,D$14:D$10000),$X$2)</f>
        <v>4200</v>
      </c>
      <c r="Z4686">
        <f>MROUND(RANK(E4686,E$14:E$10000),$X$2)</f>
        <v>4650</v>
      </c>
      <c r="AA4686">
        <f>MROUND(RANK(F4686,F$14:F$10000),$X$2)</f>
        <v>4500</v>
      </c>
      <c r="AB4686">
        <f>MROUND(RANK(G4686,G$14:G$10000),$X$2)</f>
        <v>5350</v>
      </c>
      <c r="AC4686">
        <f>MROUND(RANK(H4686,H$14:H$10000),$X$2)</f>
        <v>4800</v>
      </c>
      <c r="AD4686">
        <f>MROUND(RANK(I4686,I$14:I$10000),$X$2)</f>
        <v>5250</v>
      </c>
      <c r="AE4686">
        <f>SUM(X4686:AC4686)+SUM(Y4686:AA4686)+Y4686*4</f>
        <v>57850</v>
      </c>
    </row>
    <row r="4687" spans="1:31" x14ac:dyDescent="0.2">
      <c r="A4687" s="1">
        <v>45895</v>
      </c>
      <c r="B4687" s="2">
        <v>0.6335763888888889</v>
      </c>
      <c r="C4687" s="11">
        <v>1664032593</v>
      </c>
      <c r="D4687" s="12">
        <v>0.41460000000000002</v>
      </c>
      <c r="E4687" s="4">
        <v>1.35022</v>
      </c>
      <c r="F4687" s="4">
        <v>1.3089999999999999</v>
      </c>
      <c r="G4687" s="12">
        <v>-0.64280000000000004</v>
      </c>
      <c r="H4687" s="12">
        <v>-0.12690000000000001</v>
      </c>
      <c r="I4687" s="4">
        <v>-0.39900000000000002</v>
      </c>
      <c r="J4687" s="29">
        <v>173</v>
      </c>
      <c r="K4687">
        <v>210</v>
      </c>
      <c r="L4687" s="6">
        <v>245</v>
      </c>
      <c r="M4687" s="27">
        <v>0.42499999999999999</v>
      </c>
      <c r="N4687" s="6">
        <v>1.45</v>
      </c>
      <c r="O4687" s="6">
        <v>1.3</v>
      </c>
      <c r="P4687" s="6">
        <v>-0.57999999999999996</v>
      </c>
      <c r="Q4687" s="6">
        <v>-0.115</v>
      </c>
      <c r="R4687" s="31">
        <v>0.02</v>
      </c>
      <c r="S4687" s="6">
        <v>0.2</v>
      </c>
      <c r="T4687" s="6">
        <v>0.14000000000000001</v>
      </c>
      <c r="U4687" s="6">
        <v>7.4999999999999997E-2</v>
      </c>
      <c r="V4687" s="6">
        <v>5.8499999999999899E-2</v>
      </c>
      <c r="X4687">
        <f>MROUND(RANK(C4687,C$14:C$10000),$X$2)</f>
        <v>4250</v>
      </c>
      <c r="Y4687">
        <f>MROUND(RANK(D4687,D$14:D$10000),$X$2)</f>
        <v>4250</v>
      </c>
      <c r="Z4687">
        <f>MROUND(RANK(E4687,E$14:E$10000),$X$2)</f>
        <v>4750</v>
      </c>
      <c r="AA4687">
        <f>MROUND(RANK(F4687,F$14:F$10000),$X$2)</f>
        <v>4550</v>
      </c>
      <c r="AB4687">
        <f>MROUND(RANK(G4687,G$14:G$10000),$X$2)</f>
        <v>4950</v>
      </c>
      <c r="AC4687">
        <f>MROUND(RANK(H4687,H$14:H$10000),$X$2)</f>
        <v>4600</v>
      </c>
      <c r="AD4687">
        <f>MROUND(RANK(I4687,I$14:I$10000),$X$2)</f>
        <v>4400</v>
      </c>
      <c r="AE4687">
        <f>SUM(X4687:AC4687)+SUM(Y4687:AA4687)+Y4687*4</f>
        <v>57900</v>
      </c>
    </row>
    <row r="4688" spans="1:31" x14ac:dyDescent="0.2">
      <c r="A4688" s="1">
        <v>45897</v>
      </c>
      <c r="B4688" s="2">
        <v>0.41859953703703706</v>
      </c>
      <c r="C4688" s="11">
        <v>1476374615</v>
      </c>
      <c r="D4688" s="12">
        <v>0.4098</v>
      </c>
      <c r="E4688" s="4">
        <v>1.3766700000000001</v>
      </c>
      <c r="F4688" s="4">
        <v>1.3169999999999999</v>
      </c>
      <c r="G4688" s="12">
        <v>-0.6048</v>
      </c>
      <c r="H4688" s="12">
        <v>-0.13300000000000001</v>
      </c>
      <c r="I4688" s="4">
        <v>-0.72</v>
      </c>
      <c r="J4688" s="29">
        <v>108</v>
      </c>
      <c r="K4688">
        <v>126</v>
      </c>
      <c r="L4688" s="6">
        <v>195</v>
      </c>
      <c r="M4688" s="27">
        <v>0.46500000000000002</v>
      </c>
      <c r="N4688" s="6">
        <v>1.45</v>
      </c>
      <c r="O4688" s="6">
        <v>1.3</v>
      </c>
      <c r="P4688" s="6">
        <v>-0.57999999999999996</v>
      </c>
      <c r="Q4688" s="6">
        <v>-0.105</v>
      </c>
      <c r="R4688" s="31">
        <v>0.02</v>
      </c>
      <c r="S4688" s="6">
        <v>0.13500000000000001</v>
      </c>
      <c r="T4688" s="6">
        <v>0.12</v>
      </c>
      <c r="U4688" s="6">
        <v>0.22500000000000001</v>
      </c>
      <c r="V4688" s="6">
        <v>8.5499999999999896E-2</v>
      </c>
      <c r="X4688">
        <f>MROUND(RANK(C4688,C$14:C$10000),$X$2)</f>
        <v>4400</v>
      </c>
      <c r="Y4688">
        <f>MROUND(RANK(D4688,D$14:D$10000),$X$2)</f>
        <v>4350</v>
      </c>
      <c r="Z4688">
        <f>MROUND(RANK(E4688,E$14:E$10000),$X$2)</f>
        <v>4550</v>
      </c>
      <c r="AA4688">
        <f>MROUND(RANK(F4688,F$14:F$10000),$X$2)</f>
        <v>4500</v>
      </c>
      <c r="AB4688">
        <f>MROUND(RANK(G4688,G$14:G$10000),$X$2)</f>
        <v>4300</v>
      </c>
      <c r="AC4688">
        <f>MROUND(RANK(H4688,H$14:H$10000),$X$2)</f>
        <v>5000</v>
      </c>
      <c r="AD4688">
        <f>MROUND(RANK(I4688,I$14:I$10000),$X$2)</f>
        <v>4750</v>
      </c>
      <c r="AE4688">
        <f>SUM(X4688:AC4688)+SUM(Y4688:AA4688)+Y4688*4</f>
        <v>57900</v>
      </c>
    </row>
    <row r="4689" spans="1:31" x14ac:dyDescent="0.2">
      <c r="A4689" s="1">
        <v>45894</v>
      </c>
      <c r="B4689" s="2">
        <v>0.53631944444444446</v>
      </c>
      <c r="C4689" s="11">
        <v>731016969</v>
      </c>
      <c r="D4689" s="12">
        <v>0.38150000000000001</v>
      </c>
      <c r="E4689" s="4">
        <v>1.3468199999999999</v>
      </c>
      <c r="F4689" s="4">
        <v>1.236</v>
      </c>
      <c r="G4689" s="12">
        <v>-0.52329999999999999</v>
      </c>
      <c r="H4689" s="12">
        <v>-0.1128</v>
      </c>
      <c r="I4689" s="4">
        <v>-0.59099999999999997</v>
      </c>
      <c r="J4689" s="29">
        <v>55</v>
      </c>
      <c r="K4689">
        <v>85</v>
      </c>
      <c r="L4689">
        <v>145</v>
      </c>
      <c r="M4689" s="29">
        <v>0.45500000000000002</v>
      </c>
      <c r="N4689">
        <v>1.45</v>
      </c>
      <c r="O4689">
        <v>1.3</v>
      </c>
      <c r="P4689">
        <v>-0.57999999999999996</v>
      </c>
      <c r="Q4689">
        <v>-0.11</v>
      </c>
      <c r="R4689" s="33">
        <v>0.03</v>
      </c>
      <c r="S4689">
        <v>0.13500000000000001</v>
      </c>
      <c r="T4689">
        <v>0.16</v>
      </c>
      <c r="U4689">
        <v>0.06</v>
      </c>
      <c r="V4689">
        <v>0.01</v>
      </c>
      <c r="X4689">
        <f>MROUND(RANK(C4689,C$14:C$10000),$X$2)</f>
        <v>4950</v>
      </c>
      <c r="Y4689">
        <f>MROUND(RANK(D4689,D$14:D$10000),$X$2)</f>
        <v>4950</v>
      </c>
      <c r="Z4689">
        <f>MROUND(RANK(E4689,E$14:E$10000),$X$2)</f>
        <v>4750</v>
      </c>
      <c r="AA4689">
        <f>MROUND(RANK(F4689,F$14:F$10000),$X$2)</f>
        <v>4950</v>
      </c>
      <c r="AB4689">
        <f>MROUND(RANK(G4689,G$14:G$10000),$X$2)</f>
        <v>1400</v>
      </c>
      <c r="AC4689">
        <f>MROUND(RANK(H4689,H$14:H$10000),$X$2)</f>
        <v>2500</v>
      </c>
      <c r="AD4689">
        <f>MROUND(RANK(I4689,I$14:I$10000),$X$2)</f>
        <v>4650</v>
      </c>
      <c r="AE4689">
        <f>SUM(X4689:AC4689)+SUM(Y4689:AA4689)+Y4689*4</f>
        <v>57950</v>
      </c>
    </row>
    <row r="4690" spans="1:31" x14ac:dyDescent="0.2">
      <c r="A4690" s="1">
        <v>45894</v>
      </c>
      <c r="B4690" s="2">
        <v>0.59557870370370369</v>
      </c>
      <c r="C4690" s="11">
        <v>1381782795</v>
      </c>
      <c r="D4690" s="12">
        <v>0.40710000000000002</v>
      </c>
      <c r="E4690" s="4">
        <v>1.3880300000000001</v>
      </c>
      <c r="F4690" s="4">
        <v>1.3029999999999999</v>
      </c>
      <c r="G4690" s="12">
        <v>-0.59360000000000002</v>
      </c>
      <c r="H4690" s="12">
        <v>-0.12889999999999999</v>
      </c>
      <c r="I4690" s="4">
        <v>-0.27600000000000002</v>
      </c>
      <c r="J4690" s="29">
        <v>56</v>
      </c>
      <c r="K4690">
        <v>130</v>
      </c>
      <c r="L4690">
        <v>186</v>
      </c>
      <c r="M4690" s="29">
        <v>0.435</v>
      </c>
      <c r="N4690">
        <v>1.35</v>
      </c>
      <c r="O4690">
        <v>1.3</v>
      </c>
      <c r="P4690">
        <v>-0.54</v>
      </c>
      <c r="Q4690">
        <v>-0.125</v>
      </c>
      <c r="R4690" s="33">
        <v>4.4999999999999998E-2</v>
      </c>
      <c r="S4690">
        <v>0.13500000000000001</v>
      </c>
      <c r="T4690">
        <v>0.12</v>
      </c>
      <c r="U4690">
        <v>7.0000000000000007E-2</v>
      </c>
      <c r="V4690">
        <v>1.2999999999999999E-2</v>
      </c>
      <c r="X4690">
        <f>MROUND(RANK(C4690,C$14:C$10000),$X$2)</f>
        <v>4450</v>
      </c>
      <c r="Y4690">
        <f>MROUND(RANK(D4690,D$14:D$10000),$X$2)</f>
        <v>4450</v>
      </c>
      <c r="Z4690">
        <f>MROUND(RANK(E4690,E$14:E$10000),$X$2)</f>
        <v>4450</v>
      </c>
      <c r="AA4690">
        <f>MROUND(RANK(F4690,F$14:F$10000),$X$2)</f>
        <v>4600</v>
      </c>
      <c r="AB4690">
        <f>MROUND(RANK(G4690,G$14:G$10000),$X$2)</f>
        <v>3950</v>
      </c>
      <c r="AC4690">
        <f>MROUND(RANK(H4690,H$14:H$10000),$X$2)</f>
        <v>4750</v>
      </c>
      <c r="AD4690">
        <f>MROUND(RANK(I4690,I$14:I$10000),$X$2)</f>
        <v>4250</v>
      </c>
      <c r="AE4690">
        <f>SUM(X4690:AC4690)+SUM(Y4690:AA4690)+Y4690*4</f>
        <v>57950</v>
      </c>
    </row>
    <row r="4691" spans="1:31" x14ac:dyDescent="0.2">
      <c r="A4691" s="1">
        <v>45894</v>
      </c>
      <c r="B4691" s="2">
        <v>0.69270833333333337</v>
      </c>
      <c r="C4691" s="11">
        <v>1255827211</v>
      </c>
      <c r="D4691" s="12">
        <v>0.4032</v>
      </c>
      <c r="E4691" s="4">
        <v>1.3589899999999999</v>
      </c>
      <c r="F4691" s="4">
        <v>1.2889999999999999</v>
      </c>
      <c r="G4691" s="12">
        <v>-0.56469999999999998</v>
      </c>
      <c r="H4691" s="12">
        <v>-0.13400000000000001</v>
      </c>
      <c r="I4691" s="4">
        <v>-0.622</v>
      </c>
      <c r="J4691" s="29">
        <v>87</v>
      </c>
      <c r="K4691">
        <v>129</v>
      </c>
      <c r="L4691" s="6">
        <v>189</v>
      </c>
      <c r="M4691" s="27">
        <v>0.435</v>
      </c>
      <c r="N4691" s="6">
        <v>1.35</v>
      </c>
      <c r="O4691" s="6">
        <v>1.45</v>
      </c>
      <c r="P4691" s="6">
        <v>-0.57999999999999996</v>
      </c>
      <c r="Q4691" s="6">
        <v>-0.115</v>
      </c>
      <c r="R4691" s="31">
        <v>0.03</v>
      </c>
      <c r="S4691" s="6">
        <v>0.13500000000000001</v>
      </c>
      <c r="T4691" s="6">
        <v>0.14000000000000001</v>
      </c>
      <c r="U4691" s="6">
        <v>7.0000000000000007E-2</v>
      </c>
      <c r="V4691" s="6">
        <v>1.6E-2</v>
      </c>
      <c r="X4691">
        <f>MROUND(RANK(C4691,C$14:C$10000),$X$2)</f>
        <v>4550</v>
      </c>
      <c r="Y4691">
        <f>MROUND(RANK(D4691,D$14:D$10000),$X$2)</f>
        <v>4550</v>
      </c>
      <c r="Z4691">
        <f>MROUND(RANK(E4691,E$14:E$10000),$X$2)</f>
        <v>4700</v>
      </c>
      <c r="AA4691">
        <f>MROUND(RANK(F4691,F$14:F$10000),$X$2)</f>
        <v>4650</v>
      </c>
      <c r="AB4691">
        <f>MROUND(RANK(G4691,G$14:G$10000),$X$2)</f>
        <v>2350</v>
      </c>
      <c r="AC4691">
        <f>MROUND(RANK(H4691,H$14:H$10000),$X$2)</f>
        <v>5050</v>
      </c>
      <c r="AD4691">
        <f>MROUND(RANK(I4691,I$14:I$10000),$X$2)</f>
        <v>4650</v>
      </c>
      <c r="AE4691">
        <f>SUM(X4691:AC4691)+SUM(Y4691:AA4691)+Y4691*4</f>
        <v>57950</v>
      </c>
    </row>
    <row r="4692" spans="1:31" x14ac:dyDescent="0.2">
      <c r="A4692" s="1">
        <v>45895</v>
      </c>
      <c r="B4692" s="2">
        <v>0.91626157407407405</v>
      </c>
      <c r="C4692" s="11">
        <v>1358566358</v>
      </c>
      <c r="D4692" s="12">
        <v>0.40639999999999998</v>
      </c>
      <c r="E4692" s="4">
        <v>1.4010499999999999</v>
      </c>
      <c r="F4692" s="4">
        <v>1.3129999999999999</v>
      </c>
      <c r="G4692" s="12">
        <v>-0.63949999999999996</v>
      </c>
      <c r="H4692" s="12">
        <v>-0.1229</v>
      </c>
      <c r="I4692" s="4">
        <v>-0.91400000000000003</v>
      </c>
      <c r="J4692" s="29">
        <v>56</v>
      </c>
      <c r="K4692">
        <v>165</v>
      </c>
      <c r="L4692" s="6">
        <v>172</v>
      </c>
      <c r="M4692" s="27">
        <v>0.46500000000000002</v>
      </c>
      <c r="N4692" s="6">
        <v>1.45</v>
      </c>
      <c r="O4692" s="6">
        <v>1.45</v>
      </c>
      <c r="P4692" s="6">
        <v>-0.54</v>
      </c>
      <c r="Q4692" s="6">
        <v>-0.12</v>
      </c>
      <c r="R4692" s="31">
        <v>0.03</v>
      </c>
      <c r="S4692" s="6">
        <v>0.2</v>
      </c>
      <c r="T4692" s="6">
        <v>0.14000000000000001</v>
      </c>
      <c r="U4692" s="6">
        <v>7.4999999999999997E-2</v>
      </c>
      <c r="V4692" s="6">
        <v>4.4999999999999998E-2</v>
      </c>
      <c r="X4692">
        <f>MROUND(RANK(C4692,C$14:C$10000),$X$2)</f>
        <v>4450</v>
      </c>
      <c r="Y4692">
        <f>MROUND(RANK(D4692,D$14:D$10000),$X$2)</f>
        <v>4450</v>
      </c>
      <c r="Z4692">
        <f>MROUND(RANK(E4692,E$14:E$10000),$X$2)</f>
        <v>4350</v>
      </c>
      <c r="AA4692">
        <f>MROUND(RANK(F4692,F$14:F$10000),$X$2)</f>
        <v>4500</v>
      </c>
      <c r="AB4692">
        <f>MROUND(RANK(G4692,G$14:G$10000),$X$2)</f>
        <v>4900</v>
      </c>
      <c r="AC4692">
        <f>MROUND(RANK(H4692,H$14:H$10000),$X$2)</f>
        <v>4200</v>
      </c>
      <c r="AD4692">
        <f>MROUND(RANK(I4692,I$14:I$10000),$X$2)</f>
        <v>4900</v>
      </c>
      <c r="AE4692">
        <f>SUM(X4692:AC4692)+SUM(Y4692:AA4692)+Y4692*4</f>
        <v>57950</v>
      </c>
    </row>
    <row r="4693" spans="1:31" x14ac:dyDescent="0.2">
      <c r="A4693" s="1">
        <v>45893</v>
      </c>
      <c r="B4693" s="2">
        <v>0.58303240740740736</v>
      </c>
      <c r="C4693" s="11">
        <v>1189228160</v>
      </c>
      <c r="D4693" s="12">
        <v>0.40100000000000002</v>
      </c>
      <c r="E4693" s="4">
        <v>1.3650500000000001</v>
      </c>
      <c r="F4693" s="4">
        <v>1.294</v>
      </c>
      <c r="G4693" s="12">
        <v>-0.57769999999999999</v>
      </c>
      <c r="H4693" s="12">
        <v>-0.1237</v>
      </c>
      <c r="I4693" s="4">
        <v>-0.80100000000000005</v>
      </c>
      <c r="J4693" s="29">
        <v>91</v>
      </c>
      <c r="K4693">
        <v>127</v>
      </c>
      <c r="L4693" s="6">
        <v>166</v>
      </c>
      <c r="M4693" s="27">
        <v>0.44500000000000001</v>
      </c>
      <c r="N4693" s="6">
        <v>1.45</v>
      </c>
      <c r="O4693" s="6">
        <v>1.4</v>
      </c>
      <c r="P4693" s="6">
        <v>-0.56000000000000005</v>
      </c>
      <c r="Q4693" s="6">
        <v>-0.12</v>
      </c>
      <c r="R4693" s="31">
        <v>0.02</v>
      </c>
      <c r="S4693" s="6">
        <v>0.18</v>
      </c>
      <c r="T4693" s="6">
        <v>0.14000000000000001</v>
      </c>
      <c r="U4693" s="6">
        <v>0.06</v>
      </c>
      <c r="V4693" s="6">
        <v>1.2999999999999999E-2</v>
      </c>
      <c r="X4693">
        <f>MROUND(RANK(C4693,C$14:C$10000),$X$2)</f>
        <v>4600</v>
      </c>
      <c r="Y4693">
        <f>MROUND(RANK(D4693,D$14:D$10000),$X$2)</f>
        <v>4600</v>
      </c>
      <c r="Z4693">
        <f>MROUND(RANK(E4693,E$14:E$10000),$X$2)</f>
        <v>4650</v>
      </c>
      <c r="AA4693">
        <f>MROUND(RANK(F4693,F$14:F$10000),$X$2)</f>
        <v>4650</v>
      </c>
      <c r="AB4693">
        <f>MROUND(RANK(G4693,G$14:G$10000),$X$2)</f>
        <v>2900</v>
      </c>
      <c r="AC4693">
        <f>MROUND(RANK(H4693,H$14:H$10000),$X$2)</f>
        <v>4300</v>
      </c>
      <c r="AD4693">
        <f>MROUND(RANK(I4693,I$14:I$10000),$X$2)</f>
        <v>4800</v>
      </c>
      <c r="AE4693">
        <f>SUM(X4693:AC4693)+SUM(Y4693:AA4693)+Y4693*4</f>
        <v>58000</v>
      </c>
    </row>
    <row r="4694" spans="1:31" x14ac:dyDescent="0.2">
      <c r="A4694" s="1">
        <v>45893</v>
      </c>
      <c r="B4694" s="2">
        <v>0.69026620370370373</v>
      </c>
      <c r="C4694" s="11">
        <v>1508939550</v>
      </c>
      <c r="D4694" s="12">
        <v>0.41060000000000002</v>
      </c>
      <c r="E4694" s="4">
        <v>1.3817900000000001</v>
      </c>
      <c r="F4694" s="4">
        <v>1.323</v>
      </c>
      <c r="G4694" s="12">
        <v>-0.64839999999999998</v>
      </c>
      <c r="H4694" s="12">
        <v>-0.1263</v>
      </c>
      <c r="I4694" s="4">
        <v>-0.92200000000000004</v>
      </c>
      <c r="J4694" s="29">
        <v>110</v>
      </c>
      <c r="K4694">
        <v>130</v>
      </c>
      <c r="L4694">
        <v>179</v>
      </c>
      <c r="M4694" s="29">
        <v>0.44500000000000001</v>
      </c>
      <c r="N4694">
        <v>1.45</v>
      </c>
      <c r="O4694">
        <v>1.4</v>
      </c>
      <c r="P4694">
        <v>-0.56000000000000005</v>
      </c>
      <c r="Q4694">
        <v>-0.12</v>
      </c>
      <c r="R4694" s="33">
        <v>0.02</v>
      </c>
      <c r="S4694">
        <v>0.18</v>
      </c>
      <c r="T4694">
        <v>0.14000000000000001</v>
      </c>
      <c r="U4694">
        <v>0.06</v>
      </c>
      <c r="V4694">
        <v>1.2999999999999999E-2</v>
      </c>
      <c r="X4694">
        <f>MROUND(RANK(C4694,C$14:C$10000),$X$2)</f>
        <v>4350</v>
      </c>
      <c r="Y4694">
        <f>MROUND(RANK(D4694,D$14:D$10000),$X$2)</f>
        <v>4350</v>
      </c>
      <c r="Z4694">
        <f>MROUND(RANK(E4694,E$14:E$10000),$X$2)</f>
        <v>4550</v>
      </c>
      <c r="AA4694">
        <f>MROUND(RANK(F4694,F$14:F$10000),$X$2)</f>
        <v>4450</v>
      </c>
      <c r="AB4694">
        <f>MROUND(RANK(G4694,G$14:G$10000),$X$2)</f>
        <v>5000</v>
      </c>
      <c r="AC4694">
        <f>MROUND(RANK(H4694,H$14:H$10000),$X$2)</f>
        <v>4550</v>
      </c>
      <c r="AD4694">
        <f>MROUND(RANK(I4694,I$14:I$10000),$X$2)</f>
        <v>4900</v>
      </c>
      <c r="AE4694">
        <f>SUM(X4694:AC4694)+SUM(Y4694:AA4694)+Y4694*4</f>
        <v>58000</v>
      </c>
    </row>
    <row r="4695" spans="1:31" x14ac:dyDescent="0.2">
      <c r="A4695" s="1">
        <v>45894</v>
      </c>
      <c r="B4695" s="2">
        <v>0.94579861111111108</v>
      </c>
      <c r="C4695" s="11">
        <v>1539584928</v>
      </c>
      <c r="D4695" s="12">
        <v>0.41149999999999998</v>
      </c>
      <c r="E4695" s="4">
        <v>1.3477399999999999</v>
      </c>
      <c r="F4695" s="4">
        <v>1.306</v>
      </c>
      <c r="G4695" s="12">
        <v>-0.63100000000000001</v>
      </c>
      <c r="H4695" s="12">
        <v>-0.12590000000000001</v>
      </c>
      <c r="I4695" s="4">
        <v>-0.59099999999999997</v>
      </c>
      <c r="J4695" s="29">
        <v>192</v>
      </c>
      <c r="K4695">
        <v>236</v>
      </c>
      <c r="L4695">
        <v>270</v>
      </c>
      <c r="M4695" s="29">
        <v>0.44500000000000001</v>
      </c>
      <c r="N4695">
        <v>1.45</v>
      </c>
      <c r="O4695">
        <v>1.4</v>
      </c>
      <c r="P4695">
        <v>-0.54</v>
      </c>
      <c r="Q4695">
        <v>-0.12</v>
      </c>
      <c r="R4695" s="33">
        <v>0.04</v>
      </c>
      <c r="S4695">
        <v>0.18</v>
      </c>
      <c r="T4695">
        <v>0.14000000000000001</v>
      </c>
      <c r="U4695">
        <v>0.125</v>
      </c>
      <c r="V4695">
        <v>0.04</v>
      </c>
      <c r="X4695">
        <f>MROUND(RANK(C4695,C$14:C$10000),$X$2)</f>
        <v>4300</v>
      </c>
      <c r="Y4695">
        <f>MROUND(RANK(D4695,D$14:D$10000),$X$2)</f>
        <v>4300</v>
      </c>
      <c r="Z4695">
        <f>MROUND(RANK(E4695,E$14:E$10000),$X$2)</f>
        <v>4750</v>
      </c>
      <c r="AA4695">
        <f>MROUND(RANK(F4695,F$14:F$10000),$X$2)</f>
        <v>4550</v>
      </c>
      <c r="AB4695">
        <f>MROUND(RANK(G4695,G$14:G$10000),$X$2)</f>
        <v>4800</v>
      </c>
      <c r="AC4695">
        <f>MROUND(RANK(H4695,H$14:H$10000),$X$2)</f>
        <v>4500</v>
      </c>
      <c r="AD4695">
        <f>MROUND(RANK(I4695,I$14:I$10000),$X$2)</f>
        <v>4650</v>
      </c>
      <c r="AE4695">
        <f>SUM(X4695:AC4695)+SUM(Y4695:AA4695)+Y4695*4</f>
        <v>58000</v>
      </c>
    </row>
    <row r="4696" spans="1:31" x14ac:dyDescent="0.2">
      <c r="A4696" s="1">
        <v>45895</v>
      </c>
      <c r="B4696" s="2">
        <v>0.64626157407407403</v>
      </c>
      <c r="C4696" s="11">
        <v>653195108</v>
      </c>
      <c r="D4696" s="12">
        <v>0.377</v>
      </c>
      <c r="E4696" s="4">
        <v>1.3589899999999999</v>
      </c>
      <c r="F4696" s="4">
        <v>1.256</v>
      </c>
      <c r="G4696" s="12">
        <v>-0.47870000000000001</v>
      </c>
      <c r="H4696" s="12">
        <v>-0.113</v>
      </c>
      <c r="I4696" s="4">
        <v>-0.17899999999999999</v>
      </c>
      <c r="J4696" s="29">
        <v>43</v>
      </c>
      <c r="K4696">
        <v>63</v>
      </c>
      <c r="L4696" s="6">
        <v>180</v>
      </c>
      <c r="M4696" s="27">
        <v>0.45500000000000002</v>
      </c>
      <c r="N4696" s="6">
        <v>1.35</v>
      </c>
      <c r="O4696" s="6">
        <v>1.45</v>
      </c>
      <c r="P4696" s="6">
        <v>-0.57999999999999996</v>
      </c>
      <c r="Q4696" s="6">
        <v>-0.12</v>
      </c>
      <c r="R4696" s="31">
        <v>0.05</v>
      </c>
      <c r="S4696" s="6">
        <v>0.15</v>
      </c>
      <c r="T4696" s="6">
        <v>0.16</v>
      </c>
      <c r="U4696" s="6">
        <v>7.4999999999999997E-2</v>
      </c>
      <c r="V4696" s="6">
        <v>1.4999999999999999E-2</v>
      </c>
      <c r="X4696">
        <f>MROUND(RANK(C4696,C$14:C$10000),$X$2)</f>
        <v>5000</v>
      </c>
      <c r="Y4696">
        <f>MROUND(RANK(D4696,D$14:D$10000),$X$2)</f>
        <v>5000</v>
      </c>
      <c r="Z4696">
        <f>MROUND(RANK(E4696,E$14:E$10000),$X$2)</f>
        <v>4700</v>
      </c>
      <c r="AA4696">
        <f>MROUND(RANK(F4696,F$14:F$10000),$X$2)</f>
        <v>4850</v>
      </c>
      <c r="AB4696">
        <f>MROUND(RANK(G4696,G$14:G$10000),$X$2)</f>
        <v>1350</v>
      </c>
      <c r="AC4696">
        <f>MROUND(RANK(H4696,H$14:H$10000),$X$2)</f>
        <v>2550</v>
      </c>
      <c r="AD4696">
        <f>MROUND(RANK(I4696,I$14:I$10000),$X$2)</f>
        <v>4100</v>
      </c>
      <c r="AE4696">
        <f>SUM(X4696:AC4696)+SUM(Y4696:AA4696)+Y4696*4</f>
        <v>58000</v>
      </c>
    </row>
    <row r="4697" spans="1:31" x14ac:dyDescent="0.2">
      <c r="A4697" s="1">
        <v>45895</v>
      </c>
      <c r="B4697" s="2">
        <v>0.70756944444444447</v>
      </c>
      <c r="C4697" s="11">
        <v>854298446</v>
      </c>
      <c r="D4697" s="12">
        <v>0.38769999999999999</v>
      </c>
      <c r="E4697" s="4">
        <v>1.33988</v>
      </c>
      <c r="F4697" s="4">
        <v>1.2549999999999999</v>
      </c>
      <c r="G4697" s="12">
        <v>-0.52329999999999999</v>
      </c>
      <c r="H4697" s="12">
        <v>-0.1176</v>
      </c>
      <c r="I4697" s="4">
        <v>-1.5109999999999999</v>
      </c>
      <c r="J4697" s="29">
        <v>75</v>
      </c>
      <c r="K4697">
        <v>95</v>
      </c>
      <c r="L4697">
        <v>132</v>
      </c>
      <c r="M4697" s="29">
        <v>0.44500000000000001</v>
      </c>
      <c r="N4697">
        <v>1.45</v>
      </c>
      <c r="O4697">
        <v>1.45</v>
      </c>
      <c r="P4697">
        <v>-0.57999999999999996</v>
      </c>
      <c r="Q4697">
        <v>-0.12</v>
      </c>
      <c r="R4697" s="33">
        <v>0.02</v>
      </c>
      <c r="S4697">
        <v>0.18</v>
      </c>
      <c r="T4697">
        <v>0.04</v>
      </c>
      <c r="U4697">
        <v>7.4999999999999997E-2</v>
      </c>
      <c r="V4697">
        <v>5.8499999999999899E-2</v>
      </c>
      <c r="X4697">
        <f>MROUND(RANK(C4697,C$14:C$10000),$X$2)</f>
        <v>4850</v>
      </c>
      <c r="Y4697">
        <f>MROUND(RANK(D4697,D$14:D$10000),$X$2)</f>
        <v>4850</v>
      </c>
      <c r="Z4697">
        <f>MROUND(RANK(E4697,E$14:E$10000),$X$2)</f>
        <v>4800</v>
      </c>
      <c r="AA4697">
        <f>MROUND(RANK(F4697,F$14:F$10000),$X$2)</f>
        <v>4850</v>
      </c>
      <c r="AB4697">
        <f>MROUND(RANK(G4697,G$14:G$10000),$X$2)</f>
        <v>1400</v>
      </c>
      <c r="AC4697">
        <f>MROUND(RANK(H4697,H$14:H$10000),$X$2)</f>
        <v>3350</v>
      </c>
      <c r="AD4697">
        <f>MROUND(RANK(I4697,I$14:I$10000),$X$2)</f>
        <v>5150</v>
      </c>
      <c r="AE4697">
        <f>SUM(X4697:AC4697)+SUM(Y4697:AA4697)+Y4697*4</f>
        <v>58000</v>
      </c>
    </row>
    <row r="4698" spans="1:31" x14ac:dyDescent="0.2">
      <c r="A4698" s="1">
        <v>45893</v>
      </c>
      <c r="B4698" s="2">
        <v>2.494212962962963E-2</v>
      </c>
      <c r="C4698" s="11">
        <v>776276998</v>
      </c>
      <c r="D4698" s="12">
        <v>0.38390000000000002</v>
      </c>
      <c r="E4698" s="4">
        <v>1.3202499999999999</v>
      </c>
      <c r="F4698" s="4">
        <v>1.2430000000000001</v>
      </c>
      <c r="G4698" s="12">
        <v>-0.52329999999999999</v>
      </c>
      <c r="H4698" s="12">
        <v>-0.11210000000000001</v>
      </c>
      <c r="I4698" s="4">
        <v>-0.48399999999999999</v>
      </c>
      <c r="J4698" s="29">
        <v>81</v>
      </c>
      <c r="K4698">
        <v>130</v>
      </c>
      <c r="L4698">
        <v>142</v>
      </c>
      <c r="M4698" s="29">
        <v>0.42499999999999999</v>
      </c>
      <c r="N4698">
        <v>1.45</v>
      </c>
      <c r="O4698">
        <v>1.4</v>
      </c>
      <c r="P4698">
        <v>-0.56000000000000005</v>
      </c>
      <c r="Q4698">
        <v>-0.125</v>
      </c>
      <c r="R4698" s="33">
        <v>0.02</v>
      </c>
      <c r="S4698">
        <v>0.15</v>
      </c>
      <c r="T4698">
        <v>0.12</v>
      </c>
      <c r="U4698">
        <v>7.0000000000000007E-2</v>
      </c>
      <c r="V4698">
        <v>0.01</v>
      </c>
      <c r="X4698">
        <f>MROUND(RANK(C4698,C$14:C$10000),$X$2)</f>
        <v>4950</v>
      </c>
      <c r="Y4698">
        <f>MROUND(RANK(D4698,D$14:D$10000),$X$2)</f>
        <v>4950</v>
      </c>
      <c r="Z4698">
        <f>MROUND(RANK(E4698,E$14:E$10000),$X$2)</f>
        <v>4900</v>
      </c>
      <c r="AA4698">
        <f>MROUND(RANK(F4698,F$14:F$10000),$X$2)</f>
        <v>4900</v>
      </c>
      <c r="AB4698">
        <f>MROUND(RANK(G4698,G$14:G$10000),$X$2)</f>
        <v>1400</v>
      </c>
      <c r="AC4698">
        <f>MROUND(RANK(H4698,H$14:H$10000),$X$2)</f>
        <v>2400</v>
      </c>
      <c r="AD4698">
        <f>MROUND(RANK(I4698,I$14:I$10000),$X$2)</f>
        <v>4500</v>
      </c>
      <c r="AE4698">
        <f>SUM(X4698:AC4698)+SUM(Y4698:AA4698)+Y4698*4</f>
        <v>58050</v>
      </c>
    </row>
    <row r="4699" spans="1:31" x14ac:dyDescent="0.2">
      <c r="A4699" s="1">
        <v>45896</v>
      </c>
      <c r="B4699" s="2">
        <v>0.91069444444444447</v>
      </c>
      <c r="C4699" s="11">
        <v>671168700</v>
      </c>
      <c r="D4699" s="12">
        <v>0.37809999999999999</v>
      </c>
      <c r="E4699" s="4">
        <v>1.3521300000000001</v>
      </c>
      <c r="F4699" s="4">
        <v>1.238</v>
      </c>
      <c r="G4699" s="12">
        <v>-0.5111</v>
      </c>
      <c r="H4699" s="12">
        <v>-0.11169999999999999</v>
      </c>
      <c r="I4699" s="4">
        <v>-0.81</v>
      </c>
      <c r="J4699" s="29">
        <v>50</v>
      </c>
      <c r="K4699">
        <v>56</v>
      </c>
      <c r="L4699">
        <v>188</v>
      </c>
      <c r="M4699" s="29">
        <v>0.435</v>
      </c>
      <c r="N4699">
        <v>1.45</v>
      </c>
      <c r="O4699">
        <v>1.45</v>
      </c>
      <c r="P4699">
        <v>-0.56000000000000005</v>
      </c>
      <c r="Q4699">
        <v>-0.125</v>
      </c>
      <c r="R4699" s="33">
        <v>0.03</v>
      </c>
      <c r="S4699">
        <v>0.13500000000000001</v>
      </c>
      <c r="T4699">
        <v>0.12</v>
      </c>
      <c r="U4699">
        <v>0.27</v>
      </c>
      <c r="V4699">
        <v>8.5499999999999896E-2</v>
      </c>
      <c r="X4699">
        <f>MROUND(RANK(C4699,C$14:C$10000),$X$2)</f>
        <v>5000</v>
      </c>
      <c r="Y4699">
        <f>MROUND(RANK(D4699,D$14:D$10000),$X$2)</f>
        <v>5000</v>
      </c>
      <c r="Z4699">
        <f>MROUND(RANK(E4699,E$14:E$10000),$X$2)</f>
        <v>4750</v>
      </c>
      <c r="AA4699">
        <f>MROUND(RANK(F4699,F$14:F$10000),$X$2)</f>
        <v>4950</v>
      </c>
      <c r="AB4699">
        <f>MROUND(RANK(G4699,G$14:G$10000),$X$2)</f>
        <v>1350</v>
      </c>
      <c r="AC4699">
        <f>MROUND(RANK(H4699,H$14:H$10000),$X$2)</f>
        <v>2300</v>
      </c>
      <c r="AD4699">
        <f>MROUND(RANK(I4699,I$14:I$10000),$X$2)</f>
        <v>4800</v>
      </c>
      <c r="AE4699">
        <f>SUM(X4699:AC4699)+SUM(Y4699:AA4699)+Y4699*4</f>
        <v>58050</v>
      </c>
    </row>
    <row r="4700" spans="1:31" x14ac:dyDescent="0.2">
      <c r="A4700" s="1">
        <v>45897</v>
      </c>
      <c r="B4700" s="2">
        <v>0.62524305555555559</v>
      </c>
      <c r="C4700" s="11">
        <v>1551923403</v>
      </c>
      <c r="D4700" s="12">
        <v>0.4118</v>
      </c>
      <c r="E4700" s="4">
        <v>1.3551899999999999</v>
      </c>
      <c r="F4700" s="4">
        <v>1.3069999999999999</v>
      </c>
      <c r="G4700" s="12">
        <v>-0.64119999999999999</v>
      </c>
      <c r="H4700" s="12">
        <v>-0.12609999999999999</v>
      </c>
      <c r="I4700" s="4">
        <v>-0.54400000000000004</v>
      </c>
      <c r="J4700" s="29">
        <v>206</v>
      </c>
      <c r="K4700">
        <v>233</v>
      </c>
      <c r="L4700" s="6">
        <v>255</v>
      </c>
      <c r="M4700" s="27">
        <v>0.44500000000000001</v>
      </c>
      <c r="N4700" s="6">
        <v>1.45</v>
      </c>
      <c r="O4700" s="6">
        <v>1.3</v>
      </c>
      <c r="P4700" s="6">
        <v>-0.57999999999999996</v>
      </c>
      <c r="Q4700" s="6">
        <v>-0.11</v>
      </c>
      <c r="R4700" s="31">
        <v>0.03</v>
      </c>
      <c r="S4700" s="6">
        <v>0.13500000000000001</v>
      </c>
      <c r="T4700" s="6">
        <v>0.04</v>
      </c>
      <c r="U4700" s="6">
        <v>7.4999999999999997E-2</v>
      </c>
      <c r="V4700" s="6">
        <v>5.8499999999999899E-2</v>
      </c>
      <c r="X4700">
        <f>MROUND(RANK(C4700,C$14:C$10000),$X$2)</f>
        <v>4300</v>
      </c>
      <c r="Y4700">
        <f>MROUND(RANK(D4700,D$14:D$10000),$X$2)</f>
        <v>4300</v>
      </c>
      <c r="Z4700">
        <f>MROUND(RANK(E4700,E$14:E$10000),$X$2)</f>
        <v>4700</v>
      </c>
      <c r="AA4700">
        <f>MROUND(RANK(F4700,F$14:F$10000),$X$2)</f>
        <v>4550</v>
      </c>
      <c r="AB4700">
        <f>MROUND(RANK(G4700,G$14:G$10000),$X$2)</f>
        <v>4950</v>
      </c>
      <c r="AC4700">
        <f>MROUND(RANK(H4700,H$14:H$10000),$X$2)</f>
        <v>4500</v>
      </c>
      <c r="AD4700">
        <f>MROUND(RANK(I4700,I$14:I$10000),$X$2)</f>
        <v>4550</v>
      </c>
      <c r="AE4700">
        <f>SUM(X4700:AC4700)+SUM(Y4700:AA4700)+Y4700*4</f>
        <v>58050</v>
      </c>
    </row>
    <row r="4701" spans="1:31" x14ac:dyDescent="0.2">
      <c r="A4701" s="1">
        <v>45893</v>
      </c>
      <c r="B4701" s="2">
        <v>0.57746527777777779</v>
      </c>
      <c r="C4701" s="11">
        <v>1601633515</v>
      </c>
      <c r="D4701" s="12">
        <v>0.41310000000000002</v>
      </c>
      <c r="E4701" s="4">
        <v>1.3677699999999999</v>
      </c>
      <c r="F4701" s="4">
        <v>1.3169999999999999</v>
      </c>
      <c r="G4701" s="12">
        <v>-0.63670000000000004</v>
      </c>
      <c r="H4701" s="12">
        <v>-0.13639999999999999</v>
      </c>
      <c r="I4701" s="4">
        <v>-1.0920000000000001</v>
      </c>
      <c r="J4701" s="29">
        <v>101</v>
      </c>
      <c r="K4701">
        <v>155</v>
      </c>
      <c r="L4701">
        <v>188</v>
      </c>
      <c r="M4701" s="29">
        <v>0.435</v>
      </c>
      <c r="N4701">
        <v>1.45</v>
      </c>
      <c r="O4701">
        <v>1.3</v>
      </c>
      <c r="P4701">
        <v>-0.54</v>
      </c>
      <c r="Q4701">
        <v>-0.105</v>
      </c>
      <c r="R4701" s="33">
        <v>0.02</v>
      </c>
      <c r="S4701">
        <v>0.18</v>
      </c>
      <c r="T4701">
        <v>0.14000000000000001</v>
      </c>
      <c r="U4701">
        <v>0.06</v>
      </c>
      <c r="V4701">
        <v>1.2999999999999999E-2</v>
      </c>
      <c r="X4701">
        <f>MROUND(RANK(C4701,C$14:C$10000),$X$2)</f>
        <v>4250</v>
      </c>
      <c r="Y4701">
        <f>MROUND(RANK(D4701,D$14:D$10000),$X$2)</f>
        <v>4250</v>
      </c>
      <c r="Z4701">
        <f>MROUND(RANK(E4701,E$14:E$10000),$X$2)</f>
        <v>4650</v>
      </c>
      <c r="AA4701">
        <f>MROUND(RANK(F4701,F$14:F$10000),$X$2)</f>
        <v>4500</v>
      </c>
      <c r="AB4701">
        <f>MROUND(RANK(G4701,G$14:G$10000),$X$2)</f>
        <v>4900</v>
      </c>
      <c r="AC4701">
        <f>MROUND(RANK(H4701,H$14:H$10000),$X$2)</f>
        <v>5150</v>
      </c>
      <c r="AD4701">
        <f>MROUND(RANK(I4701,I$14:I$10000),$X$2)</f>
        <v>5000</v>
      </c>
      <c r="AE4701">
        <f>SUM(X4701:AC4701)+SUM(Y4701:AA4701)+Y4701*4</f>
        <v>58100</v>
      </c>
    </row>
    <row r="4702" spans="1:31" x14ac:dyDescent="0.2">
      <c r="A4702" s="1">
        <v>45894</v>
      </c>
      <c r="B4702" s="2">
        <v>0.73221064814814818</v>
      </c>
      <c r="C4702" s="11">
        <v>1480724845</v>
      </c>
      <c r="D4702" s="12">
        <v>0.40989999999999999</v>
      </c>
      <c r="E4702" s="4">
        <v>1.3858699999999999</v>
      </c>
      <c r="F4702" s="4">
        <v>1.325</v>
      </c>
      <c r="G4702" s="12">
        <v>-0.63429999999999997</v>
      </c>
      <c r="H4702" s="12">
        <v>-0.13270000000000001</v>
      </c>
      <c r="I4702" s="4">
        <v>-0.95299999999999996</v>
      </c>
      <c r="J4702" s="29">
        <v>112</v>
      </c>
      <c r="K4702">
        <v>123</v>
      </c>
      <c r="L4702" s="6">
        <v>139</v>
      </c>
      <c r="M4702" s="27">
        <v>0.435</v>
      </c>
      <c r="N4702" s="6">
        <v>1.35</v>
      </c>
      <c r="O4702" s="6">
        <v>1.4</v>
      </c>
      <c r="P4702" s="6">
        <v>-0.54</v>
      </c>
      <c r="Q4702" s="6">
        <v>-0.115</v>
      </c>
      <c r="R4702" s="31">
        <v>0.03</v>
      </c>
      <c r="S4702" s="6">
        <v>0.13500000000000001</v>
      </c>
      <c r="T4702" s="6">
        <v>0.14000000000000001</v>
      </c>
      <c r="U4702" s="6">
        <v>0.05</v>
      </c>
      <c r="V4702" s="6">
        <v>0.01</v>
      </c>
      <c r="X4702">
        <f>MROUND(RANK(C4702,C$14:C$10000),$X$2)</f>
        <v>4350</v>
      </c>
      <c r="Y4702">
        <f>MROUND(RANK(D4702,D$14:D$10000),$X$2)</f>
        <v>4350</v>
      </c>
      <c r="Z4702">
        <f>MROUND(RANK(E4702,E$14:E$10000),$X$2)</f>
        <v>4500</v>
      </c>
      <c r="AA4702">
        <f>MROUND(RANK(F4702,F$14:F$10000),$X$2)</f>
        <v>4400</v>
      </c>
      <c r="AB4702">
        <f>MROUND(RANK(G4702,G$14:G$10000),$X$2)</f>
        <v>4850</v>
      </c>
      <c r="AC4702">
        <f>MROUND(RANK(H4702,H$14:H$10000),$X$2)</f>
        <v>5000</v>
      </c>
      <c r="AD4702">
        <f>MROUND(RANK(I4702,I$14:I$10000),$X$2)</f>
        <v>4900</v>
      </c>
      <c r="AE4702">
        <f>SUM(X4702:AC4702)+SUM(Y4702:AA4702)+Y4702*4</f>
        <v>58100</v>
      </c>
    </row>
    <row r="4703" spans="1:31" x14ac:dyDescent="0.2">
      <c r="A4703" s="1">
        <v>45894</v>
      </c>
      <c r="B4703" s="2">
        <v>0.86528935185185185</v>
      </c>
      <c r="C4703" s="11">
        <v>1557163495</v>
      </c>
      <c r="D4703" s="12">
        <v>0.41189999999999999</v>
      </c>
      <c r="E4703" s="4">
        <v>1.3664099999999999</v>
      </c>
      <c r="F4703" s="4">
        <v>1.32</v>
      </c>
      <c r="G4703" s="12">
        <v>-0.67810000000000004</v>
      </c>
      <c r="H4703" s="12">
        <v>-0.12659999999999999</v>
      </c>
      <c r="I4703" s="4">
        <v>-0.61699999999999999</v>
      </c>
      <c r="J4703" s="29">
        <v>220</v>
      </c>
      <c r="K4703">
        <v>240</v>
      </c>
      <c r="L4703" s="6">
        <v>267</v>
      </c>
      <c r="M4703" s="27">
        <v>0.45500000000000002</v>
      </c>
      <c r="N4703" s="6">
        <v>1.45</v>
      </c>
      <c r="O4703" s="6">
        <v>1.35</v>
      </c>
      <c r="P4703" s="6">
        <v>-0.54</v>
      </c>
      <c r="Q4703" s="6">
        <v>-0.125</v>
      </c>
      <c r="R4703" s="31">
        <v>0.03</v>
      </c>
      <c r="S4703" s="6">
        <v>0.16500000000000001</v>
      </c>
      <c r="T4703" s="6">
        <v>0.16</v>
      </c>
      <c r="U4703" s="6">
        <v>0.15</v>
      </c>
      <c r="V4703" s="6">
        <v>4.7500000000000001E-2</v>
      </c>
      <c r="X4703">
        <f>MROUND(RANK(C4703,C$14:C$10000),$X$2)</f>
        <v>4300</v>
      </c>
      <c r="Y4703">
        <f>MROUND(RANK(D4703,D$14:D$10000),$X$2)</f>
        <v>4300</v>
      </c>
      <c r="Z4703">
        <f>MROUND(RANK(E4703,E$14:E$10000),$X$2)</f>
        <v>4650</v>
      </c>
      <c r="AA4703">
        <f>MROUND(RANK(F4703,F$14:F$10000),$X$2)</f>
        <v>4450</v>
      </c>
      <c r="AB4703">
        <f>MROUND(RANK(G4703,G$14:G$10000),$X$2)</f>
        <v>5250</v>
      </c>
      <c r="AC4703">
        <f>MROUND(RANK(H4703,H$14:H$10000),$X$2)</f>
        <v>4550</v>
      </c>
      <c r="AD4703">
        <f>MROUND(RANK(I4703,I$14:I$10000),$X$2)</f>
        <v>4650</v>
      </c>
      <c r="AE4703">
        <f>SUM(X4703:AC4703)+SUM(Y4703:AA4703)+Y4703*4</f>
        <v>58100</v>
      </c>
    </row>
    <row r="4704" spans="1:31" x14ac:dyDescent="0.2">
      <c r="A4704" s="1">
        <v>45896</v>
      </c>
      <c r="B4704" s="2">
        <v>0.91754629629629625</v>
      </c>
      <c r="C4704" s="11">
        <v>1000976891</v>
      </c>
      <c r="D4704" s="12">
        <v>0.39400000000000002</v>
      </c>
      <c r="E4704" s="4">
        <v>1.35389</v>
      </c>
      <c r="F4704" s="4">
        <v>1.256</v>
      </c>
      <c r="G4704" s="12">
        <v>-0.55030000000000001</v>
      </c>
      <c r="H4704" s="12">
        <v>-0.1202</v>
      </c>
      <c r="I4704" s="4">
        <v>-0.44800000000000001</v>
      </c>
      <c r="J4704" s="29">
        <v>48</v>
      </c>
      <c r="K4704">
        <v>114</v>
      </c>
      <c r="L4704">
        <v>178</v>
      </c>
      <c r="M4704" s="29">
        <v>0.435</v>
      </c>
      <c r="N4704">
        <v>1.35</v>
      </c>
      <c r="O4704">
        <v>1.4</v>
      </c>
      <c r="P4704">
        <v>-0.54</v>
      </c>
      <c r="Q4704">
        <v>-0.115</v>
      </c>
      <c r="R4704" s="33">
        <v>4.4999999999999998E-2</v>
      </c>
      <c r="S4704">
        <v>0.18</v>
      </c>
      <c r="T4704">
        <v>0.12</v>
      </c>
      <c r="U4704">
        <v>0.27</v>
      </c>
      <c r="V4704">
        <v>4.4999999999999998E-2</v>
      </c>
      <c r="X4704">
        <f>MROUND(RANK(C4704,C$14:C$10000),$X$2)</f>
        <v>4750</v>
      </c>
      <c r="Y4704">
        <f>MROUND(RANK(D4704,D$14:D$10000),$X$2)</f>
        <v>4750</v>
      </c>
      <c r="Z4704">
        <f>MROUND(RANK(E4704,E$14:E$10000),$X$2)</f>
        <v>4750</v>
      </c>
      <c r="AA4704">
        <f>MROUND(RANK(F4704,F$14:F$10000),$X$2)</f>
        <v>4850</v>
      </c>
      <c r="AB4704">
        <f>MROUND(RANK(G4704,G$14:G$10000),$X$2)</f>
        <v>1800</v>
      </c>
      <c r="AC4704">
        <f>MROUND(RANK(H4704,H$14:H$10000),$X$2)</f>
        <v>3850</v>
      </c>
      <c r="AD4704">
        <f>MROUND(RANK(I4704,I$14:I$10000),$X$2)</f>
        <v>4450</v>
      </c>
      <c r="AE4704">
        <f>SUM(X4704:AC4704)+SUM(Y4704:AA4704)+Y4704*4</f>
        <v>58100</v>
      </c>
    </row>
    <row r="4705" spans="1:31" x14ac:dyDescent="0.2">
      <c r="A4705" s="1">
        <v>45893</v>
      </c>
      <c r="B4705" s="2">
        <v>0.65697916666666667</v>
      </c>
      <c r="C4705" s="11">
        <v>786689461</v>
      </c>
      <c r="D4705" s="12">
        <v>0.38440000000000002</v>
      </c>
      <c r="E4705" s="4">
        <v>1.33003</v>
      </c>
      <c r="F4705" s="4">
        <v>1.2549999999999999</v>
      </c>
      <c r="G4705" s="12">
        <v>-0.52329999999999999</v>
      </c>
      <c r="H4705" s="12">
        <v>-0.1153</v>
      </c>
      <c r="I4705" s="4">
        <v>-0.753</v>
      </c>
      <c r="J4705" s="29">
        <v>80</v>
      </c>
      <c r="K4705">
        <v>114</v>
      </c>
      <c r="L4705" s="6">
        <v>177</v>
      </c>
      <c r="M4705" s="27">
        <v>0.44500000000000001</v>
      </c>
      <c r="N4705" s="6">
        <v>1.45</v>
      </c>
      <c r="O4705" s="6">
        <v>1.4</v>
      </c>
      <c r="P4705" s="6">
        <v>-0.56000000000000005</v>
      </c>
      <c r="Q4705" s="6">
        <v>-0.12</v>
      </c>
      <c r="R4705" s="31">
        <v>0.02</v>
      </c>
      <c r="S4705" s="6">
        <v>0.18</v>
      </c>
      <c r="T4705" s="6">
        <v>0.14000000000000001</v>
      </c>
      <c r="U4705" s="6">
        <v>0.06</v>
      </c>
      <c r="V4705" s="6">
        <v>1.2999999999999999E-2</v>
      </c>
      <c r="X4705">
        <f>MROUND(RANK(C4705,C$14:C$10000),$X$2)</f>
        <v>4950</v>
      </c>
      <c r="Y4705">
        <f>MROUND(RANK(D4705,D$14:D$10000),$X$2)</f>
        <v>4900</v>
      </c>
      <c r="Z4705">
        <f>MROUND(RANK(E4705,E$14:E$10000),$X$2)</f>
        <v>4850</v>
      </c>
      <c r="AA4705">
        <f>MROUND(RANK(F4705,F$14:F$10000),$X$2)</f>
        <v>4850</v>
      </c>
      <c r="AB4705">
        <f>MROUND(RANK(G4705,G$14:G$10000),$X$2)</f>
        <v>1400</v>
      </c>
      <c r="AC4705">
        <f>MROUND(RANK(H4705,H$14:H$10000),$X$2)</f>
        <v>3000</v>
      </c>
      <c r="AD4705">
        <f>MROUND(RANK(I4705,I$14:I$10000),$X$2)</f>
        <v>4750</v>
      </c>
      <c r="AE4705">
        <f>SUM(X4705:AC4705)+SUM(Y4705:AA4705)+Y4705*4</f>
        <v>58150</v>
      </c>
    </row>
    <row r="4706" spans="1:31" x14ac:dyDescent="0.2">
      <c r="A4706" s="1">
        <v>45894</v>
      </c>
      <c r="B4706" s="2">
        <v>0.96609953703703699</v>
      </c>
      <c r="C4706" s="11">
        <v>697087650</v>
      </c>
      <c r="D4706" s="12">
        <v>0.37959999999999999</v>
      </c>
      <c r="E4706" s="4">
        <v>1.3710899999999999</v>
      </c>
      <c r="F4706" s="4">
        <v>1.2709999999999999</v>
      </c>
      <c r="G4706" s="12">
        <v>-0.53280000000000005</v>
      </c>
      <c r="H4706" s="12">
        <v>-0.11310000000000001</v>
      </c>
      <c r="I4706" s="4">
        <v>-0.47299999999999998</v>
      </c>
      <c r="J4706" s="29">
        <v>52</v>
      </c>
      <c r="K4706">
        <v>58</v>
      </c>
      <c r="L4706">
        <v>60</v>
      </c>
      <c r="M4706" s="29">
        <v>0.44500000000000001</v>
      </c>
      <c r="N4706">
        <v>1.45</v>
      </c>
      <c r="O4706">
        <v>1.35</v>
      </c>
      <c r="P4706">
        <v>-0.56000000000000005</v>
      </c>
      <c r="Q4706">
        <v>-0.115</v>
      </c>
      <c r="R4706" s="33">
        <v>4.4999999999999998E-2</v>
      </c>
      <c r="S4706">
        <v>0.13500000000000001</v>
      </c>
      <c r="T4706">
        <v>0.16</v>
      </c>
      <c r="U4706">
        <v>0.245</v>
      </c>
      <c r="V4706">
        <v>3.5000000000000003E-2</v>
      </c>
      <c r="X4706">
        <f>MROUND(RANK(C4706,C$14:C$10000),$X$2)</f>
        <v>5000</v>
      </c>
      <c r="Y4706">
        <f>MROUND(RANK(D4706,D$14:D$10000),$X$2)</f>
        <v>5000</v>
      </c>
      <c r="Z4706">
        <f>MROUND(RANK(E4706,E$14:E$10000),$X$2)</f>
        <v>4600</v>
      </c>
      <c r="AA4706">
        <f>MROUND(RANK(F4706,F$14:F$10000),$X$2)</f>
        <v>4800</v>
      </c>
      <c r="AB4706">
        <f>MROUND(RANK(G4706,G$14:G$10000),$X$2)</f>
        <v>1800</v>
      </c>
      <c r="AC4706">
        <f>MROUND(RANK(H4706,H$14:H$10000),$X$2)</f>
        <v>2550</v>
      </c>
      <c r="AD4706">
        <f>MROUND(RANK(I4706,I$14:I$10000),$X$2)</f>
        <v>4500</v>
      </c>
      <c r="AE4706">
        <f>SUM(X4706:AC4706)+SUM(Y4706:AA4706)+Y4706*4</f>
        <v>58150</v>
      </c>
    </row>
    <row r="4707" spans="1:31" x14ac:dyDescent="0.2">
      <c r="A4707" s="1">
        <v>45893</v>
      </c>
      <c r="B4707" s="2">
        <v>0.5818402777777778</v>
      </c>
      <c r="C4707" s="11">
        <v>1128922386</v>
      </c>
      <c r="D4707" s="12">
        <v>0.39889999999999998</v>
      </c>
      <c r="E4707" s="4">
        <v>1.36188</v>
      </c>
      <c r="F4707" s="4">
        <v>1.272</v>
      </c>
      <c r="G4707" s="12">
        <v>-0.57230000000000003</v>
      </c>
      <c r="H4707" s="12">
        <v>-0.12139999999999999</v>
      </c>
      <c r="I4707" s="4">
        <v>-0.38700000000000001</v>
      </c>
      <c r="J4707" s="29">
        <v>59</v>
      </c>
      <c r="K4707">
        <v>155</v>
      </c>
      <c r="L4707">
        <v>187</v>
      </c>
      <c r="M4707" s="29">
        <v>0.44500000000000001</v>
      </c>
      <c r="N4707">
        <v>1.35</v>
      </c>
      <c r="O4707">
        <v>1.35</v>
      </c>
      <c r="P4707">
        <v>-0.56000000000000005</v>
      </c>
      <c r="Q4707">
        <v>-0.115</v>
      </c>
      <c r="R4707" s="33">
        <v>0.05</v>
      </c>
      <c r="S4707">
        <v>0.15</v>
      </c>
      <c r="T4707">
        <v>0.16</v>
      </c>
      <c r="U4707">
        <v>0.06</v>
      </c>
      <c r="V4707">
        <v>1.6E-2</v>
      </c>
      <c r="X4707">
        <f>MROUND(RANK(C4707,C$14:C$10000),$X$2)</f>
        <v>4650</v>
      </c>
      <c r="Y4707">
        <f>MROUND(RANK(D4707,D$14:D$10000),$X$2)</f>
        <v>4650</v>
      </c>
      <c r="Z4707">
        <f>MROUND(RANK(E4707,E$14:E$10000),$X$2)</f>
        <v>4650</v>
      </c>
      <c r="AA4707">
        <f>MROUND(RANK(F4707,F$14:F$10000),$X$2)</f>
        <v>4750</v>
      </c>
      <c r="AB4707">
        <f>MROUND(RANK(G4707,G$14:G$10000),$X$2)</f>
        <v>2850</v>
      </c>
      <c r="AC4707">
        <f>MROUND(RANK(H4707,H$14:H$10000),$X$2)</f>
        <v>4000</v>
      </c>
      <c r="AD4707">
        <f>MROUND(RANK(I4707,I$14:I$10000),$X$2)</f>
        <v>4400</v>
      </c>
      <c r="AE4707">
        <f>SUM(X4707:AC4707)+SUM(Y4707:AA4707)+Y4707*4</f>
        <v>58200</v>
      </c>
    </row>
    <row r="4708" spans="1:31" x14ac:dyDescent="0.2">
      <c r="A4708" s="1">
        <v>45894</v>
      </c>
      <c r="B4708" s="2">
        <v>0.55456018518518524</v>
      </c>
      <c r="C4708" s="11">
        <v>1136285885</v>
      </c>
      <c r="D4708" s="12">
        <v>0.3992</v>
      </c>
      <c r="E4708" s="4">
        <v>1.35561</v>
      </c>
      <c r="F4708" s="4">
        <v>1.28</v>
      </c>
      <c r="G4708" s="12">
        <v>-0.55289999999999995</v>
      </c>
      <c r="H4708" s="12">
        <v>-0.12839999999999999</v>
      </c>
      <c r="I4708" s="4">
        <v>-0.60599999999999998</v>
      </c>
      <c r="J4708" s="29">
        <v>87</v>
      </c>
      <c r="K4708">
        <v>127</v>
      </c>
      <c r="L4708" s="6">
        <v>190</v>
      </c>
      <c r="M4708" s="27">
        <v>0.435</v>
      </c>
      <c r="N4708" s="6">
        <v>1.35</v>
      </c>
      <c r="O4708" s="6">
        <v>1.3</v>
      </c>
      <c r="P4708" s="6">
        <v>-0.56000000000000005</v>
      </c>
      <c r="Q4708" s="6">
        <v>-0.105</v>
      </c>
      <c r="R4708" s="31">
        <v>0.05</v>
      </c>
      <c r="S4708" s="6">
        <v>0.16500000000000001</v>
      </c>
      <c r="T4708" s="6">
        <v>0.16</v>
      </c>
      <c r="U4708" s="6">
        <v>0.06</v>
      </c>
      <c r="V4708" s="6">
        <v>0.01</v>
      </c>
      <c r="X4708">
        <f>MROUND(RANK(C4708,C$14:C$10000),$X$2)</f>
        <v>4650</v>
      </c>
      <c r="Y4708">
        <f>MROUND(RANK(D4708,D$14:D$10000),$X$2)</f>
        <v>4650</v>
      </c>
      <c r="Z4708">
        <f>MROUND(RANK(E4708,E$14:E$10000),$X$2)</f>
        <v>4700</v>
      </c>
      <c r="AA4708">
        <f>MROUND(RANK(F4708,F$14:F$10000),$X$2)</f>
        <v>4700</v>
      </c>
      <c r="AB4708">
        <f>MROUND(RANK(G4708,G$14:G$10000),$X$2)</f>
        <v>2200</v>
      </c>
      <c r="AC4708">
        <f>MROUND(RANK(H4708,H$14:H$10000),$X$2)</f>
        <v>4700</v>
      </c>
      <c r="AD4708">
        <f>MROUND(RANK(I4708,I$14:I$10000),$X$2)</f>
        <v>4650</v>
      </c>
      <c r="AE4708">
        <f>SUM(X4708:AC4708)+SUM(Y4708:AA4708)+Y4708*4</f>
        <v>58250</v>
      </c>
    </row>
    <row r="4709" spans="1:31" x14ac:dyDescent="0.2">
      <c r="A4709" s="1">
        <v>45894</v>
      </c>
      <c r="B4709" s="2">
        <v>0.56374999999999997</v>
      </c>
      <c r="C4709" s="11">
        <v>917544311</v>
      </c>
      <c r="D4709" s="12">
        <v>0.39050000000000001</v>
      </c>
      <c r="E4709" s="4">
        <v>1.3273699999999999</v>
      </c>
      <c r="F4709" s="4">
        <v>1.248</v>
      </c>
      <c r="G4709" s="12">
        <v>-0.52329999999999999</v>
      </c>
      <c r="H4709" s="12">
        <v>-0.11899999999999999</v>
      </c>
      <c r="I4709" s="4">
        <v>-0.51900000000000002</v>
      </c>
      <c r="J4709" s="29">
        <v>79</v>
      </c>
      <c r="K4709">
        <v>118</v>
      </c>
      <c r="L4709" s="6">
        <v>148</v>
      </c>
      <c r="M4709" s="27">
        <v>0.45500000000000002</v>
      </c>
      <c r="N4709" s="6">
        <v>1.35</v>
      </c>
      <c r="O4709" s="6">
        <v>1.35</v>
      </c>
      <c r="P4709" s="6">
        <v>-0.54</v>
      </c>
      <c r="Q4709" s="6">
        <v>-0.11</v>
      </c>
      <c r="R4709" s="31">
        <v>4.4999999999999998E-2</v>
      </c>
      <c r="S4709" s="6">
        <v>0.2</v>
      </c>
      <c r="T4709" s="6">
        <v>0.14000000000000001</v>
      </c>
      <c r="U4709" s="6">
        <v>7.0000000000000007E-2</v>
      </c>
      <c r="V4709" s="6">
        <v>1.6E-2</v>
      </c>
      <c r="X4709">
        <f>MROUND(RANK(C4709,C$14:C$10000),$X$2)</f>
        <v>4800</v>
      </c>
      <c r="Y4709">
        <f>MROUND(RANK(D4709,D$14:D$10000),$X$2)</f>
        <v>4800</v>
      </c>
      <c r="Z4709">
        <f>MROUND(RANK(E4709,E$14:E$10000),$X$2)</f>
        <v>4900</v>
      </c>
      <c r="AA4709">
        <f>MROUND(RANK(F4709,F$14:F$10000),$X$2)</f>
        <v>4900</v>
      </c>
      <c r="AB4709">
        <f>MROUND(RANK(G4709,G$14:G$10000),$X$2)</f>
        <v>1400</v>
      </c>
      <c r="AC4709">
        <f>MROUND(RANK(H4709,H$14:H$10000),$X$2)</f>
        <v>3650</v>
      </c>
      <c r="AD4709">
        <f>MROUND(RANK(I4709,I$14:I$10000),$X$2)</f>
        <v>4550</v>
      </c>
      <c r="AE4709">
        <f>SUM(X4709:AC4709)+SUM(Y4709:AA4709)+Y4709*4</f>
        <v>58250</v>
      </c>
    </row>
    <row r="4710" spans="1:31" x14ac:dyDescent="0.2">
      <c r="A4710" s="1">
        <v>45894</v>
      </c>
      <c r="B4710" s="2">
        <v>0.60712962962962957</v>
      </c>
      <c r="C4710" s="11">
        <v>1050930193</v>
      </c>
      <c r="D4710" s="12">
        <v>0.39600000000000002</v>
      </c>
      <c r="E4710" s="4">
        <v>1.35667</v>
      </c>
      <c r="F4710" s="4">
        <v>1.29</v>
      </c>
      <c r="G4710" s="12">
        <v>-0.54800000000000004</v>
      </c>
      <c r="H4710" s="12">
        <v>-0.13</v>
      </c>
      <c r="I4710" s="4">
        <v>-1.018</v>
      </c>
      <c r="J4710" s="29">
        <v>94</v>
      </c>
      <c r="K4710">
        <v>107</v>
      </c>
      <c r="L4710" s="6">
        <v>116</v>
      </c>
      <c r="M4710" s="27">
        <v>0.44500000000000001</v>
      </c>
      <c r="N4710" s="6">
        <v>1.45</v>
      </c>
      <c r="O4710" s="6">
        <v>1.35</v>
      </c>
      <c r="P4710" s="6">
        <v>-0.54</v>
      </c>
      <c r="Q4710" s="6">
        <v>-0.105</v>
      </c>
      <c r="R4710" s="31">
        <v>0.02</v>
      </c>
      <c r="S4710" s="6">
        <v>0.16500000000000001</v>
      </c>
      <c r="T4710" s="6">
        <v>0.16</v>
      </c>
      <c r="U4710" s="6">
        <v>0.06</v>
      </c>
      <c r="V4710" s="6">
        <v>1.6E-2</v>
      </c>
      <c r="X4710">
        <f>MROUND(RANK(C4710,C$14:C$10000),$X$2)</f>
        <v>4700</v>
      </c>
      <c r="Y4710">
        <f>MROUND(RANK(D4710,D$14:D$10000),$X$2)</f>
        <v>4700</v>
      </c>
      <c r="Z4710">
        <f>MROUND(RANK(E4710,E$14:E$10000),$X$2)</f>
        <v>4700</v>
      </c>
      <c r="AA4710">
        <f>MROUND(RANK(F4710,F$14:F$10000),$X$2)</f>
        <v>4650</v>
      </c>
      <c r="AB4710">
        <f>MROUND(RANK(G4710,G$14:G$10000),$X$2)</f>
        <v>1800</v>
      </c>
      <c r="AC4710">
        <f>MROUND(RANK(H4710,H$14:H$10000),$X$2)</f>
        <v>4850</v>
      </c>
      <c r="AD4710">
        <f>MROUND(RANK(I4710,I$14:I$10000),$X$2)</f>
        <v>4950</v>
      </c>
      <c r="AE4710">
        <f>SUM(X4710:AC4710)+SUM(Y4710:AA4710)+Y4710*4</f>
        <v>58250</v>
      </c>
    </row>
    <row r="4711" spans="1:31" x14ac:dyDescent="0.2">
      <c r="A4711" s="1">
        <v>45895</v>
      </c>
      <c r="B4711" s="2">
        <v>0.68125000000000002</v>
      </c>
      <c r="C4711" s="11">
        <v>1490488873</v>
      </c>
      <c r="D4711" s="12">
        <v>0.41010000000000002</v>
      </c>
      <c r="E4711" s="4">
        <v>1.36338</v>
      </c>
      <c r="F4711" s="4">
        <v>1.3029999999999999</v>
      </c>
      <c r="G4711" s="12">
        <v>-0.62219999999999998</v>
      </c>
      <c r="H4711" s="12">
        <v>-0.128</v>
      </c>
      <c r="I4711" s="4">
        <v>-2.1640000000000001</v>
      </c>
      <c r="J4711" s="29">
        <v>198</v>
      </c>
      <c r="K4711">
        <v>262</v>
      </c>
      <c r="L4711" s="6">
        <v>300</v>
      </c>
      <c r="M4711" s="27">
        <v>0.46500000000000002</v>
      </c>
      <c r="N4711" s="6">
        <v>1.35</v>
      </c>
      <c r="O4711" s="6">
        <v>1.45</v>
      </c>
      <c r="P4711" s="6">
        <v>-0.54</v>
      </c>
      <c r="Q4711" s="6">
        <v>-0.105</v>
      </c>
      <c r="R4711" s="31">
        <v>6.6666666666666602E-3</v>
      </c>
      <c r="S4711" s="6">
        <v>0.2</v>
      </c>
      <c r="T4711" s="6">
        <v>0.14000000000000001</v>
      </c>
      <c r="U4711" s="6">
        <v>7.4999999999999997E-2</v>
      </c>
      <c r="V4711" s="6">
        <v>4.4999999999999998E-2</v>
      </c>
      <c r="X4711">
        <f>MROUND(RANK(C4711,C$14:C$10000),$X$2)</f>
        <v>4350</v>
      </c>
      <c r="Y4711">
        <f>MROUND(RANK(D4711,D$14:D$10000),$X$2)</f>
        <v>4350</v>
      </c>
      <c r="Z4711">
        <f>MROUND(RANK(E4711,E$14:E$10000),$X$2)</f>
        <v>4650</v>
      </c>
      <c r="AA4711">
        <f>MROUND(RANK(F4711,F$14:F$10000),$X$2)</f>
        <v>4600</v>
      </c>
      <c r="AB4711">
        <f>MROUND(RANK(G4711,G$14:G$10000),$X$2)</f>
        <v>4600</v>
      </c>
      <c r="AC4711">
        <f>MROUND(RANK(H4711,H$14:H$10000),$X$2)</f>
        <v>4700</v>
      </c>
      <c r="AD4711">
        <f>MROUND(RANK(I4711,I$14:I$10000),$X$2)</f>
        <v>5300</v>
      </c>
      <c r="AE4711">
        <f>SUM(X4711:AC4711)+SUM(Y4711:AA4711)+Y4711*4</f>
        <v>58250</v>
      </c>
    </row>
    <row r="4712" spans="1:31" x14ac:dyDescent="0.2">
      <c r="A4712" s="1">
        <v>45895</v>
      </c>
      <c r="B4712" s="2">
        <v>0.70762731481481478</v>
      </c>
      <c r="C4712" s="11">
        <v>1601408793</v>
      </c>
      <c r="D4712" s="12">
        <v>0.41310000000000002</v>
      </c>
      <c r="E4712" s="4">
        <v>1.3461799999999999</v>
      </c>
      <c r="F4712" s="4">
        <v>1.298</v>
      </c>
      <c r="G4712" s="12">
        <v>-0.63819999999999999</v>
      </c>
      <c r="H4712" s="12">
        <v>-0.12939999999999999</v>
      </c>
      <c r="I4712" s="4">
        <v>-1.3839999999999999</v>
      </c>
      <c r="J4712" s="29">
        <v>191</v>
      </c>
      <c r="K4712">
        <v>205</v>
      </c>
      <c r="L4712">
        <v>256</v>
      </c>
      <c r="M4712" s="29">
        <v>0.44500000000000001</v>
      </c>
      <c r="N4712">
        <v>1.45</v>
      </c>
      <c r="O4712">
        <v>1.45</v>
      </c>
      <c r="P4712">
        <v>-0.57999999999999996</v>
      </c>
      <c r="Q4712">
        <v>-0.12</v>
      </c>
      <c r="R4712" s="33">
        <v>0.02</v>
      </c>
      <c r="S4712">
        <v>0.18</v>
      </c>
      <c r="T4712">
        <v>0.04</v>
      </c>
      <c r="U4712">
        <v>7.4999999999999997E-2</v>
      </c>
      <c r="V4712">
        <v>5.8499999999999899E-2</v>
      </c>
      <c r="X4712">
        <f>MROUND(RANK(C4712,C$14:C$10000),$X$2)</f>
        <v>4250</v>
      </c>
      <c r="Y4712">
        <f>MROUND(RANK(D4712,D$14:D$10000),$X$2)</f>
        <v>4250</v>
      </c>
      <c r="Z4712">
        <f>MROUND(RANK(E4712,E$14:E$10000),$X$2)</f>
        <v>4800</v>
      </c>
      <c r="AA4712">
        <f>MROUND(RANK(F4712,F$14:F$10000),$X$2)</f>
        <v>4600</v>
      </c>
      <c r="AB4712">
        <f>MROUND(RANK(G4712,G$14:G$10000),$X$2)</f>
        <v>4900</v>
      </c>
      <c r="AC4712">
        <f>MROUND(RANK(H4712,H$14:H$10000),$X$2)</f>
        <v>4800</v>
      </c>
      <c r="AD4712">
        <f>MROUND(RANK(I4712,I$14:I$10000),$X$2)</f>
        <v>5150</v>
      </c>
      <c r="AE4712">
        <f>SUM(X4712:AC4712)+SUM(Y4712:AA4712)+Y4712*4</f>
        <v>58250</v>
      </c>
    </row>
    <row r="4713" spans="1:31" x14ac:dyDescent="0.2">
      <c r="A4713" s="1">
        <v>45893</v>
      </c>
      <c r="B4713" s="2">
        <v>3.3877314814814811E-2</v>
      </c>
      <c r="C4713" s="11">
        <v>1657965704</v>
      </c>
      <c r="D4713" s="12">
        <v>0.41449999999999998</v>
      </c>
      <c r="E4713" s="4">
        <v>1.35222</v>
      </c>
      <c r="F4713" s="4">
        <v>1.3129999999999999</v>
      </c>
      <c r="G4713" s="12">
        <v>-0.64970000000000006</v>
      </c>
      <c r="H4713" s="12">
        <v>-0.1343</v>
      </c>
      <c r="I4713" s="4">
        <v>-0.91600000000000004</v>
      </c>
      <c r="J4713" s="29">
        <v>128</v>
      </c>
      <c r="K4713">
        <v>182</v>
      </c>
      <c r="L4713">
        <v>196</v>
      </c>
      <c r="M4713" s="29">
        <v>0.44500000000000001</v>
      </c>
      <c r="N4713">
        <v>1.45</v>
      </c>
      <c r="O4713">
        <v>1.3</v>
      </c>
      <c r="P4713">
        <v>-0.54</v>
      </c>
      <c r="Q4713">
        <v>-0.115</v>
      </c>
      <c r="R4713" s="33">
        <v>4.4999999999999998E-2</v>
      </c>
      <c r="S4713">
        <v>0.2</v>
      </c>
      <c r="T4713">
        <v>0.16</v>
      </c>
      <c r="U4713">
        <v>7.0000000000000007E-2</v>
      </c>
      <c r="V4713">
        <v>0.01</v>
      </c>
      <c r="X4713">
        <f>MROUND(RANK(C4713,C$14:C$10000),$X$2)</f>
        <v>4250</v>
      </c>
      <c r="Y4713">
        <f>MROUND(RANK(D4713,D$14:D$10000),$X$2)</f>
        <v>4250</v>
      </c>
      <c r="Z4713">
        <f>MROUND(RANK(E4713,E$14:E$10000),$X$2)</f>
        <v>4750</v>
      </c>
      <c r="AA4713">
        <f>MROUND(RANK(F4713,F$14:F$10000),$X$2)</f>
        <v>4500</v>
      </c>
      <c r="AB4713">
        <f>MROUND(RANK(G4713,G$14:G$10000),$X$2)</f>
        <v>5000</v>
      </c>
      <c r="AC4713">
        <f>MROUND(RANK(H4713,H$14:H$10000),$X$2)</f>
        <v>5050</v>
      </c>
      <c r="AD4713">
        <f>MROUND(RANK(I4713,I$14:I$10000),$X$2)</f>
        <v>4900</v>
      </c>
      <c r="AE4713">
        <f>SUM(X4713:AC4713)+SUM(Y4713:AA4713)+Y4713*4</f>
        <v>58300</v>
      </c>
    </row>
    <row r="4714" spans="1:31" x14ac:dyDescent="0.2">
      <c r="A4714" s="1">
        <v>45893</v>
      </c>
      <c r="B4714" s="2">
        <v>0.68128472222222225</v>
      </c>
      <c r="C4714" s="11">
        <v>724170418</v>
      </c>
      <c r="D4714" s="12">
        <v>0.38109999999999999</v>
      </c>
      <c r="E4714" s="4">
        <v>1.3600099999999999</v>
      </c>
      <c r="F4714" s="4">
        <v>1.26</v>
      </c>
      <c r="G4714" s="12">
        <v>-0.5111</v>
      </c>
      <c r="H4714" s="12">
        <v>-0.1166</v>
      </c>
      <c r="I4714" s="4">
        <v>-0.72299999999999998</v>
      </c>
      <c r="J4714" s="29">
        <v>50</v>
      </c>
      <c r="K4714">
        <v>53</v>
      </c>
      <c r="L4714" s="6">
        <v>125</v>
      </c>
      <c r="M4714" s="27">
        <v>0.44500000000000001</v>
      </c>
      <c r="N4714" s="6">
        <v>1.45</v>
      </c>
      <c r="O4714" s="6">
        <v>1.4</v>
      </c>
      <c r="P4714" s="6">
        <v>-0.56000000000000005</v>
      </c>
      <c r="Q4714" s="6">
        <v>-0.12</v>
      </c>
      <c r="R4714" s="31">
        <v>0.02</v>
      </c>
      <c r="S4714" s="6">
        <v>0.18</v>
      </c>
      <c r="T4714" s="6">
        <v>0.14000000000000001</v>
      </c>
      <c r="U4714" s="6">
        <v>0.06</v>
      </c>
      <c r="V4714" s="6">
        <v>1.2999999999999999E-2</v>
      </c>
      <c r="X4714">
        <f>MROUND(RANK(C4714,C$14:C$10000),$X$2)</f>
        <v>4950</v>
      </c>
      <c r="Y4714">
        <f>MROUND(RANK(D4714,D$14:D$10000),$X$2)</f>
        <v>4950</v>
      </c>
      <c r="Z4714">
        <f>MROUND(RANK(E4714,E$14:E$10000),$X$2)</f>
        <v>4700</v>
      </c>
      <c r="AA4714">
        <f>MROUND(RANK(F4714,F$14:F$10000),$X$2)</f>
        <v>4850</v>
      </c>
      <c r="AB4714">
        <f>MROUND(RANK(G4714,G$14:G$10000),$X$2)</f>
        <v>1350</v>
      </c>
      <c r="AC4714">
        <f>MROUND(RANK(H4714,H$14:H$10000),$X$2)</f>
        <v>3200</v>
      </c>
      <c r="AD4714">
        <f>MROUND(RANK(I4714,I$14:I$10000),$X$2)</f>
        <v>4750</v>
      </c>
      <c r="AE4714">
        <f>SUM(X4714:AC4714)+SUM(Y4714:AA4714)+Y4714*4</f>
        <v>58300</v>
      </c>
    </row>
    <row r="4715" spans="1:31" x14ac:dyDescent="0.2">
      <c r="A4715" s="1">
        <v>45893</v>
      </c>
      <c r="B4715" s="2">
        <v>0.69390046296296293</v>
      </c>
      <c r="C4715" s="11">
        <v>1436732728</v>
      </c>
      <c r="D4715" s="12">
        <v>0.40870000000000001</v>
      </c>
      <c r="E4715" s="4">
        <v>1.3747199999999999</v>
      </c>
      <c r="F4715" s="4">
        <v>1.3169999999999999</v>
      </c>
      <c r="G4715" s="12">
        <v>-0.63900000000000001</v>
      </c>
      <c r="H4715" s="12">
        <v>-0.12479999999999999</v>
      </c>
      <c r="I4715" s="4">
        <v>-0.90200000000000002</v>
      </c>
      <c r="J4715" s="29">
        <v>105</v>
      </c>
      <c r="K4715">
        <v>127</v>
      </c>
      <c r="L4715" s="6">
        <v>174</v>
      </c>
      <c r="M4715" s="27">
        <v>0.44500000000000001</v>
      </c>
      <c r="N4715" s="6">
        <v>1.45</v>
      </c>
      <c r="O4715" s="6">
        <v>1.4</v>
      </c>
      <c r="P4715" s="6">
        <v>-0.56000000000000005</v>
      </c>
      <c r="Q4715" s="6">
        <v>-0.12</v>
      </c>
      <c r="R4715" s="31">
        <v>0.02</v>
      </c>
      <c r="S4715" s="6">
        <v>0.18</v>
      </c>
      <c r="T4715" s="6">
        <v>0.14000000000000001</v>
      </c>
      <c r="U4715" s="6">
        <v>0.06</v>
      </c>
      <c r="V4715" s="6">
        <v>1.2999999999999999E-2</v>
      </c>
      <c r="X4715">
        <f>MROUND(RANK(C4715,C$14:C$10000),$X$2)</f>
        <v>4400</v>
      </c>
      <c r="Y4715">
        <f>MROUND(RANK(D4715,D$14:D$10000),$X$2)</f>
        <v>4400</v>
      </c>
      <c r="Z4715">
        <f>MROUND(RANK(E4715,E$14:E$10000),$X$2)</f>
        <v>4600</v>
      </c>
      <c r="AA4715">
        <f>MROUND(RANK(F4715,F$14:F$10000),$X$2)</f>
        <v>4500</v>
      </c>
      <c r="AB4715">
        <f>MROUND(RANK(G4715,G$14:G$10000),$X$2)</f>
        <v>4900</v>
      </c>
      <c r="AC4715">
        <f>MROUND(RANK(H4715,H$14:H$10000),$X$2)</f>
        <v>4400</v>
      </c>
      <c r="AD4715">
        <f>MROUND(RANK(I4715,I$14:I$10000),$X$2)</f>
        <v>4850</v>
      </c>
      <c r="AE4715">
        <f>SUM(X4715:AC4715)+SUM(Y4715:AA4715)+Y4715*4</f>
        <v>58300</v>
      </c>
    </row>
    <row r="4716" spans="1:31" x14ac:dyDescent="0.2">
      <c r="A4716" s="1">
        <v>45893</v>
      </c>
      <c r="B4716" s="2">
        <v>0.67578703703703702</v>
      </c>
      <c r="C4716" s="11">
        <v>1455718586</v>
      </c>
      <c r="D4716" s="12">
        <v>0.40920000000000001</v>
      </c>
      <c r="E4716" s="4">
        <v>1.37548</v>
      </c>
      <c r="F4716" s="4">
        <v>1.3049999999999999</v>
      </c>
      <c r="G4716" s="12">
        <v>-0.59640000000000004</v>
      </c>
      <c r="H4716" s="12">
        <v>-0.13669999999999999</v>
      </c>
      <c r="I4716" s="4">
        <v>-0.95599999999999996</v>
      </c>
      <c r="J4716" s="29">
        <v>85</v>
      </c>
      <c r="K4716">
        <v>136</v>
      </c>
      <c r="L4716" s="6">
        <v>178</v>
      </c>
      <c r="M4716" s="27">
        <v>0.44500000000000001</v>
      </c>
      <c r="N4716" s="6">
        <v>1.45</v>
      </c>
      <c r="O4716" s="6">
        <v>1.4</v>
      </c>
      <c r="P4716" s="6">
        <v>-0.56000000000000005</v>
      </c>
      <c r="Q4716" s="6">
        <v>-0.12</v>
      </c>
      <c r="R4716" s="31">
        <v>0.02</v>
      </c>
      <c r="S4716" s="6">
        <v>0.18</v>
      </c>
      <c r="T4716" s="6">
        <v>0.14000000000000001</v>
      </c>
      <c r="U4716" s="6">
        <v>0.06</v>
      </c>
      <c r="V4716" s="6">
        <v>1.2999999999999999E-2</v>
      </c>
      <c r="X4716">
        <f>MROUND(RANK(C4716,C$14:C$10000),$X$2)</f>
        <v>4400</v>
      </c>
      <c r="Y4716">
        <f>MROUND(RANK(D4716,D$14:D$10000),$X$2)</f>
        <v>4400</v>
      </c>
      <c r="Z4716">
        <f>MROUND(RANK(E4716,E$14:E$10000),$X$2)</f>
        <v>4600</v>
      </c>
      <c r="AA4716">
        <f>MROUND(RANK(F4716,F$14:F$10000),$X$2)</f>
        <v>4600</v>
      </c>
      <c r="AB4716">
        <f>MROUND(RANK(G4716,G$14:G$10000),$X$2)</f>
        <v>4000</v>
      </c>
      <c r="AC4716">
        <f>MROUND(RANK(H4716,H$14:H$10000),$X$2)</f>
        <v>5150</v>
      </c>
      <c r="AD4716">
        <f>MROUND(RANK(I4716,I$14:I$10000),$X$2)</f>
        <v>4900</v>
      </c>
      <c r="AE4716">
        <f>SUM(X4716:AC4716)+SUM(Y4716:AA4716)+Y4716*4</f>
        <v>58350</v>
      </c>
    </row>
    <row r="4717" spans="1:31" x14ac:dyDescent="0.2">
      <c r="A4717" s="1">
        <v>45893</v>
      </c>
      <c r="B4717" s="2">
        <v>0.91326388888888888</v>
      </c>
      <c r="C4717" s="11">
        <v>858688277</v>
      </c>
      <c r="D4717" s="12">
        <v>0.38790000000000002</v>
      </c>
      <c r="E4717" s="4">
        <v>1.3494200000000001</v>
      </c>
      <c r="F4717" s="4">
        <v>1.252</v>
      </c>
      <c r="G4717" s="12">
        <v>-0.52329999999999999</v>
      </c>
      <c r="H4717" s="12">
        <v>-0.1201</v>
      </c>
      <c r="I4717" s="4">
        <v>-0.77400000000000002</v>
      </c>
      <c r="J4717" s="29">
        <v>83</v>
      </c>
      <c r="K4717">
        <v>111</v>
      </c>
      <c r="L4717" s="6">
        <v>149</v>
      </c>
      <c r="M4717" s="27">
        <v>0.44500000000000001</v>
      </c>
      <c r="N4717" s="6">
        <v>1.45</v>
      </c>
      <c r="O4717" s="6">
        <v>1.4</v>
      </c>
      <c r="P4717" s="6">
        <v>-0.56000000000000005</v>
      </c>
      <c r="Q4717" s="6">
        <v>-0.12</v>
      </c>
      <c r="R4717" s="31">
        <v>0.02</v>
      </c>
      <c r="S4717" s="6">
        <v>0.18</v>
      </c>
      <c r="T4717" s="6">
        <v>0.14000000000000001</v>
      </c>
      <c r="U4717" s="6">
        <v>0.06</v>
      </c>
      <c r="V4717" s="6">
        <v>1.2999999999999999E-2</v>
      </c>
      <c r="X4717">
        <f>MROUND(RANK(C4717,C$14:C$10000),$X$2)</f>
        <v>4850</v>
      </c>
      <c r="Y4717">
        <f>MROUND(RANK(D4717,D$14:D$10000),$X$2)</f>
        <v>4850</v>
      </c>
      <c r="Z4717">
        <f>MROUND(RANK(E4717,E$14:E$10000),$X$2)</f>
        <v>4750</v>
      </c>
      <c r="AA4717">
        <f>MROUND(RANK(F4717,F$14:F$10000),$X$2)</f>
        <v>4850</v>
      </c>
      <c r="AB4717">
        <f>MROUND(RANK(G4717,G$14:G$10000),$X$2)</f>
        <v>1400</v>
      </c>
      <c r="AC4717">
        <f>MROUND(RANK(H4717,H$14:H$10000),$X$2)</f>
        <v>3800</v>
      </c>
      <c r="AD4717">
        <f>MROUND(RANK(I4717,I$14:I$10000),$X$2)</f>
        <v>4800</v>
      </c>
      <c r="AE4717">
        <f>SUM(X4717:AC4717)+SUM(Y4717:AA4717)+Y4717*4</f>
        <v>58350</v>
      </c>
    </row>
    <row r="4718" spans="1:31" x14ac:dyDescent="0.2">
      <c r="A4718" s="1">
        <v>45894</v>
      </c>
      <c r="B4718" s="2">
        <v>0.5709953703703704</v>
      </c>
      <c r="C4718" s="11">
        <v>1087503003</v>
      </c>
      <c r="D4718" s="12">
        <v>0.39739999999999998</v>
      </c>
      <c r="E4718" s="4">
        <v>1.3420799999999999</v>
      </c>
      <c r="F4718" s="4">
        <v>1.272</v>
      </c>
      <c r="G4718" s="12">
        <v>-0.55030000000000001</v>
      </c>
      <c r="H4718" s="12">
        <v>-0.13089999999999999</v>
      </c>
      <c r="I4718" s="4">
        <v>-0.94899999999999995</v>
      </c>
      <c r="J4718" s="29">
        <v>67</v>
      </c>
      <c r="K4718">
        <v>110</v>
      </c>
      <c r="L4718">
        <v>155</v>
      </c>
      <c r="M4718" s="29">
        <v>0.44500000000000001</v>
      </c>
      <c r="N4718">
        <v>1.45</v>
      </c>
      <c r="O4718">
        <v>1.3</v>
      </c>
      <c r="P4718">
        <v>-0.54</v>
      </c>
      <c r="Q4718">
        <v>-0.11</v>
      </c>
      <c r="R4718" s="33">
        <v>0.02</v>
      </c>
      <c r="S4718">
        <v>0.16500000000000001</v>
      </c>
      <c r="T4718">
        <v>0.12</v>
      </c>
      <c r="U4718">
        <v>0.06</v>
      </c>
      <c r="V4718">
        <v>1.6E-2</v>
      </c>
      <c r="X4718">
        <f>MROUND(RANK(C4718,C$14:C$10000),$X$2)</f>
        <v>4650</v>
      </c>
      <c r="Y4718">
        <f>MROUND(RANK(D4718,D$14:D$10000),$X$2)</f>
        <v>4650</v>
      </c>
      <c r="Z4718">
        <f>MROUND(RANK(E4718,E$14:E$10000),$X$2)</f>
        <v>4800</v>
      </c>
      <c r="AA4718">
        <f>MROUND(RANK(F4718,F$14:F$10000),$X$2)</f>
        <v>4750</v>
      </c>
      <c r="AB4718">
        <f>MROUND(RANK(G4718,G$14:G$10000),$X$2)</f>
        <v>1800</v>
      </c>
      <c r="AC4718">
        <f>MROUND(RANK(H4718,H$14:H$10000),$X$2)</f>
        <v>4900</v>
      </c>
      <c r="AD4718">
        <f>MROUND(RANK(I4718,I$14:I$10000),$X$2)</f>
        <v>4900</v>
      </c>
      <c r="AE4718">
        <f>SUM(X4718:AC4718)+SUM(Y4718:AA4718)+Y4718*4</f>
        <v>58350</v>
      </c>
    </row>
    <row r="4719" spans="1:31" x14ac:dyDescent="0.2">
      <c r="A4719" s="1">
        <v>45897</v>
      </c>
      <c r="B4719" s="2">
        <v>0.41851851851851851</v>
      </c>
      <c r="C4719" s="11">
        <v>614262021</v>
      </c>
      <c r="D4719" s="12">
        <v>0.3745</v>
      </c>
      <c r="E4719" s="4">
        <v>1.3104800000000001</v>
      </c>
      <c r="F4719" s="4">
        <v>1.214</v>
      </c>
      <c r="G4719" s="12">
        <v>-0.4299</v>
      </c>
      <c r="H4719" s="12">
        <v>-0.105</v>
      </c>
      <c r="I4719" s="4">
        <v>-1.121</v>
      </c>
      <c r="J4719" s="29">
        <v>49</v>
      </c>
      <c r="K4719">
        <v>51</v>
      </c>
      <c r="L4719" s="6">
        <v>191</v>
      </c>
      <c r="M4719" s="27">
        <v>0.46500000000000002</v>
      </c>
      <c r="N4719" s="6">
        <v>1.45</v>
      </c>
      <c r="O4719" s="6">
        <v>1.3</v>
      </c>
      <c r="P4719" s="6">
        <v>-0.57999999999999996</v>
      </c>
      <c r="Q4719" s="6">
        <v>-0.105</v>
      </c>
      <c r="R4719" s="31">
        <v>0.02</v>
      </c>
      <c r="S4719" s="6">
        <v>0.13500000000000001</v>
      </c>
      <c r="T4719" s="6">
        <v>0.12</v>
      </c>
      <c r="U4719" s="6">
        <v>0.22500000000000001</v>
      </c>
      <c r="V4719" s="6">
        <v>8.5499999999999896E-2</v>
      </c>
      <c r="X4719">
        <f>MROUND(RANK(C4719,C$14:C$10000),$X$2)</f>
        <v>5050</v>
      </c>
      <c r="Y4719">
        <f>MROUND(RANK(D4719,D$14:D$10000),$X$2)</f>
        <v>5050</v>
      </c>
      <c r="Z4719">
        <f>MROUND(RANK(E4719,E$14:E$10000),$X$2)</f>
        <v>5000</v>
      </c>
      <c r="AA4719">
        <f>MROUND(RANK(F4719,F$14:F$10000),$X$2)</f>
        <v>5050</v>
      </c>
      <c r="AB4719">
        <f>MROUND(RANK(G4719,G$14:G$10000),$X$2)</f>
        <v>1350</v>
      </c>
      <c r="AC4719">
        <f>MROUND(RANK(H4719,H$14:H$10000),$X$2)</f>
        <v>1550</v>
      </c>
      <c r="AD4719">
        <f>MROUND(RANK(I4719,I$14:I$10000),$X$2)</f>
        <v>5000</v>
      </c>
      <c r="AE4719">
        <f>SUM(X4719:AC4719)+SUM(Y4719:AA4719)+Y4719*4</f>
        <v>58350</v>
      </c>
    </row>
    <row r="4720" spans="1:31" x14ac:dyDescent="0.2">
      <c r="A4720" s="1">
        <v>45895</v>
      </c>
      <c r="B4720" s="2">
        <v>0.69008101851851855</v>
      </c>
      <c r="C4720" s="11">
        <v>1405302022</v>
      </c>
      <c r="D4720" s="12">
        <v>0.4078</v>
      </c>
      <c r="E4720" s="4">
        <v>1.3486100000000001</v>
      </c>
      <c r="F4720" s="4">
        <v>1.3</v>
      </c>
      <c r="G4720" s="12">
        <v>-0.60729999999999995</v>
      </c>
      <c r="H4720" s="12">
        <v>-0.1235</v>
      </c>
      <c r="I4720" s="4">
        <v>-0.46400000000000002</v>
      </c>
      <c r="J4720" s="29">
        <v>202</v>
      </c>
      <c r="K4720">
        <v>241</v>
      </c>
      <c r="L4720" s="6">
        <v>278</v>
      </c>
      <c r="M4720" s="27">
        <v>0.44500000000000001</v>
      </c>
      <c r="N4720" s="6">
        <v>1.35</v>
      </c>
      <c r="O4720" s="6">
        <v>1.45</v>
      </c>
      <c r="P4720" s="6">
        <v>-0.57999999999999996</v>
      </c>
      <c r="Q4720" s="6">
        <v>-0.12</v>
      </c>
      <c r="R4720" s="31">
        <v>0.05</v>
      </c>
      <c r="S4720" s="6">
        <v>0.15</v>
      </c>
      <c r="T4720" s="6">
        <v>0.12</v>
      </c>
      <c r="U4720" s="6">
        <v>0.315</v>
      </c>
      <c r="V4720" s="6">
        <v>1.4999999999999999E-2</v>
      </c>
      <c r="X4720">
        <f>MROUND(RANK(C4720,C$14:C$10000),$X$2)</f>
        <v>4450</v>
      </c>
      <c r="Y4720">
        <f>MROUND(RANK(D4720,D$14:D$10000),$X$2)</f>
        <v>4450</v>
      </c>
      <c r="Z4720">
        <f>MROUND(RANK(E4720,E$14:E$10000),$X$2)</f>
        <v>4750</v>
      </c>
      <c r="AA4720">
        <f>MROUND(RANK(F4720,F$14:F$10000),$X$2)</f>
        <v>4600</v>
      </c>
      <c r="AB4720">
        <f>MROUND(RANK(G4720,G$14:G$10000),$X$2)</f>
        <v>4300</v>
      </c>
      <c r="AC4720">
        <f>MROUND(RANK(H4720,H$14:H$10000),$X$2)</f>
        <v>4250</v>
      </c>
      <c r="AD4720">
        <f>MROUND(RANK(I4720,I$14:I$10000),$X$2)</f>
        <v>4450</v>
      </c>
      <c r="AE4720">
        <f>SUM(X4720:AC4720)+SUM(Y4720:AA4720)+Y4720*4</f>
        <v>58400</v>
      </c>
    </row>
    <row r="4721" spans="1:31" x14ac:dyDescent="0.2">
      <c r="A4721" s="1">
        <v>45895</v>
      </c>
      <c r="B4721" s="2">
        <v>0.93439814814814814</v>
      </c>
      <c r="C4721" s="11">
        <v>1223247525</v>
      </c>
      <c r="D4721" s="12">
        <v>0.40210000000000001</v>
      </c>
      <c r="E4721" s="4">
        <v>1.3382400000000001</v>
      </c>
      <c r="F4721" s="4">
        <v>1.2869999999999999</v>
      </c>
      <c r="G4721" s="12">
        <v>-0.5897</v>
      </c>
      <c r="H4721" s="12">
        <v>-0.12379999999999999</v>
      </c>
      <c r="I4721" s="4">
        <v>-0.31</v>
      </c>
      <c r="J4721" s="29">
        <v>146</v>
      </c>
      <c r="K4721">
        <v>231</v>
      </c>
      <c r="L4721" s="6">
        <v>266</v>
      </c>
      <c r="M4721" s="27">
        <v>0.44500000000000001</v>
      </c>
      <c r="N4721" s="6">
        <v>1.35</v>
      </c>
      <c r="O4721" s="6">
        <v>1.3</v>
      </c>
      <c r="P4721" s="6">
        <v>-0.57999999999999996</v>
      </c>
      <c r="Q4721" s="6">
        <v>-0.11</v>
      </c>
      <c r="R4721" s="31">
        <v>4.4999999999999998E-2</v>
      </c>
      <c r="S4721" s="6">
        <v>0.18</v>
      </c>
      <c r="T4721" s="6">
        <v>0.14000000000000001</v>
      </c>
      <c r="U4721" s="6">
        <v>7.4999999999999997E-2</v>
      </c>
      <c r="V4721" s="6">
        <v>4.4999999999999998E-2</v>
      </c>
      <c r="X4721">
        <f>MROUND(RANK(C4721,C$14:C$10000),$X$2)</f>
        <v>4550</v>
      </c>
      <c r="Y4721">
        <f>MROUND(RANK(D4721,D$14:D$10000),$X$2)</f>
        <v>4550</v>
      </c>
      <c r="Z4721">
        <f>MROUND(RANK(E4721,E$14:E$10000),$X$2)</f>
        <v>4800</v>
      </c>
      <c r="AA4721">
        <f>MROUND(RANK(F4721,F$14:F$10000),$X$2)</f>
        <v>4700</v>
      </c>
      <c r="AB4721">
        <f>MROUND(RANK(G4721,G$14:G$10000),$X$2)</f>
        <v>3250</v>
      </c>
      <c r="AC4721">
        <f>MROUND(RANK(H4721,H$14:H$10000),$X$2)</f>
        <v>4300</v>
      </c>
      <c r="AD4721">
        <f>MROUND(RANK(I4721,I$14:I$10000),$X$2)</f>
        <v>4300</v>
      </c>
      <c r="AE4721">
        <f>SUM(X4721:AC4721)+SUM(Y4721:AA4721)+Y4721*4</f>
        <v>58400</v>
      </c>
    </row>
    <row r="4722" spans="1:31" x14ac:dyDescent="0.2">
      <c r="A4722" s="1">
        <v>45896</v>
      </c>
      <c r="B4722" s="2">
        <v>0.59100694444444446</v>
      </c>
      <c r="C4722" s="11">
        <v>1522090995</v>
      </c>
      <c r="D4722" s="12">
        <v>0.41099999999999998</v>
      </c>
      <c r="E4722" s="4">
        <v>1.36578</v>
      </c>
      <c r="F4722" s="4">
        <v>1.3169999999999999</v>
      </c>
      <c r="G4722" s="12">
        <v>-0.69120000000000004</v>
      </c>
      <c r="H4722" s="12">
        <v>-0.1244</v>
      </c>
      <c r="I4722" s="4">
        <v>-0.379</v>
      </c>
      <c r="J4722" s="29">
        <v>243</v>
      </c>
      <c r="K4722">
        <v>249</v>
      </c>
      <c r="L4722" s="6">
        <v>259</v>
      </c>
      <c r="M4722" s="27">
        <v>0.45500000000000002</v>
      </c>
      <c r="N4722" s="6">
        <v>1.45</v>
      </c>
      <c r="O4722" s="6">
        <v>1.3</v>
      </c>
      <c r="P4722" s="6">
        <v>-0.54</v>
      </c>
      <c r="Q4722" s="6">
        <v>-0.125</v>
      </c>
      <c r="R4722" s="31">
        <v>4.4999999999999998E-2</v>
      </c>
      <c r="S4722" s="6">
        <v>0.16500000000000001</v>
      </c>
      <c r="T4722" s="6">
        <v>0.12</v>
      </c>
      <c r="U4722" s="6">
        <v>0.27</v>
      </c>
      <c r="V4722" s="6">
        <v>5.8499999999999899E-2</v>
      </c>
      <c r="X4722">
        <f>MROUND(RANK(C4722,C$14:C$10000),$X$2)</f>
        <v>4350</v>
      </c>
      <c r="Y4722">
        <f>MROUND(RANK(D4722,D$14:D$10000),$X$2)</f>
        <v>4350</v>
      </c>
      <c r="Z4722">
        <f>MROUND(RANK(E4722,E$14:E$10000),$X$2)</f>
        <v>4650</v>
      </c>
      <c r="AA4722">
        <f>MROUND(RANK(F4722,F$14:F$10000),$X$2)</f>
        <v>4500</v>
      </c>
      <c r="AB4722">
        <f>MROUND(RANK(G4722,G$14:G$10000),$X$2)</f>
        <v>5300</v>
      </c>
      <c r="AC4722">
        <f>MROUND(RANK(H4722,H$14:H$10000),$X$2)</f>
        <v>4350</v>
      </c>
      <c r="AD4722">
        <f>MROUND(RANK(I4722,I$14:I$10000),$X$2)</f>
        <v>4400</v>
      </c>
      <c r="AE4722">
        <f>SUM(X4722:AC4722)+SUM(Y4722:AA4722)+Y4722*4</f>
        <v>58400</v>
      </c>
    </row>
    <row r="4723" spans="1:31" x14ac:dyDescent="0.2">
      <c r="A4723" s="1">
        <v>45893</v>
      </c>
      <c r="B4723" s="2">
        <v>0.55409722222222224</v>
      </c>
      <c r="C4723" s="11">
        <v>1370978602</v>
      </c>
      <c r="D4723" s="12">
        <v>0.40679999999999999</v>
      </c>
      <c r="E4723" s="4">
        <v>1.37344</v>
      </c>
      <c r="F4723" s="4">
        <v>1.3089999999999999</v>
      </c>
      <c r="G4723" s="12">
        <v>-0.61319999999999997</v>
      </c>
      <c r="H4723" s="12">
        <v>-0.1265</v>
      </c>
      <c r="I4723" s="4">
        <v>-0.41799999999999998</v>
      </c>
      <c r="J4723" s="29">
        <v>108</v>
      </c>
      <c r="K4723">
        <v>111</v>
      </c>
      <c r="L4723" s="6">
        <v>137</v>
      </c>
      <c r="M4723" s="27">
        <v>0.42499999999999999</v>
      </c>
      <c r="N4723" s="6">
        <v>1.35</v>
      </c>
      <c r="O4723" s="6">
        <v>1.35</v>
      </c>
      <c r="P4723" s="6">
        <v>-0.57999999999999996</v>
      </c>
      <c r="Q4723" s="6">
        <v>-0.11</v>
      </c>
      <c r="R4723" s="31">
        <v>0.03</v>
      </c>
      <c r="S4723" s="6">
        <v>0.2</v>
      </c>
      <c r="T4723" s="6">
        <v>0.16</v>
      </c>
      <c r="U4723" s="6">
        <v>7.0000000000000007E-2</v>
      </c>
      <c r="V4723" s="6">
        <v>1.9E-2</v>
      </c>
      <c r="X4723">
        <f>MROUND(RANK(C4723,C$14:C$10000),$X$2)</f>
        <v>4450</v>
      </c>
      <c r="Y4723">
        <f>MROUND(RANK(D4723,D$14:D$10000),$X$2)</f>
        <v>4450</v>
      </c>
      <c r="Z4723">
        <f>MROUND(RANK(E4723,E$14:E$10000),$X$2)</f>
        <v>4600</v>
      </c>
      <c r="AA4723">
        <f>MROUND(RANK(F4723,F$14:F$10000),$X$2)</f>
        <v>4550</v>
      </c>
      <c r="AB4723">
        <f>MROUND(RANK(G4723,G$14:G$10000),$X$2)</f>
        <v>4450</v>
      </c>
      <c r="AC4723">
        <f>MROUND(RANK(H4723,H$14:H$10000),$X$2)</f>
        <v>4550</v>
      </c>
      <c r="AD4723">
        <f>MROUND(RANK(I4723,I$14:I$10000),$X$2)</f>
        <v>4400</v>
      </c>
      <c r="AE4723">
        <f>SUM(X4723:AC4723)+SUM(Y4723:AA4723)+Y4723*4</f>
        <v>58450</v>
      </c>
    </row>
    <row r="4724" spans="1:31" x14ac:dyDescent="0.2">
      <c r="A4724" s="1">
        <v>45893</v>
      </c>
      <c r="B4724" s="2">
        <v>0.55865740740740744</v>
      </c>
      <c r="C4724" s="11">
        <v>977644147</v>
      </c>
      <c r="D4724" s="12">
        <v>0.3931</v>
      </c>
      <c r="E4724" s="4">
        <v>1.35501</v>
      </c>
      <c r="F4724" s="4">
        <v>1.272</v>
      </c>
      <c r="G4724" s="12">
        <v>-0.52329999999999999</v>
      </c>
      <c r="H4724" s="12">
        <v>-0.1308</v>
      </c>
      <c r="I4724" s="4">
        <v>-0.26400000000000001</v>
      </c>
      <c r="J4724" s="29">
        <v>95</v>
      </c>
      <c r="K4724">
        <v>97</v>
      </c>
      <c r="L4724" s="6">
        <v>103</v>
      </c>
      <c r="M4724" s="27">
        <v>0.44500000000000001</v>
      </c>
      <c r="N4724" s="6">
        <v>1.35</v>
      </c>
      <c r="O4724" s="6">
        <v>1.3</v>
      </c>
      <c r="P4724" s="6">
        <v>-0.56000000000000005</v>
      </c>
      <c r="Q4724" s="6">
        <v>-0.115</v>
      </c>
      <c r="R4724" s="31">
        <v>0.06</v>
      </c>
      <c r="S4724" s="6">
        <v>0.16500000000000001</v>
      </c>
      <c r="T4724" s="6">
        <v>0.16</v>
      </c>
      <c r="U4724" s="6">
        <v>7.0000000000000007E-2</v>
      </c>
      <c r="V4724" s="6">
        <v>1.9E-2</v>
      </c>
      <c r="X4724">
        <f>MROUND(RANK(C4724,C$14:C$10000),$X$2)</f>
        <v>4750</v>
      </c>
      <c r="Y4724">
        <f>MROUND(RANK(D4724,D$14:D$10000),$X$2)</f>
        <v>4750</v>
      </c>
      <c r="Z4724">
        <f>MROUND(RANK(E4724,E$14:E$10000),$X$2)</f>
        <v>4700</v>
      </c>
      <c r="AA4724">
        <f>MROUND(RANK(F4724,F$14:F$10000),$X$2)</f>
        <v>4750</v>
      </c>
      <c r="AB4724">
        <f>MROUND(RANK(G4724,G$14:G$10000),$X$2)</f>
        <v>1400</v>
      </c>
      <c r="AC4724">
        <f>MROUND(RANK(H4724,H$14:H$10000),$X$2)</f>
        <v>4900</v>
      </c>
      <c r="AD4724">
        <f>MROUND(RANK(I4724,I$14:I$10000),$X$2)</f>
        <v>4250</v>
      </c>
      <c r="AE4724">
        <f>SUM(X4724:AC4724)+SUM(Y4724:AA4724)+Y4724*4</f>
        <v>58450</v>
      </c>
    </row>
    <row r="4725" spans="1:31" x14ac:dyDescent="0.2">
      <c r="A4725" s="1">
        <v>45893</v>
      </c>
      <c r="B4725" s="2">
        <v>0.98627314814814815</v>
      </c>
      <c r="C4725" s="11">
        <v>1190791366</v>
      </c>
      <c r="D4725" s="12">
        <v>0.40100000000000002</v>
      </c>
      <c r="E4725" s="4">
        <v>1.3688199999999999</v>
      </c>
      <c r="F4725" s="4">
        <v>1.2949999999999999</v>
      </c>
      <c r="G4725" s="12">
        <v>-0.57199999999999995</v>
      </c>
      <c r="H4725" s="12">
        <v>-0.1298</v>
      </c>
      <c r="I4725" s="4">
        <v>-0.871</v>
      </c>
      <c r="J4725" s="29">
        <v>93</v>
      </c>
      <c r="K4725">
        <v>112</v>
      </c>
      <c r="L4725">
        <v>133</v>
      </c>
      <c r="M4725" s="29">
        <v>0.44500000000000001</v>
      </c>
      <c r="N4725">
        <v>1.45</v>
      </c>
      <c r="O4725">
        <v>1.4</v>
      </c>
      <c r="P4725">
        <v>-0.56000000000000005</v>
      </c>
      <c r="Q4725">
        <v>-0.12</v>
      </c>
      <c r="R4725" s="33">
        <v>0.02</v>
      </c>
      <c r="S4725">
        <v>0.18</v>
      </c>
      <c r="T4725">
        <v>0.14000000000000001</v>
      </c>
      <c r="U4725">
        <v>0.06</v>
      </c>
      <c r="V4725">
        <v>1.2999999999999999E-2</v>
      </c>
      <c r="X4725">
        <f>MROUND(RANK(C4725,C$14:C$10000),$X$2)</f>
        <v>4600</v>
      </c>
      <c r="Y4725">
        <f>MROUND(RANK(D4725,D$14:D$10000),$X$2)</f>
        <v>4600</v>
      </c>
      <c r="Z4725">
        <f>MROUND(RANK(E4725,E$14:E$10000),$X$2)</f>
        <v>4650</v>
      </c>
      <c r="AA4725">
        <f>MROUND(RANK(F4725,F$14:F$10000),$X$2)</f>
        <v>4650</v>
      </c>
      <c r="AB4725">
        <f>MROUND(RANK(G4725,G$14:G$10000),$X$2)</f>
        <v>2800</v>
      </c>
      <c r="AC4725">
        <f>MROUND(RANK(H4725,H$14:H$10000),$X$2)</f>
        <v>4850</v>
      </c>
      <c r="AD4725">
        <f>MROUND(RANK(I4725,I$14:I$10000),$X$2)</f>
        <v>4850</v>
      </c>
      <c r="AE4725">
        <f>SUM(X4725:AC4725)+SUM(Y4725:AA4725)+Y4725*4</f>
        <v>58450</v>
      </c>
    </row>
    <row r="4726" spans="1:31" x14ac:dyDescent="0.2">
      <c r="A4726" s="1">
        <v>45894</v>
      </c>
      <c r="B4726" s="2">
        <v>0.71083333333333332</v>
      </c>
      <c r="C4726" s="11">
        <v>1563834844</v>
      </c>
      <c r="D4726" s="12">
        <v>0.41210000000000002</v>
      </c>
      <c r="E4726" s="4">
        <v>1.3676699999999999</v>
      </c>
      <c r="F4726" s="4">
        <v>1.3280000000000001</v>
      </c>
      <c r="G4726" s="12">
        <v>-0.68159999999999998</v>
      </c>
      <c r="H4726" s="12">
        <v>-0.13289999999999999</v>
      </c>
      <c r="I4726" s="4">
        <v>-1.0329999999999999</v>
      </c>
      <c r="J4726" s="29">
        <v>120</v>
      </c>
      <c r="K4726">
        <v>170</v>
      </c>
      <c r="L4726">
        <v>199</v>
      </c>
      <c r="M4726" s="29">
        <v>0.44500000000000001</v>
      </c>
      <c r="N4726">
        <v>1.45</v>
      </c>
      <c r="O4726">
        <v>1.45</v>
      </c>
      <c r="P4726">
        <v>-0.57999999999999996</v>
      </c>
      <c r="Q4726">
        <v>-0.115</v>
      </c>
      <c r="R4726" s="33">
        <v>0.06</v>
      </c>
      <c r="S4726">
        <v>0.13500000000000001</v>
      </c>
      <c r="T4726">
        <v>0.16</v>
      </c>
      <c r="U4726">
        <v>7.0000000000000007E-2</v>
      </c>
      <c r="V4726">
        <v>0.01</v>
      </c>
      <c r="X4726">
        <f>MROUND(RANK(C4726,C$14:C$10000),$X$2)</f>
        <v>4300</v>
      </c>
      <c r="Y4726">
        <f>MROUND(RANK(D4726,D$14:D$10000),$X$2)</f>
        <v>4300</v>
      </c>
      <c r="Z4726">
        <f>MROUND(RANK(E4726,E$14:E$10000),$X$2)</f>
        <v>4650</v>
      </c>
      <c r="AA4726">
        <f>MROUND(RANK(F4726,F$14:F$10000),$X$2)</f>
        <v>4400</v>
      </c>
      <c r="AB4726">
        <f>MROUND(RANK(G4726,G$14:G$10000),$X$2)</f>
        <v>5250</v>
      </c>
      <c r="AC4726">
        <f>MROUND(RANK(H4726,H$14:H$10000),$X$2)</f>
        <v>5000</v>
      </c>
      <c r="AD4726">
        <f>MROUND(RANK(I4726,I$14:I$10000),$X$2)</f>
        <v>4950</v>
      </c>
      <c r="AE4726">
        <f>SUM(X4726:AC4726)+SUM(Y4726:AA4726)+Y4726*4</f>
        <v>58450</v>
      </c>
    </row>
    <row r="4727" spans="1:31" x14ac:dyDescent="0.2">
      <c r="A4727" s="1">
        <v>45893</v>
      </c>
      <c r="B4727" s="2">
        <v>0.64894675925925926</v>
      </c>
      <c r="C4727" s="11">
        <v>1479417070</v>
      </c>
      <c r="D4727" s="12">
        <v>0.4098</v>
      </c>
      <c r="E4727" s="4">
        <v>1.37283</v>
      </c>
      <c r="F4727" s="4">
        <v>1.32</v>
      </c>
      <c r="G4727" s="12">
        <v>-0.66510000000000002</v>
      </c>
      <c r="H4727" s="12">
        <v>-0.1293</v>
      </c>
      <c r="I4727" s="4">
        <v>-1.046</v>
      </c>
      <c r="J4727" s="29">
        <v>96</v>
      </c>
      <c r="K4727">
        <v>130</v>
      </c>
      <c r="L4727">
        <v>167</v>
      </c>
      <c r="M4727" s="29">
        <v>0.44500000000000001</v>
      </c>
      <c r="N4727">
        <v>1.45</v>
      </c>
      <c r="O4727">
        <v>1.4</v>
      </c>
      <c r="P4727">
        <v>-0.56000000000000005</v>
      </c>
      <c r="Q4727">
        <v>-0.12</v>
      </c>
      <c r="R4727" s="33">
        <v>0.02</v>
      </c>
      <c r="S4727">
        <v>0.18</v>
      </c>
      <c r="T4727">
        <v>0.14000000000000001</v>
      </c>
      <c r="U4727">
        <v>0.06</v>
      </c>
      <c r="V4727">
        <v>1.2999999999999999E-2</v>
      </c>
      <c r="X4727">
        <f>MROUND(RANK(C4727,C$14:C$10000),$X$2)</f>
        <v>4350</v>
      </c>
      <c r="Y4727">
        <f>MROUND(RANK(D4727,D$14:D$10000),$X$2)</f>
        <v>4350</v>
      </c>
      <c r="Z4727">
        <f>MROUND(RANK(E4727,E$14:E$10000),$X$2)</f>
        <v>4600</v>
      </c>
      <c r="AA4727">
        <f>MROUND(RANK(F4727,F$14:F$10000),$X$2)</f>
        <v>4450</v>
      </c>
      <c r="AB4727">
        <f>MROUND(RANK(G4727,G$14:G$10000),$X$2)</f>
        <v>5150</v>
      </c>
      <c r="AC4727">
        <f>MROUND(RANK(H4727,H$14:H$10000),$X$2)</f>
        <v>4800</v>
      </c>
      <c r="AD4727">
        <f>MROUND(RANK(I4727,I$14:I$10000),$X$2)</f>
        <v>4950</v>
      </c>
      <c r="AE4727">
        <f>SUM(X4727:AC4727)+SUM(Y4727:AA4727)+Y4727*4</f>
        <v>58500</v>
      </c>
    </row>
    <row r="4728" spans="1:31" x14ac:dyDescent="0.2">
      <c r="A4728" s="1">
        <v>45894</v>
      </c>
      <c r="B4728" s="2">
        <v>0.69246527777777778</v>
      </c>
      <c r="C4728" s="11">
        <v>1466228003</v>
      </c>
      <c r="D4728" s="12">
        <v>0.40949999999999998</v>
      </c>
      <c r="E4728" s="4">
        <v>1.3714500000000001</v>
      </c>
      <c r="F4728" s="4">
        <v>1.3169999999999999</v>
      </c>
      <c r="G4728" s="12">
        <v>-0.61760000000000004</v>
      </c>
      <c r="H4728" s="12">
        <v>-0.13150000000000001</v>
      </c>
      <c r="I4728" s="4">
        <v>-0.82299999999999995</v>
      </c>
      <c r="J4728" s="29">
        <v>102</v>
      </c>
      <c r="K4728">
        <v>138</v>
      </c>
      <c r="L4728" s="6">
        <v>192</v>
      </c>
      <c r="M4728" s="27">
        <v>0.45500000000000002</v>
      </c>
      <c r="N4728" s="6">
        <v>1.35</v>
      </c>
      <c r="O4728" s="6">
        <v>1.4</v>
      </c>
      <c r="P4728" s="6">
        <v>-0.54</v>
      </c>
      <c r="Q4728" s="6">
        <v>-0.115</v>
      </c>
      <c r="R4728" s="31">
        <v>0.06</v>
      </c>
      <c r="S4728" s="6">
        <v>0.2</v>
      </c>
      <c r="T4728" s="6">
        <v>0.16</v>
      </c>
      <c r="U4728" s="6">
        <v>0.06</v>
      </c>
      <c r="V4728" s="6">
        <v>0.01</v>
      </c>
      <c r="X4728">
        <f>MROUND(RANK(C4728,C$14:C$10000),$X$2)</f>
        <v>4400</v>
      </c>
      <c r="Y4728">
        <f>MROUND(RANK(D4728,D$14:D$10000),$X$2)</f>
        <v>4400</v>
      </c>
      <c r="Z4728">
        <f>MROUND(RANK(E4728,E$14:E$10000),$X$2)</f>
        <v>4600</v>
      </c>
      <c r="AA4728">
        <f>MROUND(RANK(F4728,F$14:F$10000),$X$2)</f>
        <v>4500</v>
      </c>
      <c r="AB4728">
        <f>MROUND(RANK(G4728,G$14:G$10000),$X$2)</f>
        <v>4550</v>
      </c>
      <c r="AC4728">
        <f>MROUND(RANK(H4728,H$14:H$10000),$X$2)</f>
        <v>4950</v>
      </c>
      <c r="AD4728">
        <f>MROUND(RANK(I4728,I$14:I$10000),$X$2)</f>
        <v>4800</v>
      </c>
      <c r="AE4728">
        <f>SUM(X4728:AC4728)+SUM(Y4728:AA4728)+Y4728*4</f>
        <v>58500</v>
      </c>
    </row>
    <row r="4729" spans="1:31" x14ac:dyDescent="0.2">
      <c r="A4729" s="1">
        <v>45893</v>
      </c>
      <c r="B4729" s="2">
        <v>0.56560185185185186</v>
      </c>
      <c r="C4729" s="11">
        <v>891989248</v>
      </c>
      <c r="D4729" s="12">
        <v>0.38940000000000002</v>
      </c>
      <c r="E4729" s="4">
        <v>1.32969</v>
      </c>
      <c r="F4729" s="4">
        <v>1.252</v>
      </c>
      <c r="G4729" s="12">
        <v>-0.52329999999999999</v>
      </c>
      <c r="H4729" s="12">
        <v>-0.1201</v>
      </c>
      <c r="I4729" s="4">
        <v>-0.22</v>
      </c>
      <c r="J4729" s="29">
        <v>83</v>
      </c>
      <c r="K4729">
        <v>144</v>
      </c>
      <c r="L4729">
        <v>158</v>
      </c>
      <c r="M4729" s="29">
        <v>0.42499999999999999</v>
      </c>
      <c r="N4729">
        <v>1.45</v>
      </c>
      <c r="O4729">
        <v>1.35</v>
      </c>
      <c r="P4729">
        <v>-0.57999999999999996</v>
      </c>
      <c r="Q4729">
        <v>-0.125</v>
      </c>
      <c r="R4729" s="33">
        <v>0.04</v>
      </c>
      <c r="S4729">
        <v>0.2</v>
      </c>
      <c r="T4729">
        <v>0.12</v>
      </c>
      <c r="U4729">
        <v>0.06</v>
      </c>
      <c r="V4729">
        <v>1.9E-2</v>
      </c>
      <c r="X4729">
        <f>MROUND(RANK(C4729,C$14:C$10000),$X$2)</f>
        <v>4850</v>
      </c>
      <c r="Y4729">
        <f>MROUND(RANK(D4729,D$14:D$10000),$X$2)</f>
        <v>4850</v>
      </c>
      <c r="Z4729">
        <f>MROUND(RANK(E4729,E$14:E$10000),$X$2)</f>
        <v>4850</v>
      </c>
      <c r="AA4729">
        <f>MROUND(RANK(F4729,F$14:F$10000),$X$2)</f>
        <v>4850</v>
      </c>
      <c r="AB4729">
        <f>MROUND(RANK(G4729,G$14:G$10000),$X$2)</f>
        <v>1400</v>
      </c>
      <c r="AC4729">
        <f>MROUND(RANK(H4729,H$14:H$10000),$X$2)</f>
        <v>3800</v>
      </c>
      <c r="AD4729">
        <f>MROUND(RANK(I4729,I$14:I$10000),$X$2)</f>
        <v>4200</v>
      </c>
      <c r="AE4729">
        <f>SUM(X4729:AC4729)+SUM(Y4729:AA4729)+Y4729*4</f>
        <v>58550</v>
      </c>
    </row>
    <row r="4730" spans="1:31" x14ac:dyDescent="0.2">
      <c r="A4730" s="1">
        <v>45893</v>
      </c>
      <c r="B4730" s="2">
        <v>0.57331018518518517</v>
      </c>
      <c r="C4730" s="11">
        <v>1322520932</v>
      </c>
      <c r="D4730" s="12">
        <v>0.40529999999999999</v>
      </c>
      <c r="E4730" s="4">
        <v>1.37808</v>
      </c>
      <c r="F4730" s="4">
        <v>1.3109999999999999</v>
      </c>
      <c r="G4730" s="12">
        <v>-0.59640000000000004</v>
      </c>
      <c r="H4730" s="12">
        <v>-0.13</v>
      </c>
      <c r="I4730" s="4">
        <v>-0.879</v>
      </c>
      <c r="J4730" s="29">
        <v>84</v>
      </c>
      <c r="K4730">
        <v>148</v>
      </c>
      <c r="L4730">
        <v>169</v>
      </c>
      <c r="M4730" s="29">
        <v>0.44500000000000001</v>
      </c>
      <c r="N4730">
        <v>1.45</v>
      </c>
      <c r="O4730">
        <v>1.4</v>
      </c>
      <c r="P4730">
        <v>-0.56000000000000005</v>
      </c>
      <c r="Q4730">
        <v>-0.12</v>
      </c>
      <c r="R4730" s="33">
        <v>0.02</v>
      </c>
      <c r="S4730">
        <v>0.18</v>
      </c>
      <c r="T4730">
        <v>0.14000000000000001</v>
      </c>
      <c r="U4730">
        <v>0.06</v>
      </c>
      <c r="V4730">
        <v>1.2999999999999999E-2</v>
      </c>
      <c r="X4730">
        <f>MROUND(RANK(C4730,C$14:C$10000),$X$2)</f>
        <v>4500</v>
      </c>
      <c r="Y4730">
        <f>MROUND(RANK(D4730,D$14:D$10000),$X$2)</f>
        <v>4500</v>
      </c>
      <c r="Z4730">
        <f>MROUND(RANK(E4730,E$14:E$10000),$X$2)</f>
        <v>4550</v>
      </c>
      <c r="AA4730">
        <f>MROUND(RANK(F4730,F$14:F$10000),$X$2)</f>
        <v>4550</v>
      </c>
      <c r="AB4730">
        <f>MROUND(RANK(G4730,G$14:G$10000),$X$2)</f>
        <v>4000</v>
      </c>
      <c r="AC4730">
        <f>MROUND(RANK(H4730,H$14:H$10000),$X$2)</f>
        <v>4850</v>
      </c>
      <c r="AD4730">
        <f>MROUND(RANK(I4730,I$14:I$10000),$X$2)</f>
        <v>4850</v>
      </c>
      <c r="AE4730">
        <f>SUM(X4730:AC4730)+SUM(Y4730:AA4730)+Y4730*4</f>
        <v>58550</v>
      </c>
    </row>
    <row r="4731" spans="1:31" x14ac:dyDescent="0.2">
      <c r="A4731" s="1">
        <v>45894</v>
      </c>
      <c r="B4731" s="2">
        <v>0.61811342592592589</v>
      </c>
      <c r="C4731" s="11">
        <v>533802870</v>
      </c>
      <c r="D4731" s="12">
        <v>0.36899999999999999</v>
      </c>
      <c r="E4731" s="4">
        <v>1.2993600000000001</v>
      </c>
      <c r="F4731" s="4">
        <v>1.2</v>
      </c>
      <c r="G4731" s="12">
        <v>-0.44750000000000001</v>
      </c>
      <c r="H4731" s="12">
        <v>-9.8799999999999999E-2</v>
      </c>
      <c r="I4731" s="4">
        <v>7.2999999999999995E-2</v>
      </c>
      <c r="J4731" s="29">
        <v>50</v>
      </c>
      <c r="K4731">
        <v>83</v>
      </c>
      <c r="L4731">
        <v>176</v>
      </c>
      <c r="M4731" s="29">
        <v>0.44500000000000001</v>
      </c>
      <c r="N4731">
        <v>1.45</v>
      </c>
      <c r="O4731">
        <v>1.3</v>
      </c>
      <c r="P4731">
        <v>-0.54</v>
      </c>
      <c r="Q4731">
        <v>-0.125</v>
      </c>
      <c r="R4731" s="33">
        <v>0.05</v>
      </c>
      <c r="S4731">
        <v>0.18</v>
      </c>
      <c r="T4731">
        <v>0.12</v>
      </c>
      <c r="U4731">
        <v>0.06</v>
      </c>
      <c r="V4731">
        <v>1.2999999999999999E-2</v>
      </c>
      <c r="X4731">
        <f>MROUND(RANK(C4731,C$14:C$10000),$X$2)</f>
        <v>5100</v>
      </c>
      <c r="Y4731">
        <f>MROUND(RANK(D4731,D$14:D$10000),$X$2)</f>
        <v>5100</v>
      </c>
      <c r="Z4731">
        <f>MROUND(RANK(E4731,E$14:E$10000),$X$2)</f>
        <v>5000</v>
      </c>
      <c r="AA4731">
        <f>MROUND(RANK(F4731,F$14:F$10000),$X$2)</f>
        <v>5100</v>
      </c>
      <c r="AB4731">
        <f>MROUND(RANK(G4731,G$14:G$10000),$X$2)</f>
        <v>1350</v>
      </c>
      <c r="AC4731">
        <f>MROUND(RANK(H4731,H$14:H$10000),$X$2)</f>
        <v>1300</v>
      </c>
      <c r="AD4731">
        <f>MROUND(RANK(I4731,I$14:I$10000),$X$2)</f>
        <v>3700</v>
      </c>
      <c r="AE4731">
        <f>SUM(X4731:AC4731)+SUM(Y4731:AA4731)+Y4731*4</f>
        <v>58550</v>
      </c>
    </row>
    <row r="4732" spans="1:31" x14ac:dyDescent="0.2">
      <c r="A4732" s="1">
        <v>45894</v>
      </c>
      <c r="B4732" s="2">
        <v>0.72274305555555551</v>
      </c>
      <c r="C4732" s="11">
        <v>598765856</v>
      </c>
      <c r="D4732" s="12">
        <v>0.3735</v>
      </c>
      <c r="E4732" s="4">
        <v>1.2964800000000001</v>
      </c>
      <c r="F4732" s="4">
        <v>1.216</v>
      </c>
      <c r="G4732" s="12">
        <v>-0.52329999999999999</v>
      </c>
      <c r="H4732" s="12">
        <v>-0.1055</v>
      </c>
      <c r="I4732" s="4">
        <v>-0.23799999999999999</v>
      </c>
      <c r="J4732" s="29">
        <v>81</v>
      </c>
      <c r="K4732">
        <v>108</v>
      </c>
      <c r="L4732" s="6">
        <v>160</v>
      </c>
      <c r="M4732" s="27">
        <v>0.45500000000000002</v>
      </c>
      <c r="N4732" s="6">
        <v>1.45</v>
      </c>
      <c r="O4732" s="6">
        <v>1.3</v>
      </c>
      <c r="P4732" s="6">
        <v>-0.57999999999999996</v>
      </c>
      <c r="Q4732" s="6">
        <v>-0.125</v>
      </c>
      <c r="R4732" s="31">
        <v>0.05</v>
      </c>
      <c r="S4732" s="6">
        <v>0.16500000000000001</v>
      </c>
      <c r="T4732" s="6">
        <v>0.14000000000000001</v>
      </c>
      <c r="U4732" s="6">
        <v>0.06</v>
      </c>
      <c r="V4732" s="6">
        <v>1.9E-2</v>
      </c>
      <c r="X4732">
        <f>MROUND(RANK(C4732,C$14:C$10000),$X$2)</f>
        <v>5050</v>
      </c>
      <c r="Y4732">
        <f>MROUND(RANK(D4732,D$14:D$10000),$X$2)</f>
        <v>5050</v>
      </c>
      <c r="Z4732">
        <f>MROUND(RANK(E4732,E$14:E$10000),$X$2)</f>
        <v>5050</v>
      </c>
      <c r="AA4732">
        <f>MROUND(RANK(F4732,F$14:F$10000),$X$2)</f>
        <v>5050</v>
      </c>
      <c r="AB4732">
        <f>MROUND(RANK(G4732,G$14:G$10000),$X$2)</f>
        <v>1400</v>
      </c>
      <c r="AC4732">
        <f>MROUND(RANK(H4732,H$14:H$10000),$X$2)</f>
        <v>1600</v>
      </c>
      <c r="AD4732">
        <f>MROUND(RANK(I4732,I$14:I$10000),$X$2)</f>
        <v>4200</v>
      </c>
      <c r="AE4732">
        <f>SUM(X4732:AC4732)+SUM(Y4732:AA4732)+Y4732*4</f>
        <v>58550</v>
      </c>
    </row>
    <row r="4733" spans="1:31" x14ac:dyDescent="0.2">
      <c r="A4733" s="1">
        <v>45893</v>
      </c>
      <c r="B4733" s="2">
        <v>0.92232638888888885</v>
      </c>
      <c r="C4733" s="11">
        <v>902744890</v>
      </c>
      <c r="D4733" s="12">
        <v>0.38990000000000002</v>
      </c>
      <c r="E4733" s="4">
        <v>1.32596</v>
      </c>
      <c r="F4733" s="4">
        <v>1.2529999999999999</v>
      </c>
      <c r="G4733" s="12">
        <v>-0.52329999999999999</v>
      </c>
      <c r="H4733" s="12">
        <v>-0.1222</v>
      </c>
      <c r="I4733" s="4">
        <v>-0.81</v>
      </c>
      <c r="J4733" s="29">
        <v>86</v>
      </c>
      <c r="K4733">
        <v>106</v>
      </c>
      <c r="L4733" s="6">
        <v>122</v>
      </c>
      <c r="M4733" s="27">
        <v>0.44500000000000001</v>
      </c>
      <c r="N4733" s="6">
        <v>1.45</v>
      </c>
      <c r="O4733" s="6">
        <v>1.4</v>
      </c>
      <c r="P4733" s="6">
        <v>-0.56000000000000005</v>
      </c>
      <c r="Q4733" s="6">
        <v>-0.12</v>
      </c>
      <c r="R4733" s="31">
        <v>0.02</v>
      </c>
      <c r="S4733" s="6">
        <v>0.18</v>
      </c>
      <c r="T4733" s="6">
        <v>0.14000000000000001</v>
      </c>
      <c r="U4733" s="6">
        <v>0.06</v>
      </c>
      <c r="V4733" s="6">
        <v>1.2999999999999999E-2</v>
      </c>
      <c r="X4733">
        <f>MROUND(RANK(C4733,C$14:C$10000),$X$2)</f>
        <v>4800</v>
      </c>
      <c r="Y4733">
        <f>MROUND(RANK(D4733,D$14:D$10000),$X$2)</f>
        <v>4800</v>
      </c>
      <c r="Z4733">
        <f>MROUND(RANK(E4733,E$14:E$10000),$X$2)</f>
        <v>4900</v>
      </c>
      <c r="AA4733">
        <f>MROUND(RANK(F4733,F$14:F$10000),$X$2)</f>
        <v>4850</v>
      </c>
      <c r="AB4733">
        <f>MROUND(RANK(G4733,G$14:G$10000),$X$2)</f>
        <v>1400</v>
      </c>
      <c r="AC4733">
        <f>MROUND(RANK(H4733,H$14:H$10000),$X$2)</f>
        <v>4100</v>
      </c>
      <c r="AD4733">
        <f>MROUND(RANK(I4733,I$14:I$10000),$X$2)</f>
        <v>4800</v>
      </c>
      <c r="AE4733">
        <f>SUM(X4733:AC4733)+SUM(Y4733:AA4733)+Y4733*4</f>
        <v>58600</v>
      </c>
    </row>
    <row r="4734" spans="1:31" x14ac:dyDescent="0.2">
      <c r="A4734" s="1">
        <v>45895</v>
      </c>
      <c r="B4734" s="2">
        <v>0.91172453703703704</v>
      </c>
      <c r="C4734" s="11">
        <v>1601175112</v>
      </c>
      <c r="D4734" s="12">
        <v>0.41310000000000002</v>
      </c>
      <c r="E4734" s="4">
        <v>1.35283</v>
      </c>
      <c r="F4734" s="4">
        <v>1.3069999999999999</v>
      </c>
      <c r="G4734" s="12">
        <v>-0.66259999999999997</v>
      </c>
      <c r="H4734" s="12">
        <v>-0.13600000000000001</v>
      </c>
      <c r="I4734" s="4">
        <v>-0.53</v>
      </c>
      <c r="J4734" s="29">
        <v>181</v>
      </c>
      <c r="K4734">
        <v>208</v>
      </c>
      <c r="L4734" s="6">
        <v>290</v>
      </c>
      <c r="M4734" s="27">
        <v>0.44500000000000001</v>
      </c>
      <c r="N4734" s="6">
        <v>1.35</v>
      </c>
      <c r="O4734" s="6">
        <v>1.35</v>
      </c>
      <c r="P4734" s="6">
        <v>-0.54</v>
      </c>
      <c r="Q4734" s="6">
        <v>-0.12</v>
      </c>
      <c r="R4734" s="31">
        <v>0.06</v>
      </c>
      <c r="S4734" s="6">
        <v>4.4999999999999998E-2</v>
      </c>
      <c r="T4734" s="6">
        <v>0.12</v>
      </c>
      <c r="U4734" s="6">
        <v>7.4999999999999997E-2</v>
      </c>
      <c r="V4734" s="6">
        <v>8.5499999999999896E-2</v>
      </c>
      <c r="X4734">
        <f>MROUND(RANK(C4734,C$14:C$10000),$X$2)</f>
        <v>4250</v>
      </c>
      <c r="Y4734">
        <f>MROUND(RANK(D4734,D$14:D$10000),$X$2)</f>
        <v>4250</v>
      </c>
      <c r="Z4734">
        <f>MROUND(RANK(E4734,E$14:E$10000),$X$2)</f>
        <v>4750</v>
      </c>
      <c r="AA4734">
        <f>MROUND(RANK(F4734,F$14:F$10000),$X$2)</f>
        <v>4550</v>
      </c>
      <c r="AB4734">
        <f>MROUND(RANK(G4734,G$14:G$10000),$X$2)</f>
        <v>5100</v>
      </c>
      <c r="AC4734">
        <f>MROUND(RANK(H4734,H$14:H$10000),$X$2)</f>
        <v>5150</v>
      </c>
      <c r="AD4734">
        <f>MROUND(RANK(I4734,I$14:I$10000),$X$2)</f>
        <v>4550</v>
      </c>
      <c r="AE4734">
        <f>SUM(X4734:AC4734)+SUM(Y4734:AA4734)+Y4734*4</f>
        <v>58600</v>
      </c>
    </row>
    <row r="4735" spans="1:31" x14ac:dyDescent="0.2">
      <c r="A4735" s="1">
        <v>45895</v>
      </c>
      <c r="B4735" s="2">
        <v>0.91625000000000001</v>
      </c>
      <c r="C4735" s="11">
        <v>1444059553</v>
      </c>
      <c r="D4735" s="12">
        <v>0.40889999999999999</v>
      </c>
      <c r="E4735" s="4">
        <v>1.3574900000000001</v>
      </c>
      <c r="F4735" s="4">
        <v>1.3129999999999999</v>
      </c>
      <c r="G4735" s="12">
        <v>-0.62309999999999999</v>
      </c>
      <c r="H4735" s="12">
        <v>-0.12889999999999999</v>
      </c>
      <c r="I4735" s="4">
        <v>-0.92400000000000004</v>
      </c>
      <c r="J4735" s="29">
        <v>156</v>
      </c>
      <c r="K4735">
        <v>209</v>
      </c>
      <c r="L4735">
        <v>269</v>
      </c>
      <c r="M4735" s="29">
        <v>0.46500000000000002</v>
      </c>
      <c r="N4735">
        <v>1.45</v>
      </c>
      <c r="O4735">
        <v>1.45</v>
      </c>
      <c r="P4735">
        <v>-0.54</v>
      </c>
      <c r="Q4735">
        <v>-0.12</v>
      </c>
      <c r="R4735" s="33">
        <v>0.03</v>
      </c>
      <c r="S4735">
        <v>0.2</v>
      </c>
      <c r="T4735">
        <v>0.14000000000000001</v>
      </c>
      <c r="U4735">
        <v>7.4999999999999997E-2</v>
      </c>
      <c r="V4735">
        <v>4.4999999999999998E-2</v>
      </c>
      <c r="X4735">
        <f>MROUND(RANK(C4735,C$14:C$10000),$X$2)</f>
        <v>4400</v>
      </c>
      <c r="Y4735">
        <f>MROUND(RANK(D4735,D$14:D$10000),$X$2)</f>
        <v>4400</v>
      </c>
      <c r="Z4735">
        <f>MROUND(RANK(E4735,E$14:E$10000),$X$2)</f>
        <v>4700</v>
      </c>
      <c r="AA4735">
        <f>MROUND(RANK(F4735,F$14:F$10000),$X$2)</f>
        <v>4500</v>
      </c>
      <c r="AB4735">
        <f>MROUND(RANK(G4735,G$14:G$10000),$X$2)</f>
        <v>4650</v>
      </c>
      <c r="AC4735">
        <f>MROUND(RANK(H4735,H$14:H$10000),$X$2)</f>
        <v>4750</v>
      </c>
      <c r="AD4735">
        <f>MROUND(RANK(I4735,I$14:I$10000),$X$2)</f>
        <v>4900</v>
      </c>
      <c r="AE4735">
        <f>SUM(X4735:AC4735)+SUM(Y4735:AA4735)+Y4735*4</f>
        <v>58600</v>
      </c>
    </row>
    <row r="4736" spans="1:31" x14ac:dyDescent="0.2">
      <c r="A4736" s="1">
        <v>45896</v>
      </c>
      <c r="B4736" s="2">
        <v>0.61124999999999996</v>
      </c>
      <c r="C4736" s="11">
        <v>1570196850</v>
      </c>
      <c r="D4736" s="12">
        <v>0.4123</v>
      </c>
      <c r="E4736" s="4">
        <v>1.3584799999999999</v>
      </c>
      <c r="F4736" s="4">
        <v>1.3180000000000001</v>
      </c>
      <c r="G4736" s="12">
        <v>-0.6603</v>
      </c>
      <c r="H4736" s="12">
        <v>-0.1348</v>
      </c>
      <c r="I4736" s="4">
        <v>-0.63800000000000001</v>
      </c>
      <c r="J4736" s="29">
        <v>130</v>
      </c>
      <c r="K4736">
        <v>163</v>
      </c>
      <c r="L4736" s="6">
        <v>184</v>
      </c>
      <c r="M4736" s="27">
        <v>0.435</v>
      </c>
      <c r="N4736" s="6">
        <v>1.35</v>
      </c>
      <c r="O4736" s="6">
        <v>1.4</v>
      </c>
      <c r="P4736" s="6">
        <v>-0.56000000000000005</v>
      </c>
      <c r="Q4736" s="6">
        <v>-0.12</v>
      </c>
      <c r="R4736" s="31">
        <v>0.04</v>
      </c>
      <c r="S4736" s="6">
        <v>0.13500000000000001</v>
      </c>
      <c r="T4736" s="6">
        <v>0.04</v>
      </c>
      <c r="U4736" s="6">
        <v>0.27</v>
      </c>
      <c r="V4736" s="6">
        <v>5.8499999999999899E-2</v>
      </c>
      <c r="X4736">
        <f>MROUND(RANK(C4736,C$14:C$10000),$X$2)</f>
        <v>4300</v>
      </c>
      <c r="Y4736">
        <f>MROUND(RANK(D4736,D$14:D$10000),$X$2)</f>
        <v>4300</v>
      </c>
      <c r="Z4736">
        <f>MROUND(RANK(E4736,E$14:E$10000),$X$2)</f>
        <v>4700</v>
      </c>
      <c r="AA4736">
        <f>MROUND(RANK(F4736,F$14:F$10000),$X$2)</f>
        <v>4450</v>
      </c>
      <c r="AB4736">
        <f>MROUND(RANK(G4736,G$14:G$10000),$X$2)</f>
        <v>5100</v>
      </c>
      <c r="AC4736">
        <f>MROUND(RANK(H4736,H$14:H$10000),$X$2)</f>
        <v>5100</v>
      </c>
      <c r="AD4736">
        <f>MROUND(RANK(I4736,I$14:I$10000),$X$2)</f>
        <v>4650</v>
      </c>
      <c r="AE4736">
        <f>SUM(X4736:AC4736)+SUM(Y4736:AA4736)+Y4736*4</f>
        <v>58600</v>
      </c>
    </row>
    <row r="4737" spans="1:31" x14ac:dyDescent="0.2">
      <c r="A4737" s="1">
        <v>45896</v>
      </c>
      <c r="B4737" s="2">
        <v>0.68913194444444448</v>
      </c>
      <c r="C4737" s="11">
        <v>787914708</v>
      </c>
      <c r="D4737" s="12">
        <v>0.38440000000000002</v>
      </c>
      <c r="E4737" s="4">
        <v>1.3228899999999999</v>
      </c>
      <c r="F4737" s="4">
        <v>1.25</v>
      </c>
      <c r="G4737" s="12">
        <v>-0.52329999999999999</v>
      </c>
      <c r="H4737" s="12">
        <v>-0.1171</v>
      </c>
      <c r="I4737" s="4">
        <v>-0.88200000000000001</v>
      </c>
      <c r="J4737" s="29">
        <v>82</v>
      </c>
      <c r="K4737">
        <v>133</v>
      </c>
      <c r="L4737" s="6">
        <v>164</v>
      </c>
      <c r="M4737" s="27">
        <v>0.42499999999999999</v>
      </c>
      <c r="N4737" s="6">
        <v>1.45</v>
      </c>
      <c r="O4737" s="6">
        <v>1.3</v>
      </c>
      <c r="P4737" s="6">
        <v>-0.54</v>
      </c>
      <c r="Q4737" s="6">
        <v>-0.115</v>
      </c>
      <c r="R4737" s="31">
        <v>0.03</v>
      </c>
      <c r="S4737" s="6">
        <v>4.4999999999999998E-2</v>
      </c>
      <c r="T4737" s="6">
        <v>0.12</v>
      </c>
      <c r="U4737" s="6">
        <v>7.4999999999999997E-2</v>
      </c>
      <c r="V4737" s="6">
        <v>5.8499999999999899E-2</v>
      </c>
      <c r="X4737">
        <f>MROUND(RANK(C4737,C$14:C$10000),$X$2)</f>
        <v>4900</v>
      </c>
      <c r="Y4737">
        <f>MROUND(RANK(D4737,D$14:D$10000),$X$2)</f>
        <v>4900</v>
      </c>
      <c r="Z4737">
        <f>MROUND(RANK(E4737,E$14:E$10000),$X$2)</f>
        <v>4900</v>
      </c>
      <c r="AA4737">
        <f>MROUND(RANK(F4737,F$14:F$10000),$X$2)</f>
        <v>4900</v>
      </c>
      <c r="AB4737">
        <f>MROUND(RANK(G4737,G$14:G$10000),$X$2)</f>
        <v>1400</v>
      </c>
      <c r="AC4737">
        <f>MROUND(RANK(H4737,H$14:H$10000),$X$2)</f>
        <v>3300</v>
      </c>
      <c r="AD4737">
        <f>MROUND(RANK(I4737,I$14:I$10000),$X$2)</f>
        <v>4850</v>
      </c>
      <c r="AE4737">
        <f>SUM(X4737:AC4737)+SUM(Y4737:AA4737)+Y4737*4</f>
        <v>58600</v>
      </c>
    </row>
    <row r="4738" spans="1:31" x14ac:dyDescent="0.2">
      <c r="A4738" s="1">
        <v>45892</v>
      </c>
      <c r="B4738" s="2">
        <v>0.99806712962962962</v>
      </c>
      <c r="C4738" s="11">
        <v>793942528</v>
      </c>
      <c r="D4738" s="12">
        <v>0.38479999999999998</v>
      </c>
      <c r="E4738" s="4">
        <v>1.32063</v>
      </c>
      <c r="F4738" s="4">
        <v>1.2350000000000001</v>
      </c>
      <c r="G4738" s="12">
        <v>-0.52329999999999999</v>
      </c>
      <c r="H4738" s="12">
        <v>-0.1169</v>
      </c>
      <c r="I4738" s="4">
        <v>-0.90300000000000002</v>
      </c>
      <c r="J4738" s="29">
        <v>75</v>
      </c>
      <c r="K4738">
        <v>96</v>
      </c>
      <c r="L4738" s="6">
        <v>134</v>
      </c>
      <c r="M4738" s="27">
        <v>0.45500000000000002</v>
      </c>
      <c r="N4738" s="6">
        <v>1.35</v>
      </c>
      <c r="O4738" s="6">
        <v>1.45</v>
      </c>
      <c r="P4738" s="6">
        <v>-0.56000000000000005</v>
      </c>
      <c r="Q4738" s="6">
        <v>-0.125</v>
      </c>
      <c r="R4738" s="31">
        <v>0.02</v>
      </c>
      <c r="S4738" s="6">
        <v>0.18</v>
      </c>
      <c r="T4738" s="6">
        <v>0.12</v>
      </c>
      <c r="U4738" s="6">
        <v>7.0000000000000007E-2</v>
      </c>
      <c r="V4738" s="6">
        <v>1.9E-2</v>
      </c>
      <c r="X4738">
        <f>MROUND(RANK(C4738,C$14:C$10000),$X$2)</f>
        <v>4900</v>
      </c>
      <c r="Y4738">
        <f>MROUND(RANK(D4738,D$14:D$10000),$X$2)</f>
        <v>4900</v>
      </c>
      <c r="Z4738">
        <f>MROUND(RANK(E4738,E$14:E$10000),$X$2)</f>
        <v>4900</v>
      </c>
      <c r="AA4738">
        <f>MROUND(RANK(F4738,F$14:F$10000),$X$2)</f>
        <v>4950</v>
      </c>
      <c r="AB4738">
        <f>MROUND(RANK(G4738,G$14:G$10000),$X$2)</f>
        <v>1400</v>
      </c>
      <c r="AC4738">
        <f>MROUND(RANK(H4738,H$14:H$10000),$X$2)</f>
        <v>3250</v>
      </c>
      <c r="AD4738">
        <f>MROUND(RANK(I4738,I$14:I$10000),$X$2)</f>
        <v>4850</v>
      </c>
      <c r="AE4738">
        <f>SUM(X4738:AC4738)+SUM(Y4738:AA4738)+Y4738*4</f>
        <v>58650</v>
      </c>
    </row>
    <row r="4739" spans="1:31" x14ac:dyDescent="0.2">
      <c r="A4739" s="1">
        <v>45893</v>
      </c>
      <c r="B4739" s="2">
        <v>0.55552083333333335</v>
      </c>
      <c r="C4739" s="11">
        <v>1529364032</v>
      </c>
      <c r="D4739" s="12">
        <v>0.41120000000000001</v>
      </c>
      <c r="E4739" s="4">
        <v>1.3566199999999999</v>
      </c>
      <c r="F4739" s="4">
        <v>1.3149999999999999</v>
      </c>
      <c r="G4739" s="12">
        <v>-0.66069999999999995</v>
      </c>
      <c r="H4739" s="12">
        <v>-0.1328</v>
      </c>
      <c r="I4739" s="4">
        <v>-0.85799999999999998</v>
      </c>
      <c r="J4739" s="29">
        <v>129</v>
      </c>
      <c r="K4739">
        <v>177</v>
      </c>
      <c r="L4739" s="6">
        <v>187</v>
      </c>
      <c r="M4739" s="27">
        <v>0.44500000000000001</v>
      </c>
      <c r="N4739" s="6">
        <v>1.35</v>
      </c>
      <c r="O4739" s="6">
        <v>1.3</v>
      </c>
      <c r="P4739" s="6">
        <v>-0.57999999999999996</v>
      </c>
      <c r="Q4739" s="6">
        <v>-0.105</v>
      </c>
      <c r="R4739" s="31">
        <v>0.03</v>
      </c>
      <c r="S4739" s="6">
        <v>0.18</v>
      </c>
      <c r="T4739" s="6">
        <v>0.16</v>
      </c>
      <c r="U4739" s="6">
        <v>7.0000000000000007E-2</v>
      </c>
      <c r="V4739" s="6">
        <v>1.2999999999999999E-2</v>
      </c>
      <c r="X4739">
        <f>MROUND(RANK(C4739,C$14:C$10000),$X$2)</f>
        <v>4350</v>
      </c>
      <c r="Y4739">
        <f>MROUND(RANK(D4739,D$14:D$10000),$X$2)</f>
        <v>4300</v>
      </c>
      <c r="Z4739">
        <f>MROUND(RANK(E4739,E$14:E$10000),$X$2)</f>
        <v>4700</v>
      </c>
      <c r="AA4739">
        <f>MROUND(RANK(F4739,F$14:F$10000),$X$2)</f>
        <v>4500</v>
      </c>
      <c r="AB4739">
        <f>MROUND(RANK(G4739,G$14:G$10000),$X$2)</f>
        <v>5100</v>
      </c>
      <c r="AC4739">
        <f>MROUND(RANK(H4739,H$14:H$10000),$X$2)</f>
        <v>5000</v>
      </c>
      <c r="AD4739">
        <f>MROUND(RANK(I4739,I$14:I$10000),$X$2)</f>
        <v>4850</v>
      </c>
      <c r="AE4739">
        <f>SUM(X4739:AC4739)+SUM(Y4739:AA4739)+Y4739*4</f>
        <v>58650</v>
      </c>
    </row>
    <row r="4740" spans="1:31" x14ac:dyDescent="0.2">
      <c r="A4740" s="1">
        <v>45893</v>
      </c>
      <c r="B4740" s="2">
        <v>0.64748842592592593</v>
      </c>
      <c r="C4740" s="11">
        <v>1044748256</v>
      </c>
      <c r="D4740" s="12">
        <v>0.39579999999999999</v>
      </c>
      <c r="E4740" s="4">
        <v>1.33192</v>
      </c>
      <c r="F4740" s="4">
        <v>1.2589999999999999</v>
      </c>
      <c r="G4740" s="12">
        <v>-0.52329999999999999</v>
      </c>
      <c r="H4740" s="12">
        <v>-0.13170000000000001</v>
      </c>
      <c r="I4740" s="4">
        <v>-0.88200000000000001</v>
      </c>
      <c r="J4740" s="29">
        <v>97</v>
      </c>
      <c r="K4740">
        <v>112</v>
      </c>
      <c r="L4740">
        <v>119</v>
      </c>
      <c r="M4740" s="29">
        <v>0.44500000000000001</v>
      </c>
      <c r="N4740">
        <v>1.45</v>
      </c>
      <c r="O4740">
        <v>1.4</v>
      </c>
      <c r="P4740">
        <v>-0.56000000000000005</v>
      </c>
      <c r="Q4740">
        <v>-0.12</v>
      </c>
      <c r="R4740" s="33">
        <v>0.02</v>
      </c>
      <c r="S4740">
        <v>0.18</v>
      </c>
      <c r="T4740">
        <v>0.14000000000000001</v>
      </c>
      <c r="U4740">
        <v>0.06</v>
      </c>
      <c r="V4740">
        <v>1.2999999999999999E-2</v>
      </c>
      <c r="X4740">
        <f>MROUND(RANK(C4740,C$14:C$10000),$X$2)</f>
        <v>4700</v>
      </c>
      <c r="Y4740">
        <f>MROUND(RANK(D4740,D$14:D$10000),$X$2)</f>
        <v>4700</v>
      </c>
      <c r="Z4740">
        <f>MROUND(RANK(E4740,E$14:E$10000),$X$2)</f>
        <v>4850</v>
      </c>
      <c r="AA4740">
        <f>MROUND(RANK(F4740,F$14:F$10000),$X$2)</f>
        <v>4850</v>
      </c>
      <c r="AB4740">
        <f>MROUND(RANK(G4740,G$14:G$10000),$X$2)</f>
        <v>1400</v>
      </c>
      <c r="AC4740">
        <f>MROUND(RANK(H4740,H$14:H$10000),$X$2)</f>
        <v>4950</v>
      </c>
      <c r="AD4740">
        <f>MROUND(RANK(I4740,I$14:I$10000),$X$2)</f>
        <v>4850</v>
      </c>
      <c r="AE4740">
        <f>SUM(X4740:AC4740)+SUM(Y4740:AA4740)+Y4740*4</f>
        <v>58650</v>
      </c>
    </row>
    <row r="4741" spans="1:31" x14ac:dyDescent="0.2">
      <c r="A4741" s="1">
        <v>45893</v>
      </c>
      <c r="B4741" s="2">
        <v>0.9681481481481482</v>
      </c>
      <c r="C4741" s="11">
        <v>1208925127</v>
      </c>
      <c r="D4741" s="12">
        <v>0.4017</v>
      </c>
      <c r="E4741" s="4">
        <v>1.3533500000000001</v>
      </c>
      <c r="F4741" s="4">
        <v>1.2769999999999999</v>
      </c>
      <c r="G4741" s="12">
        <v>-0.57230000000000003</v>
      </c>
      <c r="H4741" s="12">
        <v>-0.12670000000000001</v>
      </c>
      <c r="I4741" s="4">
        <v>-0.86099999999999999</v>
      </c>
      <c r="J4741" s="29">
        <v>59</v>
      </c>
      <c r="K4741">
        <v>151</v>
      </c>
      <c r="L4741" s="6">
        <v>179</v>
      </c>
      <c r="M4741" s="27">
        <v>0.44500000000000001</v>
      </c>
      <c r="N4741" s="6">
        <v>1.45</v>
      </c>
      <c r="O4741" s="6">
        <v>1.4</v>
      </c>
      <c r="P4741" s="6">
        <v>-0.56000000000000005</v>
      </c>
      <c r="Q4741" s="6">
        <v>-0.12</v>
      </c>
      <c r="R4741" s="31">
        <v>0.02</v>
      </c>
      <c r="S4741" s="6">
        <v>0.18</v>
      </c>
      <c r="T4741" s="6">
        <v>0.14000000000000001</v>
      </c>
      <c r="U4741" s="6">
        <v>0.06</v>
      </c>
      <c r="V4741" s="6">
        <v>1.2999999999999999E-2</v>
      </c>
      <c r="X4741">
        <f>MROUND(RANK(C4741,C$14:C$10000),$X$2)</f>
        <v>4600</v>
      </c>
      <c r="Y4741">
        <f>MROUND(RANK(D4741,D$14:D$10000),$X$2)</f>
        <v>4600</v>
      </c>
      <c r="Z4741">
        <f>MROUND(RANK(E4741,E$14:E$10000),$X$2)</f>
        <v>4750</v>
      </c>
      <c r="AA4741">
        <f>MROUND(RANK(F4741,F$14:F$10000),$X$2)</f>
        <v>4750</v>
      </c>
      <c r="AB4741">
        <f>MROUND(RANK(G4741,G$14:G$10000),$X$2)</f>
        <v>2850</v>
      </c>
      <c r="AC4741">
        <f>MROUND(RANK(H4741,H$14:H$10000),$X$2)</f>
        <v>4600</v>
      </c>
      <c r="AD4741">
        <f>MROUND(RANK(I4741,I$14:I$10000),$X$2)</f>
        <v>4850</v>
      </c>
      <c r="AE4741">
        <f>SUM(X4741:AC4741)+SUM(Y4741:AA4741)+Y4741*4</f>
        <v>58650</v>
      </c>
    </row>
    <row r="4742" spans="1:31" x14ac:dyDescent="0.2">
      <c r="A4742" s="1">
        <v>45895</v>
      </c>
      <c r="B4742" s="2">
        <v>0.89311342592592591</v>
      </c>
      <c r="C4742" s="11">
        <v>512363029</v>
      </c>
      <c r="D4742" s="12">
        <v>0.3674</v>
      </c>
      <c r="E4742" s="4">
        <v>1.34036</v>
      </c>
      <c r="F4742" s="4">
        <v>1.2250000000000001</v>
      </c>
      <c r="G4742" s="12">
        <v>-0.52059999999999995</v>
      </c>
      <c r="H4742" s="12">
        <v>-0.1091</v>
      </c>
      <c r="I4742" s="4">
        <v>-1.921</v>
      </c>
      <c r="J4742" s="29">
        <v>33</v>
      </c>
      <c r="K4742">
        <v>47</v>
      </c>
      <c r="L4742">
        <v>116</v>
      </c>
      <c r="M4742" s="29">
        <v>0.42499999999999999</v>
      </c>
      <c r="N4742">
        <v>1.45</v>
      </c>
      <c r="O4742">
        <v>1.3</v>
      </c>
      <c r="P4742">
        <v>-0.56000000000000005</v>
      </c>
      <c r="Q4742">
        <v>-0.115</v>
      </c>
      <c r="R4742" s="33">
        <v>6.6666666666666602E-3</v>
      </c>
      <c r="S4742">
        <v>0.18</v>
      </c>
      <c r="T4742">
        <v>0.12</v>
      </c>
      <c r="U4742">
        <v>0.22500000000000001</v>
      </c>
      <c r="V4742">
        <v>5.8499999999999899E-2</v>
      </c>
      <c r="X4742">
        <f>MROUND(RANK(C4742,C$14:C$10000),$X$2)</f>
        <v>5100</v>
      </c>
      <c r="Y4742">
        <f>MROUND(RANK(D4742,D$14:D$10000),$X$2)</f>
        <v>5100</v>
      </c>
      <c r="Z4742">
        <f>MROUND(RANK(E4742,E$14:E$10000),$X$2)</f>
        <v>4800</v>
      </c>
      <c r="AA4742">
        <f>MROUND(RANK(F4742,F$14:F$10000),$X$2)</f>
        <v>5000</v>
      </c>
      <c r="AB4742">
        <f>MROUND(RANK(G4742,G$14:G$10000),$X$2)</f>
        <v>1400</v>
      </c>
      <c r="AC4742">
        <f>MROUND(RANK(H4742,H$14:H$10000),$X$2)</f>
        <v>1950</v>
      </c>
      <c r="AD4742">
        <f>MROUND(RANK(I4742,I$14:I$10000),$X$2)</f>
        <v>5300</v>
      </c>
      <c r="AE4742">
        <f>SUM(X4742:AC4742)+SUM(Y4742:AA4742)+Y4742*4</f>
        <v>58650</v>
      </c>
    </row>
    <row r="4743" spans="1:31" x14ac:dyDescent="0.2">
      <c r="A4743" s="1">
        <v>45896</v>
      </c>
      <c r="B4743" s="2">
        <v>0.64846064814814819</v>
      </c>
      <c r="C4743" s="11">
        <v>1613195051</v>
      </c>
      <c r="D4743" s="12">
        <v>0.41339999999999999</v>
      </c>
      <c r="E4743" s="4">
        <v>1.36673</v>
      </c>
      <c r="F4743" s="4">
        <v>1.3140000000000001</v>
      </c>
      <c r="G4743" s="12">
        <v>-0.75939999999999996</v>
      </c>
      <c r="H4743" s="12">
        <v>-0.13719999999999999</v>
      </c>
      <c r="I4743" s="4">
        <v>-1.0920000000000001</v>
      </c>
      <c r="J4743" s="29">
        <v>250</v>
      </c>
      <c r="K4743">
        <v>256</v>
      </c>
      <c r="L4743" s="6">
        <v>264</v>
      </c>
      <c r="M4743" s="27">
        <v>0.42499999999999999</v>
      </c>
      <c r="N4743" s="6">
        <v>1.35</v>
      </c>
      <c r="O4743" s="6">
        <v>1.35</v>
      </c>
      <c r="P4743" s="6">
        <v>-0.56000000000000005</v>
      </c>
      <c r="Q4743" s="6">
        <v>-0.12</v>
      </c>
      <c r="R4743" s="31">
        <v>6.6666666666666602E-3</v>
      </c>
      <c r="S4743" s="6">
        <v>0.18</v>
      </c>
      <c r="T4743" s="6">
        <v>0.04</v>
      </c>
      <c r="U4743" s="6">
        <v>7.4999999999999997E-2</v>
      </c>
      <c r="V4743" s="6">
        <v>7.1999999999999995E-2</v>
      </c>
      <c r="X4743">
        <f>MROUND(RANK(C4743,C$14:C$10000),$X$2)</f>
        <v>4250</v>
      </c>
      <c r="Y4743">
        <f>MROUND(RANK(D4743,D$14:D$10000),$X$2)</f>
        <v>4250</v>
      </c>
      <c r="Z4743">
        <f>MROUND(RANK(E4743,E$14:E$10000),$X$2)</f>
        <v>4650</v>
      </c>
      <c r="AA4743">
        <f>MROUND(RANK(F4743,F$14:F$10000),$X$2)</f>
        <v>4500</v>
      </c>
      <c r="AB4743">
        <f>MROUND(RANK(G4743,G$14:G$10000),$X$2)</f>
        <v>5400</v>
      </c>
      <c r="AC4743">
        <f>MROUND(RANK(H4743,H$14:H$10000),$X$2)</f>
        <v>5200</v>
      </c>
      <c r="AD4743">
        <f>MROUND(RANK(I4743,I$14:I$10000),$X$2)</f>
        <v>5000</v>
      </c>
      <c r="AE4743">
        <f>SUM(X4743:AC4743)+SUM(Y4743:AA4743)+Y4743*4</f>
        <v>58650</v>
      </c>
    </row>
    <row r="4744" spans="1:31" x14ac:dyDescent="0.2">
      <c r="A4744" s="1">
        <v>45894</v>
      </c>
      <c r="B4744" s="2">
        <v>0.61799768518518516</v>
      </c>
      <c r="C4744" s="11">
        <v>1007212194</v>
      </c>
      <c r="D4744" s="12">
        <v>0.39429999999999998</v>
      </c>
      <c r="E4744" s="4">
        <v>1.3486499999999999</v>
      </c>
      <c r="F4744" s="4">
        <v>1.27</v>
      </c>
      <c r="G4744" s="12">
        <v>-0.55030000000000001</v>
      </c>
      <c r="H4744" s="12">
        <v>-0.13109999999999999</v>
      </c>
      <c r="I4744" s="4">
        <v>-0.495</v>
      </c>
      <c r="J4744" s="29">
        <v>88</v>
      </c>
      <c r="K4744">
        <v>123</v>
      </c>
      <c r="L4744">
        <v>185</v>
      </c>
      <c r="M4744" s="29">
        <v>0.44500000000000001</v>
      </c>
      <c r="N4744">
        <v>1.45</v>
      </c>
      <c r="O4744">
        <v>1.3</v>
      </c>
      <c r="P4744">
        <v>-0.54</v>
      </c>
      <c r="Q4744">
        <v>-0.125</v>
      </c>
      <c r="R4744" s="33">
        <v>0.05</v>
      </c>
      <c r="S4744">
        <v>0.18</v>
      </c>
      <c r="T4744">
        <v>0.12</v>
      </c>
      <c r="U4744">
        <v>0.06</v>
      </c>
      <c r="V4744">
        <v>1.2999999999999999E-2</v>
      </c>
      <c r="X4744">
        <f>MROUND(RANK(C4744,C$14:C$10000),$X$2)</f>
        <v>4700</v>
      </c>
      <c r="Y4744">
        <f>MROUND(RANK(D4744,D$14:D$10000),$X$2)</f>
        <v>4700</v>
      </c>
      <c r="Z4744">
        <f>MROUND(RANK(E4744,E$14:E$10000),$X$2)</f>
        <v>4750</v>
      </c>
      <c r="AA4744">
        <f>MROUND(RANK(F4744,F$14:F$10000),$X$2)</f>
        <v>4800</v>
      </c>
      <c r="AB4744">
        <f>MROUND(RANK(G4744,G$14:G$10000),$X$2)</f>
        <v>1800</v>
      </c>
      <c r="AC4744">
        <f>MROUND(RANK(H4744,H$14:H$10000),$X$2)</f>
        <v>4900</v>
      </c>
      <c r="AD4744">
        <f>MROUND(RANK(I4744,I$14:I$10000),$X$2)</f>
        <v>4500</v>
      </c>
      <c r="AE4744">
        <f>SUM(X4744:AC4744)+SUM(Y4744:AA4744)+Y4744*4</f>
        <v>58700</v>
      </c>
    </row>
    <row r="4745" spans="1:31" x14ac:dyDescent="0.2">
      <c r="A4745" s="1">
        <v>45894</v>
      </c>
      <c r="B4745" s="2">
        <v>0.67109953703703706</v>
      </c>
      <c r="C4745" s="11">
        <v>797971243</v>
      </c>
      <c r="D4745" s="12">
        <v>0.38500000000000001</v>
      </c>
      <c r="E4745" s="4">
        <v>1.3484100000000001</v>
      </c>
      <c r="F4745" s="4">
        <v>1.2669999999999999</v>
      </c>
      <c r="G4745" s="12">
        <v>-0.52329999999999999</v>
      </c>
      <c r="H4745" s="12">
        <v>-0.1207</v>
      </c>
      <c r="I4745" s="4">
        <v>-0.56499999999999995</v>
      </c>
      <c r="J4745" s="29">
        <v>91</v>
      </c>
      <c r="K4745">
        <v>92</v>
      </c>
      <c r="L4745" s="6">
        <v>199</v>
      </c>
      <c r="M4745" s="27">
        <v>0.435</v>
      </c>
      <c r="N4745" s="6">
        <v>1.45</v>
      </c>
      <c r="O4745" s="6">
        <v>1.3</v>
      </c>
      <c r="P4745" s="6">
        <v>-0.56000000000000005</v>
      </c>
      <c r="Q4745" s="6">
        <v>-0.11</v>
      </c>
      <c r="R4745" s="31">
        <v>0.04</v>
      </c>
      <c r="S4745" s="6">
        <v>0.13500000000000001</v>
      </c>
      <c r="T4745" s="6">
        <v>0.12</v>
      </c>
      <c r="U4745" s="6">
        <v>7.0000000000000007E-2</v>
      </c>
      <c r="V4745" s="6">
        <v>0.01</v>
      </c>
      <c r="X4745">
        <f>MROUND(RANK(C4745,C$14:C$10000),$X$2)</f>
        <v>4900</v>
      </c>
      <c r="Y4745">
        <f>MROUND(RANK(D4745,D$14:D$10000),$X$2)</f>
        <v>4900</v>
      </c>
      <c r="Z4745">
        <f>MROUND(RANK(E4745,E$14:E$10000),$X$2)</f>
        <v>4750</v>
      </c>
      <c r="AA4745">
        <f>MROUND(RANK(F4745,F$14:F$10000),$X$2)</f>
        <v>4800</v>
      </c>
      <c r="AB4745">
        <f>MROUND(RANK(G4745,G$14:G$10000),$X$2)</f>
        <v>1400</v>
      </c>
      <c r="AC4745">
        <f>MROUND(RANK(H4745,H$14:H$10000),$X$2)</f>
        <v>3900</v>
      </c>
      <c r="AD4745">
        <f>MROUND(RANK(I4745,I$14:I$10000),$X$2)</f>
        <v>4600</v>
      </c>
      <c r="AE4745">
        <f>SUM(X4745:AC4745)+SUM(Y4745:AA4745)+Y4745*4</f>
        <v>58700</v>
      </c>
    </row>
    <row r="4746" spans="1:31" x14ac:dyDescent="0.2">
      <c r="A4746" s="1">
        <v>45895</v>
      </c>
      <c r="B4746" s="2">
        <v>0.99559027777777775</v>
      </c>
      <c r="C4746" s="11">
        <v>1516955363</v>
      </c>
      <c r="D4746" s="12">
        <v>0.41089999999999999</v>
      </c>
      <c r="E4746" s="4">
        <v>1.3714999999999999</v>
      </c>
      <c r="F4746" s="4">
        <v>1.325</v>
      </c>
      <c r="G4746" s="12">
        <v>-0.68959999999999999</v>
      </c>
      <c r="H4746" s="12">
        <v>-0.13159999999999999</v>
      </c>
      <c r="I4746" s="4">
        <v>-0.216</v>
      </c>
      <c r="J4746" s="29">
        <v>152</v>
      </c>
      <c r="K4746">
        <v>158</v>
      </c>
      <c r="L4746" s="6">
        <v>264</v>
      </c>
      <c r="M4746" s="27">
        <v>0.45500000000000002</v>
      </c>
      <c r="N4746" s="6">
        <v>1.35</v>
      </c>
      <c r="O4746" s="6">
        <v>1.3</v>
      </c>
      <c r="P4746" s="6">
        <v>-0.57999999999999996</v>
      </c>
      <c r="Q4746" s="6">
        <v>-0.105</v>
      </c>
      <c r="R4746" s="31">
        <v>0.05</v>
      </c>
      <c r="S4746" s="6">
        <v>4.4999999999999998E-2</v>
      </c>
      <c r="T4746" s="6">
        <v>0.14000000000000001</v>
      </c>
      <c r="U4746" s="6">
        <v>0.22500000000000001</v>
      </c>
      <c r="V4746" s="6">
        <v>7.1999999999999995E-2</v>
      </c>
      <c r="X4746">
        <f>MROUND(RANK(C4746,C$14:C$10000),$X$2)</f>
        <v>4350</v>
      </c>
      <c r="Y4746">
        <f>MROUND(RANK(D4746,D$14:D$10000),$X$2)</f>
        <v>4350</v>
      </c>
      <c r="Z4746">
        <f>MROUND(RANK(E4746,E$14:E$10000),$X$2)</f>
        <v>4600</v>
      </c>
      <c r="AA4746">
        <f>MROUND(RANK(F4746,F$14:F$10000),$X$2)</f>
        <v>4400</v>
      </c>
      <c r="AB4746">
        <f>MROUND(RANK(G4746,G$14:G$10000),$X$2)</f>
        <v>5300</v>
      </c>
      <c r="AC4746">
        <f>MROUND(RANK(H4746,H$14:H$10000),$X$2)</f>
        <v>4950</v>
      </c>
      <c r="AD4746">
        <f>MROUND(RANK(I4746,I$14:I$10000),$X$2)</f>
        <v>4150</v>
      </c>
      <c r="AE4746">
        <f>SUM(X4746:AC4746)+SUM(Y4746:AA4746)+Y4746*4</f>
        <v>58700</v>
      </c>
    </row>
    <row r="4747" spans="1:31" x14ac:dyDescent="0.2">
      <c r="A4747" s="1">
        <v>45892</v>
      </c>
      <c r="B4747" s="2">
        <v>0.99340277777777775</v>
      </c>
      <c r="C4747" s="11">
        <v>802757891</v>
      </c>
      <c r="D4747" s="12">
        <v>0.38519999999999999</v>
      </c>
      <c r="E4747" s="4">
        <v>1.3220700000000001</v>
      </c>
      <c r="F4747" s="4">
        <v>1.24</v>
      </c>
      <c r="G4747" s="12">
        <v>-0.52329999999999999</v>
      </c>
      <c r="H4747" s="12">
        <v>-0.1176</v>
      </c>
      <c r="I4747" s="4">
        <v>-1.081</v>
      </c>
      <c r="J4747" s="29">
        <v>78</v>
      </c>
      <c r="K4747">
        <v>100</v>
      </c>
      <c r="L4747">
        <v>176</v>
      </c>
      <c r="M4747" s="29">
        <v>0.45500000000000002</v>
      </c>
      <c r="N4747">
        <v>1.45</v>
      </c>
      <c r="O4747">
        <v>1.45</v>
      </c>
      <c r="P4747">
        <v>-0.57999999999999996</v>
      </c>
      <c r="Q4747">
        <v>-0.11</v>
      </c>
      <c r="R4747" s="33">
        <v>0.02</v>
      </c>
      <c r="S4747">
        <v>0.2</v>
      </c>
      <c r="T4747">
        <v>0.12</v>
      </c>
      <c r="U4747">
        <v>0.06</v>
      </c>
      <c r="V4747">
        <v>1.6E-2</v>
      </c>
      <c r="X4747">
        <f>MROUND(RANK(C4747,C$14:C$10000),$X$2)</f>
        <v>4900</v>
      </c>
      <c r="Y4747">
        <f>MROUND(RANK(D4747,D$14:D$10000),$X$2)</f>
        <v>4900</v>
      </c>
      <c r="Z4747">
        <f>MROUND(RANK(E4747,E$14:E$10000),$X$2)</f>
        <v>4900</v>
      </c>
      <c r="AA4747">
        <f>MROUND(RANK(F4747,F$14:F$10000),$X$2)</f>
        <v>4950</v>
      </c>
      <c r="AB4747">
        <f>MROUND(RANK(G4747,G$14:G$10000),$X$2)</f>
        <v>1400</v>
      </c>
      <c r="AC4747">
        <f>MROUND(RANK(H4747,H$14:H$10000),$X$2)</f>
        <v>3350</v>
      </c>
      <c r="AD4747">
        <f>MROUND(RANK(I4747,I$14:I$10000),$X$2)</f>
        <v>5000</v>
      </c>
      <c r="AE4747">
        <f>SUM(X4747:AC4747)+SUM(Y4747:AA4747)+Y4747*4</f>
        <v>58750</v>
      </c>
    </row>
    <row r="4748" spans="1:31" x14ac:dyDescent="0.2">
      <c r="A4748" s="1">
        <v>45893</v>
      </c>
      <c r="B4748" s="2">
        <v>0.5847106481481481</v>
      </c>
      <c r="C4748" s="11">
        <v>874135617</v>
      </c>
      <c r="D4748" s="12">
        <v>0.3886</v>
      </c>
      <c r="E4748" s="4">
        <v>1.34599</v>
      </c>
      <c r="F4748" s="4">
        <v>1.2649999999999999</v>
      </c>
      <c r="G4748" s="12">
        <v>-0.52329999999999999</v>
      </c>
      <c r="H4748" s="12">
        <v>-0.12280000000000001</v>
      </c>
      <c r="I4748" s="4">
        <v>-0.79200000000000004</v>
      </c>
      <c r="J4748" s="29">
        <v>91</v>
      </c>
      <c r="K4748">
        <v>92</v>
      </c>
      <c r="L4748" s="6">
        <v>181</v>
      </c>
      <c r="M4748" s="27">
        <v>0.44500000000000001</v>
      </c>
      <c r="N4748" s="6">
        <v>1.45</v>
      </c>
      <c r="O4748" s="6">
        <v>1.4</v>
      </c>
      <c r="P4748" s="6">
        <v>-0.56000000000000005</v>
      </c>
      <c r="Q4748" s="6">
        <v>-0.12</v>
      </c>
      <c r="R4748" s="31">
        <v>0.02</v>
      </c>
      <c r="S4748" s="6">
        <v>0.18</v>
      </c>
      <c r="T4748" s="6">
        <v>0.14000000000000001</v>
      </c>
      <c r="U4748" s="6">
        <v>0.06</v>
      </c>
      <c r="V4748" s="6">
        <v>1.2999999999999999E-2</v>
      </c>
      <c r="X4748">
        <f>MROUND(RANK(C4748,C$14:C$10000),$X$2)</f>
        <v>4850</v>
      </c>
      <c r="Y4748">
        <f>MROUND(RANK(D4748,D$14:D$10000),$X$2)</f>
        <v>4850</v>
      </c>
      <c r="Z4748">
        <f>MROUND(RANK(E4748,E$14:E$10000),$X$2)</f>
        <v>4800</v>
      </c>
      <c r="AA4748">
        <f>MROUND(RANK(F4748,F$14:F$10000),$X$2)</f>
        <v>4800</v>
      </c>
      <c r="AB4748">
        <f>MROUND(RANK(G4748,G$14:G$10000),$X$2)</f>
        <v>1400</v>
      </c>
      <c r="AC4748">
        <f>MROUND(RANK(H4748,H$14:H$10000),$X$2)</f>
        <v>4200</v>
      </c>
      <c r="AD4748">
        <f>MROUND(RANK(I4748,I$14:I$10000),$X$2)</f>
        <v>4800</v>
      </c>
      <c r="AE4748">
        <f>SUM(X4748:AC4748)+SUM(Y4748:AA4748)+Y4748*4</f>
        <v>58750</v>
      </c>
    </row>
    <row r="4749" spans="1:31" x14ac:dyDescent="0.2">
      <c r="A4749" s="1">
        <v>45895</v>
      </c>
      <c r="B4749" s="2">
        <v>0.90266203703703707</v>
      </c>
      <c r="C4749" s="11">
        <v>1526914706</v>
      </c>
      <c r="D4749" s="12">
        <v>0.41110000000000002</v>
      </c>
      <c r="E4749" s="4">
        <v>1.36531</v>
      </c>
      <c r="F4749" s="4">
        <v>1.3080000000000001</v>
      </c>
      <c r="G4749" s="12">
        <v>-0.62280000000000002</v>
      </c>
      <c r="H4749" s="12">
        <v>-0.1386</v>
      </c>
      <c r="I4749" s="4">
        <v>-0.79800000000000004</v>
      </c>
      <c r="J4749" s="29">
        <v>227</v>
      </c>
      <c r="K4749">
        <v>298</v>
      </c>
      <c r="L4749" s="6">
        <v>300</v>
      </c>
      <c r="M4749" s="27">
        <v>0.42499999999999999</v>
      </c>
      <c r="N4749" s="6">
        <v>1.45</v>
      </c>
      <c r="O4749" s="6">
        <v>1.3</v>
      </c>
      <c r="P4749" s="6">
        <v>-0.54</v>
      </c>
      <c r="Q4749" s="6">
        <v>-0.12</v>
      </c>
      <c r="R4749" s="31">
        <v>6.6666666666666602E-3</v>
      </c>
      <c r="S4749" s="6">
        <v>0.2</v>
      </c>
      <c r="T4749" s="6">
        <v>0.12</v>
      </c>
      <c r="U4749" s="6">
        <v>0.27</v>
      </c>
      <c r="V4749" s="6">
        <v>1.4999999999999999E-2</v>
      </c>
      <c r="X4749">
        <f>MROUND(RANK(C4749,C$14:C$10000),$X$2)</f>
        <v>4350</v>
      </c>
      <c r="Y4749">
        <f>MROUND(RANK(D4749,D$14:D$10000),$X$2)</f>
        <v>4350</v>
      </c>
      <c r="Z4749">
        <f>MROUND(RANK(E4749,E$14:E$10000),$X$2)</f>
        <v>4650</v>
      </c>
      <c r="AA4749">
        <f>MROUND(RANK(F4749,F$14:F$10000),$X$2)</f>
        <v>4550</v>
      </c>
      <c r="AB4749">
        <f>MROUND(RANK(G4749,G$14:G$10000),$X$2)</f>
        <v>4650</v>
      </c>
      <c r="AC4749">
        <f>MROUND(RANK(H4749,H$14:H$10000),$X$2)</f>
        <v>5250</v>
      </c>
      <c r="AD4749">
        <f>MROUND(RANK(I4749,I$14:I$10000),$X$2)</f>
        <v>4800</v>
      </c>
      <c r="AE4749">
        <f>SUM(X4749:AC4749)+SUM(Y4749:AA4749)+Y4749*4</f>
        <v>58750</v>
      </c>
    </row>
    <row r="4750" spans="1:31" x14ac:dyDescent="0.2">
      <c r="A4750" s="1">
        <v>45893</v>
      </c>
      <c r="B4750" s="2">
        <v>0.45759259259259261</v>
      </c>
      <c r="C4750" s="11">
        <v>923311760</v>
      </c>
      <c r="D4750" s="12">
        <v>0.39079999999999998</v>
      </c>
      <c r="E4750" s="4">
        <v>1.3498300000000001</v>
      </c>
      <c r="F4750" s="4">
        <v>1.2529999999999999</v>
      </c>
      <c r="G4750" s="12">
        <v>-0.55030000000000001</v>
      </c>
      <c r="H4750" s="12">
        <v>-0.1229</v>
      </c>
      <c r="I4750" s="4">
        <v>-0.54100000000000004</v>
      </c>
      <c r="J4750" s="29">
        <v>56</v>
      </c>
      <c r="K4750">
        <v>130</v>
      </c>
      <c r="L4750">
        <v>160</v>
      </c>
      <c r="M4750" s="29">
        <v>0.44500000000000001</v>
      </c>
      <c r="N4750">
        <v>1.45</v>
      </c>
      <c r="O4750">
        <v>1.45</v>
      </c>
      <c r="P4750">
        <v>-0.57999999999999996</v>
      </c>
      <c r="Q4750">
        <v>-0.125</v>
      </c>
      <c r="R4750" s="33">
        <v>0.05</v>
      </c>
      <c r="S4750">
        <v>0.16500000000000001</v>
      </c>
      <c r="T4750">
        <v>0.12</v>
      </c>
      <c r="U4750">
        <v>0.06</v>
      </c>
      <c r="V4750">
        <v>1.6E-2</v>
      </c>
      <c r="X4750">
        <f>MROUND(RANK(C4750,C$14:C$10000),$X$2)</f>
        <v>4800</v>
      </c>
      <c r="Y4750">
        <f>MROUND(RANK(D4750,D$14:D$10000),$X$2)</f>
        <v>4800</v>
      </c>
      <c r="Z4750">
        <f>MROUND(RANK(E4750,E$14:E$10000),$X$2)</f>
        <v>4750</v>
      </c>
      <c r="AA4750">
        <f>MROUND(RANK(F4750,F$14:F$10000),$X$2)</f>
        <v>4850</v>
      </c>
      <c r="AB4750">
        <f>MROUND(RANK(G4750,G$14:G$10000),$X$2)</f>
        <v>1800</v>
      </c>
      <c r="AC4750">
        <f>MROUND(RANK(H4750,H$14:H$10000),$X$2)</f>
        <v>4200</v>
      </c>
      <c r="AD4750">
        <f>MROUND(RANK(I4750,I$14:I$10000),$X$2)</f>
        <v>4550</v>
      </c>
      <c r="AE4750">
        <f>SUM(X4750:AC4750)+SUM(Y4750:AA4750)+Y4750*4</f>
        <v>58800</v>
      </c>
    </row>
    <row r="4751" spans="1:31" x14ac:dyDescent="0.2">
      <c r="A4751" s="1">
        <v>45893</v>
      </c>
      <c r="B4751" s="2">
        <v>0.57168981481481485</v>
      </c>
      <c r="C4751" s="11">
        <v>826218783</v>
      </c>
      <c r="D4751" s="12">
        <v>0.38629999999999998</v>
      </c>
      <c r="E4751" s="4">
        <v>1.3681300000000001</v>
      </c>
      <c r="F4751" s="4">
        <v>1.2669999999999999</v>
      </c>
      <c r="G4751" s="12">
        <v>-0.52329999999999999</v>
      </c>
      <c r="H4751" s="12">
        <v>-0.1231</v>
      </c>
      <c r="I4751" s="4">
        <v>-0.79300000000000004</v>
      </c>
      <c r="J4751" s="29">
        <v>54</v>
      </c>
      <c r="K4751">
        <v>93</v>
      </c>
      <c r="L4751" s="6">
        <v>131</v>
      </c>
      <c r="M4751" s="27">
        <v>0.44500000000000001</v>
      </c>
      <c r="N4751" s="6">
        <v>1.45</v>
      </c>
      <c r="O4751" s="6">
        <v>1.4</v>
      </c>
      <c r="P4751" s="6">
        <v>-0.56000000000000005</v>
      </c>
      <c r="Q4751" s="6">
        <v>-0.12</v>
      </c>
      <c r="R4751" s="31">
        <v>0.02</v>
      </c>
      <c r="S4751" s="6">
        <v>0.18</v>
      </c>
      <c r="T4751" s="6">
        <v>0.14000000000000001</v>
      </c>
      <c r="U4751" s="6">
        <v>0.06</v>
      </c>
      <c r="V4751" s="6">
        <v>1.2999999999999999E-2</v>
      </c>
      <c r="X4751">
        <f>MROUND(RANK(C4751,C$14:C$10000),$X$2)</f>
        <v>4900</v>
      </c>
      <c r="Y4751">
        <f>MROUND(RANK(D4751,D$14:D$10000),$X$2)</f>
        <v>4900</v>
      </c>
      <c r="Z4751">
        <f>MROUND(RANK(E4751,E$14:E$10000),$X$2)</f>
        <v>4650</v>
      </c>
      <c r="AA4751">
        <f>MROUND(RANK(F4751,F$14:F$10000),$X$2)</f>
        <v>4800</v>
      </c>
      <c r="AB4751">
        <f>MROUND(RANK(G4751,G$14:G$10000),$X$2)</f>
        <v>1400</v>
      </c>
      <c r="AC4751">
        <f>MROUND(RANK(H4751,H$14:H$10000),$X$2)</f>
        <v>4200</v>
      </c>
      <c r="AD4751">
        <f>MROUND(RANK(I4751,I$14:I$10000),$X$2)</f>
        <v>4800</v>
      </c>
      <c r="AE4751">
        <f>SUM(X4751:AC4751)+SUM(Y4751:AA4751)+Y4751*4</f>
        <v>58800</v>
      </c>
    </row>
    <row r="4752" spans="1:31" x14ac:dyDescent="0.2">
      <c r="A4752" s="1">
        <v>45894</v>
      </c>
      <c r="B4752" s="2">
        <v>2.3125E-2</v>
      </c>
      <c r="C4752" s="11">
        <v>1003721310</v>
      </c>
      <c r="D4752" s="12">
        <v>0.39419999999999999</v>
      </c>
      <c r="E4752" s="4">
        <v>1.3453599999999999</v>
      </c>
      <c r="F4752" s="4">
        <v>1.2689999999999999</v>
      </c>
      <c r="G4752" s="12">
        <v>-0.55030000000000001</v>
      </c>
      <c r="H4752" s="12">
        <v>-0.12659999999999999</v>
      </c>
      <c r="I4752" s="4">
        <v>-0.88100000000000001</v>
      </c>
      <c r="J4752" s="29">
        <v>85</v>
      </c>
      <c r="K4752">
        <v>136</v>
      </c>
      <c r="L4752" s="6">
        <v>143</v>
      </c>
      <c r="M4752" s="27">
        <v>0.44500000000000001</v>
      </c>
      <c r="N4752" s="6">
        <v>1.45</v>
      </c>
      <c r="O4752" s="6">
        <v>1.4</v>
      </c>
      <c r="P4752" s="6">
        <v>-0.56000000000000005</v>
      </c>
      <c r="Q4752" s="6">
        <v>-0.12</v>
      </c>
      <c r="R4752" s="31">
        <v>0.02</v>
      </c>
      <c r="S4752" s="6">
        <v>0.18</v>
      </c>
      <c r="T4752" s="6">
        <v>0.14000000000000001</v>
      </c>
      <c r="U4752" s="6">
        <v>0.06</v>
      </c>
      <c r="V4752" s="6">
        <v>1.2999999999999999E-2</v>
      </c>
      <c r="X4752">
        <f>MROUND(RANK(C4752,C$14:C$10000),$X$2)</f>
        <v>4750</v>
      </c>
      <c r="Y4752">
        <f>MROUND(RANK(D4752,D$14:D$10000),$X$2)</f>
        <v>4750</v>
      </c>
      <c r="Z4752">
        <f>MROUND(RANK(E4752,E$14:E$10000),$X$2)</f>
        <v>4800</v>
      </c>
      <c r="AA4752">
        <f>MROUND(RANK(F4752,F$14:F$10000),$X$2)</f>
        <v>4800</v>
      </c>
      <c r="AB4752">
        <f>MROUND(RANK(G4752,G$14:G$10000),$X$2)</f>
        <v>1800</v>
      </c>
      <c r="AC4752">
        <f>MROUND(RANK(H4752,H$14:H$10000),$X$2)</f>
        <v>4550</v>
      </c>
      <c r="AD4752">
        <f>MROUND(RANK(I4752,I$14:I$10000),$X$2)</f>
        <v>4850</v>
      </c>
      <c r="AE4752">
        <f>SUM(X4752:AC4752)+SUM(Y4752:AA4752)+Y4752*4</f>
        <v>58800</v>
      </c>
    </row>
    <row r="4753" spans="1:31" x14ac:dyDescent="0.2">
      <c r="A4753" s="1">
        <v>45894</v>
      </c>
      <c r="B4753" s="2">
        <v>0.56185185185185182</v>
      </c>
      <c r="C4753" s="11">
        <v>1032223271</v>
      </c>
      <c r="D4753" s="12">
        <v>0.39529999999999998</v>
      </c>
      <c r="E4753" s="4">
        <v>1.35433</v>
      </c>
      <c r="F4753" s="4">
        <v>1.264</v>
      </c>
      <c r="G4753" s="12">
        <v>-0.56389999999999996</v>
      </c>
      <c r="H4753" s="12">
        <v>-0.1268</v>
      </c>
      <c r="I4753" s="4">
        <v>-0.45500000000000002</v>
      </c>
      <c r="J4753" s="29">
        <v>54</v>
      </c>
      <c r="K4753">
        <v>123</v>
      </c>
      <c r="L4753">
        <v>153</v>
      </c>
      <c r="M4753" s="29">
        <v>0.42499999999999999</v>
      </c>
      <c r="N4753">
        <v>1.35</v>
      </c>
      <c r="O4753">
        <v>1.3</v>
      </c>
      <c r="P4753">
        <v>-0.57999999999999996</v>
      </c>
      <c r="Q4753">
        <v>-0.115</v>
      </c>
      <c r="R4753" s="33">
        <v>0.02</v>
      </c>
      <c r="S4753">
        <v>0.2</v>
      </c>
      <c r="T4753">
        <v>0.16</v>
      </c>
      <c r="U4753">
        <v>0.05</v>
      </c>
      <c r="V4753">
        <v>1.2999999999999999E-2</v>
      </c>
      <c r="X4753">
        <f>MROUND(RANK(C4753,C$14:C$10000),$X$2)</f>
        <v>4700</v>
      </c>
      <c r="Y4753">
        <f>MROUND(RANK(D4753,D$14:D$10000),$X$2)</f>
        <v>4700</v>
      </c>
      <c r="Z4753">
        <f>MROUND(RANK(E4753,E$14:E$10000),$X$2)</f>
        <v>4700</v>
      </c>
      <c r="AA4753">
        <f>MROUND(RANK(F4753,F$14:F$10000),$X$2)</f>
        <v>4800</v>
      </c>
      <c r="AB4753">
        <f>MROUND(RANK(G4753,G$14:G$10000),$X$2)</f>
        <v>2300</v>
      </c>
      <c r="AC4753">
        <f>MROUND(RANK(H4753,H$14:H$10000),$X$2)</f>
        <v>4600</v>
      </c>
      <c r="AD4753">
        <f>MROUND(RANK(I4753,I$14:I$10000),$X$2)</f>
        <v>4450</v>
      </c>
      <c r="AE4753">
        <f>SUM(X4753:AC4753)+SUM(Y4753:AA4753)+Y4753*4</f>
        <v>58800</v>
      </c>
    </row>
    <row r="4754" spans="1:31" x14ac:dyDescent="0.2">
      <c r="A4754" s="1">
        <v>45894</v>
      </c>
      <c r="B4754" s="2">
        <v>0.67668981481481483</v>
      </c>
      <c r="C4754" s="11">
        <v>1213564487</v>
      </c>
      <c r="D4754" s="12">
        <v>0.40179999999999999</v>
      </c>
      <c r="E4754" s="4">
        <v>1.35606</v>
      </c>
      <c r="F4754" s="4">
        <v>1.296</v>
      </c>
      <c r="G4754" s="12">
        <v>-0.58109999999999995</v>
      </c>
      <c r="H4754" s="12">
        <v>-0.13109999999999999</v>
      </c>
      <c r="I4754" s="4">
        <v>-0.442</v>
      </c>
      <c r="J4754" s="29">
        <v>99</v>
      </c>
      <c r="K4754">
        <v>128</v>
      </c>
      <c r="L4754" s="6">
        <v>162</v>
      </c>
      <c r="M4754" s="27">
        <v>0.42499999999999999</v>
      </c>
      <c r="N4754" s="6">
        <v>1.35</v>
      </c>
      <c r="O4754" s="6">
        <v>1.3</v>
      </c>
      <c r="P4754" s="6">
        <v>-0.57999999999999996</v>
      </c>
      <c r="Q4754" s="6">
        <v>-0.115</v>
      </c>
      <c r="R4754" s="31">
        <v>0.04</v>
      </c>
      <c r="S4754" s="6">
        <v>0.2</v>
      </c>
      <c r="T4754" s="6">
        <v>0.12</v>
      </c>
      <c r="U4754" s="6">
        <v>0.06</v>
      </c>
      <c r="V4754" s="6">
        <v>0.01</v>
      </c>
      <c r="X4754">
        <f>MROUND(RANK(C4754,C$14:C$10000),$X$2)</f>
        <v>4600</v>
      </c>
      <c r="Y4754">
        <f>MROUND(RANK(D4754,D$14:D$10000),$X$2)</f>
        <v>4600</v>
      </c>
      <c r="Z4754">
        <f>MROUND(RANK(E4754,E$14:E$10000),$X$2)</f>
        <v>4700</v>
      </c>
      <c r="AA4754">
        <f>MROUND(RANK(F4754,F$14:F$10000),$X$2)</f>
        <v>4650</v>
      </c>
      <c r="AB4754">
        <f>MROUND(RANK(G4754,G$14:G$10000),$X$2)</f>
        <v>3000</v>
      </c>
      <c r="AC4754">
        <f>MROUND(RANK(H4754,H$14:H$10000),$X$2)</f>
        <v>4900</v>
      </c>
      <c r="AD4754">
        <f>MROUND(RANK(I4754,I$14:I$10000),$X$2)</f>
        <v>4450</v>
      </c>
      <c r="AE4754">
        <f>SUM(X4754:AC4754)+SUM(Y4754:AA4754)+Y4754*4</f>
        <v>58800</v>
      </c>
    </row>
    <row r="4755" spans="1:31" x14ac:dyDescent="0.2">
      <c r="A4755" s="1">
        <v>45894</v>
      </c>
      <c r="B4755" s="2">
        <v>0.71087962962962958</v>
      </c>
      <c r="C4755" s="11">
        <v>987142759</v>
      </c>
      <c r="D4755" s="12">
        <v>0.39350000000000002</v>
      </c>
      <c r="E4755" s="4">
        <v>1.3482499999999999</v>
      </c>
      <c r="F4755" s="4">
        <v>1.2649999999999999</v>
      </c>
      <c r="G4755" s="12">
        <v>-0.55030000000000001</v>
      </c>
      <c r="H4755" s="12">
        <v>-0.12790000000000001</v>
      </c>
      <c r="I4755" s="4">
        <v>-0.72499999999999998</v>
      </c>
      <c r="J4755" s="29">
        <v>66</v>
      </c>
      <c r="K4755">
        <v>157</v>
      </c>
      <c r="L4755">
        <v>161</v>
      </c>
      <c r="M4755" s="29">
        <v>0.44500000000000001</v>
      </c>
      <c r="N4755">
        <v>1.45</v>
      </c>
      <c r="O4755">
        <v>1.45</v>
      </c>
      <c r="P4755">
        <v>-0.57999999999999996</v>
      </c>
      <c r="Q4755">
        <v>-0.115</v>
      </c>
      <c r="R4755" s="33">
        <v>0.06</v>
      </c>
      <c r="S4755">
        <v>0.13500000000000001</v>
      </c>
      <c r="T4755">
        <v>0.16</v>
      </c>
      <c r="U4755">
        <v>7.0000000000000007E-2</v>
      </c>
      <c r="V4755">
        <v>0.01</v>
      </c>
      <c r="X4755">
        <f>MROUND(RANK(C4755,C$14:C$10000),$X$2)</f>
        <v>4750</v>
      </c>
      <c r="Y4755">
        <f>MROUND(RANK(D4755,D$14:D$10000),$X$2)</f>
        <v>4750</v>
      </c>
      <c r="Z4755">
        <f>MROUND(RANK(E4755,E$14:E$10000),$X$2)</f>
        <v>4750</v>
      </c>
      <c r="AA4755">
        <f>MROUND(RANK(F4755,F$14:F$10000),$X$2)</f>
        <v>4800</v>
      </c>
      <c r="AB4755">
        <f>MROUND(RANK(G4755,G$14:G$10000),$X$2)</f>
        <v>1800</v>
      </c>
      <c r="AC4755">
        <f>MROUND(RANK(H4755,H$14:H$10000),$X$2)</f>
        <v>4650</v>
      </c>
      <c r="AD4755">
        <f>MROUND(RANK(I4755,I$14:I$10000),$X$2)</f>
        <v>4750</v>
      </c>
      <c r="AE4755">
        <f>SUM(X4755:AC4755)+SUM(Y4755:AA4755)+Y4755*4</f>
        <v>58800</v>
      </c>
    </row>
    <row r="4756" spans="1:31" x14ac:dyDescent="0.2">
      <c r="A4756" s="1">
        <v>45894</v>
      </c>
      <c r="B4756" s="2">
        <v>0.87129629629629635</v>
      </c>
      <c r="C4756" s="11">
        <v>957729369</v>
      </c>
      <c r="D4756" s="12">
        <v>0.39229999999999998</v>
      </c>
      <c r="E4756" s="4">
        <v>1.3515299999999999</v>
      </c>
      <c r="F4756" s="4">
        <v>1.27</v>
      </c>
      <c r="G4756" s="12">
        <v>-0.55030000000000001</v>
      </c>
      <c r="H4756" s="12">
        <v>-0.12839999999999999</v>
      </c>
      <c r="I4756" s="4">
        <v>-0.48599999999999999</v>
      </c>
      <c r="J4756" s="29">
        <v>93</v>
      </c>
      <c r="K4756">
        <v>173</v>
      </c>
      <c r="L4756" s="6">
        <v>295</v>
      </c>
      <c r="M4756" s="27">
        <v>0.45500000000000002</v>
      </c>
      <c r="N4756" s="6">
        <v>1.35</v>
      </c>
      <c r="O4756" s="6">
        <v>1.4</v>
      </c>
      <c r="P4756" s="6">
        <v>-0.56000000000000005</v>
      </c>
      <c r="Q4756" s="6">
        <v>-0.125</v>
      </c>
      <c r="R4756" s="31">
        <v>0.04</v>
      </c>
      <c r="S4756" s="6">
        <v>0.2</v>
      </c>
      <c r="T4756" s="6">
        <v>0.16</v>
      </c>
      <c r="U4756" s="6">
        <v>0.125</v>
      </c>
      <c r="V4756" s="6">
        <v>2.5000000000000001E-2</v>
      </c>
      <c r="X4756">
        <f>MROUND(RANK(C4756,C$14:C$10000),$X$2)</f>
        <v>4750</v>
      </c>
      <c r="Y4756">
        <f>MROUND(RANK(D4756,D$14:D$10000),$X$2)</f>
        <v>4750</v>
      </c>
      <c r="Z4756">
        <f>MROUND(RANK(E4756,E$14:E$10000),$X$2)</f>
        <v>4750</v>
      </c>
      <c r="AA4756">
        <f>MROUND(RANK(F4756,F$14:F$10000),$X$2)</f>
        <v>4800</v>
      </c>
      <c r="AB4756">
        <f>MROUND(RANK(G4756,G$14:G$10000),$X$2)</f>
        <v>1800</v>
      </c>
      <c r="AC4756">
        <f>MROUND(RANK(H4756,H$14:H$10000),$X$2)</f>
        <v>4700</v>
      </c>
      <c r="AD4756">
        <f>MROUND(RANK(I4756,I$14:I$10000),$X$2)</f>
        <v>4500</v>
      </c>
      <c r="AE4756">
        <f>SUM(X4756:AC4756)+SUM(Y4756:AA4756)+Y4756*4</f>
        <v>58850</v>
      </c>
    </row>
    <row r="4757" spans="1:31" x14ac:dyDescent="0.2">
      <c r="A4757" s="1">
        <v>45895</v>
      </c>
      <c r="B4757" s="2">
        <v>0.68121527777777779</v>
      </c>
      <c r="C4757" s="11">
        <v>1459036591</v>
      </c>
      <c r="D4757" s="12">
        <v>0.4093</v>
      </c>
      <c r="E4757" s="4">
        <v>1.3722099999999999</v>
      </c>
      <c r="F4757" s="4">
        <v>1.3180000000000001</v>
      </c>
      <c r="G4757" s="12">
        <v>-0.67759999999999998</v>
      </c>
      <c r="H4757" s="12">
        <v>-0.12839999999999999</v>
      </c>
      <c r="I4757" s="4">
        <v>-2.3079999999999998</v>
      </c>
      <c r="J4757" s="29">
        <v>140</v>
      </c>
      <c r="K4757">
        <v>243</v>
      </c>
      <c r="L4757">
        <v>278</v>
      </c>
      <c r="M4757" s="29">
        <v>0.46500000000000002</v>
      </c>
      <c r="N4757">
        <v>1.35</v>
      </c>
      <c r="O4757">
        <v>1.45</v>
      </c>
      <c r="P4757">
        <v>-0.54</v>
      </c>
      <c r="Q4757">
        <v>-0.105</v>
      </c>
      <c r="R4757" s="33">
        <v>6.6666666666666602E-3</v>
      </c>
      <c r="S4757">
        <v>0.2</v>
      </c>
      <c r="T4757">
        <v>0.14000000000000001</v>
      </c>
      <c r="U4757">
        <v>7.4999999999999997E-2</v>
      </c>
      <c r="V4757">
        <v>4.4999999999999998E-2</v>
      </c>
      <c r="X4757">
        <f>MROUND(RANK(C4757,C$14:C$10000),$X$2)</f>
        <v>4400</v>
      </c>
      <c r="Y4757">
        <f>MROUND(RANK(D4757,D$14:D$10000),$X$2)</f>
        <v>4400</v>
      </c>
      <c r="Z4757">
        <f>MROUND(RANK(E4757,E$14:E$10000),$X$2)</f>
        <v>4600</v>
      </c>
      <c r="AA4757">
        <f>MROUND(RANK(F4757,F$14:F$10000),$X$2)</f>
        <v>4450</v>
      </c>
      <c r="AB4757">
        <f>MROUND(RANK(G4757,G$14:G$10000),$X$2)</f>
        <v>5250</v>
      </c>
      <c r="AC4757">
        <f>MROUND(RANK(H4757,H$14:H$10000),$X$2)</f>
        <v>4700</v>
      </c>
      <c r="AD4757">
        <f>MROUND(RANK(I4757,I$14:I$10000),$X$2)</f>
        <v>5350</v>
      </c>
      <c r="AE4757">
        <f>SUM(X4757:AC4757)+SUM(Y4757:AA4757)+Y4757*4</f>
        <v>58850</v>
      </c>
    </row>
    <row r="4758" spans="1:31" x14ac:dyDescent="0.2">
      <c r="A4758" s="1">
        <v>45893</v>
      </c>
      <c r="B4758" s="2">
        <v>0.65682870370370372</v>
      </c>
      <c r="C4758" s="11">
        <v>919243076</v>
      </c>
      <c r="D4758" s="12">
        <v>0.3906</v>
      </c>
      <c r="E4758" s="4">
        <v>1.34117</v>
      </c>
      <c r="F4758" s="4">
        <v>1.264</v>
      </c>
      <c r="G4758" s="12">
        <v>-0.55030000000000001</v>
      </c>
      <c r="H4758" s="12">
        <v>-0.12379999999999999</v>
      </c>
      <c r="I4758" s="4">
        <v>-0.88500000000000001</v>
      </c>
      <c r="J4758" s="29">
        <v>53</v>
      </c>
      <c r="K4758">
        <v>145</v>
      </c>
      <c r="L4758" s="6">
        <v>185</v>
      </c>
      <c r="M4758" s="27">
        <v>0.44500000000000001</v>
      </c>
      <c r="N4758" s="6">
        <v>1.45</v>
      </c>
      <c r="O4758" s="6">
        <v>1.4</v>
      </c>
      <c r="P4758" s="6">
        <v>-0.56000000000000005</v>
      </c>
      <c r="Q4758" s="6">
        <v>-0.12</v>
      </c>
      <c r="R4758" s="31">
        <v>0.02</v>
      </c>
      <c r="S4758" s="6">
        <v>0.18</v>
      </c>
      <c r="T4758" s="6">
        <v>0.14000000000000001</v>
      </c>
      <c r="U4758" s="6">
        <v>0.06</v>
      </c>
      <c r="V4758" s="6">
        <v>1.2999999999999999E-2</v>
      </c>
      <c r="X4758">
        <f>MROUND(RANK(C4758,C$14:C$10000),$X$2)</f>
        <v>4800</v>
      </c>
      <c r="Y4758">
        <f>MROUND(RANK(D4758,D$14:D$10000),$X$2)</f>
        <v>4800</v>
      </c>
      <c r="Z4758">
        <f>MROUND(RANK(E4758,E$14:E$10000),$X$2)</f>
        <v>4800</v>
      </c>
      <c r="AA4758">
        <f>MROUND(RANK(F4758,F$14:F$10000),$X$2)</f>
        <v>4800</v>
      </c>
      <c r="AB4758">
        <f>MROUND(RANK(G4758,G$14:G$10000),$X$2)</f>
        <v>1800</v>
      </c>
      <c r="AC4758">
        <f>MROUND(RANK(H4758,H$14:H$10000),$X$2)</f>
        <v>4300</v>
      </c>
      <c r="AD4758">
        <f>MROUND(RANK(I4758,I$14:I$10000),$X$2)</f>
        <v>4850</v>
      </c>
      <c r="AE4758">
        <f>SUM(X4758:AC4758)+SUM(Y4758:AA4758)+Y4758*4</f>
        <v>58900</v>
      </c>
    </row>
    <row r="4759" spans="1:31" x14ac:dyDescent="0.2">
      <c r="A4759" s="1">
        <v>45893</v>
      </c>
      <c r="B4759" s="2">
        <v>0.6940856481481481</v>
      </c>
      <c r="C4759" s="11">
        <v>1009645095</v>
      </c>
      <c r="D4759" s="12">
        <v>0.39439999999999997</v>
      </c>
      <c r="E4759" s="4">
        <v>1.33636</v>
      </c>
      <c r="F4759" s="4">
        <v>1.2809999999999999</v>
      </c>
      <c r="G4759" s="12">
        <v>-0.56920000000000004</v>
      </c>
      <c r="H4759" s="12">
        <v>-0.12570000000000001</v>
      </c>
      <c r="I4759" s="4">
        <v>-0.92100000000000004</v>
      </c>
      <c r="J4759" s="29">
        <v>115</v>
      </c>
      <c r="K4759">
        <v>123</v>
      </c>
      <c r="L4759">
        <v>160</v>
      </c>
      <c r="M4759" s="29">
        <v>0.44500000000000001</v>
      </c>
      <c r="N4759">
        <v>1.45</v>
      </c>
      <c r="O4759">
        <v>1.4</v>
      </c>
      <c r="P4759">
        <v>-0.56000000000000005</v>
      </c>
      <c r="Q4759">
        <v>-0.12</v>
      </c>
      <c r="R4759" s="33">
        <v>0.02</v>
      </c>
      <c r="S4759">
        <v>0.18</v>
      </c>
      <c r="T4759">
        <v>0.14000000000000001</v>
      </c>
      <c r="U4759">
        <v>0.06</v>
      </c>
      <c r="V4759">
        <v>1.2999999999999999E-2</v>
      </c>
      <c r="X4759">
        <f>MROUND(RANK(C4759,C$14:C$10000),$X$2)</f>
        <v>4700</v>
      </c>
      <c r="Y4759">
        <f>MROUND(RANK(D4759,D$14:D$10000),$X$2)</f>
        <v>4700</v>
      </c>
      <c r="Z4759">
        <f>MROUND(RANK(E4759,E$14:E$10000),$X$2)</f>
        <v>4850</v>
      </c>
      <c r="AA4759">
        <f>MROUND(RANK(F4759,F$14:F$10000),$X$2)</f>
        <v>4700</v>
      </c>
      <c r="AB4759">
        <f>MROUND(RANK(G4759,G$14:G$10000),$X$2)</f>
        <v>2450</v>
      </c>
      <c r="AC4759">
        <f>MROUND(RANK(H4759,H$14:H$10000),$X$2)</f>
        <v>4450</v>
      </c>
      <c r="AD4759">
        <f>MROUND(RANK(I4759,I$14:I$10000),$X$2)</f>
        <v>4900</v>
      </c>
      <c r="AE4759">
        <f>SUM(X4759:AC4759)+SUM(Y4759:AA4759)+Y4759*4</f>
        <v>58900</v>
      </c>
    </row>
    <row r="4760" spans="1:31" x14ac:dyDescent="0.2">
      <c r="A4760" s="1">
        <v>45894</v>
      </c>
      <c r="B4760" s="2">
        <v>0.61791666666666667</v>
      </c>
      <c r="C4760" s="11">
        <v>1073429677</v>
      </c>
      <c r="D4760" s="12">
        <v>0.39689999999999998</v>
      </c>
      <c r="E4760" s="4">
        <v>1.3662300000000001</v>
      </c>
      <c r="F4760" s="4">
        <v>1.286</v>
      </c>
      <c r="G4760" s="12">
        <v>-0.56920000000000004</v>
      </c>
      <c r="H4760" s="12">
        <v>-0.13009999999999999</v>
      </c>
      <c r="I4760" s="4">
        <v>-0.54700000000000004</v>
      </c>
      <c r="J4760" s="29">
        <v>93</v>
      </c>
      <c r="K4760">
        <v>109</v>
      </c>
      <c r="L4760">
        <v>169</v>
      </c>
      <c r="M4760" s="29">
        <v>0.435</v>
      </c>
      <c r="N4760">
        <v>1.35</v>
      </c>
      <c r="O4760">
        <v>1.35</v>
      </c>
      <c r="P4760">
        <v>-0.57999999999999996</v>
      </c>
      <c r="Q4760">
        <v>-0.105</v>
      </c>
      <c r="R4760" s="33">
        <v>0.04</v>
      </c>
      <c r="S4760">
        <v>0.18</v>
      </c>
      <c r="T4760">
        <v>0.14000000000000001</v>
      </c>
      <c r="U4760">
        <v>7.0000000000000007E-2</v>
      </c>
      <c r="V4760">
        <v>1.6E-2</v>
      </c>
      <c r="X4760">
        <f>MROUND(RANK(C4760,C$14:C$10000),$X$2)</f>
        <v>4700</v>
      </c>
      <c r="Y4760">
        <f>MROUND(RANK(D4760,D$14:D$10000),$X$2)</f>
        <v>4700</v>
      </c>
      <c r="Z4760">
        <f>MROUND(RANK(E4760,E$14:E$10000),$X$2)</f>
        <v>4650</v>
      </c>
      <c r="AA4760">
        <f>MROUND(RANK(F4760,F$14:F$10000),$X$2)</f>
        <v>4700</v>
      </c>
      <c r="AB4760">
        <f>MROUND(RANK(G4760,G$14:G$10000),$X$2)</f>
        <v>2450</v>
      </c>
      <c r="AC4760">
        <f>MROUND(RANK(H4760,H$14:H$10000),$X$2)</f>
        <v>4850</v>
      </c>
      <c r="AD4760">
        <f>MROUND(RANK(I4760,I$14:I$10000),$X$2)</f>
        <v>4550</v>
      </c>
      <c r="AE4760">
        <f>SUM(X4760:AC4760)+SUM(Y4760:AA4760)+Y4760*4</f>
        <v>58900</v>
      </c>
    </row>
    <row r="4761" spans="1:31" x14ac:dyDescent="0.2">
      <c r="A4761" s="1">
        <v>45894</v>
      </c>
      <c r="B4761" s="2">
        <v>0.67128472222222224</v>
      </c>
      <c r="C4761" s="11">
        <v>719108838</v>
      </c>
      <c r="D4761" s="12">
        <v>0.38080000000000003</v>
      </c>
      <c r="E4761" s="4">
        <v>1.3107500000000001</v>
      </c>
      <c r="F4761" s="4">
        <v>1.2210000000000001</v>
      </c>
      <c r="G4761" s="12">
        <v>-0.55030000000000001</v>
      </c>
      <c r="H4761" s="12">
        <v>-0.11310000000000001</v>
      </c>
      <c r="I4761" s="4">
        <v>-0.81599999999999995</v>
      </c>
      <c r="J4761" s="29">
        <v>54</v>
      </c>
      <c r="K4761">
        <v>162</v>
      </c>
      <c r="L4761" s="6">
        <v>172</v>
      </c>
      <c r="M4761" s="27">
        <v>0.42499999999999999</v>
      </c>
      <c r="N4761" s="6">
        <v>1.45</v>
      </c>
      <c r="O4761" s="6">
        <v>1.4</v>
      </c>
      <c r="P4761" s="6">
        <v>-0.56000000000000005</v>
      </c>
      <c r="Q4761" s="6">
        <v>-0.105</v>
      </c>
      <c r="R4761" s="31">
        <v>0.05</v>
      </c>
      <c r="S4761" s="6">
        <v>0.13500000000000001</v>
      </c>
      <c r="T4761" s="6">
        <v>0.12</v>
      </c>
      <c r="U4761" s="6">
        <v>7.0000000000000007E-2</v>
      </c>
      <c r="V4761" s="6">
        <v>0.01</v>
      </c>
      <c r="X4761">
        <f>MROUND(RANK(C4761,C$14:C$10000),$X$2)</f>
        <v>4950</v>
      </c>
      <c r="Y4761">
        <f>MROUND(RANK(D4761,D$14:D$10000),$X$2)</f>
        <v>4950</v>
      </c>
      <c r="Z4761">
        <f>MROUND(RANK(E4761,E$14:E$10000),$X$2)</f>
        <v>4950</v>
      </c>
      <c r="AA4761">
        <f>MROUND(RANK(F4761,F$14:F$10000),$X$2)</f>
        <v>5000</v>
      </c>
      <c r="AB4761">
        <f>MROUND(RANK(G4761,G$14:G$10000),$X$2)</f>
        <v>1800</v>
      </c>
      <c r="AC4761">
        <f>MROUND(RANK(H4761,H$14:H$10000),$X$2)</f>
        <v>2550</v>
      </c>
      <c r="AD4761">
        <f>MROUND(RANK(I4761,I$14:I$10000),$X$2)</f>
        <v>4800</v>
      </c>
      <c r="AE4761">
        <f>SUM(X4761:AC4761)+SUM(Y4761:AA4761)+Y4761*4</f>
        <v>58900</v>
      </c>
    </row>
    <row r="4762" spans="1:31" x14ac:dyDescent="0.2">
      <c r="A4762" s="1">
        <v>45894</v>
      </c>
      <c r="B4762" s="2">
        <v>0.99219907407407404</v>
      </c>
      <c r="C4762" s="11">
        <v>624707900</v>
      </c>
      <c r="D4762" s="12">
        <v>0.37519999999999998</v>
      </c>
      <c r="E4762" s="4">
        <v>1.31976</v>
      </c>
      <c r="F4762" s="4">
        <v>1.2250000000000001</v>
      </c>
      <c r="G4762" s="12">
        <v>-0.52329999999999999</v>
      </c>
      <c r="H4762" s="12">
        <v>-0.11119999999999999</v>
      </c>
      <c r="I4762" s="4">
        <v>-0.55700000000000005</v>
      </c>
      <c r="J4762" s="29">
        <v>61</v>
      </c>
      <c r="K4762">
        <v>83</v>
      </c>
      <c r="L4762">
        <v>155</v>
      </c>
      <c r="M4762" s="29">
        <v>0.435</v>
      </c>
      <c r="N4762">
        <v>1.35</v>
      </c>
      <c r="O4762">
        <v>1.45</v>
      </c>
      <c r="P4762">
        <v>-0.56000000000000005</v>
      </c>
      <c r="Q4762">
        <v>-0.125</v>
      </c>
      <c r="R4762" s="33">
        <v>0.05</v>
      </c>
      <c r="S4762">
        <v>0.18</v>
      </c>
      <c r="T4762">
        <v>0.12</v>
      </c>
      <c r="U4762">
        <v>0.17499999999999999</v>
      </c>
      <c r="V4762">
        <v>5.6000000000000001E-2</v>
      </c>
      <c r="X4762">
        <f>MROUND(RANK(C4762,C$14:C$10000),$X$2)</f>
        <v>5050</v>
      </c>
      <c r="Y4762">
        <f>MROUND(RANK(D4762,D$14:D$10000),$X$2)</f>
        <v>5050</v>
      </c>
      <c r="Z4762">
        <f>MROUND(RANK(E4762,E$14:E$10000),$X$2)</f>
        <v>4950</v>
      </c>
      <c r="AA4762">
        <f>MROUND(RANK(F4762,F$14:F$10000),$X$2)</f>
        <v>5000</v>
      </c>
      <c r="AB4762">
        <f>MROUND(RANK(G4762,G$14:G$10000),$X$2)</f>
        <v>1400</v>
      </c>
      <c r="AC4762">
        <f>MROUND(RANK(H4762,H$14:H$10000),$X$2)</f>
        <v>2250</v>
      </c>
      <c r="AD4762">
        <f>MROUND(RANK(I4762,I$14:I$10000),$X$2)</f>
        <v>4600</v>
      </c>
      <c r="AE4762">
        <f>SUM(X4762:AC4762)+SUM(Y4762:AA4762)+Y4762*4</f>
        <v>58900</v>
      </c>
    </row>
    <row r="4763" spans="1:31" x14ac:dyDescent="0.2">
      <c r="A4763" s="1">
        <v>45893</v>
      </c>
      <c r="B4763" s="2">
        <v>5.5995370370370369E-2</v>
      </c>
      <c r="C4763" s="11">
        <v>704031324</v>
      </c>
      <c r="D4763" s="12">
        <v>0.38</v>
      </c>
      <c r="E4763" s="4">
        <v>1.3390200000000001</v>
      </c>
      <c r="F4763" s="4">
        <v>1.242</v>
      </c>
      <c r="G4763" s="12">
        <v>-0.52329999999999999</v>
      </c>
      <c r="H4763" s="12">
        <v>-0.1158</v>
      </c>
      <c r="I4763" s="4">
        <v>-0.36499999999999999</v>
      </c>
      <c r="J4763" s="29">
        <v>50</v>
      </c>
      <c r="K4763">
        <v>93</v>
      </c>
      <c r="L4763" s="6">
        <v>99</v>
      </c>
      <c r="M4763" s="27">
        <v>0.42499999999999999</v>
      </c>
      <c r="N4763" s="6">
        <v>1.35</v>
      </c>
      <c r="O4763" s="6">
        <v>1.35</v>
      </c>
      <c r="P4763" s="6">
        <v>-0.56000000000000005</v>
      </c>
      <c r="Q4763" s="6">
        <v>-0.11</v>
      </c>
      <c r="R4763" s="31">
        <v>0.04</v>
      </c>
      <c r="S4763" s="6">
        <v>0.2</v>
      </c>
      <c r="T4763" s="6">
        <v>0.16</v>
      </c>
      <c r="U4763" s="6">
        <v>0.06</v>
      </c>
      <c r="V4763" s="6">
        <v>0.01</v>
      </c>
      <c r="X4763">
        <f>MROUND(RANK(C4763,C$14:C$10000),$X$2)</f>
        <v>5000</v>
      </c>
      <c r="Y4763">
        <f>MROUND(RANK(D4763,D$14:D$10000),$X$2)</f>
        <v>5000</v>
      </c>
      <c r="Z4763">
        <f>MROUND(RANK(E4763,E$14:E$10000),$X$2)</f>
        <v>4800</v>
      </c>
      <c r="AA4763">
        <f>MROUND(RANK(F4763,F$14:F$10000),$X$2)</f>
        <v>4950</v>
      </c>
      <c r="AB4763">
        <f>MROUND(RANK(G4763,G$14:G$10000),$X$2)</f>
        <v>1400</v>
      </c>
      <c r="AC4763">
        <f>MROUND(RANK(H4763,H$14:H$10000),$X$2)</f>
        <v>3050</v>
      </c>
      <c r="AD4763">
        <f>MROUND(RANK(I4763,I$14:I$10000),$X$2)</f>
        <v>4350</v>
      </c>
      <c r="AE4763">
        <f>SUM(X4763:AC4763)+SUM(Y4763:AA4763)+Y4763*4</f>
        <v>58950</v>
      </c>
    </row>
    <row r="4764" spans="1:31" x14ac:dyDescent="0.2">
      <c r="A4764" s="1">
        <v>45893</v>
      </c>
      <c r="B4764" s="2">
        <v>0.57165509259259262</v>
      </c>
      <c r="C4764" s="11">
        <v>1541432770</v>
      </c>
      <c r="D4764" s="12">
        <v>0.41149999999999998</v>
      </c>
      <c r="E4764" s="4">
        <v>1.35711</v>
      </c>
      <c r="F4764" s="4">
        <v>1.3109999999999999</v>
      </c>
      <c r="G4764" s="12">
        <v>-0.67220000000000002</v>
      </c>
      <c r="H4764" s="12">
        <v>-0.1358</v>
      </c>
      <c r="I4764" s="4">
        <v>-1.1819999999999999</v>
      </c>
      <c r="J4764" s="29">
        <v>125</v>
      </c>
      <c r="K4764">
        <v>132</v>
      </c>
      <c r="L4764" s="6">
        <v>182</v>
      </c>
      <c r="M4764" s="27">
        <v>0.44500000000000001</v>
      </c>
      <c r="N4764" s="6">
        <v>1.45</v>
      </c>
      <c r="O4764" s="6">
        <v>1.4</v>
      </c>
      <c r="P4764" s="6">
        <v>-0.56000000000000005</v>
      </c>
      <c r="Q4764" s="6">
        <v>-0.12</v>
      </c>
      <c r="R4764" s="31">
        <v>0.02</v>
      </c>
      <c r="S4764" s="6">
        <v>0.18</v>
      </c>
      <c r="T4764" s="6">
        <v>0.14000000000000001</v>
      </c>
      <c r="U4764" s="6">
        <v>0.06</v>
      </c>
      <c r="V4764" s="6">
        <v>1.2999999999999999E-2</v>
      </c>
      <c r="X4764">
        <f>MROUND(RANK(C4764,C$14:C$10000),$X$2)</f>
        <v>4300</v>
      </c>
      <c r="Y4764">
        <f>MROUND(RANK(D4764,D$14:D$10000),$X$2)</f>
        <v>4300</v>
      </c>
      <c r="Z4764">
        <f>MROUND(RANK(E4764,E$14:E$10000),$X$2)</f>
        <v>4700</v>
      </c>
      <c r="AA4764">
        <f>MROUND(RANK(F4764,F$14:F$10000),$X$2)</f>
        <v>4550</v>
      </c>
      <c r="AB4764">
        <f>MROUND(RANK(G4764,G$14:G$10000),$X$2)</f>
        <v>5200</v>
      </c>
      <c r="AC4764">
        <f>MROUND(RANK(H4764,H$14:H$10000),$X$2)</f>
        <v>5150</v>
      </c>
      <c r="AD4764">
        <f>MROUND(RANK(I4764,I$14:I$10000),$X$2)</f>
        <v>5050</v>
      </c>
      <c r="AE4764">
        <f>SUM(X4764:AC4764)+SUM(Y4764:AA4764)+Y4764*4</f>
        <v>58950</v>
      </c>
    </row>
    <row r="4765" spans="1:31" x14ac:dyDescent="0.2">
      <c r="A4765" s="1">
        <v>45893</v>
      </c>
      <c r="B4765" s="2">
        <v>0.91327546296296291</v>
      </c>
      <c r="C4765" s="11">
        <v>889264967</v>
      </c>
      <c r="D4765" s="12">
        <v>0.38929999999999998</v>
      </c>
      <c r="E4765" s="4">
        <v>1.3568199999999999</v>
      </c>
      <c r="F4765" s="4">
        <v>1.262</v>
      </c>
      <c r="G4765" s="12">
        <v>-0.52329999999999999</v>
      </c>
      <c r="H4765" s="12">
        <v>-0.126</v>
      </c>
      <c r="I4765" s="4">
        <v>-0.82699999999999996</v>
      </c>
      <c r="J4765" s="29">
        <v>89</v>
      </c>
      <c r="K4765">
        <v>115</v>
      </c>
      <c r="L4765">
        <v>116</v>
      </c>
      <c r="M4765" s="29">
        <v>0.44500000000000001</v>
      </c>
      <c r="N4765">
        <v>1.45</v>
      </c>
      <c r="O4765">
        <v>1.4</v>
      </c>
      <c r="P4765">
        <v>-0.56000000000000005</v>
      </c>
      <c r="Q4765">
        <v>-0.12</v>
      </c>
      <c r="R4765" s="33">
        <v>0.02</v>
      </c>
      <c r="S4765">
        <v>0.18</v>
      </c>
      <c r="T4765">
        <v>0.14000000000000001</v>
      </c>
      <c r="U4765">
        <v>0.06</v>
      </c>
      <c r="V4765">
        <v>1.2999999999999999E-2</v>
      </c>
      <c r="X4765">
        <f>MROUND(RANK(C4765,C$14:C$10000),$X$2)</f>
        <v>4850</v>
      </c>
      <c r="Y4765">
        <f>MROUND(RANK(D4765,D$14:D$10000),$X$2)</f>
        <v>4850</v>
      </c>
      <c r="Z4765">
        <f>MROUND(RANK(E4765,E$14:E$10000),$X$2)</f>
        <v>4700</v>
      </c>
      <c r="AA4765">
        <f>MROUND(RANK(F4765,F$14:F$10000),$X$2)</f>
        <v>4850</v>
      </c>
      <c r="AB4765">
        <f>MROUND(RANK(G4765,G$14:G$10000),$X$2)</f>
        <v>1400</v>
      </c>
      <c r="AC4765">
        <f>MROUND(RANK(H4765,H$14:H$10000),$X$2)</f>
        <v>4500</v>
      </c>
      <c r="AD4765">
        <f>MROUND(RANK(I4765,I$14:I$10000),$X$2)</f>
        <v>4800</v>
      </c>
      <c r="AE4765">
        <f>SUM(X4765:AC4765)+SUM(Y4765:AA4765)+Y4765*4</f>
        <v>58950</v>
      </c>
    </row>
    <row r="4766" spans="1:31" x14ac:dyDescent="0.2">
      <c r="A4766" s="1">
        <v>45893</v>
      </c>
      <c r="B4766" s="2">
        <v>0.5943518518518518</v>
      </c>
      <c r="C4766" s="11">
        <v>843611148</v>
      </c>
      <c r="D4766" s="12">
        <v>0.38719999999999999</v>
      </c>
      <c r="E4766" s="4">
        <v>1.3501300000000001</v>
      </c>
      <c r="F4766" s="4">
        <v>1.2509999999999999</v>
      </c>
      <c r="G4766" s="12">
        <v>-0.55030000000000001</v>
      </c>
      <c r="H4766" s="12">
        <v>-0.1186</v>
      </c>
      <c r="I4766" s="4">
        <v>-0.84799999999999998</v>
      </c>
      <c r="J4766" s="29">
        <v>53</v>
      </c>
      <c r="K4766">
        <v>135</v>
      </c>
      <c r="L4766">
        <v>145</v>
      </c>
      <c r="M4766" s="29">
        <v>0.44500000000000001</v>
      </c>
      <c r="N4766">
        <v>1.45</v>
      </c>
      <c r="O4766">
        <v>1.4</v>
      </c>
      <c r="P4766">
        <v>-0.56000000000000005</v>
      </c>
      <c r="Q4766">
        <v>-0.12</v>
      </c>
      <c r="R4766" s="33">
        <v>0.02</v>
      </c>
      <c r="S4766">
        <v>0.18</v>
      </c>
      <c r="T4766">
        <v>0.14000000000000001</v>
      </c>
      <c r="U4766">
        <v>0.06</v>
      </c>
      <c r="V4766">
        <v>1.2999999999999999E-2</v>
      </c>
      <c r="X4766">
        <f>MROUND(RANK(C4766,C$14:C$10000),$X$2)</f>
        <v>4900</v>
      </c>
      <c r="Y4766">
        <f>MROUND(RANK(D4766,D$14:D$10000),$X$2)</f>
        <v>4900</v>
      </c>
      <c r="Z4766">
        <f>MROUND(RANK(E4766,E$14:E$10000),$X$2)</f>
        <v>4750</v>
      </c>
      <c r="AA4766">
        <f>MROUND(RANK(F4766,F$14:F$10000),$X$2)</f>
        <v>4900</v>
      </c>
      <c r="AB4766">
        <f>MROUND(RANK(G4766,G$14:G$10000),$X$2)</f>
        <v>1800</v>
      </c>
      <c r="AC4766">
        <f>MROUND(RANK(H4766,H$14:H$10000),$X$2)</f>
        <v>3600</v>
      </c>
      <c r="AD4766">
        <f>MROUND(RANK(I4766,I$14:I$10000),$X$2)</f>
        <v>4850</v>
      </c>
      <c r="AE4766">
        <f>SUM(X4766:AC4766)+SUM(Y4766:AA4766)+Y4766*4</f>
        <v>59000</v>
      </c>
    </row>
    <row r="4767" spans="1:31" x14ac:dyDescent="0.2">
      <c r="A4767" s="1">
        <v>45893</v>
      </c>
      <c r="B4767" s="2">
        <v>0.65795138888888893</v>
      </c>
      <c r="C4767" s="11">
        <v>812168525</v>
      </c>
      <c r="D4767" s="12">
        <v>0.38569999999999999</v>
      </c>
      <c r="E4767" s="4">
        <v>1.33768</v>
      </c>
      <c r="F4767" s="4">
        <v>1.248</v>
      </c>
      <c r="G4767" s="12">
        <v>-0.52329999999999999</v>
      </c>
      <c r="H4767" s="12">
        <v>-0.11990000000000001</v>
      </c>
      <c r="I4767" s="4">
        <v>-0.81200000000000006</v>
      </c>
      <c r="J4767" s="29">
        <v>70</v>
      </c>
      <c r="K4767">
        <v>94</v>
      </c>
      <c r="L4767">
        <v>107</v>
      </c>
      <c r="M4767" s="29">
        <v>0.44500000000000001</v>
      </c>
      <c r="N4767">
        <v>1.45</v>
      </c>
      <c r="O4767">
        <v>1.4</v>
      </c>
      <c r="P4767">
        <v>-0.56000000000000005</v>
      </c>
      <c r="Q4767">
        <v>-0.12</v>
      </c>
      <c r="R4767" s="33">
        <v>0.02</v>
      </c>
      <c r="S4767">
        <v>0.18</v>
      </c>
      <c r="T4767">
        <v>0.14000000000000001</v>
      </c>
      <c r="U4767">
        <v>0.06</v>
      </c>
      <c r="V4767">
        <v>1.2999999999999999E-2</v>
      </c>
      <c r="X4767">
        <f>MROUND(RANK(C4767,C$14:C$10000),$X$2)</f>
        <v>4900</v>
      </c>
      <c r="Y4767">
        <f>MROUND(RANK(D4767,D$14:D$10000),$X$2)</f>
        <v>4900</v>
      </c>
      <c r="Z4767">
        <f>MROUND(RANK(E4767,E$14:E$10000),$X$2)</f>
        <v>4850</v>
      </c>
      <c r="AA4767">
        <f>MROUND(RANK(F4767,F$14:F$10000),$X$2)</f>
        <v>4900</v>
      </c>
      <c r="AB4767">
        <f>MROUND(RANK(G4767,G$14:G$10000),$X$2)</f>
        <v>1400</v>
      </c>
      <c r="AC4767">
        <f>MROUND(RANK(H4767,H$14:H$10000),$X$2)</f>
        <v>3800</v>
      </c>
      <c r="AD4767">
        <f>MROUND(RANK(I4767,I$14:I$10000),$X$2)</f>
        <v>4800</v>
      </c>
      <c r="AE4767">
        <f>SUM(X4767:AC4767)+SUM(Y4767:AA4767)+Y4767*4</f>
        <v>59000</v>
      </c>
    </row>
    <row r="4768" spans="1:31" x14ac:dyDescent="0.2">
      <c r="A4768" s="1">
        <v>45893</v>
      </c>
      <c r="B4768" s="2">
        <v>0.66797453703703702</v>
      </c>
      <c r="C4768" s="11">
        <v>1525483877</v>
      </c>
      <c r="D4768" s="12">
        <v>0.41110000000000002</v>
      </c>
      <c r="E4768" s="4">
        <v>1.3676900000000001</v>
      </c>
      <c r="F4768" s="4">
        <v>1.32</v>
      </c>
      <c r="G4768" s="12">
        <v>-0.65410000000000001</v>
      </c>
      <c r="H4768" s="12">
        <v>-0.14230000000000001</v>
      </c>
      <c r="I4768" s="4">
        <v>-1.202</v>
      </c>
      <c r="J4768" s="29">
        <v>116</v>
      </c>
      <c r="K4768">
        <v>147</v>
      </c>
      <c r="L4768" s="6">
        <v>180</v>
      </c>
      <c r="M4768" s="27">
        <v>0.44500000000000001</v>
      </c>
      <c r="N4768" s="6">
        <v>1.45</v>
      </c>
      <c r="O4768" s="6">
        <v>1.4</v>
      </c>
      <c r="P4768" s="6">
        <v>-0.56000000000000005</v>
      </c>
      <c r="Q4768" s="6">
        <v>-0.12</v>
      </c>
      <c r="R4768" s="31">
        <v>0.02</v>
      </c>
      <c r="S4768" s="6">
        <v>0.18</v>
      </c>
      <c r="T4768" s="6">
        <v>0.14000000000000001</v>
      </c>
      <c r="U4768" s="6">
        <v>0.06</v>
      </c>
      <c r="V4768" s="6">
        <v>1.2999999999999999E-2</v>
      </c>
      <c r="X4768">
        <f>MROUND(RANK(C4768,C$14:C$10000),$X$2)</f>
        <v>4350</v>
      </c>
      <c r="Y4768">
        <f>MROUND(RANK(D4768,D$14:D$10000),$X$2)</f>
        <v>4350</v>
      </c>
      <c r="Z4768">
        <f>MROUND(RANK(E4768,E$14:E$10000),$X$2)</f>
        <v>4650</v>
      </c>
      <c r="AA4768">
        <f>MROUND(RANK(F4768,F$14:F$10000),$X$2)</f>
        <v>4450</v>
      </c>
      <c r="AB4768">
        <f>MROUND(RANK(G4768,G$14:G$10000),$X$2)</f>
        <v>5050</v>
      </c>
      <c r="AC4768">
        <f>MROUND(RANK(H4768,H$14:H$10000),$X$2)</f>
        <v>5300</v>
      </c>
      <c r="AD4768">
        <f>MROUND(RANK(I4768,I$14:I$10000),$X$2)</f>
        <v>5050</v>
      </c>
      <c r="AE4768">
        <f>SUM(X4768:AC4768)+SUM(Y4768:AA4768)+Y4768*4</f>
        <v>59000</v>
      </c>
    </row>
    <row r="4769" spans="1:31" x14ac:dyDescent="0.2">
      <c r="A4769" s="1">
        <v>45893</v>
      </c>
      <c r="B4769" s="2">
        <v>0.67581018518518521</v>
      </c>
      <c r="C4769" s="11">
        <v>756064691</v>
      </c>
      <c r="D4769" s="12">
        <v>0.38279999999999997</v>
      </c>
      <c r="E4769" s="4">
        <v>1.32033</v>
      </c>
      <c r="F4769" s="4">
        <v>1.2270000000000001</v>
      </c>
      <c r="G4769" s="12">
        <v>-0.55030000000000001</v>
      </c>
      <c r="H4769" s="12">
        <v>-0.1142</v>
      </c>
      <c r="I4769" s="4">
        <v>-0.89200000000000002</v>
      </c>
      <c r="J4769" s="29">
        <v>53</v>
      </c>
      <c r="K4769">
        <v>117</v>
      </c>
      <c r="L4769" s="6">
        <v>171</v>
      </c>
      <c r="M4769" s="27">
        <v>0.44500000000000001</v>
      </c>
      <c r="N4769" s="6">
        <v>1.45</v>
      </c>
      <c r="O4769" s="6">
        <v>1.4</v>
      </c>
      <c r="P4769" s="6">
        <v>-0.56000000000000005</v>
      </c>
      <c r="Q4769" s="6">
        <v>-0.12</v>
      </c>
      <c r="R4769" s="31">
        <v>0.02</v>
      </c>
      <c r="S4769" s="6">
        <v>0.18</v>
      </c>
      <c r="T4769" s="6">
        <v>0.14000000000000001</v>
      </c>
      <c r="U4769" s="6">
        <v>0.06</v>
      </c>
      <c r="V4769" s="6">
        <v>1.2999999999999999E-2</v>
      </c>
      <c r="X4769">
        <f>MROUND(RANK(C4769,C$14:C$10000),$X$2)</f>
        <v>4950</v>
      </c>
      <c r="Y4769">
        <f>MROUND(RANK(D4769,D$14:D$10000),$X$2)</f>
        <v>4950</v>
      </c>
      <c r="Z4769">
        <f>MROUND(RANK(E4769,E$14:E$10000),$X$2)</f>
        <v>4900</v>
      </c>
      <c r="AA4769">
        <f>MROUND(RANK(F4769,F$14:F$10000),$X$2)</f>
        <v>5000</v>
      </c>
      <c r="AB4769">
        <f>MROUND(RANK(G4769,G$14:G$10000),$X$2)</f>
        <v>1800</v>
      </c>
      <c r="AC4769">
        <f>MROUND(RANK(H4769,H$14:H$10000),$X$2)</f>
        <v>2750</v>
      </c>
      <c r="AD4769">
        <f>MROUND(RANK(I4769,I$14:I$10000),$X$2)</f>
        <v>4850</v>
      </c>
      <c r="AE4769">
        <f>SUM(X4769:AC4769)+SUM(Y4769:AA4769)+Y4769*4</f>
        <v>59000</v>
      </c>
    </row>
    <row r="4770" spans="1:31" x14ac:dyDescent="0.2">
      <c r="A4770" s="1">
        <v>45894</v>
      </c>
      <c r="B4770" s="2">
        <v>0.59011574074074069</v>
      </c>
      <c r="C4770" s="11">
        <v>880894850</v>
      </c>
      <c r="D4770" s="12">
        <v>0.38890000000000002</v>
      </c>
      <c r="E4770" s="4">
        <v>1.3728199999999999</v>
      </c>
      <c r="F4770" s="4">
        <v>1.2529999999999999</v>
      </c>
      <c r="G4770" s="12">
        <v>-0.55030000000000001</v>
      </c>
      <c r="H4770" s="12">
        <v>-0.1245</v>
      </c>
      <c r="I4770" s="4">
        <v>-0.60899999999999999</v>
      </c>
      <c r="J4770" s="29">
        <v>55</v>
      </c>
      <c r="K4770">
        <v>120</v>
      </c>
      <c r="L4770" s="6">
        <v>143</v>
      </c>
      <c r="M4770" s="27">
        <v>0.44500000000000001</v>
      </c>
      <c r="N4770" s="6">
        <v>1.45</v>
      </c>
      <c r="O4770" s="6">
        <v>1.45</v>
      </c>
      <c r="P4770" s="6">
        <v>-0.57999999999999996</v>
      </c>
      <c r="Q4770" s="6">
        <v>-0.115</v>
      </c>
      <c r="R4770" s="31">
        <v>4.4999999999999998E-2</v>
      </c>
      <c r="S4770" s="6">
        <v>0.16500000000000001</v>
      </c>
      <c r="T4770" s="6">
        <v>0.16</v>
      </c>
      <c r="U4770" s="6">
        <v>0.06</v>
      </c>
      <c r="V4770" s="6">
        <v>1.6E-2</v>
      </c>
      <c r="X4770">
        <f>MROUND(RANK(C4770,C$14:C$10000),$X$2)</f>
        <v>4850</v>
      </c>
      <c r="Y4770">
        <f>MROUND(RANK(D4770,D$14:D$10000),$X$2)</f>
        <v>4850</v>
      </c>
      <c r="Z4770">
        <f>MROUND(RANK(E4770,E$14:E$10000),$X$2)</f>
        <v>4600</v>
      </c>
      <c r="AA4770">
        <f>MROUND(RANK(F4770,F$14:F$10000),$X$2)</f>
        <v>4850</v>
      </c>
      <c r="AB4770">
        <f>MROUND(RANK(G4770,G$14:G$10000),$X$2)</f>
        <v>1800</v>
      </c>
      <c r="AC4770">
        <f>MROUND(RANK(H4770,H$14:H$10000),$X$2)</f>
        <v>4350</v>
      </c>
      <c r="AD4770">
        <f>MROUND(RANK(I4770,I$14:I$10000),$X$2)</f>
        <v>4650</v>
      </c>
      <c r="AE4770">
        <f>SUM(X4770:AC4770)+SUM(Y4770:AA4770)+Y4770*4</f>
        <v>59000</v>
      </c>
    </row>
    <row r="4771" spans="1:31" x14ac:dyDescent="0.2">
      <c r="A4771" s="1">
        <v>45896</v>
      </c>
      <c r="B4771" s="2">
        <v>0.5154050925925926</v>
      </c>
      <c r="C4771" s="11">
        <v>1429271421</v>
      </c>
      <c r="D4771" s="12">
        <v>0.40839999999999999</v>
      </c>
      <c r="E4771" s="4">
        <v>1.3528899999999999</v>
      </c>
      <c r="F4771" s="4">
        <v>1.294</v>
      </c>
      <c r="G4771" s="12">
        <v>-0.62460000000000004</v>
      </c>
      <c r="H4771" s="12">
        <v>-0.12820000000000001</v>
      </c>
      <c r="I4771" s="4">
        <v>-1.8220000000000001</v>
      </c>
      <c r="J4771" s="29">
        <v>169</v>
      </c>
      <c r="K4771">
        <v>187</v>
      </c>
      <c r="L4771">
        <v>257</v>
      </c>
      <c r="M4771" s="29">
        <v>0.46500000000000002</v>
      </c>
      <c r="N4771">
        <v>1.35</v>
      </c>
      <c r="O4771">
        <v>1.3</v>
      </c>
      <c r="P4771">
        <v>-0.54</v>
      </c>
      <c r="Q4771">
        <v>-0.115</v>
      </c>
      <c r="R4771" s="33">
        <v>6.6666666666666602E-3</v>
      </c>
      <c r="S4771">
        <v>0.2</v>
      </c>
      <c r="T4771">
        <v>0.04</v>
      </c>
      <c r="U4771">
        <v>0.27</v>
      </c>
      <c r="V4771">
        <v>7.1999999999999995E-2</v>
      </c>
      <c r="X4771">
        <f>MROUND(RANK(C4771,C$14:C$10000),$X$2)</f>
        <v>4400</v>
      </c>
      <c r="Y4771">
        <f>MROUND(RANK(D4771,D$14:D$10000),$X$2)</f>
        <v>4400</v>
      </c>
      <c r="Z4771">
        <f>MROUND(RANK(E4771,E$14:E$10000),$X$2)</f>
        <v>4750</v>
      </c>
      <c r="AA4771">
        <f>MROUND(RANK(F4771,F$14:F$10000),$X$2)</f>
        <v>4650</v>
      </c>
      <c r="AB4771">
        <f>MROUND(RANK(G4771,G$14:G$10000),$X$2)</f>
        <v>4700</v>
      </c>
      <c r="AC4771">
        <f>MROUND(RANK(H4771,H$14:H$10000),$X$2)</f>
        <v>4700</v>
      </c>
      <c r="AD4771">
        <f>MROUND(RANK(I4771,I$14:I$10000),$X$2)</f>
        <v>5250</v>
      </c>
      <c r="AE4771">
        <f>SUM(X4771:AC4771)+SUM(Y4771:AA4771)+Y4771*4</f>
        <v>59000</v>
      </c>
    </row>
    <row r="4772" spans="1:31" x14ac:dyDescent="0.2">
      <c r="A4772" s="1">
        <v>45893</v>
      </c>
      <c r="B4772" s="2">
        <v>2.8969907407407406E-2</v>
      </c>
      <c r="C4772" s="11">
        <v>670025906</v>
      </c>
      <c r="D4772" s="12">
        <v>0.378</v>
      </c>
      <c r="E4772" s="4">
        <v>1.32392</v>
      </c>
      <c r="F4772" s="4">
        <v>1.226</v>
      </c>
      <c r="G4772" s="12">
        <v>-0.55030000000000001</v>
      </c>
      <c r="H4772" s="12">
        <v>-0.1123</v>
      </c>
      <c r="I4772" s="4">
        <v>-0.56399999999999995</v>
      </c>
      <c r="J4772" s="29">
        <v>52</v>
      </c>
      <c r="K4772">
        <v>95</v>
      </c>
      <c r="L4772" s="6">
        <v>156</v>
      </c>
      <c r="M4772" s="27">
        <v>0.45500000000000002</v>
      </c>
      <c r="N4772" s="6">
        <v>1.35</v>
      </c>
      <c r="O4772" s="6">
        <v>1.35</v>
      </c>
      <c r="P4772" s="6">
        <v>-0.56000000000000005</v>
      </c>
      <c r="Q4772" s="6">
        <v>-0.11</v>
      </c>
      <c r="R4772" s="31">
        <v>0.04</v>
      </c>
      <c r="S4772" s="6">
        <v>0.2</v>
      </c>
      <c r="T4772" s="6">
        <v>0.16</v>
      </c>
      <c r="U4772" s="6">
        <v>0.06</v>
      </c>
      <c r="V4772" s="6">
        <v>1.6E-2</v>
      </c>
      <c r="X4772">
        <f>MROUND(RANK(C4772,C$14:C$10000),$X$2)</f>
        <v>5000</v>
      </c>
      <c r="Y4772">
        <f>MROUND(RANK(D4772,D$14:D$10000),$X$2)</f>
        <v>5000</v>
      </c>
      <c r="Z4772">
        <f>MROUND(RANK(E4772,E$14:E$10000),$X$2)</f>
        <v>4900</v>
      </c>
      <c r="AA4772">
        <f>MROUND(RANK(F4772,F$14:F$10000),$X$2)</f>
        <v>5000</v>
      </c>
      <c r="AB4772">
        <f>MROUND(RANK(G4772,G$14:G$10000),$X$2)</f>
        <v>1800</v>
      </c>
      <c r="AC4772">
        <f>MROUND(RANK(H4772,H$14:H$10000),$X$2)</f>
        <v>2450</v>
      </c>
      <c r="AD4772">
        <f>MROUND(RANK(I4772,I$14:I$10000),$X$2)</f>
        <v>4600</v>
      </c>
      <c r="AE4772">
        <f>SUM(X4772:AC4772)+SUM(Y4772:AA4772)+Y4772*4</f>
        <v>59050</v>
      </c>
    </row>
    <row r="4773" spans="1:31" x14ac:dyDescent="0.2">
      <c r="A4773" s="1">
        <v>45893</v>
      </c>
      <c r="B4773" s="2">
        <v>0.63765046296296302</v>
      </c>
      <c r="C4773" s="11">
        <v>1441060568</v>
      </c>
      <c r="D4773" s="12">
        <v>0.4088</v>
      </c>
      <c r="E4773" s="4">
        <v>1.3687100000000001</v>
      </c>
      <c r="F4773" s="4">
        <v>1.3129999999999999</v>
      </c>
      <c r="G4773" s="12">
        <v>-0.66649999999999998</v>
      </c>
      <c r="H4773" s="12">
        <v>-0.12920000000000001</v>
      </c>
      <c r="I4773" s="4">
        <v>-1.073</v>
      </c>
      <c r="J4773" s="29">
        <v>97</v>
      </c>
      <c r="K4773">
        <v>161</v>
      </c>
      <c r="L4773" s="6">
        <v>173</v>
      </c>
      <c r="M4773" s="27">
        <v>0.44500000000000001</v>
      </c>
      <c r="N4773" s="6">
        <v>1.45</v>
      </c>
      <c r="O4773" s="6">
        <v>1.4</v>
      </c>
      <c r="P4773" s="6">
        <v>-0.56000000000000005</v>
      </c>
      <c r="Q4773" s="6">
        <v>-0.12</v>
      </c>
      <c r="R4773" s="31">
        <v>0.02</v>
      </c>
      <c r="S4773" s="6">
        <v>0.18</v>
      </c>
      <c r="T4773" s="6">
        <v>0.14000000000000001</v>
      </c>
      <c r="U4773" s="6">
        <v>0.06</v>
      </c>
      <c r="V4773" s="6">
        <v>1.2999999999999999E-2</v>
      </c>
      <c r="X4773">
        <f>MROUND(RANK(C4773,C$14:C$10000),$X$2)</f>
        <v>4400</v>
      </c>
      <c r="Y4773">
        <f>MROUND(RANK(D4773,D$14:D$10000),$X$2)</f>
        <v>4400</v>
      </c>
      <c r="Z4773">
        <f>MROUND(RANK(E4773,E$14:E$10000),$X$2)</f>
        <v>4650</v>
      </c>
      <c r="AA4773">
        <f>MROUND(RANK(F4773,F$14:F$10000),$X$2)</f>
        <v>4500</v>
      </c>
      <c r="AB4773">
        <f>MROUND(RANK(G4773,G$14:G$10000),$X$2)</f>
        <v>5150</v>
      </c>
      <c r="AC4773">
        <f>MROUND(RANK(H4773,H$14:H$10000),$X$2)</f>
        <v>4800</v>
      </c>
      <c r="AD4773">
        <f>MROUND(RANK(I4773,I$14:I$10000),$X$2)</f>
        <v>5000</v>
      </c>
      <c r="AE4773">
        <f>SUM(X4773:AC4773)+SUM(Y4773:AA4773)+Y4773*4</f>
        <v>59050</v>
      </c>
    </row>
    <row r="4774" spans="1:31" x14ac:dyDescent="0.2">
      <c r="A4774" s="1">
        <v>45893</v>
      </c>
      <c r="B4774" s="2">
        <v>5.4618055555555559E-2</v>
      </c>
      <c r="C4774" s="11">
        <v>905912726</v>
      </c>
      <c r="D4774" s="12">
        <v>0.39</v>
      </c>
      <c r="E4774" s="4">
        <v>1.3418000000000001</v>
      </c>
      <c r="F4774" s="4">
        <v>1.256</v>
      </c>
      <c r="G4774" s="12">
        <v>-0.55030000000000001</v>
      </c>
      <c r="H4774" s="12">
        <v>-0.125</v>
      </c>
      <c r="I4774" s="4">
        <v>-0.38</v>
      </c>
      <c r="J4774" s="29">
        <v>65</v>
      </c>
      <c r="K4774">
        <v>111</v>
      </c>
      <c r="L4774">
        <v>152</v>
      </c>
      <c r="M4774" s="29">
        <v>0.44500000000000001</v>
      </c>
      <c r="N4774">
        <v>1.35</v>
      </c>
      <c r="O4774">
        <v>1.35</v>
      </c>
      <c r="P4774">
        <v>-0.56000000000000005</v>
      </c>
      <c r="Q4774">
        <v>-0.125</v>
      </c>
      <c r="R4774" s="33">
        <v>0.04</v>
      </c>
      <c r="S4774">
        <v>0.15</v>
      </c>
      <c r="T4774">
        <v>0.14000000000000001</v>
      </c>
      <c r="U4774">
        <v>0.05</v>
      </c>
      <c r="V4774">
        <v>1.9E-2</v>
      </c>
      <c r="X4774">
        <f>MROUND(RANK(C4774,C$14:C$10000),$X$2)</f>
        <v>4800</v>
      </c>
      <c r="Y4774">
        <f>MROUND(RANK(D4774,D$14:D$10000),$X$2)</f>
        <v>4800</v>
      </c>
      <c r="Z4774">
        <f>MROUND(RANK(E4774,E$14:E$10000),$X$2)</f>
        <v>4800</v>
      </c>
      <c r="AA4774">
        <f>MROUND(RANK(F4774,F$14:F$10000),$X$2)</f>
        <v>4850</v>
      </c>
      <c r="AB4774">
        <f>MROUND(RANK(G4774,G$14:G$10000),$X$2)</f>
        <v>1800</v>
      </c>
      <c r="AC4774">
        <f>MROUND(RANK(H4774,H$14:H$10000),$X$2)</f>
        <v>4400</v>
      </c>
      <c r="AD4774">
        <f>MROUND(RANK(I4774,I$14:I$10000),$X$2)</f>
        <v>4400</v>
      </c>
      <c r="AE4774">
        <f>SUM(X4774:AC4774)+SUM(Y4774:AA4774)+Y4774*4</f>
        <v>59100</v>
      </c>
    </row>
    <row r="4775" spans="1:31" x14ac:dyDescent="0.2">
      <c r="A4775" s="1">
        <v>45893</v>
      </c>
      <c r="B4775" s="2">
        <v>0.94987268518518519</v>
      </c>
      <c r="C4775" s="11">
        <v>1474200084</v>
      </c>
      <c r="D4775" s="12">
        <v>0.40970000000000001</v>
      </c>
      <c r="E4775" s="4">
        <v>1.3669</v>
      </c>
      <c r="F4775" s="4">
        <v>1.3180000000000001</v>
      </c>
      <c r="G4775" s="12">
        <v>-0.6593</v>
      </c>
      <c r="H4775" s="12">
        <v>-0.13270000000000001</v>
      </c>
      <c r="I4775" s="4">
        <v>-1.089</v>
      </c>
      <c r="J4775" s="29">
        <v>134</v>
      </c>
      <c r="K4775">
        <v>167</v>
      </c>
      <c r="L4775" s="6">
        <v>187</v>
      </c>
      <c r="M4775" s="27">
        <v>0.44500000000000001</v>
      </c>
      <c r="N4775" s="6">
        <v>1.45</v>
      </c>
      <c r="O4775" s="6">
        <v>1.4</v>
      </c>
      <c r="P4775" s="6">
        <v>-0.56000000000000005</v>
      </c>
      <c r="Q4775" s="6">
        <v>-0.12</v>
      </c>
      <c r="R4775" s="31">
        <v>0.02</v>
      </c>
      <c r="S4775" s="6">
        <v>0.18</v>
      </c>
      <c r="T4775" s="6">
        <v>0.14000000000000001</v>
      </c>
      <c r="U4775" s="6">
        <v>0.06</v>
      </c>
      <c r="V4775" s="6">
        <v>1.2999999999999999E-2</v>
      </c>
      <c r="X4775">
        <f>MROUND(RANK(C4775,C$14:C$10000),$X$2)</f>
        <v>4400</v>
      </c>
      <c r="Y4775">
        <f>MROUND(RANK(D4775,D$14:D$10000),$X$2)</f>
        <v>4400</v>
      </c>
      <c r="Z4775">
        <f>MROUND(RANK(E4775,E$14:E$10000),$X$2)</f>
        <v>4650</v>
      </c>
      <c r="AA4775">
        <f>MROUND(RANK(F4775,F$14:F$10000),$X$2)</f>
        <v>4450</v>
      </c>
      <c r="AB4775">
        <f>MROUND(RANK(G4775,G$14:G$10000),$X$2)</f>
        <v>5100</v>
      </c>
      <c r="AC4775">
        <f>MROUND(RANK(H4775,H$14:H$10000),$X$2)</f>
        <v>5000</v>
      </c>
      <c r="AD4775">
        <f>MROUND(RANK(I4775,I$14:I$10000),$X$2)</f>
        <v>5000</v>
      </c>
      <c r="AE4775">
        <f>SUM(X4775:AC4775)+SUM(Y4775:AA4775)+Y4775*4</f>
        <v>59100</v>
      </c>
    </row>
    <row r="4776" spans="1:31" x14ac:dyDescent="0.2">
      <c r="A4776" s="1">
        <v>45894</v>
      </c>
      <c r="B4776" s="2">
        <v>0.57245370370370374</v>
      </c>
      <c r="C4776" s="11">
        <v>1509173348</v>
      </c>
      <c r="D4776" s="12">
        <v>0.41070000000000001</v>
      </c>
      <c r="E4776" s="4">
        <v>1.3651800000000001</v>
      </c>
      <c r="F4776" s="4">
        <v>1.319</v>
      </c>
      <c r="G4776" s="12">
        <v>-0.72940000000000005</v>
      </c>
      <c r="H4776" s="12">
        <v>-0.1343</v>
      </c>
      <c r="I4776" s="4">
        <v>-1.1060000000000001</v>
      </c>
      <c r="J4776" s="29">
        <v>100</v>
      </c>
      <c r="K4776">
        <v>168</v>
      </c>
      <c r="L4776" s="6">
        <v>185</v>
      </c>
      <c r="M4776" s="27">
        <v>0.435</v>
      </c>
      <c r="N4776" s="6">
        <v>1.35</v>
      </c>
      <c r="O4776" s="6">
        <v>1.35</v>
      </c>
      <c r="P4776" s="6">
        <v>-0.54</v>
      </c>
      <c r="Q4776" s="6">
        <v>-0.11</v>
      </c>
      <c r="R4776" s="31">
        <v>0.03</v>
      </c>
      <c r="S4776" s="6">
        <v>0.2</v>
      </c>
      <c r="T4776" s="6">
        <v>0.14000000000000001</v>
      </c>
      <c r="U4776" s="6">
        <v>7.0000000000000007E-2</v>
      </c>
      <c r="V4776" s="6">
        <v>1.2999999999999999E-2</v>
      </c>
      <c r="X4776">
        <f>MROUND(RANK(C4776,C$14:C$10000),$X$2)</f>
        <v>4350</v>
      </c>
      <c r="Y4776">
        <f>MROUND(RANK(D4776,D$14:D$10000),$X$2)</f>
        <v>4350</v>
      </c>
      <c r="Z4776">
        <f>MROUND(RANK(E4776,E$14:E$10000),$X$2)</f>
        <v>4650</v>
      </c>
      <c r="AA4776">
        <f>MROUND(RANK(F4776,F$14:F$10000),$X$2)</f>
        <v>4450</v>
      </c>
      <c r="AB4776">
        <f>MROUND(RANK(G4776,G$14:G$10000),$X$2)</f>
        <v>5400</v>
      </c>
      <c r="AC4776">
        <f>MROUND(RANK(H4776,H$14:H$10000),$X$2)</f>
        <v>5050</v>
      </c>
      <c r="AD4776">
        <f>MROUND(RANK(I4776,I$14:I$10000),$X$2)</f>
        <v>5000</v>
      </c>
      <c r="AE4776">
        <f>SUM(X4776:AC4776)+SUM(Y4776:AA4776)+Y4776*4</f>
        <v>59100</v>
      </c>
    </row>
    <row r="4777" spans="1:31" x14ac:dyDescent="0.2">
      <c r="A4777" s="1">
        <v>45894</v>
      </c>
      <c r="B4777" s="2">
        <v>0.75905092592592593</v>
      </c>
      <c r="C4777" s="11">
        <v>1429943890</v>
      </c>
      <c r="D4777" s="12">
        <v>0.40849999999999997</v>
      </c>
      <c r="E4777" s="4">
        <v>1.3705099999999999</v>
      </c>
      <c r="F4777" s="4">
        <v>1.3149999999999999</v>
      </c>
      <c r="G4777" s="12">
        <v>-0.64610000000000001</v>
      </c>
      <c r="H4777" s="12">
        <v>-0.13639999999999999</v>
      </c>
      <c r="I4777" s="4">
        <v>-0.745</v>
      </c>
      <c r="J4777" s="29">
        <v>119</v>
      </c>
      <c r="K4777">
        <v>141</v>
      </c>
      <c r="L4777">
        <v>163</v>
      </c>
      <c r="M4777" s="29">
        <v>0.45500000000000002</v>
      </c>
      <c r="N4777">
        <v>1.45</v>
      </c>
      <c r="O4777">
        <v>1.35</v>
      </c>
      <c r="P4777">
        <v>-0.56000000000000005</v>
      </c>
      <c r="Q4777">
        <v>-0.115</v>
      </c>
      <c r="R4777" s="33">
        <v>0.05</v>
      </c>
      <c r="S4777">
        <v>0.13500000000000001</v>
      </c>
      <c r="T4777">
        <v>0.12</v>
      </c>
      <c r="U4777">
        <v>0.105</v>
      </c>
      <c r="V4777">
        <v>1.95E-2</v>
      </c>
      <c r="X4777">
        <f>MROUND(RANK(C4777,C$14:C$10000),$X$2)</f>
        <v>4400</v>
      </c>
      <c r="Y4777">
        <f>MROUND(RANK(D4777,D$14:D$10000),$X$2)</f>
        <v>4400</v>
      </c>
      <c r="Z4777">
        <f>MROUND(RANK(E4777,E$14:E$10000),$X$2)</f>
        <v>4600</v>
      </c>
      <c r="AA4777">
        <f>MROUND(RANK(F4777,F$14:F$10000),$X$2)</f>
        <v>4500</v>
      </c>
      <c r="AB4777">
        <f>MROUND(RANK(G4777,G$14:G$10000),$X$2)</f>
        <v>4950</v>
      </c>
      <c r="AC4777">
        <f>MROUND(RANK(H4777,H$14:H$10000),$X$2)</f>
        <v>5150</v>
      </c>
      <c r="AD4777">
        <f>MROUND(RANK(I4777,I$14:I$10000),$X$2)</f>
        <v>4750</v>
      </c>
      <c r="AE4777">
        <f>SUM(X4777:AC4777)+SUM(Y4777:AA4777)+Y4777*4</f>
        <v>59100</v>
      </c>
    </row>
    <row r="4778" spans="1:31" x14ac:dyDescent="0.2">
      <c r="A4778" s="1">
        <v>45896</v>
      </c>
      <c r="B4778" s="2">
        <v>0.61116898148148147</v>
      </c>
      <c r="C4778" s="11">
        <v>1427112368</v>
      </c>
      <c r="D4778" s="12">
        <v>0.40839999999999999</v>
      </c>
      <c r="E4778" s="4">
        <v>1.36792</v>
      </c>
      <c r="F4778" s="4">
        <v>1.3089999999999999</v>
      </c>
      <c r="G4778" s="12">
        <v>-0.63370000000000004</v>
      </c>
      <c r="H4778" s="12">
        <v>-0.13439999999999999</v>
      </c>
      <c r="I4778" s="4">
        <v>-0.66700000000000004</v>
      </c>
      <c r="J4778" s="29">
        <v>109</v>
      </c>
      <c r="K4778">
        <v>132</v>
      </c>
      <c r="L4778" s="6">
        <v>182</v>
      </c>
      <c r="M4778" s="27">
        <v>0.435</v>
      </c>
      <c r="N4778" s="6">
        <v>1.35</v>
      </c>
      <c r="O4778" s="6">
        <v>1.4</v>
      </c>
      <c r="P4778" s="6">
        <v>-0.56000000000000005</v>
      </c>
      <c r="Q4778" s="6">
        <v>-0.12</v>
      </c>
      <c r="R4778" s="31">
        <v>0.04</v>
      </c>
      <c r="S4778" s="6">
        <v>0.13500000000000001</v>
      </c>
      <c r="T4778" s="6">
        <v>0.04</v>
      </c>
      <c r="U4778" s="6">
        <v>0.27</v>
      </c>
      <c r="V4778" s="6">
        <v>5.8499999999999899E-2</v>
      </c>
      <c r="X4778">
        <f>MROUND(RANK(C4778,C$14:C$10000),$X$2)</f>
        <v>4400</v>
      </c>
      <c r="Y4778">
        <f>MROUND(RANK(D4778,D$14:D$10000),$X$2)</f>
        <v>4400</v>
      </c>
      <c r="Z4778">
        <f>MROUND(RANK(E4778,E$14:E$10000),$X$2)</f>
        <v>4650</v>
      </c>
      <c r="AA4778">
        <f>MROUND(RANK(F4778,F$14:F$10000),$X$2)</f>
        <v>4550</v>
      </c>
      <c r="AB4778">
        <f>MROUND(RANK(G4778,G$14:G$10000),$X$2)</f>
        <v>4800</v>
      </c>
      <c r="AC4778">
        <f>MROUND(RANK(H4778,H$14:H$10000),$X$2)</f>
        <v>5100</v>
      </c>
      <c r="AD4778">
        <f>MROUND(RANK(I4778,I$14:I$10000),$X$2)</f>
        <v>4700</v>
      </c>
      <c r="AE4778">
        <f>SUM(X4778:AC4778)+SUM(Y4778:AA4778)+Y4778*4</f>
        <v>59100</v>
      </c>
    </row>
    <row r="4779" spans="1:31" x14ac:dyDescent="0.2">
      <c r="A4779" s="1">
        <v>45893</v>
      </c>
      <c r="B4779" s="2">
        <v>5.6099537037037038E-2</v>
      </c>
      <c r="C4779" s="11">
        <v>1206652841</v>
      </c>
      <c r="D4779" s="12">
        <v>0.40160000000000001</v>
      </c>
      <c r="E4779" s="4">
        <v>1.3569199999999999</v>
      </c>
      <c r="F4779" s="4">
        <v>1.282</v>
      </c>
      <c r="G4779" s="12">
        <v>-0.59240000000000004</v>
      </c>
      <c r="H4779" s="12">
        <v>-0.1232</v>
      </c>
      <c r="I4779" s="4">
        <v>-0.216</v>
      </c>
      <c r="J4779" s="29">
        <v>59</v>
      </c>
      <c r="K4779">
        <v>160</v>
      </c>
      <c r="L4779">
        <v>178</v>
      </c>
      <c r="M4779" s="29">
        <v>0.435</v>
      </c>
      <c r="N4779">
        <v>1.35</v>
      </c>
      <c r="O4779">
        <v>1.35</v>
      </c>
      <c r="P4779">
        <v>-0.57999999999999996</v>
      </c>
      <c r="Q4779">
        <v>-0.125</v>
      </c>
      <c r="R4779" s="33">
        <v>0.06</v>
      </c>
      <c r="S4779">
        <v>0.15</v>
      </c>
      <c r="T4779">
        <v>0.14000000000000001</v>
      </c>
      <c r="U4779">
        <v>7.0000000000000007E-2</v>
      </c>
      <c r="V4779">
        <v>1.9E-2</v>
      </c>
      <c r="X4779">
        <f>MROUND(RANK(C4779,C$14:C$10000),$X$2)</f>
        <v>4600</v>
      </c>
      <c r="Y4779">
        <f>MROUND(RANK(D4779,D$14:D$10000),$X$2)</f>
        <v>4600</v>
      </c>
      <c r="Z4779">
        <f>MROUND(RANK(E4779,E$14:E$10000),$X$2)</f>
        <v>4700</v>
      </c>
      <c r="AA4779">
        <f>MROUND(RANK(F4779,F$14:F$10000),$X$2)</f>
        <v>4700</v>
      </c>
      <c r="AB4779">
        <f>MROUND(RANK(G4779,G$14:G$10000),$X$2)</f>
        <v>3950</v>
      </c>
      <c r="AC4779">
        <f>MROUND(RANK(H4779,H$14:H$10000),$X$2)</f>
        <v>4200</v>
      </c>
      <c r="AD4779">
        <f>MROUND(RANK(I4779,I$14:I$10000),$X$2)</f>
        <v>4150</v>
      </c>
      <c r="AE4779">
        <f>SUM(X4779:AC4779)+SUM(Y4779:AA4779)+Y4779*4</f>
        <v>59150</v>
      </c>
    </row>
    <row r="4780" spans="1:31" x14ac:dyDescent="0.2">
      <c r="A4780" s="1">
        <v>45893</v>
      </c>
      <c r="B4780" s="2">
        <v>0.56041666666666667</v>
      </c>
      <c r="C4780" s="11">
        <v>1326154451</v>
      </c>
      <c r="D4780" s="12">
        <v>0.40539999999999998</v>
      </c>
      <c r="E4780" s="4">
        <v>1.3892800000000001</v>
      </c>
      <c r="F4780" s="4">
        <v>1.2849999999999999</v>
      </c>
      <c r="G4780" s="12">
        <v>-0.62180000000000002</v>
      </c>
      <c r="H4780" s="12">
        <v>-0.12889999999999999</v>
      </c>
      <c r="I4780" s="4">
        <v>-0.97</v>
      </c>
      <c r="J4780" s="29">
        <v>54</v>
      </c>
      <c r="K4780">
        <v>105</v>
      </c>
      <c r="L4780" s="6">
        <v>149</v>
      </c>
      <c r="M4780" s="27">
        <v>0.44500000000000001</v>
      </c>
      <c r="N4780" s="6">
        <v>1.45</v>
      </c>
      <c r="O4780" s="6">
        <v>1.4</v>
      </c>
      <c r="P4780" s="6">
        <v>-0.56000000000000005</v>
      </c>
      <c r="Q4780" s="6">
        <v>-0.12</v>
      </c>
      <c r="R4780" s="31">
        <v>0.02</v>
      </c>
      <c r="S4780" s="6">
        <v>0.18</v>
      </c>
      <c r="T4780" s="6">
        <v>0.14000000000000001</v>
      </c>
      <c r="U4780" s="6">
        <v>0.06</v>
      </c>
      <c r="V4780" s="6">
        <v>1.2999999999999999E-2</v>
      </c>
      <c r="X4780">
        <f>MROUND(RANK(C4780,C$14:C$10000),$X$2)</f>
        <v>4500</v>
      </c>
      <c r="Y4780">
        <f>MROUND(RANK(D4780,D$14:D$10000),$X$2)</f>
        <v>4500</v>
      </c>
      <c r="Z4780">
        <f>MROUND(RANK(E4780,E$14:E$10000),$X$2)</f>
        <v>4450</v>
      </c>
      <c r="AA4780">
        <f>MROUND(RANK(F4780,F$14:F$10000),$X$2)</f>
        <v>4700</v>
      </c>
      <c r="AB4780">
        <f>MROUND(RANK(G4780,G$14:G$10000),$X$2)</f>
        <v>4600</v>
      </c>
      <c r="AC4780">
        <f>MROUND(RANK(H4780,H$14:H$10000),$X$2)</f>
        <v>4750</v>
      </c>
      <c r="AD4780">
        <f>MROUND(RANK(I4780,I$14:I$10000),$X$2)</f>
        <v>4900</v>
      </c>
      <c r="AE4780">
        <f>SUM(X4780:AC4780)+SUM(Y4780:AA4780)+Y4780*4</f>
        <v>59150</v>
      </c>
    </row>
    <row r="4781" spans="1:31" x14ac:dyDescent="0.2">
      <c r="A4781" s="1">
        <v>45894</v>
      </c>
      <c r="B4781" s="2">
        <v>0.57101851851851848</v>
      </c>
      <c r="C4781" s="11">
        <v>701164760</v>
      </c>
      <c r="D4781" s="12">
        <v>0.37980000000000003</v>
      </c>
      <c r="E4781" s="4">
        <v>1.3297300000000001</v>
      </c>
      <c r="F4781" s="4">
        <v>1.2490000000000001</v>
      </c>
      <c r="G4781" s="12">
        <v>-0.52329999999999999</v>
      </c>
      <c r="H4781" s="12">
        <v>-0.1168</v>
      </c>
      <c r="I4781" s="4">
        <v>-0.91200000000000003</v>
      </c>
      <c r="J4781" s="29">
        <v>75</v>
      </c>
      <c r="K4781">
        <v>92</v>
      </c>
      <c r="L4781" s="6">
        <v>145</v>
      </c>
      <c r="M4781" s="27">
        <v>0.44500000000000001</v>
      </c>
      <c r="N4781" s="6">
        <v>1.45</v>
      </c>
      <c r="O4781" s="6">
        <v>1.3</v>
      </c>
      <c r="P4781" s="6">
        <v>-0.54</v>
      </c>
      <c r="Q4781" s="6">
        <v>-0.11</v>
      </c>
      <c r="R4781" s="31">
        <v>0.02</v>
      </c>
      <c r="S4781" s="6">
        <v>0.16500000000000001</v>
      </c>
      <c r="T4781" s="6">
        <v>0.12</v>
      </c>
      <c r="U4781" s="6">
        <v>0.06</v>
      </c>
      <c r="V4781" s="6">
        <v>1.6E-2</v>
      </c>
      <c r="X4781">
        <f>MROUND(RANK(C4781,C$14:C$10000),$X$2)</f>
        <v>5000</v>
      </c>
      <c r="Y4781">
        <f>MROUND(RANK(D4781,D$14:D$10000),$X$2)</f>
        <v>5000</v>
      </c>
      <c r="Z4781">
        <f>MROUND(RANK(E4781,E$14:E$10000),$X$2)</f>
        <v>4850</v>
      </c>
      <c r="AA4781">
        <f>MROUND(RANK(F4781,F$14:F$10000),$X$2)</f>
        <v>4900</v>
      </c>
      <c r="AB4781">
        <f>MROUND(RANK(G4781,G$14:G$10000),$X$2)</f>
        <v>1400</v>
      </c>
      <c r="AC4781">
        <f>MROUND(RANK(H4781,H$14:H$10000),$X$2)</f>
        <v>3250</v>
      </c>
      <c r="AD4781">
        <f>MROUND(RANK(I4781,I$14:I$10000),$X$2)</f>
        <v>4900</v>
      </c>
      <c r="AE4781">
        <f>SUM(X4781:AC4781)+SUM(Y4781:AA4781)+Y4781*4</f>
        <v>59150</v>
      </c>
    </row>
    <row r="4782" spans="1:31" x14ac:dyDescent="0.2">
      <c r="A4782" s="1">
        <v>45894</v>
      </c>
      <c r="B4782" s="2">
        <v>0.59092592592592597</v>
      </c>
      <c r="C4782" s="11">
        <v>617351997</v>
      </c>
      <c r="D4782" s="12">
        <v>0.37469999999999998</v>
      </c>
      <c r="E4782" s="4">
        <v>1.2839</v>
      </c>
      <c r="F4782" s="4">
        <v>1.2070000000000001</v>
      </c>
      <c r="G4782" s="12">
        <v>-0.52329999999999999</v>
      </c>
      <c r="H4782" s="12">
        <v>-0.1101</v>
      </c>
      <c r="I4782" s="4">
        <v>-0.753</v>
      </c>
      <c r="J4782" s="29">
        <v>78</v>
      </c>
      <c r="K4782">
        <v>110</v>
      </c>
      <c r="L4782">
        <v>117</v>
      </c>
      <c r="M4782" s="29">
        <v>0.42499999999999999</v>
      </c>
      <c r="N4782">
        <v>1.45</v>
      </c>
      <c r="O4782">
        <v>1.45</v>
      </c>
      <c r="P4782">
        <v>-0.54</v>
      </c>
      <c r="Q4782">
        <v>-0.105</v>
      </c>
      <c r="R4782" s="33">
        <v>0.06</v>
      </c>
      <c r="S4782">
        <v>0.18</v>
      </c>
      <c r="T4782">
        <v>0.14000000000000001</v>
      </c>
      <c r="U4782">
        <v>7.0000000000000007E-2</v>
      </c>
      <c r="V4782">
        <v>0.01</v>
      </c>
      <c r="X4782">
        <f>MROUND(RANK(C4782,C$14:C$10000),$X$2)</f>
        <v>5050</v>
      </c>
      <c r="Y4782">
        <f>MROUND(RANK(D4782,D$14:D$10000),$X$2)</f>
        <v>5050</v>
      </c>
      <c r="Z4782">
        <f>MROUND(RANK(E4782,E$14:E$10000),$X$2)</f>
        <v>5100</v>
      </c>
      <c r="AA4782">
        <f>MROUND(RANK(F4782,F$14:F$10000),$X$2)</f>
        <v>5050</v>
      </c>
      <c r="AB4782">
        <f>MROUND(RANK(G4782,G$14:G$10000),$X$2)</f>
        <v>1400</v>
      </c>
      <c r="AC4782">
        <f>MROUND(RANK(H4782,H$14:H$10000),$X$2)</f>
        <v>2100</v>
      </c>
      <c r="AD4782">
        <f>MROUND(RANK(I4782,I$14:I$10000),$X$2)</f>
        <v>4750</v>
      </c>
      <c r="AE4782">
        <f>SUM(X4782:AC4782)+SUM(Y4782:AA4782)+Y4782*4</f>
        <v>59150</v>
      </c>
    </row>
    <row r="4783" spans="1:31" x14ac:dyDescent="0.2">
      <c r="A4783" s="1">
        <v>45894</v>
      </c>
      <c r="B4783" s="2">
        <v>0.75013888888888891</v>
      </c>
      <c r="C4783" s="11">
        <v>481046740</v>
      </c>
      <c r="D4783" s="12">
        <v>0.3649</v>
      </c>
      <c r="E4783" s="4">
        <v>1.29654</v>
      </c>
      <c r="F4783" s="4">
        <v>1.196</v>
      </c>
      <c r="G4783" s="12">
        <v>-0.52329999999999999</v>
      </c>
      <c r="H4783" s="12">
        <v>-0.1018</v>
      </c>
      <c r="I4783" s="4">
        <v>-0.23899999999999999</v>
      </c>
      <c r="J4783" s="29">
        <v>43</v>
      </c>
      <c r="K4783">
        <v>83</v>
      </c>
      <c r="L4783">
        <v>186</v>
      </c>
      <c r="M4783" s="29">
        <v>0.44500000000000001</v>
      </c>
      <c r="N4783">
        <v>1.45</v>
      </c>
      <c r="O4783">
        <v>1.35</v>
      </c>
      <c r="P4783">
        <v>-0.56000000000000005</v>
      </c>
      <c r="Q4783">
        <v>-0.125</v>
      </c>
      <c r="R4783" s="33">
        <v>0.06</v>
      </c>
      <c r="S4783">
        <v>0.2</v>
      </c>
      <c r="T4783">
        <v>0.12</v>
      </c>
      <c r="U4783">
        <v>0.05</v>
      </c>
      <c r="V4783">
        <v>1.6E-2</v>
      </c>
      <c r="X4783">
        <f>MROUND(RANK(C4783,C$14:C$10000),$X$2)</f>
        <v>5150</v>
      </c>
      <c r="Y4783">
        <f>MROUND(RANK(D4783,D$14:D$10000),$X$2)</f>
        <v>5150</v>
      </c>
      <c r="Z4783">
        <f>MROUND(RANK(E4783,E$14:E$10000),$X$2)</f>
        <v>5050</v>
      </c>
      <c r="AA4783">
        <f>MROUND(RANK(F4783,F$14:F$10000),$X$2)</f>
        <v>5100</v>
      </c>
      <c r="AB4783">
        <f>MROUND(RANK(G4783,G$14:G$10000),$X$2)</f>
        <v>1400</v>
      </c>
      <c r="AC4783">
        <f>MROUND(RANK(H4783,H$14:H$10000),$X$2)</f>
        <v>1400</v>
      </c>
      <c r="AD4783">
        <f>MROUND(RANK(I4783,I$14:I$10000),$X$2)</f>
        <v>4200</v>
      </c>
      <c r="AE4783">
        <f>SUM(X4783:AC4783)+SUM(Y4783:AA4783)+Y4783*4</f>
        <v>59150</v>
      </c>
    </row>
    <row r="4784" spans="1:31" x14ac:dyDescent="0.2">
      <c r="A4784" s="1">
        <v>45894</v>
      </c>
      <c r="B4784" s="2">
        <v>0.75902777777777775</v>
      </c>
      <c r="C4784" s="11">
        <v>1424945906</v>
      </c>
      <c r="D4784" s="12">
        <v>0.4083</v>
      </c>
      <c r="E4784" s="4">
        <v>1.375</v>
      </c>
      <c r="F4784" s="4">
        <v>1.3180000000000001</v>
      </c>
      <c r="G4784" s="12">
        <v>-0.6421</v>
      </c>
      <c r="H4784" s="12">
        <v>-0.14180000000000001</v>
      </c>
      <c r="I4784" s="4">
        <v>-0.78200000000000003</v>
      </c>
      <c r="J4784" s="29">
        <v>101</v>
      </c>
      <c r="K4784">
        <v>140</v>
      </c>
      <c r="L4784" s="6">
        <v>142</v>
      </c>
      <c r="M4784" s="27">
        <v>0.45500000000000002</v>
      </c>
      <c r="N4784" s="6">
        <v>1.45</v>
      </c>
      <c r="O4784" s="6">
        <v>1.35</v>
      </c>
      <c r="P4784" s="6">
        <v>-0.56000000000000005</v>
      </c>
      <c r="Q4784" s="6">
        <v>-0.115</v>
      </c>
      <c r="R4784" s="31">
        <v>0.05</v>
      </c>
      <c r="S4784" s="6">
        <v>0.13500000000000001</v>
      </c>
      <c r="T4784" s="6">
        <v>0.12</v>
      </c>
      <c r="U4784" s="6">
        <v>0.105</v>
      </c>
      <c r="V4784" s="6">
        <v>1.95E-2</v>
      </c>
      <c r="X4784">
        <f>MROUND(RANK(C4784,C$14:C$10000),$X$2)</f>
        <v>4400</v>
      </c>
      <c r="Y4784">
        <f>MROUND(RANK(D4784,D$14:D$10000),$X$2)</f>
        <v>4400</v>
      </c>
      <c r="Z4784">
        <f>MROUND(RANK(E4784,E$14:E$10000),$X$2)</f>
        <v>4600</v>
      </c>
      <c r="AA4784">
        <f>MROUND(RANK(F4784,F$14:F$10000),$X$2)</f>
        <v>4450</v>
      </c>
      <c r="AB4784">
        <f>MROUND(RANK(G4784,G$14:G$10000),$X$2)</f>
        <v>4950</v>
      </c>
      <c r="AC4784">
        <f>MROUND(RANK(H4784,H$14:H$10000),$X$2)</f>
        <v>5300</v>
      </c>
      <c r="AD4784">
        <f>MROUND(RANK(I4784,I$14:I$10000),$X$2)</f>
        <v>4800</v>
      </c>
      <c r="AE4784">
        <f>SUM(X4784:AC4784)+SUM(Y4784:AA4784)+Y4784*4</f>
        <v>59150</v>
      </c>
    </row>
    <row r="4785" spans="1:31" x14ac:dyDescent="0.2">
      <c r="A4785" s="1">
        <v>45893</v>
      </c>
      <c r="B4785" s="2">
        <v>0.57754629629629628</v>
      </c>
      <c r="C4785" s="11">
        <v>885014439</v>
      </c>
      <c r="D4785" s="12">
        <v>0.3891</v>
      </c>
      <c r="E4785" s="4">
        <v>1.34931</v>
      </c>
      <c r="F4785" s="4">
        <v>1.27</v>
      </c>
      <c r="G4785" s="12">
        <v>-0.52339999999999998</v>
      </c>
      <c r="H4785" s="12">
        <v>-0.12470000000000001</v>
      </c>
      <c r="I4785" s="4">
        <v>-0.86099999999999999</v>
      </c>
      <c r="J4785" s="29">
        <v>92</v>
      </c>
      <c r="K4785">
        <v>93</v>
      </c>
      <c r="L4785">
        <v>187</v>
      </c>
      <c r="M4785" s="29">
        <v>0.435</v>
      </c>
      <c r="N4785">
        <v>1.45</v>
      </c>
      <c r="O4785">
        <v>1.3</v>
      </c>
      <c r="P4785">
        <v>-0.54</v>
      </c>
      <c r="Q4785">
        <v>-0.105</v>
      </c>
      <c r="R4785" s="33">
        <v>0.02</v>
      </c>
      <c r="S4785">
        <v>0.18</v>
      </c>
      <c r="T4785">
        <v>0.14000000000000001</v>
      </c>
      <c r="U4785">
        <v>0.06</v>
      </c>
      <c r="V4785">
        <v>1.2999999999999999E-2</v>
      </c>
      <c r="X4785">
        <f>MROUND(RANK(C4785,C$14:C$10000),$X$2)</f>
        <v>4850</v>
      </c>
      <c r="Y4785">
        <f>MROUND(RANK(D4785,D$14:D$10000),$X$2)</f>
        <v>4850</v>
      </c>
      <c r="Z4785">
        <f>MROUND(RANK(E4785,E$14:E$10000),$X$2)</f>
        <v>4750</v>
      </c>
      <c r="AA4785">
        <f>MROUND(RANK(F4785,F$14:F$10000),$X$2)</f>
        <v>4800</v>
      </c>
      <c r="AB4785">
        <f>MROUND(RANK(G4785,G$14:G$10000),$X$2)</f>
        <v>1750</v>
      </c>
      <c r="AC4785">
        <f>MROUND(RANK(H4785,H$14:H$10000),$X$2)</f>
        <v>4400</v>
      </c>
      <c r="AD4785">
        <f>MROUND(RANK(I4785,I$14:I$10000),$X$2)</f>
        <v>4850</v>
      </c>
      <c r="AE4785">
        <f>SUM(X4785:AC4785)+SUM(Y4785:AA4785)+Y4785*4</f>
        <v>59200</v>
      </c>
    </row>
    <row r="4786" spans="1:31" x14ac:dyDescent="0.2">
      <c r="A4786" s="1">
        <v>45893</v>
      </c>
      <c r="B4786" s="2">
        <v>0.69410879629629629</v>
      </c>
      <c r="C4786" s="11">
        <v>450421611</v>
      </c>
      <c r="D4786" s="12">
        <v>0.36230000000000001</v>
      </c>
      <c r="E4786" s="4">
        <v>1.29165</v>
      </c>
      <c r="F4786" s="4">
        <v>1.198</v>
      </c>
      <c r="G4786" s="12">
        <v>-0.36309999999999998</v>
      </c>
      <c r="H4786" s="12">
        <v>-0.10680000000000001</v>
      </c>
      <c r="I4786" s="4">
        <v>-0.43099999999999999</v>
      </c>
      <c r="J4786" s="29">
        <v>51</v>
      </c>
      <c r="K4786">
        <v>68</v>
      </c>
      <c r="L4786" s="6">
        <v>86</v>
      </c>
      <c r="M4786" s="27">
        <v>0.44500000000000001</v>
      </c>
      <c r="N4786" s="6">
        <v>1.45</v>
      </c>
      <c r="O4786" s="6">
        <v>1.4</v>
      </c>
      <c r="P4786" s="6">
        <v>-0.56000000000000005</v>
      </c>
      <c r="Q4786" s="6">
        <v>-0.12</v>
      </c>
      <c r="R4786" s="31">
        <v>0.02</v>
      </c>
      <c r="S4786" s="6">
        <v>0.18</v>
      </c>
      <c r="T4786" s="6">
        <v>0.14000000000000001</v>
      </c>
      <c r="U4786" s="6">
        <v>0.06</v>
      </c>
      <c r="V4786" s="6">
        <v>1.2999999999999999E-2</v>
      </c>
      <c r="X4786">
        <f>MROUND(RANK(C4786,C$14:C$10000),$X$2)</f>
        <v>5150</v>
      </c>
      <c r="Y4786">
        <f>MROUND(RANK(D4786,D$14:D$10000),$X$2)</f>
        <v>5150</v>
      </c>
      <c r="Z4786">
        <f>MROUND(RANK(E4786,E$14:E$10000),$X$2)</f>
        <v>5050</v>
      </c>
      <c r="AA4786">
        <f>MROUND(RANK(F4786,F$14:F$10000),$X$2)</f>
        <v>5100</v>
      </c>
      <c r="AB4786">
        <f>MROUND(RANK(G4786,G$14:G$10000),$X$2)</f>
        <v>1150</v>
      </c>
      <c r="AC4786">
        <f>MROUND(RANK(H4786,H$14:H$10000),$X$2)</f>
        <v>1700</v>
      </c>
      <c r="AD4786">
        <f>MROUND(RANK(I4786,I$14:I$10000),$X$2)</f>
        <v>4450</v>
      </c>
      <c r="AE4786">
        <f>SUM(X4786:AC4786)+SUM(Y4786:AA4786)+Y4786*4</f>
        <v>59200</v>
      </c>
    </row>
    <row r="4787" spans="1:31" x14ac:dyDescent="0.2">
      <c r="A4787" s="1">
        <v>45894</v>
      </c>
      <c r="B4787" s="2">
        <v>0.66589120370370369</v>
      </c>
      <c r="C4787" s="11">
        <v>494884723</v>
      </c>
      <c r="D4787" s="12">
        <v>0.36599999999999999</v>
      </c>
      <c r="E4787" s="4">
        <v>1.3019400000000001</v>
      </c>
      <c r="F4787" s="4">
        <v>1.208</v>
      </c>
      <c r="G4787" s="12">
        <v>-0.36499999999999999</v>
      </c>
      <c r="H4787" s="12">
        <v>-0.1086</v>
      </c>
      <c r="I4787" s="4">
        <v>-0.17899999999999999</v>
      </c>
      <c r="J4787" s="29">
        <v>52</v>
      </c>
      <c r="K4787">
        <v>61</v>
      </c>
      <c r="L4787">
        <v>78</v>
      </c>
      <c r="M4787" s="29">
        <v>0.45500000000000002</v>
      </c>
      <c r="N4787">
        <v>1.35</v>
      </c>
      <c r="O4787">
        <v>1.35</v>
      </c>
      <c r="P4787">
        <v>-0.54</v>
      </c>
      <c r="Q4787">
        <v>-0.105</v>
      </c>
      <c r="R4787" s="33">
        <v>4.4999999999999998E-2</v>
      </c>
      <c r="S4787">
        <v>0.16500000000000001</v>
      </c>
      <c r="T4787">
        <v>0.12</v>
      </c>
      <c r="U4787">
        <v>0.06</v>
      </c>
      <c r="V4787">
        <v>0.01</v>
      </c>
      <c r="X4787">
        <f>MROUND(RANK(C4787,C$14:C$10000),$X$2)</f>
        <v>5150</v>
      </c>
      <c r="Y4787">
        <f>MROUND(RANK(D4787,D$14:D$10000),$X$2)</f>
        <v>5150</v>
      </c>
      <c r="Z4787">
        <f>MROUND(RANK(E4787,E$14:E$10000),$X$2)</f>
        <v>5000</v>
      </c>
      <c r="AA4787">
        <f>MROUND(RANK(F4787,F$14:F$10000),$X$2)</f>
        <v>5050</v>
      </c>
      <c r="AB4787">
        <f>MROUND(RANK(G4787,G$14:G$10000),$X$2)</f>
        <v>1150</v>
      </c>
      <c r="AC4787">
        <f>MROUND(RANK(H4787,H$14:H$10000),$X$2)</f>
        <v>1900</v>
      </c>
      <c r="AD4787">
        <f>MROUND(RANK(I4787,I$14:I$10000),$X$2)</f>
        <v>4100</v>
      </c>
      <c r="AE4787">
        <f>SUM(X4787:AC4787)+SUM(Y4787:AA4787)+Y4787*4</f>
        <v>59200</v>
      </c>
    </row>
    <row r="4788" spans="1:31" x14ac:dyDescent="0.2">
      <c r="A4788" s="1">
        <v>45896</v>
      </c>
      <c r="B4788" s="2">
        <v>0.51538194444444441</v>
      </c>
      <c r="C4788" s="11">
        <v>1277072194</v>
      </c>
      <c r="D4788" s="12">
        <v>0.40389999999999998</v>
      </c>
      <c r="E4788" s="4">
        <v>1.32605</v>
      </c>
      <c r="F4788" s="4">
        <v>1.2769999999999999</v>
      </c>
      <c r="G4788" s="12">
        <v>-0.5897</v>
      </c>
      <c r="H4788" s="12">
        <v>-0.1295</v>
      </c>
      <c r="I4788" s="4">
        <v>-2.052</v>
      </c>
      <c r="J4788" s="29">
        <v>199</v>
      </c>
      <c r="K4788">
        <v>220</v>
      </c>
      <c r="L4788">
        <v>249</v>
      </c>
      <c r="M4788" s="29">
        <v>0.46500000000000002</v>
      </c>
      <c r="N4788">
        <v>1.35</v>
      </c>
      <c r="O4788">
        <v>1.3</v>
      </c>
      <c r="P4788">
        <v>-0.54</v>
      </c>
      <c r="Q4788">
        <v>-0.115</v>
      </c>
      <c r="R4788" s="33">
        <v>6.6666666666666602E-3</v>
      </c>
      <c r="S4788">
        <v>0.2</v>
      </c>
      <c r="T4788">
        <v>0.04</v>
      </c>
      <c r="U4788">
        <v>0.27</v>
      </c>
      <c r="V4788">
        <v>7.1999999999999995E-2</v>
      </c>
      <c r="X4788">
        <f>MROUND(RANK(C4788,C$14:C$10000),$X$2)</f>
        <v>4550</v>
      </c>
      <c r="Y4788">
        <f>MROUND(RANK(D4788,D$14:D$10000),$X$2)</f>
        <v>4550</v>
      </c>
      <c r="Z4788">
        <f>MROUND(RANK(E4788,E$14:E$10000),$X$2)</f>
        <v>4900</v>
      </c>
      <c r="AA4788">
        <f>MROUND(RANK(F4788,F$14:F$10000),$X$2)</f>
        <v>4750</v>
      </c>
      <c r="AB4788">
        <f>MROUND(RANK(G4788,G$14:G$10000),$X$2)</f>
        <v>3250</v>
      </c>
      <c r="AC4788">
        <f>MROUND(RANK(H4788,H$14:H$10000),$X$2)</f>
        <v>4800</v>
      </c>
      <c r="AD4788">
        <f>MROUND(RANK(I4788,I$14:I$10000),$X$2)</f>
        <v>5300</v>
      </c>
      <c r="AE4788">
        <f>SUM(X4788:AC4788)+SUM(Y4788:AA4788)+Y4788*4</f>
        <v>59200</v>
      </c>
    </row>
    <row r="4789" spans="1:31" x14ac:dyDescent="0.2">
      <c r="A4789" s="1">
        <v>45892</v>
      </c>
      <c r="B4789" s="2">
        <v>0.9980324074074074</v>
      </c>
      <c r="C4789" s="11">
        <v>995093949</v>
      </c>
      <c r="D4789" s="12">
        <v>0.39379999999999998</v>
      </c>
      <c r="E4789" s="4">
        <v>1.32718</v>
      </c>
      <c r="F4789" s="4">
        <v>1.2589999999999999</v>
      </c>
      <c r="G4789" s="12">
        <v>-0.55030000000000001</v>
      </c>
      <c r="H4789" s="12">
        <v>-0.1283</v>
      </c>
      <c r="I4789" s="4">
        <v>-0.96399999999999997</v>
      </c>
      <c r="J4789" s="29">
        <v>102</v>
      </c>
      <c r="K4789">
        <v>104</v>
      </c>
      <c r="L4789" s="6">
        <v>160</v>
      </c>
      <c r="M4789" s="27">
        <v>0.45500000000000002</v>
      </c>
      <c r="N4789" s="6">
        <v>1.35</v>
      </c>
      <c r="O4789" s="6">
        <v>1.45</v>
      </c>
      <c r="P4789" s="6">
        <v>-0.56000000000000005</v>
      </c>
      <c r="Q4789" s="6">
        <v>-0.125</v>
      </c>
      <c r="R4789" s="31">
        <v>0.02</v>
      </c>
      <c r="S4789" s="6">
        <v>0.18</v>
      </c>
      <c r="T4789" s="6">
        <v>0.12</v>
      </c>
      <c r="U4789" s="6">
        <v>7.0000000000000007E-2</v>
      </c>
      <c r="V4789" s="6">
        <v>1.9E-2</v>
      </c>
      <c r="X4789">
        <f>MROUND(RANK(C4789,C$14:C$10000),$X$2)</f>
        <v>4750</v>
      </c>
      <c r="Y4789">
        <f>MROUND(RANK(D4789,D$14:D$10000),$X$2)</f>
        <v>4750</v>
      </c>
      <c r="Z4789">
        <f>MROUND(RANK(E4789,E$14:E$10000),$X$2)</f>
        <v>4900</v>
      </c>
      <c r="AA4789">
        <f>MROUND(RANK(F4789,F$14:F$10000),$X$2)</f>
        <v>4850</v>
      </c>
      <c r="AB4789">
        <f>MROUND(RANK(G4789,G$14:G$10000),$X$2)</f>
        <v>1800</v>
      </c>
      <c r="AC4789">
        <f>MROUND(RANK(H4789,H$14:H$10000),$X$2)</f>
        <v>4700</v>
      </c>
      <c r="AD4789">
        <f>MROUND(RANK(I4789,I$14:I$10000),$X$2)</f>
        <v>4900</v>
      </c>
      <c r="AE4789">
        <f>SUM(X4789:AC4789)+SUM(Y4789:AA4789)+Y4789*4</f>
        <v>59250</v>
      </c>
    </row>
    <row r="4790" spans="1:31" x14ac:dyDescent="0.2">
      <c r="A4790" s="1">
        <v>45893</v>
      </c>
      <c r="B4790" s="2">
        <v>0.65792824074074074</v>
      </c>
      <c r="C4790" s="11">
        <v>1419817285</v>
      </c>
      <c r="D4790" s="12">
        <v>0.40820000000000001</v>
      </c>
      <c r="E4790" s="4">
        <v>1.3822099999999999</v>
      </c>
      <c r="F4790" s="4">
        <v>1.3129999999999999</v>
      </c>
      <c r="G4790" s="12">
        <v>-0.66800000000000004</v>
      </c>
      <c r="H4790" s="12">
        <v>-0.1384</v>
      </c>
      <c r="I4790" s="4">
        <v>-1.21</v>
      </c>
      <c r="J4790" s="29">
        <v>87</v>
      </c>
      <c r="K4790">
        <v>159</v>
      </c>
      <c r="L4790">
        <v>181</v>
      </c>
      <c r="M4790" s="29">
        <v>0.44500000000000001</v>
      </c>
      <c r="N4790">
        <v>1.45</v>
      </c>
      <c r="O4790">
        <v>1.4</v>
      </c>
      <c r="P4790">
        <v>-0.56000000000000005</v>
      </c>
      <c r="Q4790">
        <v>-0.12</v>
      </c>
      <c r="R4790" s="33">
        <v>0.02</v>
      </c>
      <c r="S4790">
        <v>0.18</v>
      </c>
      <c r="T4790">
        <v>0.14000000000000001</v>
      </c>
      <c r="U4790">
        <v>0.06</v>
      </c>
      <c r="V4790">
        <v>1.2999999999999999E-2</v>
      </c>
      <c r="X4790">
        <f>MROUND(RANK(C4790,C$14:C$10000),$X$2)</f>
        <v>4450</v>
      </c>
      <c r="Y4790">
        <f>MROUND(RANK(D4790,D$14:D$10000),$X$2)</f>
        <v>4400</v>
      </c>
      <c r="Z4790">
        <f>MROUND(RANK(E4790,E$14:E$10000),$X$2)</f>
        <v>4500</v>
      </c>
      <c r="AA4790">
        <f>MROUND(RANK(F4790,F$14:F$10000),$X$2)</f>
        <v>4500</v>
      </c>
      <c r="AB4790">
        <f>MROUND(RANK(G4790,G$14:G$10000),$X$2)</f>
        <v>5150</v>
      </c>
      <c r="AC4790">
        <f>MROUND(RANK(H4790,H$14:H$10000),$X$2)</f>
        <v>5250</v>
      </c>
      <c r="AD4790">
        <f>MROUND(RANK(I4790,I$14:I$10000),$X$2)</f>
        <v>5050</v>
      </c>
      <c r="AE4790">
        <f>SUM(X4790:AC4790)+SUM(Y4790:AA4790)+Y4790*4</f>
        <v>59250</v>
      </c>
    </row>
    <row r="4791" spans="1:31" x14ac:dyDescent="0.2">
      <c r="A4791" s="1">
        <v>45894</v>
      </c>
      <c r="B4791" s="2">
        <v>0.58462962962962961</v>
      </c>
      <c r="C4791" s="11">
        <v>1030820304</v>
      </c>
      <c r="D4791" s="12">
        <v>0.3952</v>
      </c>
      <c r="E4791" s="4">
        <v>1.35606</v>
      </c>
      <c r="F4791" s="4">
        <v>1.268</v>
      </c>
      <c r="G4791" s="12">
        <v>-0.5877</v>
      </c>
      <c r="H4791" s="12">
        <v>-0.12239999999999999</v>
      </c>
      <c r="I4791" s="4">
        <v>-0.748</v>
      </c>
      <c r="J4791" s="29">
        <v>50</v>
      </c>
      <c r="K4791">
        <v>114</v>
      </c>
      <c r="L4791" s="6">
        <v>147</v>
      </c>
      <c r="M4791" s="27">
        <v>0.44500000000000001</v>
      </c>
      <c r="N4791" s="6">
        <v>1.35</v>
      </c>
      <c r="O4791" s="6">
        <v>1.3</v>
      </c>
      <c r="P4791" s="6">
        <v>-0.54</v>
      </c>
      <c r="Q4791" s="6">
        <v>-0.105</v>
      </c>
      <c r="R4791" s="31">
        <v>0.06</v>
      </c>
      <c r="S4791" s="6">
        <v>0.15</v>
      </c>
      <c r="T4791" s="6">
        <v>0.12</v>
      </c>
      <c r="U4791" s="6">
        <v>0.05</v>
      </c>
      <c r="V4791" s="6">
        <v>0.01</v>
      </c>
      <c r="X4791">
        <f>MROUND(RANK(C4791,C$14:C$10000),$X$2)</f>
        <v>4700</v>
      </c>
      <c r="Y4791">
        <f>MROUND(RANK(D4791,D$14:D$10000),$X$2)</f>
        <v>4700</v>
      </c>
      <c r="Z4791">
        <f>MROUND(RANK(E4791,E$14:E$10000),$X$2)</f>
        <v>4700</v>
      </c>
      <c r="AA4791">
        <f>MROUND(RANK(F4791,F$14:F$10000),$X$2)</f>
        <v>4800</v>
      </c>
      <c r="AB4791">
        <f>MROUND(RANK(G4791,G$14:G$10000),$X$2)</f>
        <v>3250</v>
      </c>
      <c r="AC4791">
        <f>MROUND(RANK(H4791,H$14:H$10000),$X$2)</f>
        <v>4100</v>
      </c>
      <c r="AD4791">
        <f>MROUND(RANK(I4791,I$14:I$10000),$X$2)</f>
        <v>4750</v>
      </c>
      <c r="AE4791">
        <f>SUM(X4791:AC4791)+SUM(Y4791:AA4791)+Y4791*4</f>
        <v>59250</v>
      </c>
    </row>
    <row r="4792" spans="1:31" x14ac:dyDescent="0.2">
      <c r="A4792" s="1">
        <v>45894</v>
      </c>
      <c r="B4792" s="2">
        <v>0.72271990740740744</v>
      </c>
      <c r="C4792" s="11">
        <v>878537346</v>
      </c>
      <c r="D4792" s="12">
        <v>0.38879999999999998</v>
      </c>
      <c r="E4792" s="4">
        <v>1.3522400000000001</v>
      </c>
      <c r="F4792" s="4">
        <v>1.252</v>
      </c>
      <c r="G4792" s="12">
        <v>-0.55030000000000001</v>
      </c>
      <c r="H4792" s="12">
        <v>-0.12379999999999999</v>
      </c>
      <c r="I4792" s="4">
        <v>-0.34100000000000003</v>
      </c>
      <c r="J4792" s="29">
        <v>52</v>
      </c>
      <c r="K4792">
        <v>133</v>
      </c>
      <c r="L4792" s="6">
        <v>141</v>
      </c>
      <c r="M4792" s="27">
        <v>0.45500000000000002</v>
      </c>
      <c r="N4792" s="6">
        <v>1.45</v>
      </c>
      <c r="O4792" s="6">
        <v>1.3</v>
      </c>
      <c r="P4792" s="6">
        <v>-0.57999999999999996</v>
      </c>
      <c r="Q4792" s="6">
        <v>-0.125</v>
      </c>
      <c r="R4792" s="31">
        <v>0.05</v>
      </c>
      <c r="S4792" s="6">
        <v>0.16500000000000001</v>
      </c>
      <c r="T4792" s="6">
        <v>0.14000000000000001</v>
      </c>
      <c r="U4792" s="6">
        <v>0.06</v>
      </c>
      <c r="V4792" s="6">
        <v>1.9E-2</v>
      </c>
      <c r="X4792">
        <f>MROUND(RANK(C4792,C$14:C$10000),$X$2)</f>
        <v>4850</v>
      </c>
      <c r="Y4792">
        <f>MROUND(RANK(D4792,D$14:D$10000),$X$2)</f>
        <v>4850</v>
      </c>
      <c r="Z4792">
        <f>MROUND(RANK(E4792,E$14:E$10000),$X$2)</f>
        <v>4750</v>
      </c>
      <c r="AA4792">
        <f>MROUND(RANK(F4792,F$14:F$10000),$X$2)</f>
        <v>4850</v>
      </c>
      <c r="AB4792">
        <f>MROUND(RANK(G4792,G$14:G$10000),$X$2)</f>
        <v>1800</v>
      </c>
      <c r="AC4792">
        <f>MROUND(RANK(H4792,H$14:H$10000),$X$2)</f>
        <v>4300</v>
      </c>
      <c r="AD4792">
        <f>MROUND(RANK(I4792,I$14:I$10000),$X$2)</f>
        <v>4350</v>
      </c>
      <c r="AE4792">
        <f>SUM(X4792:AC4792)+SUM(Y4792:AA4792)+Y4792*4</f>
        <v>59250</v>
      </c>
    </row>
    <row r="4793" spans="1:31" x14ac:dyDescent="0.2">
      <c r="A4793" s="1">
        <v>45894</v>
      </c>
      <c r="B4793" s="2">
        <v>0.73223379629629626</v>
      </c>
      <c r="C4793" s="11">
        <v>1094167777</v>
      </c>
      <c r="D4793" s="12">
        <v>0.39760000000000001</v>
      </c>
      <c r="E4793" s="4">
        <v>1.36574</v>
      </c>
      <c r="F4793" s="4">
        <v>1.274</v>
      </c>
      <c r="G4793" s="12">
        <v>-0.62790000000000001</v>
      </c>
      <c r="H4793" s="12">
        <v>-0.1164</v>
      </c>
      <c r="I4793" s="4">
        <v>-0.78500000000000003</v>
      </c>
      <c r="J4793" s="29">
        <v>53</v>
      </c>
      <c r="K4793">
        <v>157</v>
      </c>
      <c r="L4793" s="6">
        <v>164</v>
      </c>
      <c r="M4793" s="27">
        <v>0.435</v>
      </c>
      <c r="N4793" s="6">
        <v>1.35</v>
      </c>
      <c r="O4793" s="6">
        <v>1.4</v>
      </c>
      <c r="P4793" s="6">
        <v>-0.54</v>
      </c>
      <c r="Q4793" s="6">
        <v>-0.115</v>
      </c>
      <c r="R4793" s="31">
        <v>0.03</v>
      </c>
      <c r="S4793" s="6">
        <v>0.13500000000000001</v>
      </c>
      <c r="T4793" s="6">
        <v>0.14000000000000001</v>
      </c>
      <c r="U4793" s="6">
        <v>0.05</v>
      </c>
      <c r="V4793" s="6">
        <v>0.01</v>
      </c>
      <c r="X4793">
        <f>MROUND(RANK(C4793,C$14:C$10000),$X$2)</f>
        <v>4650</v>
      </c>
      <c r="Y4793">
        <f>MROUND(RANK(D4793,D$14:D$10000),$X$2)</f>
        <v>4650</v>
      </c>
      <c r="Z4793">
        <f>MROUND(RANK(E4793,E$14:E$10000),$X$2)</f>
        <v>4650</v>
      </c>
      <c r="AA4793">
        <f>MROUND(RANK(F4793,F$14:F$10000),$X$2)</f>
        <v>4750</v>
      </c>
      <c r="AB4793">
        <f>MROUND(RANK(G4793,G$14:G$10000),$X$2)</f>
        <v>4750</v>
      </c>
      <c r="AC4793">
        <f>MROUND(RANK(H4793,H$14:H$10000),$X$2)</f>
        <v>3150</v>
      </c>
      <c r="AD4793">
        <f>MROUND(RANK(I4793,I$14:I$10000),$X$2)</f>
        <v>4800</v>
      </c>
      <c r="AE4793">
        <f>SUM(X4793:AC4793)+SUM(Y4793:AA4793)+Y4793*4</f>
        <v>59250</v>
      </c>
    </row>
    <row r="4794" spans="1:31" x14ac:dyDescent="0.2">
      <c r="A4794" s="1">
        <v>45894</v>
      </c>
      <c r="B4794" s="2">
        <v>0.74104166666666671</v>
      </c>
      <c r="C4794" s="11">
        <v>364571736</v>
      </c>
      <c r="D4794" s="12">
        <v>0.35399999999999998</v>
      </c>
      <c r="E4794" s="4">
        <v>1.31013</v>
      </c>
      <c r="F4794" s="4">
        <v>1.2070000000000001</v>
      </c>
      <c r="G4794" s="12">
        <v>-0.44750000000000001</v>
      </c>
      <c r="H4794" s="12">
        <v>-0.1019</v>
      </c>
      <c r="I4794" s="4">
        <v>-0.21099999999999999</v>
      </c>
      <c r="J4794" s="29">
        <v>29</v>
      </c>
      <c r="K4794">
        <v>79</v>
      </c>
      <c r="L4794" s="6">
        <v>96</v>
      </c>
      <c r="M4794" s="27">
        <v>0.45500000000000002</v>
      </c>
      <c r="N4794" s="6">
        <v>1.45</v>
      </c>
      <c r="O4794" s="6">
        <v>1.4</v>
      </c>
      <c r="P4794" s="6">
        <v>-0.57999999999999996</v>
      </c>
      <c r="Q4794" s="6">
        <v>-0.11</v>
      </c>
      <c r="R4794" s="31">
        <v>0.05</v>
      </c>
      <c r="S4794" s="6">
        <v>0.2</v>
      </c>
      <c r="T4794" s="6">
        <v>0.12</v>
      </c>
      <c r="U4794" s="6">
        <v>0.05</v>
      </c>
      <c r="V4794" s="6">
        <v>1.2999999999999999E-2</v>
      </c>
      <c r="X4794">
        <f>MROUND(RANK(C4794,C$14:C$10000),$X$2)</f>
        <v>5200</v>
      </c>
      <c r="Y4794">
        <f>MROUND(RANK(D4794,D$14:D$10000),$X$2)</f>
        <v>5200</v>
      </c>
      <c r="Z4794">
        <f>MROUND(RANK(E4794,E$14:E$10000),$X$2)</f>
        <v>5000</v>
      </c>
      <c r="AA4794">
        <f>MROUND(RANK(F4794,F$14:F$10000),$X$2)</f>
        <v>5050</v>
      </c>
      <c r="AB4794">
        <f>MROUND(RANK(G4794,G$14:G$10000),$X$2)</f>
        <v>1350</v>
      </c>
      <c r="AC4794">
        <f>MROUND(RANK(H4794,H$14:H$10000),$X$2)</f>
        <v>1400</v>
      </c>
      <c r="AD4794">
        <f>MROUND(RANK(I4794,I$14:I$10000),$X$2)</f>
        <v>4150</v>
      </c>
      <c r="AE4794">
        <f>SUM(X4794:AC4794)+SUM(Y4794:AA4794)+Y4794*4</f>
        <v>59250</v>
      </c>
    </row>
    <row r="4795" spans="1:31" x14ac:dyDescent="0.2">
      <c r="A4795" s="1">
        <v>45895</v>
      </c>
      <c r="B4795" s="2">
        <v>0.95664351851851848</v>
      </c>
      <c r="C4795" s="11">
        <v>868182434</v>
      </c>
      <c r="D4795" s="12">
        <v>0.38829999999999998</v>
      </c>
      <c r="E4795" s="4">
        <v>1.33799</v>
      </c>
      <c r="F4795" s="4">
        <v>1.25</v>
      </c>
      <c r="G4795" s="12">
        <v>-0.55030000000000001</v>
      </c>
      <c r="H4795" s="12">
        <v>-0.12230000000000001</v>
      </c>
      <c r="I4795" s="4">
        <v>-0.44700000000000001</v>
      </c>
      <c r="J4795" s="29">
        <v>75</v>
      </c>
      <c r="K4795">
        <v>108</v>
      </c>
      <c r="L4795">
        <v>141</v>
      </c>
      <c r="M4795" s="29">
        <v>0.42499999999999999</v>
      </c>
      <c r="N4795">
        <v>1.45</v>
      </c>
      <c r="O4795">
        <v>1.35</v>
      </c>
      <c r="P4795">
        <v>-0.56000000000000005</v>
      </c>
      <c r="Q4795">
        <v>-0.12</v>
      </c>
      <c r="R4795" s="33">
        <v>0.04</v>
      </c>
      <c r="S4795">
        <v>0.18</v>
      </c>
      <c r="T4795">
        <v>0.14000000000000001</v>
      </c>
      <c r="U4795">
        <v>0.22500000000000001</v>
      </c>
      <c r="V4795">
        <v>8.5499999999999896E-2</v>
      </c>
      <c r="X4795">
        <f>MROUND(RANK(C4795,C$14:C$10000),$X$2)</f>
        <v>4850</v>
      </c>
      <c r="Y4795">
        <f>MROUND(RANK(D4795,D$14:D$10000),$X$2)</f>
        <v>4850</v>
      </c>
      <c r="Z4795">
        <f>MROUND(RANK(E4795,E$14:E$10000),$X$2)</f>
        <v>4800</v>
      </c>
      <c r="AA4795">
        <f>MROUND(RANK(F4795,F$14:F$10000),$X$2)</f>
        <v>4900</v>
      </c>
      <c r="AB4795">
        <f>MROUND(RANK(G4795,G$14:G$10000),$X$2)</f>
        <v>1800</v>
      </c>
      <c r="AC4795">
        <f>MROUND(RANK(H4795,H$14:H$10000),$X$2)</f>
        <v>4100</v>
      </c>
      <c r="AD4795">
        <f>MROUND(RANK(I4795,I$14:I$10000),$X$2)</f>
        <v>4450</v>
      </c>
      <c r="AE4795">
        <f>SUM(X4795:AC4795)+SUM(Y4795:AA4795)+Y4795*4</f>
        <v>59250</v>
      </c>
    </row>
    <row r="4796" spans="1:31" x14ac:dyDescent="0.2">
      <c r="A4796" s="1">
        <v>45896</v>
      </c>
      <c r="B4796" s="2">
        <v>0.62043981481481481</v>
      </c>
      <c r="C4796" s="11">
        <v>1454977959</v>
      </c>
      <c r="D4796" s="12">
        <v>0.40920000000000001</v>
      </c>
      <c r="E4796" s="4">
        <v>1.3652599999999999</v>
      </c>
      <c r="F4796" s="4">
        <v>1.3089999999999999</v>
      </c>
      <c r="G4796" s="12">
        <v>-0.65580000000000005</v>
      </c>
      <c r="H4796" s="12">
        <v>-0.13289999999999999</v>
      </c>
      <c r="I4796" s="4">
        <v>-0.314</v>
      </c>
      <c r="J4796" s="29">
        <v>100</v>
      </c>
      <c r="K4796">
        <v>156</v>
      </c>
      <c r="L4796" s="6">
        <v>168</v>
      </c>
      <c r="M4796" s="27">
        <v>0.435</v>
      </c>
      <c r="N4796" s="6">
        <v>1.45</v>
      </c>
      <c r="O4796" s="6">
        <v>1.3</v>
      </c>
      <c r="P4796" s="6">
        <v>-0.54</v>
      </c>
      <c r="Q4796" s="6">
        <v>-0.11</v>
      </c>
      <c r="R4796" s="31">
        <v>4.4999999999999998E-2</v>
      </c>
      <c r="S4796" s="6">
        <v>0.18</v>
      </c>
      <c r="T4796" s="6">
        <v>0.04</v>
      </c>
      <c r="U4796" s="6">
        <v>0.27</v>
      </c>
      <c r="V4796" s="6">
        <v>7.1999999999999995E-2</v>
      </c>
      <c r="X4796">
        <f>MROUND(RANK(C4796,C$14:C$10000),$X$2)</f>
        <v>4400</v>
      </c>
      <c r="Y4796">
        <f>MROUND(RANK(D4796,D$14:D$10000),$X$2)</f>
        <v>4400</v>
      </c>
      <c r="Z4796">
        <f>MROUND(RANK(E4796,E$14:E$10000),$X$2)</f>
        <v>4650</v>
      </c>
      <c r="AA4796">
        <f>MROUND(RANK(F4796,F$14:F$10000),$X$2)</f>
        <v>4550</v>
      </c>
      <c r="AB4796">
        <f>MROUND(RANK(G4796,G$14:G$10000),$X$2)</f>
        <v>5050</v>
      </c>
      <c r="AC4796">
        <f>MROUND(RANK(H4796,H$14:H$10000),$X$2)</f>
        <v>5000</v>
      </c>
      <c r="AD4796">
        <f>MROUND(RANK(I4796,I$14:I$10000),$X$2)</f>
        <v>4300</v>
      </c>
      <c r="AE4796">
        <f>SUM(X4796:AC4796)+SUM(Y4796:AA4796)+Y4796*4</f>
        <v>59250</v>
      </c>
    </row>
    <row r="4797" spans="1:31" x14ac:dyDescent="0.2">
      <c r="A4797" s="1">
        <v>45893</v>
      </c>
      <c r="B4797" s="2">
        <v>0.58472222222222225</v>
      </c>
      <c r="C4797" s="11">
        <v>969966920</v>
      </c>
      <c r="D4797" s="12">
        <v>0.39279999999999998</v>
      </c>
      <c r="E4797" s="4">
        <v>1.34449</v>
      </c>
      <c r="F4797" s="4">
        <v>1.2709999999999999</v>
      </c>
      <c r="G4797" s="12">
        <v>-0.55030000000000001</v>
      </c>
      <c r="H4797" s="12">
        <v>-0.1343</v>
      </c>
      <c r="I4797" s="4">
        <v>-1.01</v>
      </c>
      <c r="J4797" s="29">
        <v>93</v>
      </c>
      <c r="K4797">
        <v>122</v>
      </c>
      <c r="L4797" s="6">
        <v>149</v>
      </c>
      <c r="M4797" s="27">
        <v>0.44500000000000001</v>
      </c>
      <c r="N4797" s="6">
        <v>1.45</v>
      </c>
      <c r="O4797" s="6">
        <v>1.4</v>
      </c>
      <c r="P4797" s="6">
        <v>-0.56000000000000005</v>
      </c>
      <c r="Q4797" s="6">
        <v>-0.12</v>
      </c>
      <c r="R4797" s="31">
        <v>0.02</v>
      </c>
      <c r="S4797" s="6">
        <v>0.18</v>
      </c>
      <c r="T4797" s="6">
        <v>0.14000000000000001</v>
      </c>
      <c r="U4797" s="6">
        <v>0.06</v>
      </c>
      <c r="V4797" s="6">
        <v>1.2999999999999999E-2</v>
      </c>
      <c r="X4797">
        <f>MROUND(RANK(C4797,C$14:C$10000),$X$2)</f>
        <v>4750</v>
      </c>
      <c r="Y4797">
        <f>MROUND(RANK(D4797,D$14:D$10000),$X$2)</f>
        <v>4750</v>
      </c>
      <c r="Z4797">
        <f>MROUND(RANK(E4797,E$14:E$10000),$X$2)</f>
        <v>4800</v>
      </c>
      <c r="AA4797">
        <f>MROUND(RANK(F4797,F$14:F$10000),$X$2)</f>
        <v>4800</v>
      </c>
      <c r="AB4797">
        <f>MROUND(RANK(G4797,G$14:G$10000),$X$2)</f>
        <v>1800</v>
      </c>
      <c r="AC4797">
        <f>MROUND(RANK(H4797,H$14:H$10000),$X$2)</f>
        <v>5050</v>
      </c>
      <c r="AD4797">
        <f>MROUND(RANK(I4797,I$14:I$10000),$X$2)</f>
        <v>4950</v>
      </c>
      <c r="AE4797">
        <f>SUM(X4797:AC4797)+SUM(Y4797:AA4797)+Y4797*4</f>
        <v>59300</v>
      </c>
    </row>
    <row r="4798" spans="1:31" x14ac:dyDescent="0.2">
      <c r="A4798" s="1">
        <v>45893</v>
      </c>
      <c r="B4798" s="2">
        <v>0.67577546296296298</v>
      </c>
      <c r="C4798" s="11">
        <v>1341365623</v>
      </c>
      <c r="D4798" s="12">
        <v>0.40589999999999998</v>
      </c>
      <c r="E4798" s="4">
        <v>1.3660099999999999</v>
      </c>
      <c r="F4798" s="4">
        <v>1.3080000000000001</v>
      </c>
      <c r="G4798" s="12">
        <v>-0.61739999999999995</v>
      </c>
      <c r="H4798" s="12">
        <v>-0.12970000000000001</v>
      </c>
      <c r="I4798" s="4">
        <v>-0.95699999999999996</v>
      </c>
      <c r="J4798" s="29">
        <v>108</v>
      </c>
      <c r="K4798">
        <v>110</v>
      </c>
      <c r="L4798" s="6">
        <v>131</v>
      </c>
      <c r="M4798" s="27">
        <v>0.44500000000000001</v>
      </c>
      <c r="N4798" s="6">
        <v>1.45</v>
      </c>
      <c r="O4798" s="6">
        <v>1.4</v>
      </c>
      <c r="P4798" s="6">
        <v>-0.56000000000000005</v>
      </c>
      <c r="Q4798" s="6">
        <v>-0.12</v>
      </c>
      <c r="R4798" s="31">
        <v>0.02</v>
      </c>
      <c r="S4798" s="6">
        <v>0.18</v>
      </c>
      <c r="T4798" s="6">
        <v>0.14000000000000001</v>
      </c>
      <c r="U4798" s="6">
        <v>0.06</v>
      </c>
      <c r="V4798" s="6">
        <v>1.2999999999999999E-2</v>
      </c>
      <c r="X4798">
        <f>MROUND(RANK(C4798,C$14:C$10000),$X$2)</f>
        <v>4500</v>
      </c>
      <c r="Y4798">
        <f>MROUND(RANK(D4798,D$14:D$10000),$X$2)</f>
        <v>4500</v>
      </c>
      <c r="Z4798">
        <f>MROUND(RANK(E4798,E$14:E$10000),$X$2)</f>
        <v>4650</v>
      </c>
      <c r="AA4798">
        <f>MROUND(RANK(F4798,F$14:F$10000),$X$2)</f>
        <v>4550</v>
      </c>
      <c r="AB4798">
        <f>MROUND(RANK(G4798,G$14:G$10000),$X$2)</f>
        <v>4550</v>
      </c>
      <c r="AC4798">
        <f>MROUND(RANK(H4798,H$14:H$10000),$X$2)</f>
        <v>4850</v>
      </c>
      <c r="AD4798">
        <f>MROUND(RANK(I4798,I$14:I$10000),$X$2)</f>
        <v>4900</v>
      </c>
      <c r="AE4798">
        <f>SUM(X4798:AC4798)+SUM(Y4798:AA4798)+Y4798*4</f>
        <v>59300</v>
      </c>
    </row>
    <row r="4799" spans="1:31" x14ac:dyDescent="0.2">
      <c r="A4799" s="1">
        <v>45895</v>
      </c>
      <c r="B4799" s="2">
        <v>0.64615740740740746</v>
      </c>
      <c r="C4799" s="11">
        <v>898759126</v>
      </c>
      <c r="D4799" s="12">
        <v>0.38969999999999999</v>
      </c>
      <c r="E4799" s="4">
        <v>1.38087</v>
      </c>
      <c r="F4799" s="4">
        <v>1.268</v>
      </c>
      <c r="G4799" s="12">
        <v>-0.56510000000000005</v>
      </c>
      <c r="H4799" s="12">
        <v>-0.1237</v>
      </c>
      <c r="I4799" s="4">
        <v>-0.45700000000000002</v>
      </c>
      <c r="J4799" s="29">
        <v>32</v>
      </c>
      <c r="K4799">
        <v>119</v>
      </c>
      <c r="L4799" s="6">
        <v>137</v>
      </c>
      <c r="M4799" s="27">
        <v>0.45500000000000002</v>
      </c>
      <c r="N4799" s="6">
        <v>1.35</v>
      </c>
      <c r="O4799" s="6">
        <v>1.45</v>
      </c>
      <c r="P4799" s="6">
        <v>-0.57999999999999996</v>
      </c>
      <c r="Q4799" s="6">
        <v>-0.12</v>
      </c>
      <c r="R4799" s="31">
        <v>0.05</v>
      </c>
      <c r="S4799" s="6">
        <v>0.15</v>
      </c>
      <c r="T4799" s="6">
        <v>0.16</v>
      </c>
      <c r="U4799" s="6">
        <v>7.4999999999999997E-2</v>
      </c>
      <c r="V4799" s="6">
        <v>1.4999999999999999E-2</v>
      </c>
      <c r="X4799">
        <f>MROUND(RANK(C4799,C$14:C$10000),$X$2)</f>
        <v>4850</v>
      </c>
      <c r="Y4799">
        <f>MROUND(RANK(D4799,D$14:D$10000),$X$2)</f>
        <v>4850</v>
      </c>
      <c r="Z4799">
        <f>MROUND(RANK(E4799,E$14:E$10000),$X$2)</f>
        <v>4550</v>
      </c>
      <c r="AA4799">
        <f>MROUND(RANK(F4799,F$14:F$10000),$X$2)</f>
        <v>4800</v>
      </c>
      <c r="AB4799">
        <f>MROUND(RANK(G4799,G$14:G$10000),$X$2)</f>
        <v>2350</v>
      </c>
      <c r="AC4799">
        <f>MROUND(RANK(H4799,H$14:H$10000),$X$2)</f>
        <v>4300</v>
      </c>
      <c r="AD4799">
        <f>MROUND(RANK(I4799,I$14:I$10000),$X$2)</f>
        <v>4450</v>
      </c>
      <c r="AE4799">
        <f>SUM(X4799:AC4799)+SUM(Y4799:AA4799)+Y4799*4</f>
        <v>59300</v>
      </c>
    </row>
    <row r="4800" spans="1:31" x14ac:dyDescent="0.2">
      <c r="A4800" s="1">
        <v>45896</v>
      </c>
      <c r="B4800" s="2">
        <v>0.61165509259259254</v>
      </c>
      <c r="C4800" s="11">
        <v>1562312395</v>
      </c>
      <c r="D4800" s="12">
        <v>0.41210000000000002</v>
      </c>
      <c r="E4800" s="4">
        <v>1.35059</v>
      </c>
      <c r="F4800" s="4">
        <v>1.3029999999999999</v>
      </c>
      <c r="G4800" s="12">
        <v>-0.71309999999999996</v>
      </c>
      <c r="H4800" s="12">
        <v>-0.13650000000000001</v>
      </c>
      <c r="I4800" s="4">
        <v>-1.3149999999999999</v>
      </c>
      <c r="J4800" s="29">
        <v>165</v>
      </c>
      <c r="K4800">
        <v>184</v>
      </c>
      <c r="L4800">
        <v>261</v>
      </c>
      <c r="M4800" s="29">
        <v>0.44500000000000001</v>
      </c>
      <c r="N4800">
        <v>1.35</v>
      </c>
      <c r="O4800">
        <v>1.4</v>
      </c>
      <c r="P4800">
        <v>-0.57999999999999996</v>
      </c>
      <c r="Q4800">
        <v>-0.105</v>
      </c>
      <c r="R4800" s="33">
        <v>6.6666666666666602E-3</v>
      </c>
      <c r="S4800">
        <v>0.2</v>
      </c>
      <c r="T4800">
        <v>0.16</v>
      </c>
      <c r="U4800">
        <v>0.22500000000000001</v>
      </c>
      <c r="V4800">
        <v>7.1999999999999995E-2</v>
      </c>
      <c r="X4800">
        <f>MROUND(RANK(C4800,C$14:C$10000),$X$2)</f>
        <v>4300</v>
      </c>
      <c r="Y4800">
        <f>MROUND(RANK(D4800,D$14:D$10000),$X$2)</f>
        <v>4300</v>
      </c>
      <c r="Z4800">
        <f>MROUND(RANK(E4800,E$14:E$10000),$X$2)</f>
        <v>4750</v>
      </c>
      <c r="AA4800">
        <f>MROUND(RANK(F4800,F$14:F$10000),$X$2)</f>
        <v>4600</v>
      </c>
      <c r="AB4800">
        <f>MROUND(RANK(G4800,G$14:G$10000),$X$2)</f>
        <v>5350</v>
      </c>
      <c r="AC4800">
        <f>MROUND(RANK(H4800,H$14:H$10000),$X$2)</f>
        <v>5150</v>
      </c>
      <c r="AD4800">
        <f>MROUND(RANK(I4800,I$14:I$10000),$X$2)</f>
        <v>5100</v>
      </c>
      <c r="AE4800">
        <f>SUM(X4800:AC4800)+SUM(Y4800:AA4800)+Y4800*4</f>
        <v>59300</v>
      </c>
    </row>
    <row r="4801" spans="1:31" x14ac:dyDescent="0.2">
      <c r="A4801" s="1">
        <v>45893</v>
      </c>
      <c r="B4801" s="2">
        <v>0.55407407407407405</v>
      </c>
      <c r="C4801" s="11">
        <v>1173440122</v>
      </c>
      <c r="D4801" s="12">
        <v>0.40050000000000002</v>
      </c>
      <c r="E4801" s="4">
        <v>1.3416300000000001</v>
      </c>
      <c r="F4801" s="4">
        <v>1.2789999999999999</v>
      </c>
      <c r="G4801" s="12">
        <v>-0.57730000000000004</v>
      </c>
      <c r="H4801" s="12">
        <v>-0.13550000000000001</v>
      </c>
      <c r="I4801" s="4">
        <v>-0.52100000000000002</v>
      </c>
      <c r="J4801" s="29">
        <v>101</v>
      </c>
      <c r="K4801">
        <v>128</v>
      </c>
      <c r="L4801" s="6">
        <v>177</v>
      </c>
      <c r="M4801" s="27">
        <v>0.42499999999999999</v>
      </c>
      <c r="N4801" s="6">
        <v>1.35</v>
      </c>
      <c r="O4801" s="6">
        <v>1.35</v>
      </c>
      <c r="P4801" s="6">
        <v>-0.57999999999999996</v>
      </c>
      <c r="Q4801" s="6">
        <v>-0.11</v>
      </c>
      <c r="R4801" s="31">
        <v>0.03</v>
      </c>
      <c r="S4801" s="6">
        <v>0.2</v>
      </c>
      <c r="T4801" s="6">
        <v>0.16</v>
      </c>
      <c r="U4801" s="6">
        <v>7.0000000000000007E-2</v>
      </c>
      <c r="V4801" s="6">
        <v>1.9E-2</v>
      </c>
      <c r="X4801">
        <f>MROUND(RANK(C4801,C$14:C$10000),$X$2)</f>
        <v>4600</v>
      </c>
      <c r="Y4801">
        <f>MROUND(RANK(D4801,D$14:D$10000),$X$2)</f>
        <v>4600</v>
      </c>
      <c r="Z4801">
        <f>MROUND(RANK(E4801,E$14:E$10000),$X$2)</f>
        <v>4800</v>
      </c>
      <c r="AA4801">
        <f>MROUND(RANK(F4801,F$14:F$10000),$X$2)</f>
        <v>4750</v>
      </c>
      <c r="AB4801">
        <f>MROUND(RANK(G4801,G$14:G$10000),$X$2)</f>
        <v>2900</v>
      </c>
      <c r="AC4801">
        <f>MROUND(RANK(H4801,H$14:H$10000),$X$2)</f>
        <v>5150</v>
      </c>
      <c r="AD4801">
        <f>MROUND(RANK(I4801,I$14:I$10000),$X$2)</f>
        <v>4550</v>
      </c>
      <c r="AE4801">
        <f>SUM(X4801:AC4801)+SUM(Y4801:AA4801)+Y4801*4</f>
        <v>59350</v>
      </c>
    </row>
    <row r="4802" spans="1:31" x14ac:dyDescent="0.2">
      <c r="A4802" s="1">
        <v>45893</v>
      </c>
      <c r="B4802" s="2">
        <v>0.65696759259259263</v>
      </c>
      <c r="C4802" s="11">
        <v>774831664</v>
      </c>
      <c r="D4802" s="12">
        <v>0.38379999999999997</v>
      </c>
      <c r="E4802" s="4">
        <v>1.3358399999999999</v>
      </c>
      <c r="F4802" s="4">
        <v>1.25</v>
      </c>
      <c r="G4802" s="12">
        <v>-0.52329999999999999</v>
      </c>
      <c r="H4802" s="12">
        <v>-0.11990000000000001</v>
      </c>
      <c r="I4802" s="4">
        <v>-0.83</v>
      </c>
      <c r="J4802" s="29">
        <v>77</v>
      </c>
      <c r="K4802">
        <v>92</v>
      </c>
      <c r="L4802">
        <v>110</v>
      </c>
      <c r="M4802" s="29">
        <v>0.44500000000000001</v>
      </c>
      <c r="N4802">
        <v>1.45</v>
      </c>
      <c r="O4802">
        <v>1.4</v>
      </c>
      <c r="P4802">
        <v>-0.56000000000000005</v>
      </c>
      <c r="Q4802">
        <v>-0.12</v>
      </c>
      <c r="R4802" s="33">
        <v>0.02</v>
      </c>
      <c r="S4802">
        <v>0.18</v>
      </c>
      <c r="T4802">
        <v>0.14000000000000001</v>
      </c>
      <c r="U4802">
        <v>0.06</v>
      </c>
      <c r="V4802">
        <v>1.2999999999999999E-2</v>
      </c>
      <c r="X4802">
        <f>MROUND(RANK(C4802,C$14:C$10000),$X$2)</f>
        <v>4950</v>
      </c>
      <c r="Y4802">
        <f>MROUND(RANK(D4802,D$14:D$10000),$X$2)</f>
        <v>4950</v>
      </c>
      <c r="Z4802">
        <f>MROUND(RANK(E4802,E$14:E$10000),$X$2)</f>
        <v>4850</v>
      </c>
      <c r="AA4802">
        <f>MROUND(RANK(F4802,F$14:F$10000),$X$2)</f>
        <v>4900</v>
      </c>
      <c r="AB4802">
        <f>MROUND(RANK(G4802,G$14:G$10000),$X$2)</f>
        <v>1400</v>
      </c>
      <c r="AC4802">
        <f>MROUND(RANK(H4802,H$14:H$10000),$X$2)</f>
        <v>3800</v>
      </c>
      <c r="AD4802">
        <f>MROUND(RANK(I4802,I$14:I$10000),$X$2)</f>
        <v>4800</v>
      </c>
      <c r="AE4802">
        <f>SUM(X4802:AC4802)+SUM(Y4802:AA4802)+Y4802*4</f>
        <v>59350</v>
      </c>
    </row>
    <row r="4803" spans="1:31" x14ac:dyDescent="0.2">
      <c r="A4803" s="1">
        <v>45894</v>
      </c>
      <c r="B4803" s="2">
        <v>0.54543981481481485</v>
      </c>
      <c r="C4803" s="11">
        <v>881219375</v>
      </c>
      <c r="D4803" s="12">
        <v>0.38890000000000002</v>
      </c>
      <c r="E4803" s="4">
        <v>1.32612</v>
      </c>
      <c r="F4803" s="4">
        <v>1.2430000000000001</v>
      </c>
      <c r="G4803" s="12">
        <v>-0.55030000000000001</v>
      </c>
      <c r="H4803" s="12">
        <v>-0.1217</v>
      </c>
      <c r="I4803" s="4">
        <v>-0.53200000000000003</v>
      </c>
      <c r="J4803" s="29">
        <v>62</v>
      </c>
      <c r="K4803">
        <v>131</v>
      </c>
      <c r="L4803" s="6">
        <v>160</v>
      </c>
      <c r="M4803" s="27">
        <v>0.42499999999999999</v>
      </c>
      <c r="N4803" s="6">
        <v>1.35</v>
      </c>
      <c r="O4803" s="6">
        <v>1.4</v>
      </c>
      <c r="P4803" s="6">
        <v>-0.57999999999999996</v>
      </c>
      <c r="Q4803" s="6">
        <v>-0.125</v>
      </c>
      <c r="R4803" s="31">
        <v>0.02</v>
      </c>
      <c r="S4803" s="6">
        <v>0.16500000000000001</v>
      </c>
      <c r="T4803" s="6">
        <v>0.12</v>
      </c>
      <c r="U4803" s="6">
        <v>7.0000000000000007E-2</v>
      </c>
      <c r="V4803" s="6">
        <v>1.9E-2</v>
      </c>
      <c r="X4803">
        <f>MROUND(RANK(C4803,C$14:C$10000),$X$2)</f>
        <v>4850</v>
      </c>
      <c r="Y4803">
        <f>MROUND(RANK(D4803,D$14:D$10000),$X$2)</f>
        <v>4850</v>
      </c>
      <c r="Z4803">
        <f>MROUND(RANK(E4803,E$14:E$10000),$X$2)</f>
        <v>4900</v>
      </c>
      <c r="AA4803">
        <f>MROUND(RANK(F4803,F$14:F$10000),$X$2)</f>
        <v>4900</v>
      </c>
      <c r="AB4803">
        <f>MROUND(RANK(G4803,G$14:G$10000),$X$2)</f>
        <v>1800</v>
      </c>
      <c r="AC4803">
        <f>MROUND(RANK(H4803,H$14:H$10000),$X$2)</f>
        <v>4000</v>
      </c>
      <c r="AD4803">
        <f>MROUND(RANK(I4803,I$14:I$10000),$X$2)</f>
        <v>4550</v>
      </c>
      <c r="AE4803">
        <f>SUM(X4803:AC4803)+SUM(Y4803:AA4803)+Y4803*4</f>
        <v>59350</v>
      </c>
    </row>
    <row r="4804" spans="1:31" x14ac:dyDescent="0.2">
      <c r="A4804" s="1">
        <v>45894</v>
      </c>
      <c r="B4804" s="2">
        <v>0.66032407407407412</v>
      </c>
      <c r="C4804" s="11">
        <v>1048487031</v>
      </c>
      <c r="D4804" s="12">
        <v>0.39589999999999997</v>
      </c>
      <c r="E4804" s="4">
        <v>1.34717</v>
      </c>
      <c r="F4804" s="4">
        <v>1.2729999999999999</v>
      </c>
      <c r="G4804" s="12">
        <v>-0.56799999999999995</v>
      </c>
      <c r="H4804" s="12">
        <v>-0.1326</v>
      </c>
      <c r="I4804" s="4">
        <v>-0.58199999999999996</v>
      </c>
      <c r="J4804" s="29">
        <v>79</v>
      </c>
      <c r="K4804">
        <v>154</v>
      </c>
      <c r="L4804" s="6">
        <v>171</v>
      </c>
      <c r="M4804" s="27">
        <v>0.42499999999999999</v>
      </c>
      <c r="N4804" s="6">
        <v>1.45</v>
      </c>
      <c r="O4804" s="6">
        <v>1.45</v>
      </c>
      <c r="P4804" s="6">
        <v>-0.56000000000000005</v>
      </c>
      <c r="Q4804" s="6">
        <v>-0.125</v>
      </c>
      <c r="R4804" s="31">
        <v>4.4999999999999998E-2</v>
      </c>
      <c r="S4804" s="6">
        <v>0.16500000000000001</v>
      </c>
      <c r="T4804" s="6">
        <v>0.16</v>
      </c>
      <c r="U4804" s="6">
        <v>0.06</v>
      </c>
      <c r="V4804" s="6">
        <v>1.9E-2</v>
      </c>
      <c r="X4804">
        <f>MROUND(RANK(C4804,C$14:C$10000),$X$2)</f>
        <v>4700</v>
      </c>
      <c r="Y4804">
        <f>MROUND(RANK(D4804,D$14:D$10000),$X$2)</f>
        <v>4700</v>
      </c>
      <c r="Z4804">
        <f>MROUND(RANK(E4804,E$14:E$10000),$X$2)</f>
        <v>4750</v>
      </c>
      <c r="AA4804">
        <f>MROUND(RANK(F4804,F$14:F$10000),$X$2)</f>
        <v>4750</v>
      </c>
      <c r="AB4804">
        <f>MROUND(RANK(G4804,G$14:G$10000),$X$2)</f>
        <v>2450</v>
      </c>
      <c r="AC4804">
        <f>MROUND(RANK(H4804,H$14:H$10000),$X$2)</f>
        <v>5000</v>
      </c>
      <c r="AD4804">
        <f>MROUND(RANK(I4804,I$14:I$10000),$X$2)</f>
        <v>4600</v>
      </c>
      <c r="AE4804">
        <f>SUM(X4804:AC4804)+SUM(Y4804:AA4804)+Y4804*4</f>
        <v>59350</v>
      </c>
    </row>
    <row r="4805" spans="1:31" x14ac:dyDescent="0.2">
      <c r="A4805" s="1">
        <v>45896</v>
      </c>
      <c r="B4805" s="2">
        <v>0.58221064814814816</v>
      </c>
      <c r="C4805" s="11">
        <v>1581111787</v>
      </c>
      <c r="D4805" s="12">
        <v>0.41260000000000002</v>
      </c>
      <c r="E4805" s="4">
        <v>1.3467499999999999</v>
      </c>
      <c r="F4805" s="4">
        <v>1.296</v>
      </c>
      <c r="G4805" s="12">
        <v>-0.67810000000000004</v>
      </c>
      <c r="H4805" s="12">
        <v>-0.1381</v>
      </c>
      <c r="I4805" s="4">
        <v>-0.46300000000000002</v>
      </c>
      <c r="J4805" s="29">
        <v>179</v>
      </c>
      <c r="K4805">
        <v>216</v>
      </c>
      <c r="L4805" s="6">
        <v>220</v>
      </c>
      <c r="M4805" s="27">
        <v>0.44500000000000001</v>
      </c>
      <c r="N4805" s="6">
        <v>1.35</v>
      </c>
      <c r="O4805" s="6">
        <v>1.4</v>
      </c>
      <c r="P4805" s="6">
        <v>-0.56000000000000005</v>
      </c>
      <c r="Q4805" s="6">
        <v>-0.12</v>
      </c>
      <c r="R4805" s="31">
        <v>0.04</v>
      </c>
      <c r="S4805" s="6">
        <v>0.13500000000000001</v>
      </c>
      <c r="T4805" s="6">
        <v>0.14000000000000001</v>
      </c>
      <c r="U4805" s="6">
        <v>0.22500000000000001</v>
      </c>
      <c r="V4805" s="6">
        <v>8.5499999999999896E-2</v>
      </c>
      <c r="X4805">
        <f>MROUND(RANK(C4805,C$14:C$10000),$X$2)</f>
        <v>4300</v>
      </c>
      <c r="Y4805">
        <f>MROUND(RANK(D4805,D$14:D$10000),$X$2)</f>
        <v>4300</v>
      </c>
      <c r="Z4805">
        <f>MROUND(RANK(E4805,E$14:E$10000),$X$2)</f>
        <v>4750</v>
      </c>
      <c r="AA4805">
        <f>MROUND(RANK(F4805,F$14:F$10000),$X$2)</f>
        <v>4650</v>
      </c>
      <c r="AB4805">
        <f>MROUND(RANK(G4805,G$14:G$10000),$X$2)</f>
        <v>5250</v>
      </c>
      <c r="AC4805">
        <f>MROUND(RANK(H4805,H$14:H$10000),$X$2)</f>
        <v>5200</v>
      </c>
      <c r="AD4805">
        <f>MROUND(RANK(I4805,I$14:I$10000),$X$2)</f>
        <v>4450</v>
      </c>
      <c r="AE4805">
        <f>SUM(X4805:AC4805)+SUM(Y4805:AA4805)+Y4805*4</f>
        <v>59350</v>
      </c>
    </row>
    <row r="4806" spans="1:31" x14ac:dyDescent="0.2">
      <c r="A4806" s="1">
        <v>45893</v>
      </c>
      <c r="B4806" s="2">
        <v>0.61980324074074078</v>
      </c>
      <c r="C4806" s="11">
        <v>724436422</v>
      </c>
      <c r="D4806" s="12">
        <v>0.38109999999999999</v>
      </c>
      <c r="E4806" s="4">
        <v>1.3233600000000001</v>
      </c>
      <c r="F4806" s="4">
        <v>1.232</v>
      </c>
      <c r="G4806" s="12">
        <v>-0.53169999999999995</v>
      </c>
      <c r="H4806" s="12">
        <v>-0.1172</v>
      </c>
      <c r="I4806" s="4">
        <v>-0.88200000000000001</v>
      </c>
      <c r="J4806" s="29">
        <v>55</v>
      </c>
      <c r="K4806">
        <v>86</v>
      </c>
      <c r="L4806">
        <v>98</v>
      </c>
      <c r="M4806" s="29">
        <v>0.44500000000000001</v>
      </c>
      <c r="N4806">
        <v>1.45</v>
      </c>
      <c r="O4806">
        <v>1.4</v>
      </c>
      <c r="P4806">
        <v>-0.56000000000000005</v>
      </c>
      <c r="Q4806">
        <v>-0.12</v>
      </c>
      <c r="R4806" s="33">
        <v>0.02</v>
      </c>
      <c r="S4806">
        <v>0.18</v>
      </c>
      <c r="T4806">
        <v>0.14000000000000001</v>
      </c>
      <c r="U4806">
        <v>0.06</v>
      </c>
      <c r="V4806">
        <v>1.2999999999999999E-2</v>
      </c>
      <c r="X4806">
        <f>MROUND(RANK(C4806,C$14:C$10000),$X$2)</f>
        <v>4950</v>
      </c>
      <c r="Y4806">
        <f>MROUND(RANK(D4806,D$14:D$10000),$X$2)</f>
        <v>4950</v>
      </c>
      <c r="Z4806">
        <f>MROUND(RANK(E4806,E$14:E$10000),$X$2)</f>
        <v>4900</v>
      </c>
      <c r="AA4806">
        <f>MROUND(RANK(F4806,F$14:F$10000),$X$2)</f>
        <v>4950</v>
      </c>
      <c r="AB4806">
        <f>MROUND(RANK(G4806,G$14:G$10000),$X$2)</f>
        <v>1750</v>
      </c>
      <c r="AC4806">
        <f>MROUND(RANK(H4806,H$14:H$10000),$X$2)</f>
        <v>3300</v>
      </c>
      <c r="AD4806">
        <f>MROUND(RANK(I4806,I$14:I$10000),$X$2)</f>
        <v>4850</v>
      </c>
      <c r="AE4806">
        <f>SUM(X4806:AC4806)+SUM(Y4806:AA4806)+Y4806*4</f>
        <v>59400</v>
      </c>
    </row>
    <row r="4807" spans="1:31" x14ac:dyDescent="0.2">
      <c r="A4807" s="1">
        <v>45894</v>
      </c>
      <c r="B4807" s="2">
        <v>0.66579861111111116</v>
      </c>
      <c r="C4807" s="11">
        <v>1164585592</v>
      </c>
      <c r="D4807" s="12">
        <v>0.40010000000000001</v>
      </c>
      <c r="E4807" s="4">
        <v>1.38443</v>
      </c>
      <c r="F4807" s="4">
        <v>1.2909999999999999</v>
      </c>
      <c r="G4807" s="12">
        <v>-0.6038</v>
      </c>
      <c r="H4807" s="12">
        <v>-0.12759999999999999</v>
      </c>
      <c r="I4807" s="4">
        <v>-0.73399999999999999</v>
      </c>
      <c r="J4807" s="29">
        <v>54</v>
      </c>
      <c r="K4807">
        <v>111</v>
      </c>
      <c r="L4807" s="6">
        <v>142</v>
      </c>
      <c r="M4807" s="27">
        <v>0.45500000000000002</v>
      </c>
      <c r="N4807" s="6">
        <v>1.35</v>
      </c>
      <c r="O4807" s="6">
        <v>1.4</v>
      </c>
      <c r="P4807" s="6">
        <v>-0.56000000000000005</v>
      </c>
      <c r="Q4807" s="6">
        <v>-0.11</v>
      </c>
      <c r="R4807" s="31">
        <v>4.4999999999999998E-2</v>
      </c>
      <c r="S4807" s="6">
        <v>0.16500000000000001</v>
      </c>
      <c r="T4807" s="6">
        <v>0.16</v>
      </c>
      <c r="U4807" s="6">
        <v>7.0000000000000007E-2</v>
      </c>
      <c r="V4807" s="6">
        <v>1.2999999999999999E-2</v>
      </c>
      <c r="X4807">
        <f>MROUND(RANK(C4807,C$14:C$10000),$X$2)</f>
        <v>4600</v>
      </c>
      <c r="Y4807">
        <f>MROUND(RANK(D4807,D$14:D$10000),$X$2)</f>
        <v>4600</v>
      </c>
      <c r="Z4807">
        <f>MROUND(RANK(E4807,E$14:E$10000),$X$2)</f>
        <v>4500</v>
      </c>
      <c r="AA4807">
        <f>MROUND(RANK(F4807,F$14:F$10000),$X$2)</f>
        <v>4650</v>
      </c>
      <c r="AB4807">
        <f>MROUND(RANK(G4807,G$14:G$10000),$X$2)</f>
        <v>4250</v>
      </c>
      <c r="AC4807">
        <f>MROUND(RANK(H4807,H$14:H$10000),$X$2)</f>
        <v>4650</v>
      </c>
      <c r="AD4807">
        <f>MROUND(RANK(I4807,I$14:I$10000),$X$2)</f>
        <v>4750</v>
      </c>
      <c r="AE4807">
        <f>SUM(X4807:AC4807)+SUM(Y4807:AA4807)+Y4807*4</f>
        <v>59400</v>
      </c>
    </row>
    <row r="4808" spans="1:31" x14ac:dyDescent="0.2">
      <c r="A4808" s="1">
        <v>45894</v>
      </c>
      <c r="B4808" s="2">
        <v>0.93695601851851851</v>
      </c>
      <c r="C4808" s="11">
        <v>834025359</v>
      </c>
      <c r="D4808" s="12">
        <v>0.38669999999999999</v>
      </c>
      <c r="E4808" s="4">
        <v>1.3265</v>
      </c>
      <c r="F4808" s="4">
        <v>1.244</v>
      </c>
      <c r="G4808" s="12">
        <v>-0.52329999999999999</v>
      </c>
      <c r="H4808" s="12">
        <v>-0.12239999999999999</v>
      </c>
      <c r="I4808" s="4">
        <v>-0.64500000000000002</v>
      </c>
      <c r="J4808" s="29">
        <v>82</v>
      </c>
      <c r="K4808">
        <v>124</v>
      </c>
      <c r="L4808">
        <v>149</v>
      </c>
      <c r="M4808" s="29">
        <v>0.45500000000000002</v>
      </c>
      <c r="N4808">
        <v>1.35</v>
      </c>
      <c r="O4808">
        <v>1.4</v>
      </c>
      <c r="P4808">
        <v>-0.56000000000000005</v>
      </c>
      <c r="Q4808">
        <v>-0.105</v>
      </c>
      <c r="R4808" s="33">
        <v>4.4999999999999998E-2</v>
      </c>
      <c r="S4808">
        <v>0.16500000000000001</v>
      </c>
      <c r="T4808">
        <v>0.14000000000000001</v>
      </c>
      <c r="U4808">
        <v>0.15</v>
      </c>
      <c r="V4808">
        <v>2.5000000000000001E-2</v>
      </c>
      <c r="X4808">
        <f>MROUND(RANK(C4808,C$14:C$10000),$X$2)</f>
        <v>4900</v>
      </c>
      <c r="Y4808">
        <f>MROUND(RANK(D4808,D$14:D$10000),$X$2)</f>
        <v>4900</v>
      </c>
      <c r="Z4808">
        <f>MROUND(RANK(E4808,E$14:E$10000),$X$2)</f>
        <v>4900</v>
      </c>
      <c r="AA4808">
        <f>MROUND(RANK(F4808,F$14:F$10000),$X$2)</f>
        <v>4900</v>
      </c>
      <c r="AB4808">
        <f>MROUND(RANK(G4808,G$14:G$10000),$X$2)</f>
        <v>1400</v>
      </c>
      <c r="AC4808">
        <f>MROUND(RANK(H4808,H$14:H$10000),$X$2)</f>
        <v>4100</v>
      </c>
      <c r="AD4808">
        <f>MROUND(RANK(I4808,I$14:I$10000),$X$2)</f>
        <v>4650</v>
      </c>
      <c r="AE4808">
        <f>SUM(X4808:AC4808)+SUM(Y4808:AA4808)+Y4808*4</f>
        <v>59400</v>
      </c>
    </row>
    <row r="4809" spans="1:31" x14ac:dyDescent="0.2">
      <c r="A4809" s="1">
        <v>45895</v>
      </c>
      <c r="B4809" s="2">
        <v>0.66358796296296296</v>
      </c>
      <c r="C4809" s="11">
        <v>735552658</v>
      </c>
      <c r="D4809" s="12">
        <v>0.38169999999999998</v>
      </c>
      <c r="E4809" s="4">
        <v>1.32145</v>
      </c>
      <c r="F4809" s="4">
        <v>1.24</v>
      </c>
      <c r="G4809" s="12">
        <v>-0.52329999999999999</v>
      </c>
      <c r="H4809" s="12">
        <v>-0.11899999999999999</v>
      </c>
      <c r="I4809" s="4">
        <v>-0.83199999999999996</v>
      </c>
      <c r="J4809" s="29">
        <v>83</v>
      </c>
      <c r="K4809">
        <v>99</v>
      </c>
      <c r="L4809">
        <v>188</v>
      </c>
      <c r="M4809" s="29">
        <v>0.42499999999999999</v>
      </c>
      <c r="N4809">
        <v>1.45</v>
      </c>
      <c r="O4809">
        <v>1.4</v>
      </c>
      <c r="P4809">
        <v>-0.56000000000000005</v>
      </c>
      <c r="Q4809">
        <v>-0.105</v>
      </c>
      <c r="R4809" s="33">
        <v>0.02</v>
      </c>
      <c r="S4809">
        <v>0.13500000000000001</v>
      </c>
      <c r="T4809">
        <v>0.12</v>
      </c>
      <c r="U4809">
        <v>7.4999999999999997E-2</v>
      </c>
      <c r="V4809">
        <v>7.1999999999999995E-2</v>
      </c>
      <c r="X4809">
        <f>MROUND(RANK(C4809,C$14:C$10000),$X$2)</f>
        <v>4950</v>
      </c>
      <c r="Y4809">
        <f>MROUND(RANK(D4809,D$14:D$10000),$X$2)</f>
        <v>4950</v>
      </c>
      <c r="Z4809">
        <f>MROUND(RANK(E4809,E$14:E$10000),$X$2)</f>
        <v>4900</v>
      </c>
      <c r="AA4809">
        <f>MROUND(RANK(F4809,F$14:F$10000),$X$2)</f>
        <v>4950</v>
      </c>
      <c r="AB4809">
        <f>MROUND(RANK(G4809,G$14:G$10000),$X$2)</f>
        <v>1400</v>
      </c>
      <c r="AC4809">
        <f>MROUND(RANK(H4809,H$14:H$10000),$X$2)</f>
        <v>3650</v>
      </c>
      <c r="AD4809">
        <f>MROUND(RANK(I4809,I$14:I$10000),$X$2)</f>
        <v>4800</v>
      </c>
      <c r="AE4809">
        <f>SUM(X4809:AC4809)+SUM(Y4809:AA4809)+Y4809*4</f>
        <v>59400</v>
      </c>
    </row>
    <row r="4810" spans="1:31" x14ac:dyDescent="0.2">
      <c r="A4810" s="1">
        <v>45893</v>
      </c>
      <c r="B4810" s="2">
        <v>0.57592592592592595</v>
      </c>
      <c r="C4810" s="11">
        <v>1423700518</v>
      </c>
      <c r="D4810" s="12">
        <v>0.4083</v>
      </c>
      <c r="E4810" s="4">
        <v>1.35436</v>
      </c>
      <c r="F4810" s="4">
        <v>1.3089999999999999</v>
      </c>
      <c r="G4810" s="12">
        <v>-0.64839999999999998</v>
      </c>
      <c r="H4810" s="12">
        <v>-0.13669999999999999</v>
      </c>
      <c r="I4810" s="4">
        <v>-0.77500000000000002</v>
      </c>
      <c r="J4810" s="29">
        <v>113</v>
      </c>
      <c r="K4810">
        <v>130</v>
      </c>
      <c r="L4810" s="6">
        <v>176</v>
      </c>
      <c r="M4810" s="27">
        <v>0.42499999999999999</v>
      </c>
      <c r="N4810" s="6">
        <v>1.35</v>
      </c>
      <c r="O4810" s="6">
        <v>1.35</v>
      </c>
      <c r="P4810" s="6">
        <v>-0.57999999999999996</v>
      </c>
      <c r="Q4810" s="6">
        <v>-0.105</v>
      </c>
      <c r="R4810" s="31">
        <v>0.02</v>
      </c>
      <c r="S4810" s="6">
        <v>0.15</v>
      </c>
      <c r="T4810" s="6">
        <v>0.16</v>
      </c>
      <c r="U4810" s="6">
        <v>0.06</v>
      </c>
      <c r="V4810" s="6">
        <v>1.9E-2</v>
      </c>
      <c r="X4810">
        <f>MROUND(RANK(C4810,C$14:C$10000),$X$2)</f>
        <v>4400</v>
      </c>
      <c r="Y4810">
        <f>MROUND(RANK(D4810,D$14:D$10000),$X$2)</f>
        <v>4400</v>
      </c>
      <c r="Z4810">
        <f>MROUND(RANK(E4810,E$14:E$10000),$X$2)</f>
        <v>4700</v>
      </c>
      <c r="AA4810">
        <f>MROUND(RANK(F4810,F$14:F$10000),$X$2)</f>
        <v>4550</v>
      </c>
      <c r="AB4810">
        <f>MROUND(RANK(G4810,G$14:G$10000),$X$2)</f>
        <v>5000</v>
      </c>
      <c r="AC4810">
        <f>MROUND(RANK(H4810,H$14:H$10000),$X$2)</f>
        <v>5150</v>
      </c>
      <c r="AD4810">
        <f>MROUND(RANK(I4810,I$14:I$10000),$X$2)</f>
        <v>4800</v>
      </c>
      <c r="AE4810">
        <f>SUM(X4810:AC4810)+SUM(Y4810:AA4810)+Y4810*4</f>
        <v>59450</v>
      </c>
    </row>
    <row r="4811" spans="1:31" x14ac:dyDescent="0.2">
      <c r="A4811" s="1">
        <v>45894</v>
      </c>
      <c r="B4811" s="2">
        <v>2.329861111111111E-2</v>
      </c>
      <c r="C4811" s="11">
        <v>787624574</v>
      </c>
      <c r="D4811" s="12">
        <v>0.38440000000000002</v>
      </c>
      <c r="E4811" s="4">
        <v>1.3243400000000001</v>
      </c>
      <c r="F4811" s="4">
        <v>1.242</v>
      </c>
      <c r="G4811" s="12">
        <v>-0.52329999999999999</v>
      </c>
      <c r="H4811" s="12">
        <v>-0.12180000000000001</v>
      </c>
      <c r="I4811" s="4">
        <v>-0.877</v>
      </c>
      <c r="J4811" s="29">
        <v>86</v>
      </c>
      <c r="K4811">
        <v>111</v>
      </c>
      <c r="L4811">
        <v>122</v>
      </c>
      <c r="M4811" s="29">
        <v>0.44500000000000001</v>
      </c>
      <c r="N4811">
        <v>1.45</v>
      </c>
      <c r="O4811">
        <v>1.4</v>
      </c>
      <c r="P4811">
        <v>-0.56000000000000005</v>
      </c>
      <c r="Q4811">
        <v>-0.12</v>
      </c>
      <c r="R4811" s="33">
        <v>0.02</v>
      </c>
      <c r="S4811">
        <v>0.18</v>
      </c>
      <c r="T4811">
        <v>0.14000000000000001</v>
      </c>
      <c r="U4811">
        <v>0.06</v>
      </c>
      <c r="V4811">
        <v>1.2999999999999999E-2</v>
      </c>
      <c r="X4811">
        <f>MROUND(RANK(C4811,C$14:C$10000),$X$2)</f>
        <v>4900</v>
      </c>
      <c r="Y4811">
        <f>MROUND(RANK(D4811,D$14:D$10000),$X$2)</f>
        <v>4900</v>
      </c>
      <c r="Z4811">
        <f>MROUND(RANK(E4811,E$14:E$10000),$X$2)</f>
        <v>4900</v>
      </c>
      <c r="AA4811">
        <f>MROUND(RANK(F4811,F$14:F$10000),$X$2)</f>
        <v>4950</v>
      </c>
      <c r="AB4811">
        <f>MROUND(RANK(G4811,G$14:G$10000),$X$2)</f>
        <v>1400</v>
      </c>
      <c r="AC4811">
        <f>MROUND(RANK(H4811,H$14:H$10000),$X$2)</f>
        <v>4050</v>
      </c>
      <c r="AD4811">
        <f>MROUND(RANK(I4811,I$14:I$10000),$X$2)</f>
        <v>4850</v>
      </c>
      <c r="AE4811">
        <f>SUM(X4811:AC4811)+SUM(Y4811:AA4811)+Y4811*4</f>
        <v>59450</v>
      </c>
    </row>
    <row r="4812" spans="1:31" x14ac:dyDescent="0.2">
      <c r="A4812" s="1">
        <v>45892</v>
      </c>
      <c r="B4812" s="2">
        <v>0.96141203703703704</v>
      </c>
      <c r="C4812" s="11">
        <v>905192389</v>
      </c>
      <c r="D4812" s="12">
        <v>0.39</v>
      </c>
      <c r="E4812" s="4">
        <v>1.3387199999999999</v>
      </c>
      <c r="F4812" s="4">
        <v>1.24</v>
      </c>
      <c r="G4812" s="12">
        <v>-0.55030000000000001</v>
      </c>
      <c r="H4812" s="12">
        <v>-0.127</v>
      </c>
      <c r="I4812" s="4">
        <v>-0.65200000000000002</v>
      </c>
      <c r="J4812" s="29">
        <v>53</v>
      </c>
      <c r="K4812">
        <v>125</v>
      </c>
      <c r="L4812" s="6">
        <v>177</v>
      </c>
      <c r="M4812" s="27">
        <v>0.435</v>
      </c>
      <c r="N4812" s="6">
        <v>1.35</v>
      </c>
      <c r="O4812" s="6">
        <v>1.3</v>
      </c>
      <c r="P4812" s="6">
        <v>-0.54</v>
      </c>
      <c r="Q4812" s="6">
        <v>-0.12</v>
      </c>
      <c r="R4812" s="31">
        <v>0.02</v>
      </c>
      <c r="S4812" s="6">
        <v>0.2</v>
      </c>
      <c r="T4812" s="6">
        <v>0.16</v>
      </c>
      <c r="U4812" s="6">
        <v>7.0000000000000007E-2</v>
      </c>
      <c r="V4812" s="6">
        <v>1.6E-2</v>
      </c>
      <c r="X4812">
        <f>MROUND(RANK(C4812,C$14:C$10000),$X$2)</f>
        <v>4800</v>
      </c>
      <c r="Y4812">
        <f>MROUND(RANK(D4812,D$14:D$10000),$X$2)</f>
        <v>4800</v>
      </c>
      <c r="Z4812">
        <f>MROUND(RANK(E4812,E$14:E$10000),$X$2)</f>
        <v>4800</v>
      </c>
      <c r="AA4812">
        <f>MROUND(RANK(F4812,F$14:F$10000),$X$2)</f>
        <v>4950</v>
      </c>
      <c r="AB4812">
        <f>MROUND(RANK(G4812,G$14:G$10000),$X$2)</f>
        <v>1800</v>
      </c>
      <c r="AC4812">
        <f>MROUND(RANK(H4812,H$14:H$10000),$X$2)</f>
        <v>4600</v>
      </c>
      <c r="AD4812">
        <f>MROUND(RANK(I4812,I$14:I$10000),$X$2)</f>
        <v>4700</v>
      </c>
      <c r="AE4812">
        <f>SUM(X4812:AC4812)+SUM(Y4812:AA4812)+Y4812*4</f>
        <v>59500</v>
      </c>
    </row>
    <row r="4813" spans="1:31" x14ac:dyDescent="0.2">
      <c r="A4813" s="1">
        <v>45893</v>
      </c>
      <c r="B4813" s="2">
        <v>0.57320601851851849</v>
      </c>
      <c r="C4813" s="11">
        <v>863551074</v>
      </c>
      <c r="D4813" s="12">
        <v>0.3881</v>
      </c>
      <c r="E4813" s="4">
        <v>1.3221400000000001</v>
      </c>
      <c r="F4813" s="4">
        <v>1.2310000000000001</v>
      </c>
      <c r="G4813" s="12">
        <v>-0.55030000000000001</v>
      </c>
      <c r="H4813" s="12">
        <v>-0.12180000000000001</v>
      </c>
      <c r="I4813" s="4">
        <v>-0.94699999999999995</v>
      </c>
      <c r="J4813" s="29">
        <v>59</v>
      </c>
      <c r="K4813">
        <v>108</v>
      </c>
      <c r="L4813">
        <v>163</v>
      </c>
      <c r="M4813" s="29">
        <v>0.44500000000000001</v>
      </c>
      <c r="N4813">
        <v>1.45</v>
      </c>
      <c r="O4813">
        <v>1.4</v>
      </c>
      <c r="P4813">
        <v>-0.56000000000000005</v>
      </c>
      <c r="Q4813">
        <v>-0.12</v>
      </c>
      <c r="R4813" s="33">
        <v>0.02</v>
      </c>
      <c r="S4813">
        <v>0.18</v>
      </c>
      <c r="T4813">
        <v>0.14000000000000001</v>
      </c>
      <c r="U4813">
        <v>0.06</v>
      </c>
      <c r="V4813">
        <v>1.2999999999999999E-2</v>
      </c>
      <c r="X4813">
        <f>MROUND(RANK(C4813,C$14:C$10000),$X$2)</f>
        <v>4850</v>
      </c>
      <c r="Y4813">
        <f>MROUND(RANK(D4813,D$14:D$10000),$X$2)</f>
        <v>4850</v>
      </c>
      <c r="Z4813">
        <f>MROUND(RANK(E4813,E$14:E$10000),$X$2)</f>
        <v>4900</v>
      </c>
      <c r="AA4813">
        <f>MROUND(RANK(F4813,F$14:F$10000),$X$2)</f>
        <v>4950</v>
      </c>
      <c r="AB4813">
        <f>MROUND(RANK(G4813,G$14:G$10000),$X$2)</f>
        <v>1800</v>
      </c>
      <c r="AC4813">
        <f>MROUND(RANK(H4813,H$14:H$10000),$X$2)</f>
        <v>4050</v>
      </c>
      <c r="AD4813">
        <f>MROUND(RANK(I4813,I$14:I$10000),$X$2)</f>
        <v>4900</v>
      </c>
      <c r="AE4813">
        <f>SUM(X4813:AC4813)+SUM(Y4813:AA4813)+Y4813*4</f>
        <v>59500</v>
      </c>
    </row>
    <row r="4814" spans="1:31" x14ac:dyDescent="0.2">
      <c r="A4814" s="1">
        <v>45894</v>
      </c>
      <c r="B4814" s="2">
        <v>0.75010416666666668</v>
      </c>
      <c r="C4814" s="11">
        <v>1423620670</v>
      </c>
      <c r="D4814" s="12">
        <v>0.4083</v>
      </c>
      <c r="E4814" s="4">
        <v>1.34433</v>
      </c>
      <c r="F4814" s="4">
        <v>1.29</v>
      </c>
      <c r="G4814" s="12">
        <v>-0.64080000000000004</v>
      </c>
      <c r="H4814" s="12">
        <v>-0.13089999999999999</v>
      </c>
      <c r="I4814" s="4">
        <v>-0.64600000000000002</v>
      </c>
      <c r="J4814" s="29">
        <v>186</v>
      </c>
      <c r="K4814">
        <v>234</v>
      </c>
      <c r="L4814" s="6">
        <v>300</v>
      </c>
      <c r="M4814" s="27">
        <v>0.435</v>
      </c>
      <c r="N4814" s="6">
        <v>1.45</v>
      </c>
      <c r="O4814" s="6">
        <v>1.4</v>
      </c>
      <c r="P4814" s="6">
        <v>-0.57999999999999996</v>
      </c>
      <c r="Q4814" s="6">
        <v>-0.125</v>
      </c>
      <c r="R4814" s="31">
        <v>0.04</v>
      </c>
      <c r="S4814" s="6">
        <v>0.16500000000000001</v>
      </c>
      <c r="T4814" s="6">
        <v>0.16</v>
      </c>
      <c r="U4814" s="6">
        <v>7.0000000000000007E-2</v>
      </c>
      <c r="V4814" s="6">
        <v>1.6E-2</v>
      </c>
      <c r="X4814">
        <f>MROUND(RANK(C4814,C$14:C$10000),$X$2)</f>
        <v>4400</v>
      </c>
      <c r="Y4814">
        <f>MROUND(RANK(D4814,D$14:D$10000),$X$2)</f>
        <v>4400</v>
      </c>
      <c r="Z4814">
        <f>MROUND(RANK(E4814,E$14:E$10000),$X$2)</f>
        <v>4800</v>
      </c>
      <c r="AA4814">
        <f>MROUND(RANK(F4814,F$14:F$10000),$X$2)</f>
        <v>4650</v>
      </c>
      <c r="AB4814">
        <f>MROUND(RANK(G4814,G$14:G$10000),$X$2)</f>
        <v>4900</v>
      </c>
      <c r="AC4814">
        <f>MROUND(RANK(H4814,H$14:H$10000),$X$2)</f>
        <v>4900</v>
      </c>
      <c r="AD4814">
        <f>MROUND(RANK(I4814,I$14:I$10000),$X$2)</f>
        <v>4650</v>
      </c>
      <c r="AE4814">
        <f>SUM(X4814:AC4814)+SUM(Y4814:AA4814)+Y4814*4</f>
        <v>59500</v>
      </c>
    </row>
    <row r="4815" spans="1:31" x14ac:dyDescent="0.2">
      <c r="A4815" s="1">
        <v>45894</v>
      </c>
      <c r="B4815" s="2">
        <v>0.75017361111111114</v>
      </c>
      <c r="C4815" s="11">
        <v>293444034</v>
      </c>
      <c r="D4815" s="12">
        <v>0.34560000000000002</v>
      </c>
      <c r="E4815" s="4">
        <v>1.2911600000000001</v>
      </c>
      <c r="F4815" s="4">
        <v>1.165</v>
      </c>
      <c r="G4815" s="12">
        <v>-0.35289999999999999</v>
      </c>
      <c r="H4815" s="12">
        <v>-9.9099999999999994E-2</v>
      </c>
      <c r="I4815" s="4">
        <v>0.35399999999999998</v>
      </c>
      <c r="J4815" s="29">
        <v>31</v>
      </c>
      <c r="K4815">
        <v>47</v>
      </c>
      <c r="L4815" s="6">
        <v>84</v>
      </c>
      <c r="M4815" s="27">
        <v>0.44500000000000001</v>
      </c>
      <c r="N4815" s="6">
        <v>1.45</v>
      </c>
      <c r="O4815" s="6">
        <v>1.35</v>
      </c>
      <c r="P4815" s="6">
        <v>-0.56000000000000005</v>
      </c>
      <c r="Q4815" s="6">
        <v>-0.125</v>
      </c>
      <c r="R4815" s="31">
        <v>0.06</v>
      </c>
      <c r="S4815" s="6">
        <v>0.2</v>
      </c>
      <c r="T4815" s="6">
        <v>0.12</v>
      </c>
      <c r="U4815" s="6">
        <v>0.05</v>
      </c>
      <c r="V4815" s="6">
        <v>1.6E-2</v>
      </c>
      <c r="X4815">
        <f>MROUND(RANK(C4815,C$14:C$10000),$X$2)</f>
        <v>5250</v>
      </c>
      <c r="Y4815">
        <f>MROUND(RANK(D4815,D$14:D$10000),$X$2)</f>
        <v>5250</v>
      </c>
      <c r="Z4815">
        <f>MROUND(RANK(E4815,E$14:E$10000),$X$2)</f>
        <v>5050</v>
      </c>
      <c r="AA4815">
        <f>MROUND(RANK(F4815,F$14:F$10000),$X$2)</f>
        <v>5150</v>
      </c>
      <c r="AB4815">
        <f>MROUND(RANK(G4815,G$14:G$10000),$X$2)</f>
        <v>1050</v>
      </c>
      <c r="AC4815">
        <f>MROUND(RANK(H4815,H$14:H$10000),$X$2)</f>
        <v>1300</v>
      </c>
      <c r="AD4815">
        <f>MROUND(RANK(I4815,I$14:I$10000),$X$2)</f>
        <v>3050</v>
      </c>
      <c r="AE4815">
        <f>SUM(X4815:AC4815)+SUM(Y4815:AA4815)+Y4815*4</f>
        <v>59500</v>
      </c>
    </row>
    <row r="4816" spans="1:31" x14ac:dyDescent="0.2">
      <c r="A4816" s="1">
        <v>45894</v>
      </c>
      <c r="B4816" s="2">
        <v>0.96311342592592597</v>
      </c>
      <c r="C4816" s="11">
        <v>1364302001</v>
      </c>
      <c r="D4816" s="12">
        <v>0.40660000000000002</v>
      </c>
      <c r="E4816" s="4">
        <v>1.3690199999999999</v>
      </c>
      <c r="F4816" s="4">
        <v>1.306</v>
      </c>
      <c r="G4816" s="12">
        <v>-0.6643</v>
      </c>
      <c r="H4816" s="12">
        <v>-0.12909999999999999</v>
      </c>
      <c r="I4816" s="4">
        <v>-0.48499999999999999</v>
      </c>
      <c r="J4816" s="29">
        <v>135</v>
      </c>
      <c r="K4816">
        <v>197</v>
      </c>
      <c r="L4816">
        <v>265</v>
      </c>
      <c r="M4816" s="29">
        <v>0.45500000000000002</v>
      </c>
      <c r="N4816">
        <v>1.35</v>
      </c>
      <c r="O4816">
        <v>1.3</v>
      </c>
      <c r="P4816">
        <v>-0.56000000000000005</v>
      </c>
      <c r="Q4816">
        <v>-0.105</v>
      </c>
      <c r="R4816" s="33">
        <v>0.03</v>
      </c>
      <c r="S4816">
        <v>0.18</v>
      </c>
      <c r="T4816">
        <v>0.14000000000000001</v>
      </c>
      <c r="U4816">
        <v>0.245</v>
      </c>
      <c r="V4816">
        <v>4.5499999999999999E-2</v>
      </c>
      <c r="X4816">
        <f>MROUND(RANK(C4816,C$14:C$10000),$X$2)</f>
        <v>4450</v>
      </c>
      <c r="Y4816">
        <f>MROUND(RANK(D4816,D$14:D$10000),$X$2)</f>
        <v>4450</v>
      </c>
      <c r="Z4816">
        <f>MROUND(RANK(E4816,E$14:E$10000),$X$2)</f>
        <v>4650</v>
      </c>
      <c r="AA4816">
        <f>MROUND(RANK(F4816,F$14:F$10000),$X$2)</f>
        <v>4550</v>
      </c>
      <c r="AB4816">
        <f>MROUND(RANK(G4816,G$14:G$10000),$X$2)</f>
        <v>5150</v>
      </c>
      <c r="AC4816">
        <f>MROUND(RANK(H4816,H$14:H$10000),$X$2)</f>
        <v>4800</v>
      </c>
      <c r="AD4816">
        <f>MROUND(RANK(I4816,I$14:I$10000),$X$2)</f>
        <v>4500</v>
      </c>
      <c r="AE4816">
        <f>SUM(X4816:AC4816)+SUM(Y4816:AA4816)+Y4816*4</f>
        <v>59500</v>
      </c>
    </row>
    <row r="4817" spans="1:31" x14ac:dyDescent="0.2">
      <c r="A4817" s="1">
        <v>45896</v>
      </c>
      <c r="B4817" s="2">
        <v>0.51450231481481479</v>
      </c>
      <c r="C4817" s="11">
        <v>1180638588</v>
      </c>
      <c r="D4817" s="12">
        <v>0.4007</v>
      </c>
      <c r="E4817" s="4">
        <v>1.3318000000000001</v>
      </c>
      <c r="F4817" s="4">
        <v>1.2689999999999999</v>
      </c>
      <c r="G4817" s="12">
        <v>-0.5897</v>
      </c>
      <c r="H4817" s="12">
        <v>-0.12889999999999999</v>
      </c>
      <c r="I4817" s="4">
        <v>-2.1800000000000002</v>
      </c>
      <c r="J4817" s="29">
        <v>132</v>
      </c>
      <c r="K4817">
        <v>191</v>
      </c>
      <c r="L4817" s="6">
        <v>292</v>
      </c>
      <c r="M4817" s="27">
        <v>0.46500000000000002</v>
      </c>
      <c r="N4817" s="6">
        <v>1.35</v>
      </c>
      <c r="O4817" s="6">
        <v>1.3</v>
      </c>
      <c r="P4817" s="6">
        <v>-0.54</v>
      </c>
      <c r="Q4817" s="6">
        <v>-0.115</v>
      </c>
      <c r="R4817" s="31">
        <v>6.6666666666666602E-3</v>
      </c>
      <c r="S4817" s="6">
        <v>0.2</v>
      </c>
      <c r="T4817" s="6">
        <v>0.04</v>
      </c>
      <c r="U4817" s="6">
        <v>0.27</v>
      </c>
      <c r="V4817" s="6">
        <v>7.1999999999999995E-2</v>
      </c>
      <c r="X4817">
        <f>MROUND(RANK(C4817,C$14:C$10000),$X$2)</f>
        <v>4600</v>
      </c>
      <c r="Y4817">
        <f>MROUND(RANK(D4817,D$14:D$10000),$X$2)</f>
        <v>4600</v>
      </c>
      <c r="Z4817">
        <f>MROUND(RANK(E4817,E$14:E$10000),$X$2)</f>
        <v>4850</v>
      </c>
      <c r="AA4817">
        <f>MROUND(RANK(F4817,F$14:F$10000),$X$2)</f>
        <v>4800</v>
      </c>
      <c r="AB4817">
        <f>MROUND(RANK(G4817,G$14:G$10000),$X$2)</f>
        <v>3250</v>
      </c>
      <c r="AC4817">
        <f>MROUND(RANK(H4817,H$14:H$10000),$X$2)</f>
        <v>4750</v>
      </c>
      <c r="AD4817">
        <f>MROUND(RANK(I4817,I$14:I$10000),$X$2)</f>
        <v>5300</v>
      </c>
      <c r="AE4817">
        <f>SUM(X4817:AC4817)+SUM(Y4817:AA4817)+Y4817*4</f>
        <v>59500</v>
      </c>
    </row>
    <row r="4818" spans="1:31" x14ac:dyDescent="0.2">
      <c r="A4818" s="1">
        <v>45894</v>
      </c>
      <c r="B4818" s="2">
        <v>0.75004629629629627</v>
      </c>
      <c r="C4818" s="11">
        <v>1422356633</v>
      </c>
      <c r="D4818" s="12">
        <v>0.40820000000000001</v>
      </c>
      <c r="E4818" s="4">
        <v>1.3560000000000001</v>
      </c>
      <c r="F4818" s="4">
        <v>1.2969999999999999</v>
      </c>
      <c r="G4818" s="12">
        <v>-0.66359999999999997</v>
      </c>
      <c r="H4818" s="12">
        <v>-0.13109999999999999</v>
      </c>
      <c r="I4818" s="4">
        <v>-0.69199999999999995</v>
      </c>
      <c r="J4818" s="29">
        <v>280</v>
      </c>
      <c r="K4818">
        <v>287</v>
      </c>
      <c r="L4818" s="6">
        <v>298</v>
      </c>
      <c r="M4818" s="27">
        <v>0.435</v>
      </c>
      <c r="N4818" s="6">
        <v>1.45</v>
      </c>
      <c r="O4818" s="6">
        <v>1.4</v>
      </c>
      <c r="P4818" s="6">
        <v>-0.57999999999999996</v>
      </c>
      <c r="Q4818" s="6">
        <v>-0.125</v>
      </c>
      <c r="R4818" s="31">
        <v>0.04</v>
      </c>
      <c r="S4818" s="6">
        <v>0.16500000000000001</v>
      </c>
      <c r="T4818" s="6">
        <v>0.16</v>
      </c>
      <c r="U4818" s="6">
        <v>7.0000000000000007E-2</v>
      </c>
      <c r="V4818" s="6">
        <v>1.6E-2</v>
      </c>
      <c r="X4818">
        <f>MROUND(RANK(C4818,C$14:C$10000),$X$2)</f>
        <v>4400</v>
      </c>
      <c r="Y4818">
        <f>MROUND(RANK(D4818,D$14:D$10000),$X$2)</f>
        <v>4400</v>
      </c>
      <c r="Z4818">
        <f>MROUND(RANK(E4818,E$14:E$10000),$X$2)</f>
        <v>4700</v>
      </c>
      <c r="AA4818">
        <f>MROUND(RANK(F4818,F$14:F$10000),$X$2)</f>
        <v>4650</v>
      </c>
      <c r="AB4818">
        <f>MROUND(RANK(G4818,G$14:G$10000),$X$2)</f>
        <v>5150</v>
      </c>
      <c r="AC4818">
        <f>MROUND(RANK(H4818,H$14:H$10000),$X$2)</f>
        <v>4900</v>
      </c>
      <c r="AD4818">
        <f>MROUND(RANK(I4818,I$14:I$10000),$X$2)</f>
        <v>4700</v>
      </c>
      <c r="AE4818">
        <f>SUM(X4818:AC4818)+SUM(Y4818:AA4818)+Y4818*4</f>
        <v>59550</v>
      </c>
    </row>
    <row r="4819" spans="1:31" x14ac:dyDescent="0.2">
      <c r="A4819" s="1">
        <v>45895</v>
      </c>
      <c r="B4819" s="2">
        <v>0.69004629629629632</v>
      </c>
      <c r="C4819" s="11">
        <v>1391620510</v>
      </c>
      <c r="D4819" s="12">
        <v>0.40739999999999998</v>
      </c>
      <c r="E4819" s="4">
        <v>1.3400099999999999</v>
      </c>
      <c r="F4819" s="4">
        <v>1.288</v>
      </c>
      <c r="G4819" s="12">
        <v>-0.63109999999999999</v>
      </c>
      <c r="H4819" s="12">
        <v>-0.12770000000000001</v>
      </c>
      <c r="I4819" s="4">
        <v>-0.56999999999999995</v>
      </c>
      <c r="J4819" s="29">
        <v>191</v>
      </c>
      <c r="K4819">
        <v>219</v>
      </c>
      <c r="L4819">
        <v>252</v>
      </c>
      <c r="M4819" s="29">
        <v>0.44500000000000001</v>
      </c>
      <c r="N4819">
        <v>1.35</v>
      </c>
      <c r="O4819">
        <v>1.45</v>
      </c>
      <c r="P4819">
        <v>-0.57999999999999996</v>
      </c>
      <c r="Q4819">
        <v>-0.12</v>
      </c>
      <c r="R4819" s="33">
        <v>0.05</v>
      </c>
      <c r="S4819">
        <v>0.15</v>
      </c>
      <c r="T4819">
        <v>0.12</v>
      </c>
      <c r="U4819">
        <v>0.315</v>
      </c>
      <c r="V4819">
        <v>1.4999999999999999E-2</v>
      </c>
      <c r="X4819">
        <f>MROUND(RANK(C4819,C$14:C$10000),$X$2)</f>
        <v>4450</v>
      </c>
      <c r="Y4819">
        <f>MROUND(RANK(D4819,D$14:D$10000),$X$2)</f>
        <v>4450</v>
      </c>
      <c r="Z4819">
        <f>MROUND(RANK(E4819,E$14:E$10000),$X$2)</f>
        <v>4800</v>
      </c>
      <c r="AA4819">
        <f>MROUND(RANK(F4819,F$14:F$10000),$X$2)</f>
        <v>4700</v>
      </c>
      <c r="AB4819">
        <f>MROUND(RANK(G4819,G$14:G$10000),$X$2)</f>
        <v>4800</v>
      </c>
      <c r="AC4819">
        <f>MROUND(RANK(H4819,H$14:H$10000),$X$2)</f>
        <v>4650</v>
      </c>
      <c r="AD4819">
        <f>MROUND(RANK(I4819,I$14:I$10000),$X$2)</f>
        <v>4600</v>
      </c>
      <c r="AE4819">
        <f>SUM(X4819:AC4819)+SUM(Y4819:AA4819)+Y4819*4</f>
        <v>59600</v>
      </c>
    </row>
    <row r="4820" spans="1:31" x14ac:dyDescent="0.2">
      <c r="A4820" s="1">
        <v>45893</v>
      </c>
      <c r="B4820" s="2">
        <v>0.63870370370370366</v>
      </c>
      <c r="C4820" s="11">
        <v>1269623327</v>
      </c>
      <c r="D4820" s="12">
        <v>0.40360000000000001</v>
      </c>
      <c r="E4820" s="4">
        <v>1.3484700000000001</v>
      </c>
      <c r="F4820" s="4">
        <v>1.2949999999999999</v>
      </c>
      <c r="G4820" s="12">
        <v>-0.59689999999999999</v>
      </c>
      <c r="H4820" s="12">
        <v>-0.13139999999999999</v>
      </c>
      <c r="I4820" s="4">
        <v>-0.97399999999999998</v>
      </c>
      <c r="J4820" s="29">
        <v>115</v>
      </c>
      <c r="K4820">
        <v>123</v>
      </c>
      <c r="L4820" s="6">
        <v>194</v>
      </c>
      <c r="M4820" s="27">
        <v>0.44500000000000001</v>
      </c>
      <c r="N4820" s="6">
        <v>1.45</v>
      </c>
      <c r="O4820" s="6">
        <v>1.4</v>
      </c>
      <c r="P4820" s="6">
        <v>-0.56000000000000005</v>
      </c>
      <c r="Q4820" s="6">
        <v>-0.12</v>
      </c>
      <c r="R4820" s="31">
        <v>0.02</v>
      </c>
      <c r="S4820" s="6">
        <v>0.18</v>
      </c>
      <c r="T4820" s="6">
        <v>0.14000000000000001</v>
      </c>
      <c r="U4820" s="6">
        <v>0.06</v>
      </c>
      <c r="V4820" s="6">
        <v>1.2999999999999999E-2</v>
      </c>
      <c r="X4820">
        <f>MROUND(RANK(C4820,C$14:C$10000),$X$2)</f>
        <v>4550</v>
      </c>
      <c r="Y4820">
        <f>MROUND(RANK(D4820,D$14:D$10000),$X$2)</f>
        <v>4550</v>
      </c>
      <c r="Z4820">
        <f>MROUND(RANK(E4820,E$14:E$10000),$X$2)</f>
        <v>4750</v>
      </c>
      <c r="AA4820">
        <f>MROUND(RANK(F4820,F$14:F$10000),$X$2)</f>
        <v>4650</v>
      </c>
      <c r="AB4820">
        <f>MROUND(RANK(G4820,G$14:G$10000),$X$2)</f>
        <v>4050</v>
      </c>
      <c r="AC4820">
        <f>MROUND(RANK(H4820,H$14:H$10000),$X$2)</f>
        <v>4950</v>
      </c>
      <c r="AD4820">
        <f>MROUND(RANK(I4820,I$14:I$10000),$X$2)</f>
        <v>4900</v>
      </c>
      <c r="AE4820">
        <f>SUM(X4820:AC4820)+SUM(Y4820:AA4820)+Y4820*4</f>
        <v>59650</v>
      </c>
    </row>
    <row r="4821" spans="1:31" x14ac:dyDescent="0.2">
      <c r="A4821" s="1">
        <v>45895</v>
      </c>
      <c r="B4821" s="2">
        <v>0.98689814814814814</v>
      </c>
      <c r="C4821" s="11">
        <v>1221696207</v>
      </c>
      <c r="D4821" s="12">
        <v>0.40210000000000001</v>
      </c>
      <c r="E4821" s="4">
        <v>1.34229</v>
      </c>
      <c r="F4821" s="4">
        <v>1.2869999999999999</v>
      </c>
      <c r="G4821" s="12">
        <v>-0.61670000000000003</v>
      </c>
      <c r="H4821" s="12">
        <v>-0.1232</v>
      </c>
      <c r="I4821" s="4">
        <v>-0.64</v>
      </c>
      <c r="J4821" s="29">
        <v>186</v>
      </c>
      <c r="K4821">
        <v>252</v>
      </c>
      <c r="L4821" s="6">
        <v>263</v>
      </c>
      <c r="M4821" s="27">
        <v>0.46500000000000002</v>
      </c>
      <c r="N4821" s="6">
        <v>1.35</v>
      </c>
      <c r="O4821" s="6">
        <v>1.35</v>
      </c>
      <c r="P4821" s="6">
        <v>-0.54</v>
      </c>
      <c r="Q4821" s="6">
        <v>-0.12</v>
      </c>
      <c r="R4821" s="31">
        <v>0.04</v>
      </c>
      <c r="S4821" s="6">
        <v>4.4999999999999998E-2</v>
      </c>
      <c r="T4821" s="6">
        <v>0.16</v>
      </c>
      <c r="U4821" s="6">
        <v>7.4999999999999997E-2</v>
      </c>
      <c r="V4821" s="6">
        <v>8.5499999999999896E-2</v>
      </c>
      <c r="X4821">
        <f>MROUND(RANK(C4821,C$14:C$10000),$X$2)</f>
        <v>4600</v>
      </c>
      <c r="Y4821">
        <f>MROUND(RANK(D4821,D$14:D$10000),$X$2)</f>
        <v>4550</v>
      </c>
      <c r="Z4821">
        <f>MROUND(RANK(E4821,E$14:E$10000),$X$2)</f>
        <v>4800</v>
      </c>
      <c r="AA4821">
        <f>MROUND(RANK(F4821,F$14:F$10000),$X$2)</f>
        <v>4700</v>
      </c>
      <c r="AB4821">
        <f>MROUND(RANK(G4821,G$14:G$10000),$X$2)</f>
        <v>4550</v>
      </c>
      <c r="AC4821">
        <f>MROUND(RANK(H4821,H$14:H$10000),$X$2)</f>
        <v>4200</v>
      </c>
      <c r="AD4821">
        <f>MROUND(RANK(I4821,I$14:I$10000),$X$2)</f>
        <v>4650</v>
      </c>
      <c r="AE4821">
        <f>SUM(X4821:AC4821)+SUM(Y4821:AA4821)+Y4821*4</f>
        <v>59650</v>
      </c>
    </row>
    <row r="4822" spans="1:31" x14ac:dyDescent="0.2">
      <c r="A4822" s="1">
        <v>45893</v>
      </c>
      <c r="B4822" s="2">
        <v>3.7939814814814815E-2</v>
      </c>
      <c r="C4822" s="11">
        <v>1401623431</v>
      </c>
      <c r="D4822" s="12">
        <v>0.40760000000000002</v>
      </c>
      <c r="E4822" s="4">
        <v>1.36229</v>
      </c>
      <c r="F4822" s="4">
        <v>1.304</v>
      </c>
      <c r="G4822" s="12">
        <v>-0.67269999999999996</v>
      </c>
      <c r="H4822" s="12">
        <v>-0.13</v>
      </c>
      <c r="I4822" s="4">
        <v>-1.097</v>
      </c>
      <c r="J4822" s="29">
        <v>102</v>
      </c>
      <c r="K4822">
        <v>162</v>
      </c>
      <c r="L4822" s="6">
        <v>185</v>
      </c>
      <c r="M4822" s="27">
        <v>0.44500000000000001</v>
      </c>
      <c r="N4822" s="6">
        <v>1.45</v>
      </c>
      <c r="O4822" s="6">
        <v>1.4</v>
      </c>
      <c r="P4822" s="6">
        <v>-0.54</v>
      </c>
      <c r="Q4822" s="6">
        <v>-0.115</v>
      </c>
      <c r="R4822" s="31">
        <v>0.03</v>
      </c>
      <c r="S4822" s="6">
        <v>0.2</v>
      </c>
      <c r="T4822" s="6">
        <v>0.12</v>
      </c>
      <c r="U4822" s="6">
        <v>0.06</v>
      </c>
      <c r="V4822" s="6">
        <v>1.9E-2</v>
      </c>
      <c r="X4822">
        <f>MROUND(RANK(C4822,C$14:C$10000),$X$2)</f>
        <v>4450</v>
      </c>
      <c r="Y4822">
        <f>MROUND(RANK(D4822,D$14:D$10000),$X$2)</f>
        <v>4450</v>
      </c>
      <c r="Z4822">
        <f>MROUND(RANK(E4822,E$14:E$10000),$X$2)</f>
        <v>4650</v>
      </c>
      <c r="AA4822">
        <f>MROUND(RANK(F4822,F$14:F$10000),$X$2)</f>
        <v>4600</v>
      </c>
      <c r="AB4822">
        <f>MROUND(RANK(G4822,G$14:G$10000),$X$2)</f>
        <v>5200</v>
      </c>
      <c r="AC4822">
        <f>MROUND(RANK(H4822,H$14:H$10000),$X$2)</f>
        <v>4850</v>
      </c>
      <c r="AD4822">
        <f>MROUND(RANK(I4822,I$14:I$10000),$X$2)</f>
        <v>5000</v>
      </c>
      <c r="AE4822">
        <f>SUM(X4822:AC4822)+SUM(Y4822:AA4822)+Y4822*4</f>
        <v>59700</v>
      </c>
    </row>
    <row r="4823" spans="1:31" x14ac:dyDescent="0.2">
      <c r="A4823" s="1">
        <v>45893</v>
      </c>
      <c r="B4823" s="2">
        <v>0.92225694444444439</v>
      </c>
      <c r="C4823" s="11">
        <v>1389236753</v>
      </c>
      <c r="D4823" s="12">
        <v>0.4073</v>
      </c>
      <c r="E4823" s="4">
        <v>1.3658600000000001</v>
      </c>
      <c r="F4823" s="4">
        <v>1.3069999999999999</v>
      </c>
      <c r="G4823" s="12">
        <v>-0.6573</v>
      </c>
      <c r="H4823" s="12">
        <v>-0.1351</v>
      </c>
      <c r="I4823" s="4">
        <v>-1.159</v>
      </c>
      <c r="J4823" s="29">
        <v>85</v>
      </c>
      <c r="K4823">
        <v>170</v>
      </c>
      <c r="L4823">
        <v>176</v>
      </c>
      <c r="M4823" s="29">
        <v>0.44500000000000001</v>
      </c>
      <c r="N4823">
        <v>1.45</v>
      </c>
      <c r="O4823">
        <v>1.4</v>
      </c>
      <c r="P4823">
        <v>-0.56000000000000005</v>
      </c>
      <c r="Q4823">
        <v>-0.12</v>
      </c>
      <c r="R4823" s="33">
        <v>0.02</v>
      </c>
      <c r="S4823">
        <v>0.18</v>
      </c>
      <c r="T4823">
        <v>0.14000000000000001</v>
      </c>
      <c r="U4823">
        <v>0.06</v>
      </c>
      <c r="V4823">
        <v>1.2999999999999999E-2</v>
      </c>
      <c r="X4823">
        <f>MROUND(RANK(C4823,C$14:C$10000),$X$2)</f>
        <v>4450</v>
      </c>
      <c r="Y4823">
        <f>MROUND(RANK(D4823,D$14:D$10000),$X$2)</f>
        <v>4450</v>
      </c>
      <c r="Z4823">
        <f>MROUND(RANK(E4823,E$14:E$10000),$X$2)</f>
        <v>4650</v>
      </c>
      <c r="AA4823">
        <f>MROUND(RANK(F4823,F$14:F$10000),$X$2)</f>
        <v>4550</v>
      </c>
      <c r="AB4823">
        <f>MROUND(RANK(G4823,G$14:G$10000),$X$2)</f>
        <v>5050</v>
      </c>
      <c r="AC4823">
        <f>MROUND(RANK(H4823,H$14:H$10000),$X$2)</f>
        <v>5100</v>
      </c>
      <c r="AD4823">
        <f>MROUND(RANK(I4823,I$14:I$10000),$X$2)</f>
        <v>5050</v>
      </c>
      <c r="AE4823">
        <f>SUM(X4823:AC4823)+SUM(Y4823:AA4823)+Y4823*4</f>
        <v>59700</v>
      </c>
    </row>
    <row r="4824" spans="1:31" x14ac:dyDescent="0.2">
      <c r="A4824" s="1">
        <v>45894</v>
      </c>
      <c r="B4824" s="2">
        <v>0.67662037037037037</v>
      </c>
      <c r="C4824" s="11">
        <v>628125922</v>
      </c>
      <c r="D4824" s="12">
        <v>0.37540000000000001</v>
      </c>
      <c r="E4824" s="4">
        <v>1.2935399999999999</v>
      </c>
      <c r="F4824" s="4">
        <v>1.2110000000000001</v>
      </c>
      <c r="G4824" s="12">
        <v>-0.52329999999999999</v>
      </c>
      <c r="H4824" s="12">
        <v>-0.11409999999999999</v>
      </c>
      <c r="I4824" s="4">
        <v>-0.64900000000000002</v>
      </c>
      <c r="J4824" s="29">
        <v>79</v>
      </c>
      <c r="K4824">
        <v>112</v>
      </c>
      <c r="L4824">
        <v>127</v>
      </c>
      <c r="M4824" s="29">
        <v>0.435</v>
      </c>
      <c r="N4824">
        <v>1.45</v>
      </c>
      <c r="O4824">
        <v>1.35</v>
      </c>
      <c r="P4824">
        <v>-0.54</v>
      </c>
      <c r="Q4824">
        <v>-0.105</v>
      </c>
      <c r="R4824" s="33">
        <v>0.05</v>
      </c>
      <c r="S4824">
        <v>0.15</v>
      </c>
      <c r="T4824">
        <v>0.16</v>
      </c>
      <c r="U4824">
        <v>0.05</v>
      </c>
      <c r="V4824">
        <v>1.9E-2</v>
      </c>
      <c r="X4824">
        <f>MROUND(RANK(C4824,C$14:C$10000),$X$2)</f>
        <v>5050</v>
      </c>
      <c r="Y4824">
        <f>MROUND(RANK(D4824,D$14:D$10000),$X$2)</f>
        <v>5050</v>
      </c>
      <c r="Z4824">
        <f>MROUND(RANK(E4824,E$14:E$10000),$X$2)</f>
        <v>5050</v>
      </c>
      <c r="AA4824">
        <f>MROUND(RANK(F4824,F$14:F$10000),$X$2)</f>
        <v>5050</v>
      </c>
      <c r="AB4824">
        <f>MROUND(RANK(G4824,G$14:G$10000),$X$2)</f>
        <v>1400</v>
      </c>
      <c r="AC4824">
        <f>MROUND(RANK(H4824,H$14:H$10000),$X$2)</f>
        <v>2750</v>
      </c>
      <c r="AD4824">
        <f>MROUND(RANK(I4824,I$14:I$10000),$X$2)</f>
        <v>4700</v>
      </c>
      <c r="AE4824">
        <f>SUM(X4824:AC4824)+SUM(Y4824:AA4824)+Y4824*4</f>
        <v>59700</v>
      </c>
    </row>
    <row r="4825" spans="1:31" x14ac:dyDescent="0.2">
      <c r="A4825" s="1">
        <v>45894</v>
      </c>
      <c r="B4825" s="2">
        <v>0.74093750000000003</v>
      </c>
      <c r="C4825" s="11">
        <v>767822873</v>
      </c>
      <c r="D4825" s="12">
        <v>0.38340000000000002</v>
      </c>
      <c r="E4825" s="4">
        <v>1.31175</v>
      </c>
      <c r="F4825" s="4">
        <v>1.23</v>
      </c>
      <c r="G4825" s="12">
        <v>-0.52329999999999999</v>
      </c>
      <c r="H4825" s="12">
        <v>-0.1197</v>
      </c>
      <c r="I4825" s="4">
        <v>-0.84599999999999997</v>
      </c>
      <c r="J4825" s="29">
        <v>81</v>
      </c>
      <c r="K4825">
        <v>111</v>
      </c>
      <c r="L4825">
        <v>140</v>
      </c>
      <c r="M4825" s="29">
        <v>0.45500000000000002</v>
      </c>
      <c r="N4825">
        <v>1.35</v>
      </c>
      <c r="O4825">
        <v>1.3</v>
      </c>
      <c r="P4825">
        <v>-0.54</v>
      </c>
      <c r="Q4825">
        <v>-0.115</v>
      </c>
      <c r="R4825" s="33">
        <v>0.02</v>
      </c>
      <c r="S4825">
        <v>0.16500000000000001</v>
      </c>
      <c r="T4825">
        <v>0.14000000000000001</v>
      </c>
      <c r="U4825">
        <v>0.05</v>
      </c>
      <c r="V4825">
        <v>1.9E-2</v>
      </c>
      <c r="X4825">
        <f>MROUND(RANK(C4825,C$14:C$10000),$X$2)</f>
        <v>4950</v>
      </c>
      <c r="Y4825">
        <f>MROUND(RANK(D4825,D$14:D$10000),$X$2)</f>
        <v>4950</v>
      </c>
      <c r="Z4825">
        <f>MROUND(RANK(E4825,E$14:E$10000),$X$2)</f>
        <v>4950</v>
      </c>
      <c r="AA4825">
        <f>MROUND(RANK(F4825,F$14:F$10000),$X$2)</f>
        <v>5000</v>
      </c>
      <c r="AB4825">
        <f>MROUND(RANK(G4825,G$14:G$10000),$X$2)</f>
        <v>1400</v>
      </c>
      <c r="AC4825">
        <f>MROUND(RANK(H4825,H$14:H$10000),$X$2)</f>
        <v>3750</v>
      </c>
      <c r="AD4825">
        <f>MROUND(RANK(I4825,I$14:I$10000),$X$2)</f>
        <v>4850</v>
      </c>
      <c r="AE4825">
        <f>SUM(X4825:AC4825)+SUM(Y4825:AA4825)+Y4825*4</f>
        <v>59700</v>
      </c>
    </row>
    <row r="4826" spans="1:31" x14ac:dyDescent="0.2">
      <c r="A4826" s="1">
        <v>45893</v>
      </c>
      <c r="B4826" s="2">
        <v>0.56167824074074069</v>
      </c>
      <c r="C4826" s="11">
        <v>1381354639</v>
      </c>
      <c r="D4826" s="12">
        <v>0.40710000000000002</v>
      </c>
      <c r="E4826" s="4">
        <v>1.3571200000000001</v>
      </c>
      <c r="F4826" s="4">
        <v>1.3049999999999999</v>
      </c>
      <c r="G4826" s="12">
        <v>-0.66200000000000003</v>
      </c>
      <c r="H4826" s="12">
        <v>-0.1305</v>
      </c>
      <c r="I4826" s="4">
        <v>-1.1200000000000001</v>
      </c>
      <c r="J4826" s="29">
        <v>109</v>
      </c>
      <c r="K4826">
        <v>163</v>
      </c>
      <c r="L4826" s="6">
        <v>197</v>
      </c>
      <c r="M4826" s="27">
        <v>0.44500000000000001</v>
      </c>
      <c r="N4826" s="6">
        <v>1.45</v>
      </c>
      <c r="O4826" s="6">
        <v>1.4</v>
      </c>
      <c r="P4826" s="6">
        <v>-0.56000000000000005</v>
      </c>
      <c r="Q4826" s="6">
        <v>-0.12</v>
      </c>
      <c r="R4826" s="31">
        <v>0.02</v>
      </c>
      <c r="S4826" s="6">
        <v>0.18</v>
      </c>
      <c r="T4826" s="6">
        <v>0.14000000000000001</v>
      </c>
      <c r="U4826" s="6">
        <v>0.06</v>
      </c>
      <c r="V4826" s="6">
        <v>1.2999999999999999E-2</v>
      </c>
      <c r="X4826">
        <f>MROUND(RANK(C4826,C$14:C$10000),$X$2)</f>
        <v>4450</v>
      </c>
      <c r="Y4826">
        <f>MROUND(RANK(D4826,D$14:D$10000),$X$2)</f>
        <v>4450</v>
      </c>
      <c r="Z4826">
        <f>MROUND(RANK(E4826,E$14:E$10000),$X$2)</f>
        <v>4700</v>
      </c>
      <c r="AA4826">
        <f>MROUND(RANK(F4826,F$14:F$10000),$X$2)</f>
        <v>4600</v>
      </c>
      <c r="AB4826">
        <f>MROUND(RANK(G4826,G$14:G$10000),$X$2)</f>
        <v>5100</v>
      </c>
      <c r="AC4826">
        <f>MROUND(RANK(H4826,H$14:H$10000),$X$2)</f>
        <v>4900</v>
      </c>
      <c r="AD4826">
        <f>MROUND(RANK(I4826,I$14:I$10000),$X$2)</f>
        <v>5000</v>
      </c>
      <c r="AE4826">
        <f>SUM(X4826:AC4826)+SUM(Y4826:AA4826)+Y4826*4</f>
        <v>59750</v>
      </c>
    </row>
    <row r="4827" spans="1:31" x14ac:dyDescent="0.2">
      <c r="A4827" s="1">
        <v>45893</v>
      </c>
      <c r="B4827" s="2">
        <v>0.59370370370370373</v>
      </c>
      <c r="C4827" s="11">
        <v>1390352023</v>
      </c>
      <c r="D4827" s="12">
        <v>0.4073</v>
      </c>
      <c r="E4827" s="4">
        <v>1.3688800000000001</v>
      </c>
      <c r="F4827" s="4">
        <v>1.3129999999999999</v>
      </c>
      <c r="G4827" s="12">
        <v>-0.6704</v>
      </c>
      <c r="H4827" s="12">
        <v>-0.1358</v>
      </c>
      <c r="I4827" s="4">
        <v>-1.2010000000000001</v>
      </c>
      <c r="J4827" s="29">
        <v>108</v>
      </c>
      <c r="K4827">
        <v>117</v>
      </c>
      <c r="L4827" s="6">
        <v>130</v>
      </c>
      <c r="M4827" s="27">
        <v>0.44500000000000001</v>
      </c>
      <c r="N4827" s="6">
        <v>1.45</v>
      </c>
      <c r="O4827" s="6">
        <v>1.4</v>
      </c>
      <c r="P4827" s="6">
        <v>-0.56000000000000005</v>
      </c>
      <c r="Q4827" s="6">
        <v>-0.12</v>
      </c>
      <c r="R4827" s="31">
        <v>0.02</v>
      </c>
      <c r="S4827" s="6">
        <v>0.18</v>
      </c>
      <c r="T4827" s="6">
        <v>0.14000000000000001</v>
      </c>
      <c r="U4827" s="6">
        <v>0.06</v>
      </c>
      <c r="V4827" s="6">
        <v>1.2999999999999999E-2</v>
      </c>
      <c r="X4827">
        <f>MROUND(RANK(C4827,C$14:C$10000),$X$2)</f>
        <v>4450</v>
      </c>
      <c r="Y4827">
        <f>MROUND(RANK(D4827,D$14:D$10000),$X$2)</f>
        <v>4450</v>
      </c>
      <c r="Z4827">
        <f>MROUND(RANK(E4827,E$14:E$10000),$X$2)</f>
        <v>4650</v>
      </c>
      <c r="AA4827">
        <f>MROUND(RANK(F4827,F$14:F$10000),$X$2)</f>
        <v>4500</v>
      </c>
      <c r="AB4827">
        <f>MROUND(RANK(G4827,G$14:G$10000),$X$2)</f>
        <v>5150</v>
      </c>
      <c r="AC4827">
        <f>MROUND(RANK(H4827,H$14:H$10000),$X$2)</f>
        <v>5150</v>
      </c>
      <c r="AD4827">
        <f>MROUND(RANK(I4827,I$14:I$10000),$X$2)</f>
        <v>5050</v>
      </c>
      <c r="AE4827">
        <f>SUM(X4827:AC4827)+SUM(Y4827:AA4827)+Y4827*4</f>
        <v>59750</v>
      </c>
    </row>
    <row r="4828" spans="1:31" x14ac:dyDescent="0.2">
      <c r="A4828" s="1">
        <v>45893</v>
      </c>
      <c r="B4828" s="2">
        <v>0.66732638888888884</v>
      </c>
      <c r="C4828" s="11">
        <v>1352499771</v>
      </c>
      <c r="D4828" s="12">
        <v>0.40620000000000001</v>
      </c>
      <c r="E4828" s="4">
        <v>1.3676699999999999</v>
      </c>
      <c r="F4828" s="4">
        <v>1.3029999999999999</v>
      </c>
      <c r="G4828" s="12">
        <v>-0.65400000000000003</v>
      </c>
      <c r="H4828" s="12">
        <v>-0.12839999999999999</v>
      </c>
      <c r="I4828" s="4">
        <v>-1.06</v>
      </c>
      <c r="J4828" s="29">
        <v>96</v>
      </c>
      <c r="K4828">
        <v>169</v>
      </c>
      <c r="L4828">
        <v>169</v>
      </c>
      <c r="M4828" s="29">
        <v>0.44500000000000001</v>
      </c>
      <c r="N4828">
        <v>1.45</v>
      </c>
      <c r="O4828">
        <v>1.4</v>
      </c>
      <c r="P4828">
        <v>-0.56000000000000005</v>
      </c>
      <c r="Q4828">
        <v>-0.12</v>
      </c>
      <c r="R4828" s="33">
        <v>0.02</v>
      </c>
      <c r="S4828">
        <v>0.18</v>
      </c>
      <c r="T4828">
        <v>0.14000000000000001</v>
      </c>
      <c r="U4828">
        <v>0.06</v>
      </c>
      <c r="V4828">
        <v>1.2999999999999999E-2</v>
      </c>
      <c r="X4828">
        <f>MROUND(RANK(C4828,C$14:C$10000),$X$2)</f>
        <v>4500</v>
      </c>
      <c r="Y4828">
        <f>MROUND(RANK(D4828,D$14:D$10000),$X$2)</f>
        <v>4500</v>
      </c>
      <c r="Z4828">
        <f>MROUND(RANK(E4828,E$14:E$10000),$X$2)</f>
        <v>4650</v>
      </c>
      <c r="AA4828">
        <f>MROUND(RANK(F4828,F$14:F$10000),$X$2)</f>
        <v>4600</v>
      </c>
      <c r="AB4828">
        <f>MROUND(RANK(G4828,G$14:G$10000),$X$2)</f>
        <v>5050</v>
      </c>
      <c r="AC4828">
        <f>MROUND(RANK(H4828,H$14:H$10000),$X$2)</f>
        <v>4700</v>
      </c>
      <c r="AD4828">
        <f>MROUND(RANK(I4828,I$14:I$10000),$X$2)</f>
        <v>5000</v>
      </c>
      <c r="AE4828">
        <f>SUM(X4828:AC4828)+SUM(Y4828:AA4828)+Y4828*4</f>
        <v>59750</v>
      </c>
    </row>
    <row r="4829" spans="1:31" x14ac:dyDescent="0.2">
      <c r="A4829" s="1">
        <v>45894</v>
      </c>
      <c r="B4829" s="2">
        <v>0.55270833333333336</v>
      </c>
      <c r="C4829" s="11">
        <v>605755370</v>
      </c>
      <c r="D4829" s="12">
        <v>0.374</v>
      </c>
      <c r="E4829" s="4">
        <v>1.29573</v>
      </c>
      <c r="F4829" s="4">
        <v>1.212</v>
      </c>
      <c r="G4829" s="12">
        <v>-0.52329999999999999</v>
      </c>
      <c r="H4829" s="12">
        <v>-0.1143</v>
      </c>
      <c r="I4829" s="4">
        <v>-0.47899999999999998</v>
      </c>
      <c r="J4829" s="29">
        <v>81</v>
      </c>
      <c r="K4829">
        <v>100</v>
      </c>
      <c r="L4829" s="6">
        <v>173</v>
      </c>
      <c r="M4829" s="27">
        <v>0.435</v>
      </c>
      <c r="N4829" s="6">
        <v>1.35</v>
      </c>
      <c r="O4829" s="6">
        <v>1.4</v>
      </c>
      <c r="P4829" s="6">
        <v>-0.54</v>
      </c>
      <c r="Q4829" s="6">
        <v>-0.125</v>
      </c>
      <c r="R4829" s="31">
        <v>0.04</v>
      </c>
      <c r="S4829" s="6">
        <v>0.18</v>
      </c>
      <c r="T4829" s="6">
        <v>0.12</v>
      </c>
      <c r="U4829" s="6">
        <v>0.05</v>
      </c>
      <c r="V4829" s="6">
        <v>1.6E-2</v>
      </c>
      <c r="X4829">
        <f>MROUND(RANK(C4829,C$14:C$10000),$X$2)</f>
        <v>5050</v>
      </c>
      <c r="Y4829">
        <f>MROUND(RANK(D4829,D$14:D$10000),$X$2)</f>
        <v>5050</v>
      </c>
      <c r="Z4829">
        <f>MROUND(RANK(E4829,E$14:E$10000),$X$2)</f>
        <v>5050</v>
      </c>
      <c r="AA4829">
        <f>MROUND(RANK(F4829,F$14:F$10000),$X$2)</f>
        <v>5050</v>
      </c>
      <c r="AB4829">
        <f>MROUND(RANK(G4829,G$14:G$10000),$X$2)</f>
        <v>1400</v>
      </c>
      <c r="AC4829">
        <f>MROUND(RANK(H4829,H$14:H$10000),$X$2)</f>
        <v>2800</v>
      </c>
      <c r="AD4829">
        <f>MROUND(RANK(I4829,I$14:I$10000),$X$2)</f>
        <v>4500</v>
      </c>
      <c r="AE4829">
        <f>SUM(X4829:AC4829)+SUM(Y4829:AA4829)+Y4829*4</f>
        <v>59750</v>
      </c>
    </row>
    <row r="4830" spans="1:31" x14ac:dyDescent="0.2">
      <c r="A4830" s="1">
        <v>45894</v>
      </c>
      <c r="B4830" s="2">
        <v>0.74091435185185184</v>
      </c>
      <c r="C4830" s="11">
        <v>935776989</v>
      </c>
      <c r="D4830" s="12">
        <v>0.39129999999999998</v>
      </c>
      <c r="E4830" s="4">
        <v>1.3686799999999999</v>
      </c>
      <c r="F4830" s="4">
        <v>1.29</v>
      </c>
      <c r="G4830" s="12">
        <v>-0.58789999999999998</v>
      </c>
      <c r="H4830" s="12">
        <v>-0.12379999999999999</v>
      </c>
      <c r="I4830" s="4">
        <v>-0.76300000000000001</v>
      </c>
      <c r="J4830" s="29">
        <v>26</v>
      </c>
      <c r="K4830">
        <v>188</v>
      </c>
      <c r="L4830" s="6">
        <v>203</v>
      </c>
      <c r="M4830" s="27">
        <v>0.45500000000000002</v>
      </c>
      <c r="N4830" s="6">
        <v>1.45</v>
      </c>
      <c r="O4830" s="6">
        <v>1.4</v>
      </c>
      <c r="P4830" s="6">
        <v>-0.57999999999999996</v>
      </c>
      <c r="Q4830" s="6">
        <v>-0.11</v>
      </c>
      <c r="R4830" s="31">
        <v>0.05</v>
      </c>
      <c r="S4830" s="6">
        <v>0.2</v>
      </c>
      <c r="T4830" s="6">
        <v>0.12</v>
      </c>
      <c r="U4830" s="6">
        <v>0.05</v>
      </c>
      <c r="V4830" s="6">
        <v>1.2999999999999999E-2</v>
      </c>
      <c r="X4830">
        <f>MROUND(RANK(C4830,C$14:C$10000),$X$2)</f>
        <v>4800</v>
      </c>
      <c r="Y4830">
        <f>MROUND(RANK(D4830,D$14:D$10000),$X$2)</f>
        <v>4800</v>
      </c>
      <c r="Z4830">
        <f>MROUND(RANK(E4830,E$14:E$10000),$X$2)</f>
        <v>4650</v>
      </c>
      <c r="AA4830">
        <f>MROUND(RANK(F4830,F$14:F$10000),$X$2)</f>
        <v>4650</v>
      </c>
      <c r="AB4830">
        <f>MROUND(RANK(G4830,G$14:G$10000),$X$2)</f>
        <v>3250</v>
      </c>
      <c r="AC4830">
        <f>MROUND(RANK(H4830,H$14:H$10000),$X$2)</f>
        <v>4300</v>
      </c>
      <c r="AD4830">
        <f>MROUND(RANK(I4830,I$14:I$10000),$X$2)</f>
        <v>4750</v>
      </c>
      <c r="AE4830">
        <f>SUM(X4830:AC4830)+SUM(Y4830:AA4830)+Y4830*4</f>
        <v>59750</v>
      </c>
    </row>
    <row r="4831" spans="1:31" x14ac:dyDescent="0.2">
      <c r="A4831" s="1">
        <v>45895</v>
      </c>
      <c r="B4831" s="2">
        <v>0.71622685185185186</v>
      </c>
      <c r="C4831" s="11">
        <v>1306902751</v>
      </c>
      <c r="D4831" s="12">
        <v>0.40479999999999999</v>
      </c>
      <c r="E4831" s="4">
        <v>1.3527499999999999</v>
      </c>
      <c r="F4831" s="4">
        <v>1.288</v>
      </c>
      <c r="G4831" s="12">
        <v>-0.60709999999999997</v>
      </c>
      <c r="H4831" s="12">
        <v>-0.13370000000000001</v>
      </c>
      <c r="I4831" s="4">
        <v>-1.5449999999999999</v>
      </c>
      <c r="J4831" s="29">
        <v>109</v>
      </c>
      <c r="K4831">
        <v>126</v>
      </c>
      <c r="L4831">
        <v>181</v>
      </c>
      <c r="M4831" s="29">
        <v>0.44500000000000001</v>
      </c>
      <c r="N4831">
        <v>1.45</v>
      </c>
      <c r="O4831">
        <v>1.4</v>
      </c>
      <c r="P4831">
        <v>-0.57999999999999996</v>
      </c>
      <c r="Q4831">
        <v>-0.115</v>
      </c>
      <c r="R4831" s="33">
        <v>6.6666666666666602E-3</v>
      </c>
      <c r="S4831">
        <v>0.16500000000000001</v>
      </c>
      <c r="T4831">
        <v>0.14000000000000001</v>
      </c>
      <c r="U4831">
        <v>0.315</v>
      </c>
      <c r="V4831">
        <v>8.5499999999999896E-2</v>
      </c>
      <c r="X4831">
        <f>MROUND(RANK(C4831,C$14:C$10000),$X$2)</f>
        <v>4500</v>
      </c>
      <c r="Y4831">
        <f>MROUND(RANK(D4831,D$14:D$10000),$X$2)</f>
        <v>4500</v>
      </c>
      <c r="Z4831">
        <f>MROUND(RANK(E4831,E$14:E$10000),$X$2)</f>
        <v>4750</v>
      </c>
      <c r="AA4831">
        <f>MROUND(RANK(F4831,F$14:F$10000),$X$2)</f>
        <v>4700</v>
      </c>
      <c r="AB4831">
        <f>MROUND(RANK(G4831,G$14:G$10000),$X$2)</f>
        <v>4300</v>
      </c>
      <c r="AC4831">
        <f>MROUND(RANK(H4831,H$14:H$10000),$X$2)</f>
        <v>5050</v>
      </c>
      <c r="AD4831">
        <f>MROUND(RANK(I4831,I$14:I$10000),$X$2)</f>
        <v>5200</v>
      </c>
      <c r="AE4831">
        <f>SUM(X4831:AC4831)+SUM(Y4831:AA4831)+Y4831*4</f>
        <v>59750</v>
      </c>
    </row>
    <row r="4832" spans="1:31" x14ac:dyDescent="0.2">
      <c r="A4832" s="1">
        <v>45895</v>
      </c>
      <c r="B4832" s="2">
        <v>0.92074074074074075</v>
      </c>
      <c r="C4832" s="11">
        <v>1005496543</v>
      </c>
      <c r="D4832" s="12">
        <v>0.39419999999999999</v>
      </c>
      <c r="E4832" s="4">
        <v>1.3770899999999999</v>
      </c>
      <c r="F4832" s="4">
        <v>1.286</v>
      </c>
      <c r="G4832" s="12">
        <v>-0.61629999999999996</v>
      </c>
      <c r="H4832" s="12">
        <v>-0.1179</v>
      </c>
      <c r="I4832" s="4">
        <v>-1.028</v>
      </c>
      <c r="J4832" s="29">
        <v>42</v>
      </c>
      <c r="K4832">
        <v>107</v>
      </c>
      <c r="L4832" s="6">
        <v>162</v>
      </c>
      <c r="M4832" s="27">
        <v>0.45500000000000002</v>
      </c>
      <c r="N4832" s="6">
        <v>1.35</v>
      </c>
      <c r="O4832" s="6">
        <v>1.45</v>
      </c>
      <c r="P4832" s="6">
        <v>-0.57999999999999996</v>
      </c>
      <c r="Q4832" s="6">
        <v>-0.12</v>
      </c>
      <c r="R4832" s="31">
        <v>0.05</v>
      </c>
      <c r="S4832" s="6">
        <v>4.4999999999999998E-2</v>
      </c>
      <c r="T4832" s="6">
        <v>0.04</v>
      </c>
      <c r="U4832" s="6">
        <v>7.4999999999999997E-2</v>
      </c>
      <c r="V4832" s="6">
        <v>4.4999999999999998E-2</v>
      </c>
      <c r="X4832">
        <f>MROUND(RANK(C4832,C$14:C$10000),$X$2)</f>
        <v>4750</v>
      </c>
      <c r="Y4832">
        <f>MROUND(RANK(D4832,D$14:D$10000),$X$2)</f>
        <v>4750</v>
      </c>
      <c r="Z4832">
        <f>MROUND(RANK(E4832,E$14:E$10000),$X$2)</f>
        <v>4550</v>
      </c>
      <c r="AA4832">
        <f>MROUND(RANK(F4832,F$14:F$10000),$X$2)</f>
        <v>4700</v>
      </c>
      <c r="AB4832">
        <f>MROUND(RANK(G4832,G$14:G$10000),$X$2)</f>
        <v>4550</v>
      </c>
      <c r="AC4832">
        <f>MROUND(RANK(H4832,H$14:H$10000),$X$2)</f>
        <v>3450</v>
      </c>
      <c r="AD4832">
        <f>MROUND(RANK(I4832,I$14:I$10000),$X$2)</f>
        <v>4950</v>
      </c>
      <c r="AE4832">
        <f>SUM(X4832:AC4832)+SUM(Y4832:AA4832)+Y4832*4</f>
        <v>59750</v>
      </c>
    </row>
    <row r="4833" spans="1:31" x14ac:dyDescent="0.2">
      <c r="A4833" s="1">
        <v>45893</v>
      </c>
      <c r="B4833" s="2">
        <v>0.57563657407407409</v>
      </c>
      <c r="C4833" s="11">
        <v>801507098</v>
      </c>
      <c r="D4833" s="12">
        <v>0.3851</v>
      </c>
      <c r="E4833" s="4">
        <v>1.3410899999999999</v>
      </c>
      <c r="F4833" s="4">
        <v>1.2370000000000001</v>
      </c>
      <c r="G4833" s="12">
        <v>-0.55030000000000001</v>
      </c>
      <c r="H4833" s="12">
        <v>-0.1232</v>
      </c>
      <c r="I4833" s="4">
        <v>-0.46200000000000002</v>
      </c>
      <c r="J4833" s="29">
        <v>51</v>
      </c>
      <c r="K4833">
        <v>139</v>
      </c>
      <c r="L4833" s="6">
        <v>143</v>
      </c>
      <c r="M4833" s="27">
        <v>0.435</v>
      </c>
      <c r="N4833" s="6">
        <v>1.35</v>
      </c>
      <c r="O4833" s="6">
        <v>1.4</v>
      </c>
      <c r="P4833" s="6">
        <v>-0.57999999999999996</v>
      </c>
      <c r="Q4833" s="6">
        <v>-0.12</v>
      </c>
      <c r="R4833" s="31">
        <v>4.4999999999999998E-2</v>
      </c>
      <c r="S4833" s="6">
        <v>0.13500000000000001</v>
      </c>
      <c r="T4833" s="6">
        <v>0.12</v>
      </c>
      <c r="U4833" s="6">
        <v>7.0000000000000007E-2</v>
      </c>
      <c r="V4833" s="6">
        <v>1.6E-2</v>
      </c>
      <c r="X4833">
        <f>MROUND(RANK(C4833,C$14:C$10000),$X$2)</f>
        <v>4900</v>
      </c>
      <c r="Y4833">
        <f>MROUND(RANK(D4833,D$14:D$10000),$X$2)</f>
        <v>4900</v>
      </c>
      <c r="Z4833">
        <f>MROUND(RANK(E4833,E$14:E$10000),$X$2)</f>
        <v>4800</v>
      </c>
      <c r="AA4833">
        <f>MROUND(RANK(F4833,F$14:F$10000),$X$2)</f>
        <v>4950</v>
      </c>
      <c r="AB4833">
        <f>MROUND(RANK(G4833,G$14:G$10000),$X$2)</f>
        <v>1800</v>
      </c>
      <c r="AC4833">
        <f>MROUND(RANK(H4833,H$14:H$10000),$X$2)</f>
        <v>4200</v>
      </c>
      <c r="AD4833">
        <f>MROUND(RANK(I4833,I$14:I$10000),$X$2)</f>
        <v>4450</v>
      </c>
      <c r="AE4833">
        <f>SUM(X4833:AC4833)+SUM(Y4833:AA4833)+Y4833*4</f>
        <v>59800</v>
      </c>
    </row>
    <row r="4834" spans="1:31" x14ac:dyDescent="0.2">
      <c r="A4834" s="1">
        <v>45893</v>
      </c>
      <c r="B4834" s="2">
        <v>0.6841666666666667</v>
      </c>
      <c r="C4834" s="11">
        <v>606572772</v>
      </c>
      <c r="D4834" s="12">
        <v>0.374</v>
      </c>
      <c r="E4834" s="4">
        <v>1.30158</v>
      </c>
      <c r="F4834" s="4">
        <v>1.2050000000000001</v>
      </c>
      <c r="G4834" s="12">
        <v>-0.52329999999999999</v>
      </c>
      <c r="H4834" s="12">
        <v>-0.1152</v>
      </c>
      <c r="I4834" s="4">
        <v>-0.95799999999999996</v>
      </c>
      <c r="J4834" s="29">
        <v>82</v>
      </c>
      <c r="K4834">
        <v>96</v>
      </c>
      <c r="L4834" s="6">
        <v>149</v>
      </c>
      <c r="M4834" s="27">
        <v>0.44500000000000001</v>
      </c>
      <c r="N4834" s="6">
        <v>1.45</v>
      </c>
      <c r="O4834" s="6">
        <v>1.4</v>
      </c>
      <c r="P4834" s="6">
        <v>-0.56000000000000005</v>
      </c>
      <c r="Q4834" s="6">
        <v>-0.12</v>
      </c>
      <c r="R4834" s="31">
        <v>0.02</v>
      </c>
      <c r="S4834" s="6">
        <v>0.18</v>
      </c>
      <c r="T4834" s="6">
        <v>0.14000000000000001</v>
      </c>
      <c r="U4834" s="6">
        <v>0.06</v>
      </c>
      <c r="V4834" s="6">
        <v>1.2999999999999999E-2</v>
      </c>
      <c r="X4834">
        <f>MROUND(RANK(C4834,C$14:C$10000),$X$2)</f>
        <v>5050</v>
      </c>
      <c r="Y4834">
        <f>MROUND(RANK(D4834,D$14:D$10000),$X$2)</f>
        <v>5050</v>
      </c>
      <c r="Z4834">
        <f>MROUND(RANK(E4834,E$14:E$10000),$X$2)</f>
        <v>5000</v>
      </c>
      <c r="AA4834">
        <f>MROUND(RANK(F4834,F$14:F$10000),$X$2)</f>
        <v>5050</v>
      </c>
      <c r="AB4834">
        <f>MROUND(RANK(G4834,G$14:G$10000),$X$2)</f>
        <v>1400</v>
      </c>
      <c r="AC4834">
        <f>MROUND(RANK(H4834,H$14:H$10000),$X$2)</f>
        <v>2950</v>
      </c>
      <c r="AD4834">
        <f>MROUND(RANK(I4834,I$14:I$10000),$X$2)</f>
        <v>4900</v>
      </c>
      <c r="AE4834">
        <f>SUM(X4834:AC4834)+SUM(Y4834:AA4834)+Y4834*4</f>
        <v>59800</v>
      </c>
    </row>
    <row r="4835" spans="1:31" x14ac:dyDescent="0.2">
      <c r="A4835" s="1">
        <v>45894</v>
      </c>
      <c r="B4835" s="2">
        <v>0.61252314814814812</v>
      </c>
      <c r="C4835" s="11">
        <v>1327982501</v>
      </c>
      <c r="D4835" s="12">
        <v>0.40550000000000003</v>
      </c>
      <c r="E4835" s="4">
        <v>1.37436</v>
      </c>
      <c r="F4835" s="4">
        <v>1.3089999999999999</v>
      </c>
      <c r="G4835" s="12">
        <v>-0.65980000000000005</v>
      </c>
      <c r="H4835" s="12">
        <v>-0.1308</v>
      </c>
      <c r="I4835" s="4">
        <v>-0.66900000000000004</v>
      </c>
      <c r="J4835" s="29">
        <v>89</v>
      </c>
      <c r="K4835">
        <v>152</v>
      </c>
      <c r="L4835" s="6">
        <v>198</v>
      </c>
      <c r="M4835" s="27">
        <v>0.435</v>
      </c>
      <c r="N4835" s="6">
        <v>1.35</v>
      </c>
      <c r="O4835" s="6">
        <v>1.3</v>
      </c>
      <c r="P4835" s="6">
        <v>-0.54</v>
      </c>
      <c r="Q4835" s="6">
        <v>-0.12</v>
      </c>
      <c r="R4835" s="31">
        <v>0.03</v>
      </c>
      <c r="S4835" s="6">
        <v>0.2</v>
      </c>
      <c r="T4835" s="6">
        <v>0.16</v>
      </c>
      <c r="U4835" s="6">
        <v>7.0000000000000007E-2</v>
      </c>
      <c r="V4835" s="6">
        <v>1.2999999999999999E-2</v>
      </c>
      <c r="X4835">
        <f>MROUND(RANK(C4835,C$14:C$10000),$X$2)</f>
        <v>4500</v>
      </c>
      <c r="Y4835">
        <f>MROUND(RANK(D4835,D$14:D$10000),$X$2)</f>
        <v>4500</v>
      </c>
      <c r="Z4835">
        <f>MROUND(RANK(E4835,E$14:E$10000),$X$2)</f>
        <v>4600</v>
      </c>
      <c r="AA4835">
        <f>MROUND(RANK(F4835,F$14:F$10000),$X$2)</f>
        <v>4550</v>
      </c>
      <c r="AB4835">
        <f>MROUND(RANK(G4835,G$14:G$10000),$X$2)</f>
        <v>5100</v>
      </c>
      <c r="AC4835">
        <f>MROUND(RANK(H4835,H$14:H$10000),$X$2)</f>
        <v>4900</v>
      </c>
      <c r="AD4835">
        <f>MROUND(RANK(I4835,I$14:I$10000),$X$2)</f>
        <v>4700</v>
      </c>
      <c r="AE4835">
        <f>SUM(X4835:AC4835)+SUM(Y4835:AA4835)+Y4835*4</f>
        <v>59800</v>
      </c>
    </row>
    <row r="4836" spans="1:31" x14ac:dyDescent="0.2">
      <c r="A4836" s="1">
        <v>45894</v>
      </c>
      <c r="B4836" s="2">
        <v>0.66571759259259256</v>
      </c>
      <c r="C4836" s="11">
        <v>1371328972</v>
      </c>
      <c r="D4836" s="12">
        <v>0.40679999999999999</v>
      </c>
      <c r="E4836" s="4">
        <v>1.3667499999999999</v>
      </c>
      <c r="F4836" s="4">
        <v>1.3089999999999999</v>
      </c>
      <c r="G4836" s="12">
        <v>-0.65329999999999999</v>
      </c>
      <c r="H4836" s="12">
        <v>-0.13739999999999999</v>
      </c>
      <c r="I4836" s="4">
        <v>-1.44</v>
      </c>
      <c r="J4836" s="29">
        <v>100</v>
      </c>
      <c r="K4836">
        <v>141</v>
      </c>
      <c r="L4836">
        <v>169</v>
      </c>
      <c r="M4836" s="29">
        <v>0.435</v>
      </c>
      <c r="N4836">
        <v>1.45</v>
      </c>
      <c r="O4836">
        <v>1.45</v>
      </c>
      <c r="P4836">
        <v>-0.54</v>
      </c>
      <c r="Q4836">
        <v>-0.11</v>
      </c>
      <c r="R4836" s="33">
        <v>0.02</v>
      </c>
      <c r="S4836">
        <v>0.13500000000000001</v>
      </c>
      <c r="T4836">
        <v>0.12</v>
      </c>
      <c r="U4836">
        <v>0.06</v>
      </c>
      <c r="V4836">
        <v>1.2999999999999999E-2</v>
      </c>
      <c r="X4836">
        <f>MROUND(RANK(C4836,C$14:C$10000),$X$2)</f>
        <v>4450</v>
      </c>
      <c r="Y4836">
        <f>MROUND(RANK(D4836,D$14:D$10000),$X$2)</f>
        <v>4450</v>
      </c>
      <c r="Z4836">
        <f>MROUND(RANK(E4836,E$14:E$10000),$X$2)</f>
        <v>4650</v>
      </c>
      <c r="AA4836">
        <f>MROUND(RANK(F4836,F$14:F$10000),$X$2)</f>
        <v>4550</v>
      </c>
      <c r="AB4836">
        <f>MROUND(RANK(G4836,G$14:G$10000),$X$2)</f>
        <v>5050</v>
      </c>
      <c r="AC4836">
        <f>MROUND(RANK(H4836,H$14:H$10000),$X$2)</f>
        <v>5200</v>
      </c>
      <c r="AD4836">
        <f>MROUND(RANK(I4836,I$14:I$10000),$X$2)</f>
        <v>5150</v>
      </c>
      <c r="AE4836">
        <f>SUM(X4836:AC4836)+SUM(Y4836:AA4836)+Y4836*4</f>
        <v>59800</v>
      </c>
    </row>
    <row r="4837" spans="1:31" x14ac:dyDescent="0.2">
      <c r="A4837" s="1">
        <v>45894</v>
      </c>
      <c r="B4837" s="2">
        <v>0.7321064814814815</v>
      </c>
      <c r="C4837" s="11">
        <v>450870432</v>
      </c>
      <c r="D4837" s="12">
        <v>0.36230000000000001</v>
      </c>
      <c r="E4837" s="4">
        <v>1.28715</v>
      </c>
      <c r="F4837" s="4">
        <v>1.1950000000000001</v>
      </c>
      <c r="G4837" s="12">
        <v>-0.49569999999999997</v>
      </c>
      <c r="H4837" s="12">
        <v>-0.1103</v>
      </c>
      <c r="I4837" s="4">
        <v>-0.44600000000000001</v>
      </c>
      <c r="J4837" s="29">
        <v>50</v>
      </c>
      <c r="K4837">
        <v>98</v>
      </c>
      <c r="L4837" s="6">
        <v>199</v>
      </c>
      <c r="M4837" s="27">
        <v>0.42499999999999999</v>
      </c>
      <c r="N4837" s="6">
        <v>1.45</v>
      </c>
      <c r="O4837" s="6">
        <v>1.3</v>
      </c>
      <c r="P4837" s="6">
        <v>-0.56000000000000005</v>
      </c>
      <c r="Q4837" s="6">
        <v>-0.11</v>
      </c>
      <c r="R4837" s="31">
        <v>0.04</v>
      </c>
      <c r="S4837" s="6">
        <v>0.2</v>
      </c>
      <c r="T4837" s="6">
        <v>0.14000000000000001</v>
      </c>
      <c r="U4837" s="6">
        <v>7.0000000000000007E-2</v>
      </c>
      <c r="V4837" s="6">
        <v>1.6E-2</v>
      </c>
      <c r="X4837">
        <f>MROUND(RANK(C4837,C$14:C$10000),$X$2)</f>
        <v>5150</v>
      </c>
      <c r="Y4837">
        <f>MROUND(RANK(D4837,D$14:D$10000),$X$2)</f>
        <v>5150</v>
      </c>
      <c r="Z4837">
        <f>MROUND(RANK(E4837,E$14:E$10000),$X$2)</f>
        <v>5050</v>
      </c>
      <c r="AA4837">
        <f>MROUND(RANK(F4837,F$14:F$10000),$X$2)</f>
        <v>5100</v>
      </c>
      <c r="AB4837">
        <f>MROUND(RANK(G4837,G$14:G$10000),$X$2)</f>
        <v>1350</v>
      </c>
      <c r="AC4837">
        <f>MROUND(RANK(H4837,H$14:H$10000),$X$2)</f>
        <v>2100</v>
      </c>
      <c r="AD4837">
        <f>MROUND(RANK(I4837,I$14:I$10000),$X$2)</f>
        <v>4450</v>
      </c>
      <c r="AE4837">
        <f>SUM(X4837:AC4837)+SUM(Y4837:AA4837)+Y4837*4</f>
        <v>59800</v>
      </c>
    </row>
    <row r="4838" spans="1:31" x14ac:dyDescent="0.2">
      <c r="A4838" s="1">
        <v>45895</v>
      </c>
      <c r="B4838" s="2">
        <v>0.70753472222222225</v>
      </c>
      <c r="C4838" s="11">
        <v>997248654</v>
      </c>
      <c r="D4838" s="12">
        <v>0.39389999999999997</v>
      </c>
      <c r="E4838" s="4">
        <v>1.3327800000000001</v>
      </c>
      <c r="F4838" s="4">
        <v>1.2509999999999999</v>
      </c>
      <c r="G4838" s="12">
        <v>-0.56389999999999996</v>
      </c>
      <c r="H4838" s="12">
        <v>-0.1288</v>
      </c>
      <c r="I4838" s="4">
        <v>-1.625</v>
      </c>
      <c r="J4838" s="29">
        <v>63</v>
      </c>
      <c r="K4838">
        <v>130</v>
      </c>
      <c r="L4838" s="6">
        <v>149</v>
      </c>
      <c r="M4838" s="27">
        <v>0.44500000000000001</v>
      </c>
      <c r="N4838" s="6">
        <v>1.45</v>
      </c>
      <c r="O4838" s="6">
        <v>1.45</v>
      </c>
      <c r="P4838" s="6">
        <v>-0.57999999999999996</v>
      </c>
      <c r="Q4838" s="6">
        <v>-0.12</v>
      </c>
      <c r="R4838" s="31">
        <v>0.02</v>
      </c>
      <c r="S4838" s="6">
        <v>0.18</v>
      </c>
      <c r="T4838" s="6">
        <v>0.04</v>
      </c>
      <c r="U4838" s="6">
        <v>7.4999999999999997E-2</v>
      </c>
      <c r="V4838" s="6">
        <v>5.8499999999999899E-2</v>
      </c>
      <c r="X4838">
        <f>MROUND(RANK(C4838,C$14:C$10000),$X$2)</f>
        <v>4750</v>
      </c>
      <c r="Y4838">
        <f>MROUND(RANK(D4838,D$14:D$10000),$X$2)</f>
        <v>4750</v>
      </c>
      <c r="Z4838">
        <f>MROUND(RANK(E4838,E$14:E$10000),$X$2)</f>
        <v>4850</v>
      </c>
      <c r="AA4838">
        <f>MROUND(RANK(F4838,F$14:F$10000),$X$2)</f>
        <v>4900</v>
      </c>
      <c r="AB4838">
        <f>MROUND(RANK(G4838,G$14:G$10000),$X$2)</f>
        <v>2300</v>
      </c>
      <c r="AC4838">
        <f>MROUND(RANK(H4838,H$14:H$10000),$X$2)</f>
        <v>4750</v>
      </c>
      <c r="AD4838">
        <f>MROUND(RANK(I4838,I$14:I$10000),$X$2)</f>
        <v>5200</v>
      </c>
      <c r="AE4838">
        <f>SUM(X4838:AC4838)+SUM(Y4838:AA4838)+Y4838*4</f>
        <v>59800</v>
      </c>
    </row>
    <row r="4839" spans="1:31" x14ac:dyDescent="0.2">
      <c r="A4839" s="1">
        <v>45893</v>
      </c>
      <c r="B4839" s="2">
        <v>1.6030092592592592E-2</v>
      </c>
      <c r="C4839" s="11">
        <v>739779684</v>
      </c>
      <c r="D4839" s="12">
        <v>0.38190000000000002</v>
      </c>
      <c r="E4839" s="4">
        <v>1.3160000000000001</v>
      </c>
      <c r="F4839" s="4">
        <v>1.2190000000000001</v>
      </c>
      <c r="G4839" s="12">
        <v>-0.55030000000000001</v>
      </c>
      <c r="H4839" s="12">
        <v>-0.1182</v>
      </c>
      <c r="I4839" s="4">
        <v>-0.67700000000000005</v>
      </c>
      <c r="J4839" s="29">
        <v>56</v>
      </c>
      <c r="K4839">
        <v>111</v>
      </c>
      <c r="L4839">
        <v>162</v>
      </c>
      <c r="M4839" s="29">
        <v>0.42499999999999999</v>
      </c>
      <c r="N4839">
        <v>1.35</v>
      </c>
      <c r="O4839">
        <v>1.45</v>
      </c>
      <c r="P4839">
        <v>-0.56000000000000005</v>
      </c>
      <c r="Q4839">
        <v>-0.11</v>
      </c>
      <c r="R4839" s="33">
        <v>4.4999999999999998E-2</v>
      </c>
      <c r="S4839">
        <v>0.18</v>
      </c>
      <c r="T4839">
        <v>0.12</v>
      </c>
      <c r="U4839">
        <v>0.05</v>
      </c>
      <c r="V4839">
        <v>1.6E-2</v>
      </c>
      <c r="X4839">
        <f>MROUND(RANK(C4839,C$14:C$10000),$X$2)</f>
        <v>4950</v>
      </c>
      <c r="Y4839">
        <f>MROUND(RANK(D4839,D$14:D$10000),$X$2)</f>
        <v>4950</v>
      </c>
      <c r="Z4839">
        <f>MROUND(RANK(E4839,E$14:E$10000),$X$2)</f>
        <v>4950</v>
      </c>
      <c r="AA4839">
        <f>MROUND(RANK(F4839,F$14:F$10000),$X$2)</f>
        <v>5000</v>
      </c>
      <c r="AB4839">
        <f>MROUND(RANK(G4839,G$14:G$10000),$X$2)</f>
        <v>1800</v>
      </c>
      <c r="AC4839">
        <f>MROUND(RANK(H4839,H$14:H$10000),$X$2)</f>
        <v>3500</v>
      </c>
      <c r="AD4839">
        <f>MROUND(RANK(I4839,I$14:I$10000),$X$2)</f>
        <v>4700</v>
      </c>
      <c r="AE4839">
        <f>SUM(X4839:AC4839)+SUM(Y4839:AA4839)+Y4839*4</f>
        <v>59850</v>
      </c>
    </row>
    <row r="4840" spans="1:31" x14ac:dyDescent="0.2">
      <c r="A4840" s="1">
        <v>45893</v>
      </c>
      <c r="B4840" s="2">
        <v>0.60964120370370367</v>
      </c>
      <c r="C4840" s="11">
        <v>790373601</v>
      </c>
      <c r="D4840" s="12">
        <v>0.3846</v>
      </c>
      <c r="E4840" s="4">
        <v>1.3080799999999999</v>
      </c>
      <c r="F4840" s="4">
        <v>1.228</v>
      </c>
      <c r="G4840" s="12">
        <v>-0.55030000000000001</v>
      </c>
      <c r="H4840" s="12">
        <v>-0.1198</v>
      </c>
      <c r="I4840" s="4">
        <v>-0.97299999999999998</v>
      </c>
      <c r="J4840" s="29">
        <v>60</v>
      </c>
      <c r="K4840">
        <v>127</v>
      </c>
      <c r="L4840" s="6">
        <v>160</v>
      </c>
      <c r="M4840" s="27">
        <v>0.44500000000000001</v>
      </c>
      <c r="N4840" s="6">
        <v>1.45</v>
      </c>
      <c r="O4840" s="6">
        <v>1.4</v>
      </c>
      <c r="P4840" s="6">
        <v>-0.56000000000000005</v>
      </c>
      <c r="Q4840" s="6">
        <v>-0.12</v>
      </c>
      <c r="R4840" s="31">
        <v>0.02</v>
      </c>
      <c r="S4840" s="6">
        <v>0.18</v>
      </c>
      <c r="T4840" s="6">
        <v>0.14000000000000001</v>
      </c>
      <c r="U4840" s="6">
        <v>0.06</v>
      </c>
      <c r="V4840" s="6">
        <v>1.2999999999999999E-2</v>
      </c>
      <c r="X4840">
        <f>MROUND(RANK(C4840,C$14:C$10000),$X$2)</f>
        <v>4900</v>
      </c>
      <c r="Y4840">
        <f>MROUND(RANK(D4840,D$14:D$10000),$X$2)</f>
        <v>4900</v>
      </c>
      <c r="Z4840">
        <f>MROUND(RANK(E4840,E$14:E$10000),$X$2)</f>
        <v>5000</v>
      </c>
      <c r="AA4840">
        <f>MROUND(RANK(F4840,F$14:F$10000),$X$2)</f>
        <v>5000</v>
      </c>
      <c r="AB4840">
        <f>MROUND(RANK(G4840,G$14:G$10000),$X$2)</f>
        <v>1800</v>
      </c>
      <c r="AC4840">
        <f>MROUND(RANK(H4840,H$14:H$10000),$X$2)</f>
        <v>3750</v>
      </c>
      <c r="AD4840">
        <f>MROUND(RANK(I4840,I$14:I$10000),$X$2)</f>
        <v>4900</v>
      </c>
      <c r="AE4840">
        <f>SUM(X4840:AC4840)+SUM(Y4840:AA4840)+Y4840*4</f>
        <v>59850</v>
      </c>
    </row>
    <row r="4841" spans="1:31" x14ac:dyDescent="0.2">
      <c r="A4841" s="1">
        <v>45893</v>
      </c>
      <c r="B4841" s="2">
        <v>0.65681712962962968</v>
      </c>
      <c r="C4841" s="11">
        <v>1299690237</v>
      </c>
      <c r="D4841" s="12">
        <v>0.40460000000000002</v>
      </c>
      <c r="E4841" s="4">
        <v>1.3668800000000001</v>
      </c>
      <c r="F4841" s="4">
        <v>1.3029999999999999</v>
      </c>
      <c r="G4841" s="12">
        <v>-0.63009999999999999</v>
      </c>
      <c r="H4841" s="12">
        <v>-0.1343</v>
      </c>
      <c r="I4841" s="4">
        <v>-1.0880000000000001</v>
      </c>
      <c r="J4841" s="29">
        <v>110</v>
      </c>
      <c r="K4841">
        <v>114</v>
      </c>
      <c r="L4841">
        <v>143</v>
      </c>
      <c r="M4841" s="29">
        <v>0.44500000000000001</v>
      </c>
      <c r="N4841">
        <v>1.45</v>
      </c>
      <c r="O4841">
        <v>1.4</v>
      </c>
      <c r="P4841">
        <v>-0.56000000000000005</v>
      </c>
      <c r="Q4841">
        <v>-0.12</v>
      </c>
      <c r="R4841" s="33">
        <v>0.02</v>
      </c>
      <c r="S4841">
        <v>0.18</v>
      </c>
      <c r="T4841">
        <v>0.14000000000000001</v>
      </c>
      <c r="U4841">
        <v>0.06</v>
      </c>
      <c r="V4841">
        <v>1.2999999999999999E-2</v>
      </c>
      <c r="X4841">
        <f>MROUND(RANK(C4841,C$14:C$10000),$X$2)</f>
        <v>4500</v>
      </c>
      <c r="Y4841">
        <f>MROUND(RANK(D4841,D$14:D$10000),$X$2)</f>
        <v>4500</v>
      </c>
      <c r="Z4841">
        <f>MROUND(RANK(E4841,E$14:E$10000),$X$2)</f>
        <v>4650</v>
      </c>
      <c r="AA4841">
        <f>MROUND(RANK(F4841,F$14:F$10000),$X$2)</f>
        <v>4600</v>
      </c>
      <c r="AB4841">
        <f>MROUND(RANK(G4841,G$14:G$10000),$X$2)</f>
        <v>4800</v>
      </c>
      <c r="AC4841">
        <f>MROUND(RANK(H4841,H$14:H$10000),$X$2)</f>
        <v>5050</v>
      </c>
      <c r="AD4841">
        <f>MROUND(RANK(I4841,I$14:I$10000),$X$2)</f>
        <v>5000</v>
      </c>
      <c r="AE4841">
        <f>SUM(X4841:AC4841)+SUM(Y4841:AA4841)+Y4841*4</f>
        <v>59850</v>
      </c>
    </row>
    <row r="4842" spans="1:31" x14ac:dyDescent="0.2">
      <c r="A4842" s="1">
        <v>45894</v>
      </c>
      <c r="B4842" s="2">
        <v>0.56182870370370375</v>
      </c>
      <c r="C4842" s="11">
        <v>896864941</v>
      </c>
      <c r="D4842" s="12">
        <v>0.3896</v>
      </c>
      <c r="E4842" s="4">
        <v>1.35358</v>
      </c>
      <c r="F4842" s="4">
        <v>1.266</v>
      </c>
      <c r="G4842" s="12">
        <v>-0.53239999999999998</v>
      </c>
      <c r="H4842" s="12">
        <v>-0.13270000000000001</v>
      </c>
      <c r="I4842" s="4">
        <v>-0.47399999999999998</v>
      </c>
      <c r="J4842" s="29">
        <v>84</v>
      </c>
      <c r="K4842">
        <v>91</v>
      </c>
      <c r="L4842">
        <v>111</v>
      </c>
      <c r="M4842" s="29">
        <v>0.42499999999999999</v>
      </c>
      <c r="N4842">
        <v>1.35</v>
      </c>
      <c r="O4842">
        <v>1.3</v>
      </c>
      <c r="P4842">
        <v>-0.57999999999999996</v>
      </c>
      <c r="Q4842">
        <v>-0.115</v>
      </c>
      <c r="R4842" s="33">
        <v>0.02</v>
      </c>
      <c r="S4842">
        <v>0.2</v>
      </c>
      <c r="T4842">
        <v>0.16</v>
      </c>
      <c r="U4842">
        <v>0.05</v>
      </c>
      <c r="V4842">
        <v>1.2999999999999999E-2</v>
      </c>
      <c r="X4842">
        <f>MROUND(RANK(C4842,C$14:C$10000),$X$2)</f>
        <v>4850</v>
      </c>
      <c r="Y4842">
        <f>MROUND(RANK(D4842,D$14:D$10000),$X$2)</f>
        <v>4850</v>
      </c>
      <c r="Z4842">
        <f>MROUND(RANK(E4842,E$14:E$10000),$X$2)</f>
        <v>4750</v>
      </c>
      <c r="AA4842">
        <f>MROUND(RANK(F4842,F$14:F$10000),$X$2)</f>
        <v>4800</v>
      </c>
      <c r="AB4842">
        <f>MROUND(RANK(G4842,G$14:G$10000),$X$2)</f>
        <v>1800</v>
      </c>
      <c r="AC4842">
        <f>MROUND(RANK(H4842,H$14:H$10000),$X$2)</f>
        <v>5000</v>
      </c>
      <c r="AD4842">
        <f>MROUND(RANK(I4842,I$14:I$10000),$X$2)</f>
        <v>4500</v>
      </c>
      <c r="AE4842">
        <f>SUM(X4842:AC4842)+SUM(Y4842:AA4842)+Y4842*4</f>
        <v>59850</v>
      </c>
    </row>
    <row r="4843" spans="1:31" x14ac:dyDescent="0.2">
      <c r="A4843" s="1">
        <v>45894</v>
      </c>
      <c r="B4843" s="2">
        <v>0.6603472222222222</v>
      </c>
      <c r="C4843" s="11">
        <v>528270148</v>
      </c>
      <c r="D4843" s="12">
        <v>0.36859999999999998</v>
      </c>
      <c r="E4843" s="4">
        <v>1.28972</v>
      </c>
      <c r="F4843" s="4">
        <v>1.198</v>
      </c>
      <c r="G4843" s="12">
        <v>-0.52329999999999999</v>
      </c>
      <c r="H4843" s="12">
        <v>-0.1125</v>
      </c>
      <c r="I4843" s="4">
        <v>-0.50600000000000001</v>
      </c>
      <c r="J4843" s="29">
        <v>83</v>
      </c>
      <c r="K4843">
        <v>112</v>
      </c>
      <c r="L4843" s="6">
        <v>137</v>
      </c>
      <c r="M4843" s="27">
        <v>0.42499999999999999</v>
      </c>
      <c r="N4843" s="6">
        <v>1.45</v>
      </c>
      <c r="O4843" s="6">
        <v>1.45</v>
      </c>
      <c r="P4843" s="6">
        <v>-0.56000000000000005</v>
      </c>
      <c r="Q4843" s="6">
        <v>-0.125</v>
      </c>
      <c r="R4843" s="31">
        <v>4.4999999999999998E-2</v>
      </c>
      <c r="S4843" s="6">
        <v>0.16500000000000001</v>
      </c>
      <c r="T4843" s="6">
        <v>0.16</v>
      </c>
      <c r="U4843" s="6">
        <v>0.06</v>
      </c>
      <c r="V4843" s="6">
        <v>1.9E-2</v>
      </c>
      <c r="X4843">
        <f>MROUND(RANK(C4843,C$14:C$10000),$X$2)</f>
        <v>5100</v>
      </c>
      <c r="Y4843">
        <f>MROUND(RANK(D4843,D$14:D$10000),$X$2)</f>
        <v>5100</v>
      </c>
      <c r="Z4843">
        <f>MROUND(RANK(E4843,E$14:E$10000),$X$2)</f>
        <v>5050</v>
      </c>
      <c r="AA4843">
        <f>MROUND(RANK(F4843,F$14:F$10000),$X$2)</f>
        <v>5100</v>
      </c>
      <c r="AB4843">
        <f>MROUND(RANK(G4843,G$14:G$10000),$X$2)</f>
        <v>1400</v>
      </c>
      <c r="AC4843">
        <f>MROUND(RANK(H4843,H$14:H$10000),$X$2)</f>
        <v>2450</v>
      </c>
      <c r="AD4843">
        <f>MROUND(RANK(I4843,I$14:I$10000),$X$2)</f>
        <v>4500</v>
      </c>
      <c r="AE4843">
        <f>SUM(X4843:AC4843)+SUM(Y4843:AA4843)+Y4843*4</f>
        <v>59850</v>
      </c>
    </row>
    <row r="4844" spans="1:31" x14ac:dyDescent="0.2">
      <c r="A4844" s="1">
        <v>45894</v>
      </c>
      <c r="B4844" s="2">
        <v>0.94574074074074077</v>
      </c>
      <c r="C4844" s="11">
        <v>1431704087</v>
      </c>
      <c r="D4844" s="12">
        <v>0.40849999999999997</v>
      </c>
      <c r="E4844" s="4">
        <v>1.3364</v>
      </c>
      <c r="F4844" s="4">
        <v>1.2989999999999999</v>
      </c>
      <c r="G4844" s="12">
        <v>-0.67249999999999999</v>
      </c>
      <c r="H4844" s="12">
        <v>-0.13159999999999999</v>
      </c>
      <c r="I4844" s="4">
        <v>-0.72299999999999998</v>
      </c>
      <c r="J4844" s="29">
        <v>144</v>
      </c>
      <c r="K4844">
        <v>170</v>
      </c>
      <c r="L4844">
        <v>229</v>
      </c>
      <c r="M4844" s="29">
        <v>0.44500000000000001</v>
      </c>
      <c r="N4844">
        <v>1.45</v>
      </c>
      <c r="O4844">
        <v>1.4</v>
      </c>
      <c r="P4844">
        <v>-0.54</v>
      </c>
      <c r="Q4844">
        <v>-0.12</v>
      </c>
      <c r="R4844" s="33">
        <v>0.04</v>
      </c>
      <c r="S4844">
        <v>0.18</v>
      </c>
      <c r="T4844">
        <v>0.14000000000000001</v>
      </c>
      <c r="U4844">
        <v>0.125</v>
      </c>
      <c r="V4844">
        <v>0.04</v>
      </c>
      <c r="X4844">
        <f>MROUND(RANK(C4844,C$14:C$10000),$X$2)</f>
        <v>4400</v>
      </c>
      <c r="Y4844">
        <f>MROUND(RANK(D4844,D$14:D$10000),$X$2)</f>
        <v>4400</v>
      </c>
      <c r="Z4844">
        <f>MROUND(RANK(E4844,E$14:E$10000),$X$2)</f>
        <v>4850</v>
      </c>
      <c r="AA4844">
        <f>MROUND(RANK(F4844,F$14:F$10000),$X$2)</f>
        <v>4600</v>
      </c>
      <c r="AB4844">
        <f>MROUND(RANK(G4844,G$14:G$10000),$X$2)</f>
        <v>5200</v>
      </c>
      <c r="AC4844">
        <f>MROUND(RANK(H4844,H$14:H$10000),$X$2)</f>
        <v>4950</v>
      </c>
      <c r="AD4844">
        <f>MROUND(RANK(I4844,I$14:I$10000),$X$2)</f>
        <v>4750</v>
      </c>
      <c r="AE4844">
        <f>SUM(X4844:AC4844)+SUM(Y4844:AA4844)+Y4844*4</f>
        <v>59850</v>
      </c>
    </row>
    <row r="4845" spans="1:31" x14ac:dyDescent="0.2">
      <c r="A4845" s="1">
        <v>45893</v>
      </c>
      <c r="B4845" s="2">
        <v>0.61079861111111111</v>
      </c>
      <c r="C4845" s="11">
        <v>1477293870</v>
      </c>
      <c r="D4845" s="12">
        <v>0.4098</v>
      </c>
      <c r="E4845" s="4">
        <v>1.3443000000000001</v>
      </c>
      <c r="F4845" s="4">
        <v>1.3029999999999999</v>
      </c>
      <c r="G4845" s="12">
        <v>-0.7177</v>
      </c>
      <c r="H4845" s="12">
        <v>-0.14000000000000001</v>
      </c>
      <c r="I4845" s="4">
        <v>-1.4419999999999999</v>
      </c>
      <c r="J4845" s="29">
        <v>119</v>
      </c>
      <c r="K4845">
        <v>171</v>
      </c>
      <c r="L4845">
        <v>188</v>
      </c>
      <c r="M4845" s="29">
        <v>0.44500000000000001</v>
      </c>
      <c r="N4845">
        <v>1.45</v>
      </c>
      <c r="O4845">
        <v>1.4</v>
      </c>
      <c r="P4845">
        <v>-0.56000000000000005</v>
      </c>
      <c r="Q4845">
        <v>-0.12</v>
      </c>
      <c r="R4845" s="33">
        <v>0.02</v>
      </c>
      <c r="S4845">
        <v>0.18</v>
      </c>
      <c r="T4845">
        <v>0.14000000000000001</v>
      </c>
      <c r="U4845">
        <v>0.06</v>
      </c>
      <c r="V4845">
        <v>1.2999999999999999E-2</v>
      </c>
      <c r="X4845">
        <f>MROUND(RANK(C4845,C$14:C$10000),$X$2)</f>
        <v>4350</v>
      </c>
      <c r="Y4845">
        <f>MROUND(RANK(D4845,D$14:D$10000),$X$2)</f>
        <v>4350</v>
      </c>
      <c r="Z4845">
        <f>MROUND(RANK(E4845,E$14:E$10000),$X$2)</f>
        <v>4800</v>
      </c>
      <c r="AA4845">
        <f>MROUND(RANK(F4845,F$14:F$10000),$X$2)</f>
        <v>4600</v>
      </c>
      <c r="AB4845">
        <f>MROUND(RANK(G4845,G$14:G$10000),$X$2)</f>
        <v>5400</v>
      </c>
      <c r="AC4845">
        <f>MROUND(RANK(H4845,H$14:H$10000),$X$2)</f>
        <v>5250</v>
      </c>
      <c r="AD4845">
        <f>MROUND(RANK(I4845,I$14:I$10000),$X$2)</f>
        <v>5150</v>
      </c>
      <c r="AE4845">
        <f>SUM(X4845:AC4845)+SUM(Y4845:AA4845)+Y4845*4</f>
        <v>59900</v>
      </c>
    </row>
    <row r="4846" spans="1:31" x14ac:dyDescent="0.2">
      <c r="A4846" s="1">
        <v>45893</v>
      </c>
      <c r="B4846" s="2">
        <v>0.66653935185185187</v>
      </c>
      <c r="C4846" s="11">
        <v>1144162079</v>
      </c>
      <c r="D4846" s="12">
        <v>0.39939999999999998</v>
      </c>
      <c r="E4846" s="4">
        <v>1.3472900000000001</v>
      </c>
      <c r="F4846" s="4">
        <v>1.288</v>
      </c>
      <c r="G4846" s="12">
        <v>-0.58660000000000001</v>
      </c>
      <c r="H4846" s="12">
        <v>-0.1396</v>
      </c>
      <c r="I4846" s="4">
        <v>-1.1200000000000001</v>
      </c>
      <c r="J4846" s="29">
        <v>109</v>
      </c>
      <c r="K4846">
        <v>125</v>
      </c>
      <c r="L4846" s="6">
        <v>152</v>
      </c>
      <c r="M4846" s="27">
        <v>0.44500000000000001</v>
      </c>
      <c r="N4846" s="6">
        <v>1.45</v>
      </c>
      <c r="O4846" s="6">
        <v>1.4</v>
      </c>
      <c r="P4846" s="6">
        <v>-0.56000000000000005</v>
      </c>
      <c r="Q4846" s="6">
        <v>-0.12</v>
      </c>
      <c r="R4846" s="31">
        <v>0.02</v>
      </c>
      <c r="S4846" s="6">
        <v>0.18</v>
      </c>
      <c r="T4846" s="6">
        <v>0.14000000000000001</v>
      </c>
      <c r="U4846" s="6">
        <v>0.06</v>
      </c>
      <c r="V4846" s="6">
        <v>1.2999999999999999E-2</v>
      </c>
      <c r="X4846">
        <f>MROUND(RANK(C4846,C$14:C$10000),$X$2)</f>
        <v>4650</v>
      </c>
      <c r="Y4846">
        <f>MROUND(RANK(D4846,D$14:D$10000),$X$2)</f>
        <v>4650</v>
      </c>
      <c r="Z4846">
        <f>MROUND(RANK(E4846,E$14:E$10000),$X$2)</f>
        <v>4750</v>
      </c>
      <c r="AA4846">
        <f>MROUND(RANK(F4846,F$14:F$10000),$X$2)</f>
        <v>4700</v>
      </c>
      <c r="AB4846">
        <f>MROUND(RANK(G4846,G$14:G$10000),$X$2)</f>
        <v>3200</v>
      </c>
      <c r="AC4846">
        <f>MROUND(RANK(H4846,H$14:H$10000),$X$2)</f>
        <v>5250</v>
      </c>
      <c r="AD4846">
        <f>MROUND(RANK(I4846,I$14:I$10000),$X$2)</f>
        <v>5000</v>
      </c>
      <c r="AE4846">
        <f>SUM(X4846:AC4846)+SUM(Y4846:AA4846)+Y4846*4</f>
        <v>59900</v>
      </c>
    </row>
    <row r="4847" spans="1:31" x14ac:dyDescent="0.2">
      <c r="A4847" s="1">
        <v>45893</v>
      </c>
      <c r="B4847" s="2">
        <v>0.93142361111111116</v>
      </c>
      <c r="C4847" s="11">
        <v>1121791339</v>
      </c>
      <c r="D4847" s="12">
        <v>0.39860000000000001</v>
      </c>
      <c r="E4847" s="4">
        <v>1.33745</v>
      </c>
      <c r="F4847" s="4">
        <v>1.2809999999999999</v>
      </c>
      <c r="G4847" s="12">
        <v>-0.58530000000000004</v>
      </c>
      <c r="H4847" s="12">
        <v>-0.13370000000000001</v>
      </c>
      <c r="I4847" s="4">
        <v>-1.0549999999999999</v>
      </c>
      <c r="J4847" s="29">
        <v>84</v>
      </c>
      <c r="K4847">
        <v>153</v>
      </c>
      <c r="L4847">
        <v>154</v>
      </c>
      <c r="M4847" s="29">
        <v>0.44500000000000001</v>
      </c>
      <c r="N4847">
        <v>1.45</v>
      </c>
      <c r="O4847">
        <v>1.4</v>
      </c>
      <c r="P4847">
        <v>-0.56000000000000005</v>
      </c>
      <c r="Q4847">
        <v>-0.12</v>
      </c>
      <c r="R4847" s="33">
        <v>0.02</v>
      </c>
      <c r="S4847">
        <v>0.18</v>
      </c>
      <c r="T4847">
        <v>0.14000000000000001</v>
      </c>
      <c r="U4847">
        <v>0.06</v>
      </c>
      <c r="V4847">
        <v>1.2999999999999999E-2</v>
      </c>
      <c r="X4847">
        <f>MROUND(RANK(C4847,C$14:C$10000),$X$2)</f>
        <v>4650</v>
      </c>
      <c r="Y4847">
        <f>MROUND(RANK(D4847,D$14:D$10000),$X$2)</f>
        <v>4650</v>
      </c>
      <c r="Z4847">
        <f>MROUND(RANK(E4847,E$14:E$10000),$X$2)</f>
        <v>4850</v>
      </c>
      <c r="AA4847">
        <f>MROUND(RANK(F4847,F$14:F$10000),$X$2)</f>
        <v>4700</v>
      </c>
      <c r="AB4847">
        <f>MROUND(RANK(G4847,G$14:G$10000),$X$2)</f>
        <v>3200</v>
      </c>
      <c r="AC4847">
        <f>MROUND(RANK(H4847,H$14:H$10000),$X$2)</f>
        <v>5050</v>
      </c>
      <c r="AD4847">
        <f>MROUND(RANK(I4847,I$14:I$10000),$X$2)</f>
        <v>5000</v>
      </c>
      <c r="AE4847">
        <f>SUM(X4847:AC4847)+SUM(Y4847:AA4847)+Y4847*4</f>
        <v>59900</v>
      </c>
    </row>
    <row r="4848" spans="1:31" x14ac:dyDescent="0.2">
      <c r="A4848" s="1">
        <v>45894</v>
      </c>
      <c r="B4848" s="2">
        <v>2.3310185185185184E-2</v>
      </c>
      <c r="C4848" s="11">
        <v>961179427</v>
      </c>
      <c r="D4848" s="12">
        <v>0.39240000000000003</v>
      </c>
      <c r="E4848" s="4">
        <v>1.3179399999999999</v>
      </c>
      <c r="F4848" s="4">
        <v>1.2470000000000001</v>
      </c>
      <c r="G4848" s="12">
        <v>-0.55030000000000001</v>
      </c>
      <c r="H4848" s="12">
        <v>-0.1361</v>
      </c>
      <c r="I4848" s="4">
        <v>-1.1060000000000001</v>
      </c>
      <c r="J4848" s="29">
        <v>74</v>
      </c>
      <c r="K4848">
        <v>116</v>
      </c>
      <c r="L4848">
        <v>156</v>
      </c>
      <c r="M4848" s="29">
        <v>0.44500000000000001</v>
      </c>
      <c r="N4848">
        <v>1.45</v>
      </c>
      <c r="O4848">
        <v>1.4</v>
      </c>
      <c r="P4848">
        <v>-0.56000000000000005</v>
      </c>
      <c r="Q4848">
        <v>-0.12</v>
      </c>
      <c r="R4848" s="33">
        <v>0.02</v>
      </c>
      <c r="S4848">
        <v>0.18</v>
      </c>
      <c r="T4848">
        <v>0.14000000000000001</v>
      </c>
      <c r="U4848">
        <v>0.06</v>
      </c>
      <c r="V4848">
        <v>1.2999999999999999E-2</v>
      </c>
      <c r="X4848">
        <f>MROUND(RANK(C4848,C$14:C$10000),$X$2)</f>
        <v>4750</v>
      </c>
      <c r="Y4848">
        <f>MROUND(RANK(D4848,D$14:D$10000),$X$2)</f>
        <v>4750</v>
      </c>
      <c r="Z4848">
        <f>MROUND(RANK(E4848,E$14:E$10000),$X$2)</f>
        <v>4950</v>
      </c>
      <c r="AA4848">
        <f>MROUND(RANK(F4848,F$14:F$10000),$X$2)</f>
        <v>4900</v>
      </c>
      <c r="AB4848">
        <f>MROUND(RANK(G4848,G$14:G$10000),$X$2)</f>
        <v>1800</v>
      </c>
      <c r="AC4848">
        <f>MROUND(RANK(H4848,H$14:H$10000),$X$2)</f>
        <v>5150</v>
      </c>
      <c r="AD4848">
        <f>MROUND(RANK(I4848,I$14:I$10000),$X$2)</f>
        <v>5000</v>
      </c>
      <c r="AE4848">
        <f>SUM(X4848:AC4848)+SUM(Y4848:AA4848)+Y4848*4</f>
        <v>59900</v>
      </c>
    </row>
    <row r="4849" spans="1:31" x14ac:dyDescent="0.2">
      <c r="A4849" s="1">
        <v>45894</v>
      </c>
      <c r="B4849" s="2">
        <v>0.56370370370370371</v>
      </c>
      <c r="C4849" s="11">
        <v>950288804</v>
      </c>
      <c r="D4849" s="12">
        <v>0.39200000000000002</v>
      </c>
      <c r="E4849" s="4">
        <v>1.3240099999999999</v>
      </c>
      <c r="F4849" s="4">
        <v>1.2450000000000001</v>
      </c>
      <c r="G4849" s="12">
        <v>-0.55030000000000001</v>
      </c>
      <c r="H4849" s="12">
        <v>-0.13039999999999999</v>
      </c>
      <c r="I4849" s="4">
        <v>-0.74099999999999999</v>
      </c>
      <c r="J4849" s="29">
        <v>75</v>
      </c>
      <c r="K4849">
        <v>116</v>
      </c>
      <c r="L4849">
        <v>134</v>
      </c>
      <c r="M4849" s="29">
        <v>0.45500000000000002</v>
      </c>
      <c r="N4849">
        <v>1.35</v>
      </c>
      <c r="O4849">
        <v>1.35</v>
      </c>
      <c r="P4849">
        <v>-0.54</v>
      </c>
      <c r="Q4849">
        <v>-0.11</v>
      </c>
      <c r="R4849" s="33">
        <v>4.4999999999999998E-2</v>
      </c>
      <c r="S4849">
        <v>0.2</v>
      </c>
      <c r="T4849">
        <v>0.14000000000000001</v>
      </c>
      <c r="U4849">
        <v>7.0000000000000007E-2</v>
      </c>
      <c r="V4849">
        <v>1.6E-2</v>
      </c>
      <c r="X4849">
        <f>MROUND(RANK(C4849,C$14:C$10000),$X$2)</f>
        <v>4800</v>
      </c>
      <c r="Y4849">
        <f>MROUND(RANK(D4849,D$14:D$10000),$X$2)</f>
        <v>4800</v>
      </c>
      <c r="Z4849">
        <f>MROUND(RANK(E4849,E$14:E$10000),$X$2)</f>
        <v>4900</v>
      </c>
      <c r="AA4849">
        <f>MROUND(RANK(F4849,F$14:F$10000),$X$2)</f>
        <v>4900</v>
      </c>
      <c r="AB4849">
        <f>MROUND(RANK(G4849,G$14:G$10000),$X$2)</f>
        <v>1800</v>
      </c>
      <c r="AC4849">
        <f>MROUND(RANK(H4849,H$14:H$10000),$X$2)</f>
        <v>4900</v>
      </c>
      <c r="AD4849">
        <f>MROUND(RANK(I4849,I$14:I$10000),$X$2)</f>
        <v>4750</v>
      </c>
      <c r="AE4849">
        <f>SUM(X4849:AC4849)+SUM(Y4849:AA4849)+Y4849*4</f>
        <v>59900</v>
      </c>
    </row>
    <row r="4850" spans="1:31" x14ac:dyDescent="0.2">
      <c r="A4850" s="1">
        <v>45894</v>
      </c>
      <c r="B4850" s="2">
        <v>0.68363425925925925</v>
      </c>
      <c r="C4850" s="11">
        <v>685322970</v>
      </c>
      <c r="D4850" s="12">
        <v>0.37890000000000001</v>
      </c>
      <c r="E4850" s="4">
        <v>1.3134399999999999</v>
      </c>
      <c r="F4850" s="4">
        <v>1.22</v>
      </c>
      <c r="G4850" s="12">
        <v>-0.52329999999999999</v>
      </c>
      <c r="H4850" s="12">
        <v>-0.11890000000000001</v>
      </c>
      <c r="I4850" s="4">
        <v>-0.64200000000000002</v>
      </c>
      <c r="J4850" s="29">
        <v>82</v>
      </c>
      <c r="K4850">
        <v>88</v>
      </c>
      <c r="L4850" s="6">
        <v>176</v>
      </c>
      <c r="M4850" s="27">
        <v>0.42499999999999999</v>
      </c>
      <c r="N4850" s="6">
        <v>1.45</v>
      </c>
      <c r="O4850" s="6">
        <v>1.3</v>
      </c>
      <c r="P4850" s="6">
        <v>-0.54</v>
      </c>
      <c r="Q4850" s="6">
        <v>-0.12</v>
      </c>
      <c r="R4850" s="31">
        <v>0.02</v>
      </c>
      <c r="S4850" s="6">
        <v>0.2</v>
      </c>
      <c r="T4850" s="6">
        <v>0.14000000000000001</v>
      </c>
      <c r="U4850" s="6">
        <v>0.06</v>
      </c>
      <c r="V4850" s="6">
        <v>1.6E-2</v>
      </c>
      <c r="X4850">
        <f>MROUND(RANK(C4850,C$14:C$10000),$X$2)</f>
        <v>5000</v>
      </c>
      <c r="Y4850">
        <f>MROUND(RANK(D4850,D$14:D$10000),$X$2)</f>
        <v>5000</v>
      </c>
      <c r="Z4850">
        <f>MROUND(RANK(E4850,E$14:E$10000),$X$2)</f>
        <v>4950</v>
      </c>
      <c r="AA4850">
        <f>MROUND(RANK(F4850,F$14:F$10000),$X$2)</f>
        <v>5000</v>
      </c>
      <c r="AB4850">
        <f>MROUND(RANK(G4850,G$14:G$10000),$X$2)</f>
        <v>1400</v>
      </c>
      <c r="AC4850">
        <f>MROUND(RANK(H4850,H$14:H$10000),$X$2)</f>
        <v>3600</v>
      </c>
      <c r="AD4850">
        <f>MROUND(RANK(I4850,I$14:I$10000),$X$2)</f>
        <v>4650</v>
      </c>
      <c r="AE4850">
        <f>SUM(X4850:AC4850)+SUM(Y4850:AA4850)+Y4850*4</f>
        <v>59900</v>
      </c>
    </row>
    <row r="4851" spans="1:31" x14ac:dyDescent="0.2">
      <c r="A4851" s="1">
        <v>45894</v>
      </c>
      <c r="B4851" s="2">
        <v>0.74091435185185184</v>
      </c>
      <c r="C4851" s="11">
        <v>1218510913</v>
      </c>
      <c r="D4851" s="12">
        <v>0.40200000000000002</v>
      </c>
      <c r="E4851" s="4">
        <v>1.3660600000000001</v>
      </c>
      <c r="F4851" s="4">
        <v>1.2969999999999999</v>
      </c>
      <c r="G4851" s="12">
        <v>-0.59909999999999997</v>
      </c>
      <c r="H4851" s="12">
        <v>-0.13250000000000001</v>
      </c>
      <c r="I4851" s="4">
        <v>-0.93600000000000005</v>
      </c>
      <c r="J4851" s="29">
        <v>90</v>
      </c>
      <c r="K4851">
        <v>139</v>
      </c>
      <c r="L4851">
        <v>150</v>
      </c>
      <c r="M4851" s="29">
        <v>0.45500000000000002</v>
      </c>
      <c r="N4851">
        <v>1.35</v>
      </c>
      <c r="O4851">
        <v>1.3</v>
      </c>
      <c r="P4851">
        <v>-0.54</v>
      </c>
      <c r="Q4851">
        <v>-0.115</v>
      </c>
      <c r="R4851" s="33">
        <v>0.02</v>
      </c>
      <c r="S4851">
        <v>0.16500000000000001</v>
      </c>
      <c r="T4851">
        <v>0.14000000000000001</v>
      </c>
      <c r="U4851">
        <v>0.05</v>
      </c>
      <c r="V4851">
        <v>1.9E-2</v>
      </c>
      <c r="X4851">
        <f>MROUND(RANK(C4851,C$14:C$10000),$X$2)</f>
        <v>4600</v>
      </c>
      <c r="Y4851">
        <f>MROUND(RANK(D4851,D$14:D$10000),$X$2)</f>
        <v>4600</v>
      </c>
      <c r="Z4851">
        <f>MROUND(RANK(E4851,E$14:E$10000),$X$2)</f>
        <v>4650</v>
      </c>
      <c r="AA4851">
        <f>MROUND(RANK(F4851,F$14:F$10000),$X$2)</f>
        <v>4650</v>
      </c>
      <c r="AB4851">
        <f>MROUND(RANK(G4851,G$14:G$10000),$X$2)</f>
        <v>4100</v>
      </c>
      <c r="AC4851">
        <f>MROUND(RANK(H4851,H$14:H$10000),$X$2)</f>
        <v>5000</v>
      </c>
      <c r="AD4851">
        <f>MROUND(RANK(I4851,I$14:I$10000),$X$2)</f>
        <v>4900</v>
      </c>
      <c r="AE4851">
        <f>SUM(X4851:AC4851)+SUM(Y4851:AA4851)+Y4851*4</f>
        <v>59900</v>
      </c>
    </row>
    <row r="4852" spans="1:31" x14ac:dyDescent="0.2">
      <c r="A4852" s="1">
        <v>45894</v>
      </c>
      <c r="B4852" s="2">
        <v>0.85650462962962959</v>
      </c>
      <c r="C4852" s="11">
        <v>1314114394</v>
      </c>
      <c r="D4852" s="12">
        <v>0.40500000000000003</v>
      </c>
      <c r="E4852" s="4">
        <v>1.36205</v>
      </c>
      <c r="F4852" s="4">
        <v>1.3120000000000001</v>
      </c>
      <c r="G4852" s="12">
        <v>-0.67230000000000001</v>
      </c>
      <c r="H4852" s="12">
        <v>-0.12920000000000001</v>
      </c>
      <c r="I4852" s="4">
        <v>-0.47399999999999998</v>
      </c>
      <c r="J4852" s="29">
        <v>136</v>
      </c>
      <c r="K4852">
        <v>245</v>
      </c>
      <c r="L4852" s="6">
        <v>247</v>
      </c>
      <c r="M4852" s="27">
        <v>0.435</v>
      </c>
      <c r="N4852" s="6">
        <v>1.35</v>
      </c>
      <c r="O4852" s="6">
        <v>1.35</v>
      </c>
      <c r="P4852" s="6">
        <v>-0.54</v>
      </c>
      <c r="Q4852" s="6">
        <v>-0.11</v>
      </c>
      <c r="R4852" s="31">
        <v>0.04</v>
      </c>
      <c r="S4852" s="6">
        <v>0.13500000000000001</v>
      </c>
      <c r="T4852" s="6">
        <v>0.16</v>
      </c>
      <c r="U4852" s="6">
        <v>0.15</v>
      </c>
      <c r="V4852" s="6">
        <v>3.2500000000000001E-2</v>
      </c>
      <c r="X4852">
        <f>MROUND(RANK(C4852,C$14:C$10000),$X$2)</f>
        <v>4500</v>
      </c>
      <c r="Y4852">
        <f>MROUND(RANK(D4852,D$14:D$10000),$X$2)</f>
        <v>4500</v>
      </c>
      <c r="Z4852">
        <f>MROUND(RANK(E4852,E$14:E$10000),$X$2)</f>
        <v>4650</v>
      </c>
      <c r="AA4852">
        <f>MROUND(RANK(F4852,F$14:F$10000),$X$2)</f>
        <v>4550</v>
      </c>
      <c r="AB4852">
        <f>MROUND(RANK(G4852,G$14:G$10000),$X$2)</f>
        <v>5200</v>
      </c>
      <c r="AC4852">
        <f>MROUND(RANK(H4852,H$14:H$10000),$X$2)</f>
        <v>4800</v>
      </c>
      <c r="AD4852">
        <f>MROUND(RANK(I4852,I$14:I$10000),$X$2)</f>
        <v>4500</v>
      </c>
      <c r="AE4852">
        <f>SUM(X4852:AC4852)+SUM(Y4852:AA4852)+Y4852*4</f>
        <v>59900</v>
      </c>
    </row>
    <row r="4853" spans="1:31" x14ac:dyDescent="0.2">
      <c r="A4853" s="1">
        <v>45893</v>
      </c>
      <c r="B4853" s="2">
        <v>0.64724537037037033</v>
      </c>
      <c r="C4853" s="11">
        <v>704342895</v>
      </c>
      <c r="D4853" s="12">
        <v>0.38</v>
      </c>
      <c r="E4853" s="4">
        <v>1.2996399999999999</v>
      </c>
      <c r="F4853" s="4">
        <v>1.2230000000000001</v>
      </c>
      <c r="G4853" s="12">
        <v>-0.52329999999999999</v>
      </c>
      <c r="H4853" s="12">
        <v>-0.11840000000000001</v>
      </c>
      <c r="I4853" s="4">
        <v>-0.92300000000000004</v>
      </c>
      <c r="J4853" s="29">
        <v>78</v>
      </c>
      <c r="K4853">
        <v>113</v>
      </c>
      <c r="L4853" s="6">
        <v>156</v>
      </c>
      <c r="M4853" s="27">
        <v>0.44500000000000001</v>
      </c>
      <c r="N4853" s="6">
        <v>1.45</v>
      </c>
      <c r="O4853" s="6">
        <v>1.4</v>
      </c>
      <c r="P4853" s="6">
        <v>-0.56000000000000005</v>
      </c>
      <c r="Q4853" s="6">
        <v>-0.12</v>
      </c>
      <c r="R4853" s="31">
        <v>0.02</v>
      </c>
      <c r="S4853" s="6">
        <v>0.18</v>
      </c>
      <c r="T4853" s="6">
        <v>0.14000000000000001</v>
      </c>
      <c r="U4853" s="6">
        <v>0.06</v>
      </c>
      <c r="V4853" s="6">
        <v>1.2999999999999999E-2</v>
      </c>
      <c r="X4853">
        <f>MROUND(RANK(C4853,C$14:C$10000),$X$2)</f>
        <v>5000</v>
      </c>
      <c r="Y4853">
        <f>MROUND(RANK(D4853,D$14:D$10000),$X$2)</f>
        <v>5000</v>
      </c>
      <c r="Z4853">
        <f>MROUND(RANK(E4853,E$14:E$10000),$X$2)</f>
        <v>5000</v>
      </c>
      <c r="AA4853">
        <f>MROUND(RANK(F4853,F$14:F$10000),$X$2)</f>
        <v>5000</v>
      </c>
      <c r="AB4853">
        <f>MROUND(RANK(G4853,G$14:G$10000),$X$2)</f>
        <v>1400</v>
      </c>
      <c r="AC4853">
        <f>MROUND(RANK(H4853,H$14:H$10000),$X$2)</f>
        <v>3550</v>
      </c>
      <c r="AD4853">
        <f>MROUND(RANK(I4853,I$14:I$10000),$X$2)</f>
        <v>4900</v>
      </c>
      <c r="AE4853">
        <f>SUM(X4853:AC4853)+SUM(Y4853:AA4853)+Y4853*4</f>
        <v>59950</v>
      </c>
    </row>
    <row r="4854" spans="1:31" x14ac:dyDescent="0.2">
      <c r="A4854" s="1">
        <v>45894</v>
      </c>
      <c r="B4854" s="2">
        <v>0.69256944444444446</v>
      </c>
      <c r="C4854" s="11">
        <v>651873289</v>
      </c>
      <c r="D4854" s="12">
        <v>0.37690000000000001</v>
      </c>
      <c r="E4854" s="4">
        <v>1.3320000000000001</v>
      </c>
      <c r="F4854" s="4">
        <v>1.2250000000000001</v>
      </c>
      <c r="G4854" s="12">
        <v>-0.52329999999999999</v>
      </c>
      <c r="H4854" s="12">
        <v>-0.1202</v>
      </c>
      <c r="I4854" s="4">
        <v>-0.48899999999999999</v>
      </c>
      <c r="J4854" s="29">
        <v>57</v>
      </c>
      <c r="K4854">
        <v>85</v>
      </c>
      <c r="L4854" s="6">
        <v>125</v>
      </c>
      <c r="M4854" s="27">
        <v>0.44500000000000001</v>
      </c>
      <c r="N4854" s="6">
        <v>1.35</v>
      </c>
      <c r="O4854" s="6">
        <v>1.3</v>
      </c>
      <c r="P4854" s="6">
        <v>-0.56000000000000005</v>
      </c>
      <c r="Q4854" s="6">
        <v>-0.105</v>
      </c>
      <c r="R4854" s="31">
        <v>0.06</v>
      </c>
      <c r="S4854" s="6">
        <v>0.13500000000000001</v>
      </c>
      <c r="T4854" s="6">
        <v>0.12</v>
      </c>
      <c r="U4854" s="6">
        <v>0.06</v>
      </c>
      <c r="V4854" s="6">
        <v>1.2999999999999999E-2</v>
      </c>
      <c r="X4854">
        <f>MROUND(RANK(C4854,C$14:C$10000),$X$2)</f>
        <v>5000</v>
      </c>
      <c r="Y4854">
        <f>MROUND(RANK(D4854,D$14:D$10000),$X$2)</f>
        <v>5000</v>
      </c>
      <c r="Z4854">
        <f>MROUND(RANK(E4854,E$14:E$10000),$X$2)</f>
        <v>4850</v>
      </c>
      <c r="AA4854">
        <f>MROUND(RANK(F4854,F$14:F$10000),$X$2)</f>
        <v>5000</v>
      </c>
      <c r="AB4854">
        <f>MROUND(RANK(G4854,G$14:G$10000),$X$2)</f>
        <v>1400</v>
      </c>
      <c r="AC4854">
        <f>MROUND(RANK(H4854,H$14:H$10000),$X$2)</f>
        <v>3850</v>
      </c>
      <c r="AD4854">
        <f>MROUND(RANK(I4854,I$14:I$10000),$X$2)</f>
        <v>4500</v>
      </c>
      <c r="AE4854">
        <f>SUM(X4854:AC4854)+SUM(Y4854:AA4854)+Y4854*4</f>
        <v>59950</v>
      </c>
    </row>
    <row r="4855" spans="1:31" x14ac:dyDescent="0.2">
      <c r="A4855" s="1">
        <v>45896</v>
      </c>
      <c r="B4855" s="2">
        <v>0.9115509259259259</v>
      </c>
      <c r="C4855" s="11">
        <v>1433268210</v>
      </c>
      <c r="D4855" s="12">
        <v>0.40860000000000002</v>
      </c>
      <c r="E4855" s="4">
        <v>1.33205</v>
      </c>
      <c r="F4855" s="4">
        <v>1.2849999999999999</v>
      </c>
      <c r="G4855" s="12">
        <v>-0.67810000000000004</v>
      </c>
      <c r="H4855" s="12">
        <v>-0.12959999999999999</v>
      </c>
      <c r="I4855" s="4">
        <v>-0.72099999999999997</v>
      </c>
      <c r="J4855" s="29">
        <v>173</v>
      </c>
      <c r="K4855">
        <v>210</v>
      </c>
      <c r="L4855" s="6">
        <v>227</v>
      </c>
      <c r="M4855" s="27">
        <v>0.46500000000000002</v>
      </c>
      <c r="N4855" s="6">
        <v>1.45</v>
      </c>
      <c r="O4855" s="6">
        <v>1.45</v>
      </c>
      <c r="P4855" s="6">
        <v>-0.54</v>
      </c>
      <c r="Q4855" s="6">
        <v>-0.12</v>
      </c>
      <c r="R4855" s="31">
        <v>0.06</v>
      </c>
      <c r="S4855" s="6">
        <v>0.16500000000000001</v>
      </c>
      <c r="T4855" s="6">
        <v>0.12</v>
      </c>
      <c r="U4855" s="6">
        <v>0.315</v>
      </c>
      <c r="V4855" s="6">
        <v>7.1999999999999995E-2</v>
      </c>
      <c r="X4855">
        <f>MROUND(RANK(C4855,C$14:C$10000),$X$2)</f>
        <v>4400</v>
      </c>
      <c r="Y4855">
        <f>MROUND(RANK(D4855,D$14:D$10000),$X$2)</f>
        <v>4400</v>
      </c>
      <c r="Z4855">
        <f>MROUND(RANK(E4855,E$14:E$10000),$X$2)</f>
        <v>4850</v>
      </c>
      <c r="AA4855">
        <f>MROUND(RANK(F4855,F$14:F$10000),$X$2)</f>
        <v>4700</v>
      </c>
      <c r="AB4855">
        <f>MROUND(RANK(G4855,G$14:G$10000),$X$2)</f>
        <v>5250</v>
      </c>
      <c r="AC4855">
        <f>MROUND(RANK(H4855,H$14:H$10000),$X$2)</f>
        <v>4800</v>
      </c>
      <c r="AD4855">
        <f>MROUND(RANK(I4855,I$14:I$10000),$X$2)</f>
        <v>4750</v>
      </c>
      <c r="AE4855">
        <f>SUM(X4855:AC4855)+SUM(Y4855:AA4855)+Y4855*4</f>
        <v>59950</v>
      </c>
    </row>
    <row r="4856" spans="1:31" x14ac:dyDescent="0.2">
      <c r="A4856" s="1">
        <v>45894</v>
      </c>
      <c r="B4856" s="2">
        <v>1.3935185185185186E-2</v>
      </c>
      <c r="C4856" s="11">
        <v>900380033</v>
      </c>
      <c r="D4856" s="12">
        <v>0.38979999999999998</v>
      </c>
      <c r="E4856" s="4">
        <v>1.32365</v>
      </c>
      <c r="F4856" s="4">
        <v>1.248</v>
      </c>
      <c r="G4856" s="12">
        <v>-0.56130000000000002</v>
      </c>
      <c r="H4856" s="12">
        <v>-0.12529999999999999</v>
      </c>
      <c r="I4856" s="4">
        <v>-0.995</v>
      </c>
      <c r="J4856" s="29">
        <v>104</v>
      </c>
      <c r="K4856">
        <v>112</v>
      </c>
      <c r="L4856" s="6">
        <v>157</v>
      </c>
      <c r="M4856" s="27">
        <v>0.44500000000000001</v>
      </c>
      <c r="N4856" s="6">
        <v>1.45</v>
      </c>
      <c r="O4856" s="6">
        <v>1.4</v>
      </c>
      <c r="P4856" s="6">
        <v>-0.56000000000000005</v>
      </c>
      <c r="Q4856" s="6">
        <v>-0.12</v>
      </c>
      <c r="R4856" s="31">
        <v>0.02</v>
      </c>
      <c r="S4856" s="6">
        <v>0.18</v>
      </c>
      <c r="T4856" s="6">
        <v>0.14000000000000001</v>
      </c>
      <c r="U4856" s="6">
        <v>0.06</v>
      </c>
      <c r="V4856" s="6">
        <v>1.2999999999999999E-2</v>
      </c>
      <c r="X4856">
        <f>MROUND(RANK(C4856,C$14:C$10000),$X$2)</f>
        <v>4850</v>
      </c>
      <c r="Y4856">
        <f>MROUND(RANK(D4856,D$14:D$10000),$X$2)</f>
        <v>4800</v>
      </c>
      <c r="Z4856">
        <f>MROUND(RANK(E4856,E$14:E$10000),$X$2)</f>
        <v>4900</v>
      </c>
      <c r="AA4856">
        <f>MROUND(RANK(F4856,F$14:F$10000),$X$2)</f>
        <v>4900</v>
      </c>
      <c r="AB4856">
        <f>MROUND(RANK(G4856,G$14:G$10000),$X$2)</f>
        <v>2300</v>
      </c>
      <c r="AC4856">
        <f>MROUND(RANK(H4856,H$14:H$10000),$X$2)</f>
        <v>4450</v>
      </c>
      <c r="AD4856">
        <f>MROUND(RANK(I4856,I$14:I$10000),$X$2)</f>
        <v>4950</v>
      </c>
      <c r="AE4856">
        <f>SUM(X4856:AC4856)+SUM(Y4856:AA4856)+Y4856*4</f>
        <v>60000</v>
      </c>
    </row>
    <row r="4857" spans="1:31" x14ac:dyDescent="0.2">
      <c r="A4857" s="1">
        <v>45894</v>
      </c>
      <c r="B4857" s="2">
        <v>0.75109953703703702</v>
      </c>
      <c r="C4857" s="11">
        <v>351961850</v>
      </c>
      <c r="D4857" s="12">
        <v>0.35260000000000002</v>
      </c>
      <c r="E4857" s="4">
        <v>1.2798700000000001</v>
      </c>
      <c r="F4857" s="4">
        <v>1.1739999999999999</v>
      </c>
      <c r="G4857" s="12">
        <v>-0.43109999999999998</v>
      </c>
      <c r="H4857" s="12">
        <v>-0.1067</v>
      </c>
      <c r="I4857" s="4">
        <v>-0.06</v>
      </c>
      <c r="J4857" s="29">
        <v>33</v>
      </c>
      <c r="K4857">
        <v>35</v>
      </c>
      <c r="L4857">
        <v>184</v>
      </c>
      <c r="M4857" s="29">
        <v>0.44500000000000001</v>
      </c>
      <c r="N4857">
        <v>1.45</v>
      </c>
      <c r="O4857">
        <v>1.3</v>
      </c>
      <c r="P4857">
        <v>-0.54</v>
      </c>
      <c r="Q4857">
        <v>-0.12</v>
      </c>
      <c r="R4857" s="33">
        <v>0.06</v>
      </c>
      <c r="S4857">
        <v>0.2</v>
      </c>
      <c r="T4857">
        <v>0.16</v>
      </c>
      <c r="U4857">
        <v>0.05</v>
      </c>
      <c r="V4857">
        <v>1.9E-2</v>
      </c>
      <c r="X4857">
        <f>MROUND(RANK(C4857,C$14:C$10000),$X$2)</f>
        <v>5250</v>
      </c>
      <c r="Y4857">
        <f>MROUND(RANK(D4857,D$14:D$10000),$X$2)</f>
        <v>5200</v>
      </c>
      <c r="Z4857">
        <f>MROUND(RANK(E4857,E$14:E$10000),$X$2)</f>
        <v>5100</v>
      </c>
      <c r="AA4857">
        <f>MROUND(RANK(F4857,F$14:F$10000),$X$2)</f>
        <v>5150</v>
      </c>
      <c r="AB4857">
        <f>MROUND(RANK(G4857,G$14:G$10000),$X$2)</f>
        <v>1350</v>
      </c>
      <c r="AC4857">
        <f>MROUND(RANK(H4857,H$14:H$10000),$X$2)</f>
        <v>1700</v>
      </c>
      <c r="AD4857">
        <f>MROUND(RANK(I4857,I$14:I$10000),$X$2)</f>
        <v>3950</v>
      </c>
      <c r="AE4857">
        <f>SUM(X4857:AC4857)+SUM(Y4857:AA4857)+Y4857*4</f>
        <v>60000</v>
      </c>
    </row>
    <row r="4858" spans="1:31" x14ac:dyDescent="0.2">
      <c r="A4858" s="1">
        <v>45895</v>
      </c>
      <c r="B4858" s="2">
        <v>0.63737268518518519</v>
      </c>
      <c r="C4858" s="11">
        <v>357214318</v>
      </c>
      <c r="D4858" s="12">
        <v>0.35320000000000001</v>
      </c>
      <c r="E4858" s="4">
        <v>1.2626299999999999</v>
      </c>
      <c r="F4858" s="4">
        <v>1.1599999999999999</v>
      </c>
      <c r="G4858" s="12">
        <v>-0.52329999999999999</v>
      </c>
      <c r="H4858" s="12">
        <v>-0.1046</v>
      </c>
      <c r="I4858" s="4">
        <v>-0.71299999999999997</v>
      </c>
      <c r="J4858" s="29">
        <v>47</v>
      </c>
      <c r="K4858">
        <v>78</v>
      </c>
      <c r="L4858" s="6">
        <v>139</v>
      </c>
      <c r="M4858" s="27">
        <v>0.42499999999999999</v>
      </c>
      <c r="N4858" s="6">
        <v>1.35</v>
      </c>
      <c r="O4858" s="6">
        <v>1.35</v>
      </c>
      <c r="P4858" s="6">
        <v>-0.56000000000000005</v>
      </c>
      <c r="Q4858" s="6">
        <v>-0.105</v>
      </c>
      <c r="R4858" s="31">
        <v>4.4999999999999998E-2</v>
      </c>
      <c r="S4858" s="6">
        <v>0.15</v>
      </c>
      <c r="T4858" s="6">
        <v>0.12</v>
      </c>
      <c r="U4858" s="6">
        <v>0.22500000000000001</v>
      </c>
      <c r="V4858" s="6">
        <v>1.4999999999999999E-2</v>
      </c>
      <c r="X4858">
        <f>MROUND(RANK(C4858,C$14:C$10000),$X$2)</f>
        <v>5200</v>
      </c>
      <c r="Y4858">
        <f>MROUND(RANK(D4858,D$14:D$10000),$X$2)</f>
        <v>5200</v>
      </c>
      <c r="Z4858">
        <f>MROUND(RANK(E4858,E$14:E$10000),$X$2)</f>
        <v>5150</v>
      </c>
      <c r="AA4858">
        <f>MROUND(RANK(F4858,F$14:F$10000),$X$2)</f>
        <v>5200</v>
      </c>
      <c r="AB4858">
        <f>MROUND(RANK(G4858,G$14:G$10000),$X$2)</f>
        <v>1400</v>
      </c>
      <c r="AC4858">
        <f>MROUND(RANK(H4858,H$14:H$10000),$X$2)</f>
        <v>1500</v>
      </c>
      <c r="AD4858">
        <f>MROUND(RANK(I4858,I$14:I$10000),$X$2)</f>
        <v>4700</v>
      </c>
      <c r="AE4858">
        <f>SUM(X4858:AC4858)+SUM(Y4858:AA4858)+Y4858*4</f>
        <v>60000</v>
      </c>
    </row>
    <row r="4859" spans="1:31" x14ac:dyDescent="0.2">
      <c r="A4859" s="1">
        <v>45893</v>
      </c>
      <c r="B4859" s="2">
        <v>0.9589699074074074</v>
      </c>
      <c r="C4859" s="11">
        <v>951280668</v>
      </c>
      <c r="D4859" s="12">
        <v>0.39200000000000002</v>
      </c>
      <c r="E4859" s="4">
        <v>1.31697</v>
      </c>
      <c r="F4859" s="4">
        <v>1.254</v>
      </c>
      <c r="G4859" s="12">
        <v>-0.55030000000000001</v>
      </c>
      <c r="H4859" s="12">
        <v>-0.1341</v>
      </c>
      <c r="I4859" s="4">
        <v>-1.0720000000000001</v>
      </c>
      <c r="J4859" s="29">
        <v>91</v>
      </c>
      <c r="K4859">
        <v>128</v>
      </c>
      <c r="L4859" s="6">
        <v>151</v>
      </c>
      <c r="M4859" s="27">
        <v>0.44500000000000001</v>
      </c>
      <c r="N4859" s="6">
        <v>1.45</v>
      </c>
      <c r="O4859" s="6">
        <v>1.4</v>
      </c>
      <c r="P4859" s="6">
        <v>-0.56000000000000005</v>
      </c>
      <c r="Q4859" s="6">
        <v>-0.12</v>
      </c>
      <c r="R4859" s="31">
        <v>0.02</v>
      </c>
      <c r="S4859" s="6">
        <v>0.18</v>
      </c>
      <c r="T4859" s="6">
        <v>0.14000000000000001</v>
      </c>
      <c r="U4859" s="6">
        <v>0.06</v>
      </c>
      <c r="V4859" s="6">
        <v>1.2999999999999999E-2</v>
      </c>
      <c r="X4859">
        <f>MROUND(RANK(C4859,C$14:C$10000),$X$2)</f>
        <v>4800</v>
      </c>
      <c r="Y4859">
        <f>MROUND(RANK(D4859,D$14:D$10000),$X$2)</f>
        <v>4800</v>
      </c>
      <c r="Z4859">
        <f>MROUND(RANK(E4859,E$14:E$10000),$X$2)</f>
        <v>4950</v>
      </c>
      <c r="AA4859">
        <f>MROUND(RANK(F4859,F$14:F$10000),$X$2)</f>
        <v>4850</v>
      </c>
      <c r="AB4859">
        <f>MROUND(RANK(G4859,G$14:G$10000),$X$2)</f>
        <v>1800</v>
      </c>
      <c r="AC4859">
        <f>MROUND(RANK(H4859,H$14:H$10000),$X$2)</f>
        <v>5050</v>
      </c>
      <c r="AD4859">
        <f>MROUND(RANK(I4859,I$14:I$10000),$X$2)</f>
        <v>5000</v>
      </c>
      <c r="AE4859">
        <f>SUM(X4859:AC4859)+SUM(Y4859:AA4859)+Y4859*4</f>
        <v>60050</v>
      </c>
    </row>
    <row r="4860" spans="1:31" x14ac:dyDescent="0.2">
      <c r="A4860" s="1">
        <v>45894</v>
      </c>
      <c r="B4860" s="2">
        <v>0.55458333333333332</v>
      </c>
      <c r="C4860" s="11">
        <v>631156934</v>
      </c>
      <c r="D4860" s="12">
        <v>0.37559999999999999</v>
      </c>
      <c r="E4860" s="4">
        <v>1.33382</v>
      </c>
      <c r="F4860" s="4">
        <v>1.2430000000000001</v>
      </c>
      <c r="G4860" s="12">
        <v>-0.52329999999999999</v>
      </c>
      <c r="H4860" s="12">
        <v>-0.12</v>
      </c>
      <c r="I4860" s="4">
        <v>-0.50600000000000001</v>
      </c>
      <c r="J4860" s="29">
        <v>58</v>
      </c>
      <c r="K4860">
        <v>89</v>
      </c>
      <c r="L4860" s="6">
        <v>95</v>
      </c>
      <c r="M4860" s="27">
        <v>0.435</v>
      </c>
      <c r="N4860" s="6">
        <v>1.35</v>
      </c>
      <c r="O4860" s="6">
        <v>1.3</v>
      </c>
      <c r="P4860" s="6">
        <v>-0.56000000000000005</v>
      </c>
      <c r="Q4860" s="6">
        <v>-0.105</v>
      </c>
      <c r="R4860" s="31">
        <v>0.05</v>
      </c>
      <c r="S4860" s="6">
        <v>0.16500000000000001</v>
      </c>
      <c r="T4860" s="6">
        <v>0.16</v>
      </c>
      <c r="U4860" s="6">
        <v>0.06</v>
      </c>
      <c r="V4860" s="6">
        <v>0.01</v>
      </c>
      <c r="X4860">
        <f>MROUND(RANK(C4860,C$14:C$10000),$X$2)</f>
        <v>5050</v>
      </c>
      <c r="Y4860">
        <f>MROUND(RANK(D4860,D$14:D$10000),$X$2)</f>
        <v>5050</v>
      </c>
      <c r="Z4860">
        <f>MROUND(RANK(E4860,E$14:E$10000),$X$2)</f>
        <v>4850</v>
      </c>
      <c r="AA4860">
        <f>MROUND(RANK(F4860,F$14:F$10000),$X$2)</f>
        <v>4900</v>
      </c>
      <c r="AB4860">
        <f>MROUND(RANK(G4860,G$14:G$10000),$X$2)</f>
        <v>1400</v>
      </c>
      <c r="AC4860">
        <f>MROUND(RANK(H4860,H$14:H$10000),$X$2)</f>
        <v>3800</v>
      </c>
      <c r="AD4860">
        <f>MROUND(RANK(I4860,I$14:I$10000),$X$2)</f>
        <v>4500</v>
      </c>
      <c r="AE4860">
        <f>SUM(X4860:AC4860)+SUM(Y4860:AA4860)+Y4860*4</f>
        <v>60050</v>
      </c>
    </row>
    <row r="4861" spans="1:31" x14ac:dyDescent="0.2">
      <c r="A4861" s="1">
        <v>45894</v>
      </c>
      <c r="B4861" s="2">
        <v>0.59633101851851855</v>
      </c>
      <c r="C4861" s="11">
        <v>587277470</v>
      </c>
      <c r="D4861" s="12">
        <v>0.37280000000000002</v>
      </c>
      <c r="E4861" s="4">
        <v>1.30522</v>
      </c>
      <c r="F4861" s="4">
        <v>1.2030000000000001</v>
      </c>
      <c r="G4861" s="12">
        <v>-0.52329999999999999</v>
      </c>
      <c r="H4861" s="12">
        <v>-0.1166</v>
      </c>
      <c r="I4861" s="4">
        <v>-0.76200000000000001</v>
      </c>
      <c r="J4861" s="29">
        <v>83</v>
      </c>
      <c r="K4861">
        <v>95</v>
      </c>
      <c r="L4861">
        <v>128</v>
      </c>
      <c r="M4861" s="29">
        <v>0.44500000000000001</v>
      </c>
      <c r="N4861">
        <v>1.45</v>
      </c>
      <c r="O4861">
        <v>1.3</v>
      </c>
      <c r="P4861">
        <v>-0.54</v>
      </c>
      <c r="Q4861">
        <v>-0.105</v>
      </c>
      <c r="R4861" s="33">
        <v>0.04</v>
      </c>
      <c r="S4861">
        <v>0.18</v>
      </c>
      <c r="T4861">
        <v>0.12</v>
      </c>
      <c r="U4861">
        <v>0.05</v>
      </c>
      <c r="V4861">
        <v>1.6E-2</v>
      </c>
      <c r="X4861">
        <f>MROUND(RANK(C4861,C$14:C$10000),$X$2)</f>
        <v>5050</v>
      </c>
      <c r="Y4861">
        <f>MROUND(RANK(D4861,D$14:D$10000),$X$2)</f>
        <v>5050</v>
      </c>
      <c r="Z4861">
        <f>MROUND(RANK(E4861,E$14:E$10000),$X$2)</f>
        <v>5000</v>
      </c>
      <c r="AA4861">
        <f>MROUND(RANK(F4861,F$14:F$10000),$X$2)</f>
        <v>5050</v>
      </c>
      <c r="AB4861">
        <f>MROUND(RANK(G4861,G$14:G$10000),$X$2)</f>
        <v>1400</v>
      </c>
      <c r="AC4861">
        <f>MROUND(RANK(H4861,H$14:H$10000),$X$2)</f>
        <v>3200</v>
      </c>
      <c r="AD4861">
        <f>MROUND(RANK(I4861,I$14:I$10000),$X$2)</f>
        <v>4750</v>
      </c>
      <c r="AE4861">
        <f>SUM(X4861:AC4861)+SUM(Y4861:AA4861)+Y4861*4</f>
        <v>60050</v>
      </c>
    </row>
    <row r="4862" spans="1:31" x14ac:dyDescent="0.2">
      <c r="A4862" s="1">
        <v>45895</v>
      </c>
      <c r="B4862" s="2">
        <v>0.91168981481481481</v>
      </c>
      <c r="C4862" s="11">
        <v>377733323</v>
      </c>
      <c r="D4862" s="12">
        <v>0.35539999999999999</v>
      </c>
      <c r="E4862" s="4">
        <v>1.24516</v>
      </c>
      <c r="F4862" s="4">
        <v>1.145</v>
      </c>
      <c r="G4862" s="12">
        <v>-0.44750000000000001</v>
      </c>
      <c r="H4862" s="12">
        <v>-0.1045</v>
      </c>
      <c r="I4862" s="4">
        <v>-0.82299999999999995</v>
      </c>
      <c r="J4862" s="29">
        <v>50</v>
      </c>
      <c r="K4862">
        <v>82</v>
      </c>
      <c r="L4862">
        <v>206</v>
      </c>
      <c r="M4862" s="29">
        <v>0.44500000000000001</v>
      </c>
      <c r="N4862">
        <v>1.35</v>
      </c>
      <c r="O4862">
        <v>1.35</v>
      </c>
      <c r="P4862">
        <v>-0.54</v>
      </c>
      <c r="Q4862">
        <v>-0.12</v>
      </c>
      <c r="R4862" s="33">
        <v>0.06</v>
      </c>
      <c r="S4862">
        <v>4.4999999999999998E-2</v>
      </c>
      <c r="T4862">
        <v>0.12</v>
      </c>
      <c r="U4862">
        <v>7.4999999999999997E-2</v>
      </c>
      <c r="V4862">
        <v>8.5499999999999896E-2</v>
      </c>
      <c r="X4862">
        <f>MROUND(RANK(C4862,C$14:C$10000),$X$2)</f>
        <v>5200</v>
      </c>
      <c r="Y4862">
        <f>MROUND(RANK(D4862,D$14:D$10000),$X$2)</f>
        <v>5200</v>
      </c>
      <c r="Z4862">
        <f>MROUND(RANK(E4862,E$14:E$10000),$X$2)</f>
        <v>5200</v>
      </c>
      <c r="AA4862">
        <f>MROUND(RANK(F4862,F$14:F$10000),$X$2)</f>
        <v>5200</v>
      </c>
      <c r="AB4862">
        <f>MROUND(RANK(G4862,G$14:G$10000),$X$2)</f>
        <v>1350</v>
      </c>
      <c r="AC4862">
        <f>MROUND(RANK(H4862,H$14:H$10000),$X$2)</f>
        <v>1500</v>
      </c>
      <c r="AD4862">
        <f>MROUND(RANK(I4862,I$14:I$10000),$X$2)</f>
        <v>4800</v>
      </c>
      <c r="AE4862">
        <f>SUM(X4862:AC4862)+SUM(Y4862:AA4862)+Y4862*4</f>
        <v>60050</v>
      </c>
    </row>
    <row r="4863" spans="1:31" x14ac:dyDescent="0.2">
      <c r="A4863" s="1">
        <v>45893</v>
      </c>
      <c r="B4863" s="2">
        <v>4.5682870370370374E-2</v>
      </c>
      <c r="C4863" s="11">
        <v>622426268</v>
      </c>
      <c r="D4863" s="12">
        <v>0.37509999999999999</v>
      </c>
      <c r="E4863" s="4">
        <v>1.2903899999999999</v>
      </c>
      <c r="F4863" s="4">
        <v>1.2070000000000001</v>
      </c>
      <c r="G4863" s="12">
        <v>-0.52329999999999999</v>
      </c>
      <c r="H4863" s="12">
        <v>-0.1162</v>
      </c>
      <c r="I4863" s="4">
        <v>-0.41</v>
      </c>
      <c r="J4863" s="29">
        <v>76</v>
      </c>
      <c r="K4863">
        <v>100</v>
      </c>
      <c r="L4863" s="6">
        <v>150</v>
      </c>
      <c r="M4863" s="27">
        <v>0.435</v>
      </c>
      <c r="N4863" s="6">
        <v>1.45</v>
      </c>
      <c r="O4863" s="6">
        <v>1.35</v>
      </c>
      <c r="P4863" s="6">
        <v>-0.57999999999999996</v>
      </c>
      <c r="Q4863" s="6">
        <v>-0.125</v>
      </c>
      <c r="R4863" s="31">
        <v>4.4999999999999998E-2</v>
      </c>
      <c r="S4863" s="6">
        <v>0.18</v>
      </c>
      <c r="T4863" s="6">
        <v>0.12</v>
      </c>
      <c r="U4863" s="6">
        <v>7.0000000000000007E-2</v>
      </c>
      <c r="V4863" s="6">
        <v>1.6E-2</v>
      </c>
      <c r="X4863">
        <f>MROUND(RANK(C4863,C$14:C$10000),$X$2)</f>
        <v>5050</v>
      </c>
      <c r="Y4863">
        <f>MROUND(RANK(D4863,D$14:D$10000),$X$2)</f>
        <v>5050</v>
      </c>
      <c r="Z4863">
        <f>MROUND(RANK(E4863,E$14:E$10000),$X$2)</f>
        <v>5050</v>
      </c>
      <c r="AA4863">
        <f>MROUND(RANK(F4863,F$14:F$10000),$X$2)</f>
        <v>5050</v>
      </c>
      <c r="AB4863">
        <f>MROUND(RANK(G4863,G$14:G$10000),$X$2)</f>
        <v>1400</v>
      </c>
      <c r="AC4863">
        <f>MROUND(RANK(H4863,H$14:H$10000),$X$2)</f>
        <v>3150</v>
      </c>
      <c r="AD4863">
        <f>MROUND(RANK(I4863,I$14:I$10000),$X$2)</f>
        <v>4400</v>
      </c>
      <c r="AE4863">
        <f>SUM(X4863:AC4863)+SUM(Y4863:AA4863)+Y4863*4</f>
        <v>60100</v>
      </c>
    </row>
    <row r="4864" spans="1:31" x14ac:dyDescent="0.2">
      <c r="A4864" s="1">
        <v>45893</v>
      </c>
      <c r="B4864" s="2">
        <v>0.45127314814814817</v>
      </c>
      <c r="C4864" s="11">
        <v>725877683</v>
      </c>
      <c r="D4864" s="12">
        <v>0.38119999999999998</v>
      </c>
      <c r="E4864" s="4">
        <v>1.31565</v>
      </c>
      <c r="F4864" s="4">
        <v>1.246</v>
      </c>
      <c r="G4864" s="12">
        <v>-0.52329999999999999</v>
      </c>
      <c r="H4864" s="12">
        <v>-0.12429999999999999</v>
      </c>
      <c r="I4864" s="4">
        <v>-0.75900000000000001</v>
      </c>
      <c r="J4864" s="29">
        <v>94</v>
      </c>
      <c r="K4864">
        <v>114</v>
      </c>
      <c r="L4864" s="6">
        <v>128</v>
      </c>
      <c r="M4864" s="27">
        <v>0.45500000000000002</v>
      </c>
      <c r="N4864" s="6">
        <v>1.45</v>
      </c>
      <c r="O4864" s="6">
        <v>1.45</v>
      </c>
      <c r="P4864" s="6">
        <v>-0.57999999999999996</v>
      </c>
      <c r="Q4864" s="6">
        <v>-0.11</v>
      </c>
      <c r="R4864" s="31">
        <v>0.05</v>
      </c>
      <c r="S4864" s="6">
        <v>0.16500000000000001</v>
      </c>
      <c r="T4864" s="6">
        <v>0.12</v>
      </c>
      <c r="U4864" s="6">
        <v>0.06</v>
      </c>
      <c r="V4864" s="6">
        <v>1.9E-2</v>
      </c>
      <c r="X4864">
        <f>MROUND(RANK(C4864,C$14:C$10000),$X$2)</f>
        <v>4950</v>
      </c>
      <c r="Y4864">
        <f>MROUND(RANK(D4864,D$14:D$10000),$X$2)</f>
        <v>4950</v>
      </c>
      <c r="Z4864">
        <f>MROUND(RANK(E4864,E$14:E$10000),$X$2)</f>
        <v>4950</v>
      </c>
      <c r="AA4864">
        <f>MROUND(RANK(F4864,F$14:F$10000),$X$2)</f>
        <v>4900</v>
      </c>
      <c r="AB4864">
        <f>MROUND(RANK(G4864,G$14:G$10000),$X$2)</f>
        <v>1400</v>
      </c>
      <c r="AC4864">
        <f>MROUND(RANK(H4864,H$14:H$10000),$X$2)</f>
        <v>4350</v>
      </c>
      <c r="AD4864">
        <f>MROUND(RANK(I4864,I$14:I$10000),$X$2)</f>
        <v>4750</v>
      </c>
      <c r="AE4864">
        <f>SUM(X4864:AC4864)+SUM(Y4864:AA4864)+Y4864*4</f>
        <v>60100</v>
      </c>
    </row>
    <row r="4865" spans="1:31" x14ac:dyDescent="0.2">
      <c r="A4865" s="1">
        <v>45893</v>
      </c>
      <c r="B4865" s="2">
        <v>0.66799768518518521</v>
      </c>
      <c r="C4865" s="11">
        <v>616686898</v>
      </c>
      <c r="D4865" s="12">
        <v>0.37469999999999998</v>
      </c>
      <c r="E4865" s="4">
        <v>1.3382700000000001</v>
      </c>
      <c r="F4865" s="4">
        <v>1.238</v>
      </c>
      <c r="G4865" s="12">
        <v>-0.56169999999999998</v>
      </c>
      <c r="H4865" s="12">
        <v>-0.1152</v>
      </c>
      <c r="I4865" s="4">
        <v>-0.98899999999999999</v>
      </c>
      <c r="J4865" s="29">
        <v>50</v>
      </c>
      <c r="K4865">
        <v>60</v>
      </c>
      <c r="L4865" s="6">
        <v>107</v>
      </c>
      <c r="M4865" s="27">
        <v>0.44500000000000001</v>
      </c>
      <c r="N4865" s="6">
        <v>1.45</v>
      </c>
      <c r="O4865" s="6">
        <v>1.4</v>
      </c>
      <c r="P4865" s="6">
        <v>-0.56000000000000005</v>
      </c>
      <c r="Q4865" s="6">
        <v>-0.12</v>
      </c>
      <c r="R4865" s="31">
        <v>0.02</v>
      </c>
      <c r="S4865" s="6">
        <v>0.18</v>
      </c>
      <c r="T4865" s="6">
        <v>0.14000000000000001</v>
      </c>
      <c r="U4865" s="6">
        <v>0.06</v>
      </c>
      <c r="V4865" s="6">
        <v>1.2999999999999999E-2</v>
      </c>
      <c r="X4865">
        <f>MROUND(RANK(C4865,C$14:C$10000),$X$2)</f>
        <v>5050</v>
      </c>
      <c r="Y4865">
        <f>MROUND(RANK(D4865,D$14:D$10000),$X$2)</f>
        <v>5050</v>
      </c>
      <c r="Z4865">
        <f>MROUND(RANK(E4865,E$14:E$10000),$X$2)</f>
        <v>4800</v>
      </c>
      <c r="AA4865">
        <f>MROUND(RANK(F4865,F$14:F$10000),$X$2)</f>
        <v>4950</v>
      </c>
      <c r="AB4865">
        <f>MROUND(RANK(G4865,G$14:G$10000),$X$2)</f>
        <v>2300</v>
      </c>
      <c r="AC4865">
        <f>MROUND(RANK(H4865,H$14:H$10000),$X$2)</f>
        <v>2950</v>
      </c>
      <c r="AD4865">
        <f>MROUND(RANK(I4865,I$14:I$10000),$X$2)</f>
        <v>4950</v>
      </c>
      <c r="AE4865">
        <f>SUM(X4865:AC4865)+SUM(Y4865:AA4865)+Y4865*4</f>
        <v>60100</v>
      </c>
    </row>
    <row r="4866" spans="1:31" x14ac:dyDescent="0.2">
      <c r="A4866" s="1">
        <v>45894</v>
      </c>
      <c r="B4866" s="2">
        <v>0.6656481481481481</v>
      </c>
      <c r="C4866" s="11">
        <v>659843951</v>
      </c>
      <c r="D4866" s="12">
        <v>0.37740000000000001</v>
      </c>
      <c r="E4866" s="4">
        <v>1.3008900000000001</v>
      </c>
      <c r="F4866" s="4">
        <v>1.2150000000000001</v>
      </c>
      <c r="G4866" s="12">
        <v>-0.52329999999999999</v>
      </c>
      <c r="H4866" s="12">
        <v>-0.1187</v>
      </c>
      <c r="I4866" s="4">
        <v>-0.53400000000000003</v>
      </c>
      <c r="J4866" s="29">
        <v>84</v>
      </c>
      <c r="K4866">
        <v>99</v>
      </c>
      <c r="L4866" s="6">
        <v>155</v>
      </c>
      <c r="M4866" s="27">
        <v>0.45500000000000002</v>
      </c>
      <c r="N4866" s="6">
        <v>1.45</v>
      </c>
      <c r="O4866" s="6">
        <v>1.35</v>
      </c>
      <c r="P4866" s="6">
        <v>-0.54</v>
      </c>
      <c r="Q4866" s="6">
        <v>-0.12</v>
      </c>
      <c r="R4866" s="31">
        <v>0.06</v>
      </c>
      <c r="S4866" s="6">
        <v>0.18</v>
      </c>
      <c r="T4866" s="6">
        <v>0.14000000000000001</v>
      </c>
      <c r="U4866" s="6">
        <v>0.05</v>
      </c>
      <c r="V4866" s="6">
        <v>1.6E-2</v>
      </c>
      <c r="X4866">
        <f>MROUND(RANK(C4866,C$14:C$10000),$X$2)</f>
        <v>5000</v>
      </c>
      <c r="Y4866">
        <f>MROUND(RANK(D4866,D$14:D$10000),$X$2)</f>
        <v>5000</v>
      </c>
      <c r="Z4866">
        <f>MROUND(RANK(E4866,E$14:E$10000),$X$2)</f>
        <v>5000</v>
      </c>
      <c r="AA4866">
        <f>MROUND(RANK(F4866,F$14:F$10000),$X$2)</f>
        <v>5050</v>
      </c>
      <c r="AB4866">
        <f>MROUND(RANK(G4866,G$14:G$10000),$X$2)</f>
        <v>1400</v>
      </c>
      <c r="AC4866">
        <f>MROUND(RANK(H4866,H$14:H$10000),$X$2)</f>
        <v>3600</v>
      </c>
      <c r="AD4866">
        <f>MROUND(RANK(I4866,I$14:I$10000),$X$2)</f>
        <v>4550</v>
      </c>
      <c r="AE4866">
        <f>SUM(X4866:AC4866)+SUM(Y4866:AA4866)+Y4866*4</f>
        <v>60100</v>
      </c>
    </row>
    <row r="4867" spans="1:31" x14ac:dyDescent="0.2">
      <c r="A4867" s="1">
        <v>45894</v>
      </c>
      <c r="B4867" s="2">
        <v>0.66578703703703701</v>
      </c>
      <c r="C4867" s="11">
        <v>764053336</v>
      </c>
      <c r="D4867" s="12">
        <v>0.38319999999999999</v>
      </c>
      <c r="E4867" s="4">
        <v>1.3156000000000001</v>
      </c>
      <c r="F4867" s="4">
        <v>1.232</v>
      </c>
      <c r="G4867" s="12">
        <v>-0.55030000000000001</v>
      </c>
      <c r="H4867" s="12">
        <v>-0.1205</v>
      </c>
      <c r="I4867" s="4">
        <v>-0.90300000000000002</v>
      </c>
      <c r="J4867" s="29">
        <v>50</v>
      </c>
      <c r="K4867">
        <v>135</v>
      </c>
      <c r="L4867" s="6">
        <v>161</v>
      </c>
      <c r="M4867" s="27">
        <v>0.45500000000000002</v>
      </c>
      <c r="N4867" s="6">
        <v>1.35</v>
      </c>
      <c r="O4867" s="6">
        <v>1.35</v>
      </c>
      <c r="P4867" s="6">
        <v>-0.54</v>
      </c>
      <c r="Q4867" s="6">
        <v>-0.105</v>
      </c>
      <c r="R4867" s="31">
        <v>4.4999999999999998E-2</v>
      </c>
      <c r="S4867" s="6">
        <v>0.16500000000000001</v>
      </c>
      <c r="T4867" s="6">
        <v>0.12</v>
      </c>
      <c r="U4867" s="6">
        <v>0.06</v>
      </c>
      <c r="V4867" s="6">
        <v>0.01</v>
      </c>
      <c r="X4867">
        <f>MROUND(RANK(C4867,C$14:C$10000),$X$2)</f>
        <v>4950</v>
      </c>
      <c r="Y4867">
        <f>MROUND(RANK(D4867,D$14:D$10000),$X$2)</f>
        <v>4950</v>
      </c>
      <c r="Z4867">
        <f>MROUND(RANK(E4867,E$14:E$10000),$X$2)</f>
        <v>4950</v>
      </c>
      <c r="AA4867">
        <f>MROUND(RANK(F4867,F$14:F$10000),$X$2)</f>
        <v>4950</v>
      </c>
      <c r="AB4867">
        <f>MROUND(RANK(G4867,G$14:G$10000),$X$2)</f>
        <v>1800</v>
      </c>
      <c r="AC4867">
        <f>MROUND(RANK(H4867,H$14:H$10000),$X$2)</f>
        <v>3850</v>
      </c>
      <c r="AD4867">
        <f>MROUND(RANK(I4867,I$14:I$10000),$X$2)</f>
        <v>4850</v>
      </c>
      <c r="AE4867">
        <f>SUM(X4867:AC4867)+SUM(Y4867:AA4867)+Y4867*4</f>
        <v>60100</v>
      </c>
    </row>
    <row r="4868" spans="1:31" x14ac:dyDescent="0.2">
      <c r="A4868" s="1">
        <v>45894</v>
      </c>
      <c r="B4868" s="2">
        <v>0.74149305555555556</v>
      </c>
      <c r="C4868" s="11">
        <v>202177388</v>
      </c>
      <c r="D4868" s="12">
        <v>0.33119999999999999</v>
      </c>
      <c r="E4868" s="4">
        <v>1.23607</v>
      </c>
      <c r="F4868" s="4">
        <v>1.111</v>
      </c>
      <c r="G4868" s="12">
        <v>-0.3473</v>
      </c>
      <c r="H4868" s="12">
        <v>-0.1062</v>
      </c>
      <c r="I4868" s="4">
        <v>-0.20100000000000001</v>
      </c>
      <c r="J4868" s="29">
        <v>27</v>
      </c>
      <c r="K4868">
        <v>51</v>
      </c>
      <c r="L4868">
        <v>82</v>
      </c>
      <c r="M4868" s="29">
        <v>0.45500000000000002</v>
      </c>
      <c r="N4868">
        <v>1.45</v>
      </c>
      <c r="O4868">
        <v>1.4</v>
      </c>
      <c r="P4868">
        <v>-0.57999999999999996</v>
      </c>
      <c r="Q4868">
        <v>-0.11</v>
      </c>
      <c r="R4868" s="33">
        <v>0.05</v>
      </c>
      <c r="S4868">
        <v>0.2</v>
      </c>
      <c r="T4868">
        <v>0.12</v>
      </c>
      <c r="U4868">
        <v>0.05</v>
      </c>
      <c r="V4868">
        <v>1.2999999999999999E-2</v>
      </c>
      <c r="X4868">
        <f>MROUND(RANK(C4868,C$14:C$10000),$X$2)</f>
        <v>5350</v>
      </c>
      <c r="Y4868">
        <f>MROUND(RANK(D4868,D$14:D$10000),$X$2)</f>
        <v>5350</v>
      </c>
      <c r="Z4868">
        <f>MROUND(RANK(E4868,E$14:E$10000),$X$2)</f>
        <v>5200</v>
      </c>
      <c r="AA4868">
        <f>MROUND(RANK(F4868,F$14:F$10000),$X$2)</f>
        <v>5300</v>
      </c>
      <c r="AB4868">
        <f>MROUND(RANK(G4868,G$14:G$10000),$X$2)</f>
        <v>0</v>
      </c>
      <c r="AC4868">
        <f>MROUND(RANK(H4868,H$14:H$10000),$X$2)</f>
        <v>1650</v>
      </c>
      <c r="AD4868">
        <f>MROUND(RANK(I4868,I$14:I$10000),$X$2)</f>
        <v>4150</v>
      </c>
      <c r="AE4868">
        <f>SUM(X4868:AC4868)+SUM(Y4868:AA4868)+Y4868*4</f>
        <v>60100</v>
      </c>
    </row>
    <row r="4869" spans="1:31" x14ac:dyDescent="0.2">
      <c r="A4869" s="1">
        <v>45896</v>
      </c>
      <c r="B4869" s="2">
        <v>0.91929398148148145</v>
      </c>
      <c r="C4869" s="11">
        <v>1413539148</v>
      </c>
      <c r="D4869" s="12">
        <v>0.40799999999999997</v>
      </c>
      <c r="E4869" s="4">
        <v>1.3444</v>
      </c>
      <c r="F4869" s="4">
        <v>1.2929999999999999</v>
      </c>
      <c r="G4869" s="12">
        <v>-0.66400000000000003</v>
      </c>
      <c r="H4869" s="12">
        <v>-0.1305</v>
      </c>
      <c r="I4869" s="4">
        <v>-0.63300000000000001</v>
      </c>
      <c r="J4869" s="29">
        <v>176</v>
      </c>
      <c r="K4869">
        <v>194</v>
      </c>
      <c r="L4869">
        <v>263</v>
      </c>
      <c r="M4869" s="29">
        <v>0.435</v>
      </c>
      <c r="N4869">
        <v>1.35</v>
      </c>
      <c r="O4869">
        <v>1.4</v>
      </c>
      <c r="P4869">
        <v>-0.57999999999999996</v>
      </c>
      <c r="Q4869">
        <v>-0.11</v>
      </c>
      <c r="R4869" s="33">
        <v>0.05</v>
      </c>
      <c r="S4869">
        <v>4.4999999999999998E-2</v>
      </c>
      <c r="T4869">
        <v>0.14000000000000001</v>
      </c>
      <c r="U4869">
        <v>0.22500000000000001</v>
      </c>
      <c r="V4869">
        <v>1.4999999999999999E-2</v>
      </c>
      <c r="X4869">
        <f>MROUND(RANK(C4869,C$14:C$10000),$X$2)</f>
        <v>4450</v>
      </c>
      <c r="Y4869">
        <f>MROUND(RANK(D4869,D$14:D$10000),$X$2)</f>
        <v>4450</v>
      </c>
      <c r="Z4869">
        <f>MROUND(RANK(E4869,E$14:E$10000),$X$2)</f>
        <v>4800</v>
      </c>
      <c r="AA4869">
        <f>MROUND(RANK(F4869,F$14:F$10000),$X$2)</f>
        <v>4650</v>
      </c>
      <c r="AB4869">
        <f>MROUND(RANK(G4869,G$14:G$10000),$X$2)</f>
        <v>5150</v>
      </c>
      <c r="AC4869">
        <f>MROUND(RANK(H4869,H$14:H$10000),$X$2)</f>
        <v>4900</v>
      </c>
      <c r="AD4869">
        <f>MROUND(RANK(I4869,I$14:I$10000),$X$2)</f>
        <v>4650</v>
      </c>
      <c r="AE4869">
        <f>SUM(X4869:AC4869)+SUM(Y4869:AA4869)+Y4869*4</f>
        <v>60100</v>
      </c>
    </row>
    <row r="4870" spans="1:31" x14ac:dyDescent="0.2">
      <c r="A4870" s="1">
        <v>45893</v>
      </c>
      <c r="B4870" s="2">
        <v>0.68415509259259255</v>
      </c>
      <c r="C4870" s="11">
        <v>1357349044</v>
      </c>
      <c r="D4870" s="12">
        <v>0.40629999999999999</v>
      </c>
      <c r="E4870" s="4">
        <v>1.3535299999999999</v>
      </c>
      <c r="F4870" s="4">
        <v>1.304</v>
      </c>
      <c r="G4870" s="12">
        <v>-0.63370000000000004</v>
      </c>
      <c r="H4870" s="12">
        <v>-0.13669999999999999</v>
      </c>
      <c r="I4870" s="4">
        <v>-1.133</v>
      </c>
      <c r="J4870" s="29">
        <v>115</v>
      </c>
      <c r="K4870">
        <v>134</v>
      </c>
      <c r="L4870">
        <v>188</v>
      </c>
      <c r="M4870" s="29">
        <v>0.44500000000000001</v>
      </c>
      <c r="N4870">
        <v>1.45</v>
      </c>
      <c r="O4870">
        <v>1.4</v>
      </c>
      <c r="P4870">
        <v>-0.56000000000000005</v>
      </c>
      <c r="Q4870">
        <v>-0.12</v>
      </c>
      <c r="R4870" s="33">
        <v>0.02</v>
      </c>
      <c r="S4870">
        <v>0.18</v>
      </c>
      <c r="T4870">
        <v>0.14000000000000001</v>
      </c>
      <c r="U4870">
        <v>0.06</v>
      </c>
      <c r="V4870">
        <v>1.2999999999999999E-2</v>
      </c>
      <c r="X4870">
        <f>MROUND(RANK(C4870,C$14:C$10000),$X$2)</f>
        <v>4500</v>
      </c>
      <c r="Y4870">
        <f>MROUND(RANK(D4870,D$14:D$10000),$X$2)</f>
        <v>4500</v>
      </c>
      <c r="Z4870">
        <f>MROUND(RANK(E4870,E$14:E$10000),$X$2)</f>
        <v>4750</v>
      </c>
      <c r="AA4870">
        <f>MROUND(RANK(F4870,F$14:F$10000),$X$2)</f>
        <v>4600</v>
      </c>
      <c r="AB4870">
        <f>MROUND(RANK(G4870,G$14:G$10000),$X$2)</f>
        <v>4800</v>
      </c>
      <c r="AC4870">
        <f>MROUND(RANK(H4870,H$14:H$10000),$X$2)</f>
        <v>5150</v>
      </c>
      <c r="AD4870">
        <f>MROUND(RANK(I4870,I$14:I$10000),$X$2)</f>
        <v>5050</v>
      </c>
      <c r="AE4870">
        <f>SUM(X4870:AC4870)+SUM(Y4870:AA4870)+Y4870*4</f>
        <v>60150</v>
      </c>
    </row>
    <row r="4871" spans="1:31" x14ac:dyDescent="0.2">
      <c r="A4871" s="1">
        <v>45893</v>
      </c>
      <c r="B4871" s="2">
        <v>0.91321759259259261</v>
      </c>
      <c r="C4871" s="11">
        <v>1262507123</v>
      </c>
      <c r="D4871" s="12">
        <v>0.40339999999999998</v>
      </c>
      <c r="E4871" s="4">
        <v>1.39042</v>
      </c>
      <c r="F4871" s="4">
        <v>1.3029999999999999</v>
      </c>
      <c r="G4871" s="12">
        <v>-0.6704</v>
      </c>
      <c r="H4871" s="12">
        <v>-0.13389999999999999</v>
      </c>
      <c r="I4871" s="4">
        <v>-1.202</v>
      </c>
      <c r="J4871" s="29">
        <v>135</v>
      </c>
      <c r="K4871">
        <v>139</v>
      </c>
      <c r="L4871">
        <v>183</v>
      </c>
      <c r="M4871" s="29">
        <v>0.44500000000000001</v>
      </c>
      <c r="N4871">
        <v>1.45</v>
      </c>
      <c r="O4871">
        <v>1.4</v>
      </c>
      <c r="P4871">
        <v>-0.56000000000000005</v>
      </c>
      <c r="Q4871">
        <v>-0.12</v>
      </c>
      <c r="R4871" s="33">
        <v>0.02</v>
      </c>
      <c r="S4871">
        <v>0.18</v>
      </c>
      <c r="T4871">
        <v>0.14000000000000001</v>
      </c>
      <c r="U4871">
        <v>0.06</v>
      </c>
      <c r="V4871">
        <v>1.2999999999999999E-2</v>
      </c>
      <c r="X4871">
        <f>MROUND(RANK(C4871,C$14:C$10000),$X$2)</f>
        <v>4550</v>
      </c>
      <c r="Y4871">
        <f>MROUND(RANK(D4871,D$14:D$10000),$X$2)</f>
        <v>4550</v>
      </c>
      <c r="Z4871">
        <f>MROUND(RANK(E4871,E$14:E$10000),$X$2)</f>
        <v>4450</v>
      </c>
      <c r="AA4871">
        <f>MROUND(RANK(F4871,F$14:F$10000),$X$2)</f>
        <v>4600</v>
      </c>
      <c r="AB4871">
        <f>MROUND(RANK(G4871,G$14:G$10000),$X$2)</f>
        <v>5150</v>
      </c>
      <c r="AC4871">
        <f>MROUND(RANK(H4871,H$14:H$10000),$X$2)</f>
        <v>5050</v>
      </c>
      <c r="AD4871">
        <f>MROUND(RANK(I4871,I$14:I$10000),$X$2)</f>
        <v>5050</v>
      </c>
      <c r="AE4871">
        <f>SUM(X4871:AC4871)+SUM(Y4871:AA4871)+Y4871*4</f>
        <v>60150</v>
      </c>
    </row>
    <row r="4872" spans="1:31" x14ac:dyDescent="0.2">
      <c r="A4872" s="1">
        <v>45894</v>
      </c>
      <c r="B4872" s="2">
        <v>0.60717592592592595</v>
      </c>
      <c r="C4872" s="11">
        <v>900532275</v>
      </c>
      <c r="D4872" s="12">
        <v>0.38979999999999998</v>
      </c>
      <c r="E4872" s="4">
        <v>1.3341499999999999</v>
      </c>
      <c r="F4872" s="4">
        <v>1.2549999999999999</v>
      </c>
      <c r="G4872" s="12">
        <v>-0.56310000000000004</v>
      </c>
      <c r="H4872" s="12">
        <v>-0.13100000000000001</v>
      </c>
      <c r="I4872" s="4">
        <v>-0.70499999999999996</v>
      </c>
      <c r="J4872" s="29">
        <v>88</v>
      </c>
      <c r="K4872">
        <v>108</v>
      </c>
      <c r="L4872" s="6">
        <v>199</v>
      </c>
      <c r="M4872" s="27">
        <v>0.45500000000000002</v>
      </c>
      <c r="N4872" s="6">
        <v>1.35</v>
      </c>
      <c r="O4872" s="6">
        <v>1.45</v>
      </c>
      <c r="P4872" s="6">
        <v>-0.57999999999999996</v>
      </c>
      <c r="Q4872" s="6">
        <v>-0.115</v>
      </c>
      <c r="R4872" s="31">
        <v>0.04</v>
      </c>
      <c r="S4872" s="6">
        <v>0.13500000000000001</v>
      </c>
      <c r="T4872" s="6">
        <v>0.16</v>
      </c>
      <c r="U4872" s="6">
        <v>0.06</v>
      </c>
      <c r="V4872" s="6">
        <v>1.9E-2</v>
      </c>
      <c r="X4872">
        <f>MROUND(RANK(C4872,C$14:C$10000),$X$2)</f>
        <v>4800</v>
      </c>
      <c r="Y4872">
        <f>MROUND(RANK(D4872,D$14:D$10000),$X$2)</f>
        <v>4800</v>
      </c>
      <c r="Z4872">
        <f>MROUND(RANK(E4872,E$14:E$10000),$X$2)</f>
        <v>4850</v>
      </c>
      <c r="AA4872">
        <f>MROUND(RANK(F4872,F$14:F$10000),$X$2)</f>
        <v>4850</v>
      </c>
      <c r="AB4872">
        <f>MROUND(RANK(G4872,G$14:G$10000),$X$2)</f>
        <v>2300</v>
      </c>
      <c r="AC4872">
        <f>MROUND(RANK(H4872,H$14:H$10000),$X$2)</f>
        <v>4900</v>
      </c>
      <c r="AD4872">
        <f>MROUND(RANK(I4872,I$14:I$10000),$X$2)</f>
        <v>4700</v>
      </c>
      <c r="AE4872">
        <f>SUM(X4872:AC4872)+SUM(Y4872:AA4872)+Y4872*4</f>
        <v>60200</v>
      </c>
    </row>
    <row r="4873" spans="1:31" x14ac:dyDescent="0.2">
      <c r="A4873" s="1">
        <v>45893</v>
      </c>
      <c r="B4873" s="2">
        <v>3.7164351851851851E-2</v>
      </c>
      <c r="C4873" s="11">
        <v>517591997</v>
      </c>
      <c r="D4873" s="12">
        <v>0.36780000000000002</v>
      </c>
      <c r="E4873" s="4">
        <v>1.30558</v>
      </c>
      <c r="F4873" s="4">
        <v>1.206</v>
      </c>
      <c r="G4873" s="12">
        <v>-0.52329999999999999</v>
      </c>
      <c r="H4873" s="12">
        <v>-0.1157</v>
      </c>
      <c r="I4873" s="4">
        <v>-0.92100000000000004</v>
      </c>
      <c r="J4873" s="29">
        <v>53</v>
      </c>
      <c r="K4873">
        <v>83</v>
      </c>
      <c r="L4873" s="6">
        <v>122</v>
      </c>
      <c r="M4873" s="27">
        <v>0.44500000000000001</v>
      </c>
      <c r="N4873" s="6">
        <v>1.45</v>
      </c>
      <c r="O4873" s="6">
        <v>1.35</v>
      </c>
      <c r="P4873" s="6">
        <v>-0.56000000000000005</v>
      </c>
      <c r="Q4873" s="6">
        <v>-0.105</v>
      </c>
      <c r="R4873" s="31">
        <v>0.03</v>
      </c>
      <c r="S4873" s="6">
        <v>0.13500000000000001</v>
      </c>
      <c r="T4873" s="6">
        <v>0.14000000000000001</v>
      </c>
      <c r="U4873" s="6">
        <v>0.05</v>
      </c>
      <c r="V4873" s="6">
        <v>1.6E-2</v>
      </c>
      <c r="X4873">
        <f>MROUND(RANK(C4873,C$14:C$10000),$X$2)</f>
        <v>5100</v>
      </c>
      <c r="Y4873">
        <f>MROUND(RANK(D4873,D$14:D$10000),$X$2)</f>
        <v>5100</v>
      </c>
      <c r="Z4873">
        <f>MROUND(RANK(E4873,E$14:E$10000),$X$2)</f>
        <v>5000</v>
      </c>
      <c r="AA4873">
        <f>MROUND(RANK(F4873,F$14:F$10000),$X$2)</f>
        <v>5050</v>
      </c>
      <c r="AB4873">
        <f>MROUND(RANK(G4873,G$14:G$10000),$X$2)</f>
        <v>1400</v>
      </c>
      <c r="AC4873">
        <f>MROUND(RANK(H4873,H$14:H$10000),$X$2)</f>
        <v>3050</v>
      </c>
      <c r="AD4873">
        <f>MROUND(RANK(I4873,I$14:I$10000),$X$2)</f>
        <v>4900</v>
      </c>
      <c r="AE4873">
        <f>SUM(X4873:AC4873)+SUM(Y4873:AA4873)+Y4873*4</f>
        <v>60250</v>
      </c>
    </row>
    <row r="4874" spans="1:31" x14ac:dyDescent="0.2">
      <c r="A4874" s="1">
        <v>45893</v>
      </c>
      <c r="B4874" s="2">
        <v>4.7002314814814816E-2</v>
      </c>
      <c r="C4874" s="11">
        <v>427724837</v>
      </c>
      <c r="D4874" s="12">
        <v>0.36030000000000001</v>
      </c>
      <c r="E4874" s="4">
        <v>1.2821800000000001</v>
      </c>
      <c r="F4874" s="4">
        <v>1.1990000000000001</v>
      </c>
      <c r="G4874" s="12">
        <v>-0.44750000000000001</v>
      </c>
      <c r="H4874" s="12">
        <v>-0.1125</v>
      </c>
      <c r="I4874" s="4">
        <v>-0.312</v>
      </c>
      <c r="J4874" s="29">
        <v>51</v>
      </c>
      <c r="K4874">
        <v>78</v>
      </c>
      <c r="L4874" s="6">
        <v>91</v>
      </c>
      <c r="M4874" s="27">
        <v>0.44500000000000001</v>
      </c>
      <c r="N4874" s="6">
        <v>1.45</v>
      </c>
      <c r="O4874" s="6">
        <v>1.35</v>
      </c>
      <c r="P4874" s="6">
        <v>-0.54</v>
      </c>
      <c r="Q4874" s="6">
        <v>-0.125</v>
      </c>
      <c r="R4874" s="31">
        <v>0.05</v>
      </c>
      <c r="S4874" s="6">
        <v>0.18</v>
      </c>
      <c r="T4874" s="6">
        <v>0.12</v>
      </c>
      <c r="U4874" s="6">
        <v>0.06</v>
      </c>
      <c r="V4874" s="6">
        <v>1.6E-2</v>
      </c>
      <c r="X4874">
        <f>MROUND(RANK(C4874,C$14:C$10000),$X$2)</f>
        <v>5150</v>
      </c>
      <c r="Y4874">
        <f>MROUND(RANK(D4874,D$14:D$10000),$X$2)</f>
        <v>5150</v>
      </c>
      <c r="Z4874">
        <f>MROUND(RANK(E4874,E$14:E$10000),$X$2)</f>
        <v>5100</v>
      </c>
      <c r="AA4874">
        <f>MROUND(RANK(F4874,F$14:F$10000),$X$2)</f>
        <v>5100</v>
      </c>
      <c r="AB4874">
        <f>MROUND(RANK(G4874,G$14:G$10000),$X$2)</f>
        <v>1350</v>
      </c>
      <c r="AC4874">
        <f>MROUND(RANK(H4874,H$14:H$10000),$X$2)</f>
        <v>2450</v>
      </c>
      <c r="AD4874">
        <f>MROUND(RANK(I4874,I$14:I$10000),$X$2)</f>
        <v>4300</v>
      </c>
      <c r="AE4874">
        <f>SUM(X4874:AC4874)+SUM(Y4874:AA4874)+Y4874*4</f>
        <v>60250</v>
      </c>
    </row>
    <row r="4875" spans="1:31" x14ac:dyDescent="0.2">
      <c r="A4875" s="1">
        <v>45893</v>
      </c>
      <c r="B4875" s="2">
        <v>0.62974537037037037</v>
      </c>
      <c r="C4875" s="11">
        <v>773386006</v>
      </c>
      <c r="D4875" s="12">
        <v>0.38369999999999999</v>
      </c>
      <c r="E4875" s="4">
        <v>1.3227199999999999</v>
      </c>
      <c r="F4875" s="4">
        <v>1.24</v>
      </c>
      <c r="G4875" s="12">
        <v>-0.55030000000000001</v>
      </c>
      <c r="H4875" s="12">
        <v>-0.1221</v>
      </c>
      <c r="I4875" s="4">
        <v>-0.98199999999999998</v>
      </c>
      <c r="J4875" s="29">
        <v>63</v>
      </c>
      <c r="K4875">
        <v>110</v>
      </c>
      <c r="L4875" s="6">
        <v>173</v>
      </c>
      <c r="M4875" s="27">
        <v>0.44500000000000001</v>
      </c>
      <c r="N4875" s="6">
        <v>1.45</v>
      </c>
      <c r="O4875" s="6">
        <v>1.4</v>
      </c>
      <c r="P4875" s="6">
        <v>-0.56000000000000005</v>
      </c>
      <c r="Q4875" s="6">
        <v>-0.12</v>
      </c>
      <c r="R4875" s="31">
        <v>0.02</v>
      </c>
      <c r="S4875" s="6">
        <v>0.18</v>
      </c>
      <c r="T4875" s="6">
        <v>0.14000000000000001</v>
      </c>
      <c r="U4875" s="6">
        <v>0.06</v>
      </c>
      <c r="V4875" s="6">
        <v>1.2999999999999999E-2</v>
      </c>
      <c r="X4875">
        <f>MROUND(RANK(C4875,C$14:C$10000),$X$2)</f>
        <v>4950</v>
      </c>
      <c r="Y4875">
        <f>MROUND(RANK(D4875,D$14:D$10000),$X$2)</f>
        <v>4950</v>
      </c>
      <c r="Z4875">
        <f>MROUND(RANK(E4875,E$14:E$10000),$X$2)</f>
        <v>4900</v>
      </c>
      <c r="AA4875">
        <f>MROUND(RANK(F4875,F$14:F$10000),$X$2)</f>
        <v>4950</v>
      </c>
      <c r="AB4875">
        <f>MROUND(RANK(G4875,G$14:G$10000),$X$2)</f>
        <v>1800</v>
      </c>
      <c r="AC4875">
        <f>MROUND(RANK(H4875,H$14:H$10000),$X$2)</f>
        <v>4100</v>
      </c>
      <c r="AD4875">
        <f>MROUND(RANK(I4875,I$14:I$10000),$X$2)</f>
        <v>4950</v>
      </c>
      <c r="AE4875">
        <f>SUM(X4875:AC4875)+SUM(Y4875:AA4875)+Y4875*4</f>
        <v>60250</v>
      </c>
    </row>
    <row r="4876" spans="1:31" x14ac:dyDescent="0.2">
      <c r="A4876" s="1">
        <v>45894</v>
      </c>
      <c r="B4876" s="2">
        <v>0.53464120370370372</v>
      </c>
      <c r="C4876" s="11">
        <v>702924359</v>
      </c>
      <c r="D4876" s="12">
        <v>0.37990000000000002</v>
      </c>
      <c r="E4876" s="4">
        <v>1.3125100000000001</v>
      </c>
      <c r="F4876" s="4">
        <v>1.2250000000000001</v>
      </c>
      <c r="G4876" s="12">
        <v>-0.52329999999999999</v>
      </c>
      <c r="H4876" s="12">
        <v>-0.1212</v>
      </c>
      <c r="I4876" s="4">
        <v>-0.36299999999999999</v>
      </c>
      <c r="J4876" s="29">
        <v>69</v>
      </c>
      <c r="K4876">
        <v>84</v>
      </c>
      <c r="L4876">
        <v>89</v>
      </c>
      <c r="M4876" s="29">
        <v>0.435</v>
      </c>
      <c r="N4876">
        <v>1.35</v>
      </c>
      <c r="O4876">
        <v>1.3</v>
      </c>
      <c r="P4876">
        <v>-0.57999999999999996</v>
      </c>
      <c r="Q4876">
        <v>-0.115</v>
      </c>
      <c r="R4876" s="33">
        <v>0.03</v>
      </c>
      <c r="S4876">
        <v>0.15</v>
      </c>
      <c r="T4876">
        <v>0.14000000000000001</v>
      </c>
      <c r="U4876">
        <v>0.05</v>
      </c>
      <c r="V4876">
        <v>1.9E-2</v>
      </c>
      <c r="X4876">
        <f>MROUND(RANK(C4876,C$14:C$10000),$X$2)</f>
        <v>5000</v>
      </c>
      <c r="Y4876">
        <f>MROUND(RANK(D4876,D$14:D$10000),$X$2)</f>
        <v>5000</v>
      </c>
      <c r="Z4876">
        <f>MROUND(RANK(E4876,E$14:E$10000),$X$2)</f>
        <v>4950</v>
      </c>
      <c r="AA4876">
        <f>MROUND(RANK(F4876,F$14:F$10000),$X$2)</f>
        <v>5000</v>
      </c>
      <c r="AB4876">
        <f>MROUND(RANK(G4876,G$14:G$10000),$X$2)</f>
        <v>1400</v>
      </c>
      <c r="AC4876">
        <f>MROUND(RANK(H4876,H$14:H$10000),$X$2)</f>
        <v>3950</v>
      </c>
      <c r="AD4876">
        <f>MROUND(RANK(I4876,I$14:I$10000),$X$2)</f>
        <v>4350</v>
      </c>
      <c r="AE4876">
        <f>SUM(X4876:AC4876)+SUM(Y4876:AA4876)+Y4876*4</f>
        <v>60250</v>
      </c>
    </row>
    <row r="4877" spans="1:31" x14ac:dyDescent="0.2">
      <c r="A4877" s="1">
        <v>45894</v>
      </c>
      <c r="B4877" s="2">
        <v>0.59556712962962965</v>
      </c>
      <c r="C4877" s="11">
        <v>1272733176</v>
      </c>
      <c r="D4877" s="12">
        <v>0.4037</v>
      </c>
      <c r="E4877" s="4">
        <v>1.3704700000000001</v>
      </c>
      <c r="F4877" s="4">
        <v>1.3089999999999999</v>
      </c>
      <c r="G4877" s="12">
        <v>-0.64419999999999999</v>
      </c>
      <c r="H4877" s="12">
        <v>-0.1363</v>
      </c>
      <c r="I4877" s="4">
        <v>-0.56599999999999995</v>
      </c>
      <c r="J4877" s="29">
        <v>87</v>
      </c>
      <c r="K4877">
        <v>150</v>
      </c>
      <c r="L4877" s="6">
        <v>168</v>
      </c>
      <c r="M4877" s="27">
        <v>0.435</v>
      </c>
      <c r="N4877" s="6">
        <v>1.35</v>
      </c>
      <c r="O4877" s="6">
        <v>1.3</v>
      </c>
      <c r="P4877" s="6">
        <v>-0.54</v>
      </c>
      <c r="Q4877" s="6">
        <v>-0.125</v>
      </c>
      <c r="R4877" s="31">
        <v>4.4999999999999998E-2</v>
      </c>
      <c r="S4877" s="6">
        <v>0.13500000000000001</v>
      </c>
      <c r="T4877" s="6">
        <v>0.12</v>
      </c>
      <c r="U4877" s="6">
        <v>7.0000000000000007E-2</v>
      </c>
      <c r="V4877" s="6">
        <v>1.2999999999999999E-2</v>
      </c>
      <c r="X4877">
        <f>MROUND(RANK(C4877,C$14:C$10000),$X$2)</f>
        <v>4550</v>
      </c>
      <c r="Y4877">
        <f>MROUND(RANK(D4877,D$14:D$10000),$X$2)</f>
        <v>4550</v>
      </c>
      <c r="Z4877">
        <f>MROUND(RANK(E4877,E$14:E$10000),$X$2)</f>
        <v>4600</v>
      </c>
      <c r="AA4877">
        <f>MROUND(RANK(F4877,F$14:F$10000),$X$2)</f>
        <v>4550</v>
      </c>
      <c r="AB4877">
        <f>MROUND(RANK(G4877,G$14:G$10000),$X$2)</f>
        <v>4950</v>
      </c>
      <c r="AC4877">
        <f>MROUND(RANK(H4877,H$14:H$10000),$X$2)</f>
        <v>5150</v>
      </c>
      <c r="AD4877">
        <f>MROUND(RANK(I4877,I$14:I$10000),$X$2)</f>
        <v>4600</v>
      </c>
      <c r="AE4877">
        <f>SUM(X4877:AC4877)+SUM(Y4877:AA4877)+Y4877*4</f>
        <v>60250</v>
      </c>
    </row>
    <row r="4878" spans="1:31" x14ac:dyDescent="0.2">
      <c r="A4878" s="1">
        <v>45896</v>
      </c>
      <c r="B4878" s="2">
        <v>0.5913194444444444</v>
      </c>
      <c r="C4878" s="11">
        <v>840584821</v>
      </c>
      <c r="D4878" s="12">
        <v>0.38700000000000001</v>
      </c>
      <c r="E4878" s="4">
        <v>1.3241400000000001</v>
      </c>
      <c r="F4878" s="4">
        <v>1.236</v>
      </c>
      <c r="G4878" s="12">
        <v>-0.55369999999999997</v>
      </c>
      <c r="H4878" s="12">
        <v>-0.12180000000000001</v>
      </c>
      <c r="I4878" s="4">
        <v>-1.859</v>
      </c>
      <c r="J4878" s="29">
        <v>50</v>
      </c>
      <c r="K4878">
        <v>125</v>
      </c>
      <c r="L4878" s="6">
        <v>131</v>
      </c>
      <c r="M4878" s="27">
        <v>0.435</v>
      </c>
      <c r="N4878" s="6">
        <v>1.35</v>
      </c>
      <c r="O4878" s="6">
        <v>1.45</v>
      </c>
      <c r="P4878" s="6">
        <v>-0.54</v>
      </c>
      <c r="Q4878" s="6">
        <v>-0.115</v>
      </c>
      <c r="R4878" s="31">
        <v>6.6666666666666602E-3</v>
      </c>
      <c r="S4878" s="6">
        <v>0.13500000000000001</v>
      </c>
      <c r="T4878" s="6">
        <v>0.12</v>
      </c>
      <c r="U4878" s="6">
        <v>0.315</v>
      </c>
      <c r="V4878" s="6">
        <v>8.5499999999999896E-2</v>
      </c>
      <c r="X4878">
        <f>MROUND(RANK(C4878,C$14:C$10000),$X$2)</f>
        <v>4900</v>
      </c>
      <c r="Y4878">
        <f>MROUND(RANK(D4878,D$14:D$10000),$X$2)</f>
        <v>4900</v>
      </c>
      <c r="Z4878">
        <f>MROUND(RANK(E4878,E$14:E$10000),$X$2)</f>
        <v>4900</v>
      </c>
      <c r="AA4878">
        <f>MROUND(RANK(F4878,F$14:F$10000),$X$2)</f>
        <v>4950</v>
      </c>
      <c r="AB4878">
        <f>MROUND(RANK(G4878,G$14:G$10000),$X$2)</f>
        <v>2200</v>
      </c>
      <c r="AC4878">
        <f>MROUND(RANK(H4878,H$14:H$10000),$X$2)</f>
        <v>4050</v>
      </c>
      <c r="AD4878">
        <f>MROUND(RANK(I4878,I$14:I$10000),$X$2)</f>
        <v>5250</v>
      </c>
      <c r="AE4878">
        <f>SUM(X4878:AC4878)+SUM(Y4878:AA4878)+Y4878*4</f>
        <v>60250</v>
      </c>
    </row>
    <row r="4879" spans="1:31" x14ac:dyDescent="0.2">
      <c r="A4879" s="1">
        <v>45893</v>
      </c>
      <c r="B4879" s="2">
        <v>0.55454861111111109</v>
      </c>
      <c r="C4879" s="11">
        <v>713831706</v>
      </c>
      <c r="D4879" s="12">
        <v>0.3805</v>
      </c>
      <c r="E4879" s="4">
        <v>1.31596</v>
      </c>
      <c r="F4879" s="4">
        <v>1.2190000000000001</v>
      </c>
      <c r="G4879" s="12">
        <v>-0.55030000000000001</v>
      </c>
      <c r="H4879" s="12">
        <v>-0.12130000000000001</v>
      </c>
      <c r="I4879" s="4">
        <v>-0.56399999999999995</v>
      </c>
      <c r="J4879" s="29">
        <v>50</v>
      </c>
      <c r="K4879">
        <v>97</v>
      </c>
      <c r="L4879">
        <v>141</v>
      </c>
      <c r="M4879" s="29">
        <v>0.435</v>
      </c>
      <c r="N4879">
        <v>1.35</v>
      </c>
      <c r="O4879">
        <v>1.45</v>
      </c>
      <c r="P4879">
        <v>-0.56000000000000005</v>
      </c>
      <c r="Q4879">
        <v>-0.125</v>
      </c>
      <c r="R4879" s="33">
        <v>4.4999999999999998E-2</v>
      </c>
      <c r="S4879">
        <v>0.13500000000000001</v>
      </c>
      <c r="T4879">
        <v>0.12</v>
      </c>
      <c r="U4879">
        <v>0.05</v>
      </c>
      <c r="V4879">
        <v>0.01</v>
      </c>
      <c r="X4879">
        <f>MROUND(RANK(C4879,C$14:C$10000),$X$2)</f>
        <v>4950</v>
      </c>
      <c r="Y4879">
        <f>MROUND(RANK(D4879,D$14:D$10000),$X$2)</f>
        <v>4950</v>
      </c>
      <c r="Z4879">
        <f>MROUND(RANK(E4879,E$14:E$10000),$X$2)</f>
        <v>4950</v>
      </c>
      <c r="AA4879">
        <f>MROUND(RANK(F4879,F$14:F$10000),$X$2)</f>
        <v>5000</v>
      </c>
      <c r="AB4879">
        <f>MROUND(RANK(G4879,G$14:G$10000),$X$2)</f>
        <v>1800</v>
      </c>
      <c r="AC4879">
        <f>MROUND(RANK(H4879,H$14:H$10000),$X$2)</f>
        <v>3950</v>
      </c>
      <c r="AD4879">
        <f>MROUND(RANK(I4879,I$14:I$10000),$X$2)</f>
        <v>4600</v>
      </c>
      <c r="AE4879">
        <f>SUM(X4879:AC4879)+SUM(Y4879:AA4879)+Y4879*4</f>
        <v>60300</v>
      </c>
    </row>
    <row r="4880" spans="1:31" x14ac:dyDescent="0.2">
      <c r="A4880" s="1">
        <v>45893</v>
      </c>
      <c r="B4880" s="2">
        <v>0.59516203703703707</v>
      </c>
      <c r="C4880" s="11">
        <v>541892887</v>
      </c>
      <c r="D4880" s="12">
        <v>0.36959999999999998</v>
      </c>
      <c r="E4880" s="4">
        <v>1.30619</v>
      </c>
      <c r="F4880" s="4">
        <v>1.216</v>
      </c>
      <c r="G4880" s="12">
        <v>-0.52329999999999999</v>
      </c>
      <c r="H4880" s="12">
        <v>-0.11600000000000001</v>
      </c>
      <c r="I4880" s="4">
        <v>-0.99199999999999999</v>
      </c>
      <c r="J4880" s="29">
        <v>62</v>
      </c>
      <c r="K4880">
        <v>68</v>
      </c>
      <c r="L4880" s="6">
        <v>88</v>
      </c>
      <c r="M4880" s="27">
        <v>0.44500000000000001</v>
      </c>
      <c r="N4880" s="6">
        <v>1.45</v>
      </c>
      <c r="O4880" s="6">
        <v>1.4</v>
      </c>
      <c r="P4880" s="6">
        <v>-0.56000000000000005</v>
      </c>
      <c r="Q4880" s="6">
        <v>-0.12</v>
      </c>
      <c r="R4880" s="31">
        <v>0.02</v>
      </c>
      <c r="S4880" s="6">
        <v>0.18</v>
      </c>
      <c r="T4880" s="6">
        <v>0.14000000000000001</v>
      </c>
      <c r="U4880" s="6">
        <v>0.06</v>
      </c>
      <c r="V4880" s="6">
        <v>1.2999999999999999E-2</v>
      </c>
      <c r="X4880">
        <f>MROUND(RANK(C4880,C$14:C$10000),$X$2)</f>
        <v>5100</v>
      </c>
      <c r="Y4880">
        <f>MROUND(RANK(D4880,D$14:D$10000),$X$2)</f>
        <v>5100</v>
      </c>
      <c r="Z4880">
        <f>MROUND(RANK(E4880,E$14:E$10000),$X$2)</f>
        <v>5000</v>
      </c>
      <c r="AA4880">
        <f>MROUND(RANK(F4880,F$14:F$10000),$X$2)</f>
        <v>5050</v>
      </c>
      <c r="AB4880">
        <f>MROUND(RANK(G4880,G$14:G$10000),$X$2)</f>
        <v>1400</v>
      </c>
      <c r="AC4880">
        <f>MROUND(RANK(H4880,H$14:H$10000),$X$2)</f>
        <v>3100</v>
      </c>
      <c r="AD4880">
        <f>MROUND(RANK(I4880,I$14:I$10000),$X$2)</f>
        <v>4950</v>
      </c>
      <c r="AE4880">
        <f>SUM(X4880:AC4880)+SUM(Y4880:AA4880)+Y4880*4</f>
        <v>60300</v>
      </c>
    </row>
    <row r="4881" spans="1:31" x14ac:dyDescent="0.2">
      <c r="A4881" s="1">
        <v>45894</v>
      </c>
      <c r="B4881" s="2">
        <v>2.3379629629629629E-2</v>
      </c>
      <c r="C4881" s="11">
        <v>450828830</v>
      </c>
      <c r="D4881" s="12">
        <v>0.36230000000000001</v>
      </c>
      <c r="E4881" s="4">
        <v>1.2687600000000001</v>
      </c>
      <c r="F4881" s="4">
        <v>1.177</v>
      </c>
      <c r="G4881" s="12">
        <v>-0.52329999999999999</v>
      </c>
      <c r="H4881" s="12">
        <v>-0.1118</v>
      </c>
      <c r="I4881" s="4">
        <v>-1.0980000000000001</v>
      </c>
      <c r="J4881" s="29">
        <v>58</v>
      </c>
      <c r="K4881">
        <v>78</v>
      </c>
      <c r="L4881" s="6">
        <v>156</v>
      </c>
      <c r="M4881" s="27">
        <v>0.44500000000000001</v>
      </c>
      <c r="N4881" s="6">
        <v>1.45</v>
      </c>
      <c r="O4881" s="6">
        <v>1.4</v>
      </c>
      <c r="P4881" s="6">
        <v>-0.56000000000000005</v>
      </c>
      <c r="Q4881" s="6">
        <v>-0.12</v>
      </c>
      <c r="R4881" s="31">
        <v>0.02</v>
      </c>
      <c r="S4881" s="6">
        <v>0.18</v>
      </c>
      <c r="T4881" s="6">
        <v>0.14000000000000001</v>
      </c>
      <c r="U4881" s="6">
        <v>0.06</v>
      </c>
      <c r="V4881" s="6">
        <v>1.2999999999999999E-2</v>
      </c>
      <c r="X4881">
        <f>MROUND(RANK(C4881,C$14:C$10000),$X$2)</f>
        <v>5150</v>
      </c>
      <c r="Y4881">
        <f>MROUND(RANK(D4881,D$14:D$10000),$X$2)</f>
        <v>5150</v>
      </c>
      <c r="Z4881">
        <f>MROUND(RANK(E4881,E$14:E$10000),$X$2)</f>
        <v>5100</v>
      </c>
      <c r="AA4881">
        <f>MROUND(RANK(F4881,F$14:F$10000),$X$2)</f>
        <v>5150</v>
      </c>
      <c r="AB4881">
        <f>MROUND(RANK(G4881,G$14:G$10000),$X$2)</f>
        <v>1400</v>
      </c>
      <c r="AC4881">
        <f>MROUND(RANK(H4881,H$14:H$10000),$X$2)</f>
        <v>2350</v>
      </c>
      <c r="AD4881">
        <f>MROUND(RANK(I4881,I$14:I$10000),$X$2)</f>
        <v>5000</v>
      </c>
      <c r="AE4881">
        <f>SUM(X4881:AC4881)+SUM(Y4881:AA4881)+Y4881*4</f>
        <v>60300</v>
      </c>
    </row>
    <row r="4882" spans="1:31" x14ac:dyDescent="0.2">
      <c r="A4882" s="1">
        <v>45894</v>
      </c>
      <c r="B4882" s="2">
        <v>0.87415509259259261</v>
      </c>
      <c r="C4882" s="11">
        <v>1317591911</v>
      </c>
      <c r="D4882" s="12">
        <v>0.40510000000000002</v>
      </c>
      <c r="E4882" s="4">
        <v>1.35504</v>
      </c>
      <c r="F4882" s="4">
        <v>1.3069999999999999</v>
      </c>
      <c r="G4882" s="12">
        <v>-0.69059999999999999</v>
      </c>
      <c r="H4882" s="12">
        <v>-0.1326</v>
      </c>
      <c r="I4882" s="4">
        <v>-0.628</v>
      </c>
      <c r="J4882" s="29">
        <v>135</v>
      </c>
      <c r="K4882">
        <v>231</v>
      </c>
      <c r="L4882" s="6">
        <v>252</v>
      </c>
      <c r="M4882" s="27">
        <v>0.42499999999999999</v>
      </c>
      <c r="N4882" s="6">
        <v>1.45</v>
      </c>
      <c r="O4882" s="6">
        <v>1.35</v>
      </c>
      <c r="P4882" s="6">
        <v>-0.54</v>
      </c>
      <c r="Q4882" s="6">
        <v>-0.12</v>
      </c>
      <c r="R4882" s="31">
        <v>0.03</v>
      </c>
      <c r="S4882" s="6">
        <v>0.13500000000000001</v>
      </c>
      <c r="T4882" s="6">
        <v>0.14000000000000001</v>
      </c>
      <c r="U4882" s="6">
        <v>0.125</v>
      </c>
      <c r="V4882" s="6">
        <v>4.7500000000000001E-2</v>
      </c>
      <c r="X4882">
        <f>MROUND(RANK(C4882,C$14:C$10000),$X$2)</f>
        <v>4500</v>
      </c>
      <c r="Y4882">
        <f>MROUND(RANK(D4882,D$14:D$10000),$X$2)</f>
        <v>4500</v>
      </c>
      <c r="Z4882">
        <f>MROUND(RANK(E4882,E$14:E$10000),$X$2)</f>
        <v>4700</v>
      </c>
      <c r="AA4882">
        <f>MROUND(RANK(F4882,F$14:F$10000),$X$2)</f>
        <v>4550</v>
      </c>
      <c r="AB4882">
        <f>MROUND(RANK(G4882,G$14:G$10000),$X$2)</f>
        <v>5300</v>
      </c>
      <c r="AC4882">
        <f>MROUND(RANK(H4882,H$14:H$10000),$X$2)</f>
        <v>5000</v>
      </c>
      <c r="AD4882">
        <f>MROUND(RANK(I4882,I$14:I$10000),$X$2)</f>
        <v>4650</v>
      </c>
      <c r="AE4882">
        <f>SUM(X4882:AC4882)+SUM(Y4882:AA4882)+Y4882*4</f>
        <v>60300</v>
      </c>
    </row>
    <row r="4883" spans="1:31" x14ac:dyDescent="0.2">
      <c r="A4883" s="1">
        <v>45893</v>
      </c>
      <c r="B4883" s="2">
        <v>5.1458333333333335E-2</v>
      </c>
      <c r="C4883" s="11">
        <v>325404781</v>
      </c>
      <c r="D4883" s="12">
        <v>0.34960000000000002</v>
      </c>
      <c r="E4883" s="4">
        <v>1.2293499999999999</v>
      </c>
      <c r="F4883" s="4">
        <v>1.133</v>
      </c>
      <c r="G4883" s="12">
        <v>-0.44750000000000001</v>
      </c>
      <c r="H4883" s="12">
        <v>-0.1004</v>
      </c>
      <c r="I4883" s="4">
        <v>-1.077</v>
      </c>
      <c r="J4883" s="29">
        <v>51</v>
      </c>
      <c r="K4883">
        <v>83</v>
      </c>
      <c r="L4883" s="6">
        <v>193</v>
      </c>
      <c r="M4883" s="27">
        <v>0.44500000000000001</v>
      </c>
      <c r="N4883" s="6">
        <v>1.45</v>
      </c>
      <c r="O4883" s="6">
        <v>1.4</v>
      </c>
      <c r="P4883" s="6">
        <v>-0.54</v>
      </c>
      <c r="Q4883" s="6">
        <v>-0.12</v>
      </c>
      <c r="R4883" s="31">
        <v>0.02</v>
      </c>
      <c r="S4883" s="6">
        <v>0.15</v>
      </c>
      <c r="T4883" s="6">
        <v>0.14000000000000001</v>
      </c>
      <c r="U4883" s="6">
        <v>0.06</v>
      </c>
      <c r="V4883" s="6">
        <v>1.6E-2</v>
      </c>
      <c r="X4883">
        <f>MROUND(RANK(C4883,C$14:C$10000),$X$2)</f>
        <v>5250</v>
      </c>
      <c r="Y4883">
        <f>MROUND(RANK(D4883,D$14:D$10000),$X$2)</f>
        <v>5250</v>
      </c>
      <c r="Z4883">
        <f>MROUND(RANK(E4883,E$14:E$10000),$X$2)</f>
        <v>5200</v>
      </c>
      <c r="AA4883">
        <f>MROUND(RANK(F4883,F$14:F$10000),$X$2)</f>
        <v>5250</v>
      </c>
      <c r="AB4883">
        <f>MROUND(RANK(G4883,G$14:G$10000),$X$2)</f>
        <v>1350</v>
      </c>
      <c r="AC4883">
        <f>MROUND(RANK(H4883,H$14:H$10000),$X$2)</f>
        <v>1350</v>
      </c>
      <c r="AD4883">
        <f>MROUND(RANK(I4883,I$14:I$10000),$X$2)</f>
        <v>5000</v>
      </c>
      <c r="AE4883">
        <f>SUM(X4883:AC4883)+SUM(Y4883:AA4883)+Y4883*4</f>
        <v>60350</v>
      </c>
    </row>
    <row r="4884" spans="1:31" x14ac:dyDescent="0.2">
      <c r="A4884" s="1">
        <v>45893</v>
      </c>
      <c r="B4884" s="2">
        <v>0.69623842592592589</v>
      </c>
      <c r="C4884" s="11">
        <v>558717662</v>
      </c>
      <c r="D4884" s="12">
        <v>0.37080000000000002</v>
      </c>
      <c r="E4884" s="4">
        <v>1.2943800000000001</v>
      </c>
      <c r="F4884" s="4">
        <v>1.2070000000000001</v>
      </c>
      <c r="G4884" s="12">
        <v>-0.48880000000000001</v>
      </c>
      <c r="H4884" s="12">
        <v>-0.1159</v>
      </c>
      <c r="I4884" s="4">
        <v>-0.89</v>
      </c>
      <c r="J4884" s="29">
        <v>51</v>
      </c>
      <c r="K4884">
        <v>88</v>
      </c>
      <c r="L4884">
        <v>189</v>
      </c>
      <c r="M4884" s="29">
        <v>0.44500000000000001</v>
      </c>
      <c r="N4884">
        <v>1.45</v>
      </c>
      <c r="O4884">
        <v>1.4</v>
      </c>
      <c r="P4884">
        <v>-0.56000000000000005</v>
      </c>
      <c r="Q4884">
        <v>-0.12</v>
      </c>
      <c r="R4884" s="33">
        <v>0.02</v>
      </c>
      <c r="S4884">
        <v>0.18</v>
      </c>
      <c r="T4884">
        <v>0.14000000000000001</v>
      </c>
      <c r="U4884">
        <v>0.06</v>
      </c>
      <c r="V4884">
        <v>1.2999999999999999E-2</v>
      </c>
      <c r="X4884">
        <f>MROUND(RANK(C4884,C$14:C$10000),$X$2)</f>
        <v>5100</v>
      </c>
      <c r="Y4884">
        <f>MROUND(RANK(D4884,D$14:D$10000),$X$2)</f>
        <v>5100</v>
      </c>
      <c r="Z4884">
        <f>MROUND(RANK(E4884,E$14:E$10000),$X$2)</f>
        <v>5050</v>
      </c>
      <c r="AA4884">
        <f>MROUND(RANK(F4884,F$14:F$10000),$X$2)</f>
        <v>5050</v>
      </c>
      <c r="AB4884">
        <f>MROUND(RANK(G4884,G$14:G$10000),$X$2)</f>
        <v>1350</v>
      </c>
      <c r="AC4884">
        <f>MROUND(RANK(H4884,H$14:H$10000),$X$2)</f>
        <v>3100</v>
      </c>
      <c r="AD4884">
        <f>MROUND(RANK(I4884,I$14:I$10000),$X$2)</f>
        <v>4850</v>
      </c>
      <c r="AE4884">
        <f>SUM(X4884:AC4884)+SUM(Y4884:AA4884)+Y4884*4</f>
        <v>60350</v>
      </c>
    </row>
    <row r="4885" spans="1:31" x14ac:dyDescent="0.2">
      <c r="A4885" s="1">
        <v>45894</v>
      </c>
      <c r="B4885" s="2">
        <v>0.62870370370370365</v>
      </c>
      <c r="C4885" s="11">
        <v>618635168</v>
      </c>
      <c r="D4885" s="12">
        <v>0.37480000000000002</v>
      </c>
      <c r="E4885" s="4">
        <v>1.3250900000000001</v>
      </c>
      <c r="F4885" s="4">
        <v>1.228</v>
      </c>
      <c r="G4885" s="12">
        <v>-0.52329999999999999</v>
      </c>
      <c r="H4885" s="12">
        <v>-0.1201</v>
      </c>
      <c r="I4885" s="4">
        <v>-0.44400000000000001</v>
      </c>
      <c r="J4885" s="29">
        <v>55</v>
      </c>
      <c r="K4885">
        <v>91</v>
      </c>
      <c r="L4885">
        <v>107</v>
      </c>
      <c r="M4885" s="29">
        <v>0.42499999999999999</v>
      </c>
      <c r="N4885">
        <v>1.35</v>
      </c>
      <c r="O4885">
        <v>1.35</v>
      </c>
      <c r="P4885">
        <v>-0.54</v>
      </c>
      <c r="Q4885">
        <v>-0.11</v>
      </c>
      <c r="R4885" s="33">
        <v>0.06</v>
      </c>
      <c r="S4885">
        <v>0.2</v>
      </c>
      <c r="T4885">
        <v>0.16</v>
      </c>
      <c r="U4885">
        <v>0.06</v>
      </c>
      <c r="V4885">
        <v>1.2999999999999999E-2</v>
      </c>
      <c r="X4885">
        <f>MROUND(RANK(C4885,C$14:C$10000),$X$2)</f>
        <v>5050</v>
      </c>
      <c r="Y4885">
        <f>MROUND(RANK(D4885,D$14:D$10000),$X$2)</f>
        <v>5050</v>
      </c>
      <c r="Z4885">
        <f>MROUND(RANK(E4885,E$14:E$10000),$X$2)</f>
        <v>4900</v>
      </c>
      <c r="AA4885">
        <f>MROUND(RANK(F4885,F$14:F$10000),$X$2)</f>
        <v>5000</v>
      </c>
      <c r="AB4885">
        <f>MROUND(RANK(G4885,G$14:G$10000),$X$2)</f>
        <v>1400</v>
      </c>
      <c r="AC4885">
        <f>MROUND(RANK(H4885,H$14:H$10000),$X$2)</f>
        <v>3800</v>
      </c>
      <c r="AD4885">
        <f>MROUND(RANK(I4885,I$14:I$10000),$X$2)</f>
        <v>4450</v>
      </c>
      <c r="AE4885">
        <f>SUM(X4885:AC4885)+SUM(Y4885:AA4885)+Y4885*4</f>
        <v>60350</v>
      </c>
    </row>
    <row r="4886" spans="1:31" x14ac:dyDescent="0.2">
      <c r="A4886" s="1">
        <v>45894</v>
      </c>
      <c r="B4886" s="2">
        <v>0.66578703703703701</v>
      </c>
      <c r="C4886" s="11">
        <v>1352468093</v>
      </c>
      <c r="D4886" s="12">
        <v>0.40620000000000001</v>
      </c>
      <c r="E4886" s="4">
        <v>1.35487</v>
      </c>
      <c r="F4886" s="4">
        <v>1.3</v>
      </c>
      <c r="G4886" s="12">
        <v>-0.68220000000000003</v>
      </c>
      <c r="H4886" s="12">
        <v>-0.1328</v>
      </c>
      <c r="I4886" s="4">
        <v>-1.0349999999999999</v>
      </c>
      <c r="J4886" s="29">
        <v>110</v>
      </c>
      <c r="K4886">
        <v>136</v>
      </c>
      <c r="L4886">
        <v>180</v>
      </c>
      <c r="M4886" s="29">
        <v>0.45500000000000002</v>
      </c>
      <c r="N4886">
        <v>1.35</v>
      </c>
      <c r="O4886">
        <v>1.4</v>
      </c>
      <c r="P4886">
        <v>-0.56000000000000005</v>
      </c>
      <c r="Q4886">
        <v>-0.11</v>
      </c>
      <c r="R4886" s="33">
        <v>4.4999999999999998E-2</v>
      </c>
      <c r="S4886">
        <v>0.16500000000000001</v>
      </c>
      <c r="T4886">
        <v>0.16</v>
      </c>
      <c r="U4886">
        <v>7.0000000000000007E-2</v>
      </c>
      <c r="V4886">
        <v>1.2999999999999999E-2</v>
      </c>
      <c r="X4886">
        <f>MROUND(RANK(C4886,C$14:C$10000),$X$2)</f>
        <v>4500</v>
      </c>
      <c r="Y4886">
        <f>MROUND(RANK(D4886,D$14:D$10000),$X$2)</f>
        <v>4500</v>
      </c>
      <c r="Z4886">
        <f>MROUND(RANK(E4886,E$14:E$10000),$X$2)</f>
        <v>4700</v>
      </c>
      <c r="AA4886">
        <f>MROUND(RANK(F4886,F$14:F$10000),$X$2)</f>
        <v>4600</v>
      </c>
      <c r="AB4886">
        <f>MROUND(RANK(G4886,G$14:G$10000),$X$2)</f>
        <v>5250</v>
      </c>
      <c r="AC4886">
        <f>MROUND(RANK(H4886,H$14:H$10000),$X$2)</f>
        <v>5000</v>
      </c>
      <c r="AD4886">
        <f>MROUND(RANK(I4886,I$14:I$10000),$X$2)</f>
        <v>4950</v>
      </c>
      <c r="AE4886">
        <f>SUM(X4886:AC4886)+SUM(Y4886:AA4886)+Y4886*4</f>
        <v>60350</v>
      </c>
    </row>
    <row r="4887" spans="1:31" x14ac:dyDescent="0.2">
      <c r="A4887" s="1">
        <v>45894</v>
      </c>
      <c r="B4887" s="2">
        <v>0.69268518518518518</v>
      </c>
      <c r="C4887" s="11">
        <v>1344993974</v>
      </c>
      <c r="D4887" s="12">
        <v>0.40600000000000003</v>
      </c>
      <c r="E4887" s="4">
        <v>1.35982</v>
      </c>
      <c r="F4887" s="4">
        <v>1.306</v>
      </c>
      <c r="G4887" s="12">
        <v>-0.68130000000000002</v>
      </c>
      <c r="H4887" s="12">
        <v>-0.1348</v>
      </c>
      <c r="I4887" s="4">
        <v>-1.0740000000000001</v>
      </c>
      <c r="J4887" s="29">
        <v>125</v>
      </c>
      <c r="K4887">
        <v>126</v>
      </c>
      <c r="L4887" s="6">
        <v>166</v>
      </c>
      <c r="M4887" s="27">
        <v>0.435</v>
      </c>
      <c r="N4887" s="6">
        <v>1.45</v>
      </c>
      <c r="O4887" s="6">
        <v>1.45</v>
      </c>
      <c r="P4887" s="6">
        <v>-0.57999999999999996</v>
      </c>
      <c r="Q4887" s="6">
        <v>-0.125</v>
      </c>
      <c r="R4887" s="31">
        <v>0.02</v>
      </c>
      <c r="S4887" s="6">
        <v>0.2</v>
      </c>
      <c r="T4887" s="6">
        <v>0.14000000000000001</v>
      </c>
      <c r="U4887" s="6">
        <v>0.06</v>
      </c>
      <c r="V4887" s="6">
        <v>1.2999999999999999E-2</v>
      </c>
      <c r="X4887">
        <f>MROUND(RANK(C4887,C$14:C$10000),$X$2)</f>
        <v>4500</v>
      </c>
      <c r="Y4887">
        <f>MROUND(RANK(D4887,D$14:D$10000),$X$2)</f>
        <v>4500</v>
      </c>
      <c r="Z4887">
        <f>MROUND(RANK(E4887,E$14:E$10000),$X$2)</f>
        <v>4700</v>
      </c>
      <c r="AA4887">
        <f>MROUND(RANK(F4887,F$14:F$10000),$X$2)</f>
        <v>4550</v>
      </c>
      <c r="AB4887">
        <f>MROUND(RANK(G4887,G$14:G$10000),$X$2)</f>
        <v>5250</v>
      </c>
      <c r="AC4887">
        <f>MROUND(RANK(H4887,H$14:H$10000),$X$2)</f>
        <v>5100</v>
      </c>
      <c r="AD4887">
        <f>MROUND(RANK(I4887,I$14:I$10000),$X$2)</f>
        <v>5000</v>
      </c>
      <c r="AE4887">
        <f>SUM(X4887:AC4887)+SUM(Y4887:AA4887)+Y4887*4</f>
        <v>60350</v>
      </c>
    </row>
    <row r="4888" spans="1:31" x14ac:dyDescent="0.2">
      <c r="A4888" s="1">
        <v>45894</v>
      </c>
      <c r="B4888" s="2">
        <v>0.9483449074074074</v>
      </c>
      <c r="C4888" s="11">
        <v>1131900075</v>
      </c>
      <c r="D4888" s="12">
        <v>0.39900000000000002</v>
      </c>
      <c r="E4888" s="4">
        <v>1.3578300000000001</v>
      </c>
      <c r="F4888" s="4">
        <v>1.3029999999999999</v>
      </c>
      <c r="G4888" s="12">
        <v>-0.627</v>
      </c>
      <c r="H4888" s="12">
        <v>-0.1255</v>
      </c>
      <c r="I4888" s="4">
        <v>-0.45800000000000002</v>
      </c>
      <c r="J4888" s="29">
        <v>141</v>
      </c>
      <c r="K4888">
        <v>260</v>
      </c>
      <c r="L4888" s="6">
        <v>270</v>
      </c>
      <c r="M4888" s="27">
        <v>0.435</v>
      </c>
      <c r="N4888" s="6">
        <v>1.45</v>
      </c>
      <c r="O4888" s="6">
        <v>1.3</v>
      </c>
      <c r="P4888" s="6">
        <v>-0.56000000000000005</v>
      </c>
      <c r="Q4888" s="6">
        <v>-0.125</v>
      </c>
      <c r="R4888" s="31">
        <v>0.03</v>
      </c>
      <c r="S4888" s="6">
        <v>0.16500000000000001</v>
      </c>
      <c r="T4888" s="6">
        <v>0.14000000000000001</v>
      </c>
      <c r="U4888" s="6">
        <v>0.125</v>
      </c>
      <c r="V4888" s="6">
        <v>2.5000000000000001E-2</v>
      </c>
      <c r="X4888">
        <f>MROUND(RANK(C4888,C$14:C$10000),$X$2)</f>
        <v>4650</v>
      </c>
      <c r="Y4888">
        <f>MROUND(RANK(D4888,D$14:D$10000),$X$2)</f>
        <v>4650</v>
      </c>
      <c r="Z4888">
        <f>MROUND(RANK(E4888,E$14:E$10000),$X$2)</f>
        <v>4700</v>
      </c>
      <c r="AA4888">
        <f>MROUND(RANK(F4888,F$14:F$10000),$X$2)</f>
        <v>4600</v>
      </c>
      <c r="AB4888">
        <f>MROUND(RANK(G4888,G$14:G$10000),$X$2)</f>
        <v>4750</v>
      </c>
      <c r="AC4888">
        <f>MROUND(RANK(H4888,H$14:H$10000),$X$2)</f>
        <v>4450</v>
      </c>
      <c r="AD4888">
        <f>MROUND(RANK(I4888,I$14:I$10000),$X$2)</f>
        <v>4450</v>
      </c>
      <c r="AE4888">
        <f>SUM(X4888:AC4888)+SUM(Y4888:AA4888)+Y4888*4</f>
        <v>60350</v>
      </c>
    </row>
    <row r="4889" spans="1:31" x14ac:dyDescent="0.2">
      <c r="A4889" s="1">
        <v>45893</v>
      </c>
      <c r="B4889" s="2">
        <v>0.58328703703703699</v>
      </c>
      <c r="C4889" s="11">
        <v>690163164</v>
      </c>
      <c r="D4889" s="12">
        <v>0.37919999999999998</v>
      </c>
      <c r="E4889" s="4">
        <v>1.33379</v>
      </c>
      <c r="F4889" s="4">
        <v>1.2350000000000001</v>
      </c>
      <c r="G4889" s="12">
        <v>-0.55730000000000002</v>
      </c>
      <c r="H4889" s="12">
        <v>-0.11849999999999999</v>
      </c>
      <c r="I4889" s="4">
        <v>-0.46300000000000002</v>
      </c>
      <c r="J4889" s="29">
        <v>53</v>
      </c>
      <c r="K4889">
        <v>89</v>
      </c>
      <c r="L4889">
        <v>129</v>
      </c>
      <c r="M4889" s="29">
        <v>0.435</v>
      </c>
      <c r="N4889">
        <v>1.45</v>
      </c>
      <c r="O4889">
        <v>1.35</v>
      </c>
      <c r="P4889">
        <v>-0.57999999999999996</v>
      </c>
      <c r="Q4889">
        <v>-0.115</v>
      </c>
      <c r="R4889" s="33">
        <v>0.06</v>
      </c>
      <c r="S4889">
        <v>0.15</v>
      </c>
      <c r="T4889">
        <v>0.16</v>
      </c>
      <c r="U4889">
        <v>7.0000000000000007E-2</v>
      </c>
      <c r="V4889">
        <v>1.6E-2</v>
      </c>
      <c r="X4889">
        <f>MROUND(RANK(C4889,C$14:C$10000),$X$2)</f>
        <v>5000</v>
      </c>
      <c r="Y4889">
        <f>MROUND(RANK(D4889,D$14:D$10000),$X$2)</f>
        <v>5000</v>
      </c>
      <c r="Z4889">
        <f>MROUND(RANK(E4889,E$14:E$10000),$X$2)</f>
        <v>4850</v>
      </c>
      <c r="AA4889">
        <f>MROUND(RANK(F4889,F$14:F$10000),$X$2)</f>
        <v>4950</v>
      </c>
      <c r="AB4889">
        <f>MROUND(RANK(G4889,G$14:G$10000),$X$2)</f>
        <v>2250</v>
      </c>
      <c r="AC4889">
        <f>MROUND(RANK(H4889,H$14:H$10000),$X$2)</f>
        <v>3550</v>
      </c>
      <c r="AD4889">
        <f>MROUND(RANK(I4889,I$14:I$10000),$X$2)</f>
        <v>4450</v>
      </c>
      <c r="AE4889">
        <f>SUM(X4889:AC4889)+SUM(Y4889:AA4889)+Y4889*4</f>
        <v>60400</v>
      </c>
    </row>
    <row r="4890" spans="1:31" x14ac:dyDescent="0.2">
      <c r="A4890" s="1">
        <v>45893</v>
      </c>
      <c r="B4890" s="2">
        <v>0.62814814814814812</v>
      </c>
      <c r="C4890" s="11">
        <v>616167987</v>
      </c>
      <c r="D4890" s="12">
        <v>0.37469999999999998</v>
      </c>
      <c r="E4890" s="4">
        <v>1.31809</v>
      </c>
      <c r="F4890" s="4">
        <v>1.216</v>
      </c>
      <c r="G4890" s="12">
        <v>-0.52329999999999999</v>
      </c>
      <c r="H4890" s="12">
        <v>-0.1192</v>
      </c>
      <c r="I4890" s="4">
        <v>-0.97799999999999998</v>
      </c>
      <c r="J4890" s="29">
        <v>55</v>
      </c>
      <c r="K4890">
        <v>86</v>
      </c>
      <c r="L4890" s="6">
        <v>147</v>
      </c>
      <c r="M4890" s="27">
        <v>0.44500000000000001</v>
      </c>
      <c r="N4890" s="6">
        <v>1.45</v>
      </c>
      <c r="O4890" s="6">
        <v>1.4</v>
      </c>
      <c r="P4890" s="6">
        <v>-0.56000000000000005</v>
      </c>
      <c r="Q4890" s="6">
        <v>-0.12</v>
      </c>
      <c r="R4890" s="31">
        <v>0.02</v>
      </c>
      <c r="S4890" s="6">
        <v>0.18</v>
      </c>
      <c r="T4890" s="6">
        <v>0.14000000000000001</v>
      </c>
      <c r="U4890" s="6">
        <v>0.06</v>
      </c>
      <c r="V4890" s="6">
        <v>1.2999999999999999E-2</v>
      </c>
      <c r="X4890">
        <f>MROUND(RANK(C4890,C$14:C$10000),$X$2)</f>
        <v>5050</v>
      </c>
      <c r="Y4890">
        <f>MROUND(RANK(D4890,D$14:D$10000),$X$2)</f>
        <v>5050</v>
      </c>
      <c r="Z4890">
        <f>MROUND(RANK(E4890,E$14:E$10000),$X$2)</f>
        <v>4950</v>
      </c>
      <c r="AA4890">
        <f>MROUND(RANK(F4890,F$14:F$10000),$X$2)</f>
        <v>5050</v>
      </c>
      <c r="AB4890">
        <f>MROUND(RANK(G4890,G$14:G$10000),$X$2)</f>
        <v>1400</v>
      </c>
      <c r="AC4890">
        <f>MROUND(RANK(H4890,H$14:H$10000),$X$2)</f>
        <v>3650</v>
      </c>
      <c r="AD4890">
        <f>MROUND(RANK(I4890,I$14:I$10000),$X$2)</f>
        <v>4900</v>
      </c>
      <c r="AE4890">
        <f>SUM(X4890:AC4890)+SUM(Y4890:AA4890)+Y4890*4</f>
        <v>60400</v>
      </c>
    </row>
    <row r="4891" spans="1:31" x14ac:dyDescent="0.2">
      <c r="A4891" s="1">
        <v>45893</v>
      </c>
      <c r="B4891" s="2">
        <v>0.66795138888888894</v>
      </c>
      <c r="C4891" s="11">
        <v>1302018614</v>
      </c>
      <c r="D4891" s="12">
        <v>0.4047</v>
      </c>
      <c r="E4891" s="4">
        <v>1.3521099999999999</v>
      </c>
      <c r="F4891" s="4">
        <v>1.298</v>
      </c>
      <c r="G4891" s="12">
        <v>-0.68910000000000005</v>
      </c>
      <c r="H4891" s="12">
        <v>-0.13070000000000001</v>
      </c>
      <c r="I4891" s="4">
        <v>-1.254</v>
      </c>
      <c r="J4891" s="29">
        <v>99</v>
      </c>
      <c r="K4891">
        <v>161</v>
      </c>
      <c r="L4891" s="6">
        <v>166</v>
      </c>
      <c r="M4891" s="27">
        <v>0.44500000000000001</v>
      </c>
      <c r="N4891" s="6">
        <v>1.45</v>
      </c>
      <c r="O4891" s="6">
        <v>1.4</v>
      </c>
      <c r="P4891" s="6">
        <v>-0.56000000000000005</v>
      </c>
      <c r="Q4891" s="6">
        <v>-0.12</v>
      </c>
      <c r="R4891" s="31">
        <v>0.02</v>
      </c>
      <c r="S4891" s="6">
        <v>0.18</v>
      </c>
      <c r="T4891" s="6">
        <v>0.14000000000000001</v>
      </c>
      <c r="U4891" s="6">
        <v>0.06</v>
      </c>
      <c r="V4891" s="6">
        <v>1.2999999999999999E-2</v>
      </c>
      <c r="X4891">
        <f>MROUND(RANK(C4891,C$14:C$10000),$X$2)</f>
        <v>4500</v>
      </c>
      <c r="Y4891">
        <f>MROUND(RANK(D4891,D$14:D$10000),$X$2)</f>
        <v>4500</v>
      </c>
      <c r="Z4891">
        <f>MROUND(RANK(E4891,E$14:E$10000),$X$2)</f>
        <v>4750</v>
      </c>
      <c r="AA4891">
        <f>MROUND(RANK(F4891,F$14:F$10000),$X$2)</f>
        <v>4600</v>
      </c>
      <c r="AB4891">
        <f>MROUND(RANK(G4891,G$14:G$10000),$X$2)</f>
        <v>5300</v>
      </c>
      <c r="AC4891">
        <f>MROUND(RANK(H4891,H$14:H$10000),$X$2)</f>
        <v>4900</v>
      </c>
      <c r="AD4891">
        <f>MROUND(RANK(I4891,I$14:I$10000),$X$2)</f>
        <v>5100</v>
      </c>
      <c r="AE4891">
        <f>SUM(X4891:AC4891)+SUM(Y4891:AA4891)+Y4891*4</f>
        <v>60400</v>
      </c>
    </row>
    <row r="4892" spans="1:31" x14ac:dyDescent="0.2">
      <c r="A4892" s="1">
        <v>45894</v>
      </c>
      <c r="B4892" s="2">
        <v>0.51515046296296296</v>
      </c>
      <c r="C4892" s="11">
        <v>1226488454</v>
      </c>
      <c r="D4892" s="12">
        <v>0.4022</v>
      </c>
      <c r="E4892" s="4">
        <v>1.35928</v>
      </c>
      <c r="F4892" s="4">
        <v>1.292</v>
      </c>
      <c r="G4892" s="12">
        <v>-0.62760000000000005</v>
      </c>
      <c r="H4892" s="12">
        <v>-0.1348</v>
      </c>
      <c r="I4892" s="4">
        <v>-1.135</v>
      </c>
      <c r="J4892" s="29">
        <v>94</v>
      </c>
      <c r="K4892">
        <v>145</v>
      </c>
      <c r="L4892" s="6">
        <v>179</v>
      </c>
      <c r="M4892" s="27">
        <v>0.44500000000000001</v>
      </c>
      <c r="N4892" s="6">
        <v>1.45</v>
      </c>
      <c r="O4892" s="6">
        <v>1.4</v>
      </c>
      <c r="P4892" s="6">
        <v>-0.56000000000000005</v>
      </c>
      <c r="Q4892" s="6">
        <v>-0.12</v>
      </c>
      <c r="R4892" s="31">
        <v>0.02</v>
      </c>
      <c r="S4892" s="6">
        <v>0.18</v>
      </c>
      <c r="T4892" s="6">
        <v>0.14000000000000001</v>
      </c>
      <c r="U4892" s="6">
        <v>0.06</v>
      </c>
      <c r="V4892" s="6">
        <v>1.2999999999999999E-2</v>
      </c>
      <c r="X4892">
        <f>MROUND(RANK(C4892,C$14:C$10000),$X$2)</f>
        <v>4550</v>
      </c>
      <c r="Y4892">
        <f>MROUND(RANK(D4892,D$14:D$10000),$X$2)</f>
        <v>4550</v>
      </c>
      <c r="Z4892">
        <f>MROUND(RANK(E4892,E$14:E$10000),$X$2)</f>
        <v>4700</v>
      </c>
      <c r="AA4892">
        <f>MROUND(RANK(F4892,F$14:F$10000),$X$2)</f>
        <v>4650</v>
      </c>
      <c r="AB4892">
        <f>MROUND(RANK(G4892,G$14:G$10000),$X$2)</f>
        <v>4750</v>
      </c>
      <c r="AC4892">
        <f>MROUND(RANK(H4892,H$14:H$10000),$X$2)</f>
        <v>5100</v>
      </c>
      <c r="AD4892">
        <f>MROUND(RANK(I4892,I$14:I$10000),$X$2)</f>
        <v>5050</v>
      </c>
      <c r="AE4892">
        <f>SUM(X4892:AC4892)+SUM(Y4892:AA4892)+Y4892*4</f>
        <v>60400</v>
      </c>
    </row>
    <row r="4893" spans="1:31" x14ac:dyDescent="0.2">
      <c r="A4893" s="1">
        <v>45894</v>
      </c>
      <c r="B4893" s="2">
        <v>0.85645833333333332</v>
      </c>
      <c r="C4893" s="11">
        <v>1368428982</v>
      </c>
      <c r="D4893" s="12">
        <v>0.40670000000000001</v>
      </c>
      <c r="E4893" s="4">
        <v>1.3353699999999999</v>
      </c>
      <c r="F4893" s="4">
        <v>1.294</v>
      </c>
      <c r="G4893" s="12">
        <v>-0.67759999999999998</v>
      </c>
      <c r="H4893" s="12">
        <v>-0.1323</v>
      </c>
      <c r="I4893" s="4">
        <v>-0.55400000000000005</v>
      </c>
      <c r="J4893" s="29">
        <v>169</v>
      </c>
      <c r="K4893">
        <v>207</v>
      </c>
      <c r="L4893">
        <v>272</v>
      </c>
      <c r="M4893" s="29">
        <v>0.435</v>
      </c>
      <c r="N4893">
        <v>1.35</v>
      </c>
      <c r="O4893">
        <v>1.35</v>
      </c>
      <c r="P4893">
        <v>-0.54</v>
      </c>
      <c r="Q4893">
        <v>-0.11</v>
      </c>
      <c r="R4893" s="33">
        <v>0.04</v>
      </c>
      <c r="S4893">
        <v>0.13500000000000001</v>
      </c>
      <c r="T4893">
        <v>0.16</v>
      </c>
      <c r="U4893">
        <v>0.15</v>
      </c>
      <c r="V4893">
        <v>3.2500000000000001E-2</v>
      </c>
      <c r="X4893">
        <f>MROUND(RANK(C4893,C$14:C$10000),$X$2)</f>
        <v>4450</v>
      </c>
      <c r="Y4893">
        <f>MROUND(RANK(D4893,D$14:D$10000),$X$2)</f>
        <v>4450</v>
      </c>
      <c r="Z4893">
        <f>MROUND(RANK(E4893,E$14:E$10000),$X$2)</f>
        <v>4850</v>
      </c>
      <c r="AA4893">
        <f>MROUND(RANK(F4893,F$14:F$10000),$X$2)</f>
        <v>4650</v>
      </c>
      <c r="AB4893">
        <f>MROUND(RANK(G4893,G$14:G$10000),$X$2)</f>
        <v>5250</v>
      </c>
      <c r="AC4893">
        <f>MROUND(RANK(H4893,H$14:H$10000),$X$2)</f>
        <v>5000</v>
      </c>
      <c r="AD4893">
        <f>MROUND(RANK(I4893,I$14:I$10000),$X$2)</f>
        <v>4600</v>
      </c>
      <c r="AE4893">
        <f>SUM(X4893:AC4893)+SUM(Y4893:AA4893)+Y4893*4</f>
        <v>60400</v>
      </c>
    </row>
    <row r="4894" spans="1:31" x14ac:dyDescent="0.2">
      <c r="A4894" s="1">
        <v>45893</v>
      </c>
      <c r="B4894" s="2">
        <v>0.65795138888888893</v>
      </c>
      <c r="C4894" s="11">
        <v>607976984</v>
      </c>
      <c r="D4894" s="12">
        <v>0.37409999999999999</v>
      </c>
      <c r="E4894" s="4">
        <v>1.3300099999999999</v>
      </c>
      <c r="F4894" s="4">
        <v>1.232</v>
      </c>
      <c r="G4894" s="12">
        <v>-0.53169999999999995</v>
      </c>
      <c r="H4894" s="12">
        <v>-0.1196</v>
      </c>
      <c r="I4894" s="4">
        <v>-0.98099999999999998</v>
      </c>
      <c r="J4894" s="29">
        <v>55</v>
      </c>
      <c r="K4894">
        <v>86</v>
      </c>
      <c r="L4894">
        <v>117</v>
      </c>
      <c r="M4894" s="29">
        <v>0.44500000000000001</v>
      </c>
      <c r="N4894">
        <v>1.45</v>
      </c>
      <c r="O4894">
        <v>1.4</v>
      </c>
      <c r="P4894">
        <v>-0.56000000000000005</v>
      </c>
      <c r="Q4894">
        <v>-0.12</v>
      </c>
      <c r="R4894" s="33">
        <v>0.02</v>
      </c>
      <c r="S4894">
        <v>0.18</v>
      </c>
      <c r="T4894">
        <v>0.14000000000000001</v>
      </c>
      <c r="U4894">
        <v>0.06</v>
      </c>
      <c r="V4894">
        <v>1.2999999999999999E-2</v>
      </c>
      <c r="X4894">
        <f>MROUND(RANK(C4894,C$14:C$10000),$X$2)</f>
        <v>5050</v>
      </c>
      <c r="Y4894">
        <f>MROUND(RANK(D4894,D$14:D$10000),$X$2)</f>
        <v>5050</v>
      </c>
      <c r="Z4894">
        <f>MROUND(RANK(E4894,E$14:E$10000),$X$2)</f>
        <v>4850</v>
      </c>
      <c r="AA4894">
        <f>MROUND(RANK(F4894,F$14:F$10000),$X$2)</f>
        <v>4950</v>
      </c>
      <c r="AB4894">
        <f>MROUND(RANK(G4894,G$14:G$10000),$X$2)</f>
        <v>1750</v>
      </c>
      <c r="AC4894">
        <f>MROUND(RANK(H4894,H$14:H$10000),$X$2)</f>
        <v>3750</v>
      </c>
      <c r="AD4894">
        <f>MROUND(RANK(I4894,I$14:I$10000),$X$2)</f>
        <v>4950</v>
      </c>
      <c r="AE4894">
        <f>SUM(X4894:AC4894)+SUM(Y4894:AA4894)+Y4894*4</f>
        <v>60450</v>
      </c>
    </row>
    <row r="4895" spans="1:31" x14ac:dyDescent="0.2">
      <c r="A4895" s="1">
        <v>45894</v>
      </c>
      <c r="B4895" s="2">
        <v>0.53622685185185182</v>
      </c>
      <c r="C4895" s="11">
        <v>926839743</v>
      </c>
      <c r="D4895" s="12">
        <v>0.39100000000000001</v>
      </c>
      <c r="E4895" s="4">
        <v>1.3390899999999999</v>
      </c>
      <c r="F4895" s="4">
        <v>1.26</v>
      </c>
      <c r="G4895" s="12">
        <v>-0.56920000000000004</v>
      </c>
      <c r="H4895" s="12">
        <v>-0.13450000000000001</v>
      </c>
      <c r="I4895" s="4">
        <v>-1.095</v>
      </c>
      <c r="J4895" s="29">
        <v>85</v>
      </c>
      <c r="K4895">
        <v>120</v>
      </c>
      <c r="L4895">
        <v>159</v>
      </c>
      <c r="M4895" s="29">
        <v>0.45500000000000002</v>
      </c>
      <c r="N4895">
        <v>1.45</v>
      </c>
      <c r="O4895">
        <v>1.3</v>
      </c>
      <c r="P4895">
        <v>-0.57999999999999996</v>
      </c>
      <c r="Q4895">
        <v>-0.11</v>
      </c>
      <c r="R4895" s="33">
        <v>0.03</v>
      </c>
      <c r="S4895">
        <v>0.13500000000000001</v>
      </c>
      <c r="T4895">
        <v>0.16</v>
      </c>
      <c r="U4895">
        <v>0.06</v>
      </c>
      <c r="V4895">
        <v>0.01</v>
      </c>
      <c r="X4895">
        <f>MROUND(RANK(C4895,C$14:C$10000),$X$2)</f>
        <v>4800</v>
      </c>
      <c r="Y4895">
        <f>MROUND(RANK(D4895,D$14:D$10000),$X$2)</f>
        <v>4800</v>
      </c>
      <c r="Z4895">
        <f>MROUND(RANK(E4895,E$14:E$10000),$X$2)</f>
        <v>4800</v>
      </c>
      <c r="AA4895">
        <f>MROUND(RANK(F4895,F$14:F$10000),$X$2)</f>
        <v>4850</v>
      </c>
      <c r="AB4895">
        <f>MROUND(RANK(G4895,G$14:G$10000),$X$2)</f>
        <v>2450</v>
      </c>
      <c r="AC4895">
        <f>MROUND(RANK(H4895,H$14:H$10000),$X$2)</f>
        <v>5100</v>
      </c>
      <c r="AD4895">
        <f>MROUND(RANK(I4895,I$14:I$10000),$X$2)</f>
        <v>5000</v>
      </c>
      <c r="AE4895">
        <f>SUM(X4895:AC4895)+SUM(Y4895:AA4895)+Y4895*4</f>
        <v>60450</v>
      </c>
    </row>
    <row r="4896" spans="1:31" x14ac:dyDescent="0.2">
      <c r="A4896" s="1">
        <v>45895</v>
      </c>
      <c r="B4896" s="2">
        <v>0.99556712962962968</v>
      </c>
      <c r="C4896" s="11">
        <v>815470177</v>
      </c>
      <c r="D4896" s="12">
        <v>0.38579999999999998</v>
      </c>
      <c r="E4896" s="4">
        <v>1.3256399999999999</v>
      </c>
      <c r="F4896" s="4">
        <v>1.238</v>
      </c>
      <c r="G4896" s="12">
        <v>-0.55030000000000001</v>
      </c>
      <c r="H4896" s="12">
        <v>-0.1278</v>
      </c>
      <c r="I4896" s="4">
        <v>-0.51100000000000001</v>
      </c>
      <c r="J4896" s="29">
        <v>51</v>
      </c>
      <c r="K4896">
        <v>109</v>
      </c>
      <c r="L4896" s="6">
        <v>121</v>
      </c>
      <c r="M4896" s="27">
        <v>0.45500000000000002</v>
      </c>
      <c r="N4896" s="6">
        <v>1.35</v>
      </c>
      <c r="O4896" s="6">
        <v>1.3</v>
      </c>
      <c r="P4896" s="6">
        <v>-0.57999999999999996</v>
      </c>
      <c r="Q4896" s="6">
        <v>-0.105</v>
      </c>
      <c r="R4896" s="31">
        <v>0.05</v>
      </c>
      <c r="S4896" s="6">
        <v>4.4999999999999998E-2</v>
      </c>
      <c r="T4896" s="6">
        <v>0.14000000000000001</v>
      </c>
      <c r="U4896" s="6">
        <v>0.22500000000000001</v>
      </c>
      <c r="V4896" s="6">
        <v>7.1999999999999995E-2</v>
      </c>
      <c r="X4896">
        <f>MROUND(RANK(C4896,C$14:C$10000),$X$2)</f>
        <v>4900</v>
      </c>
      <c r="Y4896">
        <f>MROUND(RANK(D4896,D$14:D$10000),$X$2)</f>
        <v>4900</v>
      </c>
      <c r="Z4896">
        <f>MROUND(RANK(E4896,E$14:E$10000),$X$2)</f>
        <v>4900</v>
      </c>
      <c r="AA4896">
        <f>MROUND(RANK(F4896,F$14:F$10000),$X$2)</f>
        <v>4950</v>
      </c>
      <c r="AB4896">
        <f>MROUND(RANK(G4896,G$14:G$10000),$X$2)</f>
        <v>1800</v>
      </c>
      <c r="AC4896">
        <f>MROUND(RANK(H4896,H$14:H$10000),$X$2)</f>
        <v>4650</v>
      </c>
      <c r="AD4896">
        <f>MROUND(RANK(I4896,I$14:I$10000),$X$2)</f>
        <v>4550</v>
      </c>
      <c r="AE4896">
        <f>SUM(X4896:AC4896)+SUM(Y4896:AA4896)+Y4896*4</f>
        <v>60450</v>
      </c>
    </row>
    <row r="4897" spans="1:31" x14ac:dyDescent="0.2">
      <c r="A4897" s="1">
        <v>45896</v>
      </c>
      <c r="B4897" s="2">
        <v>0.59142361111111108</v>
      </c>
      <c r="C4897" s="11">
        <v>1411242070</v>
      </c>
      <c r="D4897" s="12">
        <v>0.40789999999999998</v>
      </c>
      <c r="E4897" s="4">
        <v>1.3551500000000001</v>
      </c>
      <c r="F4897" s="4">
        <v>1.3009999999999999</v>
      </c>
      <c r="G4897" s="12">
        <v>-0.71909999999999996</v>
      </c>
      <c r="H4897" s="12">
        <v>-0.1409</v>
      </c>
      <c r="I4897" s="4">
        <v>-1.2270000000000001</v>
      </c>
      <c r="J4897" s="29">
        <v>140</v>
      </c>
      <c r="K4897">
        <v>185</v>
      </c>
      <c r="L4897" s="6">
        <v>243</v>
      </c>
      <c r="M4897" s="27">
        <v>0.435</v>
      </c>
      <c r="N4897" s="6">
        <v>1.35</v>
      </c>
      <c r="O4897" s="6">
        <v>1.45</v>
      </c>
      <c r="P4897" s="6">
        <v>-0.54</v>
      </c>
      <c r="Q4897" s="6">
        <v>-0.115</v>
      </c>
      <c r="R4897" s="31">
        <v>6.6666666666666602E-3</v>
      </c>
      <c r="S4897" s="6">
        <v>0.13500000000000001</v>
      </c>
      <c r="T4897" s="6">
        <v>0.12</v>
      </c>
      <c r="U4897" s="6">
        <v>0.315</v>
      </c>
      <c r="V4897" s="6">
        <v>8.5499999999999896E-2</v>
      </c>
      <c r="X4897">
        <f>MROUND(RANK(C4897,C$14:C$10000),$X$2)</f>
        <v>4450</v>
      </c>
      <c r="Y4897">
        <f>MROUND(RANK(D4897,D$14:D$10000),$X$2)</f>
        <v>4450</v>
      </c>
      <c r="Z4897">
        <f>MROUND(RANK(E4897,E$14:E$10000),$X$2)</f>
        <v>4700</v>
      </c>
      <c r="AA4897">
        <f>MROUND(RANK(F4897,F$14:F$10000),$X$2)</f>
        <v>4600</v>
      </c>
      <c r="AB4897">
        <f>MROUND(RANK(G4897,G$14:G$10000),$X$2)</f>
        <v>5400</v>
      </c>
      <c r="AC4897">
        <f>MROUND(RANK(H4897,H$14:H$10000),$X$2)</f>
        <v>5300</v>
      </c>
      <c r="AD4897">
        <f>MROUND(RANK(I4897,I$14:I$10000),$X$2)</f>
        <v>5050</v>
      </c>
      <c r="AE4897">
        <f>SUM(X4897:AC4897)+SUM(Y4897:AA4897)+Y4897*4</f>
        <v>60450</v>
      </c>
    </row>
    <row r="4898" spans="1:31" x14ac:dyDescent="0.2">
      <c r="A4898" s="1">
        <v>45893</v>
      </c>
      <c r="B4898" s="2">
        <v>0.63864583333333336</v>
      </c>
      <c r="C4898" s="11">
        <v>1291492276</v>
      </c>
      <c r="D4898" s="12">
        <v>0.40429999999999999</v>
      </c>
      <c r="E4898" s="4">
        <v>1.3708499999999999</v>
      </c>
      <c r="F4898" s="4">
        <v>1.31</v>
      </c>
      <c r="G4898" s="12">
        <v>-0.68510000000000004</v>
      </c>
      <c r="H4898" s="12">
        <v>-0.13339999999999999</v>
      </c>
      <c r="I4898" s="4">
        <v>-1.246</v>
      </c>
      <c r="J4898" s="29">
        <v>123</v>
      </c>
      <c r="K4898">
        <v>136</v>
      </c>
      <c r="L4898">
        <v>164</v>
      </c>
      <c r="M4898" s="29">
        <v>0.44500000000000001</v>
      </c>
      <c r="N4898">
        <v>1.45</v>
      </c>
      <c r="O4898">
        <v>1.4</v>
      </c>
      <c r="P4898">
        <v>-0.56000000000000005</v>
      </c>
      <c r="Q4898">
        <v>-0.12</v>
      </c>
      <c r="R4898" s="33">
        <v>0.02</v>
      </c>
      <c r="S4898">
        <v>0.18</v>
      </c>
      <c r="T4898">
        <v>0.14000000000000001</v>
      </c>
      <c r="U4898">
        <v>0.06</v>
      </c>
      <c r="V4898">
        <v>1.2999999999999999E-2</v>
      </c>
      <c r="X4898">
        <f>MROUND(RANK(C4898,C$14:C$10000),$X$2)</f>
        <v>4550</v>
      </c>
      <c r="Y4898">
        <f>MROUND(RANK(D4898,D$14:D$10000),$X$2)</f>
        <v>4550</v>
      </c>
      <c r="Z4898">
        <f>MROUND(RANK(E4898,E$14:E$10000),$X$2)</f>
        <v>4600</v>
      </c>
      <c r="AA4898">
        <f>MROUND(RANK(F4898,F$14:F$10000),$X$2)</f>
        <v>4550</v>
      </c>
      <c r="AB4898">
        <f>MROUND(RANK(G4898,G$14:G$10000),$X$2)</f>
        <v>5300</v>
      </c>
      <c r="AC4898">
        <f>MROUND(RANK(H4898,H$14:H$10000),$X$2)</f>
        <v>5050</v>
      </c>
      <c r="AD4898">
        <f>MROUND(RANK(I4898,I$14:I$10000),$X$2)</f>
        <v>5100</v>
      </c>
      <c r="AE4898">
        <f>SUM(X4898:AC4898)+SUM(Y4898:AA4898)+Y4898*4</f>
        <v>60500</v>
      </c>
    </row>
    <row r="4899" spans="1:31" x14ac:dyDescent="0.2">
      <c r="A4899" s="1">
        <v>45893</v>
      </c>
      <c r="B4899" s="2">
        <v>0.68730324074074078</v>
      </c>
      <c r="C4899" s="11">
        <v>771503886</v>
      </c>
      <c r="D4899" s="12">
        <v>0.3836</v>
      </c>
      <c r="E4899" s="4">
        <v>1.31782</v>
      </c>
      <c r="F4899" s="4">
        <v>1.2450000000000001</v>
      </c>
      <c r="G4899" s="12">
        <v>-0.52329999999999999</v>
      </c>
      <c r="H4899" s="12">
        <v>-0.129</v>
      </c>
      <c r="I4899" s="4">
        <v>-0.998</v>
      </c>
      <c r="J4899" s="29">
        <v>88</v>
      </c>
      <c r="K4899">
        <v>112</v>
      </c>
      <c r="L4899" s="6">
        <v>122</v>
      </c>
      <c r="M4899" s="27">
        <v>0.44500000000000001</v>
      </c>
      <c r="N4899" s="6">
        <v>1.45</v>
      </c>
      <c r="O4899" s="6">
        <v>1.4</v>
      </c>
      <c r="P4899" s="6">
        <v>-0.56000000000000005</v>
      </c>
      <c r="Q4899" s="6">
        <v>-0.12</v>
      </c>
      <c r="R4899" s="31">
        <v>0.02</v>
      </c>
      <c r="S4899" s="6">
        <v>0.18</v>
      </c>
      <c r="T4899" s="6">
        <v>0.14000000000000001</v>
      </c>
      <c r="U4899" s="6">
        <v>0.06</v>
      </c>
      <c r="V4899" s="6">
        <v>1.2999999999999999E-2</v>
      </c>
      <c r="X4899">
        <f>MROUND(RANK(C4899,C$14:C$10000),$X$2)</f>
        <v>4950</v>
      </c>
      <c r="Y4899">
        <f>MROUND(RANK(D4899,D$14:D$10000),$X$2)</f>
        <v>4950</v>
      </c>
      <c r="Z4899">
        <f>MROUND(RANK(E4899,E$14:E$10000),$X$2)</f>
        <v>4950</v>
      </c>
      <c r="AA4899">
        <f>MROUND(RANK(F4899,F$14:F$10000),$X$2)</f>
        <v>4900</v>
      </c>
      <c r="AB4899">
        <f>MROUND(RANK(G4899,G$14:G$10000),$X$2)</f>
        <v>1400</v>
      </c>
      <c r="AC4899">
        <f>MROUND(RANK(H4899,H$14:H$10000),$X$2)</f>
        <v>4750</v>
      </c>
      <c r="AD4899">
        <f>MROUND(RANK(I4899,I$14:I$10000),$X$2)</f>
        <v>4950</v>
      </c>
      <c r="AE4899">
        <f>SUM(X4899:AC4899)+SUM(Y4899:AA4899)+Y4899*4</f>
        <v>60500</v>
      </c>
    </row>
    <row r="4900" spans="1:31" x14ac:dyDescent="0.2">
      <c r="A4900" s="1">
        <v>45893</v>
      </c>
      <c r="B4900" s="2">
        <v>0.93158564814814815</v>
      </c>
      <c r="C4900" s="11">
        <v>988553952</v>
      </c>
      <c r="D4900" s="12">
        <v>0.39350000000000002</v>
      </c>
      <c r="E4900" s="4">
        <v>1.32121</v>
      </c>
      <c r="F4900" s="4">
        <v>1.256</v>
      </c>
      <c r="G4900" s="12">
        <v>-0.56950000000000001</v>
      </c>
      <c r="H4900" s="12">
        <v>-0.13869999999999999</v>
      </c>
      <c r="I4900" s="4">
        <v>-1.1830000000000001</v>
      </c>
      <c r="J4900" s="29">
        <v>98</v>
      </c>
      <c r="K4900">
        <v>110</v>
      </c>
      <c r="L4900">
        <v>192</v>
      </c>
      <c r="M4900" s="29">
        <v>0.44500000000000001</v>
      </c>
      <c r="N4900">
        <v>1.45</v>
      </c>
      <c r="O4900">
        <v>1.4</v>
      </c>
      <c r="P4900">
        <v>-0.56000000000000005</v>
      </c>
      <c r="Q4900">
        <v>-0.12</v>
      </c>
      <c r="R4900" s="33">
        <v>0.02</v>
      </c>
      <c r="S4900">
        <v>0.18</v>
      </c>
      <c r="T4900">
        <v>0.14000000000000001</v>
      </c>
      <c r="U4900">
        <v>0.06</v>
      </c>
      <c r="V4900">
        <v>1.2999999999999999E-2</v>
      </c>
      <c r="X4900">
        <f>MROUND(RANK(C4900,C$14:C$10000),$X$2)</f>
        <v>4750</v>
      </c>
      <c r="Y4900">
        <f>MROUND(RANK(D4900,D$14:D$10000),$X$2)</f>
        <v>4750</v>
      </c>
      <c r="Z4900">
        <f>MROUND(RANK(E4900,E$14:E$10000),$X$2)</f>
        <v>4900</v>
      </c>
      <c r="AA4900">
        <f>MROUND(RANK(F4900,F$14:F$10000),$X$2)</f>
        <v>4850</v>
      </c>
      <c r="AB4900">
        <f>MROUND(RANK(G4900,G$14:G$10000),$X$2)</f>
        <v>2500</v>
      </c>
      <c r="AC4900">
        <f>MROUND(RANK(H4900,H$14:H$10000),$X$2)</f>
        <v>5250</v>
      </c>
      <c r="AD4900">
        <f>MROUND(RANK(I4900,I$14:I$10000),$X$2)</f>
        <v>5050</v>
      </c>
      <c r="AE4900">
        <f>SUM(X4900:AC4900)+SUM(Y4900:AA4900)+Y4900*4</f>
        <v>60500</v>
      </c>
    </row>
    <row r="4901" spans="1:31" x14ac:dyDescent="0.2">
      <c r="A4901" s="1">
        <v>45893</v>
      </c>
      <c r="B4901" s="2">
        <v>0.95902777777777781</v>
      </c>
      <c r="C4901" s="11">
        <v>570234668</v>
      </c>
      <c r="D4901" s="12">
        <v>0.37159999999999999</v>
      </c>
      <c r="E4901" s="4">
        <v>1.27952</v>
      </c>
      <c r="F4901" s="4">
        <v>1.2</v>
      </c>
      <c r="G4901" s="12">
        <v>-0.52329999999999999</v>
      </c>
      <c r="H4901" s="12">
        <v>-0.11749999999999999</v>
      </c>
      <c r="I4901" s="4">
        <v>-1.048</v>
      </c>
      <c r="J4901" s="29">
        <v>80</v>
      </c>
      <c r="K4901">
        <v>111</v>
      </c>
      <c r="L4901" s="6">
        <v>184</v>
      </c>
      <c r="M4901" s="27">
        <v>0.44500000000000001</v>
      </c>
      <c r="N4901" s="6">
        <v>1.45</v>
      </c>
      <c r="O4901" s="6">
        <v>1.4</v>
      </c>
      <c r="P4901" s="6">
        <v>-0.56000000000000005</v>
      </c>
      <c r="Q4901" s="6">
        <v>-0.12</v>
      </c>
      <c r="R4901" s="31">
        <v>0.02</v>
      </c>
      <c r="S4901" s="6">
        <v>0.18</v>
      </c>
      <c r="T4901" s="6">
        <v>0.14000000000000001</v>
      </c>
      <c r="U4901" s="6">
        <v>0.06</v>
      </c>
      <c r="V4901" s="6">
        <v>1.2999999999999999E-2</v>
      </c>
      <c r="X4901">
        <f>MROUND(RANK(C4901,C$14:C$10000),$X$2)</f>
        <v>5050</v>
      </c>
      <c r="Y4901">
        <f>MROUND(RANK(D4901,D$14:D$10000),$X$2)</f>
        <v>5050</v>
      </c>
      <c r="Z4901">
        <f>MROUND(RANK(E4901,E$14:E$10000),$X$2)</f>
        <v>5100</v>
      </c>
      <c r="AA4901">
        <f>MROUND(RANK(F4901,F$14:F$10000),$X$2)</f>
        <v>5100</v>
      </c>
      <c r="AB4901">
        <f>MROUND(RANK(G4901,G$14:G$10000),$X$2)</f>
        <v>1400</v>
      </c>
      <c r="AC4901">
        <f>MROUND(RANK(H4901,H$14:H$10000),$X$2)</f>
        <v>3350</v>
      </c>
      <c r="AD4901">
        <f>MROUND(RANK(I4901,I$14:I$10000),$X$2)</f>
        <v>4950</v>
      </c>
      <c r="AE4901">
        <f>SUM(X4901:AC4901)+SUM(Y4901:AA4901)+Y4901*4</f>
        <v>60500</v>
      </c>
    </row>
    <row r="4902" spans="1:31" x14ac:dyDescent="0.2">
      <c r="A4902" s="1">
        <v>45894</v>
      </c>
      <c r="B4902" s="2">
        <v>0.99876157407407407</v>
      </c>
      <c r="C4902" s="11">
        <v>970833423</v>
      </c>
      <c r="D4902" s="12">
        <v>0.39279999999999998</v>
      </c>
      <c r="E4902" s="4">
        <v>1.37781</v>
      </c>
      <c r="F4902" s="4">
        <v>1.2829999999999999</v>
      </c>
      <c r="G4902" s="12">
        <v>-0.63370000000000004</v>
      </c>
      <c r="H4902" s="12">
        <v>-0.1212</v>
      </c>
      <c r="I4902" s="4">
        <v>-0.42199999999999999</v>
      </c>
      <c r="J4902" s="29">
        <v>52</v>
      </c>
      <c r="K4902">
        <v>115</v>
      </c>
      <c r="L4902">
        <v>117</v>
      </c>
      <c r="M4902" s="29">
        <v>0.435</v>
      </c>
      <c r="N4902">
        <v>1.45</v>
      </c>
      <c r="O4902">
        <v>1.35</v>
      </c>
      <c r="P4902">
        <v>-0.56000000000000005</v>
      </c>
      <c r="Q4902">
        <v>-0.105</v>
      </c>
      <c r="R4902" s="33">
        <v>0.06</v>
      </c>
      <c r="S4902">
        <v>0.13500000000000001</v>
      </c>
      <c r="T4902">
        <v>0.16</v>
      </c>
      <c r="U4902">
        <v>0.315</v>
      </c>
      <c r="V4902">
        <v>7.1999999999999995E-2</v>
      </c>
      <c r="X4902">
        <f>MROUND(RANK(C4902,C$14:C$10000),$X$2)</f>
        <v>4750</v>
      </c>
      <c r="Y4902">
        <f>MROUND(RANK(D4902,D$14:D$10000),$X$2)</f>
        <v>4750</v>
      </c>
      <c r="Z4902">
        <f>MROUND(RANK(E4902,E$14:E$10000),$X$2)</f>
        <v>4550</v>
      </c>
      <c r="AA4902">
        <f>MROUND(RANK(F4902,F$14:F$10000),$X$2)</f>
        <v>4700</v>
      </c>
      <c r="AB4902">
        <f>MROUND(RANK(G4902,G$14:G$10000),$X$2)</f>
        <v>4800</v>
      </c>
      <c r="AC4902">
        <f>MROUND(RANK(H4902,H$14:H$10000),$X$2)</f>
        <v>3950</v>
      </c>
      <c r="AD4902">
        <f>MROUND(RANK(I4902,I$14:I$10000),$X$2)</f>
        <v>4450</v>
      </c>
      <c r="AE4902">
        <f>SUM(X4902:AC4902)+SUM(Y4902:AA4902)+Y4902*4</f>
        <v>60500</v>
      </c>
    </row>
    <row r="4903" spans="1:31" x14ac:dyDescent="0.2">
      <c r="A4903" s="1">
        <v>45893</v>
      </c>
      <c r="B4903" s="2">
        <v>0.60524305555555558</v>
      </c>
      <c r="C4903" s="11">
        <v>846658100</v>
      </c>
      <c r="D4903" s="12">
        <v>0.38729999999999998</v>
      </c>
      <c r="E4903" s="4">
        <v>1.3299799999999999</v>
      </c>
      <c r="F4903" s="4">
        <v>1.2490000000000001</v>
      </c>
      <c r="G4903" s="12">
        <v>-0.57230000000000003</v>
      </c>
      <c r="H4903" s="12">
        <v>-0.1207</v>
      </c>
      <c r="I4903" s="4">
        <v>-0.97899999999999998</v>
      </c>
      <c r="J4903" s="29">
        <v>51</v>
      </c>
      <c r="K4903">
        <v>148</v>
      </c>
      <c r="L4903" s="6">
        <v>162</v>
      </c>
      <c r="M4903" s="27">
        <v>0.44500000000000001</v>
      </c>
      <c r="N4903" s="6">
        <v>1.45</v>
      </c>
      <c r="O4903" s="6">
        <v>1.4</v>
      </c>
      <c r="P4903" s="6">
        <v>-0.56000000000000005</v>
      </c>
      <c r="Q4903" s="6">
        <v>-0.12</v>
      </c>
      <c r="R4903" s="31">
        <v>0.02</v>
      </c>
      <c r="S4903" s="6">
        <v>0.18</v>
      </c>
      <c r="T4903" s="6">
        <v>0.14000000000000001</v>
      </c>
      <c r="U4903" s="6">
        <v>0.06</v>
      </c>
      <c r="V4903" s="6">
        <v>1.2999999999999999E-2</v>
      </c>
      <c r="X4903">
        <f>MROUND(RANK(C4903,C$14:C$10000),$X$2)</f>
        <v>4900</v>
      </c>
      <c r="Y4903">
        <f>MROUND(RANK(D4903,D$14:D$10000),$X$2)</f>
        <v>4900</v>
      </c>
      <c r="Z4903">
        <f>MROUND(RANK(E4903,E$14:E$10000),$X$2)</f>
        <v>4850</v>
      </c>
      <c r="AA4903">
        <f>MROUND(RANK(F4903,F$14:F$10000),$X$2)</f>
        <v>4900</v>
      </c>
      <c r="AB4903">
        <f>MROUND(RANK(G4903,G$14:G$10000),$X$2)</f>
        <v>2850</v>
      </c>
      <c r="AC4903">
        <f>MROUND(RANK(H4903,H$14:H$10000),$X$2)</f>
        <v>3900</v>
      </c>
      <c r="AD4903">
        <f>MROUND(RANK(I4903,I$14:I$10000),$X$2)</f>
        <v>4900</v>
      </c>
      <c r="AE4903">
        <f>SUM(X4903:AC4903)+SUM(Y4903:AA4903)+Y4903*4</f>
        <v>60550</v>
      </c>
    </row>
    <row r="4904" spans="1:31" x14ac:dyDescent="0.2">
      <c r="A4904" s="1">
        <v>45893</v>
      </c>
      <c r="B4904" s="2">
        <v>0.92230324074074077</v>
      </c>
      <c r="C4904" s="11">
        <v>934801327</v>
      </c>
      <c r="D4904" s="12">
        <v>0.39129999999999998</v>
      </c>
      <c r="E4904" s="4">
        <v>1.3297600000000001</v>
      </c>
      <c r="F4904" s="4">
        <v>1.2430000000000001</v>
      </c>
      <c r="G4904" s="12">
        <v>-0.57230000000000003</v>
      </c>
      <c r="H4904" s="12">
        <v>-0.1273</v>
      </c>
      <c r="I4904" s="4">
        <v>-1.048</v>
      </c>
      <c r="J4904" s="29">
        <v>61</v>
      </c>
      <c r="K4904">
        <v>125</v>
      </c>
      <c r="L4904" s="6">
        <v>155</v>
      </c>
      <c r="M4904" s="27">
        <v>0.44500000000000001</v>
      </c>
      <c r="N4904" s="6">
        <v>1.45</v>
      </c>
      <c r="O4904" s="6">
        <v>1.4</v>
      </c>
      <c r="P4904" s="6">
        <v>-0.56000000000000005</v>
      </c>
      <c r="Q4904" s="6">
        <v>-0.12</v>
      </c>
      <c r="R4904" s="31">
        <v>0.02</v>
      </c>
      <c r="S4904" s="6">
        <v>0.18</v>
      </c>
      <c r="T4904" s="6">
        <v>0.14000000000000001</v>
      </c>
      <c r="U4904" s="6">
        <v>0.06</v>
      </c>
      <c r="V4904" s="6">
        <v>1.2999999999999999E-2</v>
      </c>
      <c r="X4904">
        <f>MROUND(RANK(C4904,C$14:C$10000),$X$2)</f>
        <v>4800</v>
      </c>
      <c r="Y4904">
        <f>MROUND(RANK(D4904,D$14:D$10000),$X$2)</f>
        <v>4800</v>
      </c>
      <c r="Z4904">
        <f>MROUND(RANK(E4904,E$14:E$10000),$X$2)</f>
        <v>4850</v>
      </c>
      <c r="AA4904">
        <f>MROUND(RANK(F4904,F$14:F$10000),$X$2)</f>
        <v>4900</v>
      </c>
      <c r="AB4904">
        <f>MROUND(RANK(G4904,G$14:G$10000),$X$2)</f>
        <v>2850</v>
      </c>
      <c r="AC4904">
        <f>MROUND(RANK(H4904,H$14:H$10000),$X$2)</f>
        <v>4600</v>
      </c>
      <c r="AD4904">
        <f>MROUND(RANK(I4904,I$14:I$10000),$X$2)</f>
        <v>4950</v>
      </c>
      <c r="AE4904">
        <f>SUM(X4904:AC4904)+SUM(Y4904:AA4904)+Y4904*4</f>
        <v>60550</v>
      </c>
    </row>
    <row r="4905" spans="1:31" x14ac:dyDescent="0.2">
      <c r="A4905" s="1">
        <v>45894</v>
      </c>
      <c r="B4905" s="2">
        <v>0.62881944444444449</v>
      </c>
      <c r="C4905" s="11">
        <v>937081610</v>
      </c>
      <c r="D4905" s="12">
        <v>0.39140000000000003</v>
      </c>
      <c r="E4905" s="4">
        <v>1.32697</v>
      </c>
      <c r="F4905" s="4">
        <v>1.254</v>
      </c>
      <c r="G4905" s="12">
        <v>-0.57940000000000003</v>
      </c>
      <c r="H4905" s="12">
        <v>-0.126</v>
      </c>
      <c r="I4905" s="4">
        <v>-0.91700000000000004</v>
      </c>
      <c r="J4905" s="29">
        <v>103</v>
      </c>
      <c r="K4905">
        <v>113</v>
      </c>
      <c r="L4905">
        <v>156</v>
      </c>
      <c r="M4905" s="29">
        <v>0.435</v>
      </c>
      <c r="N4905">
        <v>1.35</v>
      </c>
      <c r="O4905">
        <v>1.45</v>
      </c>
      <c r="P4905">
        <v>-0.57999999999999996</v>
      </c>
      <c r="Q4905">
        <v>-0.105</v>
      </c>
      <c r="R4905" s="33">
        <v>4.4999999999999998E-2</v>
      </c>
      <c r="S4905">
        <v>0.18</v>
      </c>
      <c r="T4905">
        <v>0.14000000000000001</v>
      </c>
      <c r="U4905">
        <v>0.06</v>
      </c>
      <c r="V4905">
        <v>0.01</v>
      </c>
      <c r="X4905">
        <f>MROUND(RANK(C4905,C$14:C$10000),$X$2)</f>
        <v>4800</v>
      </c>
      <c r="Y4905">
        <f>MROUND(RANK(D4905,D$14:D$10000),$X$2)</f>
        <v>4800</v>
      </c>
      <c r="Z4905">
        <f>MROUND(RANK(E4905,E$14:E$10000),$X$2)</f>
        <v>4900</v>
      </c>
      <c r="AA4905">
        <f>MROUND(RANK(F4905,F$14:F$10000),$X$2)</f>
        <v>4850</v>
      </c>
      <c r="AB4905">
        <f>MROUND(RANK(G4905,G$14:G$10000),$X$2)</f>
        <v>2950</v>
      </c>
      <c r="AC4905">
        <f>MROUND(RANK(H4905,H$14:H$10000),$X$2)</f>
        <v>4500</v>
      </c>
      <c r="AD4905">
        <f>MROUND(RANK(I4905,I$14:I$10000),$X$2)</f>
        <v>4900</v>
      </c>
      <c r="AE4905">
        <f>SUM(X4905:AC4905)+SUM(Y4905:AA4905)+Y4905*4</f>
        <v>60550</v>
      </c>
    </row>
    <row r="4906" spans="1:31" x14ac:dyDescent="0.2">
      <c r="A4906" s="1">
        <v>45894</v>
      </c>
      <c r="B4906" s="2">
        <v>3.2534722222222222E-2</v>
      </c>
      <c r="C4906" s="11">
        <v>683414181</v>
      </c>
      <c r="D4906" s="12">
        <v>0.37880000000000003</v>
      </c>
      <c r="E4906" s="4">
        <v>1.31057</v>
      </c>
      <c r="F4906" s="4">
        <v>1.224</v>
      </c>
      <c r="G4906" s="12">
        <v>-0.52329999999999999</v>
      </c>
      <c r="H4906" s="12">
        <v>-0.12379999999999999</v>
      </c>
      <c r="I4906" s="4">
        <v>-1.0049999999999999</v>
      </c>
      <c r="J4906" s="29">
        <v>79</v>
      </c>
      <c r="K4906">
        <v>92</v>
      </c>
      <c r="L4906">
        <v>106</v>
      </c>
      <c r="M4906" s="29">
        <v>0.44500000000000001</v>
      </c>
      <c r="N4906">
        <v>1.45</v>
      </c>
      <c r="O4906">
        <v>1.4</v>
      </c>
      <c r="P4906">
        <v>-0.56000000000000005</v>
      </c>
      <c r="Q4906">
        <v>-0.12</v>
      </c>
      <c r="R4906" s="33">
        <v>0.02</v>
      </c>
      <c r="S4906">
        <v>0.18</v>
      </c>
      <c r="T4906">
        <v>0.14000000000000001</v>
      </c>
      <c r="U4906">
        <v>0.06</v>
      </c>
      <c r="V4906">
        <v>1.2999999999999999E-2</v>
      </c>
      <c r="X4906">
        <f>MROUND(RANK(C4906,C$14:C$10000),$X$2)</f>
        <v>5000</v>
      </c>
      <c r="Y4906">
        <f>MROUND(RANK(D4906,D$14:D$10000),$X$2)</f>
        <v>5000</v>
      </c>
      <c r="Z4906">
        <f>MROUND(RANK(E4906,E$14:E$10000),$X$2)</f>
        <v>4950</v>
      </c>
      <c r="AA4906">
        <f>MROUND(RANK(F4906,F$14:F$10000),$X$2)</f>
        <v>5000</v>
      </c>
      <c r="AB4906">
        <f>MROUND(RANK(G4906,G$14:G$10000),$X$2)</f>
        <v>1400</v>
      </c>
      <c r="AC4906">
        <f>MROUND(RANK(H4906,H$14:H$10000),$X$2)</f>
        <v>4300</v>
      </c>
      <c r="AD4906">
        <f>MROUND(RANK(I4906,I$14:I$10000),$X$2)</f>
        <v>4950</v>
      </c>
      <c r="AE4906">
        <f>SUM(X4906:AC4906)+SUM(Y4906:AA4906)+Y4906*4</f>
        <v>60600</v>
      </c>
    </row>
    <row r="4907" spans="1:31" x14ac:dyDescent="0.2">
      <c r="A4907" s="1">
        <v>45894</v>
      </c>
      <c r="B4907" s="2">
        <v>0.7924768518518519</v>
      </c>
      <c r="C4907" s="11">
        <v>1247801792</v>
      </c>
      <c r="D4907" s="12">
        <v>0.40289999999999998</v>
      </c>
      <c r="E4907" s="4">
        <v>1.34735</v>
      </c>
      <c r="F4907" s="4">
        <v>1.2989999999999999</v>
      </c>
      <c r="G4907" s="12">
        <v>-0.64870000000000005</v>
      </c>
      <c r="H4907" s="12">
        <v>-0.1336</v>
      </c>
      <c r="I4907" s="4">
        <v>-0.57799999999999996</v>
      </c>
      <c r="J4907" s="29">
        <v>172</v>
      </c>
      <c r="K4907">
        <v>274</v>
      </c>
      <c r="L4907" s="6">
        <v>274</v>
      </c>
      <c r="M4907" s="27">
        <v>0.42499999999999999</v>
      </c>
      <c r="N4907" s="6">
        <v>1.45</v>
      </c>
      <c r="O4907" s="6">
        <v>1.3</v>
      </c>
      <c r="P4907" s="6">
        <v>-0.56000000000000005</v>
      </c>
      <c r="Q4907" s="6">
        <v>-0.115</v>
      </c>
      <c r="R4907" s="31">
        <v>0.03</v>
      </c>
      <c r="S4907" s="6">
        <v>0.2</v>
      </c>
      <c r="T4907" s="6">
        <v>0.16</v>
      </c>
      <c r="U4907" s="6">
        <v>0.09</v>
      </c>
      <c r="V4907" s="6">
        <v>2.84999999999999E-2</v>
      </c>
      <c r="X4907">
        <f>MROUND(RANK(C4907,C$14:C$10000),$X$2)</f>
        <v>4550</v>
      </c>
      <c r="Y4907">
        <f>MROUND(RANK(D4907,D$14:D$10000),$X$2)</f>
        <v>4550</v>
      </c>
      <c r="Z4907">
        <f>MROUND(RANK(E4907,E$14:E$10000),$X$2)</f>
        <v>4750</v>
      </c>
      <c r="AA4907">
        <f>MROUND(RANK(F4907,F$14:F$10000),$X$2)</f>
        <v>4600</v>
      </c>
      <c r="AB4907">
        <f>MROUND(RANK(G4907,G$14:G$10000),$X$2)</f>
        <v>5000</v>
      </c>
      <c r="AC4907">
        <f>MROUND(RANK(H4907,H$14:H$10000),$X$2)</f>
        <v>5050</v>
      </c>
      <c r="AD4907">
        <f>MROUND(RANK(I4907,I$14:I$10000),$X$2)</f>
        <v>4600</v>
      </c>
      <c r="AE4907">
        <f>SUM(X4907:AC4907)+SUM(Y4907:AA4907)+Y4907*4</f>
        <v>60600</v>
      </c>
    </row>
    <row r="4908" spans="1:31" x14ac:dyDescent="0.2">
      <c r="A4908" s="1">
        <v>45894</v>
      </c>
      <c r="B4908" s="2">
        <v>0.97177083333333336</v>
      </c>
      <c r="C4908" s="11">
        <v>1338330113</v>
      </c>
      <c r="D4908" s="12">
        <v>0.40579999999999999</v>
      </c>
      <c r="E4908" s="4">
        <v>1.3509</v>
      </c>
      <c r="F4908" s="4">
        <v>1.294</v>
      </c>
      <c r="G4908" s="12">
        <v>-0.6855</v>
      </c>
      <c r="H4908" s="12">
        <v>-0.1321</v>
      </c>
      <c r="I4908" s="4">
        <v>-0.48799999999999999</v>
      </c>
      <c r="J4908" s="29">
        <v>110</v>
      </c>
      <c r="K4908">
        <v>182</v>
      </c>
      <c r="L4908" s="6">
        <v>206</v>
      </c>
      <c r="M4908" s="27">
        <v>0.42499999999999999</v>
      </c>
      <c r="N4908" s="6">
        <v>1.45</v>
      </c>
      <c r="O4908" s="6">
        <v>1.3</v>
      </c>
      <c r="P4908" s="6">
        <v>-0.56000000000000005</v>
      </c>
      <c r="Q4908" s="6">
        <v>-0.125</v>
      </c>
      <c r="R4908" s="31">
        <v>0.02</v>
      </c>
      <c r="S4908" s="6">
        <v>0.16500000000000001</v>
      </c>
      <c r="T4908" s="6">
        <v>0.12</v>
      </c>
      <c r="U4908" s="6">
        <v>0.17499999999999999</v>
      </c>
      <c r="V4908" s="6">
        <v>6.6500000000000004E-2</v>
      </c>
      <c r="X4908">
        <f>MROUND(RANK(C4908,C$14:C$10000),$X$2)</f>
        <v>4500</v>
      </c>
      <c r="Y4908">
        <f>MROUND(RANK(D4908,D$14:D$10000),$X$2)</f>
        <v>4500</v>
      </c>
      <c r="Z4908">
        <f>MROUND(RANK(E4908,E$14:E$10000),$X$2)</f>
        <v>4750</v>
      </c>
      <c r="AA4908">
        <f>MROUND(RANK(F4908,F$14:F$10000),$X$2)</f>
        <v>4650</v>
      </c>
      <c r="AB4908">
        <f>MROUND(RANK(G4908,G$14:G$10000),$X$2)</f>
        <v>5300</v>
      </c>
      <c r="AC4908">
        <f>MROUND(RANK(H4908,H$14:H$10000),$X$2)</f>
        <v>5000</v>
      </c>
      <c r="AD4908">
        <f>MROUND(RANK(I4908,I$14:I$10000),$X$2)</f>
        <v>4500</v>
      </c>
      <c r="AE4908">
        <f>SUM(X4908:AC4908)+SUM(Y4908:AA4908)+Y4908*4</f>
        <v>60600</v>
      </c>
    </row>
    <row r="4909" spans="1:31" x14ac:dyDescent="0.2">
      <c r="A4909" s="1">
        <v>45894</v>
      </c>
      <c r="B4909" s="2">
        <v>0.98351851851851857</v>
      </c>
      <c r="C4909" s="11">
        <v>1094919317</v>
      </c>
      <c r="D4909" s="12">
        <v>0.3977</v>
      </c>
      <c r="E4909" s="4">
        <v>1.3360399999999999</v>
      </c>
      <c r="F4909" s="4">
        <v>1.2849999999999999</v>
      </c>
      <c r="G4909" s="12">
        <v>-0.6159</v>
      </c>
      <c r="H4909" s="12">
        <v>-0.12559999999999999</v>
      </c>
      <c r="I4909" s="4">
        <v>-0.38200000000000001</v>
      </c>
      <c r="J4909" s="29">
        <v>159</v>
      </c>
      <c r="K4909">
        <v>279</v>
      </c>
      <c r="L4909" s="6">
        <v>282</v>
      </c>
      <c r="M4909" s="27">
        <v>0.435</v>
      </c>
      <c r="N4909" s="6">
        <v>1.35</v>
      </c>
      <c r="O4909" s="6">
        <v>1.4</v>
      </c>
      <c r="P4909" s="6">
        <v>-0.57999999999999996</v>
      </c>
      <c r="Q4909" s="6">
        <v>-0.12</v>
      </c>
      <c r="R4909" s="31">
        <v>0.06</v>
      </c>
      <c r="S4909" s="6">
        <v>0.15</v>
      </c>
      <c r="T4909" s="6">
        <v>0.12</v>
      </c>
      <c r="U4909" s="6">
        <v>0.245</v>
      </c>
      <c r="V4909" s="6">
        <v>6.6500000000000004E-2</v>
      </c>
      <c r="X4909">
        <f>MROUND(RANK(C4909,C$14:C$10000),$X$2)</f>
        <v>4650</v>
      </c>
      <c r="Y4909">
        <f>MROUND(RANK(D4909,D$14:D$10000),$X$2)</f>
        <v>4650</v>
      </c>
      <c r="Z4909">
        <f>MROUND(RANK(E4909,E$14:E$10000),$X$2)</f>
        <v>4850</v>
      </c>
      <c r="AA4909">
        <f>MROUND(RANK(F4909,F$14:F$10000),$X$2)</f>
        <v>4700</v>
      </c>
      <c r="AB4909">
        <f>MROUND(RANK(G4909,G$14:G$10000),$X$2)</f>
        <v>4500</v>
      </c>
      <c r="AC4909">
        <f>MROUND(RANK(H4909,H$14:H$10000),$X$2)</f>
        <v>4450</v>
      </c>
      <c r="AD4909">
        <f>MROUND(RANK(I4909,I$14:I$10000),$X$2)</f>
        <v>4400</v>
      </c>
      <c r="AE4909">
        <f>SUM(X4909:AC4909)+SUM(Y4909:AA4909)+Y4909*4</f>
        <v>60600</v>
      </c>
    </row>
    <row r="4910" spans="1:31" x14ac:dyDescent="0.2">
      <c r="A4910" s="1">
        <v>45895</v>
      </c>
      <c r="B4910" s="2">
        <v>1.5405092592592592E-2</v>
      </c>
      <c r="C4910" s="11">
        <v>1307378203</v>
      </c>
      <c r="D4910" s="12">
        <v>0.40479999999999999</v>
      </c>
      <c r="E4910" s="4">
        <v>1.33721</v>
      </c>
      <c r="F4910" s="4">
        <v>1.2869999999999999</v>
      </c>
      <c r="G4910" s="12">
        <v>-0.68020000000000003</v>
      </c>
      <c r="H4910" s="12">
        <v>-0.12870000000000001</v>
      </c>
      <c r="I4910" s="4">
        <v>-0.59899999999999998</v>
      </c>
      <c r="J4910" s="29">
        <v>228</v>
      </c>
      <c r="K4910">
        <v>235</v>
      </c>
      <c r="L4910" s="6">
        <v>293</v>
      </c>
      <c r="M4910" s="27">
        <v>0.435</v>
      </c>
      <c r="N4910" s="6">
        <v>1.45</v>
      </c>
      <c r="O4910" s="6">
        <v>1.4</v>
      </c>
      <c r="P4910" s="6">
        <v>-0.56000000000000005</v>
      </c>
      <c r="Q4910" s="6">
        <v>-0.12</v>
      </c>
      <c r="R4910" s="31">
        <v>0.04</v>
      </c>
      <c r="S4910" s="6">
        <v>0.15</v>
      </c>
      <c r="T4910" s="6">
        <v>0.12</v>
      </c>
      <c r="U4910" s="6">
        <v>0.27</v>
      </c>
      <c r="V4910" s="6">
        <v>8.5499999999999896E-2</v>
      </c>
      <c r="X4910">
        <f>MROUND(RANK(C4910,C$14:C$10000),$X$2)</f>
        <v>4500</v>
      </c>
      <c r="Y4910">
        <f>MROUND(RANK(D4910,D$14:D$10000),$X$2)</f>
        <v>4500</v>
      </c>
      <c r="Z4910">
        <f>MROUND(RANK(E4910,E$14:E$10000),$X$2)</f>
        <v>4850</v>
      </c>
      <c r="AA4910">
        <f>MROUND(RANK(F4910,F$14:F$10000),$X$2)</f>
        <v>4700</v>
      </c>
      <c r="AB4910">
        <f>MROUND(RANK(G4910,G$14:G$10000),$X$2)</f>
        <v>5250</v>
      </c>
      <c r="AC4910">
        <f>MROUND(RANK(H4910,H$14:H$10000),$X$2)</f>
        <v>4750</v>
      </c>
      <c r="AD4910">
        <f>MROUND(RANK(I4910,I$14:I$10000),$X$2)</f>
        <v>4650</v>
      </c>
      <c r="AE4910">
        <f>SUM(X4910:AC4910)+SUM(Y4910:AA4910)+Y4910*4</f>
        <v>60600</v>
      </c>
    </row>
    <row r="4911" spans="1:31" x14ac:dyDescent="0.2">
      <c r="A4911" s="1">
        <v>45892</v>
      </c>
      <c r="B4911" s="2">
        <v>0.94799768518518523</v>
      </c>
      <c r="C4911" s="11">
        <v>805010890</v>
      </c>
      <c r="D4911" s="12">
        <v>0.38529999999999998</v>
      </c>
      <c r="E4911" s="4">
        <v>1.31524</v>
      </c>
      <c r="F4911" s="4">
        <v>1.242</v>
      </c>
      <c r="G4911" s="12">
        <v>-0.52329999999999999</v>
      </c>
      <c r="H4911" s="12">
        <v>-0.13650000000000001</v>
      </c>
      <c r="I4911" s="4">
        <v>-1.103</v>
      </c>
      <c r="J4911" s="29">
        <v>93</v>
      </c>
      <c r="K4911">
        <v>95</v>
      </c>
      <c r="L4911">
        <v>104</v>
      </c>
      <c r="M4911" s="29">
        <v>0.42499999999999999</v>
      </c>
      <c r="N4911">
        <v>1.35</v>
      </c>
      <c r="O4911">
        <v>1.45</v>
      </c>
      <c r="P4911">
        <v>-0.57999999999999996</v>
      </c>
      <c r="Q4911">
        <v>-0.105</v>
      </c>
      <c r="R4911" s="33">
        <v>0.03</v>
      </c>
      <c r="S4911">
        <v>0.13500000000000001</v>
      </c>
      <c r="T4911">
        <v>0.12</v>
      </c>
      <c r="U4911">
        <v>0.06</v>
      </c>
      <c r="V4911">
        <v>0.01</v>
      </c>
      <c r="X4911">
        <f>MROUND(RANK(C4911,C$14:C$10000),$X$2)</f>
        <v>4900</v>
      </c>
      <c r="Y4911">
        <f>MROUND(RANK(D4911,D$14:D$10000),$X$2)</f>
        <v>4900</v>
      </c>
      <c r="Z4911">
        <f>MROUND(RANK(E4911,E$14:E$10000),$X$2)</f>
        <v>4950</v>
      </c>
      <c r="AA4911">
        <f>MROUND(RANK(F4911,F$14:F$10000),$X$2)</f>
        <v>4950</v>
      </c>
      <c r="AB4911">
        <f>MROUND(RANK(G4911,G$14:G$10000),$X$2)</f>
        <v>1400</v>
      </c>
      <c r="AC4911">
        <f>MROUND(RANK(H4911,H$14:H$10000),$X$2)</f>
        <v>5150</v>
      </c>
      <c r="AD4911">
        <f>MROUND(RANK(I4911,I$14:I$10000),$X$2)</f>
        <v>5000</v>
      </c>
      <c r="AE4911">
        <f>SUM(X4911:AC4911)+SUM(Y4911:AA4911)+Y4911*4</f>
        <v>60650</v>
      </c>
    </row>
    <row r="4912" spans="1:31" x14ac:dyDescent="0.2">
      <c r="A4912" s="1">
        <v>45895</v>
      </c>
      <c r="B4912" s="2">
        <v>6.7361111111111111E-3</v>
      </c>
      <c r="C4912" s="11">
        <v>916912190</v>
      </c>
      <c r="D4912" s="12">
        <v>0.39050000000000001</v>
      </c>
      <c r="E4912" s="4">
        <v>1.3324199999999999</v>
      </c>
      <c r="F4912" s="4">
        <v>1.2709999999999999</v>
      </c>
      <c r="G4912" s="12">
        <v>-0.5897</v>
      </c>
      <c r="H4912" s="12">
        <v>-0.12620000000000001</v>
      </c>
      <c r="I4912" s="4">
        <v>-0.497</v>
      </c>
      <c r="J4912" s="29">
        <v>128</v>
      </c>
      <c r="K4912">
        <v>243</v>
      </c>
      <c r="L4912" s="6">
        <v>256</v>
      </c>
      <c r="M4912" s="27">
        <v>0.435</v>
      </c>
      <c r="N4912" s="6">
        <v>1.35</v>
      </c>
      <c r="O4912" s="6">
        <v>1.45</v>
      </c>
      <c r="P4912" s="6">
        <v>-0.56000000000000005</v>
      </c>
      <c r="Q4912" s="6">
        <v>-0.115</v>
      </c>
      <c r="R4912" s="31">
        <v>4.4999999999999998E-2</v>
      </c>
      <c r="S4912" s="6">
        <v>0.2</v>
      </c>
      <c r="T4912" s="6">
        <v>0.16</v>
      </c>
      <c r="U4912" s="6">
        <v>0.315</v>
      </c>
      <c r="V4912" s="6">
        <v>5.8499999999999899E-2</v>
      </c>
      <c r="X4912">
        <f>MROUND(RANK(C4912,C$14:C$10000),$X$2)</f>
        <v>4800</v>
      </c>
      <c r="Y4912">
        <f>MROUND(RANK(D4912,D$14:D$10000),$X$2)</f>
        <v>4800</v>
      </c>
      <c r="Z4912">
        <f>MROUND(RANK(E4912,E$14:E$10000),$X$2)</f>
        <v>4850</v>
      </c>
      <c r="AA4912">
        <f>MROUND(RANK(F4912,F$14:F$10000),$X$2)</f>
        <v>4800</v>
      </c>
      <c r="AB4912">
        <f>MROUND(RANK(G4912,G$14:G$10000),$X$2)</f>
        <v>3250</v>
      </c>
      <c r="AC4912">
        <f>MROUND(RANK(H4912,H$14:H$10000),$X$2)</f>
        <v>4500</v>
      </c>
      <c r="AD4912">
        <f>MROUND(RANK(I4912,I$14:I$10000),$X$2)</f>
        <v>4500</v>
      </c>
      <c r="AE4912">
        <f>SUM(X4912:AC4912)+SUM(Y4912:AA4912)+Y4912*4</f>
        <v>60650</v>
      </c>
    </row>
    <row r="4913" spans="1:31" x14ac:dyDescent="0.2">
      <c r="A4913" s="1">
        <v>45893</v>
      </c>
      <c r="B4913" s="2">
        <v>2.6157407407407405E-3</v>
      </c>
      <c r="C4913" s="11">
        <v>1251161370</v>
      </c>
      <c r="D4913" s="12">
        <v>0.40300000000000002</v>
      </c>
      <c r="E4913" s="4">
        <v>1.3451200000000001</v>
      </c>
      <c r="F4913" s="4">
        <v>1.2849999999999999</v>
      </c>
      <c r="G4913" s="12">
        <v>-0.63300000000000001</v>
      </c>
      <c r="H4913" s="12">
        <v>-0.1336</v>
      </c>
      <c r="I4913" s="4">
        <v>-0.79200000000000004</v>
      </c>
      <c r="J4913" s="29">
        <v>97</v>
      </c>
      <c r="K4913">
        <v>129</v>
      </c>
      <c r="L4913">
        <v>195</v>
      </c>
      <c r="M4913" s="29">
        <v>0.42499999999999999</v>
      </c>
      <c r="N4913">
        <v>1.35</v>
      </c>
      <c r="O4913">
        <v>1.45</v>
      </c>
      <c r="P4913">
        <v>-0.54</v>
      </c>
      <c r="Q4913">
        <v>-0.125</v>
      </c>
      <c r="R4913" s="33">
        <v>0.04</v>
      </c>
      <c r="S4913">
        <v>0.13500000000000001</v>
      </c>
      <c r="T4913">
        <v>0.12</v>
      </c>
      <c r="U4913">
        <v>0.06</v>
      </c>
      <c r="V4913">
        <v>1.9E-2</v>
      </c>
      <c r="X4913">
        <f>MROUND(RANK(C4913,C$14:C$10000),$X$2)</f>
        <v>4550</v>
      </c>
      <c r="Y4913">
        <f>MROUND(RANK(D4913,D$14:D$10000),$X$2)</f>
        <v>4550</v>
      </c>
      <c r="Z4913">
        <f>MROUND(RANK(E4913,E$14:E$10000),$X$2)</f>
        <v>4800</v>
      </c>
      <c r="AA4913">
        <f>MROUND(RANK(F4913,F$14:F$10000),$X$2)</f>
        <v>4700</v>
      </c>
      <c r="AB4913">
        <f>MROUND(RANK(G4913,G$14:G$10000),$X$2)</f>
        <v>4800</v>
      </c>
      <c r="AC4913">
        <f>MROUND(RANK(H4913,H$14:H$10000),$X$2)</f>
        <v>5050</v>
      </c>
      <c r="AD4913">
        <f>MROUND(RANK(I4913,I$14:I$10000),$X$2)</f>
        <v>4800</v>
      </c>
      <c r="AE4913">
        <f>SUM(X4913:AC4913)+SUM(Y4913:AA4913)+Y4913*4</f>
        <v>60700</v>
      </c>
    </row>
    <row r="4914" spans="1:31" x14ac:dyDescent="0.2">
      <c r="A4914" s="1">
        <v>45894</v>
      </c>
      <c r="B4914" s="2">
        <v>0.62327546296296299</v>
      </c>
      <c r="C4914" s="11">
        <v>405926987</v>
      </c>
      <c r="D4914" s="12">
        <v>0.35820000000000002</v>
      </c>
      <c r="E4914" s="4">
        <v>1.2426999999999999</v>
      </c>
      <c r="F4914" s="4">
        <v>1.1539999999999999</v>
      </c>
      <c r="G4914" s="12">
        <v>-0.52329999999999999</v>
      </c>
      <c r="H4914" s="12">
        <v>-0.11</v>
      </c>
      <c r="I4914" s="4">
        <v>-0.183</v>
      </c>
      <c r="J4914" s="29">
        <v>60</v>
      </c>
      <c r="K4914">
        <v>79</v>
      </c>
      <c r="L4914">
        <v>162</v>
      </c>
      <c r="M4914" s="29">
        <v>0.44500000000000001</v>
      </c>
      <c r="N4914">
        <v>1.35</v>
      </c>
      <c r="O4914">
        <v>1.3</v>
      </c>
      <c r="P4914">
        <v>-0.57999999999999996</v>
      </c>
      <c r="Q4914">
        <v>-0.125</v>
      </c>
      <c r="R4914" s="33">
        <v>0.05</v>
      </c>
      <c r="S4914">
        <v>0.18</v>
      </c>
      <c r="T4914">
        <v>0.12</v>
      </c>
      <c r="U4914">
        <v>0.05</v>
      </c>
      <c r="V4914">
        <v>0.01</v>
      </c>
      <c r="X4914">
        <f>MROUND(RANK(C4914,C$14:C$10000),$X$2)</f>
        <v>5200</v>
      </c>
      <c r="Y4914">
        <f>MROUND(RANK(D4914,D$14:D$10000),$X$2)</f>
        <v>5200</v>
      </c>
      <c r="Z4914">
        <f>MROUND(RANK(E4914,E$14:E$10000),$X$2)</f>
        <v>5200</v>
      </c>
      <c r="AA4914">
        <f>MROUND(RANK(F4914,F$14:F$10000),$X$2)</f>
        <v>5200</v>
      </c>
      <c r="AB4914">
        <f>MROUND(RANK(G4914,G$14:G$10000),$X$2)</f>
        <v>1400</v>
      </c>
      <c r="AC4914">
        <f>MROUND(RANK(H4914,H$14:H$10000),$X$2)</f>
        <v>2100</v>
      </c>
      <c r="AD4914">
        <f>MROUND(RANK(I4914,I$14:I$10000),$X$2)</f>
        <v>4100</v>
      </c>
      <c r="AE4914">
        <f>SUM(X4914:AC4914)+SUM(Y4914:AA4914)+Y4914*4</f>
        <v>60700</v>
      </c>
    </row>
    <row r="4915" spans="1:31" x14ac:dyDescent="0.2">
      <c r="A4915" s="1">
        <v>45894</v>
      </c>
      <c r="B4915" s="2">
        <v>0.71085648148148151</v>
      </c>
      <c r="C4915" s="11">
        <v>640029644</v>
      </c>
      <c r="D4915" s="12">
        <v>0.37619999999999998</v>
      </c>
      <c r="E4915" s="4">
        <v>1.3035399999999999</v>
      </c>
      <c r="F4915" s="4">
        <v>1.222</v>
      </c>
      <c r="G4915" s="12">
        <v>-0.52329999999999999</v>
      </c>
      <c r="H4915" s="12">
        <v>-0.12379999999999999</v>
      </c>
      <c r="I4915" s="4">
        <v>-0.745</v>
      </c>
      <c r="J4915" s="29">
        <v>85</v>
      </c>
      <c r="K4915">
        <v>88</v>
      </c>
      <c r="L4915" s="6">
        <v>103</v>
      </c>
      <c r="M4915" s="27">
        <v>0.44500000000000001</v>
      </c>
      <c r="N4915" s="6">
        <v>1.45</v>
      </c>
      <c r="O4915" s="6">
        <v>1.45</v>
      </c>
      <c r="P4915" s="6">
        <v>-0.57999999999999996</v>
      </c>
      <c r="Q4915" s="6">
        <v>-0.115</v>
      </c>
      <c r="R4915" s="31">
        <v>0.06</v>
      </c>
      <c r="S4915" s="6">
        <v>0.13500000000000001</v>
      </c>
      <c r="T4915" s="6">
        <v>0.16</v>
      </c>
      <c r="U4915" s="6">
        <v>7.0000000000000007E-2</v>
      </c>
      <c r="V4915" s="6">
        <v>0.01</v>
      </c>
      <c r="X4915">
        <f>MROUND(RANK(C4915,C$14:C$10000),$X$2)</f>
        <v>5000</v>
      </c>
      <c r="Y4915">
        <f>MROUND(RANK(D4915,D$14:D$10000),$X$2)</f>
        <v>5000</v>
      </c>
      <c r="Z4915">
        <f>MROUND(RANK(E4915,E$14:E$10000),$X$2)</f>
        <v>5000</v>
      </c>
      <c r="AA4915">
        <f>MROUND(RANK(F4915,F$14:F$10000),$X$2)</f>
        <v>5000</v>
      </c>
      <c r="AB4915">
        <f>MROUND(RANK(G4915,G$14:G$10000),$X$2)</f>
        <v>1400</v>
      </c>
      <c r="AC4915">
        <f>MROUND(RANK(H4915,H$14:H$10000),$X$2)</f>
        <v>4300</v>
      </c>
      <c r="AD4915">
        <f>MROUND(RANK(I4915,I$14:I$10000),$X$2)</f>
        <v>4750</v>
      </c>
      <c r="AE4915">
        <f>SUM(X4915:AC4915)+SUM(Y4915:AA4915)+Y4915*4</f>
        <v>60700</v>
      </c>
    </row>
    <row r="4916" spans="1:31" x14ac:dyDescent="0.2">
      <c r="A4916" s="1">
        <v>45894</v>
      </c>
      <c r="B4916" s="2">
        <v>2.3310185185185184E-2</v>
      </c>
      <c r="C4916" s="11">
        <v>817396767</v>
      </c>
      <c r="D4916" s="12">
        <v>0.38590000000000002</v>
      </c>
      <c r="E4916" s="4">
        <v>1.32084</v>
      </c>
      <c r="F4916" s="4">
        <v>1.236</v>
      </c>
      <c r="G4916" s="12">
        <v>-0.55030000000000001</v>
      </c>
      <c r="H4916" s="12">
        <v>-0.13139999999999999</v>
      </c>
      <c r="I4916" s="4">
        <v>-1.1120000000000001</v>
      </c>
      <c r="J4916" s="29">
        <v>76</v>
      </c>
      <c r="K4916">
        <v>157</v>
      </c>
      <c r="L4916" s="6">
        <v>171</v>
      </c>
      <c r="M4916" s="27">
        <v>0.44500000000000001</v>
      </c>
      <c r="N4916" s="6">
        <v>1.45</v>
      </c>
      <c r="O4916" s="6">
        <v>1.4</v>
      </c>
      <c r="P4916" s="6">
        <v>-0.56000000000000005</v>
      </c>
      <c r="Q4916" s="6">
        <v>-0.12</v>
      </c>
      <c r="R4916" s="31">
        <v>0.02</v>
      </c>
      <c r="S4916" s="6">
        <v>0.18</v>
      </c>
      <c r="T4916" s="6">
        <v>0.14000000000000001</v>
      </c>
      <c r="U4916" s="6">
        <v>0.06</v>
      </c>
      <c r="V4916" s="6">
        <v>1.2999999999999999E-2</v>
      </c>
      <c r="X4916">
        <f>MROUND(RANK(C4916,C$14:C$10000),$X$2)</f>
        <v>4900</v>
      </c>
      <c r="Y4916">
        <f>MROUND(RANK(D4916,D$14:D$10000),$X$2)</f>
        <v>4900</v>
      </c>
      <c r="Z4916">
        <f>MROUND(RANK(E4916,E$14:E$10000),$X$2)</f>
        <v>4900</v>
      </c>
      <c r="AA4916">
        <f>MROUND(RANK(F4916,F$14:F$10000),$X$2)</f>
        <v>4950</v>
      </c>
      <c r="AB4916">
        <f>MROUND(RANK(G4916,G$14:G$10000),$X$2)</f>
        <v>1800</v>
      </c>
      <c r="AC4916">
        <f>MROUND(RANK(H4916,H$14:H$10000),$X$2)</f>
        <v>4950</v>
      </c>
      <c r="AD4916">
        <f>MROUND(RANK(I4916,I$14:I$10000),$X$2)</f>
        <v>5000</v>
      </c>
      <c r="AE4916">
        <f>SUM(X4916:AC4916)+SUM(Y4916:AA4916)+Y4916*4</f>
        <v>60750</v>
      </c>
    </row>
    <row r="4917" spans="1:31" x14ac:dyDescent="0.2">
      <c r="A4917" s="1">
        <v>45894</v>
      </c>
      <c r="B4917" s="2">
        <v>0.88004629629629627</v>
      </c>
      <c r="C4917" s="11">
        <v>1265614266</v>
      </c>
      <c r="D4917" s="12">
        <v>0.40350000000000003</v>
      </c>
      <c r="E4917" s="4">
        <v>1.3399700000000001</v>
      </c>
      <c r="F4917" s="4">
        <v>1.2929999999999999</v>
      </c>
      <c r="G4917" s="12">
        <v>-0.7</v>
      </c>
      <c r="H4917" s="12">
        <v>-0.12759999999999999</v>
      </c>
      <c r="I4917" s="4">
        <v>-0.58699999999999997</v>
      </c>
      <c r="J4917" s="29">
        <v>161</v>
      </c>
      <c r="K4917">
        <v>200</v>
      </c>
      <c r="L4917">
        <v>226</v>
      </c>
      <c r="M4917" s="29">
        <v>0.44500000000000001</v>
      </c>
      <c r="N4917">
        <v>1.35</v>
      </c>
      <c r="O4917">
        <v>1.35</v>
      </c>
      <c r="P4917">
        <v>-0.54</v>
      </c>
      <c r="Q4917">
        <v>-0.115</v>
      </c>
      <c r="R4917" s="33">
        <v>0.04</v>
      </c>
      <c r="S4917">
        <v>0.13500000000000001</v>
      </c>
      <c r="T4917">
        <v>0.14000000000000001</v>
      </c>
      <c r="U4917">
        <v>0.17499999999999999</v>
      </c>
      <c r="V4917">
        <v>2.5000000000000001E-2</v>
      </c>
      <c r="X4917">
        <f>MROUND(RANK(C4917,C$14:C$10000),$X$2)</f>
        <v>4550</v>
      </c>
      <c r="Y4917">
        <f>MROUND(RANK(D4917,D$14:D$10000),$X$2)</f>
        <v>4550</v>
      </c>
      <c r="Z4917">
        <f>MROUND(RANK(E4917,E$14:E$10000),$X$2)</f>
        <v>4800</v>
      </c>
      <c r="AA4917">
        <f>MROUND(RANK(F4917,F$14:F$10000),$X$2)</f>
        <v>4650</v>
      </c>
      <c r="AB4917">
        <f>MROUND(RANK(G4917,G$14:G$10000),$X$2)</f>
        <v>5350</v>
      </c>
      <c r="AC4917">
        <f>MROUND(RANK(H4917,H$14:H$10000),$X$2)</f>
        <v>4650</v>
      </c>
      <c r="AD4917">
        <f>MROUND(RANK(I4917,I$14:I$10000),$X$2)</f>
        <v>4600</v>
      </c>
      <c r="AE4917">
        <f>SUM(X4917:AC4917)+SUM(Y4917:AA4917)+Y4917*4</f>
        <v>60750</v>
      </c>
    </row>
    <row r="4918" spans="1:31" x14ac:dyDescent="0.2">
      <c r="A4918" s="1">
        <v>45893</v>
      </c>
      <c r="B4918" s="2">
        <v>0.56377314814814816</v>
      </c>
      <c r="C4918" s="11">
        <v>1331508789</v>
      </c>
      <c r="D4918" s="12">
        <v>0.40560000000000002</v>
      </c>
      <c r="E4918" s="4">
        <v>1.33243</v>
      </c>
      <c r="F4918" s="4">
        <v>1.286</v>
      </c>
      <c r="G4918" s="12">
        <v>-0.6734</v>
      </c>
      <c r="H4918" s="12">
        <v>-0.13300000000000001</v>
      </c>
      <c r="I4918" s="4">
        <v>-1.054</v>
      </c>
      <c r="J4918" s="29">
        <v>122</v>
      </c>
      <c r="K4918">
        <v>188</v>
      </c>
      <c r="L4918" s="6">
        <v>197</v>
      </c>
      <c r="M4918" s="27">
        <v>0.45500000000000002</v>
      </c>
      <c r="N4918" s="6">
        <v>1.35</v>
      </c>
      <c r="O4918" s="6">
        <v>1.3</v>
      </c>
      <c r="P4918" s="6">
        <v>-0.56000000000000005</v>
      </c>
      <c r="Q4918" s="6">
        <v>-0.11</v>
      </c>
      <c r="R4918" s="31">
        <v>0.05</v>
      </c>
      <c r="S4918" s="6">
        <v>0.13500000000000001</v>
      </c>
      <c r="T4918" s="6">
        <v>0.12</v>
      </c>
      <c r="U4918" s="6">
        <v>0.05</v>
      </c>
      <c r="V4918" s="6">
        <v>1.2999999999999999E-2</v>
      </c>
      <c r="X4918">
        <f>MROUND(RANK(C4918,C$14:C$10000),$X$2)</f>
        <v>4500</v>
      </c>
      <c r="Y4918">
        <f>MROUND(RANK(D4918,D$14:D$10000),$X$2)</f>
        <v>4500</v>
      </c>
      <c r="Z4918">
        <f>MROUND(RANK(E4918,E$14:E$10000),$X$2)</f>
        <v>4850</v>
      </c>
      <c r="AA4918">
        <f>MROUND(RANK(F4918,F$14:F$10000),$X$2)</f>
        <v>4700</v>
      </c>
      <c r="AB4918">
        <f>MROUND(RANK(G4918,G$14:G$10000),$X$2)</f>
        <v>5200</v>
      </c>
      <c r="AC4918">
        <f>MROUND(RANK(H4918,H$14:H$10000),$X$2)</f>
        <v>5000</v>
      </c>
      <c r="AD4918">
        <f>MROUND(RANK(I4918,I$14:I$10000),$X$2)</f>
        <v>4950</v>
      </c>
      <c r="AE4918">
        <f>SUM(X4918:AC4918)+SUM(Y4918:AA4918)+Y4918*4</f>
        <v>60800</v>
      </c>
    </row>
    <row r="4919" spans="1:31" x14ac:dyDescent="0.2">
      <c r="A4919" s="1">
        <v>45894</v>
      </c>
      <c r="B4919" s="2">
        <v>0.60706018518518523</v>
      </c>
      <c r="C4919" s="11">
        <v>1305641986</v>
      </c>
      <c r="D4919" s="12">
        <v>0.40479999999999999</v>
      </c>
      <c r="E4919" s="4">
        <v>1.3348100000000001</v>
      </c>
      <c r="F4919" s="4">
        <v>1.2829999999999999</v>
      </c>
      <c r="G4919" s="12">
        <v>-0.69340000000000002</v>
      </c>
      <c r="H4919" s="12">
        <v>-0.13020000000000001</v>
      </c>
      <c r="I4919" s="4">
        <v>-1.3160000000000001</v>
      </c>
      <c r="J4919" s="29">
        <v>97</v>
      </c>
      <c r="K4919">
        <v>191</v>
      </c>
      <c r="L4919">
        <v>194</v>
      </c>
      <c r="M4919" s="29">
        <v>0.45500000000000002</v>
      </c>
      <c r="N4919">
        <v>1.45</v>
      </c>
      <c r="O4919">
        <v>1.45</v>
      </c>
      <c r="P4919">
        <v>-0.56000000000000005</v>
      </c>
      <c r="Q4919">
        <v>-0.12</v>
      </c>
      <c r="R4919" s="33">
        <v>0.03</v>
      </c>
      <c r="S4919">
        <v>0.13500000000000001</v>
      </c>
      <c r="T4919">
        <v>0.14000000000000001</v>
      </c>
      <c r="U4919">
        <v>0.06</v>
      </c>
      <c r="V4919">
        <v>1.6E-2</v>
      </c>
      <c r="X4919">
        <f>MROUND(RANK(C4919,C$14:C$10000),$X$2)</f>
        <v>4500</v>
      </c>
      <c r="Y4919">
        <f>MROUND(RANK(D4919,D$14:D$10000),$X$2)</f>
        <v>4500</v>
      </c>
      <c r="Z4919">
        <f>MROUND(RANK(E4919,E$14:E$10000),$X$2)</f>
        <v>4850</v>
      </c>
      <c r="AA4919">
        <f>MROUND(RANK(F4919,F$14:F$10000),$X$2)</f>
        <v>4700</v>
      </c>
      <c r="AB4919">
        <f>MROUND(RANK(G4919,G$14:G$10000),$X$2)</f>
        <v>5350</v>
      </c>
      <c r="AC4919">
        <f>MROUND(RANK(H4919,H$14:H$10000),$X$2)</f>
        <v>4850</v>
      </c>
      <c r="AD4919">
        <f>MROUND(RANK(I4919,I$14:I$10000),$X$2)</f>
        <v>5100</v>
      </c>
      <c r="AE4919">
        <f>SUM(X4919:AC4919)+SUM(Y4919:AA4919)+Y4919*4</f>
        <v>60800</v>
      </c>
    </row>
    <row r="4920" spans="1:31" x14ac:dyDescent="0.2">
      <c r="A4920" s="1">
        <v>45894</v>
      </c>
      <c r="B4920" s="2">
        <v>0.67101851851851857</v>
      </c>
      <c r="C4920" s="11">
        <v>988882800</v>
      </c>
      <c r="D4920" s="12">
        <v>0.39360000000000001</v>
      </c>
      <c r="E4920" s="4">
        <v>1.33769</v>
      </c>
      <c r="F4920" s="4">
        <v>1.2629999999999999</v>
      </c>
      <c r="G4920" s="12">
        <v>-0.58230000000000004</v>
      </c>
      <c r="H4920" s="12">
        <v>-0.13919999999999999</v>
      </c>
      <c r="I4920" s="4">
        <v>-1.3169999999999999</v>
      </c>
      <c r="J4920" s="29">
        <v>86</v>
      </c>
      <c r="K4920">
        <v>118</v>
      </c>
      <c r="L4920">
        <v>150</v>
      </c>
      <c r="M4920" s="29">
        <v>0.44500000000000001</v>
      </c>
      <c r="N4920">
        <v>1.45</v>
      </c>
      <c r="O4920">
        <v>1.45</v>
      </c>
      <c r="P4920">
        <v>-0.54</v>
      </c>
      <c r="Q4920">
        <v>-0.105</v>
      </c>
      <c r="R4920" s="33">
        <v>0.06</v>
      </c>
      <c r="S4920">
        <v>0.13500000000000001</v>
      </c>
      <c r="T4920">
        <v>0.12</v>
      </c>
      <c r="U4920">
        <v>0.06</v>
      </c>
      <c r="V4920">
        <v>1.2999999999999999E-2</v>
      </c>
      <c r="X4920">
        <f>MROUND(RANK(C4920,C$14:C$10000),$X$2)</f>
        <v>4750</v>
      </c>
      <c r="Y4920">
        <f>MROUND(RANK(D4920,D$14:D$10000),$X$2)</f>
        <v>4750</v>
      </c>
      <c r="Z4920">
        <f>MROUND(RANK(E4920,E$14:E$10000),$X$2)</f>
        <v>4850</v>
      </c>
      <c r="AA4920">
        <f>MROUND(RANK(F4920,F$14:F$10000),$X$2)</f>
        <v>4800</v>
      </c>
      <c r="AB4920">
        <f>MROUND(RANK(G4920,G$14:G$10000),$X$2)</f>
        <v>3000</v>
      </c>
      <c r="AC4920">
        <f>MROUND(RANK(H4920,H$14:H$10000),$X$2)</f>
        <v>5250</v>
      </c>
      <c r="AD4920">
        <f>MROUND(RANK(I4920,I$14:I$10000),$X$2)</f>
        <v>5100</v>
      </c>
      <c r="AE4920">
        <f>SUM(X4920:AC4920)+SUM(Y4920:AA4920)+Y4920*4</f>
        <v>60800</v>
      </c>
    </row>
    <row r="4921" spans="1:31" x14ac:dyDescent="0.2">
      <c r="A4921" s="1">
        <v>45894</v>
      </c>
      <c r="B4921" s="2">
        <v>0.87126157407407412</v>
      </c>
      <c r="C4921" s="11">
        <v>1407907163</v>
      </c>
      <c r="D4921" s="12">
        <v>0.4078</v>
      </c>
      <c r="E4921" s="4">
        <v>1.3373999999999999</v>
      </c>
      <c r="F4921" s="4">
        <v>1.292</v>
      </c>
      <c r="G4921" s="12">
        <v>-0.745</v>
      </c>
      <c r="H4921" s="12">
        <v>-0.1386</v>
      </c>
      <c r="I4921" s="4">
        <v>-0.78800000000000003</v>
      </c>
      <c r="J4921" s="29">
        <v>246</v>
      </c>
      <c r="K4921">
        <v>252</v>
      </c>
      <c r="L4921" s="6">
        <v>257</v>
      </c>
      <c r="M4921" s="27">
        <v>0.45500000000000002</v>
      </c>
      <c r="N4921" s="6">
        <v>1.35</v>
      </c>
      <c r="O4921" s="6">
        <v>1.4</v>
      </c>
      <c r="P4921" s="6">
        <v>-0.56000000000000005</v>
      </c>
      <c r="Q4921" s="6">
        <v>-0.125</v>
      </c>
      <c r="R4921" s="31">
        <v>0.04</v>
      </c>
      <c r="S4921" s="6">
        <v>0.2</v>
      </c>
      <c r="T4921" s="6">
        <v>0.16</v>
      </c>
      <c r="U4921" s="6">
        <v>0.125</v>
      </c>
      <c r="V4921" s="6">
        <v>2.5000000000000001E-2</v>
      </c>
      <c r="X4921">
        <f>MROUND(RANK(C4921,C$14:C$10000),$X$2)</f>
        <v>4450</v>
      </c>
      <c r="Y4921">
        <f>MROUND(RANK(D4921,D$14:D$10000),$X$2)</f>
        <v>4450</v>
      </c>
      <c r="Z4921">
        <f>MROUND(RANK(E4921,E$14:E$10000),$X$2)</f>
        <v>4850</v>
      </c>
      <c r="AA4921">
        <f>MROUND(RANK(F4921,F$14:F$10000),$X$2)</f>
        <v>4650</v>
      </c>
      <c r="AB4921">
        <f>MROUND(RANK(G4921,G$14:G$10000),$X$2)</f>
        <v>5400</v>
      </c>
      <c r="AC4921">
        <f>MROUND(RANK(H4921,H$14:H$10000),$X$2)</f>
        <v>5250</v>
      </c>
      <c r="AD4921">
        <f>MROUND(RANK(I4921,I$14:I$10000),$X$2)</f>
        <v>4800</v>
      </c>
      <c r="AE4921">
        <f>SUM(X4921:AC4921)+SUM(Y4921:AA4921)+Y4921*4</f>
        <v>60800</v>
      </c>
    </row>
    <row r="4922" spans="1:31" x14ac:dyDescent="0.2">
      <c r="A4922" s="1">
        <v>45895</v>
      </c>
      <c r="B4922" s="2">
        <v>0.63354166666666667</v>
      </c>
      <c r="C4922" s="11">
        <v>1291277859</v>
      </c>
      <c r="D4922" s="12">
        <v>0.40429999999999999</v>
      </c>
      <c r="E4922" s="4">
        <v>1.3411</v>
      </c>
      <c r="F4922" s="4">
        <v>1.288</v>
      </c>
      <c r="G4922" s="12">
        <v>-0.67720000000000002</v>
      </c>
      <c r="H4922" s="12">
        <v>-0.12839999999999999</v>
      </c>
      <c r="I4922" s="4">
        <v>-0.63800000000000001</v>
      </c>
      <c r="J4922" s="29">
        <v>160</v>
      </c>
      <c r="K4922">
        <v>243</v>
      </c>
      <c r="L4922" s="6">
        <v>284</v>
      </c>
      <c r="M4922" s="27">
        <v>0.42499999999999999</v>
      </c>
      <c r="N4922" s="6">
        <v>1.45</v>
      </c>
      <c r="O4922" s="6">
        <v>1.3</v>
      </c>
      <c r="P4922" s="6">
        <v>-0.57999999999999996</v>
      </c>
      <c r="Q4922" s="6">
        <v>-0.115</v>
      </c>
      <c r="R4922" s="31">
        <v>0.02</v>
      </c>
      <c r="S4922" s="6">
        <v>0.2</v>
      </c>
      <c r="T4922" s="6">
        <v>0.14000000000000001</v>
      </c>
      <c r="U4922" s="6">
        <v>7.4999999999999997E-2</v>
      </c>
      <c r="V4922" s="6">
        <v>5.8499999999999899E-2</v>
      </c>
      <c r="X4922">
        <f>MROUND(RANK(C4922,C$14:C$10000),$X$2)</f>
        <v>4550</v>
      </c>
      <c r="Y4922">
        <f>MROUND(RANK(D4922,D$14:D$10000),$X$2)</f>
        <v>4550</v>
      </c>
      <c r="Z4922">
        <f>MROUND(RANK(E4922,E$14:E$10000),$X$2)</f>
        <v>4800</v>
      </c>
      <c r="AA4922">
        <f>MROUND(RANK(F4922,F$14:F$10000),$X$2)</f>
        <v>4700</v>
      </c>
      <c r="AB4922">
        <f>MROUND(RANK(G4922,G$14:G$10000),$X$2)</f>
        <v>5250</v>
      </c>
      <c r="AC4922">
        <f>MROUND(RANK(H4922,H$14:H$10000),$X$2)</f>
        <v>4700</v>
      </c>
      <c r="AD4922">
        <f>MROUND(RANK(I4922,I$14:I$10000),$X$2)</f>
        <v>4650</v>
      </c>
      <c r="AE4922">
        <f>SUM(X4922:AC4922)+SUM(Y4922:AA4922)+Y4922*4</f>
        <v>60800</v>
      </c>
    </row>
    <row r="4923" spans="1:31" x14ac:dyDescent="0.2">
      <c r="A4923" s="1">
        <v>45896</v>
      </c>
      <c r="B4923" s="2">
        <v>0.62041666666666662</v>
      </c>
      <c r="C4923" s="11">
        <v>1126091596</v>
      </c>
      <c r="D4923" s="12">
        <v>0.39879999999999999</v>
      </c>
      <c r="E4923" s="4">
        <v>1.33958</v>
      </c>
      <c r="F4923" s="4">
        <v>1.2709999999999999</v>
      </c>
      <c r="G4923" s="12">
        <v>-0.63349999999999995</v>
      </c>
      <c r="H4923" s="12">
        <v>-0.1234</v>
      </c>
      <c r="I4923" s="4">
        <v>-0.53300000000000003</v>
      </c>
      <c r="J4923" s="29">
        <v>92</v>
      </c>
      <c r="K4923">
        <v>188</v>
      </c>
      <c r="L4923" s="6">
        <v>212</v>
      </c>
      <c r="M4923" s="27">
        <v>0.435</v>
      </c>
      <c r="N4923" s="6">
        <v>1.45</v>
      </c>
      <c r="O4923" s="6">
        <v>1.3</v>
      </c>
      <c r="P4923" s="6">
        <v>-0.54</v>
      </c>
      <c r="Q4923" s="6">
        <v>-0.11</v>
      </c>
      <c r="R4923" s="31">
        <v>4.4999999999999998E-2</v>
      </c>
      <c r="S4923" s="6">
        <v>0.18</v>
      </c>
      <c r="T4923" s="6">
        <v>0.04</v>
      </c>
      <c r="U4923" s="6">
        <v>0.27</v>
      </c>
      <c r="V4923" s="6">
        <v>7.1999999999999995E-2</v>
      </c>
      <c r="X4923">
        <f>MROUND(RANK(C4923,C$14:C$10000),$X$2)</f>
        <v>4650</v>
      </c>
      <c r="Y4923">
        <f>MROUND(RANK(D4923,D$14:D$10000),$X$2)</f>
        <v>4650</v>
      </c>
      <c r="Z4923">
        <f>MROUND(RANK(E4923,E$14:E$10000),$X$2)</f>
        <v>4800</v>
      </c>
      <c r="AA4923">
        <f>MROUND(RANK(F4923,F$14:F$10000),$X$2)</f>
        <v>4800</v>
      </c>
      <c r="AB4923">
        <f>MROUND(RANK(G4923,G$14:G$10000),$X$2)</f>
        <v>4800</v>
      </c>
      <c r="AC4923">
        <f>MROUND(RANK(H4923,H$14:H$10000),$X$2)</f>
        <v>4250</v>
      </c>
      <c r="AD4923">
        <f>MROUND(RANK(I4923,I$14:I$10000),$X$2)</f>
        <v>4550</v>
      </c>
      <c r="AE4923">
        <f>SUM(X4923:AC4923)+SUM(Y4923:AA4923)+Y4923*4</f>
        <v>60800</v>
      </c>
    </row>
    <row r="4924" spans="1:31" x14ac:dyDescent="0.2">
      <c r="A4924" s="1">
        <v>45896</v>
      </c>
      <c r="B4924" s="2">
        <v>0.9334837962962963</v>
      </c>
      <c r="C4924" s="11">
        <v>1386266282</v>
      </c>
      <c r="D4924" s="12">
        <v>0.40720000000000001</v>
      </c>
      <c r="E4924" s="4">
        <v>1.3403799999999999</v>
      </c>
      <c r="F4924" s="4">
        <v>1.288</v>
      </c>
      <c r="G4924" s="12">
        <v>-0.72160000000000002</v>
      </c>
      <c r="H4924" s="12">
        <v>-0.13930000000000001</v>
      </c>
      <c r="I4924" s="4">
        <v>-0.87</v>
      </c>
      <c r="J4924" s="29">
        <v>132</v>
      </c>
      <c r="K4924">
        <v>190</v>
      </c>
      <c r="L4924" s="6">
        <v>247</v>
      </c>
      <c r="M4924" s="27">
        <v>0.42499999999999999</v>
      </c>
      <c r="N4924" s="6">
        <v>1.35</v>
      </c>
      <c r="O4924" s="6">
        <v>1.35</v>
      </c>
      <c r="P4924" s="6">
        <v>-0.54</v>
      </c>
      <c r="Q4924" s="6">
        <v>-0.12</v>
      </c>
      <c r="R4924" s="31">
        <v>6.6666666666666602E-3</v>
      </c>
      <c r="S4924" s="6">
        <v>0.15</v>
      </c>
      <c r="T4924" s="6">
        <v>0.12</v>
      </c>
      <c r="U4924" s="6">
        <v>0.27</v>
      </c>
      <c r="V4924" s="6">
        <v>4.4999999999999998E-2</v>
      </c>
      <c r="X4924">
        <f>MROUND(RANK(C4924,C$14:C$10000),$X$2)</f>
        <v>4450</v>
      </c>
      <c r="Y4924">
        <f>MROUND(RANK(D4924,D$14:D$10000),$X$2)</f>
        <v>4450</v>
      </c>
      <c r="Z4924">
        <f>MROUND(RANK(E4924,E$14:E$10000),$X$2)</f>
        <v>4800</v>
      </c>
      <c r="AA4924">
        <f>MROUND(RANK(F4924,F$14:F$10000),$X$2)</f>
        <v>4700</v>
      </c>
      <c r="AB4924">
        <f>MROUND(RANK(G4924,G$14:G$10000),$X$2)</f>
        <v>5400</v>
      </c>
      <c r="AC4924">
        <f>MROUND(RANK(H4924,H$14:H$10000),$X$2)</f>
        <v>5250</v>
      </c>
      <c r="AD4924">
        <f>MROUND(RANK(I4924,I$14:I$10000),$X$2)</f>
        <v>4850</v>
      </c>
      <c r="AE4924">
        <f>SUM(X4924:AC4924)+SUM(Y4924:AA4924)+Y4924*4</f>
        <v>60800</v>
      </c>
    </row>
    <row r="4925" spans="1:31" x14ac:dyDescent="0.2">
      <c r="A4925" s="1">
        <v>45894</v>
      </c>
      <c r="B4925" s="2">
        <v>0.945775462962963</v>
      </c>
      <c r="C4925" s="11">
        <v>1020622624</v>
      </c>
      <c r="D4925" s="12">
        <v>0.39479999999999998</v>
      </c>
      <c r="E4925" s="4">
        <v>1.3467</v>
      </c>
      <c r="F4925" s="4">
        <v>1.2809999999999999</v>
      </c>
      <c r="G4925" s="12">
        <v>-0.63160000000000005</v>
      </c>
      <c r="H4925" s="12">
        <v>-0.1234</v>
      </c>
      <c r="I4925" s="4">
        <v>-0.69899999999999995</v>
      </c>
      <c r="J4925" s="29">
        <v>44</v>
      </c>
      <c r="K4925">
        <v>153</v>
      </c>
      <c r="L4925">
        <v>154</v>
      </c>
      <c r="M4925" s="29">
        <v>0.44500000000000001</v>
      </c>
      <c r="N4925">
        <v>1.45</v>
      </c>
      <c r="O4925">
        <v>1.4</v>
      </c>
      <c r="P4925">
        <v>-0.54</v>
      </c>
      <c r="Q4925">
        <v>-0.12</v>
      </c>
      <c r="R4925" s="33">
        <v>0.04</v>
      </c>
      <c r="S4925">
        <v>0.18</v>
      </c>
      <c r="T4925">
        <v>0.14000000000000001</v>
      </c>
      <c r="U4925">
        <v>0.125</v>
      </c>
      <c r="V4925">
        <v>0.04</v>
      </c>
      <c r="X4925">
        <f>MROUND(RANK(C4925,C$14:C$10000),$X$2)</f>
        <v>4700</v>
      </c>
      <c r="Y4925">
        <f>MROUND(RANK(D4925,D$14:D$10000),$X$2)</f>
        <v>4700</v>
      </c>
      <c r="Z4925">
        <f>MROUND(RANK(E4925,E$14:E$10000),$X$2)</f>
        <v>4750</v>
      </c>
      <c r="AA4925">
        <f>MROUND(RANK(F4925,F$14:F$10000),$X$2)</f>
        <v>4700</v>
      </c>
      <c r="AB4925">
        <f>MROUND(RANK(G4925,G$14:G$10000),$X$2)</f>
        <v>4800</v>
      </c>
      <c r="AC4925">
        <f>MROUND(RANK(H4925,H$14:H$10000),$X$2)</f>
        <v>4250</v>
      </c>
      <c r="AD4925">
        <f>MROUND(RANK(I4925,I$14:I$10000),$X$2)</f>
        <v>4700</v>
      </c>
      <c r="AE4925">
        <f>SUM(X4925:AC4925)+SUM(Y4925:AA4925)+Y4925*4</f>
        <v>60850</v>
      </c>
    </row>
    <row r="4926" spans="1:31" x14ac:dyDescent="0.2">
      <c r="A4926" s="1">
        <v>45895</v>
      </c>
      <c r="B4926" s="2">
        <v>0.61987268518518523</v>
      </c>
      <c r="C4926" s="11">
        <v>1180610210</v>
      </c>
      <c r="D4926" s="12">
        <v>0.4007</v>
      </c>
      <c r="E4926" s="4">
        <v>1.3196000000000001</v>
      </c>
      <c r="F4926" s="4">
        <v>1.268</v>
      </c>
      <c r="G4926" s="12">
        <v>-0.62560000000000004</v>
      </c>
      <c r="H4926" s="12">
        <v>-0.12570000000000001</v>
      </c>
      <c r="I4926" s="4">
        <v>-0.56200000000000006</v>
      </c>
      <c r="J4926" s="29">
        <v>191</v>
      </c>
      <c r="K4926">
        <v>228</v>
      </c>
      <c r="L4926">
        <v>265</v>
      </c>
      <c r="M4926" s="29">
        <v>0.45500000000000002</v>
      </c>
      <c r="N4926">
        <v>1.45</v>
      </c>
      <c r="O4926">
        <v>1.3</v>
      </c>
      <c r="P4926">
        <v>-0.54</v>
      </c>
      <c r="Q4926">
        <v>-0.11</v>
      </c>
      <c r="R4926" s="33">
        <v>4.4999999999999998E-2</v>
      </c>
      <c r="S4926">
        <v>0.16500000000000001</v>
      </c>
      <c r="T4926">
        <v>0.14000000000000001</v>
      </c>
      <c r="U4926">
        <v>0.27</v>
      </c>
      <c r="V4926">
        <v>5.8499999999999899E-2</v>
      </c>
      <c r="X4926">
        <f>MROUND(RANK(C4926,C$14:C$10000),$X$2)</f>
        <v>4600</v>
      </c>
      <c r="Y4926">
        <f>MROUND(RANK(D4926,D$14:D$10000),$X$2)</f>
        <v>4600</v>
      </c>
      <c r="Z4926">
        <f>MROUND(RANK(E4926,E$14:E$10000),$X$2)</f>
        <v>4950</v>
      </c>
      <c r="AA4926">
        <f>MROUND(RANK(F4926,F$14:F$10000),$X$2)</f>
        <v>4800</v>
      </c>
      <c r="AB4926">
        <f>MROUND(RANK(G4926,G$14:G$10000),$X$2)</f>
        <v>4700</v>
      </c>
      <c r="AC4926">
        <f>MROUND(RANK(H4926,H$14:H$10000),$X$2)</f>
        <v>4450</v>
      </c>
      <c r="AD4926">
        <f>MROUND(RANK(I4926,I$14:I$10000),$X$2)</f>
        <v>4600</v>
      </c>
      <c r="AE4926">
        <f>SUM(X4926:AC4926)+SUM(Y4926:AA4926)+Y4926*4</f>
        <v>60850</v>
      </c>
    </row>
    <row r="4927" spans="1:31" x14ac:dyDescent="0.2">
      <c r="A4927" s="1">
        <v>45893</v>
      </c>
      <c r="B4927" s="2">
        <v>0.58751157407407406</v>
      </c>
      <c r="C4927" s="11">
        <v>474247082</v>
      </c>
      <c r="D4927" s="12">
        <v>0.36430000000000001</v>
      </c>
      <c r="E4927" s="4">
        <v>1.29186</v>
      </c>
      <c r="F4927" s="4">
        <v>1.194</v>
      </c>
      <c r="G4927" s="12">
        <v>-0.53590000000000004</v>
      </c>
      <c r="H4927" s="12">
        <v>-0.1142</v>
      </c>
      <c r="I4927" s="4">
        <v>-1.35</v>
      </c>
      <c r="J4927" s="29">
        <v>55</v>
      </c>
      <c r="K4927">
        <v>59</v>
      </c>
      <c r="L4927">
        <v>80</v>
      </c>
      <c r="M4927" s="29">
        <v>0.45500000000000002</v>
      </c>
      <c r="N4927">
        <v>1.45</v>
      </c>
      <c r="O4927">
        <v>1.45</v>
      </c>
      <c r="P4927">
        <v>-0.56000000000000005</v>
      </c>
      <c r="Q4927">
        <v>-0.12</v>
      </c>
      <c r="R4927" s="33">
        <v>0.02</v>
      </c>
      <c r="S4927">
        <v>0.2</v>
      </c>
      <c r="T4927">
        <v>0.12</v>
      </c>
      <c r="U4927">
        <v>0.06</v>
      </c>
      <c r="V4927">
        <v>1.9E-2</v>
      </c>
      <c r="X4927">
        <f>MROUND(RANK(C4927,C$14:C$10000),$X$2)</f>
        <v>5150</v>
      </c>
      <c r="Y4927">
        <f>MROUND(RANK(D4927,D$14:D$10000),$X$2)</f>
        <v>5150</v>
      </c>
      <c r="Z4927">
        <f>MROUND(RANK(E4927,E$14:E$10000),$X$2)</f>
        <v>5050</v>
      </c>
      <c r="AA4927">
        <f>MROUND(RANK(F4927,F$14:F$10000),$X$2)</f>
        <v>5100</v>
      </c>
      <c r="AB4927">
        <f>MROUND(RANK(G4927,G$14:G$10000),$X$2)</f>
        <v>1800</v>
      </c>
      <c r="AC4927">
        <f>MROUND(RANK(H4927,H$14:H$10000),$X$2)</f>
        <v>2750</v>
      </c>
      <c r="AD4927">
        <f>MROUND(RANK(I4927,I$14:I$10000),$X$2)</f>
        <v>5100</v>
      </c>
      <c r="AE4927">
        <f>SUM(X4927:AC4927)+SUM(Y4927:AA4927)+Y4927*4</f>
        <v>60900</v>
      </c>
    </row>
    <row r="4928" spans="1:31" x14ac:dyDescent="0.2">
      <c r="A4928" s="1">
        <v>45893</v>
      </c>
      <c r="B4928" s="2">
        <v>0.63868055555555558</v>
      </c>
      <c r="C4928" s="11">
        <v>840743389</v>
      </c>
      <c r="D4928" s="12">
        <v>0.38700000000000001</v>
      </c>
      <c r="E4928" s="4">
        <v>1.3363499999999999</v>
      </c>
      <c r="F4928" s="4">
        <v>1.2430000000000001</v>
      </c>
      <c r="G4928" s="12">
        <v>-0.5877</v>
      </c>
      <c r="H4928" s="12">
        <v>-0.1202</v>
      </c>
      <c r="I4928" s="4">
        <v>-1.026</v>
      </c>
      <c r="J4928" s="29">
        <v>56</v>
      </c>
      <c r="K4928">
        <v>115</v>
      </c>
      <c r="L4928" s="6">
        <v>163</v>
      </c>
      <c r="M4928" s="27">
        <v>0.44500000000000001</v>
      </c>
      <c r="N4928" s="6">
        <v>1.45</v>
      </c>
      <c r="O4928" s="6">
        <v>1.4</v>
      </c>
      <c r="P4928" s="6">
        <v>-0.56000000000000005</v>
      </c>
      <c r="Q4928" s="6">
        <v>-0.12</v>
      </c>
      <c r="R4928" s="31">
        <v>0.02</v>
      </c>
      <c r="S4928" s="6">
        <v>0.18</v>
      </c>
      <c r="T4928" s="6">
        <v>0.14000000000000001</v>
      </c>
      <c r="U4928" s="6">
        <v>0.06</v>
      </c>
      <c r="V4928" s="6">
        <v>1.2999999999999999E-2</v>
      </c>
      <c r="X4928">
        <f>MROUND(RANK(C4928,C$14:C$10000),$X$2)</f>
        <v>4900</v>
      </c>
      <c r="Y4928">
        <f>MROUND(RANK(D4928,D$14:D$10000),$X$2)</f>
        <v>4900</v>
      </c>
      <c r="Z4928">
        <f>MROUND(RANK(E4928,E$14:E$10000),$X$2)</f>
        <v>4850</v>
      </c>
      <c r="AA4928">
        <f>MROUND(RANK(F4928,F$14:F$10000),$X$2)</f>
        <v>4900</v>
      </c>
      <c r="AB4928">
        <f>MROUND(RANK(G4928,G$14:G$10000),$X$2)</f>
        <v>3250</v>
      </c>
      <c r="AC4928">
        <f>MROUND(RANK(H4928,H$14:H$10000),$X$2)</f>
        <v>3850</v>
      </c>
      <c r="AD4928">
        <f>MROUND(RANK(I4928,I$14:I$10000),$X$2)</f>
        <v>4950</v>
      </c>
      <c r="AE4928">
        <f>SUM(X4928:AC4928)+SUM(Y4928:AA4928)+Y4928*4</f>
        <v>60900</v>
      </c>
    </row>
    <row r="4929" spans="1:31" x14ac:dyDescent="0.2">
      <c r="A4929" s="1">
        <v>45893</v>
      </c>
      <c r="B4929" s="2">
        <v>0.64740740740740743</v>
      </c>
      <c r="C4929" s="11">
        <v>434685399</v>
      </c>
      <c r="D4929" s="12">
        <v>0.3609</v>
      </c>
      <c r="E4929" s="4">
        <v>1.2501800000000001</v>
      </c>
      <c r="F4929" s="4">
        <v>1.1679999999999999</v>
      </c>
      <c r="G4929" s="12">
        <v>-0.52329999999999999</v>
      </c>
      <c r="H4929" s="12">
        <v>-0.114</v>
      </c>
      <c r="I4929" s="4">
        <v>-1.181</v>
      </c>
      <c r="J4929" s="29">
        <v>79</v>
      </c>
      <c r="K4929">
        <v>105</v>
      </c>
      <c r="L4929" s="6">
        <v>158</v>
      </c>
      <c r="M4929" s="27">
        <v>0.44500000000000001</v>
      </c>
      <c r="N4929" s="6">
        <v>1.45</v>
      </c>
      <c r="O4929" s="6">
        <v>1.4</v>
      </c>
      <c r="P4929" s="6">
        <v>-0.56000000000000005</v>
      </c>
      <c r="Q4929" s="6">
        <v>-0.12</v>
      </c>
      <c r="R4929" s="31">
        <v>0.02</v>
      </c>
      <c r="S4929" s="6">
        <v>0.18</v>
      </c>
      <c r="T4929" s="6">
        <v>0.14000000000000001</v>
      </c>
      <c r="U4929" s="6">
        <v>0.06</v>
      </c>
      <c r="V4929" s="6">
        <v>1.2999999999999999E-2</v>
      </c>
      <c r="X4929">
        <f>MROUND(RANK(C4929,C$14:C$10000),$X$2)</f>
        <v>5150</v>
      </c>
      <c r="Y4929">
        <f>MROUND(RANK(D4929,D$14:D$10000),$X$2)</f>
        <v>5150</v>
      </c>
      <c r="Z4929">
        <f>MROUND(RANK(E4929,E$14:E$10000),$X$2)</f>
        <v>5200</v>
      </c>
      <c r="AA4929">
        <f>MROUND(RANK(F4929,F$14:F$10000),$X$2)</f>
        <v>5150</v>
      </c>
      <c r="AB4929">
        <f>MROUND(RANK(G4929,G$14:G$10000),$X$2)</f>
        <v>1400</v>
      </c>
      <c r="AC4929">
        <f>MROUND(RANK(H4929,H$14:H$10000),$X$2)</f>
        <v>2750</v>
      </c>
      <c r="AD4929">
        <f>MROUND(RANK(I4929,I$14:I$10000),$X$2)</f>
        <v>5050</v>
      </c>
      <c r="AE4929">
        <f>SUM(X4929:AC4929)+SUM(Y4929:AA4929)+Y4929*4</f>
        <v>60900</v>
      </c>
    </row>
    <row r="4930" spans="1:31" x14ac:dyDescent="0.2">
      <c r="A4930" s="1">
        <v>45893</v>
      </c>
      <c r="B4930" s="2">
        <v>0.67614583333333333</v>
      </c>
      <c r="C4930" s="11">
        <v>848113126</v>
      </c>
      <c r="D4930" s="12">
        <v>0.38740000000000002</v>
      </c>
      <c r="E4930" s="4">
        <v>1.3142199999999999</v>
      </c>
      <c r="F4930" s="4">
        <v>1.2509999999999999</v>
      </c>
      <c r="G4930" s="12">
        <v>-0.55659999999999998</v>
      </c>
      <c r="H4930" s="12">
        <v>-0.1341</v>
      </c>
      <c r="I4930" s="4">
        <v>-1.145</v>
      </c>
      <c r="J4930" s="29">
        <v>85</v>
      </c>
      <c r="K4930">
        <v>140</v>
      </c>
      <c r="L4930" s="6">
        <v>147</v>
      </c>
      <c r="M4930" s="27">
        <v>0.44500000000000001</v>
      </c>
      <c r="N4930" s="6">
        <v>1.45</v>
      </c>
      <c r="O4930" s="6">
        <v>1.4</v>
      </c>
      <c r="P4930" s="6">
        <v>-0.56000000000000005</v>
      </c>
      <c r="Q4930" s="6">
        <v>-0.12</v>
      </c>
      <c r="R4930" s="31">
        <v>0.02</v>
      </c>
      <c r="S4930" s="6">
        <v>0.18</v>
      </c>
      <c r="T4930" s="6">
        <v>0.14000000000000001</v>
      </c>
      <c r="U4930" s="6">
        <v>0.06</v>
      </c>
      <c r="V4930" s="6">
        <v>1.2999999999999999E-2</v>
      </c>
      <c r="X4930">
        <f>MROUND(RANK(C4930,C$14:C$10000),$X$2)</f>
        <v>4850</v>
      </c>
      <c r="Y4930">
        <f>MROUND(RANK(D4930,D$14:D$10000),$X$2)</f>
        <v>4850</v>
      </c>
      <c r="Z4930">
        <f>MROUND(RANK(E4930,E$14:E$10000),$X$2)</f>
        <v>4950</v>
      </c>
      <c r="AA4930">
        <f>MROUND(RANK(F4930,F$14:F$10000),$X$2)</f>
        <v>4900</v>
      </c>
      <c r="AB4930">
        <f>MROUND(RANK(G4930,G$14:G$10000),$X$2)</f>
        <v>2200</v>
      </c>
      <c r="AC4930">
        <f>MROUND(RANK(H4930,H$14:H$10000),$X$2)</f>
        <v>5050</v>
      </c>
      <c r="AD4930">
        <f>MROUND(RANK(I4930,I$14:I$10000),$X$2)</f>
        <v>5050</v>
      </c>
      <c r="AE4930">
        <f>SUM(X4930:AC4930)+SUM(Y4930:AA4930)+Y4930*4</f>
        <v>60900</v>
      </c>
    </row>
    <row r="4931" spans="1:31" x14ac:dyDescent="0.2">
      <c r="A4931" s="1">
        <v>45896</v>
      </c>
      <c r="B4931" s="2">
        <v>0.93354166666666671</v>
      </c>
      <c r="C4931" s="11">
        <v>1342901841</v>
      </c>
      <c r="D4931" s="12">
        <v>0.40589999999999998</v>
      </c>
      <c r="E4931" s="4">
        <v>1.33786</v>
      </c>
      <c r="F4931" s="4">
        <v>1.288</v>
      </c>
      <c r="G4931" s="12">
        <v>-0.69620000000000004</v>
      </c>
      <c r="H4931" s="12">
        <v>-0.13370000000000001</v>
      </c>
      <c r="I4931" s="4">
        <v>-0.86899999999999999</v>
      </c>
      <c r="J4931" s="29">
        <v>221</v>
      </c>
      <c r="K4931">
        <v>244</v>
      </c>
      <c r="L4931">
        <v>273</v>
      </c>
      <c r="M4931" s="29">
        <v>0.42499999999999999</v>
      </c>
      <c r="N4931">
        <v>1.35</v>
      </c>
      <c r="O4931">
        <v>1.35</v>
      </c>
      <c r="P4931">
        <v>-0.54</v>
      </c>
      <c r="Q4931">
        <v>-0.12</v>
      </c>
      <c r="R4931" s="33">
        <v>6.6666666666666602E-3</v>
      </c>
      <c r="S4931">
        <v>0.15</v>
      </c>
      <c r="T4931">
        <v>0.12</v>
      </c>
      <c r="U4931">
        <v>0.27</v>
      </c>
      <c r="V4931">
        <v>4.4999999999999998E-2</v>
      </c>
      <c r="X4931">
        <f>MROUND(RANK(C4931,C$14:C$10000),$X$2)</f>
        <v>4500</v>
      </c>
      <c r="Y4931">
        <f>MROUND(RANK(D4931,D$14:D$10000),$X$2)</f>
        <v>4500</v>
      </c>
      <c r="Z4931">
        <f>MROUND(RANK(E4931,E$14:E$10000),$X$2)</f>
        <v>4800</v>
      </c>
      <c r="AA4931">
        <f>MROUND(RANK(F4931,F$14:F$10000),$X$2)</f>
        <v>4700</v>
      </c>
      <c r="AB4931">
        <f>MROUND(RANK(G4931,G$14:G$10000),$X$2)</f>
        <v>5350</v>
      </c>
      <c r="AC4931">
        <f>MROUND(RANK(H4931,H$14:H$10000),$X$2)</f>
        <v>5050</v>
      </c>
      <c r="AD4931">
        <f>MROUND(RANK(I4931,I$14:I$10000),$X$2)</f>
        <v>4850</v>
      </c>
      <c r="AE4931">
        <f>SUM(X4931:AC4931)+SUM(Y4931:AA4931)+Y4931*4</f>
        <v>60900</v>
      </c>
    </row>
    <row r="4932" spans="1:31" x14ac:dyDescent="0.2">
      <c r="A4932" s="1">
        <v>45892</v>
      </c>
      <c r="B4932" s="2">
        <v>0.94348379629629631</v>
      </c>
      <c r="C4932" s="11">
        <v>644986390</v>
      </c>
      <c r="D4932" s="12">
        <v>0.3765</v>
      </c>
      <c r="E4932" s="4">
        <v>1.3194999999999999</v>
      </c>
      <c r="F4932" s="4">
        <v>1.216</v>
      </c>
      <c r="G4932" s="12">
        <v>-0.57820000000000005</v>
      </c>
      <c r="H4932" s="12">
        <v>-0.11600000000000001</v>
      </c>
      <c r="I4932" s="4">
        <v>-0.53200000000000003</v>
      </c>
      <c r="J4932" s="29">
        <v>54</v>
      </c>
      <c r="K4932">
        <v>58</v>
      </c>
      <c r="L4932">
        <v>198</v>
      </c>
      <c r="M4932" s="29">
        <v>0.42499999999999999</v>
      </c>
      <c r="N4932">
        <v>1.45</v>
      </c>
      <c r="O4932">
        <v>1.4</v>
      </c>
      <c r="P4932">
        <v>-0.56000000000000005</v>
      </c>
      <c r="Q4932">
        <v>-0.125</v>
      </c>
      <c r="R4932" s="33">
        <v>4.4999999999999998E-2</v>
      </c>
      <c r="S4932">
        <v>0.15</v>
      </c>
      <c r="T4932">
        <v>0.14000000000000001</v>
      </c>
      <c r="U4932">
        <v>0.06</v>
      </c>
      <c r="V4932">
        <v>0.01</v>
      </c>
      <c r="X4932">
        <f>MROUND(RANK(C4932,C$14:C$10000),$X$2)</f>
        <v>5000</v>
      </c>
      <c r="Y4932">
        <f>MROUND(RANK(D4932,D$14:D$10000),$X$2)</f>
        <v>5000</v>
      </c>
      <c r="Z4932">
        <f>MROUND(RANK(E4932,E$14:E$10000),$X$2)</f>
        <v>4950</v>
      </c>
      <c r="AA4932">
        <f>MROUND(RANK(F4932,F$14:F$10000),$X$2)</f>
        <v>5050</v>
      </c>
      <c r="AB4932">
        <f>MROUND(RANK(G4932,G$14:G$10000),$X$2)</f>
        <v>2900</v>
      </c>
      <c r="AC4932">
        <f>MROUND(RANK(H4932,H$14:H$10000),$X$2)</f>
        <v>3100</v>
      </c>
      <c r="AD4932">
        <f>MROUND(RANK(I4932,I$14:I$10000),$X$2)</f>
        <v>4550</v>
      </c>
      <c r="AE4932">
        <f>SUM(X4932:AC4932)+SUM(Y4932:AA4932)+Y4932*4</f>
        <v>61000</v>
      </c>
    </row>
    <row r="4933" spans="1:31" x14ac:dyDescent="0.2">
      <c r="A4933" s="1">
        <v>45896</v>
      </c>
      <c r="B4933" s="2">
        <v>0.99222222222222223</v>
      </c>
      <c r="C4933" s="11">
        <v>948617117</v>
      </c>
      <c r="D4933" s="12">
        <v>0.39190000000000003</v>
      </c>
      <c r="E4933" s="4">
        <v>1.33144</v>
      </c>
      <c r="F4933" s="4">
        <v>1.264</v>
      </c>
      <c r="G4933" s="12">
        <v>-0.58230000000000004</v>
      </c>
      <c r="H4933" s="12">
        <v>-0.1353</v>
      </c>
      <c r="I4933" s="4">
        <v>-1.8140000000000001</v>
      </c>
      <c r="J4933" s="29">
        <v>82</v>
      </c>
      <c r="K4933">
        <v>153</v>
      </c>
      <c r="L4933" s="6">
        <v>164</v>
      </c>
      <c r="M4933" s="27">
        <v>0.44500000000000001</v>
      </c>
      <c r="N4933" s="6">
        <v>1.35</v>
      </c>
      <c r="O4933" s="6">
        <v>1.3</v>
      </c>
      <c r="P4933" s="6">
        <v>-0.54</v>
      </c>
      <c r="Q4933" s="6">
        <v>-0.105</v>
      </c>
      <c r="R4933" s="31">
        <v>6.6666666666666602E-3</v>
      </c>
      <c r="S4933" s="6">
        <v>0.2</v>
      </c>
      <c r="T4933" s="6">
        <v>0.12</v>
      </c>
      <c r="U4933" s="6">
        <v>0.22500000000000001</v>
      </c>
      <c r="V4933" s="6">
        <v>5.8499999999999899E-2</v>
      </c>
      <c r="X4933">
        <f>MROUND(RANK(C4933,C$14:C$10000),$X$2)</f>
        <v>4800</v>
      </c>
      <c r="Y4933">
        <f>MROUND(RANK(D4933,D$14:D$10000),$X$2)</f>
        <v>4800</v>
      </c>
      <c r="Z4933">
        <f>MROUND(RANK(E4933,E$14:E$10000),$X$2)</f>
        <v>4850</v>
      </c>
      <c r="AA4933">
        <f>MROUND(RANK(F4933,F$14:F$10000),$X$2)</f>
        <v>4800</v>
      </c>
      <c r="AB4933">
        <f>MROUND(RANK(G4933,G$14:G$10000),$X$2)</f>
        <v>3000</v>
      </c>
      <c r="AC4933">
        <f>MROUND(RANK(H4933,H$14:H$10000),$X$2)</f>
        <v>5100</v>
      </c>
      <c r="AD4933">
        <f>MROUND(RANK(I4933,I$14:I$10000),$X$2)</f>
        <v>5250</v>
      </c>
      <c r="AE4933">
        <f>SUM(X4933:AC4933)+SUM(Y4933:AA4933)+Y4933*4</f>
        <v>61000</v>
      </c>
    </row>
    <row r="4934" spans="1:31" x14ac:dyDescent="0.2">
      <c r="A4934" s="1">
        <v>45893</v>
      </c>
      <c r="B4934" s="2">
        <v>0.65792824074074074</v>
      </c>
      <c r="C4934" s="11">
        <v>1161083265</v>
      </c>
      <c r="D4934" s="12">
        <v>0.4</v>
      </c>
      <c r="E4934" s="4">
        <v>1.3378099999999999</v>
      </c>
      <c r="F4934" s="4">
        <v>1.2869999999999999</v>
      </c>
      <c r="G4934" s="12">
        <v>-0.64839999999999998</v>
      </c>
      <c r="H4934" s="12">
        <v>-0.13</v>
      </c>
      <c r="I4934" s="4">
        <v>-1.1839999999999999</v>
      </c>
      <c r="J4934" s="29">
        <v>112</v>
      </c>
      <c r="K4934">
        <v>130</v>
      </c>
      <c r="L4934">
        <v>179</v>
      </c>
      <c r="M4934" s="29">
        <v>0.44500000000000001</v>
      </c>
      <c r="N4934">
        <v>1.45</v>
      </c>
      <c r="O4934">
        <v>1.4</v>
      </c>
      <c r="P4934">
        <v>-0.56000000000000005</v>
      </c>
      <c r="Q4934">
        <v>-0.12</v>
      </c>
      <c r="R4934" s="33">
        <v>0.02</v>
      </c>
      <c r="S4934">
        <v>0.18</v>
      </c>
      <c r="T4934">
        <v>0.14000000000000001</v>
      </c>
      <c r="U4934">
        <v>0.06</v>
      </c>
      <c r="V4934">
        <v>1.2999999999999999E-2</v>
      </c>
      <c r="X4934">
        <f>MROUND(RANK(C4934,C$14:C$10000),$X$2)</f>
        <v>4600</v>
      </c>
      <c r="Y4934">
        <f>MROUND(RANK(D4934,D$14:D$10000),$X$2)</f>
        <v>4600</v>
      </c>
      <c r="Z4934">
        <f>MROUND(RANK(E4934,E$14:E$10000),$X$2)</f>
        <v>4800</v>
      </c>
      <c r="AA4934">
        <f>MROUND(RANK(F4934,F$14:F$10000),$X$2)</f>
        <v>4700</v>
      </c>
      <c r="AB4934">
        <f>MROUND(RANK(G4934,G$14:G$10000),$X$2)</f>
        <v>5000</v>
      </c>
      <c r="AC4934">
        <f>MROUND(RANK(H4934,H$14:H$10000),$X$2)</f>
        <v>4850</v>
      </c>
      <c r="AD4934">
        <f>MROUND(RANK(I4934,I$14:I$10000),$X$2)</f>
        <v>5050</v>
      </c>
      <c r="AE4934">
        <f>SUM(X4934:AC4934)+SUM(Y4934:AA4934)+Y4934*4</f>
        <v>61050</v>
      </c>
    </row>
    <row r="4935" spans="1:31" x14ac:dyDescent="0.2">
      <c r="A4935" s="1">
        <v>45893</v>
      </c>
      <c r="B4935" s="2">
        <v>0.93160879629629634</v>
      </c>
      <c r="C4935" s="11">
        <v>804750695</v>
      </c>
      <c r="D4935" s="12">
        <v>0.38529999999999998</v>
      </c>
      <c r="E4935" s="4">
        <v>1.3218300000000001</v>
      </c>
      <c r="F4935" s="4">
        <v>1.2230000000000001</v>
      </c>
      <c r="G4935" s="12">
        <v>-0.57809999999999995</v>
      </c>
      <c r="H4935" s="12">
        <v>-0.122</v>
      </c>
      <c r="I4935" s="4">
        <v>-1.0840000000000001</v>
      </c>
      <c r="J4935" s="29">
        <v>54</v>
      </c>
      <c r="K4935">
        <v>158</v>
      </c>
      <c r="L4935" s="6">
        <v>189</v>
      </c>
      <c r="M4935" s="27">
        <v>0.44500000000000001</v>
      </c>
      <c r="N4935" s="6">
        <v>1.45</v>
      </c>
      <c r="O4935" s="6">
        <v>1.4</v>
      </c>
      <c r="P4935" s="6">
        <v>-0.56000000000000005</v>
      </c>
      <c r="Q4935" s="6">
        <v>-0.12</v>
      </c>
      <c r="R4935" s="31">
        <v>0.02</v>
      </c>
      <c r="S4935" s="6">
        <v>0.18</v>
      </c>
      <c r="T4935" s="6">
        <v>0.14000000000000001</v>
      </c>
      <c r="U4935" s="6">
        <v>0.06</v>
      </c>
      <c r="V4935" s="6">
        <v>1.2999999999999999E-2</v>
      </c>
      <c r="X4935">
        <f>MROUND(RANK(C4935,C$14:C$10000),$X$2)</f>
        <v>4900</v>
      </c>
      <c r="Y4935">
        <f>MROUND(RANK(D4935,D$14:D$10000),$X$2)</f>
        <v>4900</v>
      </c>
      <c r="Z4935">
        <f>MROUND(RANK(E4935,E$14:E$10000),$X$2)</f>
        <v>4900</v>
      </c>
      <c r="AA4935">
        <f>MROUND(RANK(F4935,F$14:F$10000),$X$2)</f>
        <v>5000</v>
      </c>
      <c r="AB4935">
        <f>MROUND(RANK(G4935,G$14:G$10000),$X$2)</f>
        <v>2900</v>
      </c>
      <c r="AC4935">
        <f>MROUND(RANK(H4935,H$14:H$10000),$X$2)</f>
        <v>4050</v>
      </c>
      <c r="AD4935">
        <f>MROUND(RANK(I4935,I$14:I$10000),$X$2)</f>
        <v>5000</v>
      </c>
      <c r="AE4935">
        <f>SUM(X4935:AC4935)+SUM(Y4935:AA4935)+Y4935*4</f>
        <v>61050</v>
      </c>
    </row>
    <row r="4936" spans="1:31" x14ac:dyDescent="0.2">
      <c r="A4936" s="1">
        <v>45894</v>
      </c>
      <c r="B4936" s="2">
        <v>0.65489583333333334</v>
      </c>
      <c r="C4936" s="11">
        <v>707753990</v>
      </c>
      <c r="D4936" s="12">
        <v>0.38019999999999998</v>
      </c>
      <c r="E4936" s="4">
        <v>1.29992</v>
      </c>
      <c r="F4936" s="4">
        <v>1.2190000000000001</v>
      </c>
      <c r="G4936" s="12">
        <v>-0.58479999999999999</v>
      </c>
      <c r="H4936" s="12">
        <v>-0.11459999999999999</v>
      </c>
      <c r="I4936" s="4">
        <v>-0.82</v>
      </c>
      <c r="J4936" s="29">
        <v>50</v>
      </c>
      <c r="K4936">
        <v>144</v>
      </c>
      <c r="L4936">
        <v>196</v>
      </c>
      <c r="M4936" s="29">
        <v>0.435</v>
      </c>
      <c r="N4936">
        <v>1.45</v>
      </c>
      <c r="O4936">
        <v>1.4</v>
      </c>
      <c r="P4936">
        <v>-0.56000000000000005</v>
      </c>
      <c r="Q4936">
        <v>-0.115</v>
      </c>
      <c r="R4936" s="33">
        <v>0.03</v>
      </c>
      <c r="S4936">
        <v>0.2</v>
      </c>
      <c r="T4936">
        <v>0.16</v>
      </c>
      <c r="U4936">
        <v>0.06</v>
      </c>
      <c r="V4936">
        <v>1.6E-2</v>
      </c>
      <c r="X4936">
        <f>MROUND(RANK(C4936,C$14:C$10000),$X$2)</f>
        <v>5000</v>
      </c>
      <c r="Y4936">
        <f>MROUND(RANK(D4936,D$14:D$10000),$X$2)</f>
        <v>5000</v>
      </c>
      <c r="Z4936">
        <f>MROUND(RANK(E4936,E$14:E$10000),$X$2)</f>
        <v>5000</v>
      </c>
      <c r="AA4936">
        <f>MROUND(RANK(F4936,F$14:F$10000),$X$2)</f>
        <v>5000</v>
      </c>
      <c r="AB4936">
        <f>MROUND(RANK(G4936,G$14:G$10000),$X$2)</f>
        <v>3200</v>
      </c>
      <c r="AC4936">
        <f>MROUND(RANK(H4936,H$14:H$10000),$X$2)</f>
        <v>2850</v>
      </c>
      <c r="AD4936">
        <f>MROUND(RANK(I4936,I$14:I$10000),$X$2)</f>
        <v>4800</v>
      </c>
      <c r="AE4936">
        <f>SUM(X4936:AC4936)+SUM(Y4936:AA4936)+Y4936*4</f>
        <v>61050</v>
      </c>
    </row>
    <row r="4937" spans="1:31" x14ac:dyDescent="0.2">
      <c r="A4937" s="1">
        <v>45894</v>
      </c>
      <c r="B4937" s="2">
        <v>0.67126157407407405</v>
      </c>
      <c r="C4937" s="11">
        <v>720402491</v>
      </c>
      <c r="D4937" s="12">
        <v>0.38090000000000002</v>
      </c>
      <c r="E4937" s="4">
        <v>1.31385</v>
      </c>
      <c r="F4937" s="4">
        <v>1.232</v>
      </c>
      <c r="G4937" s="12">
        <v>-0.55030000000000001</v>
      </c>
      <c r="H4937" s="12">
        <v>-0.12939999999999999</v>
      </c>
      <c r="I4937" s="4">
        <v>-0.65500000000000003</v>
      </c>
      <c r="J4937" s="29">
        <v>79</v>
      </c>
      <c r="K4937">
        <v>135</v>
      </c>
      <c r="L4937">
        <v>158</v>
      </c>
      <c r="M4937" s="29">
        <v>0.42499999999999999</v>
      </c>
      <c r="N4937">
        <v>1.45</v>
      </c>
      <c r="O4937">
        <v>1.3</v>
      </c>
      <c r="P4937">
        <v>-0.56000000000000005</v>
      </c>
      <c r="Q4937">
        <v>-0.115</v>
      </c>
      <c r="R4937" s="33">
        <v>0.03</v>
      </c>
      <c r="S4937">
        <v>0.18</v>
      </c>
      <c r="T4937">
        <v>0.14000000000000001</v>
      </c>
      <c r="U4937">
        <v>0.05</v>
      </c>
      <c r="V4937">
        <v>1.9E-2</v>
      </c>
      <c r="X4937">
        <f>MROUND(RANK(C4937,C$14:C$10000),$X$2)</f>
        <v>4950</v>
      </c>
      <c r="Y4937">
        <f>MROUND(RANK(D4937,D$14:D$10000),$X$2)</f>
        <v>4950</v>
      </c>
      <c r="Z4937">
        <f>MROUND(RANK(E4937,E$14:E$10000),$X$2)</f>
        <v>4950</v>
      </c>
      <c r="AA4937">
        <f>MROUND(RANK(F4937,F$14:F$10000),$X$2)</f>
        <v>4950</v>
      </c>
      <c r="AB4937">
        <f>MROUND(RANK(G4937,G$14:G$10000),$X$2)</f>
        <v>1800</v>
      </c>
      <c r="AC4937">
        <f>MROUND(RANK(H4937,H$14:H$10000),$X$2)</f>
        <v>4800</v>
      </c>
      <c r="AD4937">
        <f>MROUND(RANK(I4937,I$14:I$10000),$X$2)</f>
        <v>4700</v>
      </c>
      <c r="AE4937">
        <f>SUM(X4937:AC4937)+SUM(Y4937:AA4937)+Y4937*4</f>
        <v>61050</v>
      </c>
    </row>
    <row r="4938" spans="1:31" x14ac:dyDescent="0.2">
      <c r="A4938" s="1">
        <v>45894</v>
      </c>
      <c r="B4938" s="2">
        <v>0.76836805555555554</v>
      </c>
      <c r="C4938" s="11">
        <v>1287110302</v>
      </c>
      <c r="D4938" s="12">
        <v>0.4042</v>
      </c>
      <c r="E4938" s="4">
        <v>1.3322400000000001</v>
      </c>
      <c r="F4938" s="4">
        <v>1.282</v>
      </c>
      <c r="G4938" s="12">
        <v>-0.67779999999999996</v>
      </c>
      <c r="H4938" s="12">
        <v>-0.12989999999999999</v>
      </c>
      <c r="I4938" s="4">
        <v>-0.78100000000000003</v>
      </c>
      <c r="J4938" s="29">
        <v>195</v>
      </c>
      <c r="K4938">
        <v>208</v>
      </c>
      <c r="L4938" s="6">
        <v>278</v>
      </c>
      <c r="M4938" s="27">
        <v>0.42499999999999999</v>
      </c>
      <c r="N4938" s="6">
        <v>1.35</v>
      </c>
      <c r="O4938" s="6">
        <v>1.45</v>
      </c>
      <c r="P4938" s="6">
        <v>-0.56000000000000005</v>
      </c>
      <c r="Q4938" s="6">
        <v>-0.115</v>
      </c>
      <c r="R4938" s="31">
        <v>0.05</v>
      </c>
      <c r="S4938" s="6">
        <v>0.16500000000000001</v>
      </c>
      <c r="T4938" s="6">
        <v>0.16</v>
      </c>
      <c r="U4938" s="6">
        <v>7.4999999999999997E-2</v>
      </c>
      <c r="V4938" s="6">
        <v>1.95E-2</v>
      </c>
      <c r="X4938">
        <f>MROUND(RANK(C4938,C$14:C$10000),$X$2)</f>
        <v>4550</v>
      </c>
      <c r="Y4938">
        <f>MROUND(RANK(D4938,D$14:D$10000),$X$2)</f>
        <v>4550</v>
      </c>
      <c r="Z4938">
        <f>MROUND(RANK(E4938,E$14:E$10000),$X$2)</f>
        <v>4850</v>
      </c>
      <c r="AA4938">
        <f>MROUND(RANK(F4938,F$14:F$10000),$X$2)</f>
        <v>4700</v>
      </c>
      <c r="AB4938">
        <f>MROUND(RANK(G4938,G$14:G$10000),$X$2)</f>
        <v>5250</v>
      </c>
      <c r="AC4938">
        <f>MROUND(RANK(H4938,H$14:H$10000),$X$2)</f>
        <v>4850</v>
      </c>
      <c r="AD4938">
        <f>MROUND(RANK(I4938,I$14:I$10000),$X$2)</f>
        <v>4800</v>
      </c>
      <c r="AE4938">
        <f>SUM(X4938:AC4938)+SUM(Y4938:AA4938)+Y4938*4</f>
        <v>61050</v>
      </c>
    </row>
    <row r="4939" spans="1:31" x14ac:dyDescent="0.2">
      <c r="A4939" s="1">
        <v>45896</v>
      </c>
      <c r="B4939" s="2">
        <v>0.60275462962962967</v>
      </c>
      <c r="C4939" s="11">
        <v>1172880246</v>
      </c>
      <c r="D4939" s="12">
        <v>0.40039999999999998</v>
      </c>
      <c r="E4939" s="4">
        <v>1.3200499999999999</v>
      </c>
      <c r="F4939" s="4">
        <v>1.2749999999999999</v>
      </c>
      <c r="G4939" s="12">
        <v>-0.66879999999999995</v>
      </c>
      <c r="H4939" s="12">
        <v>-0.12470000000000001</v>
      </c>
      <c r="I4939" s="4">
        <v>-0.90200000000000002</v>
      </c>
      <c r="J4939" s="29">
        <v>177</v>
      </c>
      <c r="K4939">
        <v>186</v>
      </c>
      <c r="L4939" s="6">
        <v>273</v>
      </c>
      <c r="M4939" s="27">
        <v>0.435</v>
      </c>
      <c r="N4939" s="6">
        <v>1.45</v>
      </c>
      <c r="O4939" s="6">
        <v>1.45</v>
      </c>
      <c r="P4939" s="6">
        <v>-0.54</v>
      </c>
      <c r="Q4939" s="6">
        <v>-0.12</v>
      </c>
      <c r="R4939" s="31">
        <v>0.02</v>
      </c>
      <c r="S4939" s="6">
        <v>0.2</v>
      </c>
      <c r="T4939" s="6">
        <v>0.12</v>
      </c>
      <c r="U4939" s="6">
        <v>0.22500000000000001</v>
      </c>
      <c r="V4939" s="6">
        <v>4.4999999999999998E-2</v>
      </c>
      <c r="X4939">
        <f>MROUND(RANK(C4939,C$14:C$10000),$X$2)</f>
        <v>4600</v>
      </c>
      <c r="Y4939">
        <f>MROUND(RANK(D4939,D$14:D$10000),$X$2)</f>
        <v>4600</v>
      </c>
      <c r="Z4939">
        <f>MROUND(RANK(E4939,E$14:E$10000),$X$2)</f>
        <v>4900</v>
      </c>
      <c r="AA4939">
        <f>MROUND(RANK(F4939,F$14:F$10000),$X$2)</f>
        <v>4750</v>
      </c>
      <c r="AB4939">
        <f>MROUND(RANK(G4939,G$14:G$10000),$X$2)</f>
        <v>5150</v>
      </c>
      <c r="AC4939">
        <f>MROUND(RANK(H4939,H$14:H$10000),$X$2)</f>
        <v>4400</v>
      </c>
      <c r="AD4939">
        <f>MROUND(RANK(I4939,I$14:I$10000),$X$2)</f>
        <v>4850</v>
      </c>
      <c r="AE4939">
        <f>SUM(X4939:AC4939)+SUM(Y4939:AA4939)+Y4939*4</f>
        <v>61050</v>
      </c>
    </row>
    <row r="4940" spans="1:31" x14ac:dyDescent="0.2">
      <c r="A4940" s="1">
        <v>45893</v>
      </c>
      <c r="B4940" s="2">
        <v>5.016203703703704E-2</v>
      </c>
      <c r="C4940" s="11">
        <v>463255164</v>
      </c>
      <c r="D4940" s="12">
        <v>0.3634</v>
      </c>
      <c r="E4940" s="4">
        <v>1.28715</v>
      </c>
      <c r="F4940" s="4">
        <v>1.1839999999999999</v>
      </c>
      <c r="G4940" s="12">
        <v>-0.52329999999999999</v>
      </c>
      <c r="H4940" s="12">
        <v>-0.11749999999999999</v>
      </c>
      <c r="I4940" s="4">
        <v>-0.25800000000000001</v>
      </c>
      <c r="J4940" s="29">
        <v>52</v>
      </c>
      <c r="K4940">
        <v>72</v>
      </c>
      <c r="L4940">
        <v>94</v>
      </c>
      <c r="M4940" s="29">
        <v>0.42499999999999999</v>
      </c>
      <c r="N4940">
        <v>1.45</v>
      </c>
      <c r="O4940">
        <v>1.35</v>
      </c>
      <c r="P4940">
        <v>-0.57999999999999996</v>
      </c>
      <c r="Q4940">
        <v>-0.125</v>
      </c>
      <c r="R4940" s="33">
        <v>0.05</v>
      </c>
      <c r="S4940">
        <v>0.18</v>
      </c>
      <c r="T4940">
        <v>0.16</v>
      </c>
      <c r="U4940">
        <v>0.05</v>
      </c>
      <c r="V4940">
        <v>0.01</v>
      </c>
      <c r="X4940">
        <f>MROUND(RANK(C4940,C$14:C$10000),$X$2)</f>
        <v>5150</v>
      </c>
      <c r="Y4940">
        <f>MROUND(RANK(D4940,D$14:D$10000),$X$2)</f>
        <v>5150</v>
      </c>
      <c r="Z4940">
        <f>MROUND(RANK(E4940,E$14:E$10000),$X$2)</f>
        <v>5050</v>
      </c>
      <c r="AA4940">
        <f>MROUND(RANK(F4940,F$14:F$10000),$X$2)</f>
        <v>5100</v>
      </c>
      <c r="AB4940">
        <f>MROUND(RANK(G4940,G$14:G$10000),$X$2)</f>
        <v>1400</v>
      </c>
      <c r="AC4940">
        <f>MROUND(RANK(H4940,H$14:H$10000),$X$2)</f>
        <v>3350</v>
      </c>
      <c r="AD4940">
        <f>MROUND(RANK(I4940,I$14:I$10000),$X$2)</f>
        <v>4200</v>
      </c>
      <c r="AE4940">
        <f>SUM(X4940:AC4940)+SUM(Y4940:AA4940)+Y4940*4</f>
        <v>61100</v>
      </c>
    </row>
    <row r="4941" spans="1:31" x14ac:dyDescent="0.2">
      <c r="A4941" s="1">
        <v>45893</v>
      </c>
      <c r="B4941" s="2">
        <v>0.99567129629629625</v>
      </c>
      <c r="C4941" s="11">
        <v>834615264</v>
      </c>
      <c r="D4941" s="12">
        <v>0.38679999999999998</v>
      </c>
      <c r="E4941" s="4">
        <v>1.3142400000000001</v>
      </c>
      <c r="F4941" s="4">
        <v>1.2450000000000001</v>
      </c>
      <c r="G4941" s="12">
        <v>-0.56389999999999996</v>
      </c>
      <c r="H4941" s="12">
        <v>-0.12959999999999999</v>
      </c>
      <c r="I4941" s="4">
        <v>-1.115</v>
      </c>
      <c r="J4941" s="29">
        <v>89</v>
      </c>
      <c r="K4941">
        <v>132</v>
      </c>
      <c r="L4941" s="6">
        <v>172</v>
      </c>
      <c r="M4941" s="27">
        <v>0.44500000000000001</v>
      </c>
      <c r="N4941" s="6">
        <v>1.45</v>
      </c>
      <c r="O4941" s="6">
        <v>1.4</v>
      </c>
      <c r="P4941" s="6">
        <v>-0.56000000000000005</v>
      </c>
      <c r="Q4941" s="6">
        <v>-0.12</v>
      </c>
      <c r="R4941" s="31">
        <v>0.02</v>
      </c>
      <c r="S4941" s="6">
        <v>0.18</v>
      </c>
      <c r="T4941" s="6">
        <v>0.14000000000000001</v>
      </c>
      <c r="U4941" s="6">
        <v>0.06</v>
      </c>
      <c r="V4941" s="6">
        <v>1.2999999999999999E-2</v>
      </c>
      <c r="X4941">
        <f>MROUND(RANK(C4941,C$14:C$10000),$X$2)</f>
        <v>4900</v>
      </c>
      <c r="Y4941">
        <f>MROUND(RANK(D4941,D$14:D$10000),$X$2)</f>
        <v>4900</v>
      </c>
      <c r="Z4941">
        <f>MROUND(RANK(E4941,E$14:E$10000),$X$2)</f>
        <v>4950</v>
      </c>
      <c r="AA4941">
        <f>MROUND(RANK(F4941,F$14:F$10000),$X$2)</f>
        <v>4900</v>
      </c>
      <c r="AB4941">
        <f>MROUND(RANK(G4941,G$14:G$10000),$X$2)</f>
        <v>2300</v>
      </c>
      <c r="AC4941">
        <f>MROUND(RANK(H4941,H$14:H$10000),$X$2)</f>
        <v>4800</v>
      </c>
      <c r="AD4941">
        <f>MROUND(RANK(I4941,I$14:I$10000),$X$2)</f>
        <v>5000</v>
      </c>
      <c r="AE4941">
        <f>SUM(X4941:AC4941)+SUM(Y4941:AA4941)+Y4941*4</f>
        <v>61100</v>
      </c>
    </row>
    <row r="4942" spans="1:31" x14ac:dyDescent="0.2">
      <c r="A4942" s="1">
        <v>45895</v>
      </c>
      <c r="B4942" s="2">
        <v>3.2835648148148149E-2</v>
      </c>
      <c r="C4942" s="11">
        <v>1228533326</v>
      </c>
      <c r="D4942" s="12">
        <v>0.40229999999999999</v>
      </c>
      <c r="E4942" s="4">
        <v>1.34497</v>
      </c>
      <c r="F4942" s="4">
        <v>1.28</v>
      </c>
      <c r="G4942" s="12">
        <v>-0.66349999999999998</v>
      </c>
      <c r="H4942" s="12">
        <v>-0.1346</v>
      </c>
      <c r="I4942" s="4">
        <v>-0.56899999999999995</v>
      </c>
      <c r="J4942" s="29">
        <v>106</v>
      </c>
      <c r="K4942">
        <v>118</v>
      </c>
      <c r="L4942" s="6">
        <v>170</v>
      </c>
      <c r="M4942" s="27">
        <v>0.42499999999999999</v>
      </c>
      <c r="N4942" s="6">
        <v>1.45</v>
      </c>
      <c r="O4942" s="6">
        <v>1.3</v>
      </c>
      <c r="P4942" s="6">
        <v>-0.57999999999999996</v>
      </c>
      <c r="Q4942" s="6">
        <v>-0.105</v>
      </c>
      <c r="R4942" s="31">
        <v>0.02</v>
      </c>
      <c r="S4942" s="6">
        <v>0.13500000000000001</v>
      </c>
      <c r="T4942" s="6">
        <v>0.12</v>
      </c>
      <c r="U4942" s="6">
        <v>0.315</v>
      </c>
      <c r="V4942" s="6">
        <v>5.8499999999999899E-2</v>
      </c>
      <c r="X4942">
        <f>MROUND(RANK(C4942,C$14:C$10000),$X$2)</f>
        <v>4550</v>
      </c>
      <c r="Y4942">
        <f>MROUND(RANK(D4942,D$14:D$10000),$X$2)</f>
        <v>4550</v>
      </c>
      <c r="Z4942">
        <f>MROUND(RANK(E4942,E$14:E$10000),$X$2)</f>
        <v>4800</v>
      </c>
      <c r="AA4942">
        <f>MROUND(RANK(F4942,F$14:F$10000),$X$2)</f>
        <v>4700</v>
      </c>
      <c r="AB4942">
        <f>MROUND(RANK(G4942,G$14:G$10000),$X$2)</f>
        <v>5150</v>
      </c>
      <c r="AC4942">
        <f>MROUND(RANK(H4942,H$14:H$10000),$X$2)</f>
        <v>5100</v>
      </c>
      <c r="AD4942">
        <f>MROUND(RANK(I4942,I$14:I$10000),$X$2)</f>
        <v>4600</v>
      </c>
      <c r="AE4942">
        <f>SUM(X4942:AC4942)+SUM(Y4942:AA4942)+Y4942*4</f>
        <v>61100</v>
      </c>
    </row>
    <row r="4943" spans="1:31" x14ac:dyDescent="0.2">
      <c r="A4943" s="1">
        <v>45897</v>
      </c>
      <c r="B4943" s="2">
        <v>0.41856481481481483</v>
      </c>
      <c r="C4943" s="11">
        <v>1287878790</v>
      </c>
      <c r="D4943" s="12">
        <v>0.4042</v>
      </c>
      <c r="E4943" s="4">
        <v>1.3437699999999999</v>
      </c>
      <c r="F4943" s="4">
        <v>1.298</v>
      </c>
      <c r="G4943" s="12">
        <v>-0.74580000000000002</v>
      </c>
      <c r="H4943" s="12">
        <v>-0.13389999999999999</v>
      </c>
      <c r="I4943" s="4">
        <v>-0.98299999999999998</v>
      </c>
      <c r="J4943" s="29">
        <v>135</v>
      </c>
      <c r="K4943">
        <v>170</v>
      </c>
      <c r="L4943" s="6">
        <v>260</v>
      </c>
      <c r="M4943" s="27">
        <v>0.46500000000000002</v>
      </c>
      <c r="N4943" s="6">
        <v>1.45</v>
      </c>
      <c r="O4943" s="6">
        <v>1.3</v>
      </c>
      <c r="P4943" s="6">
        <v>-0.57999999999999996</v>
      </c>
      <c r="Q4943" s="6">
        <v>-0.105</v>
      </c>
      <c r="R4943" s="31">
        <v>0.02</v>
      </c>
      <c r="S4943" s="6">
        <v>0.13500000000000001</v>
      </c>
      <c r="T4943" s="6">
        <v>0.12</v>
      </c>
      <c r="U4943" s="6">
        <v>0.22500000000000001</v>
      </c>
      <c r="V4943" s="6">
        <v>8.5499999999999896E-2</v>
      </c>
      <c r="X4943">
        <f>MROUND(RANK(C4943,C$14:C$10000),$X$2)</f>
        <v>4550</v>
      </c>
      <c r="Y4943">
        <f>MROUND(RANK(D4943,D$14:D$10000),$X$2)</f>
        <v>4550</v>
      </c>
      <c r="Z4943">
        <f>MROUND(RANK(E4943,E$14:E$10000),$X$2)</f>
        <v>4800</v>
      </c>
      <c r="AA4943">
        <f>MROUND(RANK(F4943,F$14:F$10000),$X$2)</f>
        <v>4600</v>
      </c>
      <c r="AB4943">
        <f>MROUND(RANK(G4943,G$14:G$10000),$X$2)</f>
        <v>5400</v>
      </c>
      <c r="AC4943">
        <f>MROUND(RANK(H4943,H$14:H$10000),$X$2)</f>
        <v>5050</v>
      </c>
      <c r="AD4943">
        <f>MROUND(RANK(I4943,I$14:I$10000),$X$2)</f>
        <v>4950</v>
      </c>
      <c r="AE4943">
        <f>SUM(X4943:AC4943)+SUM(Y4943:AA4943)+Y4943*4</f>
        <v>61100</v>
      </c>
    </row>
    <row r="4944" spans="1:31" x14ac:dyDescent="0.2">
      <c r="A4944" s="1">
        <v>45893</v>
      </c>
      <c r="B4944" s="2">
        <v>0.57589120370370372</v>
      </c>
      <c r="C4944" s="11">
        <v>533516791</v>
      </c>
      <c r="D4944" s="12">
        <v>0.36899999999999999</v>
      </c>
      <c r="E4944" s="4">
        <v>1.2642899999999999</v>
      </c>
      <c r="F4944" s="4">
        <v>1.179</v>
      </c>
      <c r="G4944" s="12">
        <v>-0.52329999999999999</v>
      </c>
      <c r="H4944" s="12">
        <v>-0.11799999999999999</v>
      </c>
      <c r="I4944" s="4">
        <v>-0.83499999999999996</v>
      </c>
      <c r="J4944" s="29">
        <v>71</v>
      </c>
      <c r="K4944">
        <v>77</v>
      </c>
      <c r="L4944">
        <v>109</v>
      </c>
      <c r="M4944" s="29">
        <v>0.42499999999999999</v>
      </c>
      <c r="N4944">
        <v>1.35</v>
      </c>
      <c r="O4944">
        <v>1.35</v>
      </c>
      <c r="P4944">
        <v>-0.57999999999999996</v>
      </c>
      <c r="Q4944">
        <v>-0.105</v>
      </c>
      <c r="R4944" s="33">
        <v>0.02</v>
      </c>
      <c r="S4944">
        <v>0.15</v>
      </c>
      <c r="T4944">
        <v>0.16</v>
      </c>
      <c r="U4944">
        <v>0.06</v>
      </c>
      <c r="V4944">
        <v>1.9E-2</v>
      </c>
      <c r="X4944">
        <f>MROUND(RANK(C4944,C$14:C$10000),$X$2)</f>
        <v>5100</v>
      </c>
      <c r="Y4944">
        <f>MROUND(RANK(D4944,D$14:D$10000),$X$2)</f>
        <v>5100</v>
      </c>
      <c r="Z4944">
        <f>MROUND(RANK(E4944,E$14:E$10000),$X$2)</f>
        <v>5150</v>
      </c>
      <c r="AA4944">
        <f>MROUND(RANK(F4944,F$14:F$10000),$X$2)</f>
        <v>5150</v>
      </c>
      <c r="AB4944">
        <f>MROUND(RANK(G4944,G$14:G$10000),$X$2)</f>
        <v>1400</v>
      </c>
      <c r="AC4944">
        <f>MROUND(RANK(H4944,H$14:H$10000),$X$2)</f>
        <v>3450</v>
      </c>
      <c r="AD4944">
        <f>MROUND(RANK(I4944,I$14:I$10000),$X$2)</f>
        <v>4800</v>
      </c>
      <c r="AE4944">
        <f>SUM(X4944:AC4944)+SUM(Y4944:AA4944)+Y4944*4</f>
        <v>61150</v>
      </c>
    </row>
    <row r="4945" spans="1:31" x14ac:dyDescent="0.2">
      <c r="A4945" s="1">
        <v>45893</v>
      </c>
      <c r="B4945" s="2">
        <v>0.65706018518518516</v>
      </c>
      <c r="C4945" s="11">
        <v>1344210387</v>
      </c>
      <c r="D4945" s="12">
        <v>0.40600000000000003</v>
      </c>
      <c r="E4945" s="4">
        <v>1.3318099999999999</v>
      </c>
      <c r="F4945" s="4">
        <v>1.288</v>
      </c>
      <c r="G4945" s="12">
        <v>-0.68559999999999999</v>
      </c>
      <c r="H4945" s="12">
        <v>-0.1394</v>
      </c>
      <c r="I4945" s="4">
        <v>-1.399</v>
      </c>
      <c r="J4945" s="29">
        <v>142</v>
      </c>
      <c r="K4945">
        <v>165</v>
      </c>
      <c r="L4945" s="6">
        <v>193</v>
      </c>
      <c r="M4945" s="27">
        <v>0.44500000000000001</v>
      </c>
      <c r="N4945" s="6">
        <v>1.45</v>
      </c>
      <c r="O4945" s="6">
        <v>1.4</v>
      </c>
      <c r="P4945" s="6">
        <v>-0.56000000000000005</v>
      </c>
      <c r="Q4945" s="6">
        <v>-0.12</v>
      </c>
      <c r="R4945" s="31">
        <v>0.02</v>
      </c>
      <c r="S4945" s="6">
        <v>0.18</v>
      </c>
      <c r="T4945" s="6">
        <v>0.14000000000000001</v>
      </c>
      <c r="U4945" s="6">
        <v>0.06</v>
      </c>
      <c r="V4945" s="6">
        <v>1.2999999999999999E-2</v>
      </c>
      <c r="X4945">
        <f>MROUND(RANK(C4945,C$14:C$10000),$X$2)</f>
        <v>4500</v>
      </c>
      <c r="Y4945">
        <f>MROUND(RANK(D4945,D$14:D$10000),$X$2)</f>
        <v>4500</v>
      </c>
      <c r="Z4945">
        <f>MROUND(RANK(E4945,E$14:E$10000),$X$2)</f>
        <v>4850</v>
      </c>
      <c r="AA4945">
        <f>MROUND(RANK(F4945,F$14:F$10000),$X$2)</f>
        <v>4700</v>
      </c>
      <c r="AB4945">
        <f>MROUND(RANK(G4945,G$14:G$10000),$X$2)</f>
        <v>5300</v>
      </c>
      <c r="AC4945">
        <f>MROUND(RANK(H4945,H$14:H$10000),$X$2)</f>
        <v>5250</v>
      </c>
      <c r="AD4945">
        <f>MROUND(RANK(I4945,I$14:I$10000),$X$2)</f>
        <v>5150</v>
      </c>
      <c r="AE4945">
        <f>SUM(X4945:AC4945)+SUM(Y4945:AA4945)+Y4945*4</f>
        <v>61150</v>
      </c>
    </row>
    <row r="4946" spans="1:31" x14ac:dyDescent="0.2">
      <c r="A4946" s="1">
        <v>45893</v>
      </c>
      <c r="B4946" s="2">
        <v>0.95906250000000004</v>
      </c>
      <c r="C4946" s="11">
        <v>1032766482</v>
      </c>
      <c r="D4946" s="12">
        <v>0.39529999999999998</v>
      </c>
      <c r="E4946" s="4">
        <v>1.3372299999999999</v>
      </c>
      <c r="F4946" s="4">
        <v>1.274</v>
      </c>
      <c r="G4946" s="12">
        <v>-0.5968</v>
      </c>
      <c r="H4946" s="12">
        <v>-0.13300000000000001</v>
      </c>
      <c r="I4946" s="4">
        <v>-1.1259999999999999</v>
      </c>
      <c r="J4946" s="29">
        <v>92</v>
      </c>
      <c r="K4946">
        <v>149</v>
      </c>
      <c r="L4946">
        <v>185</v>
      </c>
      <c r="M4946" s="29">
        <v>0.44500000000000001</v>
      </c>
      <c r="N4946">
        <v>1.45</v>
      </c>
      <c r="O4946">
        <v>1.4</v>
      </c>
      <c r="P4946">
        <v>-0.56000000000000005</v>
      </c>
      <c r="Q4946">
        <v>-0.12</v>
      </c>
      <c r="R4946" s="33">
        <v>0.02</v>
      </c>
      <c r="S4946">
        <v>0.18</v>
      </c>
      <c r="T4946">
        <v>0.14000000000000001</v>
      </c>
      <c r="U4946">
        <v>0.06</v>
      </c>
      <c r="V4946">
        <v>1.2999999999999999E-2</v>
      </c>
      <c r="X4946">
        <f>MROUND(RANK(C4946,C$14:C$10000),$X$2)</f>
        <v>4700</v>
      </c>
      <c r="Y4946">
        <f>MROUND(RANK(D4946,D$14:D$10000),$X$2)</f>
        <v>4700</v>
      </c>
      <c r="Z4946">
        <f>MROUND(RANK(E4946,E$14:E$10000),$X$2)</f>
        <v>4850</v>
      </c>
      <c r="AA4946">
        <f>MROUND(RANK(F4946,F$14:F$10000),$X$2)</f>
        <v>4750</v>
      </c>
      <c r="AB4946">
        <f>MROUND(RANK(G4946,G$14:G$10000),$X$2)</f>
        <v>4050</v>
      </c>
      <c r="AC4946">
        <f>MROUND(RANK(H4946,H$14:H$10000),$X$2)</f>
        <v>5000</v>
      </c>
      <c r="AD4946">
        <f>MROUND(RANK(I4946,I$14:I$10000),$X$2)</f>
        <v>5000</v>
      </c>
      <c r="AE4946">
        <f>SUM(X4946:AC4946)+SUM(Y4946:AA4946)+Y4946*4</f>
        <v>61150</v>
      </c>
    </row>
    <row r="4947" spans="1:31" x14ac:dyDescent="0.2">
      <c r="A4947" s="1">
        <v>45893</v>
      </c>
      <c r="B4947" s="2">
        <v>0.98671296296296296</v>
      </c>
      <c r="C4947" s="11">
        <v>639721983</v>
      </c>
      <c r="D4947" s="12">
        <v>0.37619999999999998</v>
      </c>
      <c r="E4947" s="4">
        <v>1.3075399999999999</v>
      </c>
      <c r="F4947" s="4">
        <v>1.2070000000000001</v>
      </c>
      <c r="G4947" s="12">
        <v>-0.55030000000000001</v>
      </c>
      <c r="H4947" s="12">
        <v>-0.1232</v>
      </c>
      <c r="I4947" s="4">
        <v>-1.1399999999999999</v>
      </c>
      <c r="J4947" s="29">
        <v>56</v>
      </c>
      <c r="K4947">
        <v>118</v>
      </c>
      <c r="L4947" s="6">
        <v>172</v>
      </c>
      <c r="M4947" s="27">
        <v>0.44500000000000001</v>
      </c>
      <c r="N4947" s="6">
        <v>1.45</v>
      </c>
      <c r="O4947" s="6">
        <v>1.4</v>
      </c>
      <c r="P4947" s="6">
        <v>-0.56000000000000005</v>
      </c>
      <c r="Q4947" s="6">
        <v>-0.12</v>
      </c>
      <c r="R4947" s="31">
        <v>0.02</v>
      </c>
      <c r="S4947" s="6">
        <v>0.18</v>
      </c>
      <c r="T4947" s="6">
        <v>0.14000000000000001</v>
      </c>
      <c r="U4947" s="6">
        <v>0.06</v>
      </c>
      <c r="V4947" s="6">
        <v>1.2999999999999999E-2</v>
      </c>
      <c r="X4947">
        <f>MROUND(RANK(C4947,C$14:C$10000),$X$2)</f>
        <v>5050</v>
      </c>
      <c r="Y4947">
        <f>MROUND(RANK(D4947,D$14:D$10000),$X$2)</f>
        <v>5000</v>
      </c>
      <c r="Z4947">
        <f>MROUND(RANK(E4947,E$14:E$10000),$X$2)</f>
        <v>5000</v>
      </c>
      <c r="AA4947">
        <f>MROUND(RANK(F4947,F$14:F$10000),$X$2)</f>
        <v>5050</v>
      </c>
      <c r="AB4947">
        <f>MROUND(RANK(G4947,G$14:G$10000),$X$2)</f>
        <v>1800</v>
      </c>
      <c r="AC4947">
        <f>MROUND(RANK(H4947,H$14:H$10000),$X$2)</f>
        <v>4200</v>
      </c>
      <c r="AD4947">
        <f>MROUND(RANK(I4947,I$14:I$10000),$X$2)</f>
        <v>5050</v>
      </c>
      <c r="AE4947">
        <f>SUM(X4947:AC4947)+SUM(Y4947:AA4947)+Y4947*4</f>
        <v>61150</v>
      </c>
    </row>
    <row r="4948" spans="1:31" x14ac:dyDescent="0.2">
      <c r="A4948" s="1">
        <v>45894</v>
      </c>
      <c r="B4948" s="2">
        <v>0.62343749999999998</v>
      </c>
      <c r="C4948" s="11">
        <v>443484020</v>
      </c>
      <c r="D4948" s="12">
        <v>0.36170000000000002</v>
      </c>
      <c r="E4948" s="4">
        <v>1.2633700000000001</v>
      </c>
      <c r="F4948" s="4">
        <v>1.1779999999999999</v>
      </c>
      <c r="G4948" s="12">
        <v>-0.52329999999999999</v>
      </c>
      <c r="H4948" s="12">
        <v>-0.11609999999999999</v>
      </c>
      <c r="I4948" s="4">
        <v>-1.0429999999999999</v>
      </c>
      <c r="J4948" s="29">
        <v>79</v>
      </c>
      <c r="K4948">
        <v>98</v>
      </c>
      <c r="L4948">
        <v>179</v>
      </c>
      <c r="M4948" s="29">
        <v>0.45500000000000002</v>
      </c>
      <c r="N4948">
        <v>1.45</v>
      </c>
      <c r="O4948">
        <v>1.4</v>
      </c>
      <c r="P4948">
        <v>-0.57999999999999996</v>
      </c>
      <c r="Q4948">
        <v>-0.115</v>
      </c>
      <c r="R4948" s="33">
        <v>0.03</v>
      </c>
      <c r="S4948">
        <v>0.15</v>
      </c>
      <c r="T4948">
        <v>0.14000000000000001</v>
      </c>
      <c r="U4948">
        <v>7.0000000000000007E-2</v>
      </c>
      <c r="V4948">
        <v>1.2999999999999999E-2</v>
      </c>
      <c r="X4948">
        <f>MROUND(RANK(C4948,C$14:C$10000),$X$2)</f>
        <v>5150</v>
      </c>
      <c r="Y4948">
        <f>MROUND(RANK(D4948,D$14:D$10000),$X$2)</f>
        <v>5150</v>
      </c>
      <c r="Z4948">
        <f>MROUND(RANK(E4948,E$14:E$10000),$X$2)</f>
        <v>5150</v>
      </c>
      <c r="AA4948">
        <f>MROUND(RANK(F4948,F$14:F$10000),$X$2)</f>
        <v>5150</v>
      </c>
      <c r="AB4948">
        <f>MROUND(RANK(G4948,G$14:G$10000),$X$2)</f>
        <v>1400</v>
      </c>
      <c r="AC4948">
        <f>MROUND(RANK(H4948,H$14:H$10000),$X$2)</f>
        <v>3100</v>
      </c>
      <c r="AD4948">
        <f>MROUND(RANK(I4948,I$14:I$10000),$X$2)</f>
        <v>4950</v>
      </c>
      <c r="AE4948">
        <f>SUM(X4948:AC4948)+SUM(Y4948:AA4948)+Y4948*4</f>
        <v>61150</v>
      </c>
    </row>
    <row r="4949" spans="1:31" x14ac:dyDescent="0.2">
      <c r="A4949" s="1">
        <v>45894</v>
      </c>
      <c r="B4949" s="2">
        <v>0.76844907407407403</v>
      </c>
      <c r="C4949" s="11">
        <v>536925707</v>
      </c>
      <c r="D4949" s="12">
        <v>0.36919999999999997</v>
      </c>
      <c r="E4949" s="4">
        <v>1.27678</v>
      </c>
      <c r="F4949" s="4">
        <v>1.196</v>
      </c>
      <c r="G4949" s="12">
        <v>-0.52329999999999999</v>
      </c>
      <c r="H4949" s="12">
        <v>-0.11899999999999999</v>
      </c>
      <c r="I4949" s="4">
        <v>-0.57299999999999995</v>
      </c>
      <c r="J4949" s="29">
        <v>82</v>
      </c>
      <c r="K4949">
        <v>111</v>
      </c>
      <c r="L4949" s="6">
        <v>201</v>
      </c>
      <c r="M4949" s="27">
        <v>0.42499999999999999</v>
      </c>
      <c r="N4949" s="6">
        <v>1.35</v>
      </c>
      <c r="O4949" s="6">
        <v>1.45</v>
      </c>
      <c r="P4949" s="6">
        <v>-0.56000000000000005</v>
      </c>
      <c r="Q4949" s="6">
        <v>-0.115</v>
      </c>
      <c r="R4949" s="31">
        <v>0.05</v>
      </c>
      <c r="S4949" s="6">
        <v>0.16500000000000001</v>
      </c>
      <c r="T4949" s="6">
        <v>0.16</v>
      </c>
      <c r="U4949" s="6">
        <v>7.4999999999999997E-2</v>
      </c>
      <c r="V4949" s="6">
        <v>1.95E-2</v>
      </c>
      <c r="X4949">
        <f>MROUND(RANK(C4949,C$14:C$10000),$X$2)</f>
        <v>5100</v>
      </c>
      <c r="Y4949">
        <f>MROUND(RANK(D4949,D$14:D$10000),$X$2)</f>
        <v>5100</v>
      </c>
      <c r="Z4949">
        <f>MROUND(RANK(E4949,E$14:E$10000),$X$2)</f>
        <v>5100</v>
      </c>
      <c r="AA4949">
        <f>MROUND(RANK(F4949,F$14:F$10000),$X$2)</f>
        <v>5100</v>
      </c>
      <c r="AB4949">
        <f>MROUND(RANK(G4949,G$14:G$10000),$X$2)</f>
        <v>1400</v>
      </c>
      <c r="AC4949">
        <f>MROUND(RANK(H4949,H$14:H$10000),$X$2)</f>
        <v>3650</v>
      </c>
      <c r="AD4949">
        <f>MROUND(RANK(I4949,I$14:I$10000),$X$2)</f>
        <v>4600</v>
      </c>
      <c r="AE4949">
        <f>SUM(X4949:AC4949)+SUM(Y4949:AA4949)+Y4949*4</f>
        <v>61150</v>
      </c>
    </row>
    <row r="4950" spans="1:31" x14ac:dyDescent="0.2">
      <c r="A4950" s="1">
        <v>45893</v>
      </c>
      <c r="B4950" s="2">
        <v>0.58468750000000003</v>
      </c>
      <c r="C4950" s="11">
        <v>532506101</v>
      </c>
      <c r="D4950" s="12">
        <v>0.36890000000000001</v>
      </c>
      <c r="E4950" s="4">
        <v>1.27681</v>
      </c>
      <c r="F4950" s="4">
        <v>1.202</v>
      </c>
      <c r="G4950" s="12">
        <v>-0.52329999999999999</v>
      </c>
      <c r="H4950" s="12">
        <v>-0.12</v>
      </c>
      <c r="I4950" s="4">
        <v>-1.1140000000000001</v>
      </c>
      <c r="J4950" s="29">
        <v>79</v>
      </c>
      <c r="K4950">
        <v>122</v>
      </c>
      <c r="L4950" s="6">
        <v>158</v>
      </c>
      <c r="M4950" s="27">
        <v>0.44500000000000001</v>
      </c>
      <c r="N4950" s="6">
        <v>1.45</v>
      </c>
      <c r="O4950" s="6">
        <v>1.4</v>
      </c>
      <c r="P4950" s="6">
        <v>-0.56000000000000005</v>
      </c>
      <c r="Q4950" s="6">
        <v>-0.12</v>
      </c>
      <c r="R4950" s="31">
        <v>0.02</v>
      </c>
      <c r="S4950" s="6">
        <v>0.18</v>
      </c>
      <c r="T4950" s="6">
        <v>0.14000000000000001</v>
      </c>
      <c r="U4950" s="6">
        <v>0.06</v>
      </c>
      <c r="V4950" s="6">
        <v>1.2999999999999999E-2</v>
      </c>
      <c r="X4950">
        <f>MROUND(RANK(C4950,C$14:C$10000),$X$2)</f>
        <v>5100</v>
      </c>
      <c r="Y4950">
        <f>MROUND(RANK(D4950,D$14:D$10000),$X$2)</f>
        <v>5100</v>
      </c>
      <c r="Z4950">
        <f>MROUND(RANK(E4950,E$14:E$10000),$X$2)</f>
        <v>5100</v>
      </c>
      <c r="AA4950">
        <f>MROUND(RANK(F4950,F$14:F$10000),$X$2)</f>
        <v>5050</v>
      </c>
      <c r="AB4950">
        <f>MROUND(RANK(G4950,G$14:G$10000),$X$2)</f>
        <v>1400</v>
      </c>
      <c r="AC4950">
        <f>MROUND(RANK(H4950,H$14:H$10000),$X$2)</f>
        <v>3800</v>
      </c>
      <c r="AD4950">
        <f>MROUND(RANK(I4950,I$14:I$10000),$X$2)</f>
        <v>5000</v>
      </c>
      <c r="AE4950">
        <f>SUM(X4950:AC4950)+SUM(Y4950:AA4950)+Y4950*4</f>
        <v>61200</v>
      </c>
    </row>
    <row r="4951" spans="1:31" x14ac:dyDescent="0.2">
      <c r="A4951" s="1">
        <v>45893</v>
      </c>
      <c r="B4951" s="2">
        <v>0.92228009259259258</v>
      </c>
      <c r="C4951" s="11">
        <v>500696658</v>
      </c>
      <c r="D4951" s="12">
        <v>0.36649999999999999</v>
      </c>
      <c r="E4951" s="4">
        <v>1.2929900000000001</v>
      </c>
      <c r="F4951" s="4">
        <v>1.1950000000000001</v>
      </c>
      <c r="G4951" s="12">
        <v>-0.52329999999999999</v>
      </c>
      <c r="H4951" s="12">
        <v>-0.1179</v>
      </c>
      <c r="I4951" s="4">
        <v>-1.099</v>
      </c>
      <c r="J4951" s="29">
        <v>53</v>
      </c>
      <c r="K4951">
        <v>85</v>
      </c>
      <c r="L4951">
        <v>123</v>
      </c>
      <c r="M4951" s="29">
        <v>0.44500000000000001</v>
      </c>
      <c r="N4951">
        <v>1.45</v>
      </c>
      <c r="O4951">
        <v>1.4</v>
      </c>
      <c r="P4951">
        <v>-0.56000000000000005</v>
      </c>
      <c r="Q4951">
        <v>-0.12</v>
      </c>
      <c r="R4951" s="33">
        <v>0.02</v>
      </c>
      <c r="S4951">
        <v>0.18</v>
      </c>
      <c r="T4951">
        <v>0.14000000000000001</v>
      </c>
      <c r="U4951">
        <v>0.06</v>
      </c>
      <c r="V4951">
        <v>1.2999999999999999E-2</v>
      </c>
      <c r="X4951">
        <f>MROUND(RANK(C4951,C$14:C$10000),$X$2)</f>
        <v>5150</v>
      </c>
      <c r="Y4951">
        <f>MROUND(RANK(D4951,D$14:D$10000),$X$2)</f>
        <v>5150</v>
      </c>
      <c r="Z4951">
        <f>MROUND(RANK(E4951,E$14:E$10000),$X$2)</f>
        <v>5050</v>
      </c>
      <c r="AA4951">
        <f>MROUND(RANK(F4951,F$14:F$10000),$X$2)</f>
        <v>5100</v>
      </c>
      <c r="AB4951">
        <f>MROUND(RANK(G4951,G$14:G$10000),$X$2)</f>
        <v>1400</v>
      </c>
      <c r="AC4951">
        <f>MROUND(RANK(H4951,H$14:H$10000),$X$2)</f>
        <v>3450</v>
      </c>
      <c r="AD4951">
        <f>MROUND(RANK(I4951,I$14:I$10000),$X$2)</f>
        <v>5000</v>
      </c>
      <c r="AE4951">
        <f>SUM(X4951:AC4951)+SUM(Y4951:AA4951)+Y4951*4</f>
        <v>61200</v>
      </c>
    </row>
    <row r="4952" spans="1:31" x14ac:dyDescent="0.2">
      <c r="A4952" s="1">
        <v>45893</v>
      </c>
      <c r="B4952" s="2">
        <v>0.9406944444444445</v>
      </c>
      <c r="C4952" s="11">
        <v>703895800</v>
      </c>
      <c r="D4952" s="12">
        <v>0.38</v>
      </c>
      <c r="E4952" s="4">
        <v>1.3087800000000001</v>
      </c>
      <c r="F4952" s="4">
        <v>1.22</v>
      </c>
      <c r="G4952" s="12">
        <v>-0.55030000000000001</v>
      </c>
      <c r="H4952" s="12">
        <v>-0.1249</v>
      </c>
      <c r="I4952" s="4">
        <v>-1.1080000000000001</v>
      </c>
      <c r="J4952" s="29">
        <v>59</v>
      </c>
      <c r="K4952">
        <v>138</v>
      </c>
      <c r="L4952" s="6">
        <v>146</v>
      </c>
      <c r="M4952" s="27">
        <v>0.44500000000000001</v>
      </c>
      <c r="N4952" s="6">
        <v>1.45</v>
      </c>
      <c r="O4952" s="6">
        <v>1.4</v>
      </c>
      <c r="P4952" s="6">
        <v>-0.56000000000000005</v>
      </c>
      <c r="Q4952" s="6">
        <v>-0.12</v>
      </c>
      <c r="R4952" s="31">
        <v>0.02</v>
      </c>
      <c r="S4952" s="6">
        <v>0.18</v>
      </c>
      <c r="T4952" s="6">
        <v>0.14000000000000001</v>
      </c>
      <c r="U4952" s="6">
        <v>0.06</v>
      </c>
      <c r="V4952" s="6">
        <v>1.2999999999999999E-2</v>
      </c>
      <c r="X4952">
        <f>MROUND(RANK(C4952,C$14:C$10000),$X$2)</f>
        <v>5000</v>
      </c>
      <c r="Y4952">
        <f>MROUND(RANK(D4952,D$14:D$10000),$X$2)</f>
        <v>5000</v>
      </c>
      <c r="Z4952">
        <f>MROUND(RANK(E4952,E$14:E$10000),$X$2)</f>
        <v>5000</v>
      </c>
      <c r="AA4952">
        <f>MROUND(RANK(F4952,F$14:F$10000),$X$2)</f>
        <v>5000</v>
      </c>
      <c r="AB4952">
        <f>MROUND(RANK(G4952,G$14:G$10000),$X$2)</f>
        <v>1800</v>
      </c>
      <c r="AC4952">
        <f>MROUND(RANK(H4952,H$14:H$10000),$X$2)</f>
        <v>4400</v>
      </c>
      <c r="AD4952">
        <f>MROUND(RANK(I4952,I$14:I$10000),$X$2)</f>
        <v>5000</v>
      </c>
      <c r="AE4952">
        <f>SUM(X4952:AC4952)+SUM(Y4952:AA4952)+Y4952*4</f>
        <v>61200</v>
      </c>
    </row>
    <row r="4953" spans="1:31" x14ac:dyDescent="0.2">
      <c r="A4953" s="1">
        <v>45893</v>
      </c>
      <c r="B4953" s="2">
        <v>0.99539351851851854</v>
      </c>
      <c r="C4953" s="11">
        <v>540691966</v>
      </c>
      <c r="D4953" s="12">
        <v>0.3695</v>
      </c>
      <c r="E4953" s="4">
        <v>1.28952</v>
      </c>
      <c r="F4953" s="4">
        <v>1.198</v>
      </c>
      <c r="G4953" s="12">
        <v>-0.52329999999999999</v>
      </c>
      <c r="H4953" s="12">
        <v>-0.1201</v>
      </c>
      <c r="I4953" s="4">
        <v>-1.101</v>
      </c>
      <c r="J4953" s="29">
        <v>83</v>
      </c>
      <c r="K4953">
        <v>91</v>
      </c>
      <c r="L4953">
        <v>141</v>
      </c>
      <c r="M4953" s="29">
        <v>0.44500000000000001</v>
      </c>
      <c r="N4953">
        <v>1.45</v>
      </c>
      <c r="O4953">
        <v>1.4</v>
      </c>
      <c r="P4953">
        <v>-0.56000000000000005</v>
      </c>
      <c r="Q4953">
        <v>-0.12</v>
      </c>
      <c r="R4953" s="33">
        <v>0.02</v>
      </c>
      <c r="S4953">
        <v>0.18</v>
      </c>
      <c r="T4953">
        <v>0.14000000000000001</v>
      </c>
      <c r="U4953">
        <v>0.06</v>
      </c>
      <c r="V4953">
        <v>1.2999999999999999E-2</v>
      </c>
      <c r="X4953">
        <f>MROUND(RANK(C4953,C$14:C$10000),$X$2)</f>
        <v>5100</v>
      </c>
      <c r="Y4953">
        <f>MROUND(RANK(D4953,D$14:D$10000),$X$2)</f>
        <v>5100</v>
      </c>
      <c r="Z4953">
        <f>MROUND(RANK(E4953,E$14:E$10000),$X$2)</f>
        <v>5050</v>
      </c>
      <c r="AA4953">
        <f>MROUND(RANK(F4953,F$14:F$10000),$X$2)</f>
        <v>5100</v>
      </c>
      <c r="AB4953">
        <f>MROUND(RANK(G4953,G$14:G$10000),$X$2)</f>
        <v>1400</v>
      </c>
      <c r="AC4953">
        <f>MROUND(RANK(H4953,H$14:H$10000),$X$2)</f>
        <v>3800</v>
      </c>
      <c r="AD4953">
        <f>MROUND(RANK(I4953,I$14:I$10000),$X$2)</f>
        <v>5000</v>
      </c>
      <c r="AE4953">
        <f>SUM(X4953:AC4953)+SUM(Y4953:AA4953)+Y4953*4</f>
        <v>61200</v>
      </c>
    </row>
    <row r="4954" spans="1:31" x14ac:dyDescent="0.2">
      <c r="A4954" s="1">
        <v>45894</v>
      </c>
      <c r="B4954" s="2">
        <v>0.53459490740740745</v>
      </c>
      <c r="C4954" s="11">
        <v>534464776</v>
      </c>
      <c r="D4954" s="12">
        <v>0.36899999999999999</v>
      </c>
      <c r="E4954" s="4">
        <v>1.2779400000000001</v>
      </c>
      <c r="F4954" s="4">
        <v>1.1910000000000001</v>
      </c>
      <c r="G4954" s="12">
        <v>-0.52329999999999999</v>
      </c>
      <c r="H4954" s="12">
        <v>-0.1193</v>
      </c>
      <c r="I4954" s="4">
        <v>-0.51100000000000001</v>
      </c>
      <c r="J4954" s="29">
        <v>82</v>
      </c>
      <c r="K4954">
        <v>124</v>
      </c>
      <c r="L4954" s="6">
        <v>158</v>
      </c>
      <c r="M4954" s="27">
        <v>0.435</v>
      </c>
      <c r="N4954" s="6">
        <v>1.35</v>
      </c>
      <c r="O4954" s="6">
        <v>1.3</v>
      </c>
      <c r="P4954" s="6">
        <v>-0.57999999999999996</v>
      </c>
      <c r="Q4954" s="6">
        <v>-0.115</v>
      </c>
      <c r="R4954" s="31">
        <v>0.03</v>
      </c>
      <c r="S4954" s="6">
        <v>0.15</v>
      </c>
      <c r="T4954" s="6">
        <v>0.14000000000000001</v>
      </c>
      <c r="U4954" s="6">
        <v>0.05</v>
      </c>
      <c r="V4954" s="6">
        <v>1.9E-2</v>
      </c>
      <c r="X4954">
        <f>MROUND(RANK(C4954,C$14:C$10000),$X$2)</f>
        <v>5100</v>
      </c>
      <c r="Y4954">
        <f>MROUND(RANK(D4954,D$14:D$10000),$X$2)</f>
        <v>5100</v>
      </c>
      <c r="Z4954">
        <f>MROUND(RANK(E4954,E$14:E$10000),$X$2)</f>
        <v>5100</v>
      </c>
      <c r="AA4954">
        <f>MROUND(RANK(F4954,F$14:F$10000),$X$2)</f>
        <v>5100</v>
      </c>
      <c r="AB4954">
        <f>MROUND(RANK(G4954,G$14:G$10000),$X$2)</f>
        <v>1400</v>
      </c>
      <c r="AC4954">
        <f>MROUND(RANK(H4954,H$14:H$10000),$X$2)</f>
        <v>3700</v>
      </c>
      <c r="AD4954">
        <f>MROUND(RANK(I4954,I$14:I$10000),$X$2)</f>
        <v>4550</v>
      </c>
      <c r="AE4954">
        <f>SUM(X4954:AC4954)+SUM(Y4954:AA4954)+Y4954*4</f>
        <v>61200</v>
      </c>
    </row>
    <row r="4955" spans="1:31" x14ac:dyDescent="0.2">
      <c r="A4955" s="1">
        <v>45894</v>
      </c>
      <c r="B4955" s="2">
        <v>0.59081018518518513</v>
      </c>
      <c r="C4955" s="11">
        <v>468456324</v>
      </c>
      <c r="D4955" s="12">
        <v>0.36380000000000001</v>
      </c>
      <c r="E4955" s="4">
        <v>1.2900400000000001</v>
      </c>
      <c r="F4955" s="4">
        <v>1.1890000000000001</v>
      </c>
      <c r="G4955" s="12">
        <v>-0.52329999999999999</v>
      </c>
      <c r="H4955" s="12">
        <v>-0.11799999999999999</v>
      </c>
      <c r="I4955" s="4">
        <v>-0.32700000000000001</v>
      </c>
      <c r="J4955" s="29">
        <v>62</v>
      </c>
      <c r="K4955">
        <v>85</v>
      </c>
      <c r="L4955" s="6">
        <v>143</v>
      </c>
      <c r="M4955" s="27">
        <v>0.42499999999999999</v>
      </c>
      <c r="N4955" s="6">
        <v>1.45</v>
      </c>
      <c r="O4955" s="6">
        <v>1.4</v>
      </c>
      <c r="P4955" s="6">
        <v>-0.57999999999999996</v>
      </c>
      <c r="Q4955" s="6">
        <v>-0.125</v>
      </c>
      <c r="R4955" s="31">
        <v>0.06</v>
      </c>
      <c r="S4955" s="6">
        <v>0.16500000000000001</v>
      </c>
      <c r="T4955" s="6">
        <v>0.16</v>
      </c>
      <c r="U4955" s="6">
        <v>0.05</v>
      </c>
      <c r="V4955" s="6">
        <v>1.2999999999999999E-2</v>
      </c>
      <c r="X4955">
        <f>MROUND(RANK(C4955,C$14:C$10000),$X$2)</f>
        <v>5150</v>
      </c>
      <c r="Y4955">
        <f>MROUND(RANK(D4955,D$14:D$10000),$X$2)</f>
        <v>5150</v>
      </c>
      <c r="Z4955">
        <f>MROUND(RANK(E4955,E$14:E$10000),$X$2)</f>
        <v>5050</v>
      </c>
      <c r="AA4955">
        <f>MROUND(RANK(F4955,F$14:F$10000),$X$2)</f>
        <v>5100</v>
      </c>
      <c r="AB4955">
        <f>MROUND(RANK(G4955,G$14:G$10000),$X$2)</f>
        <v>1400</v>
      </c>
      <c r="AC4955">
        <f>MROUND(RANK(H4955,H$14:H$10000),$X$2)</f>
        <v>3450</v>
      </c>
      <c r="AD4955">
        <f>MROUND(RANK(I4955,I$14:I$10000),$X$2)</f>
        <v>4300</v>
      </c>
      <c r="AE4955">
        <f>SUM(X4955:AC4955)+SUM(Y4955:AA4955)+Y4955*4</f>
        <v>61200</v>
      </c>
    </row>
    <row r="4956" spans="1:31" x14ac:dyDescent="0.2">
      <c r="A4956" s="1">
        <v>45893</v>
      </c>
      <c r="B4956" s="2">
        <v>2.4918981481481483E-2</v>
      </c>
      <c r="C4956" s="11">
        <v>572813986</v>
      </c>
      <c r="D4956" s="12">
        <v>0.37180000000000002</v>
      </c>
      <c r="E4956" s="4">
        <v>1.2885200000000001</v>
      </c>
      <c r="F4956" s="4">
        <v>1.202</v>
      </c>
      <c r="G4956" s="12">
        <v>-0.52329999999999999</v>
      </c>
      <c r="H4956" s="12">
        <v>-0.1237</v>
      </c>
      <c r="I4956" s="4">
        <v>-0.94699999999999995</v>
      </c>
      <c r="J4956" s="29">
        <v>83</v>
      </c>
      <c r="K4956">
        <v>91</v>
      </c>
      <c r="L4956" s="6">
        <v>180</v>
      </c>
      <c r="M4956" s="27">
        <v>0.42499999999999999</v>
      </c>
      <c r="N4956" s="6">
        <v>1.45</v>
      </c>
      <c r="O4956" s="6">
        <v>1.4</v>
      </c>
      <c r="P4956" s="6">
        <v>-0.56000000000000005</v>
      </c>
      <c r="Q4956" s="6">
        <v>-0.125</v>
      </c>
      <c r="R4956" s="31">
        <v>0.02</v>
      </c>
      <c r="S4956" s="6">
        <v>0.15</v>
      </c>
      <c r="T4956" s="6">
        <v>0.12</v>
      </c>
      <c r="U4956" s="6">
        <v>7.0000000000000007E-2</v>
      </c>
      <c r="V4956" s="6">
        <v>0.01</v>
      </c>
      <c r="X4956">
        <f>MROUND(RANK(C4956,C$14:C$10000),$X$2)</f>
        <v>5050</v>
      </c>
      <c r="Y4956">
        <f>MROUND(RANK(D4956,D$14:D$10000),$X$2)</f>
        <v>5050</v>
      </c>
      <c r="Z4956">
        <f>MROUND(RANK(E4956,E$14:E$10000),$X$2)</f>
        <v>5050</v>
      </c>
      <c r="AA4956">
        <f>MROUND(RANK(F4956,F$14:F$10000),$X$2)</f>
        <v>5050</v>
      </c>
      <c r="AB4956">
        <f>MROUND(RANK(G4956,G$14:G$10000),$X$2)</f>
        <v>1400</v>
      </c>
      <c r="AC4956">
        <f>MROUND(RANK(H4956,H$14:H$10000),$X$2)</f>
        <v>4300</v>
      </c>
      <c r="AD4956">
        <f>MROUND(RANK(I4956,I$14:I$10000),$X$2)</f>
        <v>4900</v>
      </c>
      <c r="AE4956">
        <f>SUM(X4956:AC4956)+SUM(Y4956:AA4956)+Y4956*4</f>
        <v>61250</v>
      </c>
    </row>
    <row r="4957" spans="1:31" x14ac:dyDescent="0.2">
      <c r="A4957" s="1">
        <v>45894</v>
      </c>
      <c r="B4957" s="2">
        <v>0.75013888888888891</v>
      </c>
      <c r="C4957" s="11">
        <v>183636288</v>
      </c>
      <c r="D4957" s="12">
        <v>0.32750000000000001</v>
      </c>
      <c r="E4957" s="4">
        <v>1.20214</v>
      </c>
      <c r="F4957" s="4">
        <v>1.08</v>
      </c>
      <c r="G4957" s="12">
        <v>-0.41860000000000003</v>
      </c>
      <c r="H4957" s="12">
        <v>-0.1017</v>
      </c>
      <c r="I4957" s="4">
        <v>-0.48599999999999999</v>
      </c>
      <c r="J4957" s="29">
        <v>33</v>
      </c>
      <c r="K4957">
        <v>50</v>
      </c>
      <c r="L4957">
        <v>230</v>
      </c>
      <c r="M4957" s="29">
        <v>0.435</v>
      </c>
      <c r="N4957">
        <v>1.45</v>
      </c>
      <c r="O4957">
        <v>1.4</v>
      </c>
      <c r="P4957">
        <v>-0.57999999999999996</v>
      </c>
      <c r="Q4957">
        <v>-0.125</v>
      </c>
      <c r="R4957" s="33">
        <v>0.04</v>
      </c>
      <c r="S4957">
        <v>0.16500000000000001</v>
      </c>
      <c r="T4957">
        <v>0.16</v>
      </c>
      <c r="U4957">
        <v>7.0000000000000007E-2</v>
      </c>
      <c r="V4957">
        <v>1.6E-2</v>
      </c>
      <c r="X4957">
        <f>MROUND(RANK(C4957,C$14:C$10000),$X$2)</f>
        <v>5350</v>
      </c>
      <c r="Y4957">
        <f>MROUND(RANK(D4957,D$14:D$10000),$X$2)</f>
        <v>5350</v>
      </c>
      <c r="Z4957">
        <f>MROUND(RANK(E4957,E$14:E$10000),$X$2)</f>
        <v>5250</v>
      </c>
      <c r="AA4957">
        <f>MROUND(RANK(F4957,F$14:F$10000),$X$2)</f>
        <v>5300</v>
      </c>
      <c r="AB4957">
        <f>MROUND(RANK(G4957,G$14:G$10000),$X$2)</f>
        <v>1300</v>
      </c>
      <c r="AC4957">
        <f>MROUND(RANK(H4957,H$14:H$10000),$X$2)</f>
        <v>1400</v>
      </c>
      <c r="AD4957">
        <f>MROUND(RANK(I4957,I$14:I$10000),$X$2)</f>
        <v>4500</v>
      </c>
      <c r="AE4957">
        <f>SUM(X4957:AC4957)+SUM(Y4957:AA4957)+Y4957*4</f>
        <v>61250</v>
      </c>
    </row>
    <row r="4958" spans="1:31" x14ac:dyDescent="0.2">
      <c r="A4958" s="1">
        <v>45894</v>
      </c>
      <c r="B4958" s="2">
        <v>0.7836805555555556</v>
      </c>
      <c r="C4958" s="11">
        <v>815587767</v>
      </c>
      <c r="D4958" s="12">
        <v>0.38579999999999998</v>
      </c>
      <c r="E4958" s="4">
        <v>1.35653</v>
      </c>
      <c r="F4958" s="4">
        <v>1.2629999999999999</v>
      </c>
      <c r="G4958" s="12">
        <v>-0.59340000000000004</v>
      </c>
      <c r="H4958" s="12">
        <v>-0.1216</v>
      </c>
      <c r="I4958" s="4">
        <v>-0.49</v>
      </c>
      <c r="J4958" s="29">
        <v>31</v>
      </c>
      <c r="K4958">
        <v>126</v>
      </c>
      <c r="L4958" s="6">
        <v>131</v>
      </c>
      <c r="M4958" s="27">
        <v>0.44500000000000001</v>
      </c>
      <c r="N4958" s="6">
        <v>1.35</v>
      </c>
      <c r="O4958" s="6">
        <v>1.3</v>
      </c>
      <c r="P4958" s="6">
        <v>-0.54</v>
      </c>
      <c r="Q4958" s="6">
        <v>-0.11</v>
      </c>
      <c r="R4958" s="31">
        <v>0.05</v>
      </c>
      <c r="S4958" s="6">
        <v>0.18</v>
      </c>
      <c r="T4958" s="6">
        <v>0.12</v>
      </c>
      <c r="U4958" s="6">
        <v>0.105</v>
      </c>
      <c r="V4958" s="6">
        <v>2.4E-2</v>
      </c>
      <c r="X4958">
        <f>MROUND(RANK(C4958,C$14:C$10000),$X$2)</f>
        <v>4900</v>
      </c>
      <c r="Y4958">
        <f>MROUND(RANK(D4958,D$14:D$10000),$X$2)</f>
        <v>4900</v>
      </c>
      <c r="Z4958">
        <f>MROUND(RANK(E4958,E$14:E$10000),$X$2)</f>
        <v>4700</v>
      </c>
      <c r="AA4958">
        <f>MROUND(RANK(F4958,F$14:F$10000),$X$2)</f>
        <v>4800</v>
      </c>
      <c r="AB4958">
        <f>MROUND(RANK(G4958,G$14:G$10000),$X$2)</f>
        <v>3950</v>
      </c>
      <c r="AC4958">
        <f>MROUND(RANK(H4958,H$14:H$10000),$X$2)</f>
        <v>4000</v>
      </c>
      <c r="AD4958">
        <f>MROUND(RANK(I4958,I$14:I$10000),$X$2)</f>
        <v>4500</v>
      </c>
      <c r="AE4958">
        <f>SUM(X4958:AC4958)+SUM(Y4958:AA4958)+Y4958*4</f>
        <v>61250</v>
      </c>
    </row>
    <row r="4959" spans="1:31" x14ac:dyDescent="0.2">
      <c r="A4959" s="1">
        <v>45894</v>
      </c>
      <c r="B4959" s="2">
        <v>0.88006944444444446</v>
      </c>
      <c r="C4959" s="11">
        <v>1133800072</v>
      </c>
      <c r="D4959" s="12">
        <v>0.39910000000000001</v>
      </c>
      <c r="E4959" s="4">
        <v>1.3307199999999999</v>
      </c>
      <c r="F4959" s="4">
        <v>1.278</v>
      </c>
      <c r="G4959" s="12">
        <v>-0.62329999999999997</v>
      </c>
      <c r="H4959" s="12">
        <v>-0.12989999999999999</v>
      </c>
      <c r="I4959" s="4">
        <v>-0.57599999999999996</v>
      </c>
      <c r="J4959" s="29">
        <v>181</v>
      </c>
      <c r="K4959">
        <v>265</v>
      </c>
      <c r="L4959">
        <v>286</v>
      </c>
      <c r="M4959" s="29">
        <v>0.44500000000000001</v>
      </c>
      <c r="N4959">
        <v>1.35</v>
      </c>
      <c r="O4959">
        <v>1.35</v>
      </c>
      <c r="P4959">
        <v>-0.54</v>
      </c>
      <c r="Q4959">
        <v>-0.115</v>
      </c>
      <c r="R4959" s="33">
        <v>0.04</v>
      </c>
      <c r="S4959">
        <v>0.13500000000000001</v>
      </c>
      <c r="T4959">
        <v>0.14000000000000001</v>
      </c>
      <c r="U4959">
        <v>0.17499999999999999</v>
      </c>
      <c r="V4959">
        <v>2.5000000000000001E-2</v>
      </c>
      <c r="X4959">
        <f>MROUND(RANK(C4959,C$14:C$10000),$X$2)</f>
        <v>4650</v>
      </c>
      <c r="Y4959">
        <f>MROUND(RANK(D4959,D$14:D$10000),$X$2)</f>
        <v>4650</v>
      </c>
      <c r="Z4959">
        <f>MROUND(RANK(E4959,E$14:E$10000),$X$2)</f>
        <v>4850</v>
      </c>
      <c r="AA4959">
        <f>MROUND(RANK(F4959,F$14:F$10000),$X$2)</f>
        <v>4750</v>
      </c>
      <c r="AB4959">
        <f>MROUND(RANK(G4959,G$14:G$10000),$X$2)</f>
        <v>4650</v>
      </c>
      <c r="AC4959">
        <f>MROUND(RANK(H4959,H$14:H$10000),$X$2)</f>
        <v>4850</v>
      </c>
      <c r="AD4959">
        <f>MROUND(RANK(I4959,I$14:I$10000),$X$2)</f>
        <v>4600</v>
      </c>
      <c r="AE4959">
        <f>SUM(X4959:AC4959)+SUM(Y4959:AA4959)+Y4959*4</f>
        <v>61250</v>
      </c>
    </row>
    <row r="4960" spans="1:31" x14ac:dyDescent="0.2">
      <c r="A4960" s="1">
        <v>45894</v>
      </c>
      <c r="B4960" s="2">
        <v>0.67659722222222218</v>
      </c>
      <c r="C4960" s="11">
        <v>1291772382</v>
      </c>
      <c r="D4960" s="12">
        <v>0.40429999999999999</v>
      </c>
      <c r="E4960" s="4">
        <v>1.34819</v>
      </c>
      <c r="F4960" s="4">
        <v>1.296</v>
      </c>
      <c r="G4960" s="12">
        <v>-0.70389999999999997</v>
      </c>
      <c r="H4960" s="12">
        <v>-0.14080000000000001</v>
      </c>
      <c r="I4960" s="4">
        <v>-1.3580000000000001</v>
      </c>
      <c r="J4960" s="29">
        <v>110</v>
      </c>
      <c r="K4960">
        <v>142</v>
      </c>
      <c r="L4960" s="6">
        <v>189</v>
      </c>
      <c r="M4960" s="27">
        <v>0.435</v>
      </c>
      <c r="N4960" s="6">
        <v>1.45</v>
      </c>
      <c r="O4960" s="6">
        <v>1.35</v>
      </c>
      <c r="P4960" s="6">
        <v>-0.54</v>
      </c>
      <c r="Q4960" s="6">
        <v>-0.105</v>
      </c>
      <c r="R4960" s="31">
        <v>0.05</v>
      </c>
      <c r="S4960" s="6">
        <v>0.15</v>
      </c>
      <c r="T4960" s="6">
        <v>0.16</v>
      </c>
      <c r="U4960" s="6">
        <v>0.05</v>
      </c>
      <c r="V4960" s="6">
        <v>1.9E-2</v>
      </c>
      <c r="X4960">
        <f>MROUND(RANK(C4960,C$14:C$10000),$X$2)</f>
        <v>4550</v>
      </c>
      <c r="Y4960">
        <f>MROUND(RANK(D4960,D$14:D$10000),$X$2)</f>
        <v>4550</v>
      </c>
      <c r="Z4960">
        <f>MROUND(RANK(E4960,E$14:E$10000),$X$2)</f>
        <v>4750</v>
      </c>
      <c r="AA4960">
        <f>MROUND(RANK(F4960,F$14:F$10000),$X$2)</f>
        <v>4650</v>
      </c>
      <c r="AB4960">
        <f>MROUND(RANK(G4960,G$14:G$10000),$X$2)</f>
        <v>5350</v>
      </c>
      <c r="AC4960">
        <f>MROUND(RANK(H4960,H$14:H$10000),$X$2)</f>
        <v>5300</v>
      </c>
      <c r="AD4960">
        <f>MROUND(RANK(I4960,I$14:I$10000),$X$2)</f>
        <v>5100</v>
      </c>
      <c r="AE4960">
        <f>SUM(X4960:AC4960)+SUM(Y4960:AA4960)+Y4960*4</f>
        <v>61300</v>
      </c>
    </row>
    <row r="4961" spans="1:31" x14ac:dyDescent="0.2">
      <c r="A4961" s="1">
        <v>45894</v>
      </c>
      <c r="B4961" s="2">
        <v>0.74084490740740738</v>
      </c>
      <c r="C4961" s="11">
        <v>352054647</v>
      </c>
      <c r="D4961" s="12">
        <v>0.35260000000000002</v>
      </c>
      <c r="E4961" s="4">
        <v>1.25797</v>
      </c>
      <c r="F4961" s="4">
        <v>1.1499999999999999</v>
      </c>
      <c r="G4961" s="12">
        <v>-0.52329999999999999</v>
      </c>
      <c r="H4961" s="12">
        <v>-0.1143</v>
      </c>
      <c r="I4961" s="4">
        <v>-1.276</v>
      </c>
      <c r="J4961" s="29">
        <v>48</v>
      </c>
      <c r="K4961">
        <v>91</v>
      </c>
      <c r="L4961" s="6">
        <v>141</v>
      </c>
      <c r="M4961" s="27">
        <v>0.45500000000000002</v>
      </c>
      <c r="N4961" s="6">
        <v>1.35</v>
      </c>
      <c r="O4961" s="6">
        <v>1.3</v>
      </c>
      <c r="P4961" s="6">
        <v>-0.54</v>
      </c>
      <c r="Q4961" s="6">
        <v>-0.115</v>
      </c>
      <c r="R4961" s="31">
        <v>0.02</v>
      </c>
      <c r="S4961" s="6">
        <v>0.16500000000000001</v>
      </c>
      <c r="T4961" s="6">
        <v>0.14000000000000001</v>
      </c>
      <c r="U4961" s="6">
        <v>0.05</v>
      </c>
      <c r="V4961" s="6">
        <v>1.9E-2</v>
      </c>
      <c r="X4961">
        <f>MROUND(RANK(C4961,C$14:C$10000),$X$2)</f>
        <v>5200</v>
      </c>
      <c r="Y4961">
        <f>MROUND(RANK(D4961,D$14:D$10000),$X$2)</f>
        <v>5200</v>
      </c>
      <c r="Z4961">
        <f>MROUND(RANK(E4961,E$14:E$10000),$X$2)</f>
        <v>5150</v>
      </c>
      <c r="AA4961">
        <f>MROUND(RANK(F4961,F$14:F$10000),$X$2)</f>
        <v>5200</v>
      </c>
      <c r="AB4961">
        <f>MROUND(RANK(G4961,G$14:G$10000),$X$2)</f>
        <v>1400</v>
      </c>
      <c r="AC4961">
        <f>MROUND(RANK(H4961,H$14:H$10000),$X$2)</f>
        <v>2800</v>
      </c>
      <c r="AD4961">
        <f>MROUND(RANK(I4961,I$14:I$10000),$X$2)</f>
        <v>5100</v>
      </c>
      <c r="AE4961">
        <f>SUM(X4961:AC4961)+SUM(Y4961:AA4961)+Y4961*4</f>
        <v>61300</v>
      </c>
    </row>
    <row r="4962" spans="1:31" x14ac:dyDescent="0.2">
      <c r="A4962" s="1">
        <v>45895</v>
      </c>
      <c r="B4962" s="2">
        <v>2.4143518518518519E-2</v>
      </c>
      <c r="C4962" s="11">
        <v>1239647207</v>
      </c>
      <c r="D4962" s="12">
        <v>0.4027</v>
      </c>
      <c r="E4962" s="4">
        <v>1.3372999999999999</v>
      </c>
      <c r="F4962" s="4">
        <v>1.28</v>
      </c>
      <c r="G4962" s="12">
        <v>-0.67810000000000004</v>
      </c>
      <c r="H4962" s="12">
        <v>-0.1348</v>
      </c>
      <c r="I4962" s="4">
        <v>-1.2509999999999999</v>
      </c>
      <c r="J4962" s="29">
        <v>222</v>
      </c>
      <c r="K4962">
        <v>246</v>
      </c>
      <c r="L4962">
        <v>250</v>
      </c>
      <c r="M4962" s="29">
        <v>0.42499999999999999</v>
      </c>
      <c r="N4962">
        <v>1.45</v>
      </c>
      <c r="O4962">
        <v>1.45</v>
      </c>
      <c r="P4962">
        <v>-0.57999999999999996</v>
      </c>
      <c r="Q4962">
        <v>-0.11</v>
      </c>
      <c r="R4962" s="33">
        <v>6.6666666666666602E-3</v>
      </c>
      <c r="S4962">
        <v>0.13500000000000001</v>
      </c>
      <c r="T4962">
        <v>0.12</v>
      </c>
      <c r="U4962">
        <v>0.315</v>
      </c>
      <c r="V4962">
        <v>7.1999999999999995E-2</v>
      </c>
      <c r="X4962">
        <f>MROUND(RANK(C4962,C$14:C$10000),$X$2)</f>
        <v>4550</v>
      </c>
      <c r="Y4962">
        <f>MROUND(RANK(D4962,D$14:D$10000),$X$2)</f>
        <v>4550</v>
      </c>
      <c r="Z4962">
        <f>MROUND(RANK(E4962,E$14:E$10000),$X$2)</f>
        <v>4850</v>
      </c>
      <c r="AA4962">
        <f>MROUND(RANK(F4962,F$14:F$10000),$X$2)</f>
        <v>4700</v>
      </c>
      <c r="AB4962">
        <f>MROUND(RANK(G4962,G$14:G$10000),$X$2)</f>
        <v>5250</v>
      </c>
      <c r="AC4962">
        <f>MROUND(RANK(H4962,H$14:H$10000),$X$2)</f>
        <v>5100</v>
      </c>
      <c r="AD4962">
        <f>MROUND(RANK(I4962,I$14:I$10000),$X$2)</f>
        <v>5100</v>
      </c>
      <c r="AE4962">
        <f>SUM(X4962:AC4962)+SUM(Y4962:AA4962)+Y4962*4</f>
        <v>61300</v>
      </c>
    </row>
    <row r="4963" spans="1:31" x14ac:dyDescent="0.2">
      <c r="A4963" s="1">
        <v>45895</v>
      </c>
      <c r="B4963" s="2">
        <v>0.89806712962962965</v>
      </c>
      <c r="C4963" s="11">
        <v>955415675</v>
      </c>
      <c r="D4963" s="12">
        <v>0.39219999999999999</v>
      </c>
      <c r="E4963" s="4">
        <v>1.32813</v>
      </c>
      <c r="F4963" s="4">
        <v>1.268</v>
      </c>
      <c r="G4963" s="12">
        <v>-0.59960000000000002</v>
      </c>
      <c r="H4963" s="12">
        <v>-0.12520000000000001</v>
      </c>
      <c r="I4963" s="4">
        <v>-0.379</v>
      </c>
      <c r="J4963" s="29">
        <v>134</v>
      </c>
      <c r="K4963">
        <v>269</v>
      </c>
      <c r="L4963">
        <v>289</v>
      </c>
      <c r="M4963" s="29">
        <v>0.42499999999999999</v>
      </c>
      <c r="N4963">
        <v>1.35</v>
      </c>
      <c r="O4963">
        <v>1.3</v>
      </c>
      <c r="P4963">
        <v>-0.56000000000000005</v>
      </c>
      <c r="Q4963">
        <v>-0.105</v>
      </c>
      <c r="R4963" s="33">
        <v>0.06</v>
      </c>
      <c r="S4963">
        <v>0.15</v>
      </c>
      <c r="T4963">
        <v>0.04</v>
      </c>
      <c r="U4963">
        <v>0.315</v>
      </c>
      <c r="V4963">
        <v>7.1999999999999995E-2</v>
      </c>
      <c r="X4963">
        <f>MROUND(RANK(C4963,C$14:C$10000),$X$2)</f>
        <v>4800</v>
      </c>
      <c r="Y4963">
        <f>MROUND(RANK(D4963,D$14:D$10000),$X$2)</f>
        <v>4750</v>
      </c>
      <c r="Z4963">
        <f>MROUND(RANK(E4963,E$14:E$10000),$X$2)</f>
        <v>4900</v>
      </c>
      <c r="AA4963">
        <f>MROUND(RANK(F4963,F$14:F$10000),$X$2)</f>
        <v>4800</v>
      </c>
      <c r="AB4963">
        <f>MROUND(RANK(G4963,G$14:G$10000),$X$2)</f>
        <v>4150</v>
      </c>
      <c r="AC4963">
        <f>MROUND(RANK(H4963,H$14:H$10000),$X$2)</f>
        <v>4450</v>
      </c>
      <c r="AD4963">
        <f>MROUND(RANK(I4963,I$14:I$10000),$X$2)</f>
        <v>4400</v>
      </c>
      <c r="AE4963">
        <f>SUM(X4963:AC4963)+SUM(Y4963:AA4963)+Y4963*4</f>
        <v>61300</v>
      </c>
    </row>
    <row r="4964" spans="1:31" x14ac:dyDescent="0.2">
      <c r="A4964" s="1">
        <v>45897</v>
      </c>
      <c r="B4964" s="2">
        <v>0.63405092592592593</v>
      </c>
      <c r="C4964" s="11">
        <v>915786337</v>
      </c>
      <c r="D4964" s="12">
        <v>0.39050000000000001</v>
      </c>
      <c r="E4964" s="4">
        <v>1.3016700000000001</v>
      </c>
      <c r="F4964" s="4">
        <v>1.2430000000000001</v>
      </c>
      <c r="G4964" s="12">
        <v>-0.5897</v>
      </c>
      <c r="H4964" s="12">
        <v>-0.1275</v>
      </c>
      <c r="I4964" s="4">
        <v>-0.49</v>
      </c>
      <c r="J4964" s="29">
        <v>124</v>
      </c>
      <c r="K4964">
        <v>244</v>
      </c>
      <c r="L4964" s="6">
        <v>292</v>
      </c>
      <c r="M4964" s="27">
        <v>0.42499999999999999</v>
      </c>
      <c r="N4964" s="6">
        <v>1.35</v>
      </c>
      <c r="O4964" s="6">
        <v>1.4</v>
      </c>
      <c r="P4964" s="6">
        <v>-0.54</v>
      </c>
      <c r="Q4964" s="6">
        <v>-0.12</v>
      </c>
      <c r="R4964" s="31">
        <v>4.4999999999999998E-2</v>
      </c>
      <c r="S4964" s="6">
        <v>0.2</v>
      </c>
      <c r="T4964" s="6">
        <v>0.14000000000000001</v>
      </c>
      <c r="U4964" s="6">
        <v>0.315</v>
      </c>
      <c r="V4964" s="6">
        <v>4.4999999999999998E-2</v>
      </c>
      <c r="X4964">
        <f>MROUND(RANK(C4964,C$14:C$10000),$X$2)</f>
        <v>4800</v>
      </c>
      <c r="Y4964">
        <f>MROUND(RANK(D4964,D$14:D$10000),$X$2)</f>
        <v>4800</v>
      </c>
      <c r="Z4964">
        <f>MROUND(RANK(E4964,E$14:E$10000),$X$2)</f>
        <v>5000</v>
      </c>
      <c r="AA4964">
        <f>MROUND(RANK(F4964,F$14:F$10000),$X$2)</f>
        <v>4900</v>
      </c>
      <c r="AB4964">
        <f>MROUND(RANK(G4964,G$14:G$10000),$X$2)</f>
        <v>3250</v>
      </c>
      <c r="AC4964">
        <f>MROUND(RANK(H4964,H$14:H$10000),$X$2)</f>
        <v>4650</v>
      </c>
      <c r="AD4964">
        <f>MROUND(RANK(I4964,I$14:I$10000),$X$2)</f>
        <v>4500</v>
      </c>
      <c r="AE4964">
        <f>SUM(X4964:AC4964)+SUM(Y4964:AA4964)+Y4964*4</f>
        <v>61300</v>
      </c>
    </row>
    <row r="4965" spans="1:31" x14ac:dyDescent="0.2">
      <c r="A4965" s="1">
        <v>45894</v>
      </c>
      <c r="B4965" s="2">
        <v>0.66033564814814816</v>
      </c>
      <c r="C4965" s="11">
        <v>557190946</v>
      </c>
      <c r="D4965" s="12">
        <v>0.37069999999999997</v>
      </c>
      <c r="E4965" s="4">
        <v>1.2990600000000001</v>
      </c>
      <c r="F4965" s="4">
        <v>1.222</v>
      </c>
      <c r="G4965" s="12">
        <v>-0.52329999999999999</v>
      </c>
      <c r="H4965" s="12">
        <v>-0.1226</v>
      </c>
      <c r="I4965" s="4">
        <v>-0.56200000000000006</v>
      </c>
      <c r="J4965" s="29">
        <v>67</v>
      </c>
      <c r="K4965">
        <v>92</v>
      </c>
      <c r="L4965" s="6">
        <v>110</v>
      </c>
      <c r="M4965" s="27">
        <v>0.42499999999999999</v>
      </c>
      <c r="N4965" s="6">
        <v>1.45</v>
      </c>
      <c r="O4965" s="6">
        <v>1.45</v>
      </c>
      <c r="P4965" s="6">
        <v>-0.56000000000000005</v>
      </c>
      <c r="Q4965" s="6">
        <v>-0.125</v>
      </c>
      <c r="R4965" s="31">
        <v>4.4999999999999998E-2</v>
      </c>
      <c r="S4965" s="6">
        <v>0.16500000000000001</v>
      </c>
      <c r="T4965" s="6">
        <v>0.16</v>
      </c>
      <c r="U4965" s="6">
        <v>0.06</v>
      </c>
      <c r="V4965" s="6">
        <v>1.9E-2</v>
      </c>
      <c r="X4965">
        <f>MROUND(RANK(C4965,C$14:C$10000),$X$2)</f>
        <v>5100</v>
      </c>
      <c r="Y4965">
        <f>MROUND(RANK(D4965,D$14:D$10000),$X$2)</f>
        <v>5100</v>
      </c>
      <c r="Z4965">
        <f>MROUND(RANK(E4965,E$14:E$10000),$X$2)</f>
        <v>5050</v>
      </c>
      <c r="AA4965">
        <f>MROUND(RANK(F4965,F$14:F$10000),$X$2)</f>
        <v>5000</v>
      </c>
      <c r="AB4965">
        <f>MROUND(RANK(G4965,G$14:G$10000),$X$2)</f>
        <v>1400</v>
      </c>
      <c r="AC4965">
        <f>MROUND(RANK(H4965,H$14:H$10000),$X$2)</f>
        <v>4150</v>
      </c>
      <c r="AD4965">
        <f>MROUND(RANK(I4965,I$14:I$10000),$X$2)</f>
        <v>4600</v>
      </c>
      <c r="AE4965">
        <f>SUM(X4965:AC4965)+SUM(Y4965:AA4965)+Y4965*4</f>
        <v>61350</v>
      </c>
    </row>
    <row r="4966" spans="1:31" x14ac:dyDescent="0.2">
      <c r="A4966" s="1">
        <v>45893</v>
      </c>
      <c r="B4966" s="2">
        <v>0.93144675925925924</v>
      </c>
      <c r="C4966" s="11">
        <v>718146247</v>
      </c>
      <c r="D4966" s="12">
        <v>0.38080000000000003</v>
      </c>
      <c r="E4966" s="4">
        <v>1.30603</v>
      </c>
      <c r="F4966" s="4">
        <v>1.226</v>
      </c>
      <c r="G4966" s="12">
        <v>-0.55900000000000005</v>
      </c>
      <c r="H4966" s="12">
        <v>-0.126</v>
      </c>
      <c r="I4966" s="4">
        <v>-1.1399999999999999</v>
      </c>
      <c r="J4966" s="29">
        <v>62</v>
      </c>
      <c r="K4966">
        <v>147</v>
      </c>
      <c r="L4966">
        <v>188</v>
      </c>
      <c r="M4966" s="29">
        <v>0.44500000000000001</v>
      </c>
      <c r="N4966">
        <v>1.45</v>
      </c>
      <c r="O4966">
        <v>1.4</v>
      </c>
      <c r="P4966">
        <v>-0.56000000000000005</v>
      </c>
      <c r="Q4966">
        <v>-0.12</v>
      </c>
      <c r="R4966" s="33">
        <v>0.02</v>
      </c>
      <c r="S4966">
        <v>0.18</v>
      </c>
      <c r="T4966">
        <v>0.14000000000000001</v>
      </c>
      <c r="U4966">
        <v>0.06</v>
      </c>
      <c r="V4966">
        <v>1.2999999999999999E-2</v>
      </c>
      <c r="X4966">
        <f>MROUND(RANK(C4966,C$14:C$10000),$X$2)</f>
        <v>4950</v>
      </c>
      <c r="Y4966">
        <f>MROUND(RANK(D4966,D$14:D$10000),$X$2)</f>
        <v>4950</v>
      </c>
      <c r="Z4966">
        <f>MROUND(RANK(E4966,E$14:E$10000),$X$2)</f>
        <v>5000</v>
      </c>
      <c r="AA4966">
        <f>MROUND(RANK(F4966,F$14:F$10000),$X$2)</f>
        <v>5000</v>
      </c>
      <c r="AB4966">
        <f>MROUND(RANK(G4966,G$14:G$10000),$X$2)</f>
        <v>2250</v>
      </c>
      <c r="AC4966">
        <f>MROUND(RANK(H4966,H$14:H$10000),$X$2)</f>
        <v>4500</v>
      </c>
      <c r="AD4966">
        <f>MROUND(RANK(I4966,I$14:I$10000),$X$2)</f>
        <v>5050</v>
      </c>
      <c r="AE4966">
        <f>SUM(X4966:AC4966)+SUM(Y4966:AA4966)+Y4966*4</f>
        <v>61400</v>
      </c>
    </row>
    <row r="4967" spans="1:31" x14ac:dyDescent="0.2">
      <c r="A4967" s="1">
        <v>45894</v>
      </c>
      <c r="B4967" s="2">
        <v>0.60707175925925927</v>
      </c>
      <c r="C4967" s="11">
        <v>442875294</v>
      </c>
      <c r="D4967" s="12">
        <v>0.36159999999999998</v>
      </c>
      <c r="E4967" s="4">
        <v>1.2536499999999999</v>
      </c>
      <c r="F4967" s="4">
        <v>1.165</v>
      </c>
      <c r="G4967" s="12">
        <v>-0.52329999999999999</v>
      </c>
      <c r="H4967" s="12">
        <v>-0.1176</v>
      </c>
      <c r="I4967" s="4">
        <v>-1.1679999999999999</v>
      </c>
      <c r="J4967" s="29">
        <v>81</v>
      </c>
      <c r="K4967">
        <v>107</v>
      </c>
      <c r="L4967" s="6">
        <v>148</v>
      </c>
      <c r="M4967" s="27">
        <v>0.45500000000000002</v>
      </c>
      <c r="N4967" s="6">
        <v>1.45</v>
      </c>
      <c r="O4967" s="6">
        <v>1.45</v>
      </c>
      <c r="P4967" s="6">
        <v>-0.56000000000000005</v>
      </c>
      <c r="Q4967" s="6">
        <v>-0.12</v>
      </c>
      <c r="R4967" s="31">
        <v>0.03</v>
      </c>
      <c r="S4967" s="6">
        <v>0.13500000000000001</v>
      </c>
      <c r="T4967" s="6">
        <v>0.14000000000000001</v>
      </c>
      <c r="U4967" s="6">
        <v>0.06</v>
      </c>
      <c r="V4967" s="6">
        <v>1.6E-2</v>
      </c>
      <c r="X4967">
        <f>MROUND(RANK(C4967,C$14:C$10000),$X$2)</f>
        <v>5150</v>
      </c>
      <c r="Y4967">
        <f>MROUND(RANK(D4967,D$14:D$10000),$X$2)</f>
        <v>5150</v>
      </c>
      <c r="Z4967">
        <f>MROUND(RANK(E4967,E$14:E$10000),$X$2)</f>
        <v>5150</v>
      </c>
      <c r="AA4967">
        <f>MROUND(RANK(F4967,F$14:F$10000),$X$2)</f>
        <v>5150</v>
      </c>
      <c r="AB4967">
        <f>MROUND(RANK(G4967,G$14:G$10000),$X$2)</f>
        <v>1400</v>
      </c>
      <c r="AC4967">
        <f>MROUND(RANK(H4967,H$14:H$10000),$X$2)</f>
        <v>3350</v>
      </c>
      <c r="AD4967">
        <f>MROUND(RANK(I4967,I$14:I$10000),$X$2)</f>
        <v>5050</v>
      </c>
      <c r="AE4967">
        <f>SUM(X4967:AC4967)+SUM(Y4967:AA4967)+Y4967*4</f>
        <v>61400</v>
      </c>
    </row>
    <row r="4968" spans="1:31" x14ac:dyDescent="0.2">
      <c r="A4968" s="1">
        <v>45894</v>
      </c>
      <c r="B4968" s="2">
        <v>0.76888888888888884</v>
      </c>
      <c r="C4968" s="11">
        <v>1175854539</v>
      </c>
      <c r="D4968" s="12">
        <v>0.40050000000000002</v>
      </c>
      <c r="E4968" s="4">
        <v>1.3303400000000001</v>
      </c>
      <c r="F4968" s="4">
        <v>1.2829999999999999</v>
      </c>
      <c r="G4968" s="12">
        <v>-0.69120000000000004</v>
      </c>
      <c r="H4968" s="12">
        <v>-0.1295</v>
      </c>
      <c r="I4968" s="4">
        <v>-0.58799999999999997</v>
      </c>
      <c r="J4968" s="29">
        <v>240</v>
      </c>
      <c r="K4968">
        <v>243</v>
      </c>
      <c r="L4968" s="6">
        <v>272</v>
      </c>
      <c r="M4968" s="27">
        <v>0.42499999999999999</v>
      </c>
      <c r="N4968" s="6">
        <v>1.35</v>
      </c>
      <c r="O4968" s="6">
        <v>1.4</v>
      </c>
      <c r="P4968" s="6">
        <v>-0.57999999999999996</v>
      </c>
      <c r="Q4968" s="6">
        <v>-0.125</v>
      </c>
      <c r="R4968" s="31">
        <v>4.4999999999999998E-2</v>
      </c>
      <c r="S4968" s="6">
        <v>0.15</v>
      </c>
      <c r="T4968" s="6">
        <v>0.16</v>
      </c>
      <c r="U4968" s="6">
        <v>0.09</v>
      </c>
      <c r="V4968" s="6">
        <v>1.4999999999999999E-2</v>
      </c>
      <c r="X4968">
        <f>MROUND(RANK(C4968,C$14:C$10000),$X$2)</f>
        <v>4600</v>
      </c>
      <c r="Y4968">
        <f>MROUND(RANK(D4968,D$14:D$10000),$X$2)</f>
        <v>4600</v>
      </c>
      <c r="Z4968">
        <f>MROUND(RANK(E4968,E$14:E$10000),$X$2)</f>
        <v>4850</v>
      </c>
      <c r="AA4968">
        <f>MROUND(RANK(F4968,F$14:F$10000),$X$2)</f>
        <v>4700</v>
      </c>
      <c r="AB4968">
        <f>MROUND(RANK(G4968,G$14:G$10000),$X$2)</f>
        <v>5300</v>
      </c>
      <c r="AC4968">
        <f>MROUND(RANK(H4968,H$14:H$10000),$X$2)</f>
        <v>4800</v>
      </c>
      <c r="AD4968">
        <f>MROUND(RANK(I4968,I$14:I$10000),$X$2)</f>
        <v>4600</v>
      </c>
      <c r="AE4968">
        <f>SUM(X4968:AC4968)+SUM(Y4968:AA4968)+Y4968*4</f>
        <v>61400</v>
      </c>
    </row>
    <row r="4969" spans="1:31" x14ac:dyDescent="0.2">
      <c r="A4969" s="1">
        <v>45895</v>
      </c>
      <c r="B4969" s="2">
        <v>0.64612268518518523</v>
      </c>
      <c r="C4969" s="11">
        <v>1182876258</v>
      </c>
      <c r="D4969" s="12">
        <v>0.40079999999999999</v>
      </c>
      <c r="E4969" s="4">
        <v>1.3418699999999999</v>
      </c>
      <c r="F4969" s="4">
        <v>1.286</v>
      </c>
      <c r="G4969" s="12">
        <v>-0.63429999999999997</v>
      </c>
      <c r="H4969" s="12">
        <v>-0.14460000000000001</v>
      </c>
      <c r="I4969" s="4">
        <v>-0.90500000000000003</v>
      </c>
      <c r="J4969" s="29">
        <v>112</v>
      </c>
      <c r="K4969">
        <v>124</v>
      </c>
      <c r="L4969">
        <v>132</v>
      </c>
      <c r="M4969" s="29">
        <v>0.45500000000000002</v>
      </c>
      <c r="N4969">
        <v>1.35</v>
      </c>
      <c r="O4969">
        <v>1.45</v>
      </c>
      <c r="P4969">
        <v>-0.57999999999999996</v>
      </c>
      <c r="Q4969">
        <v>-0.12</v>
      </c>
      <c r="R4969" s="33">
        <v>0.05</v>
      </c>
      <c r="S4969">
        <v>0.15</v>
      </c>
      <c r="T4969">
        <v>0.16</v>
      </c>
      <c r="U4969">
        <v>7.4999999999999997E-2</v>
      </c>
      <c r="V4969">
        <v>1.4999999999999999E-2</v>
      </c>
      <c r="X4969">
        <f>MROUND(RANK(C4969,C$14:C$10000),$X$2)</f>
        <v>4600</v>
      </c>
      <c r="Y4969">
        <f>MROUND(RANK(D4969,D$14:D$10000),$X$2)</f>
        <v>4600</v>
      </c>
      <c r="Z4969">
        <f>MROUND(RANK(E4969,E$14:E$10000),$X$2)</f>
        <v>4800</v>
      </c>
      <c r="AA4969">
        <f>MROUND(RANK(F4969,F$14:F$10000),$X$2)</f>
        <v>4700</v>
      </c>
      <c r="AB4969">
        <f>MROUND(RANK(G4969,G$14:G$10000),$X$2)</f>
        <v>4850</v>
      </c>
      <c r="AC4969">
        <f>MROUND(RANK(H4969,H$14:H$10000),$X$2)</f>
        <v>5350</v>
      </c>
      <c r="AD4969">
        <f>MROUND(RANK(I4969,I$14:I$10000),$X$2)</f>
        <v>4850</v>
      </c>
      <c r="AE4969">
        <f>SUM(X4969:AC4969)+SUM(Y4969:AA4969)+Y4969*4</f>
        <v>61400</v>
      </c>
    </row>
    <row r="4970" spans="1:31" x14ac:dyDescent="0.2">
      <c r="A4970" s="1">
        <v>45893</v>
      </c>
      <c r="B4970" s="2">
        <v>0.61048611111111106</v>
      </c>
      <c r="C4970" s="11">
        <v>558083212</v>
      </c>
      <c r="D4970" s="12">
        <v>0.37069999999999997</v>
      </c>
      <c r="E4970" s="4">
        <v>1.27921</v>
      </c>
      <c r="F4970" s="4">
        <v>1.1879999999999999</v>
      </c>
      <c r="G4970" s="12">
        <v>-0.52329999999999999</v>
      </c>
      <c r="H4970" s="12">
        <v>-0.1212</v>
      </c>
      <c r="I4970" s="4">
        <v>-1.1319999999999999</v>
      </c>
      <c r="J4970" s="29">
        <v>71</v>
      </c>
      <c r="K4970">
        <v>76</v>
      </c>
      <c r="L4970">
        <v>90</v>
      </c>
      <c r="M4970" s="29">
        <v>0.44500000000000001</v>
      </c>
      <c r="N4970">
        <v>1.45</v>
      </c>
      <c r="O4970">
        <v>1.4</v>
      </c>
      <c r="P4970">
        <v>-0.56000000000000005</v>
      </c>
      <c r="Q4970">
        <v>-0.12</v>
      </c>
      <c r="R4970" s="33">
        <v>0.02</v>
      </c>
      <c r="S4970">
        <v>0.18</v>
      </c>
      <c r="T4970">
        <v>0.14000000000000001</v>
      </c>
      <c r="U4970">
        <v>0.06</v>
      </c>
      <c r="V4970">
        <v>1.2999999999999999E-2</v>
      </c>
      <c r="X4970">
        <f>MROUND(RANK(C4970,C$14:C$10000),$X$2)</f>
        <v>5100</v>
      </c>
      <c r="Y4970">
        <f>MROUND(RANK(D4970,D$14:D$10000),$X$2)</f>
        <v>5100</v>
      </c>
      <c r="Z4970">
        <f>MROUND(RANK(E4970,E$14:E$10000),$X$2)</f>
        <v>5100</v>
      </c>
      <c r="AA4970">
        <f>MROUND(RANK(F4970,F$14:F$10000),$X$2)</f>
        <v>5100</v>
      </c>
      <c r="AB4970">
        <f>MROUND(RANK(G4970,G$14:G$10000),$X$2)</f>
        <v>1400</v>
      </c>
      <c r="AC4970">
        <f>MROUND(RANK(H4970,H$14:H$10000),$X$2)</f>
        <v>3950</v>
      </c>
      <c r="AD4970">
        <f>MROUND(RANK(I4970,I$14:I$10000),$X$2)</f>
        <v>5000</v>
      </c>
      <c r="AE4970">
        <f>SUM(X4970:AC4970)+SUM(Y4970:AA4970)+Y4970*4</f>
        <v>61450</v>
      </c>
    </row>
    <row r="4971" spans="1:31" x14ac:dyDescent="0.2">
      <c r="A4971" s="1">
        <v>45893</v>
      </c>
      <c r="B4971" s="2">
        <v>0.62921296296296292</v>
      </c>
      <c r="C4971" s="11">
        <v>353914860</v>
      </c>
      <c r="D4971" s="12">
        <v>0.3528</v>
      </c>
      <c r="E4971" s="4">
        <v>1.24417</v>
      </c>
      <c r="F4971" s="4">
        <v>1.159</v>
      </c>
      <c r="G4971" s="12">
        <v>-0.44750000000000001</v>
      </c>
      <c r="H4971" s="12">
        <v>-0.115</v>
      </c>
      <c r="I4971" s="4">
        <v>-1.042</v>
      </c>
      <c r="J4971" s="29">
        <v>50</v>
      </c>
      <c r="K4971">
        <v>78</v>
      </c>
      <c r="L4971">
        <v>123</v>
      </c>
      <c r="M4971" s="29">
        <v>0.44500000000000001</v>
      </c>
      <c r="N4971">
        <v>1.45</v>
      </c>
      <c r="O4971">
        <v>1.4</v>
      </c>
      <c r="P4971">
        <v>-0.56000000000000005</v>
      </c>
      <c r="Q4971">
        <v>-0.12</v>
      </c>
      <c r="R4971" s="33">
        <v>0.02</v>
      </c>
      <c r="S4971">
        <v>0.18</v>
      </c>
      <c r="T4971">
        <v>0.14000000000000001</v>
      </c>
      <c r="U4971">
        <v>0.06</v>
      </c>
      <c r="V4971">
        <v>1.2999999999999999E-2</v>
      </c>
      <c r="X4971">
        <f>MROUND(RANK(C4971,C$14:C$10000),$X$2)</f>
        <v>5200</v>
      </c>
      <c r="Y4971">
        <f>MROUND(RANK(D4971,D$14:D$10000),$X$2)</f>
        <v>5200</v>
      </c>
      <c r="Z4971">
        <f>MROUND(RANK(E4971,E$14:E$10000),$X$2)</f>
        <v>5200</v>
      </c>
      <c r="AA4971">
        <f>MROUND(RANK(F4971,F$14:F$10000),$X$2)</f>
        <v>5200</v>
      </c>
      <c r="AB4971">
        <f>MROUND(RANK(G4971,G$14:G$10000),$X$2)</f>
        <v>1350</v>
      </c>
      <c r="AC4971">
        <f>MROUND(RANK(H4971,H$14:H$10000),$X$2)</f>
        <v>2900</v>
      </c>
      <c r="AD4971">
        <f>MROUND(RANK(I4971,I$14:I$10000),$X$2)</f>
        <v>4950</v>
      </c>
      <c r="AE4971">
        <f>SUM(X4971:AC4971)+SUM(Y4971:AA4971)+Y4971*4</f>
        <v>61450</v>
      </c>
    </row>
    <row r="4972" spans="1:31" x14ac:dyDescent="0.2">
      <c r="A4972" s="1">
        <v>45894</v>
      </c>
      <c r="B4972" s="2">
        <v>0.53634259259259254</v>
      </c>
      <c r="C4972" s="11">
        <v>1053941079</v>
      </c>
      <c r="D4972" s="12">
        <v>0.39610000000000001</v>
      </c>
      <c r="E4972" s="4">
        <v>1.3346</v>
      </c>
      <c r="F4972" s="4">
        <v>1.2609999999999999</v>
      </c>
      <c r="G4972" s="12">
        <v>-0.61919999999999997</v>
      </c>
      <c r="H4972" s="12">
        <v>-0.1268</v>
      </c>
      <c r="I4972" s="4">
        <v>-0.57999999999999996</v>
      </c>
      <c r="J4972" s="29">
        <v>63</v>
      </c>
      <c r="K4972">
        <v>169</v>
      </c>
      <c r="L4972">
        <v>171</v>
      </c>
      <c r="M4972" s="29">
        <v>0.44500000000000001</v>
      </c>
      <c r="N4972">
        <v>1.35</v>
      </c>
      <c r="O4972">
        <v>1.3</v>
      </c>
      <c r="P4972">
        <v>-0.56000000000000005</v>
      </c>
      <c r="Q4972">
        <v>-0.12</v>
      </c>
      <c r="R4972" s="33">
        <v>0.05</v>
      </c>
      <c r="S4972">
        <v>0.2</v>
      </c>
      <c r="T4972">
        <v>0.12</v>
      </c>
      <c r="U4972">
        <v>7.0000000000000007E-2</v>
      </c>
      <c r="V4972">
        <v>0.01</v>
      </c>
      <c r="X4972">
        <f>MROUND(RANK(C4972,C$14:C$10000),$X$2)</f>
        <v>4700</v>
      </c>
      <c r="Y4972">
        <f>MROUND(RANK(D4972,D$14:D$10000),$X$2)</f>
        <v>4700</v>
      </c>
      <c r="Z4972">
        <f>MROUND(RANK(E4972,E$14:E$10000),$X$2)</f>
        <v>4850</v>
      </c>
      <c r="AA4972">
        <f>MROUND(RANK(F4972,F$14:F$10000),$X$2)</f>
        <v>4850</v>
      </c>
      <c r="AB4972">
        <f>MROUND(RANK(G4972,G$14:G$10000),$X$2)</f>
        <v>4550</v>
      </c>
      <c r="AC4972">
        <f>MROUND(RANK(H4972,H$14:H$10000),$X$2)</f>
        <v>4600</v>
      </c>
      <c r="AD4972">
        <f>MROUND(RANK(I4972,I$14:I$10000),$X$2)</f>
        <v>4600</v>
      </c>
      <c r="AE4972">
        <f>SUM(X4972:AC4972)+SUM(Y4972:AA4972)+Y4972*4</f>
        <v>61450</v>
      </c>
    </row>
    <row r="4973" spans="1:31" x14ac:dyDescent="0.2">
      <c r="A4973" s="1">
        <v>45894</v>
      </c>
      <c r="B4973" s="2">
        <v>0.58552083333333338</v>
      </c>
      <c r="C4973" s="11">
        <v>1130639830</v>
      </c>
      <c r="D4973" s="12">
        <v>0.39900000000000002</v>
      </c>
      <c r="E4973" s="4">
        <v>1.33538</v>
      </c>
      <c r="F4973" s="4">
        <v>1.2789999999999999</v>
      </c>
      <c r="G4973" s="12">
        <v>-0.63890000000000002</v>
      </c>
      <c r="H4973" s="12">
        <v>-0.12959999999999999</v>
      </c>
      <c r="I4973" s="4">
        <v>-0.9</v>
      </c>
      <c r="J4973" s="29">
        <v>112</v>
      </c>
      <c r="K4973">
        <v>126</v>
      </c>
      <c r="L4973" s="6">
        <v>186</v>
      </c>
      <c r="M4973" s="27">
        <v>0.45500000000000002</v>
      </c>
      <c r="N4973" s="6">
        <v>1.45</v>
      </c>
      <c r="O4973" s="6">
        <v>1.35</v>
      </c>
      <c r="P4973" s="6">
        <v>-0.56000000000000005</v>
      </c>
      <c r="Q4973" s="6">
        <v>-0.12</v>
      </c>
      <c r="R4973" s="31">
        <v>0.04</v>
      </c>
      <c r="S4973" s="6">
        <v>0.18</v>
      </c>
      <c r="T4973" s="6">
        <v>0.12</v>
      </c>
      <c r="U4973" s="6">
        <v>7.0000000000000007E-2</v>
      </c>
      <c r="V4973" s="6">
        <v>1.2999999999999999E-2</v>
      </c>
      <c r="X4973">
        <f>MROUND(RANK(C4973,C$14:C$10000),$X$2)</f>
        <v>4650</v>
      </c>
      <c r="Y4973">
        <f>MROUND(RANK(D4973,D$14:D$10000),$X$2)</f>
        <v>4650</v>
      </c>
      <c r="Z4973">
        <f>MROUND(RANK(E4973,E$14:E$10000),$X$2)</f>
        <v>4850</v>
      </c>
      <c r="AA4973">
        <f>MROUND(RANK(F4973,F$14:F$10000),$X$2)</f>
        <v>4750</v>
      </c>
      <c r="AB4973">
        <f>MROUND(RANK(G4973,G$14:G$10000),$X$2)</f>
        <v>4900</v>
      </c>
      <c r="AC4973">
        <f>MROUND(RANK(H4973,H$14:H$10000),$X$2)</f>
        <v>4800</v>
      </c>
      <c r="AD4973">
        <f>MROUND(RANK(I4973,I$14:I$10000),$X$2)</f>
        <v>4850</v>
      </c>
      <c r="AE4973">
        <f>SUM(X4973:AC4973)+SUM(Y4973:AA4973)+Y4973*4</f>
        <v>61450</v>
      </c>
    </row>
    <row r="4974" spans="1:31" x14ac:dyDescent="0.2">
      <c r="A4974" s="1">
        <v>45896</v>
      </c>
      <c r="B4974" s="2">
        <v>0.51447916666666671</v>
      </c>
      <c r="C4974" s="11">
        <v>637167821</v>
      </c>
      <c r="D4974" s="12">
        <v>0.376</v>
      </c>
      <c r="E4974" s="4">
        <v>1.3094399999999999</v>
      </c>
      <c r="F4974" s="4">
        <v>1.208</v>
      </c>
      <c r="G4974" s="12">
        <v>-0.55030000000000001</v>
      </c>
      <c r="H4974" s="12">
        <v>-0.1231</v>
      </c>
      <c r="I4974" s="4">
        <v>-3.2010000000000001</v>
      </c>
      <c r="J4974" s="29">
        <v>55</v>
      </c>
      <c r="K4974">
        <v>117</v>
      </c>
      <c r="L4974">
        <v>175</v>
      </c>
      <c r="M4974" s="29">
        <v>0.46500000000000002</v>
      </c>
      <c r="N4974">
        <v>1.35</v>
      </c>
      <c r="O4974">
        <v>1.3</v>
      </c>
      <c r="P4974">
        <v>-0.54</v>
      </c>
      <c r="Q4974">
        <v>-0.115</v>
      </c>
      <c r="R4974" s="33">
        <v>6.6666666666666602E-3</v>
      </c>
      <c r="S4974">
        <v>0.2</v>
      </c>
      <c r="T4974">
        <v>0.04</v>
      </c>
      <c r="U4974">
        <v>0.27</v>
      </c>
      <c r="V4974">
        <v>7.1999999999999995E-2</v>
      </c>
      <c r="X4974">
        <f>MROUND(RANK(C4974,C$14:C$10000),$X$2)</f>
        <v>5050</v>
      </c>
      <c r="Y4974">
        <f>MROUND(RANK(D4974,D$14:D$10000),$X$2)</f>
        <v>5050</v>
      </c>
      <c r="Z4974">
        <f>MROUND(RANK(E4974,E$14:E$10000),$X$2)</f>
        <v>5000</v>
      </c>
      <c r="AA4974">
        <f>MROUND(RANK(F4974,F$14:F$10000),$X$2)</f>
        <v>5050</v>
      </c>
      <c r="AB4974">
        <f>MROUND(RANK(G4974,G$14:G$10000),$X$2)</f>
        <v>1800</v>
      </c>
      <c r="AC4974">
        <f>MROUND(RANK(H4974,H$14:H$10000),$X$2)</f>
        <v>4200</v>
      </c>
      <c r="AD4974">
        <f>MROUND(RANK(I4974,I$14:I$10000),$X$2)</f>
        <v>5400</v>
      </c>
      <c r="AE4974">
        <f>SUM(X4974:AC4974)+SUM(Y4974:AA4974)+Y4974*4</f>
        <v>61450</v>
      </c>
    </row>
    <row r="4975" spans="1:31" x14ac:dyDescent="0.2">
      <c r="A4975" s="1">
        <v>45894</v>
      </c>
      <c r="B4975" s="2">
        <v>0.54530092592592594</v>
      </c>
      <c r="C4975" s="11">
        <v>345538046</v>
      </c>
      <c r="D4975" s="12">
        <v>0.35189999999999999</v>
      </c>
      <c r="E4975" s="4">
        <v>1.2492099999999999</v>
      </c>
      <c r="F4975" s="4">
        <v>1.143</v>
      </c>
      <c r="G4975" s="12">
        <v>-0.52329999999999999</v>
      </c>
      <c r="H4975" s="12">
        <v>-0.1129</v>
      </c>
      <c r="I4975" s="4">
        <v>-0.85</v>
      </c>
      <c r="J4975" s="29">
        <v>50</v>
      </c>
      <c r="K4975">
        <v>76</v>
      </c>
      <c r="L4975" s="6">
        <v>115</v>
      </c>
      <c r="M4975" s="27">
        <v>0.42499999999999999</v>
      </c>
      <c r="N4975" s="6">
        <v>1.35</v>
      </c>
      <c r="O4975" s="6">
        <v>1.45</v>
      </c>
      <c r="P4975" s="6">
        <v>-0.56000000000000005</v>
      </c>
      <c r="Q4975" s="6">
        <v>-0.11</v>
      </c>
      <c r="R4975" s="31">
        <v>0.05</v>
      </c>
      <c r="S4975" s="6">
        <v>0.13500000000000001</v>
      </c>
      <c r="T4975" s="6">
        <v>0.12</v>
      </c>
      <c r="U4975" s="6">
        <v>0.05</v>
      </c>
      <c r="V4975" s="6">
        <v>1.2999999999999999E-2</v>
      </c>
      <c r="X4975">
        <f>MROUND(RANK(C4975,C$14:C$10000),$X$2)</f>
        <v>5250</v>
      </c>
      <c r="Y4975">
        <f>MROUND(RANK(D4975,D$14:D$10000),$X$2)</f>
        <v>5250</v>
      </c>
      <c r="Z4975">
        <f>MROUND(RANK(E4975,E$14:E$10000),$X$2)</f>
        <v>5200</v>
      </c>
      <c r="AA4975">
        <f>MROUND(RANK(F4975,F$14:F$10000),$X$2)</f>
        <v>5200</v>
      </c>
      <c r="AB4975">
        <f>MROUND(RANK(G4975,G$14:G$10000),$X$2)</f>
        <v>1400</v>
      </c>
      <c r="AC4975">
        <f>MROUND(RANK(H4975,H$14:H$10000),$X$2)</f>
        <v>2550</v>
      </c>
      <c r="AD4975">
        <f>MROUND(RANK(I4975,I$14:I$10000),$X$2)</f>
        <v>4850</v>
      </c>
      <c r="AE4975">
        <f>SUM(X4975:AC4975)+SUM(Y4975:AA4975)+Y4975*4</f>
        <v>61500</v>
      </c>
    </row>
    <row r="4976" spans="1:31" x14ac:dyDescent="0.2">
      <c r="A4976" s="1">
        <v>45892</v>
      </c>
      <c r="B4976" s="2">
        <v>0.93817129629629625</v>
      </c>
      <c r="C4976" s="11">
        <v>1067410411</v>
      </c>
      <c r="D4976" s="12">
        <v>0.39660000000000001</v>
      </c>
      <c r="E4976" s="4">
        <v>1.32917</v>
      </c>
      <c r="F4976" s="4">
        <v>1.264</v>
      </c>
      <c r="G4976" s="12">
        <v>-0.60460000000000003</v>
      </c>
      <c r="H4976" s="12">
        <v>-0.13170000000000001</v>
      </c>
      <c r="I4976" s="4">
        <v>-0.81299999999999994</v>
      </c>
      <c r="J4976" s="29">
        <v>110</v>
      </c>
      <c r="K4976">
        <v>113</v>
      </c>
      <c r="L4976" s="6">
        <v>197</v>
      </c>
      <c r="M4976" s="27">
        <v>0.44500000000000001</v>
      </c>
      <c r="N4976" s="6">
        <v>1.35</v>
      </c>
      <c r="O4976" s="6">
        <v>1.35</v>
      </c>
      <c r="P4976" s="6">
        <v>-0.54</v>
      </c>
      <c r="Q4976" s="6">
        <v>-0.11</v>
      </c>
      <c r="R4976" s="31">
        <v>0.04</v>
      </c>
      <c r="S4976" s="6">
        <v>0.2</v>
      </c>
      <c r="T4976" s="6">
        <v>0.16</v>
      </c>
      <c r="U4976" s="6">
        <v>0.06</v>
      </c>
      <c r="V4976" s="6">
        <v>1.9E-2</v>
      </c>
      <c r="X4976">
        <f>MROUND(RANK(C4976,C$14:C$10000),$X$2)</f>
        <v>4700</v>
      </c>
      <c r="Y4976">
        <f>MROUND(RANK(D4976,D$14:D$10000),$X$2)</f>
        <v>4700</v>
      </c>
      <c r="Z4976">
        <f>MROUND(RANK(E4976,E$14:E$10000),$X$2)</f>
        <v>4900</v>
      </c>
      <c r="AA4976">
        <f>MROUND(RANK(F4976,F$14:F$10000),$X$2)</f>
        <v>4800</v>
      </c>
      <c r="AB4976">
        <f>MROUND(RANK(G4976,G$14:G$10000),$X$2)</f>
        <v>4300</v>
      </c>
      <c r="AC4976">
        <f>MROUND(RANK(H4976,H$14:H$10000),$X$2)</f>
        <v>4950</v>
      </c>
      <c r="AD4976">
        <f>MROUND(RANK(I4976,I$14:I$10000),$X$2)</f>
        <v>4800</v>
      </c>
      <c r="AE4976">
        <f>SUM(X4976:AC4976)+SUM(Y4976:AA4976)+Y4976*4</f>
        <v>61550</v>
      </c>
    </row>
    <row r="4977" spans="1:31" x14ac:dyDescent="0.2">
      <c r="A4977" s="1">
        <v>45893</v>
      </c>
      <c r="B4977" s="2">
        <v>0.65850694444444446</v>
      </c>
      <c r="C4977" s="11">
        <v>911804832</v>
      </c>
      <c r="D4977" s="12">
        <v>0.39029999999999998</v>
      </c>
      <c r="E4977" s="4">
        <v>1.3125100000000001</v>
      </c>
      <c r="F4977" s="4">
        <v>1.2509999999999999</v>
      </c>
      <c r="G4977" s="12">
        <v>-0.58609999999999995</v>
      </c>
      <c r="H4977" s="12">
        <v>-0.13320000000000001</v>
      </c>
      <c r="I4977" s="4">
        <v>-1.2030000000000001</v>
      </c>
      <c r="J4977" s="29">
        <v>107</v>
      </c>
      <c r="K4977">
        <v>116</v>
      </c>
      <c r="L4977" s="6">
        <v>174</v>
      </c>
      <c r="M4977" s="27">
        <v>0.44500000000000001</v>
      </c>
      <c r="N4977" s="6">
        <v>1.45</v>
      </c>
      <c r="O4977" s="6">
        <v>1.4</v>
      </c>
      <c r="P4977" s="6">
        <v>-0.56000000000000005</v>
      </c>
      <c r="Q4977" s="6">
        <v>-0.12</v>
      </c>
      <c r="R4977" s="31">
        <v>0.02</v>
      </c>
      <c r="S4977" s="6">
        <v>0.18</v>
      </c>
      <c r="T4977" s="6">
        <v>0.14000000000000001</v>
      </c>
      <c r="U4977" s="6">
        <v>0.06</v>
      </c>
      <c r="V4977" s="6">
        <v>1.2999999999999999E-2</v>
      </c>
      <c r="X4977">
        <f>MROUND(RANK(C4977,C$14:C$10000),$X$2)</f>
        <v>4800</v>
      </c>
      <c r="Y4977">
        <f>MROUND(RANK(D4977,D$14:D$10000),$X$2)</f>
        <v>4800</v>
      </c>
      <c r="Z4977">
        <f>MROUND(RANK(E4977,E$14:E$10000),$X$2)</f>
        <v>4950</v>
      </c>
      <c r="AA4977">
        <f>MROUND(RANK(F4977,F$14:F$10000),$X$2)</f>
        <v>4900</v>
      </c>
      <c r="AB4977">
        <f>MROUND(RANK(G4977,G$14:G$10000),$X$2)</f>
        <v>3200</v>
      </c>
      <c r="AC4977">
        <f>MROUND(RANK(H4977,H$14:H$10000),$X$2)</f>
        <v>5050</v>
      </c>
      <c r="AD4977">
        <f>MROUND(RANK(I4977,I$14:I$10000),$X$2)</f>
        <v>5050</v>
      </c>
      <c r="AE4977">
        <f>SUM(X4977:AC4977)+SUM(Y4977:AA4977)+Y4977*4</f>
        <v>61550</v>
      </c>
    </row>
    <row r="4978" spans="1:31" x14ac:dyDescent="0.2">
      <c r="A4978" s="1">
        <v>45894</v>
      </c>
      <c r="B4978" s="2">
        <v>0.61202546296296301</v>
      </c>
      <c r="C4978" s="11">
        <v>410700899</v>
      </c>
      <c r="D4978" s="12">
        <v>0.35870000000000002</v>
      </c>
      <c r="E4978" s="4">
        <v>1.2627600000000001</v>
      </c>
      <c r="F4978" s="4">
        <v>1.167</v>
      </c>
      <c r="G4978" s="12">
        <v>-0.52329999999999999</v>
      </c>
      <c r="H4978" s="12">
        <v>-0.1162</v>
      </c>
      <c r="I4978" s="4">
        <v>-0.443</v>
      </c>
      <c r="J4978" s="29">
        <v>77</v>
      </c>
      <c r="K4978">
        <v>89</v>
      </c>
      <c r="L4978">
        <v>160</v>
      </c>
      <c r="M4978" s="29">
        <v>0.435</v>
      </c>
      <c r="N4978">
        <v>1.45</v>
      </c>
      <c r="O4978">
        <v>1.3</v>
      </c>
      <c r="P4978">
        <v>-0.56000000000000005</v>
      </c>
      <c r="Q4978">
        <v>-0.125</v>
      </c>
      <c r="R4978" s="33">
        <v>0.05</v>
      </c>
      <c r="S4978">
        <v>0.2</v>
      </c>
      <c r="T4978">
        <v>0.14000000000000001</v>
      </c>
      <c r="U4978">
        <v>7.0000000000000007E-2</v>
      </c>
      <c r="V4978">
        <v>1.2999999999999999E-2</v>
      </c>
      <c r="X4978">
        <f>MROUND(RANK(C4978,C$14:C$10000),$X$2)</f>
        <v>5200</v>
      </c>
      <c r="Y4978">
        <f>MROUND(RANK(D4978,D$14:D$10000),$X$2)</f>
        <v>5200</v>
      </c>
      <c r="Z4978">
        <f>MROUND(RANK(E4978,E$14:E$10000),$X$2)</f>
        <v>5150</v>
      </c>
      <c r="AA4978">
        <f>MROUND(RANK(F4978,F$14:F$10000),$X$2)</f>
        <v>5150</v>
      </c>
      <c r="AB4978">
        <f>MROUND(RANK(G4978,G$14:G$10000),$X$2)</f>
        <v>1400</v>
      </c>
      <c r="AC4978">
        <f>MROUND(RANK(H4978,H$14:H$10000),$X$2)</f>
        <v>3150</v>
      </c>
      <c r="AD4978">
        <f>MROUND(RANK(I4978,I$14:I$10000),$X$2)</f>
        <v>4450</v>
      </c>
      <c r="AE4978">
        <f>SUM(X4978:AC4978)+SUM(Y4978:AA4978)+Y4978*4</f>
        <v>61550</v>
      </c>
    </row>
    <row r="4979" spans="1:31" x14ac:dyDescent="0.2">
      <c r="A4979" s="1">
        <v>45895</v>
      </c>
      <c r="B4979" s="2">
        <v>0.911712962962963</v>
      </c>
      <c r="C4979" s="11">
        <v>1197053759</v>
      </c>
      <c r="D4979" s="12">
        <v>0.40129999999999999</v>
      </c>
      <c r="E4979" s="4">
        <v>1.33988</v>
      </c>
      <c r="F4979" s="4">
        <v>1.288</v>
      </c>
      <c r="G4979" s="12">
        <v>-0.67810000000000004</v>
      </c>
      <c r="H4979" s="12">
        <v>-0.13469999999999999</v>
      </c>
      <c r="I4979" s="4">
        <v>-0.69599999999999995</v>
      </c>
      <c r="J4979" s="29">
        <v>99</v>
      </c>
      <c r="K4979">
        <v>135</v>
      </c>
      <c r="L4979" s="6">
        <v>166</v>
      </c>
      <c r="M4979" s="27">
        <v>0.44500000000000001</v>
      </c>
      <c r="N4979" s="6">
        <v>1.35</v>
      </c>
      <c r="O4979" s="6">
        <v>1.35</v>
      </c>
      <c r="P4979" s="6">
        <v>-0.54</v>
      </c>
      <c r="Q4979" s="6">
        <v>-0.12</v>
      </c>
      <c r="R4979" s="31">
        <v>0.06</v>
      </c>
      <c r="S4979" s="6">
        <v>4.4999999999999998E-2</v>
      </c>
      <c r="T4979" s="6">
        <v>0.12</v>
      </c>
      <c r="U4979" s="6">
        <v>7.4999999999999997E-2</v>
      </c>
      <c r="V4979" s="6">
        <v>8.5499999999999896E-2</v>
      </c>
      <c r="X4979">
        <f>MROUND(RANK(C4979,C$14:C$10000),$X$2)</f>
        <v>4600</v>
      </c>
      <c r="Y4979">
        <f>MROUND(RANK(D4979,D$14:D$10000),$X$2)</f>
        <v>4600</v>
      </c>
      <c r="Z4979">
        <f>MROUND(RANK(E4979,E$14:E$10000),$X$2)</f>
        <v>4800</v>
      </c>
      <c r="AA4979">
        <f>MROUND(RANK(F4979,F$14:F$10000),$X$2)</f>
        <v>4700</v>
      </c>
      <c r="AB4979">
        <f>MROUND(RANK(G4979,G$14:G$10000),$X$2)</f>
        <v>5250</v>
      </c>
      <c r="AC4979">
        <f>MROUND(RANK(H4979,H$14:H$10000),$X$2)</f>
        <v>5100</v>
      </c>
      <c r="AD4979">
        <f>MROUND(RANK(I4979,I$14:I$10000),$X$2)</f>
        <v>4700</v>
      </c>
      <c r="AE4979">
        <f>SUM(X4979:AC4979)+SUM(Y4979:AA4979)+Y4979*4</f>
        <v>61550</v>
      </c>
    </row>
    <row r="4980" spans="1:31" x14ac:dyDescent="0.2">
      <c r="A4980" s="1">
        <v>45893</v>
      </c>
      <c r="B4980" s="2">
        <v>5.5949074074074075E-2</v>
      </c>
      <c r="C4980" s="11">
        <v>514001035</v>
      </c>
      <c r="D4980" s="12">
        <v>0.36749999999999999</v>
      </c>
      <c r="E4980" s="4">
        <v>1.28339</v>
      </c>
      <c r="F4980" s="4">
        <v>1.2</v>
      </c>
      <c r="G4980" s="12">
        <v>-0.52329999999999999</v>
      </c>
      <c r="H4980" s="12">
        <v>-0.1222</v>
      </c>
      <c r="I4980" s="4">
        <v>-0.66200000000000003</v>
      </c>
      <c r="J4980" s="29">
        <v>81</v>
      </c>
      <c r="K4980">
        <v>85</v>
      </c>
      <c r="L4980" s="6">
        <v>150</v>
      </c>
      <c r="M4980" s="27">
        <v>0.42499999999999999</v>
      </c>
      <c r="N4980" s="6">
        <v>1.35</v>
      </c>
      <c r="O4980" s="6">
        <v>1.35</v>
      </c>
      <c r="P4980" s="6">
        <v>-0.56000000000000005</v>
      </c>
      <c r="Q4980" s="6">
        <v>-0.11</v>
      </c>
      <c r="R4980" s="31">
        <v>0.04</v>
      </c>
      <c r="S4980" s="6">
        <v>0.2</v>
      </c>
      <c r="T4980" s="6">
        <v>0.16</v>
      </c>
      <c r="U4980" s="6">
        <v>0.06</v>
      </c>
      <c r="V4980" s="6">
        <v>0.01</v>
      </c>
      <c r="X4980">
        <f>MROUND(RANK(C4980,C$14:C$10000),$X$2)</f>
        <v>5100</v>
      </c>
      <c r="Y4980">
        <f>MROUND(RANK(D4980,D$14:D$10000),$X$2)</f>
        <v>5100</v>
      </c>
      <c r="Z4980">
        <f>MROUND(RANK(E4980,E$14:E$10000),$X$2)</f>
        <v>5100</v>
      </c>
      <c r="AA4980">
        <f>MROUND(RANK(F4980,F$14:F$10000),$X$2)</f>
        <v>5100</v>
      </c>
      <c r="AB4980">
        <f>MROUND(RANK(G4980,G$14:G$10000),$X$2)</f>
        <v>1400</v>
      </c>
      <c r="AC4980">
        <f>MROUND(RANK(H4980,H$14:H$10000),$X$2)</f>
        <v>4100</v>
      </c>
      <c r="AD4980">
        <f>MROUND(RANK(I4980,I$14:I$10000),$X$2)</f>
        <v>4700</v>
      </c>
      <c r="AE4980">
        <f>SUM(X4980:AC4980)+SUM(Y4980:AA4980)+Y4980*4</f>
        <v>61600</v>
      </c>
    </row>
    <row r="4981" spans="1:31" x14ac:dyDescent="0.2">
      <c r="A4981" s="1">
        <v>45893</v>
      </c>
      <c r="B4981" s="2">
        <v>0.59431712962962968</v>
      </c>
      <c r="C4981" s="11">
        <v>570568777</v>
      </c>
      <c r="D4981" s="12">
        <v>0.37159999999999999</v>
      </c>
      <c r="E4981" s="4">
        <v>1.2964</v>
      </c>
      <c r="F4981" s="4">
        <v>1.1990000000000001</v>
      </c>
      <c r="G4981" s="12">
        <v>-0.56020000000000003</v>
      </c>
      <c r="H4981" s="12">
        <v>-0.1193</v>
      </c>
      <c r="I4981" s="4">
        <v>-1.1819999999999999</v>
      </c>
      <c r="J4981" s="29">
        <v>51</v>
      </c>
      <c r="K4981">
        <v>111</v>
      </c>
      <c r="L4981" s="6">
        <v>142</v>
      </c>
      <c r="M4981" s="27">
        <v>0.44500000000000001</v>
      </c>
      <c r="N4981" s="6">
        <v>1.45</v>
      </c>
      <c r="O4981" s="6">
        <v>1.4</v>
      </c>
      <c r="P4981" s="6">
        <v>-0.56000000000000005</v>
      </c>
      <c r="Q4981" s="6">
        <v>-0.12</v>
      </c>
      <c r="R4981" s="31">
        <v>0.02</v>
      </c>
      <c r="S4981" s="6">
        <v>0.18</v>
      </c>
      <c r="T4981" s="6">
        <v>0.14000000000000001</v>
      </c>
      <c r="U4981" s="6">
        <v>0.06</v>
      </c>
      <c r="V4981" s="6">
        <v>1.2999999999999999E-2</v>
      </c>
      <c r="X4981">
        <f>MROUND(RANK(C4981,C$14:C$10000),$X$2)</f>
        <v>5050</v>
      </c>
      <c r="Y4981">
        <f>MROUND(RANK(D4981,D$14:D$10000),$X$2)</f>
        <v>5050</v>
      </c>
      <c r="Z4981">
        <f>MROUND(RANK(E4981,E$14:E$10000),$X$2)</f>
        <v>5050</v>
      </c>
      <c r="AA4981">
        <f>MROUND(RANK(F4981,F$14:F$10000),$X$2)</f>
        <v>5100</v>
      </c>
      <c r="AB4981">
        <f>MROUND(RANK(G4981,G$14:G$10000),$X$2)</f>
        <v>2250</v>
      </c>
      <c r="AC4981">
        <f>MROUND(RANK(H4981,H$14:H$10000),$X$2)</f>
        <v>3700</v>
      </c>
      <c r="AD4981">
        <f>MROUND(RANK(I4981,I$14:I$10000),$X$2)</f>
        <v>5050</v>
      </c>
      <c r="AE4981">
        <f>SUM(X4981:AC4981)+SUM(Y4981:AA4981)+Y4981*4</f>
        <v>61600</v>
      </c>
    </row>
    <row r="4982" spans="1:31" x14ac:dyDescent="0.2">
      <c r="A4982" s="1">
        <v>45893</v>
      </c>
      <c r="B4982" s="2">
        <v>0.65790509259259256</v>
      </c>
      <c r="C4982" s="11">
        <v>479419693</v>
      </c>
      <c r="D4982" s="12">
        <v>0.36470000000000002</v>
      </c>
      <c r="E4982" s="4">
        <v>1.26376</v>
      </c>
      <c r="F4982" s="4">
        <v>1.173</v>
      </c>
      <c r="G4982" s="12">
        <v>-0.52329999999999999</v>
      </c>
      <c r="H4982" s="12">
        <v>-0.11840000000000001</v>
      </c>
      <c r="I4982" s="4">
        <v>-1.1870000000000001</v>
      </c>
      <c r="J4982" s="29">
        <v>71</v>
      </c>
      <c r="K4982">
        <v>79</v>
      </c>
      <c r="L4982">
        <v>90</v>
      </c>
      <c r="M4982" s="29">
        <v>0.44500000000000001</v>
      </c>
      <c r="N4982">
        <v>1.45</v>
      </c>
      <c r="O4982">
        <v>1.4</v>
      </c>
      <c r="P4982">
        <v>-0.56000000000000005</v>
      </c>
      <c r="Q4982">
        <v>-0.12</v>
      </c>
      <c r="R4982" s="33">
        <v>0.02</v>
      </c>
      <c r="S4982">
        <v>0.18</v>
      </c>
      <c r="T4982">
        <v>0.14000000000000001</v>
      </c>
      <c r="U4982">
        <v>0.06</v>
      </c>
      <c r="V4982">
        <v>1.2999999999999999E-2</v>
      </c>
      <c r="X4982">
        <f>MROUND(RANK(C4982,C$14:C$10000),$X$2)</f>
        <v>5150</v>
      </c>
      <c r="Y4982">
        <f>MROUND(RANK(D4982,D$14:D$10000),$X$2)</f>
        <v>5150</v>
      </c>
      <c r="Z4982">
        <f>MROUND(RANK(E4982,E$14:E$10000),$X$2)</f>
        <v>5150</v>
      </c>
      <c r="AA4982">
        <f>MROUND(RANK(F4982,F$14:F$10000),$X$2)</f>
        <v>5150</v>
      </c>
      <c r="AB4982">
        <f>MROUND(RANK(G4982,G$14:G$10000),$X$2)</f>
        <v>1400</v>
      </c>
      <c r="AC4982">
        <f>MROUND(RANK(H4982,H$14:H$10000),$X$2)</f>
        <v>3550</v>
      </c>
      <c r="AD4982">
        <f>MROUND(RANK(I4982,I$14:I$10000),$X$2)</f>
        <v>5050</v>
      </c>
      <c r="AE4982">
        <f>SUM(X4982:AC4982)+SUM(Y4982:AA4982)+Y4982*4</f>
        <v>61600</v>
      </c>
    </row>
    <row r="4983" spans="1:31" x14ac:dyDescent="0.2">
      <c r="A4983" s="1">
        <v>45894</v>
      </c>
      <c r="B4983" s="2">
        <v>1.412037037037037E-2</v>
      </c>
      <c r="C4983" s="11">
        <v>728994541</v>
      </c>
      <c r="D4983" s="12">
        <v>0.38129999999999997</v>
      </c>
      <c r="E4983" s="4">
        <v>1.30267</v>
      </c>
      <c r="F4983" s="4">
        <v>1.2170000000000001</v>
      </c>
      <c r="G4983" s="12">
        <v>-0.55030000000000001</v>
      </c>
      <c r="H4983" s="12">
        <v>-0.13370000000000001</v>
      </c>
      <c r="I4983" s="4">
        <v>-1.24</v>
      </c>
      <c r="J4983" s="29">
        <v>67</v>
      </c>
      <c r="K4983">
        <v>127</v>
      </c>
      <c r="L4983">
        <v>157</v>
      </c>
      <c r="M4983" s="29">
        <v>0.44500000000000001</v>
      </c>
      <c r="N4983">
        <v>1.45</v>
      </c>
      <c r="O4983">
        <v>1.4</v>
      </c>
      <c r="P4983">
        <v>-0.56000000000000005</v>
      </c>
      <c r="Q4983">
        <v>-0.12</v>
      </c>
      <c r="R4983" s="33">
        <v>0.02</v>
      </c>
      <c r="S4983">
        <v>0.18</v>
      </c>
      <c r="T4983">
        <v>0.14000000000000001</v>
      </c>
      <c r="U4983">
        <v>0.06</v>
      </c>
      <c r="V4983">
        <v>1.2999999999999999E-2</v>
      </c>
      <c r="X4983">
        <f>MROUND(RANK(C4983,C$14:C$10000),$X$2)</f>
        <v>4950</v>
      </c>
      <c r="Y4983">
        <f>MROUND(RANK(D4983,D$14:D$10000),$X$2)</f>
        <v>4950</v>
      </c>
      <c r="Z4983">
        <f>MROUND(RANK(E4983,E$14:E$10000),$X$2)</f>
        <v>5000</v>
      </c>
      <c r="AA4983">
        <f>MROUND(RANK(F4983,F$14:F$10000),$X$2)</f>
        <v>5050</v>
      </c>
      <c r="AB4983">
        <f>MROUND(RANK(G4983,G$14:G$10000),$X$2)</f>
        <v>1800</v>
      </c>
      <c r="AC4983">
        <f>MROUND(RANK(H4983,H$14:H$10000),$X$2)</f>
        <v>5050</v>
      </c>
      <c r="AD4983">
        <f>MROUND(RANK(I4983,I$14:I$10000),$X$2)</f>
        <v>5100</v>
      </c>
      <c r="AE4983">
        <f>SUM(X4983:AC4983)+SUM(Y4983:AA4983)+Y4983*4</f>
        <v>61600</v>
      </c>
    </row>
    <row r="4984" spans="1:31" x14ac:dyDescent="0.2">
      <c r="A4984" s="1">
        <v>45897</v>
      </c>
      <c r="B4984" s="2">
        <v>0.5356481481481481</v>
      </c>
      <c r="C4984" s="11">
        <v>1045995452</v>
      </c>
      <c r="D4984" s="12">
        <v>0.39579999999999999</v>
      </c>
      <c r="E4984" s="4">
        <v>1.3226800000000001</v>
      </c>
      <c r="F4984" s="4">
        <v>1.2809999999999999</v>
      </c>
      <c r="G4984" s="12">
        <v>-0.63249999999999995</v>
      </c>
      <c r="H4984" s="12">
        <v>-0.12839999999999999</v>
      </c>
      <c r="I4984" s="4">
        <v>-0.75700000000000001</v>
      </c>
      <c r="J4984" s="29">
        <v>181</v>
      </c>
      <c r="K4984">
        <v>271</v>
      </c>
      <c r="L4984" s="6">
        <v>275</v>
      </c>
      <c r="M4984" s="27">
        <v>0.435</v>
      </c>
      <c r="N4984" s="6">
        <v>1.45</v>
      </c>
      <c r="O4984" s="6">
        <v>1.45</v>
      </c>
      <c r="P4984" s="6">
        <v>-0.57999999999999996</v>
      </c>
      <c r="Q4984" s="6">
        <v>-0.11</v>
      </c>
      <c r="R4984" s="31">
        <v>0.03</v>
      </c>
      <c r="S4984" s="6">
        <v>0.13500000000000001</v>
      </c>
      <c r="T4984" s="6">
        <v>0.16</v>
      </c>
      <c r="U4984" s="6">
        <v>0.315</v>
      </c>
      <c r="V4984" s="6">
        <v>5.8499999999999899E-2</v>
      </c>
      <c r="X4984">
        <f>MROUND(RANK(C4984,C$14:C$10000),$X$2)</f>
        <v>4700</v>
      </c>
      <c r="Y4984">
        <f>MROUND(RANK(D4984,D$14:D$10000),$X$2)</f>
        <v>4700</v>
      </c>
      <c r="Z4984">
        <f>MROUND(RANK(E4984,E$14:E$10000),$X$2)</f>
        <v>4900</v>
      </c>
      <c r="AA4984">
        <f>MROUND(RANK(F4984,F$14:F$10000),$X$2)</f>
        <v>4700</v>
      </c>
      <c r="AB4984">
        <f>MROUND(RANK(G4984,G$14:G$10000),$X$2)</f>
        <v>4800</v>
      </c>
      <c r="AC4984">
        <f>MROUND(RANK(H4984,H$14:H$10000),$X$2)</f>
        <v>4700</v>
      </c>
      <c r="AD4984">
        <f>MROUND(RANK(I4984,I$14:I$10000),$X$2)</f>
        <v>4750</v>
      </c>
      <c r="AE4984">
        <f>SUM(X4984:AC4984)+SUM(Y4984:AA4984)+Y4984*4</f>
        <v>61600</v>
      </c>
    </row>
    <row r="4985" spans="1:31" x14ac:dyDescent="0.2">
      <c r="A4985" s="1">
        <v>45893</v>
      </c>
      <c r="B4985" s="2">
        <v>0.68184027777777778</v>
      </c>
      <c r="C4985" s="11">
        <v>492262743</v>
      </c>
      <c r="D4985" s="12">
        <v>0.36580000000000001</v>
      </c>
      <c r="E4985" s="4">
        <v>1.2992300000000001</v>
      </c>
      <c r="F4985" s="4">
        <v>1.198</v>
      </c>
      <c r="G4985" s="12">
        <v>-0.56169999999999998</v>
      </c>
      <c r="H4985" s="12">
        <v>-0.11600000000000001</v>
      </c>
      <c r="I4985" s="4">
        <v>-1.1919999999999999</v>
      </c>
      <c r="J4985" s="29">
        <v>50</v>
      </c>
      <c r="K4985">
        <v>60</v>
      </c>
      <c r="L4985" s="6">
        <v>106</v>
      </c>
      <c r="M4985" s="27">
        <v>0.44500000000000001</v>
      </c>
      <c r="N4985" s="6">
        <v>1.45</v>
      </c>
      <c r="O4985" s="6">
        <v>1.4</v>
      </c>
      <c r="P4985" s="6">
        <v>-0.56000000000000005</v>
      </c>
      <c r="Q4985" s="6">
        <v>-0.12</v>
      </c>
      <c r="R4985" s="31">
        <v>0.02</v>
      </c>
      <c r="S4985" s="6">
        <v>0.18</v>
      </c>
      <c r="T4985" s="6">
        <v>0.14000000000000001</v>
      </c>
      <c r="U4985" s="6">
        <v>0.06</v>
      </c>
      <c r="V4985" s="6">
        <v>1.2999999999999999E-2</v>
      </c>
      <c r="X4985">
        <f>MROUND(RANK(C4985,C$14:C$10000),$X$2)</f>
        <v>5150</v>
      </c>
      <c r="Y4985">
        <f>MROUND(RANK(D4985,D$14:D$10000),$X$2)</f>
        <v>5150</v>
      </c>
      <c r="Z4985">
        <f>MROUND(RANK(E4985,E$14:E$10000),$X$2)</f>
        <v>5000</v>
      </c>
      <c r="AA4985">
        <f>MROUND(RANK(F4985,F$14:F$10000),$X$2)</f>
        <v>5100</v>
      </c>
      <c r="AB4985">
        <f>MROUND(RANK(G4985,G$14:G$10000),$X$2)</f>
        <v>2300</v>
      </c>
      <c r="AC4985">
        <f>MROUND(RANK(H4985,H$14:H$10000),$X$2)</f>
        <v>3100</v>
      </c>
      <c r="AD4985">
        <f>MROUND(RANK(I4985,I$14:I$10000),$X$2)</f>
        <v>5050</v>
      </c>
      <c r="AE4985">
        <f>SUM(X4985:AC4985)+SUM(Y4985:AA4985)+Y4985*4</f>
        <v>61650</v>
      </c>
    </row>
    <row r="4986" spans="1:31" x14ac:dyDescent="0.2">
      <c r="A4986" s="1">
        <v>45894</v>
      </c>
      <c r="B4986" s="2">
        <v>0.75900462962962967</v>
      </c>
      <c r="C4986" s="11">
        <v>1029081893</v>
      </c>
      <c r="D4986" s="12">
        <v>0.3952</v>
      </c>
      <c r="E4986" s="4">
        <v>1.3186199999999999</v>
      </c>
      <c r="F4986" s="4">
        <v>1.2549999999999999</v>
      </c>
      <c r="G4986" s="12">
        <v>-0.59409999999999996</v>
      </c>
      <c r="H4986" s="12">
        <v>-0.1371</v>
      </c>
      <c r="I4986" s="4">
        <v>-0.88400000000000001</v>
      </c>
      <c r="J4986" s="29">
        <v>131</v>
      </c>
      <c r="K4986">
        <v>185</v>
      </c>
      <c r="L4986">
        <v>298</v>
      </c>
      <c r="M4986" s="29">
        <v>0.45500000000000002</v>
      </c>
      <c r="N4986">
        <v>1.45</v>
      </c>
      <c r="O4986">
        <v>1.35</v>
      </c>
      <c r="P4986">
        <v>-0.56000000000000005</v>
      </c>
      <c r="Q4986">
        <v>-0.115</v>
      </c>
      <c r="R4986" s="33">
        <v>0.05</v>
      </c>
      <c r="S4986">
        <v>0.13500000000000001</v>
      </c>
      <c r="T4986">
        <v>0.12</v>
      </c>
      <c r="U4986">
        <v>0.105</v>
      </c>
      <c r="V4986">
        <v>1.95E-2</v>
      </c>
      <c r="X4986">
        <f>MROUND(RANK(C4986,C$14:C$10000),$X$2)</f>
        <v>4700</v>
      </c>
      <c r="Y4986">
        <f>MROUND(RANK(D4986,D$14:D$10000),$X$2)</f>
        <v>4700</v>
      </c>
      <c r="Z4986">
        <f>MROUND(RANK(E4986,E$14:E$10000),$X$2)</f>
        <v>4950</v>
      </c>
      <c r="AA4986">
        <f>MROUND(RANK(F4986,F$14:F$10000),$X$2)</f>
        <v>4850</v>
      </c>
      <c r="AB4986">
        <f>MROUND(RANK(G4986,G$14:G$10000),$X$2)</f>
        <v>3950</v>
      </c>
      <c r="AC4986">
        <f>MROUND(RANK(H4986,H$14:H$10000),$X$2)</f>
        <v>5200</v>
      </c>
      <c r="AD4986">
        <f>MROUND(RANK(I4986,I$14:I$10000),$X$2)</f>
        <v>4850</v>
      </c>
      <c r="AE4986">
        <f>SUM(X4986:AC4986)+SUM(Y4986:AA4986)+Y4986*4</f>
        <v>61650</v>
      </c>
    </row>
    <row r="4987" spans="1:31" x14ac:dyDescent="0.2">
      <c r="A4987" s="1">
        <v>45896</v>
      </c>
      <c r="B4987" s="2">
        <v>0.58211805555555551</v>
      </c>
      <c r="C4987" s="11">
        <v>1213953934</v>
      </c>
      <c r="D4987" s="12">
        <v>0.40179999999999999</v>
      </c>
      <c r="E4987" s="4">
        <v>1.3391299999999999</v>
      </c>
      <c r="F4987" s="4">
        <v>1.28</v>
      </c>
      <c r="G4987" s="12">
        <v>-0.68640000000000001</v>
      </c>
      <c r="H4987" s="12">
        <v>-0.1366</v>
      </c>
      <c r="I4987" s="4">
        <v>-0.55400000000000005</v>
      </c>
      <c r="J4987" s="29">
        <v>124</v>
      </c>
      <c r="K4987">
        <v>160</v>
      </c>
      <c r="L4987" s="6">
        <v>249</v>
      </c>
      <c r="M4987" s="27">
        <v>0.44500000000000001</v>
      </c>
      <c r="N4987" s="6">
        <v>1.35</v>
      </c>
      <c r="O4987" s="6">
        <v>1.4</v>
      </c>
      <c r="P4987" s="6">
        <v>-0.56000000000000005</v>
      </c>
      <c r="Q4987" s="6">
        <v>-0.12</v>
      </c>
      <c r="R4987" s="31">
        <v>0.04</v>
      </c>
      <c r="S4987" s="6">
        <v>0.13500000000000001</v>
      </c>
      <c r="T4987" s="6">
        <v>0.14000000000000001</v>
      </c>
      <c r="U4987" s="6">
        <v>0.22500000000000001</v>
      </c>
      <c r="V4987" s="6">
        <v>8.5499999999999896E-2</v>
      </c>
      <c r="X4987">
        <f>MROUND(RANK(C4987,C$14:C$10000),$X$2)</f>
        <v>4600</v>
      </c>
      <c r="Y4987">
        <f>MROUND(RANK(D4987,D$14:D$10000),$X$2)</f>
        <v>4600</v>
      </c>
      <c r="Z4987">
        <f>MROUND(RANK(E4987,E$14:E$10000),$X$2)</f>
        <v>4800</v>
      </c>
      <c r="AA4987">
        <f>MROUND(RANK(F4987,F$14:F$10000),$X$2)</f>
        <v>4700</v>
      </c>
      <c r="AB4987">
        <f>MROUND(RANK(G4987,G$14:G$10000),$X$2)</f>
        <v>5300</v>
      </c>
      <c r="AC4987">
        <f>MROUND(RANK(H4987,H$14:H$10000),$X$2)</f>
        <v>5150</v>
      </c>
      <c r="AD4987">
        <f>MROUND(RANK(I4987,I$14:I$10000),$X$2)</f>
        <v>4600</v>
      </c>
      <c r="AE4987">
        <f>SUM(X4987:AC4987)+SUM(Y4987:AA4987)+Y4987*4</f>
        <v>61650</v>
      </c>
    </row>
    <row r="4988" spans="1:31" x14ac:dyDescent="0.2">
      <c r="A4988" s="1">
        <v>45896</v>
      </c>
      <c r="B4988" s="2">
        <v>0.91151620370370368</v>
      </c>
      <c r="C4988" s="11">
        <v>1028792853</v>
      </c>
      <c r="D4988" s="12">
        <v>0.39510000000000001</v>
      </c>
      <c r="E4988" s="4">
        <v>1.3167</v>
      </c>
      <c r="F4988" s="4">
        <v>1.264</v>
      </c>
      <c r="G4988" s="12">
        <v>-0.60860000000000003</v>
      </c>
      <c r="H4988" s="12">
        <v>-0.13089999999999999</v>
      </c>
      <c r="I4988" s="4">
        <v>-0.77800000000000002</v>
      </c>
      <c r="J4988" s="29">
        <v>199</v>
      </c>
      <c r="K4988">
        <v>222</v>
      </c>
      <c r="L4988" s="6">
        <v>268</v>
      </c>
      <c r="M4988" s="27">
        <v>0.46500000000000002</v>
      </c>
      <c r="N4988" s="6">
        <v>1.45</v>
      </c>
      <c r="O4988" s="6">
        <v>1.45</v>
      </c>
      <c r="P4988" s="6">
        <v>-0.54</v>
      </c>
      <c r="Q4988" s="6">
        <v>-0.12</v>
      </c>
      <c r="R4988" s="31">
        <v>0.06</v>
      </c>
      <c r="S4988" s="6">
        <v>0.16500000000000001</v>
      </c>
      <c r="T4988" s="6">
        <v>0.12</v>
      </c>
      <c r="U4988" s="6">
        <v>0.315</v>
      </c>
      <c r="V4988" s="6">
        <v>7.1999999999999995E-2</v>
      </c>
      <c r="X4988">
        <f>MROUND(RANK(C4988,C$14:C$10000),$X$2)</f>
        <v>4700</v>
      </c>
      <c r="Y4988">
        <f>MROUND(RANK(D4988,D$14:D$10000),$X$2)</f>
        <v>4700</v>
      </c>
      <c r="Z4988">
        <f>MROUND(RANK(E4988,E$14:E$10000),$X$2)</f>
        <v>4950</v>
      </c>
      <c r="AA4988">
        <f>MROUND(RANK(F4988,F$14:F$10000),$X$2)</f>
        <v>4800</v>
      </c>
      <c r="AB4988">
        <f>MROUND(RANK(G4988,G$14:G$10000),$X$2)</f>
        <v>4350</v>
      </c>
      <c r="AC4988">
        <f>MROUND(RANK(H4988,H$14:H$10000),$X$2)</f>
        <v>4900</v>
      </c>
      <c r="AD4988">
        <f>MROUND(RANK(I4988,I$14:I$10000),$X$2)</f>
        <v>4800</v>
      </c>
      <c r="AE4988">
        <f>SUM(X4988:AC4988)+SUM(Y4988:AA4988)+Y4988*4</f>
        <v>61650</v>
      </c>
    </row>
    <row r="4989" spans="1:31" x14ac:dyDescent="0.2">
      <c r="A4989" s="1">
        <v>45893</v>
      </c>
      <c r="B4989" s="2">
        <v>0.69305555555555554</v>
      </c>
      <c r="C4989" s="11">
        <v>835623346</v>
      </c>
      <c r="D4989" s="12">
        <v>0.38679999999999998</v>
      </c>
      <c r="E4989" s="4">
        <v>1.32769</v>
      </c>
      <c r="F4989" s="4">
        <v>1.248</v>
      </c>
      <c r="G4989" s="12">
        <v>-0.57450000000000001</v>
      </c>
      <c r="H4989" s="12">
        <v>-0.13100000000000001</v>
      </c>
      <c r="I4989" s="4">
        <v>-1.1539999999999999</v>
      </c>
      <c r="J4989" s="29">
        <v>86</v>
      </c>
      <c r="K4989">
        <v>99</v>
      </c>
      <c r="L4989" s="6">
        <v>168</v>
      </c>
      <c r="M4989" s="27">
        <v>0.44500000000000001</v>
      </c>
      <c r="N4989" s="6">
        <v>1.45</v>
      </c>
      <c r="O4989" s="6">
        <v>1.4</v>
      </c>
      <c r="P4989" s="6">
        <v>-0.56000000000000005</v>
      </c>
      <c r="Q4989" s="6">
        <v>-0.12</v>
      </c>
      <c r="R4989" s="31">
        <v>0.02</v>
      </c>
      <c r="S4989" s="6">
        <v>0.18</v>
      </c>
      <c r="T4989" s="6">
        <v>0.14000000000000001</v>
      </c>
      <c r="U4989" s="6">
        <v>0.06</v>
      </c>
      <c r="V4989" s="6">
        <v>1.2999999999999999E-2</v>
      </c>
      <c r="X4989">
        <f>MROUND(RANK(C4989,C$14:C$10000),$X$2)</f>
        <v>4900</v>
      </c>
      <c r="Y4989">
        <f>MROUND(RANK(D4989,D$14:D$10000),$X$2)</f>
        <v>4900</v>
      </c>
      <c r="Z4989">
        <f>MROUND(RANK(E4989,E$14:E$10000),$X$2)</f>
        <v>4900</v>
      </c>
      <c r="AA4989">
        <f>MROUND(RANK(F4989,F$14:F$10000),$X$2)</f>
        <v>4900</v>
      </c>
      <c r="AB4989">
        <f>MROUND(RANK(G4989,G$14:G$10000),$X$2)</f>
        <v>2900</v>
      </c>
      <c r="AC4989">
        <f>MROUND(RANK(H4989,H$14:H$10000),$X$2)</f>
        <v>4900</v>
      </c>
      <c r="AD4989">
        <f>MROUND(RANK(I4989,I$14:I$10000),$X$2)</f>
        <v>5050</v>
      </c>
      <c r="AE4989">
        <f>SUM(X4989:AC4989)+SUM(Y4989:AA4989)+Y4989*4</f>
        <v>61700</v>
      </c>
    </row>
    <row r="4990" spans="1:31" x14ac:dyDescent="0.2">
      <c r="A4990" s="1">
        <v>45894</v>
      </c>
      <c r="B4990" s="2">
        <v>0.72325231481481478</v>
      </c>
      <c r="C4990" s="11">
        <v>517507579</v>
      </c>
      <c r="D4990" s="12">
        <v>0.36780000000000002</v>
      </c>
      <c r="E4990" s="4">
        <v>1.2740800000000001</v>
      </c>
      <c r="F4990" s="4">
        <v>1.1739999999999999</v>
      </c>
      <c r="G4990" s="12">
        <v>-0.55030000000000001</v>
      </c>
      <c r="H4990" s="12">
        <v>-0.1195</v>
      </c>
      <c r="I4990" s="4">
        <v>-0.80200000000000005</v>
      </c>
      <c r="J4990" s="29">
        <v>53</v>
      </c>
      <c r="K4990">
        <v>144</v>
      </c>
      <c r="L4990">
        <v>170</v>
      </c>
      <c r="M4990" s="29">
        <v>0.45500000000000002</v>
      </c>
      <c r="N4990">
        <v>1.35</v>
      </c>
      <c r="O4990">
        <v>1.4</v>
      </c>
      <c r="P4990">
        <v>-0.56000000000000005</v>
      </c>
      <c r="Q4990">
        <v>-0.12</v>
      </c>
      <c r="R4990" s="33">
        <v>0.04</v>
      </c>
      <c r="S4990">
        <v>0.16500000000000001</v>
      </c>
      <c r="T4990">
        <v>0.14000000000000001</v>
      </c>
      <c r="U4990">
        <v>0.05</v>
      </c>
      <c r="V4990">
        <v>0.01</v>
      </c>
      <c r="X4990">
        <f>MROUND(RANK(C4990,C$14:C$10000),$X$2)</f>
        <v>5100</v>
      </c>
      <c r="Y4990">
        <f>MROUND(RANK(D4990,D$14:D$10000),$X$2)</f>
        <v>5100</v>
      </c>
      <c r="Z4990">
        <f>MROUND(RANK(E4990,E$14:E$10000),$X$2)</f>
        <v>5100</v>
      </c>
      <c r="AA4990">
        <f>MROUND(RANK(F4990,F$14:F$10000),$X$2)</f>
        <v>5150</v>
      </c>
      <c r="AB4990">
        <f>MROUND(RANK(G4990,G$14:G$10000),$X$2)</f>
        <v>1800</v>
      </c>
      <c r="AC4990">
        <f>MROUND(RANK(H4990,H$14:H$10000),$X$2)</f>
        <v>3700</v>
      </c>
      <c r="AD4990">
        <f>MROUND(RANK(I4990,I$14:I$10000),$X$2)</f>
        <v>4800</v>
      </c>
      <c r="AE4990">
        <f>SUM(X4990:AC4990)+SUM(Y4990:AA4990)+Y4990*4</f>
        <v>61700</v>
      </c>
    </row>
    <row r="4991" spans="1:31" x14ac:dyDescent="0.2">
      <c r="A4991" s="1">
        <v>45894</v>
      </c>
      <c r="B4991" s="2">
        <v>0.75966435185185188</v>
      </c>
      <c r="C4991" s="11">
        <v>1075720676</v>
      </c>
      <c r="D4991" s="12">
        <v>0.39689999999999998</v>
      </c>
      <c r="E4991" s="4">
        <v>1.3455299999999999</v>
      </c>
      <c r="F4991" s="4">
        <v>1.28</v>
      </c>
      <c r="G4991" s="12">
        <v>-0.62329999999999997</v>
      </c>
      <c r="H4991" s="12">
        <v>-0.13689999999999999</v>
      </c>
      <c r="I4991" s="4">
        <v>-0.86</v>
      </c>
      <c r="J4991" s="29">
        <v>109</v>
      </c>
      <c r="K4991">
        <v>112</v>
      </c>
      <c r="L4991" s="6">
        <v>139</v>
      </c>
      <c r="M4991" s="27">
        <v>0.45500000000000002</v>
      </c>
      <c r="N4991" s="6">
        <v>1.35</v>
      </c>
      <c r="O4991" s="6">
        <v>1.3</v>
      </c>
      <c r="P4991" s="6">
        <v>-0.56000000000000005</v>
      </c>
      <c r="Q4991" s="6">
        <v>-0.105</v>
      </c>
      <c r="R4991" s="31">
        <v>0.05</v>
      </c>
      <c r="S4991" s="6">
        <v>0.2</v>
      </c>
      <c r="T4991" s="6">
        <v>0.14000000000000001</v>
      </c>
      <c r="U4991" s="6">
        <v>7.4999999999999997E-2</v>
      </c>
      <c r="V4991" s="6">
        <v>1.4999999999999999E-2</v>
      </c>
      <c r="X4991">
        <f>MROUND(RANK(C4991,C$14:C$10000),$X$2)</f>
        <v>4700</v>
      </c>
      <c r="Y4991">
        <f>MROUND(RANK(D4991,D$14:D$10000),$X$2)</f>
        <v>4700</v>
      </c>
      <c r="Z4991">
        <f>MROUND(RANK(E4991,E$14:E$10000),$X$2)</f>
        <v>4800</v>
      </c>
      <c r="AA4991">
        <f>MROUND(RANK(F4991,F$14:F$10000),$X$2)</f>
        <v>4700</v>
      </c>
      <c r="AB4991">
        <f>MROUND(RANK(G4991,G$14:G$10000),$X$2)</f>
        <v>4650</v>
      </c>
      <c r="AC4991">
        <f>MROUND(RANK(H4991,H$14:H$10000),$X$2)</f>
        <v>5150</v>
      </c>
      <c r="AD4991">
        <f>MROUND(RANK(I4991,I$14:I$10000),$X$2)</f>
        <v>4850</v>
      </c>
      <c r="AE4991">
        <f>SUM(X4991:AC4991)+SUM(Y4991:AA4991)+Y4991*4</f>
        <v>61700</v>
      </c>
    </row>
    <row r="4992" spans="1:31" x14ac:dyDescent="0.2">
      <c r="A4992" s="1">
        <v>45895</v>
      </c>
      <c r="B4992" s="2">
        <v>0.67236111111111108</v>
      </c>
      <c r="C4992" s="11">
        <v>1084967724</v>
      </c>
      <c r="D4992" s="12">
        <v>0.39729999999999999</v>
      </c>
      <c r="E4992" s="4">
        <v>1.3388</v>
      </c>
      <c r="F4992" s="4">
        <v>1.266</v>
      </c>
      <c r="G4992" s="12">
        <v>-0.62570000000000003</v>
      </c>
      <c r="H4992" s="12">
        <v>-0.14050000000000001</v>
      </c>
      <c r="I4992" s="4">
        <v>-0.47599999999999998</v>
      </c>
      <c r="J4992" s="29">
        <v>97</v>
      </c>
      <c r="K4992">
        <v>105</v>
      </c>
      <c r="L4992">
        <v>129</v>
      </c>
      <c r="M4992" s="29">
        <v>0.42499999999999999</v>
      </c>
      <c r="N4992">
        <v>1.35</v>
      </c>
      <c r="O4992">
        <v>1.35</v>
      </c>
      <c r="P4992">
        <v>-0.56000000000000005</v>
      </c>
      <c r="Q4992">
        <v>-0.125</v>
      </c>
      <c r="R4992" s="33">
        <v>0.05</v>
      </c>
      <c r="S4992">
        <v>0.13500000000000001</v>
      </c>
      <c r="T4992">
        <v>0.16</v>
      </c>
      <c r="U4992">
        <v>7.4999999999999997E-2</v>
      </c>
      <c r="V4992">
        <v>4.4999999999999998E-2</v>
      </c>
      <c r="X4992">
        <f>MROUND(RANK(C4992,C$14:C$10000),$X$2)</f>
        <v>4650</v>
      </c>
      <c r="Y4992">
        <f>MROUND(RANK(D4992,D$14:D$10000),$X$2)</f>
        <v>4650</v>
      </c>
      <c r="Z4992">
        <f>MROUND(RANK(E4992,E$14:E$10000),$X$2)</f>
        <v>4800</v>
      </c>
      <c r="AA4992">
        <f>MROUND(RANK(F4992,F$14:F$10000),$X$2)</f>
        <v>4800</v>
      </c>
      <c r="AB4992">
        <f>MROUND(RANK(G4992,G$14:G$10000),$X$2)</f>
        <v>4700</v>
      </c>
      <c r="AC4992">
        <f>MROUND(RANK(H4992,H$14:H$10000),$X$2)</f>
        <v>5250</v>
      </c>
      <c r="AD4992">
        <f>MROUND(RANK(I4992,I$14:I$10000),$X$2)</f>
        <v>4500</v>
      </c>
      <c r="AE4992">
        <f>SUM(X4992:AC4992)+SUM(Y4992:AA4992)+Y4992*4</f>
        <v>61700</v>
      </c>
    </row>
    <row r="4993" spans="1:31" x14ac:dyDescent="0.2">
      <c r="A4993" s="1">
        <v>45896</v>
      </c>
      <c r="B4993" s="2">
        <v>0.5821412037037037</v>
      </c>
      <c r="C4993" s="11">
        <v>1089164549</v>
      </c>
      <c r="D4993" s="12">
        <v>0.39739999999999998</v>
      </c>
      <c r="E4993" s="4">
        <v>1.32399</v>
      </c>
      <c r="F4993" s="4">
        <v>1.2709999999999999</v>
      </c>
      <c r="G4993" s="12">
        <v>-0.63200000000000001</v>
      </c>
      <c r="H4993" s="12">
        <v>-0.1313</v>
      </c>
      <c r="I4993" s="4">
        <v>-0.55100000000000005</v>
      </c>
      <c r="J4993" s="29">
        <v>168</v>
      </c>
      <c r="K4993">
        <v>223</v>
      </c>
      <c r="L4993">
        <v>230</v>
      </c>
      <c r="M4993" s="29">
        <v>0.44500000000000001</v>
      </c>
      <c r="N4993">
        <v>1.35</v>
      </c>
      <c r="O4993">
        <v>1.4</v>
      </c>
      <c r="P4993">
        <v>-0.56000000000000005</v>
      </c>
      <c r="Q4993">
        <v>-0.12</v>
      </c>
      <c r="R4993" s="33">
        <v>0.04</v>
      </c>
      <c r="S4993">
        <v>0.13500000000000001</v>
      </c>
      <c r="T4993">
        <v>0.14000000000000001</v>
      </c>
      <c r="U4993">
        <v>0.22500000000000001</v>
      </c>
      <c r="V4993">
        <v>8.5499999999999896E-2</v>
      </c>
      <c r="X4993">
        <f>MROUND(RANK(C4993,C$14:C$10000),$X$2)</f>
        <v>4650</v>
      </c>
      <c r="Y4993">
        <f>MROUND(RANK(D4993,D$14:D$10000),$X$2)</f>
        <v>4650</v>
      </c>
      <c r="Z4993">
        <f>MROUND(RANK(E4993,E$14:E$10000),$X$2)</f>
        <v>4900</v>
      </c>
      <c r="AA4993">
        <f>MROUND(RANK(F4993,F$14:F$10000),$X$2)</f>
        <v>4800</v>
      </c>
      <c r="AB4993">
        <f>MROUND(RANK(G4993,G$14:G$10000),$X$2)</f>
        <v>4800</v>
      </c>
      <c r="AC4993">
        <f>MROUND(RANK(H4993,H$14:H$10000),$X$2)</f>
        <v>4950</v>
      </c>
      <c r="AD4993">
        <f>MROUND(RANK(I4993,I$14:I$10000),$X$2)</f>
        <v>4600</v>
      </c>
      <c r="AE4993">
        <f>SUM(X4993:AC4993)+SUM(Y4993:AA4993)+Y4993*4</f>
        <v>61700</v>
      </c>
    </row>
    <row r="4994" spans="1:31" x14ac:dyDescent="0.2">
      <c r="A4994" s="1">
        <v>45894</v>
      </c>
      <c r="B4994" s="2">
        <v>0.75004629629629627</v>
      </c>
      <c r="C4994" s="11">
        <v>381092544</v>
      </c>
      <c r="D4994" s="12">
        <v>0.35570000000000002</v>
      </c>
      <c r="E4994" s="4">
        <v>1.2718100000000001</v>
      </c>
      <c r="F4994" s="4">
        <v>1.1639999999999999</v>
      </c>
      <c r="G4994" s="12">
        <v>-0.50360000000000005</v>
      </c>
      <c r="H4994" s="12">
        <v>-0.1182</v>
      </c>
      <c r="I4994" s="4">
        <v>-0.56299999999999994</v>
      </c>
      <c r="J4994" s="29">
        <v>41</v>
      </c>
      <c r="K4994">
        <v>50</v>
      </c>
      <c r="L4994" s="6">
        <v>247</v>
      </c>
      <c r="M4994" s="27">
        <v>0.435</v>
      </c>
      <c r="N4994" s="6">
        <v>1.45</v>
      </c>
      <c r="O4994" s="6">
        <v>1.4</v>
      </c>
      <c r="P4994" s="6">
        <v>-0.56000000000000005</v>
      </c>
      <c r="Q4994" s="6">
        <v>-0.125</v>
      </c>
      <c r="R4994" s="31">
        <v>0.06</v>
      </c>
      <c r="S4994" s="6">
        <v>0.2</v>
      </c>
      <c r="T4994" s="6">
        <v>0.12</v>
      </c>
      <c r="U4994" s="6">
        <v>0.06</v>
      </c>
      <c r="V4994" s="6">
        <v>1.6E-2</v>
      </c>
      <c r="X4994">
        <f>MROUND(RANK(C4994,C$14:C$10000),$X$2)</f>
        <v>5200</v>
      </c>
      <c r="Y4994">
        <f>MROUND(RANK(D4994,D$14:D$10000),$X$2)</f>
        <v>5200</v>
      </c>
      <c r="Z4994">
        <f>MROUND(RANK(E4994,E$14:E$10000),$X$2)</f>
        <v>5100</v>
      </c>
      <c r="AA4994">
        <f>MROUND(RANK(F4994,F$14:F$10000),$X$2)</f>
        <v>5150</v>
      </c>
      <c r="AB4994">
        <f>MROUND(RANK(G4994,G$14:G$10000),$X$2)</f>
        <v>1350</v>
      </c>
      <c r="AC4994">
        <f>MROUND(RANK(H4994,H$14:H$10000),$X$2)</f>
        <v>3500</v>
      </c>
      <c r="AD4994">
        <f>MROUND(RANK(I4994,I$14:I$10000),$X$2)</f>
        <v>4600</v>
      </c>
      <c r="AE4994">
        <f>SUM(X4994:AC4994)+SUM(Y4994:AA4994)+Y4994*4</f>
        <v>61750</v>
      </c>
    </row>
    <row r="4995" spans="1:31" x14ac:dyDescent="0.2">
      <c r="A4995" s="1">
        <v>45894</v>
      </c>
      <c r="B4995" s="2">
        <v>0.78356481481481477</v>
      </c>
      <c r="C4995" s="11">
        <v>1154513583</v>
      </c>
      <c r="D4995" s="12">
        <v>0.39979999999999999</v>
      </c>
      <c r="E4995" s="4">
        <v>1.31751</v>
      </c>
      <c r="F4995" s="4">
        <v>1.2649999999999999</v>
      </c>
      <c r="G4995" s="12">
        <v>-0.64839999999999998</v>
      </c>
      <c r="H4995" s="12">
        <v>-0.13420000000000001</v>
      </c>
      <c r="I4995" s="4">
        <v>-0.68200000000000005</v>
      </c>
      <c r="J4995" s="29">
        <v>147</v>
      </c>
      <c r="K4995">
        <v>196</v>
      </c>
      <c r="L4995" s="6">
        <v>234</v>
      </c>
      <c r="M4995" s="27">
        <v>0.44500000000000001</v>
      </c>
      <c r="N4995" s="6">
        <v>1.35</v>
      </c>
      <c r="O4995" s="6">
        <v>1.3</v>
      </c>
      <c r="P4995" s="6">
        <v>-0.54</v>
      </c>
      <c r="Q4995" s="6">
        <v>-0.11</v>
      </c>
      <c r="R4995" s="31">
        <v>0.05</v>
      </c>
      <c r="S4995" s="6">
        <v>0.18</v>
      </c>
      <c r="T4995" s="6">
        <v>0.12</v>
      </c>
      <c r="U4995" s="6">
        <v>0.105</v>
      </c>
      <c r="V4995" s="6">
        <v>2.4E-2</v>
      </c>
      <c r="X4995">
        <f>MROUND(RANK(C4995,C$14:C$10000),$X$2)</f>
        <v>4600</v>
      </c>
      <c r="Y4995">
        <f>MROUND(RANK(D4995,D$14:D$10000),$X$2)</f>
        <v>4600</v>
      </c>
      <c r="Z4995">
        <f>MROUND(RANK(E4995,E$14:E$10000),$X$2)</f>
        <v>4950</v>
      </c>
      <c r="AA4995">
        <f>MROUND(RANK(F4995,F$14:F$10000),$X$2)</f>
        <v>4800</v>
      </c>
      <c r="AB4995">
        <f>MROUND(RANK(G4995,G$14:G$10000),$X$2)</f>
        <v>5000</v>
      </c>
      <c r="AC4995">
        <f>MROUND(RANK(H4995,H$14:H$10000),$X$2)</f>
        <v>5050</v>
      </c>
      <c r="AD4995">
        <f>MROUND(RANK(I4995,I$14:I$10000),$X$2)</f>
        <v>4700</v>
      </c>
      <c r="AE4995">
        <f>SUM(X4995:AC4995)+SUM(Y4995:AA4995)+Y4995*4</f>
        <v>61750</v>
      </c>
    </row>
    <row r="4996" spans="1:31" x14ac:dyDescent="0.2">
      <c r="A4996" s="1">
        <v>45895</v>
      </c>
      <c r="B4996" s="2">
        <v>0.69003472222222217</v>
      </c>
      <c r="C4996" s="11">
        <v>902881431</v>
      </c>
      <c r="D4996" s="12">
        <v>0.38990000000000002</v>
      </c>
      <c r="E4996" s="4">
        <v>1.3449800000000001</v>
      </c>
      <c r="F4996" s="4">
        <v>1.2609999999999999</v>
      </c>
      <c r="G4996" s="12">
        <v>-0.61629999999999996</v>
      </c>
      <c r="H4996" s="12">
        <v>-0.12379999999999999</v>
      </c>
      <c r="I4996" s="4">
        <v>-0.61499999999999999</v>
      </c>
      <c r="J4996" s="29">
        <v>43</v>
      </c>
      <c r="K4996">
        <v>119</v>
      </c>
      <c r="L4996" s="6">
        <v>158</v>
      </c>
      <c r="M4996" s="27">
        <v>0.44500000000000001</v>
      </c>
      <c r="N4996" s="6">
        <v>1.35</v>
      </c>
      <c r="O4996" s="6">
        <v>1.45</v>
      </c>
      <c r="P4996" s="6">
        <v>-0.57999999999999996</v>
      </c>
      <c r="Q4996" s="6">
        <v>-0.12</v>
      </c>
      <c r="R4996" s="31">
        <v>0.05</v>
      </c>
      <c r="S4996" s="6">
        <v>0.15</v>
      </c>
      <c r="T4996" s="6">
        <v>0.12</v>
      </c>
      <c r="U4996" s="6">
        <v>0.315</v>
      </c>
      <c r="V4996" s="6">
        <v>1.4999999999999999E-2</v>
      </c>
      <c r="X4996">
        <f>MROUND(RANK(C4996,C$14:C$10000),$X$2)</f>
        <v>4800</v>
      </c>
      <c r="Y4996">
        <f>MROUND(RANK(D4996,D$14:D$10000),$X$2)</f>
        <v>4800</v>
      </c>
      <c r="Z4996">
        <f>MROUND(RANK(E4996,E$14:E$10000),$X$2)</f>
        <v>4800</v>
      </c>
      <c r="AA4996">
        <f>MROUND(RANK(F4996,F$14:F$10000),$X$2)</f>
        <v>4850</v>
      </c>
      <c r="AB4996">
        <f>MROUND(RANK(G4996,G$14:G$10000),$X$2)</f>
        <v>4550</v>
      </c>
      <c r="AC4996">
        <f>MROUND(RANK(H4996,H$14:H$10000),$X$2)</f>
        <v>4300</v>
      </c>
      <c r="AD4996">
        <f>MROUND(RANK(I4996,I$14:I$10000),$X$2)</f>
        <v>4650</v>
      </c>
      <c r="AE4996">
        <f>SUM(X4996:AC4996)+SUM(Y4996:AA4996)+Y4996*4</f>
        <v>61750</v>
      </c>
    </row>
    <row r="4997" spans="1:31" x14ac:dyDescent="0.2">
      <c r="A4997" s="1">
        <v>45896</v>
      </c>
      <c r="B4997" s="2">
        <v>0.99231481481481476</v>
      </c>
      <c r="C4997" s="11">
        <v>1126883279</v>
      </c>
      <c r="D4997" s="12">
        <v>0.39879999999999999</v>
      </c>
      <c r="E4997" s="4">
        <v>1.3151600000000001</v>
      </c>
      <c r="F4997" s="4">
        <v>1.2669999999999999</v>
      </c>
      <c r="G4997" s="12">
        <v>-0.63100000000000001</v>
      </c>
      <c r="H4997" s="12">
        <v>-0.1308</v>
      </c>
      <c r="I4997" s="4">
        <v>-1.6439999999999999</v>
      </c>
      <c r="J4997" s="29">
        <v>190</v>
      </c>
      <c r="K4997">
        <v>234</v>
      </c>
      <c r="L4997" s="6">
        <v>282</v>
      </c>
      <c r="M4997" s="27">
        <v>0.44500000000000001</v>
      </c>
      <c r="N4997" s="6">
        <v>1.35</v>
      </c>
      <c r="O4997" s="6">
        <v>1.3</v>
      </c>
      <c r="P4997" s="6">
        <v>-0.54</v>
      </c>
      <c r="Q4997" s="6">
        <v>-0.105</v>
      </c>
      <c r="R4997" s="31">
        <v>6.6666666666666602E-3</v>
      </c>
      <c r="S4997" s="6">
        <v>0.2</v>
      </c>
      <c r="T4997" s="6">
        <v>0.12</v>
      </c>
      <c r="U4997" s="6">
        <v>0.22500000000000001</v>
      </c>
      <c r="V4997" s="6">
        <v>5.8499999999999899E-2</v>
      </c>
      <c r="X4997">
        <f>MROUND(RANK(C4997,C$14:C$10000),$X$2)</f>
        <v>4650</v>
      </c>
      <c r="Y4997">
        <f>MROUND(RANK(D4997,D$14:D$10000),$X$2)</f>
        <v>4650</v>
      </c>
      <c r="Z4997">
        <f>MROUND(RANK(E4997,E$14:E$10000),$X$2)</f>
        <v>4950</v>
      </c>
      <c r="AA4997">
        <f>MROUND(RANK(F4997,F$14:F$10000),$X$2)</f>
        <v>4800</v>
      </c>
      <c r="AB4997">
        <f>MROUND(RANK(G4997,G$14:G$10000),$X$2)</f>
        <v>4800</v>
      </c>
      <c r="AC4997">
        <f>MROUND(RANK(H4997,H$14:H$10000),$X$2)</f>
        <v>4900</v>
      </c>
      <c r="AD4997">
        <f>MROUND(RANK(I4997,I$14:I$10000),$X$2)</f>
        <v>5200</v>
      </c>
      <c r="AE4997">
        <f>SUM(X4997:AC4997)+SUM(Y4997:AA4997)+Y4997*4</f>
        <v>61750</v>
      </c>
    </row>
    <row r="4998" spans="1:31" x14ac:dyDescent="0.2">
      <c r="A4998" s="1">
        <v>45893</v>
      </c>
      <c r="B4998" s="2">
        <v>5.5925925925925928E-2</v>
      </c>
      <c r="C4998" s="11">
        <v>1117305406</v>
      </c>
      <c r="D4998" s="12">
        <v>0.39850000000000002</v>
      </c>
      <c r="E4998" s="4">
        <v>1.3430599999999999</v>
      </c>
      <c r="F4998" s="4">
        <v>1.286</v>
      </c>
      <c r="G4998" s="12">
        <v>-0.69159999999999999</v>
      </c>
      <c r="H4998" s="12">
        <v>-0.13159999999999999</v>
      </c>
      <c r="I4998" s="4">
        <v>-1.091</v>
      </c>
      <c r="J4998" s="29">
        <v>91</v>
      </c>
      <c r="K4998">
        <v>168</v>
      </c>
      <c r="L4998">
        <v>182</v>
      </c>
      <c r="M4998" s="29">
        <v>0.42499999999999999</v>
      </c>
      <c r="N4998">
        <v>1.35</v>
      </c>
      <c r="O4998">
        <v>1.35</v>
      </c>
      <c r="P4998">
        <v>-0.56000000000000005</v>
      </c>
      <c r="Q4998">
        <v>-0.11</v>
      </c>
      <c r="R4998" s="33">
        <v>0.04</v>
      </c>
      <c r="S4998">
        <v>0.2</v>
      </c>
      <c r="T4998">
        <v>0.16</v>
      </c>
      <c r="U4998">
        <v>0.06</v>
      </c>
      <c r="V4998">
        <v>0.01</v>
      </c>
      <c r="X4998">
        <f>MROUND(RANK(C4998,C$14:C$10000),$X$2)</f>
        <v>4650</v>
      </c>
      <c r="Y4998">
        <f>MROUND(RANK(D4998,D$14:D$10000),$X$2)</f>
        <v>4650</v>
      </c>
      <c r="Z4998">
        <f>MROUND(RANK(E4998,E$14:E$10000),$X$2)</f>
        <v>4800</v>
      </c>
      <c r="AA4998">
        <f>MROUND(RANK(F4998,F$14:F$10000),$X$2)</f>
        <v>4700</v>
      </c>
      <c r="AB4998">
        <f>MROUND(RANK(G4998,G$14:G$10000),$X$2)</f>
        <v>5300</v>
      </c>
      <c r="AC4998">
        <f>MROUND(RANK(H4998,H$14:H$10000),$X$2)</f>
        <v>4950</v>
      </c>
      <c r="AD4998">
        <f>MROUND(RANK(I4998,I$14:I$10000),$X$2)</f>
        <v>5000</v>
      </c>
      <c r="AE4998">
        <f>SUM(X4998:AC4998)+SUM(Y4998:AA4998)+Y4998*4</f>
        <v>61800</v>
      </c>
    </row>
    <row r="4999" spans="1:31" x14ac:dyDescent="0.2">
      <c r="A4999" s="1">
        <v>45892</v>
      </c>
      <c r="B4999" s="2">
        <v>0.97041666666666671</v>
      </c>
      <c r="C4999" s="11">
        <v>390283506</v>
      </c>
      <c r="D4999" s="12">
        <v>0.35670000000000002</v>
      </c>
      <c r="E4999" s="4">
        <v>1.26126</v>
      </c>
      <c r="F4999" s="4">
        <v>1.161</v>
      </c>
      <c r="G4999" s="12">
        <v>-0.52329999999999999</v>
      </c>
      <c r="H4999" s="12">
        <v>-0.11749999999999999</v>
      </c>
      <c r="I4999" s="4">
        <v>-0.91300000000000003</v>
      </c>
      <c r="J4999" s="29">
        <v>52</v>
      </c>
      <c r="K4999">
        <v>89</v>
      </c>
      <c r="L4999">
        <v>100</v>
      </c>
      <c r="M4999" s="29">
        <v>0.45500000000000002</v>
      </c>
      <c r="N4999">
        <v>1.35</v>
      </c>
      <c r="O4999">
        <v>1.4</v>
      </c>
      <c r="P4999">
        <v>-0.56000000000000005</v>
      </c>
      <c r="Q4999">
        <v>-0.115</v>
      </c>
      <c r="R4999" s="33">
        <v>4.4999999999999998E-2</v>
      </c>
      <c r="S4999">
        <v>0.13500000000000001</v>
      </c>
      <c r="T4999">
        <v>0.12</v>
      </c>
      <c r="U4999">
        <v>7.0000000000000007E-2</v>
      </c>
      <c r="V4999">
        <v>0.01</v>
      </c>
      <c r="X4999">
        <f>MROUND(RANK(C4999,C$14:C$10000),$X$2)</f>
        <v>5200</v>
      </c>
      <c r="Y4999">
        <f>MROUND(RANK(D4999,D$14:D$10000),$X$2)</f>
        <v>5200</v>
      </c>
      <c r="Z4999">
        <f>MROUND(RANK(E4999,E$14:E$10000),$X$2)</f>
        <v>5150</v>
      </c>
      <c r="AA4999">
        <f>MROUND(RANK(F4999,F$14:F$10000),$X$2)</f>
        <v>5200</v>
      </c>
      <c r="AB4999">
        <f>MROUND(RANK(G4999,G$14:G$10000),$X$2)</f>
        <v>1400</v>
      </c>
      <c r="AC4999">
        <f>MROUND(RANK(H4999,H$14:H$10000),$X$2)</f>
        <v>3350</v>
      </c>
      <c r="AD4999">
        <f>MROUND(RANK(I4999,I$14:I$10000),$X$2)</f>
        <v>4900</v>
      </c>
      <c r="AE4999">
        <f>SUM(X4999:AC4999)+SUM(Y4999:AA4999)+Y4999*4</f>
        <v>61850</v>
      </c>
    </row>
    <row r="5000" spans="1:31" x14ac:dyDescent="0.2">
      <c r="A5000" s="1">
        <v>45893</v>
      </c>
      <c r="B5000" s="2">
        <v>0.64893518518518523</v>
      </c>
      <c r="C5000" s="11">
        <v>495090646</v>
      </c>
      <c r="D5000" s="12">
        <v>0.36599999999999999</v>
      </c>
      <c r="E5000" s="4">
        <v>1.2651300000000001</v>
      </c>
      <c r="F5000" s="4">
        <v>1.1830000000000001</v>
      </c>
      <c r="G5000" s="12">
        <v>-0.52329999999999999</v>
      </c>
      <c r="H5000" s="12">
        <v>-0.1208</v>
      </c>
      <c r="I5000" s="4">
        <v>-1.1950000000000001</v>
      </c>
      <c r="J5000" s="29">
        <v>83</v>
      </c>
      <c r="K5000">
        <v>88</v>
      </c>
      <c r="L5000">
        <v>91</v>
      </c>
      <c r="M5000" s="29">
        <v>0.44500000000000001</v>
      </c>
      <c r="N5000">
        <v>1.45</v>
      </c>
      <c r="O5000">
        <v>1.4</v>
      </c>
      <c r="P5000">
        <v>-0.56000000000000005</v>
      </c>
      <c r="Q5000">
        <v>-0.12</v>
      </c>
      <c r="R5000" s="33">
        <v>0.02</v>
      </c>
      <c r="S5000">
        <v>0.18</v>
      </c>
      <c r="T5000">
        <v>0.14000000000000001</v>
      </c>
      <c r="U5000">
        <v>0.06</v>
      </c>
      <c r="V5000">
        <v>1.2999999999999999E-2</v>
      </c>
      <c r="X5000">
        <f>MROUND(RANK(C5000,C$14:C$10000),$X$2)</f>
        <v>5150</v>
      </c>
      <c r="Y5000">
        <f>MROUND(RANK(D5000,D$14:D$10000),$X$2)</f>
        <v>5150</v>
      </c>
      <c r="Z5000">
        <f>MROUND(RANK(E5000,E$14:E$10000),$X$2)</f>
        <v>5150</v>
      </c>
      <c r="AA5000">
        <f>MROUND(RANK(F5000,F$14:F$10000),$X$2)</f>
        <v>5100</v>
      </c>
      <c r="AB5000">
        <f>MROUND(RANK(G5000,G$14:G$10000),$X$2)</f>
        <v>1400</v>
      </c>
      <c r="AC5000">
        <f>MROUND(RANK(H5000,H$14:H$10000),$X$2)</f>
        <v>3900</v>
      </c>
      <c r="AD5000">
        <f>MROUND(RANK(I5000,I$14:I$10000),$X$2)</f>
        <v>5050</v>
      </c>
      <c r="AE5000">
        <f>SUM(X5000:AC5000)+SUM(Y5000:AA5000)+Y5000*4</f>
        <v>61850</v>
      </c>
    </row>
    <row r="5001" spans="1:31" x14ac:dyDescent="0.2">
      <c r="A5001" s="1">
        <v>45895</v>
      </c>
      <c r="B5001" s="2">
        <v>0.99548611111111107</v>
      </c>
      <c r="C5001" s="11">
        <v>154377886</v>
      </c>
      <c r="D5001" s="12">
        <v>0.32079999999999997</v>
      </c>
      <c r="E5001" s="4">
        <v>1.1563099999999999</v>
      </c>
      <c r="F5001" s="4">
        <v>1.048</v>
      </c>
      <c r="G5001" s="12">
        <v>-0.52329999999999999</v>
      </c>
      <c r="H5001" s="12">
        <v>-0.1061</v>
      </c>
      <c r="I5001" s="4">
        <v>-1.71</v>
      </c>
      <c r="J5001" s="29">
        <v>44</v>
      </c>
      <c r="K5001">
        <v>83</v>
      </c>
      <c r="L5001" s="6">
        <v>205</v>
      </c>
      <c r="M5001" s="27">
        <v>0.45500000000000002</v>
      </c>
      <c r="N5001" s="6">
        <v>1.35</v>
      </c>
      <c r="O5001" s="6">
        <v>1.3</v>
      </c>
      <c r="P5001" s="6">
        <v>-0.57999999999999996</v>
      </c>
      <c r="Q5001" s="6">
        <v>-0.105</v>
      </c>
      <c r="R5001" s="31">
        <v>0.05</v>
      </c>
      <c r="S5001" s="6">
        <v>4.4999999999999998E-2</v>
      </c>
      <c r="T5001" s="6">
        <v>0.14000000000000001</v>
      </c>
      <c r="U5001" s="6">
        <v>0.22500000000000001</v>
      </c>
      <c r="V5001" s="6">
        <v>7.1999999999999995E-2</v>
      </c>
      <c r="X5001">
        <f>MROUND(RANK(C5001,C$14:C$10000),$X$2)</f>
        <v>5350</v>
      </c>
      <c r="Y5001">
        <f>MROUND(RANK(D5001,D$14:D$10000),$X$2)</f>
        <v>5350</v>
      </c>
      <c r="Z5001">
        <f>MROUND(RANK(E5001,E$14:E$10000),$X$2)</f>
        <v>5350</v>
      </c>
      <c r="AA5001">
        <f>MROUND(RANK(F5001,F$14:F$10000),$X$2)</f>
        <v>5350</v>
      </c>
      <c r="AB5001">
        <f>MROUND(RANK(G5001,G$14:G$10000),$X$2)</f>
        <v>1400</v>
      </c>
      <c r="AC5001">
        <f>MROUND(RANK(H5001,H$14:H$10000),$X$2)</f>
        <v>1600</v>
      </c>
      <c r="AD5001">
        <f>MROUND(RANK(I5001,I$14:I$10000),$X$2)</f>
        <v>5200</v>
      </c>
      <c r="AE5001">
        <f>SUM(X5001:AC5001)+SUM(Y5001:AA5001)+Y5001*4</f>
        <v>61850</v>
      </c>
    </row>
    <row r="5002" spans="1:31" x14ac:dyDescent="0.2">
      <c r="A5002" s="1">
        <v>45893</v>
      </c>
      <c r="B5002" s="2">
        <v>0.64834490740740736</v>
      </c>
      <c r="C5002" s="11">
        <v>483588049</v>
      </c>
      <c r="D5002" s="12">
        <v>0.36509999999999998</v>
      </c>
      <c r="E5002" s="4">
        <v>1.2842100000000001</v>
      </c>
      <c r="F5002" s="4">
        <v>1.19</v>
      </c>
      <c r="G5002" s="12">
        <v>-0.52329999999999999</v>
      </c>
      <c r="H5002" s="12">
        <v>-0.12189999999999999</v>
      </c>
      <c r="I5002" s="4">
        <v>-1.1910000000000001</v>
      </c>
      <c r="J5002" s="29">
        <v>64</v>
      </c>
      <c r="K5002">
        <v>79</v>
      </c>
      <c r="L5002">
        <v>98</v>
      </c>
      <c r="M5002" s="29">
        <v>0.44500000000000001</v>
      </c>
      <c r="N5002">
        <v>1.45</v>
      </c>
      <c r="O5002">
        <v>1.4</v>
      </c>
      <c r="P5002">
        <v>-0.56000000000000005</v>
      </c>
      <c r="Q5002">
        <v>-0.12</v>
      </c>
      <c r="R5002" s="33">
        <v>0.02</v>
      </c>
      <c r="S5002">
        <v>0.18</v>
      </c>
      <c r="T5002">
        <v>0.14000000000000001</v>
      </c>
      <c r="U5002">
        <v>0.06</v>
      </c>
      <c r="V5002">
        <v>1.2999999999999999E-2</v>
      </c>
      <c r="X5002">
        <f>MROUND(RANK(C5002,C$14:C$10000),$X$2)</f>
        <v>5150</v>
      </c>
      <c r="Y5002">
        <f>MROUND(RANK(D5002,D$14:D$10000),$X$2)</f>
        <v>5150</v>
      </c>
      <c r="Z5002">
        <f>MROUND(RANK(E5002,E$14:E$10000),$X$2)</f>
        <v>5100</v>
      </c>
      <c r="AA5002">
        <f>MROUND(RANK(F5002,F$14:F$10000),$X$2)</f>
        <v>5100</v>
      </c>
      <c r="AB5002">
        <f>MROUND(RANK(G5002,G$14:G$10000),$X$2)</f>
        <v>1400</v>
      </c>
      <c r="AC5002">
        <f>MROUND(RANK(H5002,H$14:H$10000),$X$2)</f>
        <v>4050</v>
      </c>
      <c r="AD5002">
        <f>MROUND(RANK(I5002,I$14:I$10000),$X$2)</f>
        <v>5050</v>
      </c>
      <c r="AE5002">
        <f>SUM(X5002:AC5002)+SUM(Y5002:AA5002)+Y5002*4</f>
        <v>61900</v>
      </c>
    </row>
    <row r="5003" spans="1:31" x14ac:dyDescent="0.2">
      <c r="A5003" s="1">
        <v>45893</v>
      </c>
      <c r="B5003" s="2">
        <v>0.68413194444444447</v>
      </c>
      <c r="C5003" s="11">
        <v>775575422</v>
      </c>
      <c r="D5003" s="12">
        <v>0.38379999999999997</v>
      </c>
      <c r="E5003" s="4">
        <v>1.3041</v>
      </c>
      <c r="F5003" s="4">
        <v>1.2270000000000001</v>
      </c>
      <c r="G5003" s="12">
        <v>-0.5544</v>
      </c>
      <c r="H5003" s="12">
        <v>-0.1333</v>
      </c>
      <c r="I5003" s="4">
        <v>-1.206</v>
      </c>
      <c r="J5003" s="29">
        <v>92</v>
      </c>
      <c r="K5003">
        <v>132</v>
      </c>
      <c r="L5003">
        <v>179</v>
      </c>
      <c r="M5003" s="29">
        <v>0.44500000000000001</v>
      </c>
      <c r="N5003">
        <v>1.45</v>
      </c>
      <c r="O5003">
        <v>1.4</v>
      </c>
      <c r="P5003">
        <v>-0.56000000000000005</v>
      </c>
      <c r="Q5003">
        <v>-0.12</v>
      </c>
      <c r="R5003" s="33">
        <v>0.02</v>
      </c>
      <c r="S5003">
        <v>0.18</v>
      </c>
      <c r="T5003">
        <v>0.14000000000000001</v>
      </c>
      <c r="U5003">
        <v>0.06</v>
      </c>
      <c r="V5003">
        <v>1.2999999999999999E-2</v>
      </c>
      <c r="X5003">
        <f>MROUND(RANK(C5003,C$14:C$10000),$X$2)</f>
        <v>4950</v>
      </c>
      <c r="Y5003">
        <f>MROUND(RANK(D5003,D$14:D$10000),$X$2)</f>
        <v>4950</v>
      </c>
      <c r="Z5003">
        <f>MROUND(RANK(E5003,E$14:E$10000),$X$2)</f>
        <v>5000</v>
      </c>
      <c r="AA5003">
        <f>MROUND(RANK(F5003,F$14:F$10000),$X$2)</f>
        <v>5000</v>
      </c>
      <c r="AB5003">
        <f>MROUND(RANK(G5003,G$14:G$10000),$X$2)</f>
        <v>2200</v>
      </c>
      <c r="AC5003">
        <f>MROUND(RANK(H5003,H$14:H$10000),$X$2)</f>
        <v>5050</v>
      </c>
      <c r="AD5003">
        <f>MROUND(RANK(I5003,I$14:I$10000),$X$2)</f>
        <v>5050</v>
      </c>
      <c r="AE5003">
        <f>SUM(X5003:AC5003)+SUM(Y5003:AA5003)+Y5003*4</f>
        <v>61900</v>
      </c>
    </row>
    <row r="5004" spans="1:31" x14ac:dyDescent="0.2">
      <c r="A5004" s="1">
        <v>45893</v>
      </c>
      <c r="B5004" s="2">
        <v>0.68778935185185186</v>
      </c>
      <c r="C5004" s="11">
        <v>586916338</v>
      </c>
      <c r="D5004" s="12">
        <v>0.37269999999999998</v>
      </c>
      <c r="E5004" s="4">
        <v>1.2855300000000001</v>
      </c>
      <c r="F5004" s="4">
        <v>1.2010000000000001</v>
      </c>
      <c r="G5004" s="12">
        <v>-0.57189999999999996</v>
      </c>
      <c r="H5004" s="12">
        <v>-0.11799999999999999</v>
      </c>
      <c r="I5004" s="4">
        <v>-1.198</v>
      </c>
      <c r="J5004" s="29">
        <v>53</v>
      </c>
      <c r="K5004">
        <v>162</v>
      </c>
      <c r="L5004">
        <v>187</v>
      </c>
      <c r="M5004" s="29">
        <v>0.44500000000000001</v>
      </c>
      <c r="N5004">
        <v>1.45</v>
      </c>
      <c r="O5004">
        <v>1.4</v>
      </c>
      <c r="P5004">
        <v>-0.56000000000000005</v>
      </c>
      <c r="Q5004">
        <v>-0.12</v>
      </c>
      <c r="R5004" s="33">
        <v>0.02</v>
      </c>
      <c r="S5004">
        <v>0.18</v>
      </c>
      <c r="T5004">
        <v>0.14000000000000001</v>
      </c>
      <c r="U5004">
        <v>0.06</v>
      </c>
      <c r="V5004">
        <v>1.2999999999999999E-2</v>
      </c>
      <c r="X5004">
        <f>MROUND(RANK(C5004,C$14:C$10000),$X$2)</f>
        <v>5050</v>
      </c>
      <c r="Y5004">
        <f>MROUND(RANK(D5004,D$14:D$10000),$X$2)</f>
        <v>5050</v>
      </c>
      <c r="Z5004">
        <f>MROUND(RANK(E5004,E$14:E$10000),$X$2)</f>
        <v>5100</v>
      </c>
      <c r="AA5004">
        <f>MROUND(RANK(F5004,F$14:F$10000),$X$2)</f>
        <v>5050</v>
      </c>
      <c r="AB5004">
        <f>MROUND(RANK(G5004,G$14:G$10000),$X$2)</f>
        <v>2800</v>
      </c>
      <c r="AC5004">
        <f>MROUND(RANK(H5004,H$14:H$10000),$X$2)</f>
        <v>3450</v>
      </c>
      <c r="AD5004">
        <f>MROUND(RANK(I5004,I$14:I$10000),$X$2)</f>
        <v>5050</v>
      </c>
      <c r="AE5004">
        <f>SUM(X5004:AC5004)+SUM(Y5004:AA5004)+Y5004*4</f>
        <v>61900</v>
      </c>
    </row>
    <row r="5005" spans="1:31" x14ac:dyDescent="0.2">
      <c r="A5005" s="1">
        <v>45894</v>
      </c>
      <c r="B5005" s="2">
        <v>0.61251157407407408</v>
      </c>
      <c r="C5005" s="11">
        <v>1035535543</v>
      </c>
      <c r="D5005" s="12">
        <v>0.39539999999999997</v>
      </c>
      <c r="E5005" s="4">
        <v>1.3358000000000001</v>
      </c>
      <c r="F5005" s="4">
        <v>1.2769999999999999</v>
      </c>
      <c r="G5005" s="12">
        <v>-0.621</v>
      </c>
      <c r="H5005" s="12">
        <v>-0.13719999999999999</v>
      </c>
      <c r="I5005" s="4">
        <v>-0.80500000000000005</v>
      </c>
      <c r="J5005" s="29">
        <v>88</v>
      </c>
      <c r="K5005">
        <v>149</v>
      </c>
      <c r="L5005">
        <v>167</v>
      </c>
      <c r="M5005" s="29">
        <v>0.435</v>
      </c>
      <c r="N5005">
        <v>1.35</v>
      </c>
      <c r="O5005">
        <v>1.3</v>
      </c>
      <c r="P5005">
        <v>-0.57999999999999996</v>
      </c>
      <c r="Q5005">
        <v>-0.125</v>
      </c>
      <c r="R5005" s="33">
        <v>0.02</v>
      </c>
      <c r="S5005">
        <v>0.15</v>
      </c>
      <c r="T5005">
        <v>0.16</v>
      </c>
      <c r="U5005">
        <v>7.0000000000000007E-2</v>
      </c>
      <c r="V5005">
        <v>0.01</v>
      </c>
      <c r="X5005">
        <f>MROUND(RANK(C5005,C$14:C$10000),$X$2)</f>
        <v>4700</v>
      </c>
      <c r="Y5005">
        <f>MROUND(RANK(D5005,D$14:D$10000),$X$2)</f>
        <v>4700</v>
      </c>
      <c r="Z5005">
        <f>MROUND(RANK(E5005,E$14:E$10000),$X$2)</f>
        <v>4850</v>
      </c>
      <c r="AA5005">
        <f>MROUND(RANK(F5005,F$14:F$10000),$X$2)</f>
        <v>4750</v>
      </c>
      <c r="AB5005">
        <f>MROUND(RANK(G5005,G$14:G$10000),$X$2)</f>
        <v>4600</v>
      </c>
      <c r="AC5005">
        <f>MROUND(RANK(H5005,H$14:H$10000),$X$2)</f>
        <v>5200</v>
      </c>
      <c r="AD5005">
        <f>MROUND(RANK(I5005,I$14:I$10000),$X$2)</f>
        <v>4800</v>
      </c>
      <c r="AE5005">
        <f>SUM(X5005:AC5005)+SUM(Y5005:AA5005)+Y5005*4</f>
        <v>61900</v>
      </c>
    </row>
    <row r="5006" spans="1:31" x14ac:dyDescent="0.2">
      <c r="A5006" s="1">
        <v>45893</v>
      </c>
      <c r="B5006" s="2">
        <v>0.56078703703703703</v>
      </c>
      <c r="C5006" s="11">
        <v>866815581</v>
      </c>
      <c r="D5006" s="12">
        <v>0.38829999999999998</v>
      </c>
      <c r="E5006" s="4">
        <v>1.31013</v>
      </c>
      <c r="F5006" s="4">
        <v>1.23</v>
      </c>
      <c r="G5006" s="12">
        <v>-0.63239999999999996</v>
      </c>
      <c r="H5006" s="12">
        <v>-0.1166</v>
      </c>
      <c r="I5006" s="4">
        <v>-1.155</v>
      </c>
      <c r="J5006" s="29">
        <v>50</v>
      </c>
      <c r="K5006">
        <v>160</v>
      </c>
      <c r="L5006" s="6">
        <v>174</v>
      </c>
      <c r="M5006" s="27">
        <v>0.44500000000000001</v>
      </c>
      <c r="N5006" s="6">
        <v>1.45</v>
      </c>
      <c r="O5006" s="6">
        <v>1.4</v>
      </c>
      <c r="P5006" s="6">
        <v>-0.56000000000000005</v>
      </c>
      <c r="Q5006" s="6">
        <v>-0.12</v>
      </c>
      <c r="R5006" s="31">
        <v>0.02</v>
      </c>
      <c r="S5006" s="6">
        <v>0.18</v>
      </c>
      <c r="T5006" s="6">
        <v>0.14000000000000001</v>
      </c>
      <c r="U5006" s="6">
        <v>0.06</v>
      </c>
      <c r="V5006" s="6">
        <v>1.2999999999999999E-2</v>
      </c>
      <c r="X5006">
        <f>MROUND(RANK(C5006,C$14:C$10000),$X$2)</f>
        <v>4850</v>
      </c>
      <c r="Y5006">
        <f>MROUND(RANK(D5006,D$14:D$10000),$X$2)</f>
        <v>4850</v>
      </c>
      <c r="Z5006">
        <f>MROUND(RANK(E5006,E$14:E$10000),$X$2)</f>
        <v>5000</v>
      </c>
      <c r="AA5006">
        <f>MROUND(RANK(F5006,F$14:F$10000),$X$2)</f>
        <v>5000</v>
      </c>
      <c r="AB5006">
        <f>MROUND(RANK(G5006,G$14:G$10000),$X$2)</f>
        <v>4800</v>
      </c>
      <c r="AC5006">
        <f>MROUND(RANK(H5006,H$14:H$10000),$X$2)</f>
        <v>3200</v>
      </c>
      <c r="AD5006">
        <f>MROUND(RANK(I5006,I$14:I$10000),$X$2)</f>
        <v>5050</v>
      </c>
      <c r="AE5006">
        <f>SUM(X5006:AC5006)+SUM(Y5006:AA5006)+Y5006*4</f>
        <v>61950</v>
      </c>
    </row>
    <row r="5007" spans="1:31" x14ac:dyDescent="0.2">
      <c r="A5007" s="1">
        <v>45893</v>
      </c>
      <c r="B5007" s="2">
        <v>0.59274305555555551</v>
      </c>
      <c r="C5007" s="11">
        <v>1168445209</v>
      </c>
      <c r="D5007" s="12">
        <v>0.40029999999999999</v>
      </c>
      <c r="E5007" s="4">
        <v>1.32508</v>
      </c>
      <c r="F5007" s="4">
        <v>1.2769999999999999</v>
      </c>
      <c r="G5007" s="12">
        <v>-0.70789999999999997</v>
      </c>
      <c r="H5007" s="12">
        <v>-0.13469999999999999</v>
      </c>
      <c r="I5007" s="4">
        <v>-1.294</v>
      </c>
      <c r="J5007" s="29">
        <v>99</v>
      </c>
      <c r="K5007">
        <v>183</v>
      </c>
      <c r="L5007" s="6">
        <v>185</v>
      </c>
      <c r="M5007" s="27">
        <v>0.44500000000000001</v>
      </c>
      <c r="N5007" s="6">
        <v>1.45</v>
      </c>
      <c r="O5007" s="6">
        <v>1.3</v>
      </c>
      <c r="P5007" s="6">
        <v>-0.57999999999999996</v>
      </c>
      <c r="Q5007" s="6">
        <v>-0.115</v>
      </c>
      <c r="R5007" s="31">
        <v>0.02</v>
      </c>
      <c r="S5007" s="6">
        <v>0.13500000000000001</v>
      </c>
      <c r="T5007" s="6">
        <v>0.16</v>
      </c>
      <c r="U5007" s="6">
        <v>0.06</v>
      </c>
      <c r="V5007" s="6">
        <v>1.9E-2</v>
      </c>
      <c r="X5007">
        <f>MROUND(RANK(C5007,C$14:C$10000),$X$2)</f>
        <v>4600</v>
      </c>
      <c r="Y5007">
        <f>MROUND(RANK(D5007,D$14:D$10000),$X$2)</f>
        <v>4600</v>
      </c>
      <c r="Z5007">
        <f>MROUND(RANK(E5007,E$14:E$10000),$X$2)</f>
        <v>4900</v>
      </c>
      <c r="AA5007">
        <f>MROUND(RANK(F5007,F$14:F$10000),$X$2)</f>
        <v>4750</v>
      </c>
      <c r="AB5007">
        <f>MROUND(RANK(G5007,G$14:G$10000),$X$2)</f>
        <v>5350</v>
      </c>
      <c r="AC5007">
        <f>MROUND(RANK(H5007,H$14:H$10000),$X$2)</f>
        <v>5100</v>
      </c>
      <c r="AD5007">
        <f>MROUND(RANK(I5007,I$14:I$10000),$X$2)</f>
        <v>5100</v>
      </c>
      <c r="AE5007">
        <f>SUM(X5007:AC5007)+SUM(Y5007:AA5007)+Y5007*4</f>
        <v>61950</v>
      </c>
    </row>
    <row r="5008" spans="1:31" x14ac:dyDescent="0.2">
      <c r="A5008" s="1">
        <v>45893</v>
      </c>
      <c r="B5008" s="2">
        <v>0.64722222222222225</v>
      </c>
      <c r="C5008" s="11">
        <v>783060689</v>
      </c>
      <c r="D5008" s="12">
        <v>0.38419999999999999</v>
      </c>
      <c r="E5008" s="4">
        <v>1.3150999999999999</v>
      </c>
      <c r="F5008" s="4">
        <v>1.236</v>
      </c>
      <c r="G5008" s="12">
        <v>-0.56920000000000004</v>
      </c>
      <c r="H5008" s="12">
        <v>-0.1331</v>
      </c>
      <c r="I5008" s="4">
        <v>-1.2250000000000001</v>
      </c>
      <c r="J5008" s="29">
        <v>88</v>
      </c>
      <c r="K5008">
        <v>115</v>
      </c>
      <c r="L5008">
        <v>141</v>
      </c>
      <c r="M5008" s="29">
        <v>0.44500000000000001</v>
      </c>
      <c r="N5008">
        <v>1.45</v>
      </c>
      <c r="O5008">
        <v>1.4</v>
      </c>
      <c r="P5008">
        <v>-0.56000000000000005</v>
      </c>
      <c r="Q5008">
        <v>-0.12</v>
      </c>
      <c r="R5008" s="33">
        <v>0.02</v>
      </c>
      <c r="S5008">
        <v>0.18</v>
      </c>
      <c r="T5008">
        <v>0.14000000000000001</v>
      </c>
      <c r="U5008">
        <v>0.06</v>
      </c>
      <c r="V5008">
        <v>1.2999999999999999E-2</v>
      </c>
      <c r="X5008">
        <f>MROUND(RANK(C5008,C$14:C$10000),$X$2)</f>
        <v>4950</v>
      </c>
      <c r="Y5008">
        <f>MROUND(RANK(D5008,D$14:D$10000),$X$2)</f>
        <v>4950</v>
      </c>
      <c r="Z5008">
        <f>MROUND(RANK(E5008,E$14:E$10000),$X$2)</f>
        <v>4950</v>
      </c>
      <c r="AA5008">
        <f>MROUND(RANK(F5008,F$14:F$10000),$X$2)</f>
        <v>4950</v>
      </c>
      <c r="AB5008">
        <f>MROUND(RANK(G5008,G$14:G$10000),$X$2)</f>
        <v>2450</v>
      </c>
      <c r="AC5008">
        <f>MROUND(RANK(H5008,H$14:H$10000),$X$2)</f>
        <v>5050</v>
      </c>
      <c r="AD5008">
        <f>MROUND(RANK(I5008,I$14:I$10000),$X$2)</f>
        <v>5050</v>
      </c>
      <c r="AE5008">
        <f>SUM(X5008:AC5008)+SUM(Y5008:AA5008)+Y5008*4</f>
        <v>61950</v>
      </c>
    </row>
    <row r="5009" spans="1:31" x14ac:dyDescent="0.2">
      <c r="A5009" s="1">
        <v>45894</v>
      </c>
      <c r="B5009" s="2">
        <v>0.56180555555555556</v>
      </c>
      <c r="C5009" s="11">
        <v>657284457</v>
      </c>
      <c r="D5009" s="12">
        <v>0.37719999999999998</v>
      </c>
      <c r="E5009" s="4">
        <v>1.2907200000000001</v>
      </c>
      <c r="F5009" s="4">
        <v>1.206</v>
      </c>
      <c r="G5009" s="12">
        <v>-0.55030000000000001</v>
      </c>
      <c r="H5009" s="12">
        <v>-0.13150000000000001</v>
      </c>
      <c r="I5009" s="4">
        <v>-0.78800000000000003</v>
      </c>
      <c r="J5009" s="29">
        <v>77</v>
      </c>
      <c r="K5009">
        <v>145</v>
      </c>
      <c r="L5009">
        <v>156</v>
      </c>
      <c r="M5009" s="29">
        <v>0.42499999999999999</v>
      </c>
      <c r="N5009">
        <v>1.35</v>
      </c>
      <c r="O5009">
        <v>1.3</v>
      </c>
      <c r="P5009">
        <v>-0.57999999999999996</v>
      </c>
      <c r="Q5009">
        <v>-0.115</v>
      </c>
      <c r="R5009" s="33">
        <v>0.02</v>
      </c>
      <c r="S5009">
        <v>0.2</v>
      </c>
      <c r="T5009">
        <v>0.16</v>
      </c>
      <c r="U5009">
        <v>0.05</v>
      </c>
      <c r="V5009">
        <v>1.2999999999999999E-2</v>
      </c>
      <c r="X5009">
        <f>MROUND(RANK(C5009,C$14:C$10000),$X$2)</f>
        <v>5000</v>
      </c>
      <c r="Y5009">
        <f>MROUND(RANK(D5009,D$14:D$10000),$X$2)</f>
        <v>5000</v>
      </c>
      <c r="Z5009">
        <f>MROUND(RANK(E5009,E$14:E$10000),$X$2)</f>
        <v>5050</v>
      </c>
      <c r="AA5009">
        <f>MROUND(RANK(F5009,F$14:F$10000),$X$2)</f>
        <v>5050</v>
      </c>
      <c r="AB5009">
        <f>MROUND(RANK(G5009,G$14:G$10000),$X$2)</f>
        <v>1800</v>
      </c>
      <c r="AC5009">
        <f>MROUND(RANK(H5009,H$14:H$10000),$X$2)</f>
        <v>4950</v>
      </c>
      <c r="AD5009">
        <f>MROUND(RANK(I5009,I$14:I$10000),$X$2)</f>
        <v>4800</v>
      </c>
      <c r="AE5009">
        <f>SUM(X5009:AC5009)+SUM(Y5009:AA5009)+Y5009*4</f>
        <v>61950</v>
      </c>
    </row>
    <row r="5010" spans="1:31" x14ac:dyDescent="0.2">
      <c r="A5010" s="1">
        <v>45894</v>
      </c>
      <c r="B5010" s="2">
        <v>0.58550925925925923</v>
      </c>
      <c r="C5010" s="11">
        <v>293946320</v>
      </c>
      <c r="D5010" s="12">
        <v>0.34560000000000002</v>
      </c>
      <c r="E5010" s="4">
        <v>1.21635</v>
      </c>
      <c r="F5010" s="4">
        <v>1.119</v>
      </c>
      <c r="G5010" s="12">
        <v>-0.52329999999999999</v>
      </c>
      <c r="H5010" s="12">
        <v>-0.1144</v>
      </c>
      <c r="I5010" s="4">
        <v>-0.999</v>
      </c>
      <c r="J5010" s="29">
        <v>52</v>
      </c>
      <c r="K5010">
        <v>81</v>
      </c>
      <c r="L5010" s="6">
        <v>166</v>
      </c>
      <c r="M5010" s="27">
        <v>0.45500000000000002</v>
      </c>
      <c r="N5010" s="6">
        <v>1.45</v>
      </c>
      <c r="O5010" s="6">
        <v>1.35</v>
      </c>
      <c r="P5010" s="6">
        <v>-0.56000000000000005</v>
      </c>
      <c r="Q5010" s="6">
        <v>-0.12</v>
      </c>
      <c r="R5010" s="31">
        <v>0.04</v>
      </c>
      <c r="S5010" s="6">
        <v>0.18</v>
      </c>
      <c r="T5010" s="6">
        <v>0.12</v>
      </c>
      <c r="U5010" s="6">
        <v>7.0000000000000007E-2</v>
      </c>
      <c r="V5010" s="6">
        <v>1.2999999999999999E-2</v>
      </c>
      <c r="X5010">
        <f>MROUND(RANK(C5010,C$14:C$10000),$X$2)</f>
        <v>5250</v>
      </c>
      <c r="Y5010">
        <f>MROUND(RANK(D5010,D$14:D$10000),$X$2)</f>
        <v>5250</v>
      </c>
      <c r="Z5010">
        <f>MROUND(RANK(E5010,E$14:E$10000),$X$2)</f>
        <v>5250</v>
      </c>
      <c r="AA5010">
        <f>MROUND(RANK(F5010,F$14:F$10000),$X$2)</f>
        <v>5250</v>
      </c>
      <c r="AB5010">
        <f>MROUND(RANK(G5010,G$14:G$10000),$X$2)</f>
        <v>1400</v>
      </c>
      <c r="AC5010">
        <f>MROUND(RANK(H5010,H$14:H$10000),$X$2)</f>
        <v>2800</v>
      </c>
      <c r="AD5010">
        <f>MROUND(RANK(I5010,I$14:I$10000),$X$2)</f>
        <v>4950</v>
      </c>
      <c r="AE5010">
        <f>SUM(X5010:AC5010)+SUM(Y5010:AA5010)+Y5010*4</f>
        <v>61950</v>
      </c>
    </row>
    <row r="5011" spans="1:31" x14ac:dyDescent="0.2">
      <c r="A5011" s="1">
        <v>45894</v>
      </c>
      <c r="B5011" s="2">
        <v>0.73207175925925927</v>
      </c>
      <c r="C5011" s="11">
        <v>712400050</v>
      </c>
      <c r="D5011" s="12">
        <v>0.38040000000000002</v>
      </c>
      <c r="E5011" s="4">
        <v>1.3001199999999999</v>
      </c>
      <c r="F5011" s="4">
        <v>1.2210000000000001</v>
      </c>
      <c r="G5011" s="12">
        <v>-0.57230000000000003</v>
      </c>
      <c r="H5011" s="12">
        <v>-0.1222</v>
      </c>
      <c r="I5011" s="4">
        <v>-0.67300000000000004</v>
      </c>
      <c r="J5011" s="29">
        <v>59</v>
      </c>
      <c r="K5011">
        <v>150</v>
      </c>
      <c r="L5011">
        <v>197</v>
      </c>
      <c r="M5011" s="29">
        <v>0.42499999999999999</v>
      </c>
      <c r="N5011">
        <v>1.45</v>
      </c>
      <c r="O5011">
        <v>1.3</v>
      </c>
      <c r="P5011">
        <v>-0.56000000000000005</v>
      </c>
      <c r="Q5011">
        <v>-0.11</v>
      </c>
      <c r="R5011" s="33">
        <v>0.04</v>
      </c>
      <c r="S5011">
        <v>0.2</v>
      </c>
      <c r="T5011">
        <v>0.14000000000000001</v>
      </c>
      <c r="U5011">
        <v>7.0000000000000007E-2</v>
      </c>
      <c r="V5011">
        <v>1.6E-2</v>
      </c>
      <c r="X5011">
        <f>MROUND(RANK(C5011,C$14:C$10000),$X$2)</f>
        <v>5000</v>
      </c>
      <c r="Y5011">
        <f>MROUND(RANK(D5011,D$14:D$10000),$X$2)</f>
        <v>5000</v>
      </c>
      <c r="Z5011">
        <f>MROUND(RANK(E5011,E$14:E$10000),$X$2)</f>
        <v>5000</v>
      </c>
      <c r="AA5011">
        <f>MROUND(RANK(F5011,F$14:F$10000),$X$2)</f>
        <v>5000</v>
      </c>
      <c r="AB5011">
        <f>MROUND(RANK(G5011,G$14:G$10000),$X$2)</f>
        <v>2850</v>
      </c>
      <c r="AC5011">
        <f>MROUND(RANK(H5011,H$14:H$10000),$X$2)</f>
        <v>4100</v>
      </c>
      <c r="AD5011">
        <f>MROUND(RANK(I5011,I$14:I$10000),$X$2)</f>
        <v>4700</v>
      </c>
      <c r="AE5011">
        <f>SUM(X5011:AC5011)+SUM(Y5011:AA5011)+Y5011*4</f>
        <v>61950</v>
      </c>
    </row>
    <row r="5012" spans="1:31" x14ac:dyDescent="0.2">
      <c r="A5012" s="1">
        <v>45893</v>
      </c>
      <c r="B5012" s="2">
        <v>0.56165509259259261</v>
      </c>
      <c r="C5012" s="11">
        <v>824476529</v>
      </c>
      <c r="D5012" s="12">
        <v>0.38629999999999998</v>
      </c>
      <c r="E5012" s="4">
        <v>1.3119499999999999</v>
      </c>
      <c r="F5012" s="4">
        <v>1.242</v>
      </c>
      <c r="G5012" s="12">
        <v>-0.57450000000000001</v>
      </c>
      <c r="H5012" s="12">
        <v>-0.1328</v>
      </c>
      <c r="I5012" s="4">
        <v>-1.2110000000000001</v>
      </c>
      <c r="J5012" s="29">
        <v>95</v>
      </c>
      <c r="K5012">
        <v>112</v>
      </c>
      <c r="L5012">
        <v>164</v>
      </c>
      <c r="M5012" s="29">
        <v>0.44500000000000001</v>
      </c>
      <c r="N5012">
        <v>1.45</v>
      </c>
      <c r="O5012">
        <v>1.4</v>
      </c>
      <c r="P5012">
        <v>-0.56000000000000005</v>
      </c>
      <c r="Q5012">
        <v>-0.12</v>
      </c>
      <c r="R5012" s="33">
        <v>0.02</v>
      </c>
      <c r="S5012">
        <v>0.18</v>
      </c>
      <c r="T5012">
        <v>0.14000000000000001</v>
      </c>
      <c r="U5012">
        <v>0.06</v>
      </c>
      <c r="V5012">
        <v>1.2999999999999999E-2</v>
      </c>
      <c r="X5012">
        <f>MROUND(RANK(C5012,C$14:C$10000),$X$2)</f>
        <v>4900</v>
      </c>
      <c r="Y5012">
        <f>MROUND(RANK(D5012,D$14:D$10000),$X$2)</f>
        <v>4900</v>
      </c>
      <c r="Z5012">
        <f>MROUND(RANK(E5012,E$14:E$10000),$X$2)</f>
        <v>4950</v>
      </c>
      <c r="AA5012">
        <f>MROUND(RANK(F5012,F$14:F$10000),$X$2)</f>
        <v>4950</v>
      </c>
      <c r="AB5012">
        <f>MROUND(RANK(G5012,G$14:G$10000),$X$2)</f>
        <v>2900</v>
      </c>
      <c r="AC5012">
        <f>MROUND(RANK(H5012,H$14:H$10000),$X$2)</f>
        <v>5000</v>
      </c>
      <c r="AD5012">
        <f>MROUND(RANK(I5012,I$14:I$10000),$X$2)</f>
        <v>5050</v>
      </c>
      <c r="AE5012">
        <f>SUM(X5012:AC5012)+SUM(Y5012:AA5012)+Y5012*4</f>
        <v>62000</v>
      </c>
    </row>
    <row r="5013" spans="1:31" x14ac:dyDescent="0.2">
      <c r="A5013" s="1">
        <v>45893</v>
      </c>
      <c r="B5013" s="2">
        <v>0.56373842592592593</v>
      </c>
      <c r="C5013" s="11">
        <v>1134781752</v>
      </c>
      <c r="D5013" s="12">
        <v>0.39910000000000001</v>
      </c>
      <c r="E5013" s="4">
        <v>1.33083</v>
      </c>
      <c r="F5013" s="4">
        <v>1.2729999999999999</v>
      </c>
      <c r="G5013" s="12">
        <v>-0.66180000000000005</v>
      </c>
      <c r="H5013" s="12">
        <v>-0.13550000000000001</v>
      </c>
      <c r="I5013" s="4">
        <v>-1.097</v>
      </c>
      <c r="J5013" s="29">
        <v>116</v>
      </c>
      <c r="K5013">
        <v>118</v>
      </c>
      <c r="L5013" s="6">
        <v>191</v>
      </c>
      <c r="M5013" s="27">
        <v>0.45500000000000002</v>
      </c>
      <c r="N5013" s="6">
        <v>1.35</v>
      </c>
      <c r="O5013" s="6">
        <v>1.3</v>
      </c>
      <c r="P5013" s="6">
        <v>-0.56000000000000005</v>
      </c>
      <c r="Q5013" s="6">
        <v>-0.11</v>
      </c>
      <c r="R5013" s="31">
        <v>0.05</v>
      </c>
      <c r="S5013" s="6">
        <v>0.13500000000000001</v>
      </c>
      <c r="T5013" s="6">
        <v>0.12</v>
      </c>
      <c r="U5013" s="6">
        <v>0.05</v>
      </c>
      <c r="V5013" s="6">
        <v>1.2999999999999999E-2</v>
      </c>
      <c r="X5013">
        <f>MROUND(RANK(C5013,C$14:C$10000),$X$2)</f>
        <v>4650</v>
      </c>
      <c r="Y5013">
        <f>MROUND(RANK(D5013,D$14:D$10000),$X$2)</f>
        <v>4650</v>
      </c>
      <c r="Z5013">
        <f>MROUND(RANK(E5013,E$14:E$10000),$X$2)</f>
        <v>4850</v>
      </c>
      <c r="AA5013">
        <f>MROUND(RANK(F5013,F$14:F$10000),$X$2)</f>
        <v>4750</v>
      </c>
      <c r="AB5013">
        <f>MROUND(RANK(G5013,G$14:G$10000),$X$2)</f>
        <v>5100</v>
      </c>
      <c r="AC5013">
        <f>MROUND(RANK(H5013,H$14:H$10000),$X$2)</f>
        <v>5150</v>
      </c>
      <c r="AD5013">
        <f>MROUND(RANK(I5013,I$14:I$10000),$X$2)</f>
        <v>5000</v>
      </c>
      <c r="AE5013">
        <f>SUM(X5013:AC5013)+SUM(Y5013:AA5013)+Y5013*4</f>
        <v>62000</v>
      </c>
    </row>
    <row r="5014" spans="1:31" x14ac:dyDescent="0.2">
      <c r="A5014" s="1">
        <v>45894</v>
      </c>
      <c r="B5014" s="2">
        <v>0.55423611111111115</v>
      </c>
      <c r="C5014" s="11">
        <v>1139784157</v>
      </c>
      <c r="D5014" s="12">
        <v>0.39929999999999999</v>
      </c>
      <c r="E5014" s="4">
        <v>1.34792</v>
      </c>
      <c r="F5014" s="4">
        <v>1.282</v>
      </c>
      <c r="G5014" s="12">
        <v>-0.70509999999999995</v>
      </c>
      <c r="H5014" s="12">
        <v>-0.13719999999999999</v>
      </c>
      <c r="I5014" s="4">
        <v>-1.1559999999999999</v>
      </c>
      <c r="J5014" s="29">
        <v>88</v>
      </c>
      <c r="K5014">
        <v>158</v>
      </c>
      <c r="L5014" s="6">
        <v>191</v>
      </c>
      <c r="M5014" s="27">
        <v>0.45500000000000002</v>
      </c>
      <c r="N5014" s="6">
        <v>1.35</v>
      </c>
      <c r="O5014" s="6">
        <v>1.45</v>
      </c>
      <c r="P5014" s="6">
        <v>-0.57999999999999996</v>
      </c>
      <c r="Q5014" s="6">
        <v>-0.11</v>
      </c>
      <c r="R5014" s="31">
        <v>0.06</v>
      </c>
      <c r="S5014" s="6">
        <v>0.18</v>
      </c>
      <c r="T5014" s="6">
        <v>0.16</v>
      </c>
      <c r="U5014" s="6">
        <v>0.06</v>
      </c>
      <c r="V5014" s="6">
        <v>1.6E-2</v>
      </c>
      <c r="X5014">
        <f>MROUND(RANK(C5014,C$14:C$10000),$X$2)</f>
        <v>4650</v>
      </c>
      <c r="Y5014">
        <f>MROUND(RANK(D5014,D$14:D$10000),$X$2)</f>
        <v>4650</v>
      </c>
      <c r="Z5014">
        <f>MROUND(RANK(E5014,E$14:E$10000),$X$2)</f>
        <v>4750</v>
      </c>
      <c r="AA5014">
        <f>MROUND(RANK(F5014,F$14:F$10000),$X$2)</f>
        <v>4700</v>
      </c>
      <c r="AB5014">
        <f>MROUND(RANK(G5014,G$14:G$10000),$X$2)</f>
        <v>5350</v>
      </c>
      <c r="AC5014">
        <f>MROUND(RANK(H5014,H$14:H$10000),$X$2)</f>
        <v>5200</v>
      </c>
      <c r="AD5014">
        <f>MROUND(RANK(I5014,I$14:I$10000),$X$2)</f>
        <v>5050</v>
      </c>
      <c r="AE5014">
        <f>SUM(X5014:AC5014)+SUM(Y5014:AA5014)+Y5014*4</f>
        <v>62000</v>
      </c>
    </row>
    <row r="5015" spans="1:31" x14ac:dyDescent="0.2">
      <c r="A5015" s="1">
        <v>45894</v>
      </c>
      <c r="B5015" s="2">
        <v>0.75065972222222221</v>
      </c>
      <c r="C5015" s="11">
        <v>1026938489</v>
      </c>
      <c r="D5015" s="12">
        <v>0.39510000000000001</v>
      </c>
      <c r="E5015" s="4">
        <v>1.33165</v>
      </c>
      <c r="F5015" s="4">
        <v>1.2569999999999999</v>
      </c>
      <c r="G5015" s="12">
        <v>-0.64859999999999995</v>
      </c>
      <c r="H5015" s="12">
        <v>-0.1283</v>
      </c>
      <c r="I5015" s="4">
        <v>-1.022</v>
      </c>
      <c r="J5015" s="29">
        <v>110</v>
      </c>
      <c r="K5015">
        <v>118</v>
      </c>
      <c r="L5015">
        <v>201</v>
      </c>
      <c r="M5015" s="29">
        <v>0.435</v>
      </c>
      <c r="N5015">
        <v>1.35</v>
      </c>
      <c r="O5015">
        <v>1.4</v>
      </c>
      <c r="P5015">
        <v>-0.57999999999999996</v>
      </c>
      <c r="Q5015">
        <v>-0.11</v>
      </c>
      <c r="R5015" s="33">
        <v>0.02</v>
      </c>
      <c r="S5015">
        <v>0.16500000000000001</v>
      </c>
      <c r="T5015">
        <v>0.16</v>
      </c>
      <c r="U5015">
        <v>0.06</v>
      </c>
      <c r="V5015">
        <v>1.9E-2</v>
      </c>
      <c r="X5015">
        <f>MROUND(RANK(C5015,C$14:C$10000),$X$2)</f>
        <v>4700</v>
      </c>
      <c r="Y5015">
        <f>MROUND(RANK(D5015,D$14:D$10000),$X$2)</f>
        <v>4700</v>
      </c>
      <c r="Z5015">
        <f>MROUND(RANK(E5015,E$14:E$10000),$X$2)</f>
        <v>4850</v>
      </c>
      <c r="AA5015">
        <f>MROUND(RANK(F5015,F$14:F$10000),$X$2)</f>
        <v>4850</v>
      </c>
      <c r="AB5015">
        <f>MROUND(RANK(G5015,G$14:G$10000),$X$2)</f>
        <v>5000</v>
      </c>
      <c r="AC5015">
        <f>MROUND(RANK(H5015,H$14:H$10000),$X$2)</f>
        <v>4700</v>
      </c>
      <c r="AD5015">
        <f>MROUND(RANK(I5015,I$14:I$10000),$X$2)</f>
        <v>4950</v>
      </c>
      <c r="AE5015">
        <f>SUM(X5015:AC5015)+SUM(Y5015:AA5015)+Y5015*4</f>
        <v>62000</v>
      </c>
    </row>
    <row r="5016" spans="1:31" x14ac:dyDescent="0.2">
      <c r="A5016" s="1">
        <v>45897</v>
      </c>
      <c r="B5016" s="2">
        <v>0.41847222222222225</v>
      </c>
      <c r="C5016" s="11">
        <v>872564773</v>
      </c>
      <c r="D5016" s="12">
        <v>0.38850000000000001</v>
      </c>
      <c r="E5016" s="4">
        <v>1.3073900000000001</v>
      </c>
      <c r="F5016" s="4">
        <v>1.2430000000000001</v>
      </c>
      <c r="G5016" s="12">
        <v>-0.5897</v>
      </c>
      <c r="H5016" s="12">
        <v>-0.1323</v>
      </c>
      <c r="I5016" s="4">
        <v>-1.143</v>
      </c>
      <c r="J5016" s="29">
        <v>123</v>
      </c>
      <c r="K5016">
        <v>182</v>
      </c>
      <c r="L5016" s="6">
        <v>298</v>
      </c>
      <c r="M5016" s="27">
        <v>0.46500000000000002</v>
      </c>
      <c r="N5016" s="6">
        <v>1.45</v>
      </c>
      <c r="O5016" s="6">
        <v>1.3</v>
      </c>
      <c r="P5016" s="6">
        <v>-0.57999999999999996</v>
      </c>
      <c r="Q5016" s="6">
        <v>-0.105</v>
      </c>
      <c r="R5016" s="31">
        <v>0.02</v>
      </c>
      <c r="S5016" s="6">
        <v>0.13500000000000001</v>
      </c>
      <c r="T5016" s="6">
        <v>0.12</v>
      </c>
      <c r="U5016" s="6">
        <v>0.22500000000000001</v>
      </c>
      <c r="V5016" s="6">
        <v>8.5499999999999896E-2</v>
      </c>
      <c r="X5016">
        <f>MROUND(RANK(C5016,C$14:C$10000),$X$2)</f>
        <v>4850</v>
      </c>
      <c r="Y5016">
        <f>MROUND(RANK(D5016,D$14:D$10000),$X$2)</f>
        <v>4850</v>
      </c>
      <c r="Z5016">
        <f>MROUND(RANK(E5016,E$14:E$10000),$X$2)</f>
        <v>5000</v>
      </c>
      <c r="AA5016">
        <f>MROUND(RANK(F5016,F$14:F$10000),$X$2)</f>
        <v>4900</v>
      </c>
      <c r="AB5016">
        <f>MROUND(RANK(G5016,G$14:G$10000),$X$2)</f>
        <v>3250</v>
      </c>
      <c r="AC5016">
        <f>MROUND(RANK(H5016,H$14:H$10000),$X$2)</f>
        <v>5000</v>
      </c>
      <c r="AD5016">
        <f>MROUND(RANK(I5016,I$14:I$10000),$X$2)</f>
        <v>5050</v>
      </c>
      <c r="AE5016">
        <f>SUM(X5016:AC5016)+SUM(Y5016:AA5016)+Y5016*4</f>
        <v>62000</v>
      </c>
    </row>
    <row r="5017" spans="1:31" x14ac:dyDescent="0.2">
      <c r="A5017" s="1">
        <v>45893</v>
      </c>
      <c r="B5017" s="2">
        <v>5.6076388888888891E-2</v>
      </c>
      <c r="C5017" s="11">
        <v>935041900</v>
      </c>
      <c r="D5017" s="12">
        <v>0.39129999999999998</v>
      </c>
      <c r="E5017" s="4">
        <v>1.3759999999999999</v>
      </c>
      <c r="F5017" s="4">
        <v>1.27</v>
      </c>
      <c r="G5017" s="12">
        <v>-0.66069999999999995</v>
      </c>
      <c r="H5017" s="12">
        <v>-0.1263</v>
      </c>
      <c r="I5017" s="4">
        <v>-0.46899999999999997</v>
      </c>
      <c r="J5017" s="29">
        <v>58</v>
      </c>
      <c r="K5017">
        <v>107</v>
      </c>
      <c r="L5017">
        <v>139</v>
      </c>
      <c r="M5017" s="29">
        <v>0.435</v>
      </c>
      <c r="N5017">
        <v>1.35</v>
      </c>
      <c r="O5017">
        <v>1.35</v>
      </c>
      <c r="P5017">
        <v>-0.57999999999999996</v>
      </c>
      <c r="Q5017">
        <v>-0.125</v>
      </c>
      <c r="R5017" s="33">
        <v>0.06</v>
      </c>
      <c r="S5017">
        <v>0.15</v>
      </c>
      <c r="T5017">
        <v>0.14000000000000001</v>
      </c>
      <c r="U5017">
        <v>7.0000000000000007E-2</v>
      </c>
      <c r="V5017">
        <v>1.9E-2</v>
      </c>
      <c r="X5017">
        <f>MROUND(RANK(C5017,C$14:C$10000),$X$2)</f>
        <v>4800</v>
      </c>
      <c r="Y5017">
        <f>MROUND(RANK(D5017,D$14:D$10000),$X$2)</f>
        <v>4800</v>
      </c>
      <c r="Z5017">
        <f>MROUND(RANK(E5017,E$14:E$10000),$X$2)</f>
        <v>4600</v>
      </c>
      <c r="AA5017">
        <f>MROUND(RANK(F5017,F$14:F$10000),$X$2)</f>
        <v>4800</v>
      </c>
      <c r="AB5017">
        <f>MROUND(RANK(G5017,G$14:G$10000),$X$2)</f>
        <v>5100</v>
      </c>
      <c r="AC5017">
        <f>MROUND(RANK(H5017,H$14:H$10000),$X$2)</f>
        <v>4550</v>
      </c>
      <c r="AD5017">
        <f>MROUND(RANK(I5017,I$14:I$10000),$X$2)</f>
        <v>4500</v>
      </c>
      <c r="AE5017">
        <f>SUM(X5017:AC5017)+SUM(Y5017:AA5017)+Y5017*4</f>
        <v>62050</v>
      </c>
    </row>
    <row r="5018" spans="1:31" x14ac:dyDescent="0.2">
      <c r="A5018" s="1">
        <v>45893</v>
      </c>
      <c r="B5018" s="2">
        <v>0.98646990740740736</v>
      </c>
      <c r="C5018" s="11">
        <v>1014958449</v>
      </c>
      <c r="D5018" s="12">
        <v>0.39460000000000001</v>
      </c>
      <c r="E5018" s="4">
        <v>1.34613</v>
      </c>
      <c r="F5018" s="4">
        <v>1.282</v>
      </c>
      <c r="G5018" s="12">
        <v>-0.64539999999999997</v>
      </c>
      <c r="H5018" s="12">
        <v>-0.13789999999999999</v>
      </c>
      <c r="I5018" s="4">
        <v>-1.347</v>
      </c>
      <c r="J5018" s="29">
        <v>105</v>
      </c>
      <c r="K5018">
        <v>122</v>
      </c>
      <c r="L5018" s="6">
        <v>132</v>
      </c>
      <c r="M5018" s="27">
        <v>0.44500000000000001</v>
      </c>
      <c r="N5018" s="6">
        <v>1.45</v>
      </c>
      <c r="O5018" s="6">
        <v>1.4</v>
      </c>
      <c r="P5018" s="6">
        <v>-0.56000000000000005</v>
      </c>
      <c r="Q5018" s="6">
        <v>-0.12</v>
      </c>
      <c r="R5018" s="31">
        <v>0.02</v>
      </c>
      <c r="S5018" s="6">
        <v>0.18</v>
      </c>
      <c r="T5018" s="6">
        <v>0.14000000000000001</v>
      </c>
      <c r="U5018" s="6">
        <v>0.06</v>
      </c>
      <c r="V5018" s="6">
        <v>1.2999999999999999E-2</v>
      </c>
      <c r="X5018">
        <f>MROUND(RANK(C5018,C$14:C$10000),$X$2)</f>
        <v>4700</v>
      </c>
      <c r="Y5018">
        <f>MROUND(RANK(D5018,D$14:D$10000),$X$2)</f>
        <v>4700</v>
      </c>
      <c r="Z5018">
        <f>MROUND(RANK(E5018,E$14:E$10000),$X$2)</f>
        <v>4800</v>
      </c>
      <c r="AA5018">
        <f>MROUND(RANK(F5018,F$14:F$10000),$X$2)</f>
        <v>4700</v>
      </c>
      <c r="AB5018">
        <f>MROUND(RANK(G5018,G$14:G$10000),$X$2)</f>
        <v>4950</v>
      </c>
      <c r="AC5018">
        <f>MROUND(RANK(H5018,H$14:H$10000),$X$2)</f>
        <v>5200</v>
      </c>
      <c r="AD5018">
        <f>MROUND(RANK(I5018,I$14:I$10000),$X$2)</f>
        <v>5100</v>
      </c>
      <c r="AE5018">
        <f>SUM(X5018:AC5018)+SUM(Y5018:AA5018)+Y5018*4</f>
        <v>62050</v>
      </c>
    </row>
    <row r="5019" spans="1:31" x14ac:dyDescent="0.2">
      <c r="A5019" s="1">
        <v>45894</v>
      </c>
      <c r="B5019" s="2">
        <v>4.6874999999999998E-3</v>
      </c>
      <c r="C5019" s="11">
        <v>581578608</v>
      </c>
      <c r="D5019" s="12">
        <v>0.37240000000000001</v>
      </c>
      <c r="E5019" s="4">
        <v>1.29521</v>
      </c>
      <c r="F5019" s="4">
        <v>1.2090000000000001</v>
      </c>
      <c r="G5019" s="12">
        <v>-0.52329999999999999</v>
      </c>
      <c r="H5019" s="12">
        <v>-0.1351</v>
      </c>
      <c r="I5019" s="4">
        <v>-1.282</v>
      </c>
      <c r="J5019" s="29">
        <v>86</v>
      </c>
      <c r="K5019">
        <v>91</v>
      </c>
      <c r="L5019" s="6">
        <v>120</v>
      </c>
      <c r="M5019" s="27">
        <v>0.44500000000000001</v>
      </c>
      <c r="N5019" s="6">
        <v>1.45</v>
      </c>
      <c r="O5019" s="6">
        <v>1.4</v>
      </c>
      <c r="P5019" s="6">
        <v>-0.56000000000000005</v>
      </c>
      <c r="Q5019" s="6">
        <v>-0.12</v>
      </c>
      <c r="R5019" s="31">
        <v>0.02</v>
      </c>
      <c r="S5019" s="6">
        <v>0.18</v>
      </c>
      <c r="T5019" s="6">
        <v>0.14000000000000001</v>
      </c>
      <c r="U5019" s="6">
        <v>0.06</v>
      </c>
      <c r="V5019" s="6">
        <v>1.2999999999999999E-2</v>
      </c>
      <c r="X5019">
        <f>MROUND(RANK(C5019,C$14:C$10000),$X$2)</f>
        <v>5050</v>
      </c>
      <c r="Y5019">
        <f>MROUND(RANK(D5019,D$14:D$10000),$X$2)</f>
        <v>5050</v>
      </c>
      <c r="Z5019">
        <f>MROUND(RANK(E5019,E$14:E$10000),$X$2)</f>
        <v>5050</v>
      </c>
      <c r="AA5019">
        <f>MROUND(RANK(F5019,F$14:F$10000),$X$2)</f>
        <v>5050</v>
      </c>
      <c r="AB5019">
        <f>MROUND(RANK(G5019,G$14:G$10000),$X$2)</f>
        <v>1400</v>
      </c>
      <c r="AC5019">
        <f>MROUND(RANK(H5019,H$14:H$10000),$X$2)</f>
        <v>5100</v>
      </c>
      <c r="AD5019">
        <f>MROUND(RANK(I5019,I$14:I$10000),$X$2)</f>
        <v>5100</v>
      </c>
      <c r="AE5019">
        <f>SUM(X5019:AC5019)+SUM(Y5019:AA5019)+Y5019*4</f>
        <v>62050</v>
      </c>
    </row>
    <row r="5020" spans="1:31" x14ac:dyDescent="0.2">
      <c r="A5020" s="1">
        <v>45894</v>
      </c>
      <c r="B5020" s="2">
        <v>0.69252314814814819</v>
      </c>
      <c r="C5020" s="11">
        <v>1051598337</v>
      </c>
      <c r="D5020" s="12">
        <v>0.39600000000000002</v>
      </c>
      <c r="E5020" s="4">
        <v>1.34588</v>
      </c>
      <c r="F5020" s="4">
        <v>1.278</v>
      </c>
      <c r="G5020" s="12">
        <v>-0.67659999999999998</v>
      </c>
      <c r="H5020" s="12">
        <v>-0.12970000000000001</v>
      </c>
      <c r="I5020" s="4">
        <v>-0.97499999999999998</v>
      </c>
      <c r="J5020" s="29">
        <v>62</v>
      </c>
      <c r="K5020">
        <v>168</v>
      </c>
      <c r="L5020">
        <v>189</v>
      </c>
      <c r="M5020" s="29">
        <v>0.44500000000000001</v>
      </c>
      <c r="N5020">
        <v>1.35</v>
      </c>
      <c r="O5020">
        <v>1.3</v>
      </c>
      <c r="P5020">
        <v>-0.56000000000000005</v>
      </c>
      <c r="Q5020">
        <v>-0.105</v>
      </c>
      <c r="R5020" s="33">
        <v>0.06</v>
      </c>
      <c r="S5020">
        <v>0.13500000000000001</v>
      </c>
      <c r="T5020">
        <v>0.12</v>
      </c>
      <c r="U5020">
        <v>0.06</v>
      </c>
      <c r="V5020">
        <v>1.2999999999999999E-2</v>
      </c>
      <c r="X5020">
        <f>MROUND(RANK(C5020,C$14:C$10000),$X$2)</f>
        <v>4700</v>
      </c>
      <c r="Y5020">
        <f>MROUND(RANK(D5020,D$14:D$10000),$X$2)</f>
        <v>4700</v>
      </c>
      <c r="Z5020">
        <f>MROUND(RANK(E5020,E$14:E$10000),$X$2)</f>
        <v>4800</v>
      </c>
      <c r="AA5020">
        <f>MROUND(RANK(F5020,F$14:F$10000),$X$2)</f>
        <v>4750</v>
      </c>
      <c r="AB5020">
        <f>MROUND(RANK(G5020,G$14:G$10000),$X$2)</f>
        <v>5200</v>
      </c>
      <c r="AC5020">
        <f>MROUND(RANK(H5020,H$14:H$10000),$X$2)</f>
        <v>4850</v>
      </c>
      <c r="AD5020">
        <f>MROUND(RANK(I5020,I$14:I$10000),$X$2)</f>
        <v>4900</v>
      </c>
      <c r="AE5020">
        <f>SUM(X5020:AC5020)+SUM(Y5020:AA5020)+Y5020*4</f>
        <v>62050</v>
      </c>
    </row>
    <row r="5021" spans="1:31" x14ac:dyDescent="0.2">
      <c r="A5021" s="1">
        <v>45893</v>
      </c>
      <c r="B5021" s="2">
        <v>3.3402777777777781E-2</v>
      </c>
      <c r="C5021" s="11">
        <v>762561578</v>
      </c>
      <c r="D5021" s="12">
        <v>0.3831</v>
      </c>
      <c r="E5021" s="4">
        <v>1.3056700000000001</v>
      </c>
      <c r="F5021" s="4">
        <v>1.2330000000000001</v>
      </c>
      <c r="G5021" s="12">
        <v>-0.5575</v>
      </c>
      <c r="H5021" s="12">
        <v>-0.14219999999999999</v>
      </c>
      <c r="I5021" s="4">
        <v>-1.2729999999999999</v>
      </c>
      <c r="J5021" s="29">
        <v>90</v>
      </c>
      <c r="K5021">
        <v>110</v>
      </c>
      <c r="L5021">
        <v>188</v>
      </c>
      <c r="M5021" s="29">
        <v>0.45500000000000002</v>
      </c>
      <c r="N5021">
        <v>1.45</v>
      </c>
      <c r="O5021">
        <v>1.4</v>
      </c>
      <c r="P5021">
        <v>-0.54</v>
      </c>
      <c r="Q5021">
        <v>-0.105</v>
      </c>
      <c r="R5021" s="33">
        <v>4.4999999999999998E-2</v>
      </c>
      <c r="S5021">
        <v>0.18</v>
      </c>
      <c r="T5021">
        <v>0.12</v>
      </c>
      <c r="U5021">
        <v>7.0000000000000007E-2</v>
      </c>
      <c r="V5021">
        <v>1.6E-2</v>
      </c>
      <c r="X5021">
        <f>MROUND(RANK(C5021,C$14:C$10000),$X$2)</f>
        <v>4950</v>
      </c>
      <c r="Y5021">
        <f>MROUND(RANK(D5021,D$14:D$10000),$X$2)</f>
        <v>4950</v>
      </c>
      <c r="Z5021">
        <f>MROUND(RANK(E5021,E$14:E$10000),$X$2)</f>
        <v>5000</v>
      </c>
      <c r="AA5021">
        <f>MROUND(RANK(F5021,F$14:F$10000),$X$2)</f>
        <v>4950</v>
      </c>
      <c r="AB5021">
        <f>MROUND(RANK(G5021,G$14:G$10000),$X$2)</f>
        <v>2250</v>
      </c>
      <c r="AC5021">
        <f>MROUND(RANK(H5021,H$14:H$10000),$X$2)</f>
        <v>5300</v>
      </c>
      <c r="AD5021">
        <f>MROUND(RANK(I5021,I$14:I$10000),$X$2)</f>
        <v>5100</v>
      </c>
      <c r="AE5021">
        <f>SUM(X5021:AC5021)+SUM(Y5021:AA5021)+Y5021*4</f>
        <v>62100</v>
      </c>
    </row>
    <row r="5022" spans="1:31" x14ac:dyDescent="0.2">
      <c r="A5022" s="1">
        <v>45893</v>
      </c>
      <c r="B5022" s="2">
        <v>0.91321759259259261</v>
      </c>
      <c r="C5022" s="11">
        <v>732976145</v>
      </c>
      <c r="D5022" s="12">
        <v>0.38159999999999999</v>
      </c>
      <c r="E5022" s="4">
        <v>1.32057</v>
      </c>
      <c r="F5022" s="4">
        <v>1.212</v>
      </c>
      <c r="G5022" s="12">
        <v>-0.56469999999999998</v>
      </c>
      <c r="H5022" s="12">
        <v>-0.13769999999999999</v>
      </c>
      <c r="I5022" s="4">
        <v>-1.335</v>
      </c>
      <c r="J5022" s="29">
        <v>88</v>
      </c>
      <c r="K5022">
        <v>123</v>
      </c>
      <c r="L5022">
        <v>135</v>
      </c>
      <c r="M5022" s="29">
        <v>0.44500000000000001</v>
      </c>
      <c r="N5022">
        <v>1.45</v>
      </c>
      <c r="O5022">
        <v>1.4</v>
      </c>
      <c r="P5022">
        <v>-0.56000000000000005</v>
      </c>
      <c r="Q5022">
        <v>-0.12</v>
      </c>
      <c r="R5022" s="33">
        <v>0.02</v>
      </c>
      <c r="S5022">
        <v>0.18</v>
      </c>
      <c r="T5022">
        <v>0.14000000000000001</v>
      </c>
      <c r="U5022">
        <v>0.06</v>
      </c>
      <c r="V5022">
        <v>1.2999999999999999E-2</v>
      </c>
      <c r="X5022">
        <f>MROUND(RANK(C5022,C$14:C$10000),$X$2)</f>
        <v>4950</v>
      </c>
      <c r="Y5022">
        <f>MROUND(RANK(D5022,D$14:D$10000),$X$2)</f>
        <v>4950</v>
      </c>
      <c r="Z5022">
        <f>MROUND(RANK(E5022,E$14:E$10000),$X$2)</f>
        <v>4900</v>
      </c>
      <c r="AA5022">
        <f>MROUND(RANK(F5022,F$14:F$10000),$X$2)</f>
        <v>5050</v>
      </c>
      <c r="AB5022">
        <f>MROUND(RANK(G5022,G$14:G$10000),$X$2)</f>
        <v>2350</v>
      </c>
      <c r="AC5022">
        <f>MROUND(RANK(H5022,H$14:H$10000),$X$2)</f>
        <v>5200</v>
      </c>
      <c r="AD5022">
        <f>MROUND(RANK(I5022,I$14:I$10000),$X$2)</f>
        <v>5100</v>
      </c>
      <c r="AE5022">
        <f>SUM(X5022:AC5022)+SUM(Y5022:AA5022)+Y5022*4</f>
        <v>62100</v>
      </c>
    </row>
    <row r="5023" spans="1:31" x14ac:dyDescent="0.2">
      <c r="A5023" s="1">
        <v>45893</v>
      </c>
      <c r="B5023" s="2">
        <v>0.58726851851851847</v>
      </c>
      <c r="C5023" s="11">
        <v>1132560381</v>
      </c>
      <c r="D5023" s="12">
        <v>0.39900000000000002</v>
      </c>
      <c r="E5023" s="4">
        <v>1.3259700000000001</v>
      </c>
      <c r="F5023" s="4">
        <v>1.2789999999999999</v>
      </c>
      <c r="G5023" s="12">
        <v>-0.68510000000000004</v>
      </c>
      <c r="H5023" s="12">
        <v>-0.13270000000000001</v>
      </c>
      <c r="I5023" s="4">
        <v>-1.198</v>
      </c>
      <c r="J5023" s="29">
        <v>127</v>
      </c>
      <c r="K5023">
        <v>142</v>
      </c>
      <c r="L5023" s="6">
        <v>164</v>
      </c>
      <c r="M5023" s="27">
        <v>0.44500000000000001</v>
      </c>
      <c r="N5023" s="6">
        <v>1.35</v>
      </c>
      <c r="O5023" s="6">
        <v>1.45</v>
      </c>
      <c r="P5023" s="6">
        <v>-0.54</v>
      </c>
      <c r="Q5023" s="6">
        <v>-0.125</v>
      </c>
      <c r="R5023" s="31">
        <v>4.4999999999999998E-2</v>
      </c>
      <c r="S5023" s="6">
        <v>0.15</v>
      </c>
      <c r="T5023" s="6">
        <v>0.12</v>
      </c>
      <c r="U5023" s="6">
        <v>0.05</v>
      </c>
      <c r="V5023" s="6">
        <v>1.6E-2</v>
      </c>
      <c r="X5023">
        <f>MROUND(RANK(C5023,C$14:C$10000),$X$2)</f>
        <v>4650</v>
      </c>
      <c r="Y5023">
        <f>MROUND(RANK(D5023,D$14:D$10000),$X$2)</f>
        <v>4650</v>
      </c>
      <c r="Z5023">
        <f>MROUND(RANK(E5023,E$14:E$10000),$X$2)</f>
        <v>4900</v>
      </c>
      <c r="AA5023">
        <f>MROUND(RANK(F5023,F$14:F$10000),$X$2)</f>
        <v>4750</v>
      </c>
      <c r="AB5023">
        <f>MROUND(RANK(G5023,G$14:G$10000),$X$2)</f>
        <v>5300</v>
      </c>
      <c r="AC5023">
        <f>MROUND(RANK(H5023,H$14:H$10000),$X$2)</f>
        <v>5000</v>
      </c>
      <c r="AD5023">
        <f>MROUND(RANK(I5023,I$14:I$10000),$X$2)</f>
        <v>5050</v>
      </c>
      <c r="AE5023">
        <f>SUM(X5023:AC5023)+SUM(Y5023:AA5023)+Y5023*4</f>
        <v>62150</v>
      </c>
    </row>
    <row r="5024" spans="1:31" x14ac:dyDescent="0.2">
      <c r="A5024" s="1">
        <v>45894</v>
      </c>
      <c r="B5024" s="2">
        <v>0.75968749999999996</v>
      </c>
      <c r="C5024" s="11">
        <v>745832612</v>
      </c>
      <c r="D5024" s="12">
        <v>0.38229999999999997</v>
      </c>
      <c r="E5024" s="4">
        <v>1.36172</v>
      </c>
      <c r="F5024" s="4">
        <v>1.2649999999999999</v>
      </c>
      <c r="G5024" s="12">
        <v>-0.62429999999999997</v>
      </c>
      <c r="H5024" s="12">
        <v>-0.12089999999999999</v>
      </c>
      <c r="I5024" s="4">
        <v>-0.86599999999999999</v>
      </c>
      <c r="J5024" s="29">
        <v>38</v>
      </c>
      <c r="K5024">
        <v>47</v>
      </c>
      <c r="L5024">
        <v>165</v>
      </c>
      <c r="M5024" s="29">
        <v>0.45500000000000002</v>
      </c>
      <c r="N5024">
        <v>1.45</v>
      </c>
      <c r="O5024">
        <v>1.45</v>
      </c>
      <c r="P5024">
        <v>-0.56000000000000005</v>
      </c>
      <c r="Q5024">
        <v>-0.105</v>
      </c>
      <c r="R5024" s="33">
        <v>0.05</v>
      </c>
      <c r="S5024">
        <v>0.2</v>
      </c>
      <c r="T5024">
        <v>0.16</v>
      </c>
      <c r="U5024">
        <v>0.105</v>
      </c>
      <c r="V5024">
        <v>2.4E-2</v>
      </c>
      <c r="X5024">
        <f>MROUND(RANK(C5024,C$14:C$10000),$X$2)</f>
        <v>4950</v>
      </c>
      <c r="Y5024">
        <f>MROUND(RANK(D5024,D$14:D$10000),$X$2)</f>
        <v>4950</v>
      </c>
      <c r="Z5024">
        <f>MROUND(RANK(E5024,E$14:E$10000),$X$2)</f>
        <v>4650</v>
      </c>
      <c r="AA5024">
        <f>MROUND(RANK(F5024,F$14:F$10000),$X$2)</f>
        <v>4800</v>
      </c>
      <c r="AB5024">
        <f>MROUND(RANK(G5024,G$14:G$10000),$X$2)</f>
        <v>4700</v>
      </c>
      <c r="AC5024">
        <f>MROUND(RANK(H5024,H$14:H$10000),$X$2)</f>
        <v>3900</v>
      </c>
      <c r="AD5024">
        <f>MROUND(RANK(I5024,I$14:I$10000),$X$2)</f>
        <v>4850</v>
      </c>
      <c r="AE5024">
        <f>SUM(X5024:AC5024)+SUM(Y5024:AA5024)+Y5024*4</f>
        <v>62150</v>
      </c>
    </row>
    <row r="5025" spans="1:31" x14ac:dyDescent="0.2">
      <c r="A5025" s="1">
        <v>45895</v>
      </c>
      <c r="B5025" s="2">
        <v>0.68998842592592591</v>
      </c>
      <c r="C5025" s="11">
        <v>447430508</v>
      </c>
      <c r="D5025" s="12">
        <v>0.36199999999999999</v>
      </c>
      <c r="E5025" s="4">
        <v>1.2522</v>
      </c>
      <c r="F5025" s="4">
        <v>1.161</v>
      </c>
      <c r="G5025" s="12">
        <v>-0.55030000000000001</v>
      </c>
      <c r="H5025" s="12">
        <v>-0.11890000000000001</v>
      </c>
      <c r="I5025" s="4">
        <v>-0.91100000000000003</v>
      </c>
      <c r="J5025" s="29">
        <v>49</v>
      </c>
      <c r="K5025">
        <v>134</v>
      </c>
      <c r="L5025" s="6">
        <v>225</v>
      </c>
      <c r="M5025" s="27">
        <v>0.44500000000000001</v>
      </c>
      <c r="N5025" s="6">
        <v>1.35</v>
      </c>
      <c r="O5025" s="6">
        <v>1.45</v>
      </c>
      <c r="P5025" s="6">
        <v>-0.57999999999999996</v>
      </c>
      <c r="Q5025" s="6">
        <v>-0.12</v>
      </c>
      <c r="R5025" s="31">
        <v>0.05</v>
      </c>
      <c r="S5025" s="6">
        <v>0.15</v>
      </c>
      <c r="T5025" s="6">
        <v>0.12</v>
      </c>
      <c r="U5025" s="6">
        <v>0.315</v>
      </c>
      <c r="V5025" s="6">
        <v>1.4999999999999999E-2</v>
      </c>
      <c r="X5025">
        <f>MROUND(RANK(C5025,C$14:C$10000),$X$2)</f>
        <v>5150</v>
      </c>
      <c r="Y5025">
        <f>MROUND(RANK(D5025,D$14:D$10000),$X$2)</f>
        <v>5150</v>
      </c>
      <c r="Z5025">
        <f>MROUND(RANK(E5025,E$14:E$10000),$X$2)</f>
        <v>5150</v>
      </c>
      <c r="AA5025">
        <f>MROUND(RANK(F5025,F$14:F$10000),$X$2)</f>
        <v>5200</v>
      </c>
      <c r="AB5025">
        <f>MROUND(RANK(G5025,G$14:G$10000),$X$2)</f>
        <v>1800</v>
      </c>
      <c r="AC5025">
        <f>MROUND(RANK(H5025,H$14:H$10000),$X$2)</f>
        <v>3600</v>
      </c>
      <c r="AD5025">
        <f>MROUND(RANK(I5025,I$14:I$10000),$X$2)</f>
        <v>4850</v>
      </c>
      <c r="AE5025">
        <f>SUM(X5025:AC5025)+SUM(Y5025:AA5025)+Y5025*4</f>
        <v>62150</v>
      </c>
    </row>
    <row r="5026" spans="1:31" x14ac:dyDescent="0.2">
      <c r="A5026" s="1">
        <v>45893</v>
      </c>
      <c r="B5026" s="2">
        <v>3.7141203703703704E-2</v>
      </c>
      <c r="C5026" s="11">
        <v>523403259</v>
      </c>
      <c r="D5026" s="12">
        <v>0.36820000000000003</v>
      </c>
      <c r="E5026" s="4">
        <v>1.28668</v>
      </c>
      <c r="F5026" s="4">
        <v>1.1950000000000001</v>
      </c>
      <c r="G5026" s="12">
        <v>-0.52329999999999999</v>
      </c>
      <c r="H5026" s="12">
        <v>-0.12920000000000001</v>
      </c>
      <c r="I5026" s="4">
        <v>-1.131</v>
      </c>
      <c r="J5026" s="29">
        <v>88</v>
      </c>
      <c r="K5026">
        <v>94</v>
      </c>
      <c r="L5026">
        <v>97</v>
      </c>
      <c r="M5026" s="29">
        <v>0.44500000000000001</v>
      </c>
      <c r="N5026">
        <v>1.45</v>
      </c>
      <c r="O5026">
        <v>1.35</v>
      </c>
      <c r="P5026">
        <v>-0.56000000000000005</v>
      </c>
      <c r="Q5026">
        <v>-0.105</v>
      </c>
      <c r="R5026" s="33">
        <v>0.03</v>
      </c>
      <c r="S5026">
        <v>0.13500000000000001</v>
      </c>
      <c r="T5026">
        <v>0.14000000000000001</v>
      </c>
      <c r="U5026">
        <v>0.05</v>
      </c>
      <c r="V5026">
        <v>1.6E-2</v>
      </c>
      <c r="X5026">
        <f>MROUND(RANK(C5026,C$14:C$10000),$X$2)</f>
        <v>5100</v>
      </c>
      <c r="Y5026">
        <f>MROUND(RANK(D5026,D$14:D$10000),$X$2)</f>
        <v>5100</v>
      </c>
      <c r="Z5026">
        <f>MROUND(RANK(E5026,E$14:E$10000),$X$2)</f>
        <v>5050</v>
      </c>
      <c r="AA5026">
        <f>MROUND(RANK(F5026,F$14:F$10000),$X$2)</f>
        <v>5100</v>
      </c>
      <c r="AB5026">
        <f>MROUND(RANK(G5026,G$14:G$10000),$X$2)</f>
        <v>1400</v>
      </c>
      <c r="AC5026">
        <f>MROUND(RANK(H5026,H$14:H$10000),$X$2)</f>
        <v>4800</v>
      </c>
      <c r="AD5026">
        <f>MROUND(RANK(I5026,I$14:I$10000),$X$2)</f>
        <v>5000</v>
      </c>
      <c r="AE5026">
        <f>SUM(X5026:AC5026)+SUM(Y5026:AA5026)+Y5026*4</f>
        <v>62200</v>
      </c>
    </row>
    <row r="5027" spans="1:31" x14ac:dyDescent="0.2">
      <c r="A5027" s="1">
        <v>45893</v>
      </c>
      <c r="B5027" s="2">
        <v>0.45758101851851851</v>
      </c>
      <c r="C5027" s="11">
        <v>1038499091</v>
      </c>
      <c r="D5027" s="12">
        <v>0.39550000000000002</v>
      </c>
      <c r="E5027" s="4">
        <v>1.3298000000000001</v>
      </c>
      <c r="F5027" s="4">
        <v>1.2569999999999999</v>
      </c>
      <c r="G5027" s="12">
        <v>-0.6573</v>
      </c>
      <c r="H5027" s="12">
        <v>-0.13</v>
      </c>
      <c r="I5027" s="4">
        <v>-0.98499999999999999</v>
      </c>
      <c r="J5027" s="29">
        <v>82</v>
      </c>
      <c r="K5027">
        <v>168</v>
      </c>
      <c r="L5027">
        <v>171</v>
      </c>
      <c r="M5027" s="29">
        <v>0.44500000000000001</v>
      </c>
      <c r="N5027">
        <v>1.45</v>
      </c>
      <c r="O5027">
        <v>1.45</v>
      </c>
      <c r="P5027">
        <v>-0.57999999999999996</v>
      </c>
      <c r="Q5027">
        <v>-0.125</v>
      </c>
      <c r="R5027" s="33">
        <v>0.05</v>
      </c>
      <c r="S5027">
        <v>0.16500000000000001</v>
      </c>
      <c r="T5027">
        <v>0.12</v>
      </c>
      <c r="U5027">
        <v>0.06</v>
      </c>
      <c r="V5027">
        <v>1.6E-2</v>
      </c>
      <c r="X5027">
        <f>MROUND(RANK(C5027,C$14:C$10000),$X$2)</f>
        <v>4700</v>
      </c>
      <c r="Y5027">
        <f>MROUND(RANK(D5027,D$14:D$10000),$X$2)</f>
        <v>4700</v>
      </c>
      <c r="Z5027">
        <f>MROUND(RANK(E5027,E$14:E$10000),$X$2)</f>
        <v>4850</v>
      </c>
      <c r="AA5027">
        <f>MROUND(RANK(F5027,F$14:F$10000),$X$2)</f>
        <v>4850</v>
      </c>
      <c r="AB5027">
        <f>MROUND(RANK(G5027,G$14:G$10000),$X$2)</f>
        <v>5050</v>
      </c>
      <c r="AC5027">
        <f>MROUND(RANK(H5027,H$14:H$10000),$X$2)</f>
        <v>4850</v>
      </c>
      <c r="AD5027">
        <f>MROUND(RANK(I5027,I$14:I$10000),$X$2)</f>
        <v>4950</v>
      </c>
      <c r="AE5027">
        <f>SUM(X5027:AC5027)+SUM(Y5027:AA5027)+Y5027*4</f>
        <v>62200</v>
      </c>
    </row>
    <row r="5028" spans="1:31" x14ac:dyDescent="0.2">
      <c r="A5028" s="1">
        <v>45893</v>
      </c>
      <c r="B5028" s="2">
        <v>0.63799768518518518</v>
      </c>
      <c r="C5028" s="11">
        <v>722340637</v>
      </c>
      <c r="D5028" s="12">
        <v>0.38100000000000001</v>
      </c>
      <c r="E5028" s="4">
        <v>1.30318</v>
      </c>
      <c r="F5028" s="4">
        <v>1.2270000000000001</v>
      </c>
      <c r="G5028" s="12">
        <v>-0.57230000000000003</v>
      </c>
      <c r="H5028" s="12">
        <v>-0.12820000000000001</v>
      </c>
      <c r="I5028" s="4">
        <v>-1.2170000000000001</v>
      </c>
      <c r="J5028" s="29">
        <v>62</v>
      </c>
      <c r="K5028">
        <v>155</v>
      </c>
      <c r="L5028">
        <v>175</v>
      </c>
      <c r="M5028" s="29">
        <v>0.44500000000000001</v>
      </c>
      <c r="N5028">
        <v>1.45</v>
      </c>
      <c r="O5028">
        <v>1.4</v>
      </c>
      <c r="P5028">
        <v>-0.56000000000000005</v>
      </c>
      <c r="Q5028">
        <v>-0.12</v>
      </c>
      <c r="R5028" s="33">
        <v>0.02</v>
      </c>
      <c r="S5028">
        <v>0.18</v>
      </c>
      <c r="T5028">
        <v>0.14000000000000001</v>
      </c>
      <c r="U5028">
        <v>0.06</v>
      </c>
      <c r="V5028">
        <v>1.2999999999999999E-2</v>
      </c>
      <c r="X5028">
        <f>MROUND(RANK(C5028,C$14:C$10000),$X$2)</f>
        <v>4950</v>
      </c>
      <c r="Y5028">
        <f>MROUND(RANK(D5028,D$14:D$10000),$X$2)</f>
        <v>4950</v>
      </c>
      <c r="Z5028">
        <f>MROUND(RANK(E5028,E$14:E$10000),$X$2)</f>
        <v>5000</v>
      </c>
      <c r="AA5028">
        <f>MROUND(RANK(F5028,F$14:F$10000),$X$2)</f>
        <v>5000</v>
      </c>
      <c r="AB5028">
        <f>MROUND(RANK(G5028,G$14:G$10000),$X$2)</f>
        <v>2850</v>
      </c>
      <c r="AC5028">
        <f>MROUND(RANK(H5028,H$14:H$10000),$X$2)</f>
        <v>4700</v>
      </c>
      <c r="AD5028">
        <f>MROUND(RANK(I5028,I$14:I$10000),$X$2)</f>
        <v>5050</v>
      </c>
      <c r="AE5028">
        <f>SUM(X5028:AC5028)+SUM(Y5028:AA5028)+Y5028*4</f>
        <v>62200</v>
      </c>
    </row>
    <row r="5029" spans="1:31" x14ac:dyDescent="0.2">
      <c r="A5029" s="1">
        <v>45894</v>
      </c>
      <c r="B5029" s="2">
        <v>0.56353009259259257</v>
      </c>
      <c r="C5029" s="11">
        <v>1143731008</v>
      </c>
      <c r="D5029" s="12">
        <v>0.39939999999999998</v>
      </c>
      <c r="E5029" s="4">
        <v>1.33036</v>
      </c>
      <c r="F5029" s="4">
        <v>1.27</v>
      </c>
      <c r="G5029" s="12">
        <v>-0.64790000000000003</v>
      </c>
      <c r="H5029" s="12">
        <v>-0.14349999999999999</v>
      </c>
      <c r="I5029" s="4">
        <v>-1.1639999999999999</v>
      </c>
      <c r="J5029" s="29">
        <v>123</v>
      </c>
      <c r="K5029">
        <v>143</v>
      </c>
      <c r="L5029">
        <v>200</v>
      </c>
      <c r="M5029" s="29">
        <v>0.44500000000000001</v>
      </c>
      <c r="N5029">
        <v>1.45</v>
      </c>
      <c r="O5029">
        <v>1.35</v>
      </c>
      <c r="P5029">
        <v>-0.56000000000000005</v>
      </c>
      <c r="Q5029">
        <v>-0.115</v>
      </c>
      <c r="R5029" s="33">
        <v>0.04</v>
      </c>
      <c r="S5029">
        <v>0.16500000000000001</v>
      </c>
      <c r="T5029">
        <v>0.16</v>
      </c>
      <c r="U5029">
        <v>7.0000000000000007E-2</v>
      </c>
      <c r="V5029">
        <v>1.2999999999999999E-2</v>
      </c>
      <c r="X5029">
        <f>MROUND(RANK(C5029,C$14:C$10000),$X$2)</f>
        <v>4650</v>
      </c>
      <c r="Y5029">
        <f>MROUND(RANK(D5029,D$14:D$10000),$X$2)</f>
        <v>4650</v>
      </c>
      <c r="Z5029">
        <f>MROUND(RANK(E5029,E$14:E$10000),$X$2)</f>
        <v>4850</v>
      </c>
      <c r="AA5029">
        <f>MROUND(RANK(F5029,F$14:F$10000),$X$2)</f>
        <v>4800</v>
      </c>
      <c r="AB5029">
        <f>MROUND(RANK(G5029,G$14:G$10000),$X$2)</f>
        <v>5000</v>
      </c>
      <c r="AC5029">
        <f>MROUND(RANK(H5029,H$14:H$10000),$X$2)</f>
        <v>5350</v>
      </c>
      <c r="AD5029">
        <f>MROUND(RANK(I5029,I$14:I$10000),$X$2)</f>
        <v>5050</v>
      </c>
      <c r="AE5029">
        <f>SUM(X5029:AC5029)+SUM(Y5029:AA5029)+Y5029*4</f>
        <v>62200</v>
      </c>
    </row>
    <row r="5030" spans="1:31" x14ac:dyDescent="0.2">
      <c r="A5030" s="1">
        <v>45894</v>
      </c>
      <c r="B5030" s="2">
        <v>0.7232291666666667</v>
      </c>
      <c r="C5030" s="11">
        <v>1045491136</v>
      </c>
      <c r="D5030" s="12">
        <v>0.39579999999999999</v>
      </c>
      <c r="E5030" s="4">
        <v>1.3354900000000001</v>
      </c>
      <c r="F5030" s="4">
        <v>1.276</v>
      </c>
      <c r="G5030" s="12">
        <v>-0.71379999999999999</v>
      </c>
      <c r="H5030" s="12">
        <v>-0.12870000000000001</v>
      </c>
      <c r="I5030" s="4">
        <v>-1.2809999999999999</v>
      </c>
      <c r="J5030" s="29">
        <v>96</v>
      </c>
      <c r="K5030">
        <v>172</v>
      </c>
      <c r="L5030">
        <v>186</v>
      </c>
      <c r="M5030" s="29">
        <v>0.45500000000000002</v>
      </c>
      <c r="N5030">
        <v>1.35</v>
      </c>
      <c r="O5030">
        <v>1.4</v>
      </c>
      <c r="P5030">
        <v>-0.56000000000000005</v>
      </c>
      <c r="Q5030">
        <v>-0.12</v>
      </c>
      <c r="R5030" s="33">
        <v>0.04</v>
      </c>
      <c r="S5030">
        <v>0.16500000000000001</v>
      </c>
      <c r="T5030">
        <v>0.14000000000000001</v>
      </c>
      <c r="U5030">
        <v>0.05</v>
      </c>
      <c r="V5030">
        <v>0.01</v>
      </c>
      <c r="X5030">
        <f>MROUND(RANK(C5030,C$14:C$10000),$X$2)</f>
        <v>4700</v>
      </c>
      <c r="Y5030">
        <f>MROUND(RANK(D5030,D$14:D$10000),$X$2)</f>
        <v>4700</v>
      </c>
      <c r="Z5030">
        <f>MROUND(RANK(E5030,E$14:E$10000),$X$2)</f>
        <v>4850</v>
      </c>
      <c r="AA5030">
        <f>MROUND(RANK(F5030,F$14:F$10000),$X$2)</f>
        <v>4750</v>
      </c>
      <c r="AB5030">
        <f>MROUND(RANK(G5030,G$14:G$10000),$X$2)</f>
        <v>5350</v>
      </c>
      <c r="AC5030">
        <f>MROUND(RANK(H5030,H$14:H$10000),$X$2)</f>
        <v>4750</v>
      </c>
      <c r="AD5030">
        <f>MROUND(RANK(I5030,I$14:I$10000),$X$2)</f>
        <v>5100</v>
      </c>
      <c r="AE5030">
        <f>SUM(X5030:AC5030)+SUM(Y5030:AA5030)+Y5030*4</f>
        <v>62200</v>
      </c>
    </row>
    <row r="5031" spans="1:31" x14ac:dyDescent="0.2">
      <c r="A5031" s="1">
        <v>45893</v>
      </c>
      <c r="B5031" s="2">
        <v>0.68181712962962959</v>
      </c>
      <c r="C5031" s="11">
        <v>1074188910</v>
      </c>
      <c r="D5031" s="12">
        <v>0.39689999999999998</v>
      </c>
      <c r="E5031" s="4">
        <v>1.3256699999999999</v>
      </c>
      <c r="F5031" s="4">
        <v>1.2609999999999999</v>
      </c>
      <c r="G5031" s="12">
        <v>-0.63339999999999996</v>
      </c>
      <c r="H5031" s="12">
        <v>-0.13400000000000001</v>
      </c>
      <c r="I5031" s="4">
        <v>-1.2769999999999999</v>
      </c>
      <c r="J5031" s="29">
        <v>85</v>
      </c>
      <c r="K5031">
        <v>192</v>
      </c>
      <c r="L5031">
        <v>197</v>
      </c>
      <c r="M5031" s="29">
        <v>0.44500000000000001</v>
      </c>
      <c r="N5031">
        <v>1.45</v>
      </c>
      <c r="O5031">
        <v>1.4</v>
      </c>
      <c r="P5031">
        <v>-0.56000000000000005</v>
      </c>
      <c r="Q5031">
        <v>-0.12</v>
      </c>
      <c r="R5031" s="33">
        <v>0.02</v>
      </c>
      <c r="S5031">
        <v>0.18</v>
      </c>
      <c r="T5031">
        <v>0.14000000000000001</v>
      </c>
      <c r="U5031">
        <v>0.06</v>
      </c>
      <c r="V5031">
        <v>1.2999999999999999E-2</v>
      </c>
      <c r="X5031">
        <f>MROUND(RANK(C5031,C$14:C$10000),$X$2)</f>
        <v>4700</v>
      </c>
      <c r="Y5031">
        <f>MROUND(RANK(D5031,D$14:D$10000),$X$2)</f>
        <v>4700</v>
      </c>
      <c r="Z5031">
        <f>MROUND(RANK(E5031,E$14:E$10000),$X$2)</f>
        <v>4900</v>
      </c>
      <c r="AA5031">
        <f>MROUND(RANK(F5031,F$14:F$10000),$X$2)</f>
        <v>4850</v>
      </c>
      <c r="AB5031">
        <f>MROUND(RANK(G5031,G$14:G$10000),$X$2)</f>
        <v>4800</v>
      </c>
      <c r="AC5031">
        <f>MROUND(RANK(H5031,H$14:H$10000),$X$2)</f>
        <v>5050</v>
      </c>
      <c r="AD5031">
        <f>MROUND(RANK(I5031,I$14:I$10000),$X$2)</f>
        <v>5100</v>
      </c>
      <c r="AE5031">
        <f>SUM(X5031:AC5031)+SUM(Y5031:AA5031)+Y5031*4</f>
        <v>62250</v>
      </c>
    </row>
    <row r="5032" spans="1:31" x14ac:dyDescent="0.2">
      <c r="A5032" s="1">
        <v>45894</v>
      </c>
      <c r="B5032" s="2">
        <v>0.67103009259259261</v>
      </c>
      <c r="C5032" s="11">
        <v>433389714</v>
      </c>
      <c r="D5032" s="12">
        <v>0.36080000000000001</v>
      </c>
      <c r="E5032" s="4">
        <v>1.2464299999999999</v>
      </c>
      <c r="F5032" s="4">
        <v>1.1619999999999999</v>
      </c>
      <c r="G5032" s="12">
        <v>-0.52329999999999999</v>
      </c>
      <c r="H5032" s="12">
        <v>-0.12139999999999999</v>
      </c>
      <c r="I5032" s="4">
        <v>-1.26</v>
      </c>
      <c r="J5032" s="29">
        <v>82</v>
      </c>
      <c r="K5032">
        <v>124</v>
      </c>
      <c r="L5032" s="6">
        <v>186</v>
      </c>
      <c r="M5032" s="27">
        <v>0.44500000000000001</v>
      </c>
      <c r="N5032" s="6">
        <v>1.45</v>
      </c>
      <c r="O5032" s="6">
        <v>1.45</v>
      </c>
      <c r="P5032" s="6">
        <v>-0.54</v>
      </c>
      <c r="Q5032" s="6">
        <v>-0.105</v>
      </c>
      <c r="R5032" s="31">
        <v>0.06</v>
      </c>
      <c r="S5032" s="6">
        <v>0.13500000000000001</v>
      </c>
      <c r="T5032" s="6">
        <v>0.12</v>
      </c>
      <c r="U5032" s="6">
        <v>0.06</v>
      </c>
      <c r="V5032" s="6">
        <v>1.2999999999999999E-2</v>
      </c>
      <c r="X5032">
        <f>MROUND(RANK(C5032,C$14:C$10000),$X$2)</f>
        <v>5150</v>
      </c>
      <c r="Y5032">
        <f>MROUND(RANK(D5032,D$14:D$10000),$X$2)</f>
        <v>5150</v>
      </c>
      <c r="Z5032">
        <f>MROUND(RANK(E5032,E$14:E$10000),$X$2)</f>
        <v>5200</v>
      </c>
      <c r="AA5032">
        <f>MROUND(RANK(F5032,F$14:F$10000),$X$2)</f>
        <v>5200</v>
      </c>
      <c r="AB5032">
        <f>MROUND(RANK(G5032,G$14:G$10000),$X$2)</f>
        <v>1400</v>
      </c>
      <c r="AC5032">
        <f>MROUND(RANK(H5032,H$14:H$10000),$X$2)</f>
        <v>4000</v>
      </c>
      <c r="AD5032">
        <f>MROUND(RANK(I5032,I$14:I$10000),$X$2)</f>
        <v>5100</v>
      </c>
      <c r="AE5032">
        <f>SUM(X5032:AC5032)+SUM(Y5032:AA5032)+Y5032*4</f>
        <v>62250</v>
      </c>
    </row>
    <row r="5033" spans="1:31" x14ac:dyDescent="0.2">
      <c r="A5033" s="1">
        <v>45894</v>
      </c>
      <c r="B5033" s="2">
        <v>0.67660879629629633</v>
      </c>
      <c r="C5033" s="11">
        <v>469216152</v>
      </c>
      <c r="D5033" s="12">
        <v>0.3639</v>
      </c>
      <c r="E5033" s="4">
        <v>1.25881</v>
      </c>
      <c r="F5033" s="4">
        <v>1.1779999999999999</v>
      </c>
      <c r="G5033" s="12">
        <v>-0.52329999999999999</v>
      </c>
      <c r="H5033" s="12">
        <v>-0.1232</v>
      </c>
      <c r="I5033" s="4">
        <v>-0.879</v>
      </c>
      <c r="J5033" s="29">
        <v>81</v>
      </c>
      <c r="K5033">
        <v>117</v>
      </c>
      <c r="L5033">
        <v>186</v>
      </c>
      <c r="M5033" s="29">
        <v>0.435</v>
      </c>
      <c r="N5033">
        <v>1.45</v>
      </c>
      <c r="O5033">
        <v>1.35</v>
      </c>
      <c r="P5033">
        <v>-0.54</v>
      </c>
      <c r="Q5033">
        <v>-0.105</v>
      </c>
      <c r="R5033" s="33">
        <v>0.05</v>
      </c>
      <c r="S5033">
        <v>0.15</v>
      </c>
      <c r="T5033">
        <v>0.16</v>
      </c>
      <c r="U5033">
        <v>0.05</v>
      </c>
      <c r="V5033">
        <v>1.9E-2</v>
      </c>
      <c r="X5033">
        <f>MROUND(RANK(C5033,C$14:C$10000),$X$2)</f>
        <v>5150</v>
      </c>
      <c r="Y5033">
        <f>MROUND(RANK(D5033,D$14:D$10000),$X$2)</f>
        <v>5150</v>
      </c>
      <c r="Z5033">
        <f>MROUND(RANK(E5033,E$14:E$10000),$X$2)</f>
        <v>5150</v>
      </c>
      <c r="AA5033">
        <f>MROUND(RANK(F5033,F$14:F$10000),$X$2)</f>
        <v>5150</v>
      </c>
      <c r="AB5033">
        <f>MROUND(RANK(G5033,G$14:G$10000),$X$2)</f>
        <v>1400</v>
      </c>
      <c r="AC5033">
        <f>MROUND(RANK(H5033,H$14:H$10000),$X$2)</f>
        <v>4200</v>
      </c>
      <c r="AD5033">
        <f>MROUND(RANK(I5033,I$14:I$10000),$X$2)</f>
        <v>4850</v>
      </c>
      <c r="AE5033">
        <f>SUM(X5033:AC5033)+SUM(Y5033:AA5033)+Y5033*4</f>
        <v>62250</v>
      </c>
    </row>
    <row r="5034" spans="1:31" x14ac:dyDescent="0.2">
      <c r="A5034" s="1">
        <v>45894</v>
      </c>
      <c r="B5034" s="2">
        <v>0.75002314814814819</v>
      </c>
      <c r="C5034" s="11">
        <v>1094920258</v>
      </c>
      <c r="D5034" s="12">
        <v>0.3977</v>
      </c>
      <c r="E5034" s="4">
        <v>1.31166</v>
      </c>
      <c r="F5034" s="4">
        <v>1.266</v>
      </c>
      <c r="G5034" s="12">
        <v>-0.65890000000000004</v>
      </c>
      <c r="H5034" s="12">
        <v>-0.1356</v>
      </c>
      <c r="I5034" s="4">
        <v>-0.94899999999999995</v>
      </c>
      <c r="J5034" s="29">
        <v>140</v>
      </c>
      <c r="K5034">
        <v>201</v>
      </c>
      <c r="L5034">
        <v>225</v>
      </c>
      <c r="M5034" s="29">
        <v>0.435</v>
      </c>
      <c r="N5034">
        <v>1.45</v>
      </c>
      <c r="O5034">
        <v>1.4</v>
      </c>
      <c r="P5034">
        <v>-0.56000000000000005</v>
      </c>
      <c r="Q5034">
        <v>-0.125</v>
      </c>
      <c r="R5034" s="33">
        <v>0.06</v>
      </c>
      <c r="S5034">
        <v>0.2</v>
      </c>
      <c r="T5034">
        <v>0.12</v>
      </c>
      <c r="U5034">
        <v>0.06</v>
      </c>
      <c r="V5034">
        <v>1.6E-2</v>
      </c>
      <c r="X5034">
        <f>MROUND(RANK(C5034,C$14:C$10000),$X$2)</f>
        <v>4650</v>
      </c>
      <c r="Y5034">
        <f>MROUND(RANK(D5034,D$14:D$10000),$X$2)</f>
        <v>4650</v>
      </c>
      <c r="Z5034">
        <f>MROUND(RANK(E5034,E$14:E$10000),$X$2)</f>
        <v>4950</v>
      </c>
      <c r="AA5034">
        <f>MROUND(RANK(F5034,F$14:F$10000),$X$2)</f>
        <v>4800</v>
      </c>
      <c r="AB5034">
        <f>MROUND(RANK(G5034,G$14:G$10000),$X$2)</f>
        <v>5100</v>
      </c>
      <c r="AC5034">
        <f>MROUND(RANK(H5034,H$14:H$10000),$X$2)</f>
        <v>5150</v>
      </c>
      <c r="AD5034">
        <f>MROUND(RANK(I5034,I$14:I$10000),$X$2)</f>
        <v>4900</v>
      </c>
      <c r="AE5034">
        <f>SUM(X5034:AC5034)+SUM(Y5034:AA5034)+Y5034*4</f>
        <v>62300</v>
      </c>
    </row>
    <row r="5035" spans="1:31" x14ac:dyDescent="0.2">
      <c r="A5035" s="1">
        <v>45895</v>
      </c>
      <c r="B5035" s="2">
        <v>3.2824074074074075E-2</v>
      </c>
      <c r="C5035" s="11">
        <v>257802365</v>
      </c>
      <c r="D5035" s="12">
        <v>0.34050000000000002</v>
      </c>
      <c r="E5035" s="4">
        <v>1.2459499999999999</v>
      </c>
      <c r="F5035" s="4">
        <v>1.1439999999999999</v>
      </c>
      <c r="G5035" s="12">
        <v>-0.5111</v>
      </c>
      <c r="H5035" s="12">
        <v>-0.1158</v>
      </c>
      <c r="I5035" s="4">
        <v>-1.4</v>
      </c>
      <c r="J5035" s="29">
        <v>34</v>
      </c>
      <c r="K5035">
        <v>35</v>
      </c>
      <c r="L5035" s="6">
        <v>119</v>
      </c>
      <c r="M5035" s="27">
        <v>0.42499999999999999</v>
      </c>
      <c r="N5035" s="6">
        <v>1.45</v>
      </c>
      <c r="O5035" s="6">
        <v>1.3</v>
      </c>
      <c r="P5035" s="6">
        <v>-0.57999999999999996</v>
      </c>
      <c r="Q5035" s="6">
        <v>-0.105</v>
      </c>
      <c r="R5035" s="31">
        <v>0.02</v>
      </c>
      <c r="S5035" s="6">
        <v>0.13500000000000001</v>
      </c>
      <c r="T5035" s="6">
        <v>0.12</v>
      </c>
      <c r="U5035" s="6">
        <v>0.315</v>
      </c>
      <c r="V5035" s="6">
        <v>5.8499999999999899E-2</v>
      </c>
      <c r="X5035">
        <f>MROUND(RANK(C5035,C$14:C$10000),$X$2)</f>
        <v>5300</v>
      </c>
      <c r="Y5035">
        <f>MROUND(RANK(D5035,D$14:D$10000),$X$2)</f>
        <v>5300</v>
      </c>
      <c r="Z5035">
        <f>MROUND(RANK(E5035,E$14:E$10000),$X$2)</f>
        <v>5200</v>
      </c>
      <c r="AA5035">
        <f>MROUND(RANK(F5035,F$14:F$10000),$X$2)</f>
        <v>5200</v>
      </c>
      <c r="AB5035">
        <f>MROUND(RANK(G5035,G$14:G$10000),$X$2)</f>
        <v>1350</v>
      </c>
      <c r="AC5035">
        <f>MROUND(RANK(H5035,H$14:H$10000),$X$2)</f>
        <v>3050</v>
      </c>
      <c r="AD5035">
        <f>MROUND(RANK(I5035,I$14:I$10000),$X$2)</f>
        <v>5150</v>
      </c>
      <c r="AE5035">
        <f>SUM(X5035:AC5035)+SUM(Y5035:AA5035)+Y5035*4</f>
        <v>62300</v>
      </c>
    </row>
    <row r="5036" spans="1:31" x14ac:dyDescent="0.2">
      <c r="A5036" s="1">
        <v>45893</v>
      </c>
      <c r="B5036" s="2">
        <v>0.63931712962962961</v>
      </c>
      <c r="C5036" s="11">
        <v>1084503904</v>
      </c>
      <c r="D5036" s="12">
        <v>0.39729999999999999</v>
      </c>
      <c r="E5036" s="4">
        <v>1.3282700000000001</v>
      </c>
      <c r="F5036" s="4">
        <v>1.2749999999999999</v>
      </c>
      <c r="G5036" s="12">
        <v>-0.73340000000000005</v>
      </c>
      <c r="H5036" s="12">
        <v>-0.1351</v>
      </c>
      <c r="I5036" s="4">
        <v>-1.6020000000000001</v>
      </c>
      <c r="J5036" s="29">
        <v>97</v>
      </c>
      <c r="K5036">
        <v>167</v>
      </c>
      <c r="L5036" s="6">
        <v>196</v>
      </c>
      <c r="M5036" s="27">
        <v>0.44500000000000001</v>
      </c>
      <c r="N5036" s="6">
        <v>1.45</v>
      </c>
      <c r="O5036" s="6">
        <v>1.4</v>
      </c>
      <c r="P5036" s="6">
        <v>-0.56000000000000005</v>
      </c>
      <c r="Q5036" s="6">
        <v>-0.12</v>
      </c>
      <c r="R5036" s="31">
        <v>0.02</v>
      </c>
      <c r="S5036" s="6">
        <v>0.18</v>
      </c>
      <c r="T5036" s="6">
        <v>0.14000000000000001</v>
      </c>
      <c r="U5036" s="6">
        <v>0.06</v>
      </c>
      <c r="V5036" s="6">
        <v>1.2999999999999999E-2</v>
      </c>
      <c r="X5036">
        <f>MROUND(RANK(C5036,C$14:C$10000),$X$2)</f>
        <v>4650</v>
      </c>
      <c r="Y5036">
        <f>MROUND(RANK(D5036,D$14:D$10000),$X$2)</f>
        <v>4650</v>
      </c>
      <c r="Z5036">
        <f>MROUND(RANK(E5036,E$14:E$10000),$X$2)</f>
        <v>4900</v>
      </c>
      <c r="AA5036">
        <f>MROUND(RANK(F5036,F$14:F$10000),$X$2)</f>
        <v>4750</v>
      </c>
      <c r="AB5036">
        <f>MROUND(RANK(G5036,G$14:G$10000),$X$2)</f>
        <v>5400</v>
      </c>
      <c r="AC5036">
        <f>MROUND(RANK(H5036,H$14:H$10000),$X$2)</f>
        <v>5100</v>
      </c>
      <c r="AD5036">
        <f>MROUND(RANK(I5036,I$14:I$10000),$X$2)</f>
        <v>5200</v>
      </c>
      <c r="AE5036">
        <f>SUM(X5036:AC5036)+SUM(Y5036:AA5036)+Y5036*4</f>
        <v>62350</v>
      </c>
    </row>
    <row r="5037" spans="1:31" x14ac:dyDescent="0.2">
      <c r="A5037" s="1">
        <v>45894</v>
      </c>
      <c r="B5037" s="2">
        <v>0.80104166666666665</v>
      </c>
      <c r="C5037" s="11">
        <v>1078285139</v>
      </c>
      <c r="D5037" s="12">
        <v>0.39700000000000002</v>
      </c>
      <c r="E5037" s="4">
        <v>1.31335</v>
      </c>
      <c r="F5037" s="4">
        <v>1.2669999999999999</v>
      </c>
      <c r="G5037" s="12">
        <v>-0.66420000000000001</v>
      </c>
      <c r="H5037" s="12">
        <v>-0.13589999999999999</v>
      </c>
      <c r="I5037" s="4">
        <v>-1.016</v>
      </c>
      <c r="J5037" s="29">
        <v>209</v>
      </c>
      <c r="K5037">
        <v>224</v>
      </c>
      <c r="L5037" s="6">
        <v>270</v>
      </c>
      <c r="M5037" s="27">
        <v>0.42499999999999999</v>
      </c>
      <c r="N5037" s="6">
        <v>1.45</v>
      </c>
      <c r="O5037" s="6">
        <v>1.4</v>
      </c>
      <c r="P5037" s="6">
        <v>-0.56000000000000005</v>
      </c>
      <c r="Q5037" s="6">
        <v>-0.11</v>
      </c>
      <c r="R5037" s="31">
        <v>0.05</v>
      </c>
      <c r="S5037" s="6">
        <v>0.2</v>
      </c>
      <c r="T5037" s="6">
        <v>0.14000000000000001</v>
      </c>
      <c r="U5037" s="6">
        <v>0.09</v>
      </c>
      <c r="V5037" s="6">
        <v>1.4999999999999999E-2</v>
      </c>
      <c r="X5037">
        <f>MROUND(RANK(C5037,C$14:C$10000),$X$2)</f>
        <v>4650</v>
      </c>
      <c r="Y5037">
        <f>MROUND(RANK(D5037,D$14:D$10000),$X$2)</f>
        <v>4650</v>
      </c>
      <c r="Z5037">
        <f>MROUND(RANK(E5037,E$14:E$10000),$X$2)</f>
        <v>4950</v>
      </c>
      <c r="AA5037">
        <f>MROUND(RANK(F5037,F$14:F$10000),$X$2)</f>
        <v>4800</v>
      </c>
      <c r="AB5037">
        <f>MROUND(RANK(G5037,G$14:G$10000),$X$2)</f>
        <v>5150</v>
      </c>
      <c r="AC5037">
        <f>MROUND(RANK(H5037,H$14:H$10000),$X$2)</f>
        <v>5150</v>
      </c>
      <c r="AD5037">
        <f>MROUND(RANK(I5037,I$14:I$10000),$X$2)</f>
        <v>4950</v>
      </c>
      <c r="AE5037">
        <f>SUM(X5037:AC5037)+SUM(Y5037:AA5037)+Y5037*4</f>
        <v>62350</v>
      </c>
    </row>
    <row r="5038" spans="1:31" x14ac:dyDescent="0.2">
      <c r="A5038" s="1">
        <v>45895</v>
      </c>
      <c r="B5038" s="2">
        <v>0.65991898148148154</v>
      </c>
      <c r="C5038" s="11">
        <v>556411682</v>
      </c>
      <c r="D5038" s="12">
        <v>0.37059999999999998</v>
      </c>
      <c r="E5038" s="4">
        <v>1.2721800000000001</v>
      </c>
      <c r="F5038" s="4">
        <v>1.1879999999999999</v>
      </c>
      <c r="G5038" s="12">
        <v>-0.55030000000000001</v>
      </c>
      <c r="H5038" s="12">
        <v>-0.12570000000000001</v>
      </c>
      <c r="I5038" s="4">
        <v>-0.754</v>
      </c>
      <c r="J5038" s="29">
        <v>80</v>
      </c>
      <c r="K5038">
        <v>110</v>
      </c>
      <c r="L5038" s="6">
        <v>170</v>
      </c>
      <c r="M5038" s="27">
        <v>0.45500000000000002</v>
      </c>
      <c r="N5038" s="6">
        <v>1.45</v>
      </c>
      <c r="O5038" s="6">
        <v>1.3</v>
      </c>
      <c r="P5038" s="6">
        <v>-0.57999999999999996</v>
      </c>
      <c r="Q5038" s="6">
        <v>-0.115</v>
      </c>
      <c r="R5038" s="31">
        <v>4.4999999999999998E-2</v>
      </c>
      <c r="S5038" s="6">
        <v>0.16500000000000001</v>
      </c>
      <c r="T5038" s="6">
        <v>0.14000000000000001</v>
      </c>
      <c r="U5038" s="6">
        <v>0.27</v>
      </c>
      <c r="V5038" s="6">
        <v>8.5499999999999896E-2</v>
      </c>
      <c r="X5038">
        <f>MROUND(RANK(C5038,C$14:C$10000),$X$2)</f>
        <v>5100</v>
      </c>
      <c r="Y5038">
        <f>MROUND(RANK(D5038,D$14:D$10000),$X$2)</f>
        <v>5100</v>
      </c>
      <c r="Z5038">
        <f>MROUND(RANK(E5038,E$14:E$10000),$X$2)</f>
        <v>5100</v>
      </c>
      <c r="AA5038">
        <f>MROUND(RANK(F5038,F$14:F$10000),$X$2)</f>
        <v>5100</v>
      </c>
      <c r="AB5038">
        <f>MROUND(RANK(G5038,G$14:G$10000),$X$2)</f>
        <v>1800</v>
      </c>
      <c r="AC5038">
        <f>MROUND(RANK(H5038,H$14:H$10000),$X$2)</f>
        <v>4450</v>
      </c>
      <c r="AD5038">
        <f>MROUND(RANK(I5038,I$14:I$10000),$X$2)</f>
        <v>4750</v>
      </c>
      <c r="AE5038">
        <f>SUM(X5038:AC5038)+SUM(Y5038:AA5038)+Y5038*4</f>
        <v>62350</v>
      </c>
    </row>
    <row r="5039" spans="1:31" x14ac:dyDescent="0.2">
      <c r="A5039" s="1">
        <v>45894</v>
      </c>
      <c r="B5039" s="2">
        <v>0.59627314814814814</v>
      </c>
      <c r="C5039" s="11">
        <v>606496475</v>
      </c>
      <c r="D5039" s="12">
        <v>0.374</v>
      </c>
      <c r="E5039" s="4">
        <v>1.2843</v>
      </c>
      <c r="F5039" s="4">
        <v>1.1930000000000001</v>
      </c>
      <c r="G5039" s="12">
        <v>-0.55030000000000001</v>
      </c>
      <c r="H5039" s="12">
        <v>-0.12970000000000001</v>
      </c>
      <c r="I5039" s="4">
        <v>-1.028</v>
      </c>
      <c r="J5039" s="29">
        <v>74</v>
      </c>
      <c r="K5039">
        <v>159</v>
      </c>
      <c r="L5039" s="6">
        <v>173</v>
      </c>
      <c r="M5039" s="27">
        <v>0.44500000000000001</v>
      </c>
      <c r="N5039" s="6">
        <v>1.45</v>
      </c>
      <c r="O5039" s="6">
        <v>1.45</v>
      </c>
      <c r="P5039" s="6">
        <v>-0.56000000000000005</v>
      </c>
      <c r="Q5039" s="6">
        <v>-0.125</v>
      </c>
      <c r="R5039" s="31">
        <v>0.04</v>
      </c>
      <c r="S5039" s="6">
        <v>0.16500000000000001</v>
      </c>
      <c r="T5039" s="6">
        <v>0.12</v>
      </c>
      <c r="U5039" s="6">
        <v>7.0000000000000007E-2</v>
      </c>
      <c r="V5039" s="6">
        <v>1.2999999999999999E-2</v>
      </c>
      <c r="X5039">
        <f>MROUND(RANK(C5039,C$14:C$10000),$X$2)</f>
        <v>5050</v>
      </c>
      <c r="Y5039">
        <f>MROUND(RANK(D5039,D$14:D$10000),$X$2)</f>
        <v>5050</v>
      </c>
      <c r="Z5039">
        <f>MROUND(RANK(E5039,E$14:E$10000),$X$2)</f>
        <v>5100</v>
      </c>
      <c r="AA5039">
        <f>MROUND(RANK(F5039,F$14:F$10000),$X$2)</f>
        <v>5100</v>
      </c>
      <c r="AB5039">
        <f>MROUND(RANK(G5039,G$14:G$10000),$X$2)</f>
        <v>1800</v>
      </c>
      <c r="AC5039">
        <f>MROUND(RANK(H5039,H$14:H$10000),$X$2)</f>
        <v>4850</v>
      </c>
      <c r="AD5039">
        <f>MROUND(RANK(I5039,I$14:I$10000),$X$2)</f>
        <v>4950</v>
      </c>
      <c r="AE5039">
        <f>SUM(X5039:AC5039)+SUM(Y5039:AA5039)+Y5039*4</f>
        <v>62400</v>
      </c>
    </row>
    <row r="5040" spans="1:31" x14ac:dyDescent="0.2">
      <c r="A5040" s="1">
        <v>45894</v>
      </c>
      <c r="B5040" s="2">
        <v>0.62880787037037034</v>
      </c>
      <c r="C5040" s="11">
        <v>688597300</v>
      </c>
      <c r="D5040" s="12">
        <v>0.37909999999999999</v>
      </c>
      <c r="E5040" s="4">
        <v>1.3016099999999999</v>
      </c>
      <c r="F5040" s="4">
        <v>1.2250000000000001</v>
      </c>
      <c r="G5040" s="12">
        <v>-0.5575</v>
      </c>
      <c r="H5040" s="12">
        <v>-0.1361</v>
      </c>
      <c r="I5040" s="4">
        <v>-1.171</v>
      </c>
      <c r="J5040" s="29">
        <v>89</v>
      </c>
      <c r="K5040">
        <v>115</v>
      </c>
      <c r="L5040">
        <v>187</v>
      </c>
      <c r="M5040" s="29">
        <v>0.435</v>
      </c>
      <c r="N5040">
        <v>1.35</v>
      </c>
      <c r="O5040">
        <v>1.45</v>
      </c>
      <c r="P5040">
        <v>-0.57999999999999996</v>
      </c>
      <c r="Q5040">
        <v>-0.105</v>
      </c>
      <c r="R5040" s="33">
        <v>4.4999999999999998E-2</v>
      </c>
      <c r="S5040">
        <v>0.18</v>
      </c>
      <c r="T5040">
        <v>0.14000000000000001</v>
      </c>
      <c r="U5040">
        <v>0.06</v>
      </c>
      <c r="V5040">
        <v>0.01</v>
      </c>
      <c r="X5040">
        <f>MROUND(RANK(C5040,C$14:C$10000),$X$2)</f>
        <v>5000</v>
      </c>
      <c r="Y5040">
        <f>MROUND(RANK(D5040,D$14:D$10000),$X$2)</f>
        <v>5000</v>
      </c>
      <c r="Z5040">
        <f>MROUND(RANK(E5040,E$14:E$10000),$X$2)</f>
        <v>5000</v>
      </c>
      <c r="AA5040">
        <f>MROUND(RANK(F5040,F$14:F$10000),$X$2)</f>
        <v>5000</v>
      </c>
      <c r="AB5040">
        <f>MROUND(RANK(G5040,G$14:G$10000),$X$2)</f>
        <v>2250</v>
      </c>
      <c r="AC5040">
        <f>MROUND(RANK(H5040,H$14:H$10000),$X$2)</f>
        <v>5150</v>
      </c>
      <c r="AD5040">
        <f>MROUND(RANK(I5040,I$14:I$10000),$X$2)</f>
        <v>5050</v>
      </c>
      <c r="AE5040">
        <f>SUM(X5040:AC5040)+SUM(Y5040:AA5040)+Y5040*4</f>
        <v>62400</v>
      </c>
    </row>
    <row r="5041" spans="1:31" x14ac:dyDescent="0.2">
      <c r="A5041" s="1">
        <v>45894</v>
      </c>
      <c r="B5041" s="2">
        <v>0.75966435185185188</v>
      </c>
      <c r="C5041" s="11">
        <v>1112306619</v>
      </c>
      <c r="D5041" s="12">
        <v>0.39829999999999999</v>
      </c>
      <c r="E5041" s="4">
        <v>1.31613</v>
      </c>
      <c r="F5041" s="4">
        <v>1.2789999999999999</v>
      </c>
      <c r="G5041" s="12">
        <v>-0.70240000000000002</v>
      </c>
      <c r="H5041" s="12">
        <v>-0.13500000000000001</v>
      </c>
      <c r="I5041" s="4">
        <v>-1.0960000000000001</v>
      </c>
      <c r="J5041" s="29">
        <v>153</v>
      </c>
      <c r="K5041">
        <v>215</v>
      </c>
      <c r="L5041" s="6">
        <v>258</v>
      </c>
      <c r="M5041" s="27">
        <v>0.45500000000000002</v>
      </c>
      <c r="N5041" s="6">
        <v>1.45</v>
      </c>
      <c r="O5041" s="6">
        <v>1.45</v>
      </c>
      <c r="P5041" s="6">
        <v>-0.56000000000000005</v>
      </c>
      <c r="Q5041" s="6">
        <v>-0.105</v>
      </c>
      <c r="R5041" s="31">
        <v>0.05</v>
      </c>
      <c r="S5041" s="6">
        <v>0.2</v>
      </c>
      <c r="T5041" s="6">
        <v>0.16</v>
      </c>
      <c r="U5041" s="6">
        <v>0.105</v>
      </c>
      <c r="V5041" s="6">
        <v>2.4E-2</v>
      </c>
      <c r="X5041">
        <f>MROUND(RANK(C5041,C$14:C$10000),$X$2)</f>
        <v>4650</v>
      </c>
      <c r="Y5041">
        <f>MROUND(RANK(D5041,D$14:D$10000),$X$2)</f>
        <v>4650</v>
      </c>
      <c r="Z5041">
        <f>MROUND(RANK(E5041,E$14:E$10000),$X$2)</f>
        <v>4950</v>
      </c>
      <c r="AA5041">
        <f>MROUND(RANK(F5041,F$14:F$10000),$X$2)</f>
        <v>4750</v>
      </c>
      <c r="AB5041">
        <f>MROUND(RANK(G5041,G$14:G$10000),$X$2)</f>
        <v>5350</v>
      </c>
      <c r="AC5041">
        <f>MROUND(RANK(H5041,H$14:H$10000),$X$2)</f>
        <v>5100</v>
      </c>
      <c r="AD5041">
        <f>MROUND(RANK(I5041,I$14:I$10000),$X$2)</f>
        <v>5000</v>
      </c>
      <c r="AE5041">
        <f>SUM(X5041:AC5041)+SUM(Y5041:AA5041)+Y5041*4</f>
        <v>62400</v>
      </c>
    </row>
    <row r="5042" spans="1:31" x14ac:dyDescent="0.2">
      <c r="A5042" s="1">
        <v>45896</v>
      </c>
      <c r="B5042" s="2">
        <v>0.94050925925925921</v>
      </c>
      <c r="C5042" s="11">
        <v>993361080</v>
      </c>
      <c r="D5042" s="12">
        <v>0.39369999999999999</v>
      </c>
      <c r="E5042" s="4">
        <v>1.3324199999999999</v>
      </c>
      <c r="F5042" s="4">
        <v>1.2629999999999999</v>
      </c>
      <c r="G5042" s="12">
        <v>-0.627</v>
      </c>
      <c r="H5042" s="12">
        <v>-0.1346</v>
      </c>
      <c r="I5042" s="4">
        <v>-0.54900000000000004</v>
      </c>
      <c r="J5042" s="29">
        <v>128</v>
      </c>
      <c r="K5042">
        <v>156</v>
      </c>
      <c r="L5042">
        <v>284</v>
      </c>
      <c r="M5042" s="29">
        <v>0.44500000000000001</v>
      </c>
      <c r="N5042">
        <v>1.35</v>
      </c>
      <c r="O5042">
        <v>1.4</v>
      </c>
      <c r="P5042">
        <v>-0.54</v>
      </c>
      <c r="Q5042">
        <v>-0.12</v>
      </c>
      <c r="R5042" s="33">
        <v>0.04</v>
      </c>
      <c r="S5042">
        <v>0.15</v>
      </c>
      <c r="T5042">
        <v>0.16</v>
      </c>
      <c r="U5042">
        <v>0.27</v>
      </c>
      <c r="V5042">
        <v>8.5499999999999896E-2</v>
      </c>
      <c r="X5042">
        <f>MROUND(RANK(C5042,C$14:C$10000),$X$2)</f>
        <v>4750</v>
      </c>
      <c r="Y5042">
        <f>MROUND(RANK(D5042,D$14:D$10000),$X$2)</f>
        <v>4750</v>
      </c>
      <c r="Z5042">
        <f>MROUND(RANK(E5042,E$14:E$10000),$X$2)</f>
        <v>4850</v>
      </c>
      <c r="AA5042">
        <f>MROUND(RANK(F5042,F$14:F$10000),$X$2)</f>
        <v>4800</v>
      </c>
      <c r="AB5042">
        <f>MROUND(RANK(G5042,G$14:G$10000),$X$2)</f>
        <v>4750</v>
      </c>
      <c r="AC5042">
        <f>MROUND(RANK(H5042,H$14:H$10000),$X$2)</f>
        <v>5100</v>
      </c>
      <c r="AD5042">
        <f>MROUND(RANK(I5042,I$14:I$10000),$X$2)</f>
        <v>4600</v>
      </c>
      <c r="AE5042">
        <f>SUM(X5042:AC5042)+SUM(Y5042:AA5042)+Y5042*4</f>
        <v>62400</v>
      </c>
    </row>
    <row r="5043" spans="1:31" x14ac:dyDescent="0.2">
      <c r="A5043" s="1">
        <v>45893</v>
      </c>
      <c r="B5043" s="2">
        <v>0.68709490740740742</v>
      </c>
      <c r="C5043" s="11">
        <v>505893295</v>
      </c>
      <c r="D5043" s="12">
        <v>0.3669</v>
      </c>
      <c r="E5043" s="4">
        <v>1.2822199999999999</v>
      </c>
      <c r="F5043" s="4">
        <v>1.1950000000000001</v>
      </c>
      <c r="G5043" s="12">
        <v>-0.52329999999999999</v>
      </c>
      <c r="H5043" s="12">
        <v>-0.12670000000000001</v>
      </c>
      <c r="I5043" s="4">
        <v>-1.242</v>
      </c>
      <c r="J5043" s="29">
        <v>75</v>
      </c>
      <c r="K5043">
        <v>91</v>
      </c>
      <c r="L5043">
        <v>129</v>
      </c>
      <c r="M5043" s="29">
        <v>0.44500000000000001</v>
      </c>
      <c r="N5043">
        <v>1.45</v>
      </c>
      <c r="O5043">
        <v>1.4</v>
      </c>
      <c r="P5043">
        <v>-0.56000000000000005</v>
      </c>
      <c r="Q5043">
        <v>-0.12</v>
      </c>
      <c r="R5043" s="33">
        <v>0.02</v>
      </c>
      <c r="S5043">
        <v>0.18</v>
      </c>
      <c r="T5043">
        <v>0.14000000000000001</v>
      </c>
      <c r="U5043">
        <v>0.06</v>
      </c>
      <c r="V5043">
        <v>1.2999999999999999E-2</v>
      </c>
      <c r="X5043">
        <f>MROUND(RANK(C5043,C$14:C$10000),$X$2)</f>
        <v>5150</v>
      </c>
      <c r="Y5043">
        <f>MROUND(RANK(D5043,D$14:D$10000),$X$2)</f>
        <v>5150</v>
      </c>
      <c r="Z5043">
        <f>MROUND(RANK(E5043,E$14:E$10000),$X$2)</f>
        <v>5100</v>
      </c>
      <c r="AA5043">
        <f>MROUND(RANK(F5043,F$14:F$10000),$X$2)</f>
        <v>5100</v>
      </c>
      <c r="AB5043">
        <f>MROUND(RANK(G5043,G$14:G$10000),$X$2)</f>
        <v>1400</v>
      </c>
      <c r="AC5043">
        <f>MROUND(RANK(H5043,H$14:H$10000),$X$2)</f>
        <v>4600</v>
      </c>
      <c r="AD5043">
        <f>MROUND(RANK(I5043,I$14:I$10000),$X$2)</f>
        <v>5100</v>
      </c>
      <c r="AE5043">
        <f>SUM(X5043:AC5043)+SUM(Y5043:AA5043)+Y5043*4</f>
        <v>62450</v>
      </c>
    </row>
    <row r="5044" spans="1:31" x14ac:dyDescent="0.2">
      <c r="A5044" s="1">
        <v>45893</v>
      </c>
      <c r="B5044" s="2">
        <v>0.94983796296296297</v>
      </c>
      <c r="C5044" s="11">
        <v>492701598</v>
      </c>
      <c r="D5044" s="12">
        <v>0.36580000000000001</v>
      </c>
      <c r="E5044" s="4">
        <v>1.26244</v>
      </c>
      <c r="F5044" s="4">
        <v>1.1739999999999999</v>
      </c>
      <c r="G5044" s="12">
        <v>-0.52329999999999999</v>
      </c>
      <c r="H5044" s="12">
        <v>-0.12540000000000001</v>
      </c>
      <c r="I5044" s="4">
        <v>-1.2829999999999999</v>
      </c>
      <c r="J5044" s="29">
        <v>82</v>
      </c>
      <c r="K5044">
        <v>117</v>
      </c>
      <c r="L5044">
        <v>157</v>
      </c>
      <c r="M5044" s="29">
        <v>0.44500000000000001</v>
      </c>
      <c r="N5044">
        <v>1.45</v>
      </c>
      <c r="O5044">
        <v>1.4</v>
      </c>
      <c r="P5044">
        <v>-0.56000000000000005</v>
      </c>
      <c r="Q5044">
        <v>-0.12</v>
      </c>
      <c r="R5044" s="33">
        <v>0.02</v>
      </c>
      <c r="S5044">
        <v>0.18</v>
      </c>
      <c r="T5044">
        <v>0.14000000000000001</v>
      </c>
      <c r="U5044">
        <v>0.06</v>
      </c>
      <c r="V5044">
        <v>1.2999999999999999E-2</v>
      </c>
      <c r="X5044">
        <f>MROUND(RANK(C5044,C$14:C$10000),$X$2)</f>
        <v>5150</v>
      </c>
      <c r="Y5044">
        <f>MROUND(RANK(D5044,D$14:D$10000),$X$2)</f>
        <v>5150</v>
      </c>
      <c r="Z5044">
        <f>MROUND(RANK(E5044,E$14:E$10000),$X$2)</f>
        <v>5150</v>
      </c>
      <c r="AA5044">
        <f>MROUND(RANK(F5044,F$14:F$10000),$X$2)</f>
        <v>5150</v>
      </c>
      <c r="AB5044">
        <f>MROUND(RANK(G5044,G$14:G$10000),$X$2)</f>
        <v>1400</v>
      </c>
      <c r="AC5044">
        <f>MROUND(RANK(H5044,H$14:H$10000),$X$2)</f>
        <v>4450</v>
      </c>
      <c r="AD5044">
        <f>MROUND(RANK(I5044,I$14:I$10000),$X$2)</f>
        <v>5100</v>
      </c>
      <c r="AE5044">
        <f>SUM(X5044:AC5044)+SUM(Y5044:AA5044)+Y5044*4</f>
        <v>62500</v>
      </c>
    </row>
    <row r="5045" spans="1:31" x14ac:dyDescent="0.2">
      <c r="A5045" s="1">
        <v>45893</v>
      </c>
      <c r="B5045" s="2">
        <v>0.6393402777777778</v>
      </c>
      <c r="C5045" s="11">
        <v>924246257</v>
      </c>
      <c r="D5045" s="12">
        <v>0.39079999999999998</v>
      </c>
      <c r="E5045" s="4">
        <v>1.32517</v>
      </c>
      <c r="F5045" s="4">
        <v>1.2649999999999999</v>
      </c>
      <c r="G5045" s="12">
        <v>-0.60609999999999997</v>
      </c>
      <c r="H5045" s="12">
        <v>-0.1396</v>
      </c>
      <c r="I5045" s="4">
        <v>-1.327</v>
      </c>
      <c r="J5045" s="29">
        <v>97</v>
      </c>
      <c r="K5045">
        <v>120</v>
      </c>
      <c r="L5045">
        <v>172</v>
      </c>
      <c r="M5045" s="29">
        <v>0.44500000000000001</v>
      </c>
      <c r="N5045">
        <v>1.45</v>
      </c>
      <c r="O5045">
        <v>1.4</v>
      </c>
      <c r="P5045">
        <v>-0.56000000000000005</v>
      </c>
      <c r="Q5045">
        <v>-0.12</v>
      </c>
      <c r="R5045" s="33">
        <v>0.02</v>
      </c>
      <c r="S5045">
        <v>0.18</v>
      </c>
      <c r="T5045">
        <v>0.14000000000000001</v>
      </c>
      <c r="U5045">
        <v>0.06</v>
      </c>
      <c r="V5045">
        <v>1.2999999999999999E-2</v>
      </c>
      <c r="X5045">
        <f>MROUND(RANK(C5045,C$14:C$10000),$X$2)</f>
        <v>4800</v>
      </c>
      <c r="Y5045">
        <f>MROUND(RANK(D5045,D$14:D$10000),$X$2)</f>
        <v>4800</v>
      </c>
      <c r="Z5045">
        <f>MROUND(RANK(E5045,E$14:E$10000),$X$2)</f>
        <v>4900</v>
      </c>
      <c r="AA5045">
        <f>MROUND(RANK(F5045,F$14:F$10000),$X$2)</f>
        <v>4800</v>
      </c>
      <c r="AB5045">
        <f>MROUND(RANK(G5045,G$14:G$10000),$X$2)</f>
        <v>4300</v>
      </c>
      <c r="AC5045">
        <f>MROUND(RANK(H5045,H$14:H$10000),$X$2)</f>
        <v>5250</v>
      </c>
      <c r="AD5045">
        <f>MROUND(RANK(I5045,I$14:I$10000),$X$2)</f>
        <v>5100</v>
      </c>
      <c r="AE5045">
        <f>SUM(X5045:AC5045)+SUM(Y5045:AA5045)+Y5045*4</f>
        <v>62550</v>
      </c>
    </row>
    <row r="5046" spans="1:31" x14ac:dyDescent="0.2">
      <c r="A5046" s="1">
        <v>45893</v>
      </c>
      <c r="B5046" s="2">
        <v>0.91334490740740737</v>
      </c>
      <c r="C5046" s="11">
        <v>408014145</v>
      </c>
      <c r="D5046" s="12">
        <v>0.3584</v>
      </c>
      <c r="E5046" s="4">
        <v>1.2791699999999999</v>
      </c>
      <c r="F5046" s="4">
        <v>1.155</v>
      </c>
      <c r="G5046" s="12">
        <v>-0.52329999999999999</v>
      </c>
      <c r="H5046" s="12">
        <v>-0.1227</v>
      </c>
      <c r="I5046" s="4">
        <v>-1.325</v>
      </c>
      <c r="J5046" s="29">
        <v>51</v>
      </c>
      <c r="K5046">
        <v>98</v>
      </c>
      <c r="L5046" s="6">
        <v>140</v>
      </c>
      <c r="M5046" s="27">
        <v>0.44500000000000001</v>
      </c>
      <c r="N5046" s="6">
        <v>1.45</v>
      </c>
      <c r="O5046" s="6">
        <v>1.4</v>
      </c>
      <c r="P5046" s="6">
        <v>-0.56000000000000005</v>
      </c>
      <c r="Q5046" s="6">
        <v>-0.12</v>
      </c>
      <c r="R5046" s="31">
        <v>0.02</v>
      </c>
      <c r="S5046" s="6">
        <v>0.18</v>
      </c>
      <c r="T5046" s="6">
        <v>0.14000000000000001</v>
      </c>
      <c r="U5046" s="6">
        <v>0.06</v>
      </c>
      <c r="V5046" s="6">
        <v>1.2999999999999999E-2</v>
      </c>
      <c r="X5046">
        <f>MROUND(RANK(C5046,C$14:C$10000),$X$2)</f>
        <v>5200</v>
      </c>
      <c r="Y5046">
        <f>MROUND(RANK(D5046,D$14:D$10000),$X$2)</f>
        <v>5200</v>
      </c>
      <c r="Z5046">
        <f>MROUND(RANK(E5046,E$14:E$10000),$X$2)</f>
        <v>5100</v>
      </c>
      <c r="AA5046">
        <f>MROUND(RANK(F5046,F$14:F$10000),$X$2)</f>
        <v>5200</v>
      </c>
      <c r="AB5046">
        <f>MROUND(RANK(G5046,G$14:G$10000),$X$2)</f>
        <v>1400</v>
      </c>
      <c r="AC5046">
        <f>MROUND(RANK(H5046,H$14:H$10000),$X$2)</f>
        <v>4150</v>
      </c>
      <c r="AD5046">
        <f>MROUND(RANK(I5046,I$14:I$10000),$X$2)</f>
        <v>5100</v>
      </c>
      <c r="AE5046">
        <f>SUM(X5046:AC5046)+SUM(Y5046:AA5046)+Y5046*4</f>
        <v>62550</v>
      </c>
    </row>
    <row r="5047" spans="1:31" x14ac:dyDescent="0.2">
      <c r="A5047" s="1">
        <v>45893</v>
      </c>
      <c r="B5047" s="2">
        <v>0.94986111111111116</v>
      </c>
      <c r="C5047" s="11">
        <v>976804499</v>
      </c>
      <c r="D5047" s="12">
        <v>0.3931</v>
      </c>
      <c r="E5047" s="4">
        <v>1.33525</v>
      </c>
      <c r="F5047" s="4">
        <v>1.264</v>
      </c>
      <c r="G5047" s="12">
        <v>-0.63009999999999999</v>
      </c>
      <c r="H5047" s="12">
        <v>-0.13800000000000001</v>
      </c>
      <c r="I5047" s="4">
        <v>-1.351</v>
      </c>
      <c r="J5047" s="29">
        <v>112</v>
      </c>
      <c r="K5047">
        <v>114</v>
      </c>
      <c r="L5047">
        <v>144</v>
      </c>
      <c r="M5047" s="29">
        <v>0.44500000000000001</v>
      </c>
      <c r="N5047">
        <v>1.45</v>
      </c>
      <c r="O5047">
        <v>1.4</v>
      </c>
      <c r="P5047">
        <v>-0.56000000000000005</v>
      </c>
      <c r="Q5047">
        <v>-0.12</v>
      </c>
      <c r="R5047" s="33">
        <v>0.02</v>
      </c>
      <c r="S5047">
        <v>0.18</v>
      </c>
      <c r="T5047">
        <v>0.14000000000000001</v>
      </c>
      <c r="U5047">
        <v>0.06</v>
      </c>
      <c r="V5047">
        <v>1.2999999999999999E-2</v>
      </c>
      <c r="X5047">
        <f>MROUND(RANK(C5047,C$14:C$10000),$X$2)</f>
        <v>4750</v>
      </c>
      <c r="Y5047">
        <f>MROUND(RANK(D5047,D$14:D$10000),$X$2)</f>
        <v>4750</v>
      </c>
      <c r="Z5047">
        <f>MROUND(RANK(E5047,E$14:E$10000),$X$2)</f>
        <v>4850</v>
      </c>
      <c r="AA5047">
        <f>MROUND(RANK(F5047,F$14:F$10000),$X$2)</f>
        <v>4800</v>
      </c>
      <c r="AB5047">
        <f>MROUND(RANK(G5047,G$14:G$10000),$X$2)</f>
        <v>4800</v>
      </c>
      <c r="AC5047">
        <f>MROUND(RANK(H5047,H$14:H$10000),$X$2)</f>
        <v>5200</v>
      </c>
      <c r="AD5047">
        <f>MROUND(RANK(I5047,I$14:I$10000),$X$2)</f>
        <v>5100</v>
      </c>
      <c r="AE5047">
        <f>SUM(X5047:AC5047)+SUM(Y5047:AA5047)+Y5047*4</f>
        <v>62550</v>
      </c>
    </row>
    <row r="5048" spans="1:31" x14ac:dyDescent="0.2">
      <c r="A5048" s="1">
        <v>45894</v>
      </c>
      <c r="B5048" s="2">
        <v>0.66010416666666671</v>
      </c>
      <c r="C5048" s="11">
        <v>1075123889</v>
      </c>
      <c r="D5048" s="12">
        <v>0.39689999999999998</v>
      </c>
      <c r="E5048" s="4">
        <v>1.32368</v>
      </c>
      <c r="F5048" s="4">
        <v>1.27</v>
      </c>
      <c r="G5048" s="12">
        <v>-0.64839999999999998</v>
      </c>
      <c r="H5048" s="12">
        <v>-0.13980000000000001</v>
      </c>
      <c r="I5048" s="4">
        <v>-0.81200000000000006</v>
      </c>
      <c r="J5048" s="29">
        <v>112</v>
      </c>
      <c r="K5048">
        <v>131</v>
      </c>
      <c r="L5048">
        <v>187</v>
      </c>
      <c r="M5048" s="29">
        <v>0.42499999999999999</v>
      </c>
      <c r="N5048">
        <v>1.45</v>
      </c>
      <c r="O5048">
        <v>1.3</v>
      </c>
      <c r="P5048">
        <v>-0.56000000000000005</v>
      </c>
      <c r="Q5048">
        <v>-0.12</v>
      </c>
      <c r="R5048" s="33">
        <v>0.04</v>
      </c>
      <c r="S5048">
        <v>0.15</v>
      </c>
      <c r="T5048">
        <v>0.14000000000000001</v>
      </c>
      <c r="U5048">
        <v>7.0000000000000007E-2</v>
      </c>
      <c r="V5048">
        <v>1.9E-2</v>
      </c>
      <c r="X5048">
        <f>MROUND(RANK(C5048,C$14:C$10000),$X$2)</f>
        <v>4700</v>
      </c>
      <c r="Y5048">
        <f>MROUND(RANK(D5048,D$14:D$10000),$X$2)</f>
        <v>4700</v>
      </c>
      <c r="Z5048">
        <f>MROUND(RANK(E5048,E$14:E$10000),$X$2)</f>
        <v>4900</v>
      </c>
      <c r="AA5048">
        <f>MROUND(RANK(F5048,F$14:F$10000),$X$2)</f>
        <v>4800</v>
      </c>
      <c r="AB5048">
        <f>MROUND(RANK(G5048,G$14:G$10000),$X$2)</f>
        <v>5000</v>
      </c>
      <c r="AC5048">
        <f>MROUND(RANK(H5048,H$14:H$10000),$X$2)</f>
        <v>5250</v>
      </c>
      <c r="AD5048">
        <f>MROUND(RANK(I5048,I$14:I$10000),$X$2)</f>
        <v>4800</v>
      </c>
      <c r="AE5048">
        <f>SUM(X5048:AC5048)+SUM(Y5048:AA5048)+Y5048*4</f>
        <v>62550</v>
      </c>
    </row>
    <row r="5049" spans="1:31" x14ac:dyDescent="0.2">
      <c r="A5049" s="1">
        <v>45894</v>
      </c>
      <c r="B5049" s="2">
        <v>0.56178240740740737</v>
      </c>
      <c r="C5049" s="11">
        <v>749676541</v>
      </c>
      <c r="D5049" s="12">
        <v>0.38250000000000001</v>
      </c>
      <c r="E5049" s="4">
        <v>1.2841199999999999</v>
      </c>
      <c r="F5049" s="4">
        <v>1.2190000000000001</v>
      </c>
      <c r="G5049" s="12">
        <v>-0.56950000000000001</v>
      </c>
      <c r="H5049" s="12">
        <v>-0.1409</v>
      </c>
      <c r="I5049" s="4">
        <v>-0.94899999999999995</v>
      </c>
      <c r="J5049" s="29">
        <v>99</v>
      </c>
      <c r="K5049">
        <v>110</v>
      </c>
      <c r="L5049" s="6">
        <v>187</v>
      </c>
      <c r="M5049" s="27">
        <v>0.42499999999999999</v>
      </c>
      <c r="N5049" s="6">
        <v>1.35</v>
      </c>
      <c r="O5049" s="6">
        <v>1.3</v>
      </c>
      <c r="P5049" s="6">
        <v>-0.57999999999999996</v>
      </c>
      <c r="Q5049" s="6">
        <v>-0.115</v>
      </c>
      <c r="R5049" s="31">
        <v>0.02</v>
      </c>
      <c r="S5049" s="6">
        <v>0.2</v>
      </c>
      <c r="T5049" s="6">
        <v>0.16</v>
      </c>
      <c r="U5049" s="6">
        <v>0.05</v>
      </c>
      <c r="V5049" s="6">
        <v>1.2999999999999999E-2</v>
      </c>
      <c r="X5049">
        <f>MROUND(RANK(C5049,C$14:C$10000),$X$2)</f>
        <v>4950</v>
      </c>
      <c r="Y5049">
        <f>MROUND(RANK(D5049,D$14:D$10000),$X$2)</f>
        <v>4950</v>
      </c>
      <c r="Z5049">
        <f>MROUND(RANK(E5049,E$14:E$10000),$X$2)</f>
        <v>5100</v>
      </c>
      <c r="AA5049">
        <f>MROUND(RANK(F5049,F$14:F$10000),$X$2)</f>
        <v>5000</v>
      </c>
      <c r="AB5049">
        <f>MROUND(RANK(G5049,G$14:G$10000),$X$2)</f>
        <v>2500</v>
      </c>
      <c r="AC5049">
        <f>MROUND(RANK(H5049,H$14:H$10000),$X$2)</f>
        <v>5300</v>
      </c>
      <c r="AD5049">
        <f>MROUND(RANK(I5049,I$14:I$10000),$X$2)</f>
        <v>4900</v>
      </c>
      <c r="AE5049">
        <f>SUM(X5049:AC5049)+SUM(Y5049:AA5049)+Y5049*4</f>
        <v>62650</v>
      </c>
    </row>
    <row r="5050" spans="1:31" x14ac:dyDescent="0.2">
      <c r="A5050" s="1">
        <v>45894</v>
      </c>
      <c r="B5050" s="2">
        <v>0.94570601851851854</v>
      </c>
      <c r="C5050" s="11">
        <v>966852502</v>
      </c>
      <c r="D5050" s="12">
        <v>0.3926</v>
      </c>
      <c r="E5050" s="4">
        <v>1.28871</v>
      </c>
      <c r="F5050" s="4">
        <v>1.2430000000000001</v>
      </c>
      <c r="G5050" s="12">
        <v>-0.61960000000000004</v>
      </c>
      <c r="H5050" s="12">
        <v>-0.13159999999999999</v>
      </c>
      <c r="I5050" s="4">
        <v>-0.85099999999999998</v>
      </c>
      <c r="J5050" s="29">
        <v>199</v>
      </c>
      <c r="K5050">
        <v>223</v>
      </c>
      <c r="L5050" s="6">
        <v>230</v>
      </c>
      <c r="M5050" s="27">
        <v>0.44500000000000001</v>
      </c>
      <c r="N5050" s="6">
        <v>1.45</v>
      </c>
      <c r="O5050" s="6">
        <v>1.4</v>
      </c>
      <c r="P5050" s="6">
        <v>-0.54</v>
      </c>
      <c r="Q5050" s="6">
        <v>-0.12</v>
      </c>
      <c r="R5050" s="31">
        <v>0.04</v>
      </c>
      <c r="S5050" s="6">
        <v>0.18</v>
      </c>
      <c r="T5050" s="6">
        <v>0.14000000000000001</v>
      </c>
      <c r="U5050" s="6">
        <v>0.125</v>
      </c>
      <c r="V5050" s="6">
        <v>0.04</v>
      </c>
      <c r="X5050">
        <f>MROUND(RANK(C5050,C$14:C$10000),$X$2)</f>
        <v>4750</v>
      </c>
      <c r="Y5050">
        <f>MROUND(RANK(D5050,D$14:D$10000),$X$2)</f>
        <v>4750</v>
      </c>
      <c r="Z5050">
        <f>MROUND(RANK(E5050,E$14:E$10000),$X$2)</f>
        <v>5050</v>
      </c>
      <c r="AA5050">
        <f>MROUND(RANK(F5050,F$14:F$10000),$X$2)</f>
        <v>4900</v>
      </c>
      <c r="AB5050">
        <f>MROUND(RANK(G5050,G$14:G$10000),$X$2)</f>
        <v>4550</v>
      </c>
      <c r="AC5050">
        <f>MROUND(RANK(H5050,H$14:H$10000),$X$2)</f>
        <v>4950</v>
      </c>
      <c r="AD5050">
        <f>MROUND(RANK(I5050,I$14:I$10000),$X$2)</f>
        <v>4850</v>
      </c>
      <c r="AE5050">
        <f>SUM(X5050:AC5050)+SUM(Y5050:AA5050)+Y5050*4</f>
        <v>62650</v>
      </c>
    </row>
    <row r="5051" spans="1:31" x14ac:dyDescent="0.2">
      <c r="A5051" s="1">
        <v>45893</v>
      </c>
      <c r="B5051" s="2">
        <v>4.2500000000000003E-2</v>
      </c>
      <c r="C5051" s="11">
        <v>991564900</v>
      </c>
      <c r="D5051" s="12">
        <v>0.39369999999999999</v>
      </c>
      <c r="E5051" s="4">
        <v>1.3188299999999999</v>
      </c>
      <c r="F5051" s="4">
        <v>1.2649999999999999</v>
      </c>
      <c r="G5051" s="12">
        <v>-0.63109999999999999</v>
      </c>
      <c r="H5051" s="12">
        <v>-0.13669999999999999</v>
      </c>
      <c r="I5051" s="4">
        <v>-0.85</v>
      </c>
      <c r="J5051" s="29">
        <v>99</v>
      </c>
      <c r="K5051">
        <v>153</v>
      </c>
      <c r="L5051" s="6">
        <v>167</v>
      </c>
      <c r="M5051" s="27">
        <v>0.44500000000000001</v>
      </c>
      <c r="N5051" s="6">
        <v>1.45</v>
      </c>
      <c r="O5051" s="6">
        <v>1.35</v>
      </c>
      <c r="P5051" s="6">
        <v>-0.57999999999999996</v>
      </c>
      <c r="Q5051" s="6">
        <v>-0.12</v>
      </c>
      <c r="R5051" s="31">
        <v>4.4999999999999998E-2</v>
      </c>
      <c r="S5051" s="6">
        <v>0.16500000000000001</v>
      </c>
      <c r="T5051" s="6">
        <v>0.12</v>
      </c>
      <c r="U5051" s="6">
        <v>7.0000000000000007E-2</v>
      </c>
      <c r="V5051" s="6">
        <v>1.9E-2</v>
      </c>
      <c r="X5051">
        <f>MROUND(RANK(C5051,C$14:C$10000),$X$2)</f>
        <v>4750</v>
      </c>
      <c r="Y5051">
        <f>MROUND(RANK(D5051,D$14:D$10000),$X$2)</f>
        <v>4750</v>
      </c>
      <c r="Z5051">
        <f>MROUND(RANK(E5051,E$14:E$10000),$X$2)</f>
        <v>4950</v>
      </c>
      <c r="AA5051">
        <f>MROUND(RANK(F5051,F$14:F$10000),$X$2)</f>
        <v>4800</v>
      </c>
      <c r="AB5051">
        <f>MROUND(RANK(G5051,G$14:G$10000),$X$2)</f>
        <v>4800</v>
      </c>
      <c r="AC5051">
        <f>MROUND(RANK(H5051,H$14:H$10000),$X$2)</f>
        <v>5150</v>
      </c>
      <c r="AD5051">
        <f>MROUND(RANK(I5051,I$14:I$10000),$X$2)</f>
        <v>4850</v>
      </c>
      <c r="AE5051">
        <f>SUM(X5051:AC5051)+SUM(Y5051:AA5051)+Y5051*4</f>
        <v>62700</v>
      </c>
    </row>
    <row r="5052" spans="1:31" x14ac:dyDescent="0.2">
      <c r="A5052" s="1">
        <v>45893</v>
      </c>
      <c r="B5052" s="2">
        <v>0.55997685185185186</v>
      </c>
      <c r="C5052" s="11">
        <v>417949602</v>
      </c>
      <c r="D5052" s="12">
        <v>0.3594</v>
      </c>
      <c r="E5052" s="4">
        <v>1.2825200000000001</v>
      </c>
      <c r="F5052" s="4">
        <v>1.1830000000000001</v>
      </c>
      <c r="G5052" s="12">
        <v>-0.52329999999999999</v>
      </c>
      <c r="H5052" s="12">
        <v>-0.126</v>
      </c>
      <c r="I5052" s="4">
        <v>-0.52</v>
      </c>
      <c r="J5052" s="29">
        <v>58</v>
      </c>
      <c r="K5052">
        <v>92</v>
      </c>
      <c r="L5052">
        <v>97</v>
      </c>
      <c r="M5052" s="29">
        <v>0.42499999999999999</v>
      </c>
      <c r="N5052">
        <v>1.35</v>
      </c>
      <c r="O5052">
        <v>1.3</v>
      </c>
      <c r="P5052">
        <v>-0.56000000000000005</v>
      </c>
      <c r="Q5052">
        <v>-0.115</v>
      </c>
      <c r="R5052" s="33">
        <v>0.06</v>
      </c>
      <c r="S5052">
        <v>0.16500000000000001</v>
      </c>
      <c r="T5052">
        <v>0.16</v>
      </c>
      <c r="U5052">
        <v>0.05</v>
      </c>
      <c r="V5052">
        <v>0.01</v>
      </c>
      <c r="X5052">
        <f>MROUND(RANK(C5052,C$14:C$10000),$X$2)</f>
        <v>5200</v>
      </c>
      <c r="Y5052">
        <f>MROUND(RANK(D5052,D$14:D$10000),$X$2)</f>
        <v>5200</v>
      </c>
      <c r="Z5052">
        <f>MROUND(RANK(E5052,E$14:E$10000),$X$2)</f>
        <v>5100</v>
      </c>
      <c r="AA5052">
        <f>MROUND(RANK(F5052,F$14:F$10000),$X$2)</f>
        <v>5100</v>
      </c>
      <c r="AB5052">
        <f>MROUND(RANK(G5052,G$14:G$10000),$X$2)</f>
        <v>1400</v>
      </c>
      <c r="AC5052">
        <f>MROUND(RANK(H5052,H$14:H$10000),$X$2)</f>
        <v>4500</v>
      </c>
      <c r="AD5052">
        <f>MROUND(RANK(I5052,I$14:I$10000),$X$2)</f>
        <v>4550</v>
      </c>
      <c r="AE5052">
        <f>SUM(X5052:AC5052)+SUM(Y5052:AA5052)+Y5052*4</f>
        <v>62700</v>
      </c>
    </row>
    <row r="5053" spans="1:31" x14ac:dyDescent="0.2">
      <c r="A5053" s="1">
        <v>45893</v>
      </c>
      <c r="B5053" s="2">
        <v>0.64832175925925928</v>
      </c>
      <c r="C5053" s="11">
        <v>550508137</v>
      </c>
      <c r="D5053" s="12">
        <v>0.37019999999999997</v>
      </c>
      <c r="E5053" s="4">
        <v>1.3045500000000001</v>
      </c>
      <c r="F5053" s="4">
        <v>1.218</v>
      </c>
      <c r="G5053" s="12">
        <v>-0.56679999999999997</v>
      </c>
      <c r="H5053" s="12">
        <v>-0.126</v>
      </c>
      <c r="I5053" s="4">
        <v>-1.284</v>
      </c>
      <c r="J5053" s="29">
        <v>54</v>
      </c>
      <c r="K5053">
        <v>98</v>
      </c>
      <c r="L5053">
        <v>113</v>
      </c>
      <c r="M5053" s="29">
        <v>0.44500000000000001</v>
      </c>
      <c r="N5053">
        <v>1.45</v>
      </c>
      <c r="O5053">
        <v>1.4</v>
      </c>
      <c r="P5053">
        <v>-0.56000000000000005</v>
      </c>
      <c r="Q5053">
        <v>-0.12</v>
      </c>
      <c r="R5053" s="33">
        <v>0.02</v>
      </c>
      <c r="S5053">
        <v>0.18</v>
      </c>
      <c r="T5053">
        <v>0.14000000000000001</v>
      </c>
      <c r="U5053">
        <v>0.06</v>
      </c>
      <c r="V5053">
        <v>1.2999999999999999E-2</v>
      </c>
      <c r="X5053">
        <f>MROUND(RANK(C5053,C$14:C$10000),$X$2)</f>
        <v>5100</v>
      </c>
      <c r="Y5053">
        <f>MROUND(RANK(D5053,D$14:D$10000),$X$2)</f>
        <v>5100</v>
      </c>
      <c r="Z5053">
        <f>MROUND(RANK(E5053,E$14:E$10000),$X$2)</f>
        <v>5000</v>
      </c>
      <c r="AA5053">
        <f>MROUND(RANK(F5053,F$14:F$10000),$X$2)</f>
        <v>5050</v>
      </c>
      <c r="AB5053">
        <f>MROUND(RANK(G5053,G$14:G$10000),$X$2)</f>
        <v>2400</v>
      </c>
      <c r="AC5053">
        <f>MROUND(RANK(H5053,H$14:H$10000),$X$2)</f>
        <v>4500</v>
      </c>
      <c r="AD5053">
        <f>MROUND(RANK(I5053,I$14:I$10000),$X$2)</f>
        <v>5100</v>
      </c>
      <c r="AE5053">
        <f>SUM(X5053:AC5053)+SUM(Y5053:AA5053)+Y5053*4</f>
        <v>62700</v>
      </c>
    </row>
    <row r="5054" spans="1:31" x14ac:dyDescent="0.2">
      <c r="A5054" s="1">
        <v>45894</v>
      </c>
      <c r="B5054" s="2">
        <v>0.65487268518518515</v>
      </c>
      <c r="C5054" s="11">
        <v>833124593</v>
      </c>
      <c r="D5054" s="12">
        <v>0.38669999999999999</v>
      </c>
      <c r="E5054" s="4">
        <v>1.3233699999999999</v>
      </c>
      <c r="F5054" s="4">
        <v>1.236</v>
      </c>
      <c r="G5054" s="12">
        <v>-0.60309999999999997</v>
      </c>
      <c r="H5054" s="12">
        <v>-0.12540000000000001</v>
      </c>
      <c r="I5054" s="4">
        <v>-0.92700000000000005</v>
      </c>
      <c r="J5054" s="29">
        <v>59</v>
      </c>
      <c r="K5054">
        <v>146</v>
      </c>
      <c r="L5054" s="6">
        <v>190</v>
      </c>
      <c r="M5054" s="27">
        <v>0.435</v>
      </c>
      <c r="N5054" s="6">
        <v>1.45</v>
      </c>
      <c r="O5054" s="6">
        <v>1.4</v>
      </c>
      <c r="P5054" s="6">
        <v>-0.56000000000000005</v>
      </c>
      <c r="Q5054" s="6">
        <v>-0.115</v>
      </c>
      <c r="R5054" s="31">
        <v>0.03</v>
      </c>
      <c r="S5054" s="6">
        <v>0.2</v>
      </c>
      <c r="T5054" s="6">
        <v>0.16</v>
      </c>
      <c r="U5054" s="6">
        <v>0.06</v>
      </c>
      <c r="V5054" s="6">
        <v>1.6E-2</v>
      </c>
      <c r="X5054">
        <f>MROUND(RANK(C5054,C$14:C$10000),$X$2)</f>
        <v>4900</v>
      </c>
      <c r="Y5054">
        <f>MROUND(RANK(D5054,D$14:D$10000),$X$2)</f>
        <v>4900</v>
      </c>
      <c r="Z5054">
        <f>MROUND(RANK(E5054,E$14:E$10000),$X$2)</f>
        <v>4900</v>
      </c>
      <c r="AA5054">
        <f>MROUND(RANK(F5054,F$14:F$10000),$X$2)</f>
        <v>4950</v>
      </c>
      <c r="AB5054">
        <f>MROUND(RANK(G5054,G$14:G$10000),$X$2)</f>
        <v>4250</v>
      </c>
      <c r="AC5054">
        <f>MROUND(RANK(H5054,H$14:H$10000),$X$2)</f>
        <v>4450</v>
      </c>
      <c r="AD5054">
        <f>MROUND(RANK(I5054,I$14:I$10000),$X$2)</f>
        <v>4900</v>
      </c>
      <c r="AE5054">
        <f>SUM(X5054:AC5054)+SUM(Y5054:AA5054)+Y5054*4</f>
        <v>62700</v>
      </c>
    </row>
    <row r="5055" spans="1:31" x14ac:dyDescent="0.2">
      <c r="A5055" s="1">
        <v>45896</v>
      </c>
      <c r="B5055" s="2">
        <v>0.58209490740740744</v>
      </c>
      <c r="C5055" s="11">
        <v>997848788</v>
      </c>
      <c r="D5055" s="12">
        <v>0.39389999999999997</v>
      </c>
      <c r="E5055" s="4">
        <v>1.3160400000000001</v>
      </c>
      <c r="F5055" s="4">
        <v>1.264</v>
      </c>
      <c r="G5055" s="12">
        <v>-0.62529999999999997</v>
      </c>
      <c r="H5055" s="12">
        <v>-0.1401</v>
      </c>
      <c r="I5055" s="4">
        <v>-0.60499999999999998</v>
      </c>
      <c r="J5055" s="29">
        <v>132</v>
      </c>
      <c r="K5055">
        <v>150</v>
      </c>
      <c r="L5055">
        <v>225</v>
      </c>
      <c r="M5055" s="29">
        <v>0.44500000000000001</v>
      </c>
      <c r="N5055">
        <v>1.35</v>
      </c>
      <c r="O5055">
        <v>1.4</v>
      </c>
      <c r="P5055">
        <v>-0.56000000000000005</v>
      </c>
      <c r="Q5055">
        <v>-0.12</v>
      </c>
      <c r="R5055" s="33">
        <v>0.04</v>
      </c>
      <c r="S5055">
        <v>0.13500000000000001</v>
      </c>
      <c r="T5055">
        <v>0.14000000000000001</v>
      </c>
      <c r="U5055">
        <v>0.22500000000000001</v>
      </c>
      <c r="V5055">
        <v>8.5499999999999896E-2</v>
      </c>
      <c r="X5055">
        <f>MROUND(RANK(C5055,C$14:C$10000),$X$2)</f>
        <v>4750</v>
      </c>
      <c r="Y5055">
        <f>MROUND(RANK(D5055,D$14:D$10000),$X$2)</f>
        <v>4750</v>
      </c>
      <c r="Z5055">
        <f>MROUND(RANK(E5055,E$14:E$10000),$X$2)</f>
        <v>4950</v>
      </c>
      <c r="AA5055">
        <f>MROUND(RANK(F5055,F$14:F$10000),$X$2)</f>
        <v>4800</v>
      </c>
      <c r="AB5055">
        <f>MROUND(RANK(G5055,G$14:G$10000),$X$2)</f>
        <v>4700</v>
      </c>
      <c r="AC5055">
        <f>MROUND(RANK(H5055,H$14:H$10000),$X$2)</f>
        <v>5250</v>
      </c>
      <c r="AD5055">
        <f>MROUND(RANK(I5055,I$14:I$10000),$X$2)</f>
        <v>4650</v>
      </c>
      <c r="AE5055">
        <f>SUM(X5055:AC5055)+SUM(Y5055:AA5055)+Y5055*4</f>
        <v>62700</v>
      </c>
    </row>
    <row r="5056" spans="1:31" x14ac:dyDescent="0.2">
      <c r="A5056" s="1">
        <v>45897</v>
      </c>
      <c r="B5056" s="2">
        <v>9.1898148148148156E-3</v>
      </c>
      <c r="C5056" s="11">
        <v>1077623122</v>
      </c>
      <c r="D5056" s="12">
        <v>0.39700000000000002</v>
      </c>
      <c r="E5056" s="4">
        <v>1.30986</v>
      </c>
      <c r="F5056" s="4">
        <v>1.2549999999999999</v>
      </c>
      <c r="G5056" s="12">
        <v>-0.68220000000000003</v>
      </c>
      <c r="H5056" s="12">
        <v>-0.13639999999999999</v>
      </c>
      <c r="I5056" s="4">
        <v>-1.2509999999999999</v>
      </c>
      <c r="J5056" s="29">
        <v>150</v>
      </c>
      <c r="K5056">
        <v>213</v>
      </c>
      <c r="L5056" s="6">
        <v>292</v>
      </c>
      <c r="M5056" s="27">
        <v>0.46500000000000002</v>
      </c>
      <c r="N5056" s="6">
        <v>1.45</v>
      </c>
      <c r="O5056" s="6">
        <v>1.45</v>
      </c>
      <c r="P5056" s="6">
        <v>-0.56000000000000005</v>
      </c>
      <c r="Q5056" s="6">
        <v>-0.105</v>
      </c>
      <c r="R5056" s="31">
        <v>0.03</v>
      </c>
      <c r="S5056" s="6">
        <v>0.2</v>
      </c>
      <c r="T5056" s="6">
        <v>0.16</v>
      </c>
      <c r="U5056" s="6">
        <v>7.4999999999999997E-2</v>
      </c>
      <c r="V5056" s="6">
        <v>7.1999999999999995E-2</v>
      </c>
      <c r="X5056">
        <f>MROUND(RANK(C5056,C$14:C$10000),$X$2)</f>
        <v>4700</v>
      </c>
      <c r="Y5056">
        <f>MROUND(RANK(D5056,D$14:D$10000),$X$2)</f>
        <v>4650</v>
      </c>
      <c r="Z5056">
        <f>MROUND(RANK(E5056,E$14:E$10000),$X$2)</f>
        <v>5000</v>
      </c>
      <c r="AA5056">
        <f>MROUND(RANK(F5056,F$14:F$10000),$X$2)</f>
        <v>4850</v>
      </c>
      <c r="AB5056">
        <f>MROUND(RANK(G5056,G$14:G$10000),$X$2)</f>
        <v>5250</v>
      </c>
      <c r="AC5056">
        <f>MROUND(RANK(H5056,H$14:H$10000),$X$2)</f>
        <v>5150</v>
      </c>
      <c r="AD5056">
        <f>MROUND(RANK(I5056,I$14:I$10000),$X$2)</f>
        <v>5100</v>
      </c>
      <c r="AE5056">
        <f>SUM(X5056:AC5056)+SUM(Y5056:AA5056)+Y5056*4</f>
        <v>62700</v>
      </c>
    </row>
    <row r="5057" spans="1:31" x14ac:dyDescent="0.2">
      <c r="A5057" s="1">
        <v>45893</v>
      </c>
      <c r="B5057" s="2">
        <v>0.45124999999999998</v>
      </c>
      <c r="C5057" s="11">
        <v>773332144</v>
      </c>
      <c r="D5057" s="12">
        <v>0.38369999999999999</v>
      </c>
      <c r="E5057" s="4">
        <v>1.2714000000000001</v>
      </c>
      <c r="F5057" s="4">
        <v>1.2070000000000001</v>
      </c>
      <c r="G5057" s="12">
        <v>-0.5897</v>
      </c>
      <c r="H5057" s="12">
        <v>-0.1265</v>
      </c>
      <c r="I5057" s="4">
        <v>-1.113</v>
      </c>
      <c r="J5057" s="29">
        <v>79</v>
      </c>
      <c r="K5057">
        <v>187</v>
      </c>
      <c r="L5057">
        <v>194</v>
      </c>
      <c r="M5057" s="29">
        <v>0.45500000000000002</v>
      </c>
      <c r="N5057">
        <v>1.45</v>
      </c>
      <c r="O5057">
        <v>1.45</v>
      </c>
      <c r="P5057">
        <v>-0.57999999999999996</v>
      </c>
      <c r="Q5057">
        <v>-0.11</v>
      </c>
      <c r="R5057" s="33">
        <v>0.05</v>
      </c>
      <c r="S5057">
        <v>0.16500000000000001</v>
      </c>
      <c r="T5057">
        <v>0.12</v>
      </c>
      <c r="U5057">
        <v>0.06</v>
      </c>
      <c r="V5057">
        <v>1.9E-2</v>
      </c>
      <c r="X5057">
        <f>MROUND(RANK(C5057,C$14:C$10000),$X$2)</f>
        <v>4950</v>
      </c>
      <c r="Y5057">
        <f>MROUND(RANK(D5057,D$14:D$10000),$X$2)</f>
        <v>4950</v>
      </c>
      <c r="Z5057">
        <f>MROUND(RANK(E5057,E$14:E$10000),$X$2)</f>
        <v>5100</v>
      </c>
      <c r="AA5057">
        <f>MROUND(RANK(F5057,F$14:F$10000),$X$2)</f>
        <v>5050</v>
      </c>
      <c r="AB5057">
        <f>MROUND(RANK(G5057,G$14:G$10000),$X$2)</f>
        <v>3250</v>
      </c>
      <c r="AC5057">
        <f>MROUND(RANK(H5057,H$14:H$10000),$X$2)</f>
        <v>4550</v>
      </c>
      <c r="AD5057">
        <f>MROUND(RANK(I5057,I$14:I$10000),$X$2)</f>
        <v>5000</v>
      </c>
      <c r="AE5057">
        <f>SUM(X5057:AC5057)+SUM(Y5057:AA5057)+Y5057*4</f>
        <v>62750</v>
      </c>
    </row>
    <row r="5058" spans="1:31" x14ac:dyDescent="0.2">
      <c r="A5058" s="1">
        <v>45893</v>
      </c>
      <c r="B5058" s="2">
        <v>0.61083333333333334</v>
      </c>
      <c r="C5058" s="11">
        <v>995084872</v>
      </c>
      <c r="D5058" s="12">
        <v>0.39379999999999998</v>
      </c>
      <c r="E5058" s="4">
        <v>1.32206</v>
      </c>
      <c r="F5058" s="4">
        <v>1.268</v>
      </c>
      <c r="G5058" s="12">
        <v>-0.64219999999999999</v>
      </c>
      <c r="H5058" s="12">
        <v>-0.1363</v>
      </c>
      <c r="I5058" s="4">
        <v>-1.3660000000000001</v>
      </c>
      <c r="J5058" s="29">
        <v>120</v>
      </c>
      <c r="K5058">
        <v>126</v>
      </c>
      <c r="L5058">
        <v>164</v>
      </c>
      <c r="M5058" s="29">
        <v>0.44500000000000001</v>
      </c>
      <c r="N5058">
        <v>1.45</v>
      </c>
      <c r="O5058">
        <v>1.4</v>
      </c>
      <c r="P5058">
        <v>-0.56000000000000005</v>
      </c>
      <c r="Q5058">
        <v>-0.12</v>
      </c>
      <c r="R5058" s="33">
        <v>0.02</v>
      </c>
      <c r="S5058">
        <v>0.18</v>
      </c>
      <c r="T5058">
        <v>0.14000000000000001</v>
      </c>
      <c r="U5058">
        <v>0.06</v>
      </c>
      <c r="V5058">
        <v>1.2999999999999999E-2</v>
      </c>
      <c r="X5058">
        <f>MROUND(RANK(C5058,C$14:C$10000),$X$2)</f>
        <v>4750</v>
      </c>
      <c r="Y5058">
        <f>MROUND(RANK(D5058,D$14:D$10000),$X$2)</f>
        <v>4750</v>
      </c>
      <c r="Z5058">
        <f>MROUND(RANK(E5058,E$14:E$10000),$X$2)</f>
        <v>4900</v>
      </c>
      <c r="AA5058">
        <f>MROUND(RANK(F5058,F$14:F$10000),$X$2)</f>
        <v>4800</v>
      </c>
      <c r="AB5058">
        <f>MROUND(RANK(G5058,G$14:G$10000),$X$2)</f>
        <v>4950</v>
      </c>
      <c r="AC5058">
        <f>MROUND(RANK(H5058,H$14:H$10000),$X$2)</f>
        <v>5150</v>
      </c>
      <c r="AD5058">
        <f>MROUND(RANK(I5058,I$14:I$10000),$X$2)</f>
        <v>5100</v>
      </c>
      <c r="AE5058">
        <f>SUM(X5058:AC5058)+SUM(Y5058:AA5058)+Y5058*4</f>
        <v>62750</v>
      </c>
    </row>
    <row r="5059" spans="1:31" x14ac:dyDescent="0.2">
      <c r="A5059" s="1">
        <v>45895</v>
      </c>
      <c r="B5059" s="2">
        <v>0.71616898148148145</v>
      </c>
      <c r="C5059" s="11">
        <v>640482314</v>
      </c>
      <c r="D5059" s="12">
        <v>0.37619999999999998</v>
      </c>
      <c r="E5059" s="4">
        <v>1.3645799999999999</v>
      </c>
      <c r="F5059" s="4">
        <v>1.248</v>
      </c>
      <c r="G5059" s="12">
        <v>-0.5927</v>
      </c>
      <c r="H5059" s="12">
        <v>-0.128</v>
      </c>
      <c r="I5059" s="4">
        <v>-2.4239999999999999</v>
      </c>
      <c r="J5059" s="29">
        <v>27</v>
      </c>
      <c r="K5059">
        <v>52</v>
      </c>
      <c r="L5059" s="6">
        <v>110</v>
      </c>
      <c r="M5059" s="27">
        <v>0.44500000000000001</v>
      </c>
      <c r="N5059" s="6">
        <v>1.45</v>
      </c>
      <c r="O5059" s="6">
        <v>1.4</v>
      </c>
      <c r="P5059" s="6">
        <v>-0.57999999999999996</v>
      </c>
      <c r="Q5059" s="6">
        <v>-0.115</v>
      </c>
      <c r="R5059" s="31">
        <v>6.6666666666666602E-3</v>
      </c>
      <c r="S5059" s="6">
        <v>0.16500000000000001</v>
      </c>
      <c r="T5059" s="6">
        <v>0.14000000000000001</v>
      </c>
      <c r="U5059" s="6">
        <v>0.315</v>
      </c>
      <c r="V5059" s="6">
        <v>8.5499999999999896E-2</v>
      </c>
      <c r="X5059">
        <f>MROUND(RANK(C5059,C$14:C$10000),$X$2)</f>
        <v>5000</v>
      </c>
      <c r="Y5059">
        <f>MROUND(RANK(D5059,D$14:D$10000),$X$2)</f>
        <v>5000</v>
      </c>
      <c r="Z5059">
        <f>MROUND(RANK(E5059,E$14:E$10000),$X$2)</f>
        <v>4650</v>
      </c>
      <c r="AA5059">
        <f>MROUND(RANK(F5059,F$14:F$10000),$X$2)</f>
        <v>4900</v>
      </c>
      <c r="AB5059">
        <f>MROUND(RANK(G5059,G$14:G$10000),$X$2)</f>
        <v>3950</v>
      </c>
      <c r="AC5059">
        <f>MROUND(RANK(H5059,H$14:H$10000),$X$2)</f>
        <v>4700</v>
      </c>
      <c r="AD5059">
        <f>MROUND(RANK(I5059,I$14:I$10000),$X$2)</f>
        <v>5350</v>
      </c>
      <c r="AE5059">
        <f>SUM(X5059:AC5059)+SUM(Y5059:AA5059)+Y5059*4</f>
        <v>62750</v>
      </c>
    </row>
    <row r="5060" spans="1:31" x14ac:dyDescent="0.2">
      <c r="A5060" s="1">
        <v>45896</v>
      </c>
      <c r="B5060" s="2">
        <v>0.6292592592592593</v>
      </c>
      <c r="C5060" s="11">
        <v>526190474</v>
      </c>
      <c r="D5060" s="12">
        <v>0.36840000000000001</v>
      </c>
      <c r="E5060" s="4">
        <v>1.2846599999999999</v>
      </c>
      <c r="F5060" s="4">
        <v>1.1859999999999999</v>
      </c>
      <c r="G5060" s="12">
        <v>-0.55030000000000001</v>
      </c>
      <c r="H5060" s="12">
        <v>-0.13020000000000001</v>
      </c>
      <c r="I5060" s="4">
        <v>-1.788</v>
      </c>
      <c r="J5060" s="29">
        <v>55</v>
      </c>
      <c r="K5060">
        <v>139</v>
      </c>
      <c r="L5060">
        <v>147</v>
      </c>
      <c r="M5060" s="29">
        <v>0.45500000000000002</v>
      </c>
      <c r="N5060">
        <v>1.45</v>
      </c>
      <c r="O5060">
        <v>1.4</v>
      </c>
      <c r="P5060">
        <v>-0.56000000000000005</v>
      </c>
      <c r="Q5060">
        <v>-0.105</v>
      </c>
      <c r="R5060" s="33">
        <v>0.04</v>
      </c>
      <c r="S5060">
        <v>0.15</v>
      </c>
      <c r="T5060">
        <v>0.04</v>
      </c>
      <c r="U5060">
        <v>0.27</v>
      </c>
      <c r="V5060">
        <v>7.1999999999999995E-2</v>
      </c>
      <c r="X5060">
        <f>MROUND(RANK(C5060,C$14:C$10000),$X$2)</f>
        <v>5100</v>
      </c>
      <c r="Y5060">
        <f>MROUND(RANK(D5060,D$14:D$10000),$X$2)</f>
        <v>5100</v>
      </c>
      <c r="Z5060">
        <f>MROUND(RANK(E5060,E$14:E$10000),$X$2)</f>
        <v>5100</v>
      </c>
      <c r="AA5060">
        <f>MROUND(RANK(F5060,F$14:F$10000),$X$2)</f>
        <v>5100</v>
      </c>
      <c r="AB5060">
        <f>MROUND(RANK(G5060,G$14:G$10000),$X$2)</f>
        <v>1800</v>
      </c>
      <c r="AC5060">
        <f>MROUND(RANK(H5060,H$14:H$10000),$X$2)</f>
        <v>4850</v>
      </c>
      <c r="AD5060">
        <f>MROUND(RANK(I5060,I$14:I$10000),$X$2)</f>
        <v>5250</v>
      </c>
      <c r="AE5060">
        <f>SUM(X5060:AC5060)+SUM(Y5060:AA5060)+Y5060*4</f>
        <v>62750</v>
      </c>
    </row>
    <row r="5061" spans="1:31" x14ac:dyDescent="0.2">
      <c r="A5061" s="1">
        <v>45893</v>
      </c>
      <c r="B5061" s="2">
        <v>0.95909722222222227</v>
      </c>
      <c r="C5061" s="11">
        <v>856657488</v>
      </c>
      <c r="D5061" s="12">
        <v>0.38779999999999998</v>
      </c>
      <c r="E5061" s="4">
        <v>1.31897</v>
      </c>
      <c r="F5061" s="4">
        <v>1.24</v>
      </c>
      <c r="G5061" s="12">
        <v>-0.62790000000000001</v>
      </c>
      <c r="H5061" s="12">
        <v>-0.1241</v>
      </c>
      <c r="I5061" s="4">
        <v>-1.2350000000000001</v>
      </c>
      <c r="J5061" s="29">
        <v>50</v>
      </c>
      <c r="K5061">
        <v>151</v>
      </c>
      <c r="L5061">
        <v>166</v>
      </c>
      <c r="M5061" s="29">
        <v>0.44500000000000001</v>
      </c>
      <c r="N5061">
        <v>1.45</v>
      </c>
      <c r="O5061">
        <v>1.4</v>
      </c>
      <c r="P5061">
        <v>-0.56000000000000005</v>
      </c>
      <c r="Q5061">
        <v>-0.12</v>
      </c>
      <c r="R5061" s="33">
        <v>0.02</v>
      </c>
      <c r="S5061">
        <v>0.18</v>
      </c>
      <c r="T5061">
        <v>0.14000000000000001</v>
      </c>
      <c r="U5061">
        <v>0.06</v>
      </c>
      <c r="V5061">
        <v>1.2999999999999999E-2</v>
      </c>
      <c r="X5061">
        <f>MROUND(RANK(C5061,C$14:C$10000),$X$2)</f>
        <v>4850</v>
      </c>
      <c r="Y5061">
        <f>MROUND(RANK(D5061,D$14:D$10000),$X$2)</f>
        <v>4850</v>
      </c>
      <c r="Z5061">
        <f>MROUND(RANK(E5061,E$14:E$10000),$X$2)</f>
        <v>4950</v>
      </c>
      <c r="AA5061">
        <f>MROUND(RANK(F5061,F$14:F$10000),$X$2)</f>
        <v>4950</v>
      </c>
      <c r="AB5061">
        <f>MROUND(RANK(G5061,G$14:G$10000),$X$2)</f>
        <v>4750</v>
      </c>
      <c r="AC5061">
        <f>MROUND(RANK(H5061,H$14:H$10000),$X$2)</f>
        <v>4300</v>
      </c>
      <c r="AD5061">
        <f>MROUND(RANK(I5061,I$14:I$10000),$X$2)</f>
        <v>5100</v>
      </c>
      <c r="AE5061">
        <f>SUM(X5061:AC5061)+SUM(Y5061:AA5061)+Y5061*4</f>
        <v>62800</v>
      </c>
    </row>
    <row r="5062" spans="1:31" x14ac:dyDescent="0.2">
      <c r="A5062" s="1">
        <v>45894</v>
      </c>
      <c r="B5062" s="2">
        <v>0.74144675925925929</v>
      </c>
      <c r="C5062" s="11">
        <v>678911764</v>
      </c>
      <c r="D5062" s="12">
        <v>0.3785</v>
      </c>
      <c r="E5062" s="4">
        <v>1.30643</v>
      </c>
      <c r="F5062" s="4">
        <v>1.2170000000000001</v>
      </c>
      <c r="G5062" s="12">
        <v>-0.59060000000000001</v>
      </c>
      <c r="H5062" s="12">
        <v>-0.11990000000000001</v>
      </c>
      <c r="I5062" s="4">
        <v>-1.0209999999999999</v>
      </c>
      <c r="J5062" s="29">
        <v>54</v>
      </c>
      <c r="K5062">
        <v>196</v>
      </c>
      <c r="L5062" s="6">
        <v>226</v>
      </c>
      <c r="M5062" s="27">
        <v>0.42499999999999999</v>
      </c>
      <c r="N5062" s="6">
        <v>1.45</v>
      </c>
      <c r="O5062" s="6">
        <v>1.3</v>
      </c>
      <c r="P5062" s="6">
        <v>-0.54</v>
      </c>
      <c r="Q5062" s="6">
        <v>-0.115</v>
      </c>
      <c r="R5062" s="31">
        <v>0.02</v>
      </c>
      <c r="S5062" s="6">
        <v>0.13500000000000001</v>
      </c>
      <c r="T5062" s="6">
        <v>0.12</v>
      </c>
      <c r="U5062" s="6">
        <v>7.0000000000000007E-2</v>
      </c>
      <c r="V5062" s="6">
        <v>1.6E-2</v>
      </c>
      <c r="X5062">
        <f>MROUND(RANK(C5062,C$14:C$10000),$X$2)</f>
        <v>5000</v>
      </c>
      <c r="Y5062">
        <f>MROUND(RANK(D5062,D$14:D$10000),$X$2)</f>
        <v>5000</v>
      </c>
      <c r="Z5062">
        <f>MROUND(RANK(E5062,E$14:E$10000),$X$2)</f>
        <v>5000</v>
      </c>
      <c r="AA5062">
        <f>MROUND(RANK(F5062,F$14:F$10000),$X$2)</f>
        <v>5050</v>
      </c>
      <c r="AB5062">
        <f>MROUND(RANK(G5062,G$14:G$10000),$X$2)</f>
        <v>3900</v>
      </c>
      <c r="AC5062">
        <f>MROUND(RANK(H5062,H$14:H$10000),$X$2)</f>
        <v>3800</v>
      </c>
      <c r="AD5062">
        <f>MROUND(RANK(I5062,I$14:I$10000),$X$2)</f>
        <v>4950</v>
      </c>
      <c r="AE5062">
        <f>SUM(X5062:AC5062)+SUM(Y5062:AA5062)+Y5062*4</f>
        <v>62800</v>
      </c>
    </row>
    <row r="5063" spans="1:31" x14ac:dyDescent="0.2">
      <c r="A5063" s="1">
        <v>45895</v>
      </c>
      <c r="B5063" s="2">
        <v>0.64609953703703704</v>
      </c>
      <c r="C5063" s="11">
        <v>575047621</v>
      </c>
      <c r="D5063" s="12">
        <v>0.37190000000000001</v>
      </c>
      <c r="E5063" s="4">
        <v>1.25749</v>
      </c>
      <c r="F5063" s="4">
        <v>1.1830000000000001</v>
      </c>
      <c r="G5063" s="12">
        <v>-0.55030000000000001</v>
      </c>
      <c r="H5063" s="12">
        <v>-0.13650000000000001</v>
      </c>
      <c r="I5063" s="4">
        <v>-0.93</v>
      </c>
      <c r="J5063" s="29">
        <v>75</v>
      </c>
      <c r="K5063">
        <v>149</v>
      </c>
      <c r="L5063">
        <v>198</v>
      </c>
      <c r="M5063" s="29">
        <v>0.45500000000000002</v>
      </c>
      <c r="N5063">
        <v>1.35</v>
      </c>
      <c r="O5063">
        <v>1.45</v>
      </c>
      <c r="P5063">
        <v>-0.57999999999999996</v>
      </c>
      <c r="Q5063">
        <v>-0.12</v>
      </c>
      <c r="R5063" s="33">
        <v>0.05</v>
      </c>
      <c r="S5063">
        <v>0.15</v>
      </c>
      <c r="T5063">
        <v>0.16</v>
      </c>
      <c r="U5063">
        <v>7.4999999999999997E-2</v>
      </c>
      <c r="V5063">
        <v>1.4999999999999999E-2</v>
      </c>
      <c r="X5063">
        <f>MROUND(RANK(C5063,C$14:C$10000),$X$2)</f>
        <v>5050</v>
      </c>
      <c r="Y5063">
        <f>MROUND(RANK(D5063,D$14:D$10000),$X$2)</f>
        <v>5050</v>
      </c>
      <c r="Z5063">
        <f>MROUND(RANK(E5063,E$14:E$10000),$X$2)</f>
        <v>5150</v>
      </c>
      <c r="AA5063">
        <f>MROUND(RANK(F5063,F$14:F$10000),$X$2)</f>
        <v>5100</v>
      </c>
      <c r="AB5063">
        <f>MROUND(RANK(G5063,G$14:G$10000),$X$2)</f>
        <v>1800</v>
      </c>
      <c r="AC5063">
        <f>MROUND(RANK(H5063,H$14:H$10000),$X$2)</f>
        <v>5150</v>
      </c>
      <c r="AD5063">
        <f>MROUND(RANK(I5063,I$14:I$10000),$X$2)</f>
        <v>4900</v>
      </c>
      <c r="AE5063">
        <f>SUM(X5063:AC5063)+SUM(Y5063:AA5063)+Y5063*4</f>
        <v>62800</v>
      </c>
    </row>
    <row r="5064" spans="1:31" x14ac:dyDescent="0.2">
      <c r="A5064" s="1">
        <v>45893</v>
      </c>
      <c r="B5064" s="2">
        <v>0.65678240740740745</v>
      </c>
      <c r="C5064" s="11">
        <v>395098833</v>
      </c>
      <c r="D5064" s="12">
        <v>0.35709999999999997</v>
      </c>
      <c r="E5064" s="4">
        <v>1.2544</v>
      </c>
      <c r="F5064" s="4">
        <v>1.163</v>
      </c>
      <c r="G5064" s="12">
        <v>-0.52329999999999999</v>
      </c>
      <c r="H5064" s="12">
        <v>-0.12529999999999999</v>
      </c>
      <c r="I5064" s="4">
        <v>-1.393</v>
      </c>
      <c r="J5064" s="29">
        <v>81</v>
      </c>
      <c r="K5064">
        <v>89</v>
      </c>
      <c r="L5064" s="6">
        <v>131</v>
      </c>
      <c r="M5064" s="27">
        <v>0.44500000000000001</v>
      </c>
      <c r="N5064" s="6">
        <v>1.45</v>
      </c>
      <c r="O5064" s="6">
        <v>1.4</v>
      </c>
      <c r="P5064" s="6">
        <v>-0.56000000000000005</v>
      </c>
      <c r="Q5064" s="6">
        <v>-0.12</v>
      </c>
      <c r="R5064" s="31">
        <v>0.02</v>
      </c>
      <c r="S5064" s="6">
        <v>0.18</v>
      </c>
      <c r="T5064" s="6">
        <v>0.14000000000000001</v>
      </c>
      <c r="U5064" s="6">
        <v>0.06</v>
      </c>
      <c r="V5064" s="6">
        <v>1.2999999999999999E-2</v>
      </c>
      <c r="X5064">
        <f>MROUND(RANK(C5064,C$14:C$10000),$X$2)</f>
        <v>5200</v>
      </c>
      <c r="Y5064">
        <f>MROUND(RANK(D5064,D$14:D$10000),$X$2)</f>
        <v>5200</v>
      </c>
      <c r="Z5064">
        <f>MROUND(RANK(E5064,E$14:E$10000),$X$2)</f>
        <v>5150</v>
      </c>
      <c r="AA5064">
        <f>MROUND(RANK(F5064,F$14:F$10000),$X$2)</f>
        <v>5150</v>
      </c>
      <c r="AB5064">
        <f>MROUND(RANK(G5064,G$14:G$10000),$X$2)</f>
        <v>1400</v>
      </c>
      <c r="AC5064">
        <f>MROUND(RANK(H5064,H$14:H$10000),$X$2)</f>
        <v>4450</v>
      </c>
      <c r="AD5064">
        <f>MROUND(RANK(I5064,I$14:I$10000),$X$2)</f>
        <v>5150</v>
      </c>
      <c r="AE5064">
        <f>SUM(X5064:AC5064)+SUM(Y5064:AA5064)+Y5064*4</f>
        <v>62850</v>
      </c>
    </row>
    <row r="5065" spans="1:31" x14ac:dyDescent="0.2">
      <c r="A5065" s="1">
        <v>45893</v>
      </c>
      <c r="B5065" s="2">
        <v>0.90392361111111108</v>
      </c>
      <c r="C5065" s="11">
        <v>1099931909</v>
      </c>
      <c r="D5065" s="12">
        <v>0.39779999999999999</v>
      </c>
      <c r="E5065" s="4">
        <v>1.2922400000000001</v>
      </c>
      <c r="F5065" s="4">
        <v>1.228</v>
      </c>
      <c r="G5065" s="12">
        <v>-0.63670000000000004</v>
      </c>
      <c r="H5065" s="12">
        <v>-0.1414</v>
      </c>
      <c r="I5065" s="4">
        <v>-1.478</v>
      </c>
      <c r="J5065" s="29">
        <v>91</v>
      </c>
      <c r="K5065">
        <v>108</v>
      </c>
      <c r="L5065">
        <v>188</v>
      </c>
      <c r="M5065" s="29">
        <v>0.44500000000000001</v>
      </c>
      <c r="N5065">
        <v>1.45</v>
      </c>
      <c r="O5065">
        <v>1.4</v>
      </c>
      <c r="P5065">
        <v>-0.56000000000000005</v>
      </c>
      <c r="Q5065">
        <v>-0.12</v>
      </c>
      <c r="R5065" s="33">
        <v>0.02</v>
      </c>
      <c r="S5065">
        <v>0.18</v>
      </c>
      <c r="T5065">
        <v>0.14000000000000001</v>
      </c>
      <c r="U5065">
        <v>0.06</v>
      </c>
      <c r="V5065">
        <v>1.2999999999999999E-2</v>
      </c>
      <c r="X5065">
        <f>MROUND(RANK(C5065,C$14:C$10000),$X$2)</f>
        <v>4650</v>
      </c>
      <c r="Y5065">
        <f>MROUND(RANK(D5065,D$14:D$10000),$X$2)</f>
        <v>4650</v>
      </c>
      <c r="Z5065">
        <f>MROUND(RANK(E5065,E$14:E$10000),$X$2)</f>
        <v>5050</v>
      </c>
      <c r="AA5065">
        <f>MROUND(RANK(F5065,F$14:F$10000),$X$2)</f>
        <v>5000</v>
      </c>
      <c r="AB5065">
        <f>MROUND(RANK(G5065,G$14:G$10000),$X$2)</f>
        <v>4900</v>
      </c>
      <c r="AC5065">
        <f>MROUND(RANK(H5065,H$14:H$10000),$X$2)</f>
        <v>5300</v>
      </c>
      <c r="AD5065">
        <f>MROUND(RANK(I5065,I$14:I$10000),$X$2)</f>
        <v>5150</v>
      </c>
      <c r="AE5065">
        <f>SUM(X5065:AC5065)+SUM(Y5065:AA5065)+Y5065*4</f>
        <v>62850</v>
      </c>
    </row>
    <row r="5066" spans="1:31" x14ac:dyDescent="0.2">
      <c r="A5066" s="1">
        <v>45894</v>
      </c>
      <c r="B5066" s="2">
        <v>3.2523148148148148E-2</v>
      </c>
      <c r="C5066" s="11">
        <v>641532031</v>
      </c>
      <c r="D5066" s="12">
        <v>0.37630000000000002</v>
      </c>
      <c r="E5066" s="4">
        <v>1.3089299999999999</v>
      </c>
      <c r="F5066" s="4">
        <v>1.2250000000000001</v>
      </c>
      <c r="G5066" s="12">
        <v>-0.59560000000000002</v>
      </c>
      <c r="H5066" s="12">
        <v>-0.1202</v>
      </c>
      <c r="I5066" s="4">
        <v>-1.216</v>
      </c>
      <c r="J5066" s="29">
        <v>53</v>
      </c>
      <c r="K5066">
        <v>160</v>
      </c>
      <c r="L5066" s="6">
        <v>195</v>
      </c>
      <c r="M5066" s="27">
        <v>0.44500000000000001</v>
      </c>
      <c r="N5066" s="6">
        <v>1.45</v>
      </c>
      <c r="O5066" s="6">
        <v>1.4</v>
      </c>
      <c r="P5066" s="6">
        <v>-0.56000000000000005</v>
      </c>
      <c r="Q5066" s="6">
        <v>-0.12</v>
      </c>
      <c r="R5066" s="31">
        <v>0.02</v>
      </c>
      <c r="S5066" s="6">
        <v>0.18</v>
      </c>
      <c r="T5066" s="6">
        <v>0.14000000000000001</v>
      </c>
      <c r="U5066" s="6">
        <v>0.06</v>
      </c>
      <c r="V5066" s="6">
        <v>1.2999999999999999E-2</v>
      </c>
      <c r="X5066">
        <f>MROUND(RANK(C5066,C$14:C$10000),$X$2)</f>
        <v>5000</v>
      </c>
      <c r="Y5066">
        <f>MROUND(RANK(D5066,D$14:D$10000),$X$2)</f>
        <v>5000</v>
      </c>
      <c r="Z5066">
        <f>MROUND(RANK(E5066,E$14:E$10000),$X$2)</f>
        <v>5000</v>
      </c>
      <c r="AA5066">
        <f>MROUND(RANK(F5066,F$14:F$10000),$X$2)</f>
        <v>5000</v>
      </c>
      <c r="AB5066">
        <f>MROUND(RANK(G5066,G$14:G$10000),$X$2)</f>
        <v>4000</v>
      </c>
      <c r="AC5066">
        <f>MROUND(RANK(H5066,H$14:H$10000),$X$2)</f>
        <v>3850</v>
      </c>
      <c r="AD5066">
        <f>MROUND(RANK(I5066,I$14:I$10000),$X$2)</f>
        <v>5050</v>
      </c>
      <c r="AE5066">
        <f>SUM(X5066:AC5066)+SUM(Y5066:AA5066)+Y5066*4</f>
        <v>62850</v>
      </c>
    </row>
    <row r="5067" spans="1:31" x14ac:dyDescent="0.2">
      <c r="A5067" s="1">
        <v>45894</v>
      </c>
      <c r="B5067" s="2">
        <v>0.96358796296296301</v>
      </c>
      <c r="C5067" s="11">
        <v>563127212</v>
      </c>
      <c r="D5067" s="12">
        <v>0.37109999999999999</v>
      </c>
      <c r="E5067" s="4">
        <v>1.2869900000000001</v>
      </c>
      <c r="F5067" s="4">
        <v>1.194</v>
      </c>
      <c r="G5067" s="12">
        <v>-0.55030000000000001</v>
      </c>
      <c r="H5067" s="12">
        <v>-0.13350000000000001</v>
      </c>
      <c r="I5067" s="4">
        <v>-0.90900000000000003</v>
      </c>
      <c r="J5067" s="29">
        <v>93</v>
      </c>
      <c r="K5067">
        <v>126</v>
      </c>
      <c r="L5067">
        <v>280</v>
      </c>
      <c r="M5067" s="29">
        <v>0.45500000000000002</v>
      </c>
      <c r="N5067">
        <v>1.45</v>
      </c>
      <c r="O5067">
        <v>1.4</v>
      </c>
      <c r="P5067">
        <v>-0.54</v>
      </c>
      <c r="Q5067">
        <v>-0.125</v>
      </c>
      <c r="R5067" s="33">
        <v>0.05</v>
      </c>
      <c r="S5067">
        <v>0.13500000000000001</v>
      </c>
      <c r="T5067">
        <v>0.14000000000000001</v>
      </c>
      <c r="U5067">
        <v>0.17499999999999999</v>
      </c>
      <c r="V5067">
        <v>6.6500000000000004E-2</v>
      </c>
      <c r="X5067">
        <f>MROUND(RANK(C5067,C$14:C$10000),$X$2)</f>
        <v>5100</v>
      </c>
      <c r="Y5067">
        <f>MROUND(RANK(D5067,D$14:D$10000),$X$2)</f>
        <v>5100</v>
      </c>
      <c r="Z5067">
        <f>MROUND(RANK(E5067,E$14:E$10000),$X$2)</f>
        <v>5050</v>
      </c>
      <c r="AA5067">
        <f>MROUND(RANK(F5067,F$14:F$10000),$X$2)</f>
        <v>5100</v>
      </c>
      <c r="AB5067">
        <f>MROUND(RANK(G5067,G$14:G$10000),$X$2)</f>
        <v>1800</v>
      </c>
      <c r="AC5067">
        <f>MROUND(RANK(H5067,H$14:H$10000),$X$2)</f>
        <v>5050</v>
      </c>
      <c r="AD5067">
        <f>MROUND(RANK(I5067,I$14:I$10000),$X$2)</f>
        <v>4850</v>
      </c>
      <c r="AE5067">
        <f>SUM(X5067:AC5067)+SUM(Y5067:AA5067)+Y5067*4</f>
        <v>62850</v>
      </c>
    </row>
    <row r="5068" spans="1:31" x14ac:dyDescent="0.2">
      <c r="A5068" s="1">
        <v>45895</v>
      </c>
      <c r="B5068" s="2">
        <v>0.67232638888888885</v>
      </c>
      <c r="C5068" s="11">
        <v>856333992</v>
      </c>
      <c r="D5068" s="12">
        <v>0.38779999999999998</v>
      </c>
      <c r="E5068" s="4">
        <v>1.3398000000000001</v>
      </c>
      <c r="F5068" s="4">
        <v>1.2410000000000001</v>
      </c>
      <c r="G5068" s="12">
        <v>-0.66390000000000005</v>
      </c>
      <c r="H5068" s="12">
        <v>-0.1234</v>
      </c>
      <c r="I5068" s="4">
        <v>-0.56999999999999995</v>
      </c>
      <c r="J5068" s="29">
        <v>42</v>
      </c>
      <c r="K5068">
        <v>187</v>
      </c>
      <c r="L5068" s="6">
        <v>251</v>
      </c>
      <c r="M5068" s="27">
        <v>0.42499999999999999</v>
      </c>
      <c r="N5068" s="6">
        <v>1.35</v>
      </c>
      <c r="O5068" s="6">
        <v>1.35</v>
      </c>
      <c r="P5068" s="6">
        <v>-0.56000000000000005</v>
      </c>
      <c r="Q5068" s="6">
        <v>-0.125</v>
      </c>
      <c r="R5068" s="31">
        <v>0.05</v>
      </c>
      <c r="S5068" s="6">
        <v>0.13500000000000001</v>
      </c>
      <c r="T5068" s="6">
        <v>0.16</v>
      </c>
      <c r="U5068" s="6">
        <v>7.4999999999999997E-2</v>
      </c>
      <c r="V5068" s="6">
        <v>4.4999999999999998E-2</v>
      </c>
      <c r="X5068">
        <f>MROUND(RANK(C5068,C$14:C$10000),$X$2)</f>
        <v>4850</v>
      </c>
      <c r="Y5068">
        <f>MROUND(RANK(D5068,D$14:D$10000),$X$2)</f>
        <v>4850</v>
      </c>
      <c r="Z5068">
        <f>MROUND(RANK(E5068,E$14:E$10000),$X$2)</f>
        <v>4800</v>
      </c>
      <c r="AA5068">
        <f>MROUND(RANK(F5068,F$14:F$10000),$X$2)</f>
        <v>4950</v>
      </c>
      <c r="AB5068">
        <f>MROUND(RANK(G5068,G$14:G$10000),$X$2)</f>
        <v>5150</v>
      </c>
      <c r="AC5068">
        <f>MROUND(RANK(H5068,H$14:H$10000),$X$2)</f>
        <v>4250</v>
      </c>
      <c r="AD5068">
        <f>MROUND(RANK(I5068,I$14:I$10000),$X$2)</f>
        <v>4600</v>
      </c>
      <c r="AE5068">
        <f>SUM(X5068:AC5068)+SUM(Y5068:AA5068)+Y5068*4</f>
        <v>62850</v>
      </c>
    </row>
    <row r="5069" spans="1:31" x14ac:dyDescent="0.2">
      <c r="A5069" s="1">
        <v>45893</v>
      </c>
      <c r="B5069" s="2">
        <v>0.92241898148148149</v>
      </c>
      <c r="C5069" s="11">
        <v>340026346</v>
      </c>
      <c r="D5069" s="12">
        <v>0.3513</v>
      </c>
      <c r="E5069" s="4">
        <v>1.23593</v>
      </c>
      <c r="F5069" s="4">
        <v>1.1479999999999999</v>
      </c>
      <c r="G5069" s="12">
        <v>-0.52329999999999999</v>
      </c>
      <c r="H5069" s="12">
        <v>-0.1211</v>
      </c>
      <c r="I5069" s="4">
        <v>-1.43</v>
      </c>
      <c r="J5069" s="29">
        <v>71</v>
      </c>
      <c r="K5069">
        <v>83</v>
      </c>
      <c r="L5069" s="6">
        <v>115</v>
      </c>
      <c r="M5069" s="27">
        <v>0.44500000000000001</v>
      </c>
      <c r="N5069" s="6">
        <v>1.45</v>
      </c>
      <c r="O5069" s="6">
        <v>1.4</v>
      </c>
      <c r="P5069" s="6">
        <v>-0.56000000000000005</v>
      </c>
      <c r="Q5069" s="6">
        <v>-0.12</v>
      </c>
      <c r="R5069" s="31">
        <v>0.02</v>
      </c>
      <c r="S5069" s="6">
        <v>0.18</v>
      </c>
      <c r="T5069" s="6">
        <v>0.14000000000000001</v>
      </c>
      <c r="U5069" s="6">
        <v>0.06</v>
      </c>
      <c r="V5069" s="6">
        <v>1.2999999999999999E-2</v>
      </c>
      <c r="X5069">
        <f>MROUND(RANK(C5069,C$14:C$10000),$X$2)</f>
        <v>5250</v>
      </c>
      <c r="Y5069">
        <f>MROUND(RANK(D5069,D$14:D$10000),$X$2)</f>
        <v>5250</v>
      </c>
      <c r="Z5069">
        <f>MROUND(RANK(E5069,E$14:E$10000),$X$2)</f>
        <v>5200</v>
      </c>
      <c r="AA5069">
        <f>MROUND(RANK(F5069,F$14:F$10000),$X$2)</f>
        <v>5200</v>
      </c>
      <c r="AB5069">
        <f>MROUND(RANK(G5069,G$14:G$10000),$X$2)</f>
        <v>1400</v>
      </c>
      <c r="AC5069">
        <f>MROUND(RANK(H5069,H$14:H$10000),$X$2)</f>
        <v>3950</v>
      </c>
      <c r="AD5069">
        <f>MROUND(RANK(I5069,I$14:I$10000),$X$2)</f>
        <v>5150</v>
      </c>
      <c r="AE5069">
        <f>SUM(X5069:AC5069)+SUM(Y5069:AA5069)+Y5069*4</f>
        <v>62900</v>
      </c>
    </row>
    <row r="5070" spans="1:31" x14ac:dyDescent="0.2">
      <c r="A5070" s="1">
        <v>45894</v>
      </c>
      <c r="B5070" s="2">
        <v>0.66570601851851852</v>
      </c>
      <c r="C5070" s="11">
        <v>378170128</v>
      </c>
      <c r="D5070" s="12">
        <v>0.35539999999999999</v>
      </c>
      <c r="E5070" s="4">
        <v>1.2420599999999999</v>
      </c>
      <c r="F5070" s="4">
        <v>1.1559999999999999</v>
      </c>
      <c r="G5070" s="12">
        <v>-0.52329999999999999</v>
      </c>
      <c r="H5070" s="12">
        <v>-0.1237</v>
      </c>
      <c r="I5070" s="4">
        <v>-1.7490000000000001</v>
      </c>
      <c r="J5070" s="29">
        <v>60</v>
      </c>
      <c r="K5070">
        <v>81</v>
      </c>
      <c r="L5070">
        <v>105</v>
      </c>
      <c r="M5070" s="29">
        <v>0.435</v>
      </c>
      <c r="N5070">
        <v>1.45</v>
      </c>
      <c r="O5070">
        <v>1.45</v>
      </c>
      <c r="P5070">
        <v>-0.54</v>
      </c>
      <c r="Q5070">
        <v>-0.11</v>
      </c>
      <c r="R5070" s="33">
        <v>0.02</v>
      </c>
      <c r="S5070">
        <v>0.13500000000000001</v>
      </c>
      <c r="T5070">
        <v>0.12</v>
      </c>
      <c r="U5070">
        <v>0.06</v>
      </c>
      <c r="V5070">
        <v>1.2999999999999999E-2</v>
      </c>
      <c r="X5070">
        <f>MROUND(RANK(C5070,C$14:C$10000),$X$2)</f>
        <v>5200</v>
      </c>
      <c r="Y5070">
        <f>MROUND(RANK(D5070,D$14:D$10000),$X$2)</f>
        <v>5200</v>
      </c>
      <c r="Z5070">
        <f>MROUND(RANK(E5070,E$14:E$10000),$X$2)</f>
        <v>5200</v>
      </c>
      <c r="AA5070">
        <f>MROUND(RANK(F5070,F$14:F$10000),$X$2)</f>
        <v>5200</v>
      </c>
      <c r="AB5070">
        <f>MROUND(RANK(G5070,G$14:G$10000),$X$2)</f>
        <v>1400</v>
      </c>
      <c r="AC5070">
        <f>MROUND(RANK(H5070,H$14:H$10000),$X$2)</f>
        <v>4300</v>
      </c>
      <c r="AD5070">
        <f>MROUND(RANK(I5070,I$14:I$10000),$X$2)</f>
        <v>5250</v>
      </c>
      <c r="AE5070">
        <f>SUM(X5070:AC5070)+SUM(Y5070:AA5070)+Y5070*4</f>
        <v>62900</v>
      </c>
    </row>
    <row r="5071" spans="1:31" x14ac:dyDescent="0.2">
      <c r="A5071" s="1">
        <v>45895</v>
      </c>
      <c r="B5071" s="2">
        <v>0.97803240740740738</v>
      </c>
      <c r="C5071" s="11">
        <v>982367327</v>
      </c>
      <c r="D5071" s="12">
        <v>0.39329999999999998</v>
      </c>
      <c r="E5071" s="4">
        <v>1.29053</v>
      </c>
      <c r="F5071" s="4">
        <v>1.2370000000000001</v>
      </c>
      <c r="G5071" s="12">
        <v>-0.62290000000000001</v>
      </c>
      <c r="H5071" s="12">
        <v>-0.1328</v>
      </c>
      <c r="I5071" s="4">
        <v>-2.5670000000000002</v>
      </c>
      <c r="J5071" s="29">
        <v>157</v>
      </c>
      <c r="K5071">
        <v>206</v>
      </c>
      <c r="L5071">
        <v>294</v>
      </c>
      <c r="M5071" s="29">
        <v>0.46500000000000002</v>
      </c>
      <c r="N5071">
        <v>1.45</v>
      </c>
      <c r="O5071">
        <v>1.3</v>
      </c>
      <c r="P5071">
        <v>-0.57999999999999996</v>
      </c>
      <c r="Q5071">
        <v>-0.105</v>
      </c>
      <c r="R5071" s="33">
        <v>6.6666666666666602E-3</v>
      </c>
      <c r="S5071">
        <v>0.18</v>
      </c>
      <c r="T5071">
        <v>0.12</v>
      </c>
      <c r="U5071">
        <v>0.22500000000000001</v>
      </c>
      <c r="V5071">
        <v>5.8499999999999899E-2</v>
      </c>
      <c r="X5071">
        <f>MROUND(RANK(C5071,C$14:C$10000),$X$2)</f>
        <v>4750</v>
      </c>
      <c r="Y5071">
        <f>MROUND(RANK(D5071,D$14:D$10000),$X$2)</f>
        <v>4750</v>
      </c>
      <c r="Z5071">
        <f>MROUND(RANK(E5071,E$14:E$10000),$X$2)</f>
        <v>5050</v>
      </c>
      <c r="AA5071">
        <f>MROUND(RANK(F5071,F$14:F$10000),$X$2)</f>
        <v>4950</v>
      </c>
      <c r="AB5071">
        <f>MROUND(RANK(G5071,G$14:G$10000),$X$2)</f>
        <v>4650</v>
      </c>
      <c r="AC5071">
        <f>MROUND(RANK(H5071,H$14:H$10000),$X$2)</f>
        <v>5000</v>
      </c>
      <c r="AD5071">
        <f>MROUND(RANK(I5071,I$14:I$10000),$X$2)</f>
        <v>5350</v>
      </c>
      <c r="AE5071">
        <f>SUM(X5071:AC5071)+SUM(Y5071:AA5071)+Y5071*4</f>
        <v>62900</v>
      </c>
    </row>
    <row r="5072" spans="1:31" x14ac:dyDescent="0.2">
      <c r="A5072" s="1">
        <v>45895</v>
      </c>
      <c r="B5072" s="2">
        <v>0.92976851851851849</v>
      </c>
      <c r="C5072" s="11">
        <v>1023015436</v>
      </c>
      <c r="D5072" s="12">
        <v>0.39489999999999997</v>
      </c>
      <c r="E5072" s="4">
        <v>1.3029599999999999</v>
      </c>
      <c r="F5072" s="4">
        <v>1.2450000000000001</v>
      </c>
      <c r="G5072" s="12">
        <v>-0.65439999999999998</v>
      </c>
      <c r="H5072" s="12">
        <v>-0.13789999999999999</v>
      </c>
      <c r="I5072" s="4">
        <v>-2.778</v>
      </c>
      <c r="J5072" s="29">
        <v>144</v>
      </c>
      <c r="K5072">
        <v>182</v>
      </c>
      <c r="L5072" s="6">
        <v>252</v>
      </c>
      <c r="M5072" s="27">
        <v>0.46500000000000002</v>
      </c>
      <c r="N5072" s="6">
        <v>1.45</v>
      </c>
      <c r="O5072" s="6">
        <v>1.35</v>
      </c>
      <c r="P5072" s="6">
        <v>-0.57999999999999996</v>
      </c>
      <c r="Q5072" s="6">
        <v>-0.12</v>
      </c>
      <c r="R5072" s="31">
        <v>6.6666666666666602E-3</v>
      </c>
      <c r="S5072" s="6">
        <v>0.15</v>
      </c>
      <c r="T5072" s="6">
        <v>0.12</v>
      </c>
      <c r="U5072" s="6">
        <v>0.22500000000000001</v>
      </c>
      <c r="V5072" s="6">
        <v>1.4999999999999999E-2</v>
      </c>
      <c r="X5072">
        <f>MROUND(RANK(C5072,C$14:C$10000),$X$2)</f>
        <v>4700</v>
      </c>
      <c r="Y5072">
        <f>MROUND(RANK(D5072,D$14:D$10000),$X$2)</f>
        <v>4700</v>
      </c>
      <c r="Z5072">
        <f>MROUND(RANK(E5072,E$14:E$10000),$X$2)</f>
        <v>5000</v>
      </c>
      <c r="AA5072">
        <f>MROUND(RANK(F5072,F$14:F$10000),$X$2)</f>
        <v>4900</v>
      </c>
      <c r="AB5072">
        <f>MROUND(RANK(G5072,G$14:G$10000),$X$2)</f>
        <v>5050</v>
      </c>
      <c r="AC5072">
        <f>MROUND(RANK(H5072,H$14:H$10000),$X$2)</f>
        <v>5200</v>
      </c>
      <c r="AD5072">
        <f>MROUND(RANK(I5072,I$14:I$10000),$X$2)</f>
        <v>5400</v>
      </c>
      <c r="AE5072">
        <f>SUM(X5072:AC5072)+SUM(Y5072:AA5072)+Y5072*4</f>
        <v>62950</v>
      </c>
    </row>
    <row r="5073" spans="1:31" x14ac:dyDescent="0.2">
      <c r="A5073" s="1">
        <v>45892</v>
      </c>
      <c r="B5073" s="2">
        <v>0.97491898148148148</v>
      </c>
      <c r="C5073" s="11">
        <v>358967711</v>
      </c>
      <c r="D5073" s="12">
        <v>0.35339999999999999</v>
      </c>
      <c r="E5073" s="4">
        <v>1.2523</v>
      </c>
      <c r="F5073" s="4">
        <v>1.1599999999999999</v>
      </c>
      <c r="G5073" s="12">
        <v>-0.51819999999999999</v>
      </c>
      <c r="H5073" s="12">
        <v>-0.12620000000000001</v>
      </c>
      <c r="I5073" s="4">
        <v>-0.92900000000000005</v>
      </c>
      <c r="J5073" s="29">
        <v>50</v>
      </c>
      <c r="K5073">
        <v>65</v>
      </c>
      <c r="L5073" s="6">
        <v>69</v>
      </c>
      <c r="M5073" s="27">
        <v>0.435</v>
      </c>
      <c r="N5073" s="6">
        <v>1.35</v>
      </c>
      <c r="O5073" s="6">
        <v>1.35</v>
      </c>
      <c r="P5073" s="6">
        <v>-0.56000000000000005</v>
      </c>
      <c r="Q5073" s="6">
        <v>-0.105</v>
      </c>
      <c r="R5073" s="31">
        <v>0.05</v>
      </c>
      <c r="S5073" s="6">
        <v>0.18</v>
      </c>
      <c r="T5073" s="6">
        <v>0.16</v>
      </c>
      <c r="U5073" s="6">
        <v>0.05</v>
      </c>
      <c r="V5073" s="6">
        <v>0.01</v>
      </c>
      <c r="X5073">
        <f>MROUND(RANK(C5073,C$14:C$10000),$X$2)</f>
        <v>5200</v>
      </c>
      <c r="Y5073">
        <f>MROUND(RANK(D5073,D$14:D$10000),$X$2)</f>
        <v>5200</v>
      </c>
      <c r="Z5073">
        <f>MROUND(RANK(E5073,E$14:E$10000),$X$2)</f>
        <v>5150</v>
      </c>
      <c r="AA5073">
        <f>MROUND(RANK(F5073,F$14:F$10000),$X$2)</f>
        <v>5200</v>
      </c>
      <c r="AB5073">
        <f>MROUND(RANK(G5073,G$14:G$10000),$X$2)</f>
        <v>1400</v>
      </c>
      <c r="AC5073">
        <f>MROUND(RANK(H5073,H$14:H$10000),$X$2)</f>
        <v>4500</v>
      </c>
      <c r="AD5073">
        <f>MROUND(RANK(I5073,I$14:I$10000),$X$2)</f>
        <v>4900</v>
      </c>
      <c r="AE5073">
        <f>SUM(X5073:AC5073)+SUM(Y5073:AA5073)+Y5073*4</f>
        <v>63000</v>
      </c>
    </row>
    <row r="5074" spans="1:31" x14ac:dyDescent="0.2">
      <c r="A5074" s="1">
        <v>45893</v>
      </c>
      <c r="B5074" s="2">
        <v>0.66186342592592595</v>
      </c>
      <c r="C5074" s="11">
        <v>947784725</v>
      </c>
      <c r="D5074" s="12">
        <v>0.39179999999999998</v>
      </c>
      <c r="E5074" s="4">
        <v>1.3190999999999999</v>
      </c>
      <c r="F5074" s="4">
        <v>1.26</v>
      </c>
      <c r="G5074" s="12">
        <v>-0.6361</v>
      </c>
      <c r="H5074" s="12">
        <v>-0.1313</v>
      </c>
      <c r="I5074" s="4">
        <v>-1.304</v>
      </c>
      <c r="J5074" s="29">
        <v>92</v>
      </c>
      <c r="K5074">
        <v>160</v>
      </c>
      <c r="L5074" s="6">
        <v>170</v>
      </c>
      <c r="M5074" s="27">
        <v>0.44500000000000001</v>
      </c>
      <c r="N5074" s="6">
        <v>1.45</v>
      </c>
      <c r="O5074" s="6">
        <v>1.4</v>
      </c>
      <c r="P5074" s="6">
        <v>-0.56000000000000005</v>
      </c>
      <c r="Q5074" s="6">
        <v>-0.12</v>
      </c>
      <c r="R5074" s="31">
        <v>0.02</v>
      </c>
      <c r="S5074" s="6">
        <v>0.18</v>
      </c>
      <c r="T5074" s="6">
        <v>0.14000000000000001</v>
      </c>
      <c r="U5074" s="6">
        <v>0.06</v>
      </c>
      <c r="V5074" s="6">
        <v>1.2999999999999999E-2</v>
      </c>
      <c r="X5074">
        <f>MROUND(RANK(C5074,C$14:C$10000),$X$2)</f>
        <v>4800</v>
      </c>
      <c r="Y5074">
        <f>MROUND(RANK(D5074,D$14:D$10000),$X$2)</f>
        <v>4800</v>
      </c>
      <c r="Z5074">
        <f>MROUND(RANK(E5074,E$14:E$10000),$X$2)</f>
        <v>4950</v>
      </c>
      <c r="AA5074">
        <f>MROUND(RANK(F5074,F$14:F$10000),$X$2)</f>
        <v>4850</v>
      </c>
      <c r="AB5074">
        <f>MROUND(RANK(G5074,G$14:G$10000),$X$2)</f>
        <v>4850</v>
      </c>
      <c r="AC5074">
        <f>MROUND(RANK(H5074,H$14:H$10000),$X$2)</f>
        <v>4950</v>
      </c>
      <c r="AD5074">
        <f>MROUND(RANK(I5074,I$14:I$10000),$X$2)</f>
        <v>5100</v>
      </c>
      <c r="AE5074">
        <f>SUM(X5074:AC5074)+SUM(Y5074:AA5074)+Y5074*4</f>
        <v>63000</v>
      </c>
    </row>
    <row r="5075" spans="1:31" x14ac:dyDescent="0.2">
      <c r="A5075" s="1">
        <v>45894</v>
      </c>
      <c r="B5075" s="2">
        <v>0.78365740740740741</v>
      </c>
      <c r="C5075" s="11">
        <v>717671905</v>
      </c>
      <c r="D5075" s="12">
        <v>0.38069999999999998</v>
      </c>
      <c r="E5075" s="4">
        <v>1.3253699999999999</v>
      </c>
      <c r="F5075" s="4">
        <v>1.234</v>
      </c>
      <c r="G5075" s="12">
        <v>-0.61780000000000002</v>
      </c>
      <c r="H5075" s="12">
        <v>-0.1222</v>
      </c>
      <c r="I5075" s="4">
        <v>-0.64400000000000002</v>
      </c>
      <c r="J5075" s="29">
        <v>47</v>
      </c>
      <c r="K5075">
        <v>154</v>
      </c>
      <c r="L5075" s="6">
        <v>247</v>
      </c>
      <c r="M5075" s="27">
        <v>0.44500000000000001</v>
      </c>
      <c r="N5075" s="6">
        <v>1.35</v>
      </c>
      <c r="O5075" s="6">
        <v>1.3</v>
      </c>
      <c r="P5075" s="6">
        <v>-0.54</v>
      </c>
      <c r="Q5075" s="6">
        <v>-0.11</v>
      </c>
      <c r="R5075" s="31">
        <v>0.05</v>
      </c>
      <c r="S5075" s="6">
        <v>0.18</v>
      </c>
      <c r="T5075" s="6">
        <v>0.12</v>
      </c>
      <c r="U5075" s="6">
        <v>0.105</v>
      </c>
      <c r="V5075" s="6">
        <v>2.4E-2</v>
      </c>
      <c r="X5075">
        <f>MROUND(RANK(C5075,C$14:C$10000),$X$2)</f>
        <v>4950</v>
      </c>
      <c r="Y5075">
        <f>MROUND(RANK(D5075,D$14:D$10000),$X$2)</f>
        <v>4950</v>
      </c>
      <c r="Z5075">
        <f>MROUND(RANK(E5075,E$14:E$10000),$X$2)</f>
        <v>4900</v>
      </c>
      <c r="AA5075">
        <f>MROUND(RANK(F5075,F$14:F$10000),$X$2)</f>
        <v>4950</v>
      </c>
      <c r="AB5075">
        <f>MROUND(RANK(G5075,G$14:G$10000),$X$2)</f>
        <v>4550</v>
      </c>
      <c r="AC5075">
        <f>MROUND(RANK(H5075,H$14:H$10000),$X$2)</f>
        <v>4100</v>
      </c>
      <c r="AD5075">
        <f>MROUND(RANK(I5075,I$14:I$10000),$X$2)</f>
        <v>4650</v>
      </c>
      <c r="AE5075">
        <f>SUM(X5075:AC5075)+SUM(Y5075:AA5075)+Y5075*4</f>
        <v>63000</v>
      </c>
    </row>
    <row r="5076" spans="1:31" x14ac:dyDescent="0.2">
      <c r="A5076" s="1">
        <v>45895</v>
      </c>
      <c r="B5076" s="2">
        <v>1.5370370370370371E-2</v>
      </c>
      <c r="C5076" s="11">
        <v>1027460834</v>
      </c>
      <c r="D5076" s="12">
        <v>0.39510000000000001</v>
      </c>
      <c r="E5076" s="4">
        <v>1.3167599999999999</v>
      </c>
      <c r="F5076" s="4">
        <v>1.2569999999999999</v>
      </c>
      <c r="G5076" s="12">
        <v>-0.68640000000000001</v>
      </c>
      <c r="H5076" s="12">
        <v>-0.1376</v>
      </c>
      <c r="I5076" s="4">
        <v>-0.751</v>
      </c>
      <c r="J5076" s="29">
        <v>124</v>
      </c>
      <c r="K5076">
        <v>160</v>
      </c>
      <c r="L5076" s="6">
        <v>259</v>
      </c>
      <c r="M5076" s="27">
        <v>0.435</v>
      </c>
      <c r="N5076" s="6">
        <v>1.45</v>
      </c>
      <c r="O5076" s="6">
        <v>1.4</v>
      </c>
      <c r="P5076" s="6">
        <v>-0.56000000000000005</v>
      </c>
      <c r="Q5076" s="6">
        <v>-0.12</v>
      </c>
      <c r="R5076" s="31">
        <v>0.04</v>
      </c>
      <c r="S5076" s="6">
        <v>0.15</v>
      </c>
      <c r="T5076" s="6">
        <v>0.12</v>
      </c>
      <c r="U5076" s="6">
        <v>0.27</v>
      </c>
      <c r="V5076" s="6">
        <v>8.5499999999999896E-2</v>
      </c>
      <c r="X5076">
        <f>MROUND(RANK(C5076,C$14:C$10000),$X$2)</f>
        <v>4700</v>
      </c>
      <c r="Y5076">
        <f>MROUND(RANK(D5076,D$14:D$10000),$X$2)</f>
        <v>4700</v>
      </c>
      <c r="Z5076">
        <f>MROUND(RANK(E5076,E$14:E$10000),$X$2)</f>
        <v>4950</v>
      </c>
      <c r="AA5076">
        <f>MROUND(RANK(F5076,F$14:F$10000),$X$2)</f>
        <v>4850</v>
      </c>
      <c r="AB5076">
        <f>MROUND(RANK(G5076,G$14:G$10000),$X$2)</f>
        <v>5300</v>
      </c>
      <c r="AC5076">
        <f>MROUND(RANK(H5076,H$14:H$10000),$X$2)</f>
        <v>5200</v>
      </c>
      <c r="AD5076">
        <f>MROUND(RANK(I5076,I$14:I$10000),$X$2)</f>
        <v>4750</v>
      </c>
      <c r="AE5076">
        <f>SUM(X5076:AC5076)+SUM(Y5076:AA5076)+Y5076*4</f>
        <v>63000</v>
      </c>
    </row>
    <row r="5077" spans="1:31" x14ac:dyDescent="0.2">
      <c r="A5077" s="1">
        <v>45894</v>
      </c>
      <c r="B5077" s="2">
        <v>0.72305555555555556</v>
      </c>
      <c r="C5077" s="11">
        <v>378521754</v>
      </c>
      <c r="D5077" s="12">
        <v>0.35549999999999998</v>
      </c>
      <c r="E5077" s="4">
        <v>1.25176</v>
      </c>
      <c r="F5077" s="4">
        <v>1.1559999999999999</v>
      </c>
      <c r="G5077" s="12">
        <v>-0.52329999999999999</v>
      </c>
      <c r="H5077" s="12">
        <v>-0.12509999999999999</v>
      </c>
      <c r="I5077" s="4">
        <v>-1.72</v>
      </c>
      <c r="J5077" s="29">
        <v>65</v>
      </c>
      <c r="K5077">
        <v>73</v>
      </c>
      <c r="L5077" s="6">
        <v>91</v>
      </c>
      <c r="M5077" s="27">
        <v>0.45500000000000002</v>
      </c>
      <c r="N5077" s="6">
        <v>1.45</v>
      </c>
      <c r="O5077" s="6">
        <v>1.45</v>
      </c>
      <c r="P5077" s="6">
        <v>-0.56000000000000005</v>
      </c>
      <c r="Q5077" s="6">
        <v>-0.105</v>
      </c>
      <c r="R5077" s="31">
        <v>0.02</v>
      </c>
      <c r="S5077" s="6">
        <v>0.16500000000000001</v>
      </c>
      <c r="T5077" s="6">
        <v>0.14000000000000001</v>
      </c>
      <c r="U5077" s="6">
        <v>0.05</v>
      </c>
      <c r="V5077" s="6">
        <v>1.9E-2</v>
      </c>
      <c r="X5077">
        <f>MROUND(RANK(C5077,C$14:C$10000),$X$2)</f>
        <v>5200</v>
      </c>
      <c r="Y5077">
        <f>MROUND(RANK(D5077,D$14:D$10000),$X$2)</f>
        <v>5200</v>
      </c>
      <c r="Z5077">
        <f>MROUND(RANK(E5077,E$14:E$10000),$X$2)</f>
        <v>5200</v>
      </c>
      <c r="AA5077">
        <f>MROUND(RANK(F5077,F$14:F$10000),$X$2)</f>
        <v>5200</v>
      </c>
      <c r="AB5077">
        <f>MROUND(RANK(G5077,G$14:G$10000),$X$2)</f>
        <v>1400</v>
      </c>
      <c r="AC5077">
        <f>MROUND(RANK(H5077,H$14:H$10000),$X$2)</f>
        <v>4450</v>
      </c>
      <c r="AD5077">
        <f>MROUND(RANK(I5077,I$14:I$10000),$X$2)</f>
        <v>5250</v>
      </c>
      <c r="AE5077">
        <f>SUM(X5077:AC5077)+SUM(Y5077:AA5077)+Y5077*4</f>
        <v>63050</v>
      </c>
    </row>
    <row r="5078" spans="1:31" x14ac:dyDescent="0.2">
      <c r="A5078" s="1">
        <v>45894</v>
      </c>
      <c r="B5078" s="2">
        <v>0.98989583333333331</v>
      </c>
      <c r="C5078" s="11">
        <v>1006220532</v>
      </c>
      <c r="D5078" s="12">
        <v>0.39429999999999998</v>
      </c>
      <c r="E5078" s="4">
        <v>1.3139799999999999</v>
      </c>
      <c r="F5078" s="4">
        <v>1.2609999999999999</v>
      </c>
      <c r="G5078" s="12">
        <v>-0.69620000000000004</v>
      </c>
      <c r="H5078" s="12">
        <v>-0.13669999999999999</v>
      </c>
      <c r="I5078" s="4">
        <v>-0.77500000000000002</v>
      </c>
      <c r="J5078" s="29">
        <v>100</v>
      </c>
      <c r="K5078">
        <v>197</v>
      </c>
      <c r="L5078">
        <v>213</v>
      </c>
      <c r="M5078" s="29">
        <v>0.42499999999999999</v>
      </c>
      <c r="N5078">
        <v>1.45</v>
      </c>
      <c r="O5078">
        <v>1.45</v>
      </c>
      <c r="P5078">
        <v>-0.57999999999999996</v>
      </c>
      <c r="Q5078">
        <v>-0.105</v>
      </c>
      <c r="R5078" s="33">
        <v>0.05</v>
      </c>
      <c r="S5078">
        <v>0.15</v>
      </c>
      <c r="T5078">
        <v>0.16</v>
      </c>
      <c r="U5078">
        <v>0.245</v>
      </c>
      <c r="V5078">
        <v>4.5499999999999999E-2</v>
      </c>
      <c r="X5078">
        <f>MROUND(RANK(C5078,C$14:C$10000),$X$2)</f>
        <v>4750</v>
      </c>
      <c r="Y5078">
        <f>MROUND(RANK(D5078,D$14:D$10000),$X$2)</f>
        <v>4700</v>
      </c>
      <c r="Z5078">
        <f>MROUND(RANK(E5078,E$14:E$10000),$X$2)</f>
        <v>4950</v>
      </c>
      <c r="AA5078">
        <f>MROUND(RANK(F5078,F$14:F$10000),$X$2)</f>
        <v>4850</v>
      </c>
      <c r="AB5078">
        <f>MROUND(RANK(G5078,G$14:G$10000),$X$2)</f>
        <v>5350</v>
      </c>
      <c r="AC5078">
        <f>MROUND(RANK(H5078,H$14:H$10000),$X$2)</f>
        <v>5150</v>
      </c>
      <c r="AD5078">
        <f>MROUND(RANK(I5078,I$14:I$10000),$X$2)</f>
        <v>4800</v>
      </c>
      <c r="AE5078">
        <f>SUM(X5078:AC5078)+SUM(Y5078:AA5078)+Y5078*4</f>
        <v>63050</v>
      </c>
    </row>
    <row r="5079" spans="1:31" x14ac:dyDescent="0.2">
      <c r="A5079" s="1">
        <v>45894</v>
      </c>
      <c r="B5079" s="2">
        <v>0.62870370370370365</v>
      </c>
      <c r="C5079" s="11">
        <v>645840049</v>
      </c>
      <c r="D5079" s="12">
        <v>0.3765</v>
      </c>
      <c r="E5079" s="4">
        <v>1.2823100000000001</v>
      </c>
      <c r="F5079" s="4">
        <v>1.2010000000000001</v>
      </c>
      <c r="G5079" s="12">
        <v>-0.57110000000000005</v>
      </c>
      <c r="H5079" s="12">
        <v>-0.1399</v>
      </c>
      <c r="I5079" s="4">
        <v>-1.0329999999999999</v>
      </c>
      <c r="J5079" s="29">
        <v>63</v>
      </c>
      <c r="K5079">
        <v>124</v>
      </c>
      <c r="L5079">
        <v>165</v>
      </c>
      <c r="M5079" s="29">
        <v>0.42499999999999999</v>
      </c>
      <c r="N5079">
        <v>1.45</v>
      </c>
      <c r="O5079">
        <v>1.45</v>
      </c>
      <c r="P5079">
        <v>-0.54</v>
      </c>
      <c r="Q5079">
        <v>-0.125</v>
      </c>
      <c r="R5079" s="33">
        <v>0.06</v>
      </c>
      <c r="S5079">
        <v>0.2</v>
      </c>
      <c r="T5079">
        <v>0.12</v>
      </c>
      <c r="U5079">
        <v>0.06</v>
      </c>
      <c r="V5079">
        <v>1.6E-2</v>
      </c>
      <c r="X5079">
        <f>MROUND(RANK(C5079,C$14:C$10000),$X$2)</f>
        <v>5000</v>
      </c>
      <c r="Y5079">
        <f>MROUND(RANK(D5079,D$14:D$10000),$X$2)</f>
        <v>5000</v>
      </c>
      <c r="Z5079">
        <f>MROUND(RANK(E5079,E$14:E$10000),$X$2)</f>
        <v>5100</v>
      </c>
      <c r="AA5079">
        <f>MROUND(RANK(F5079,F$14:F$10000),$X$2)</f>
        <v>5050</v>
      </c>
      <c r="AB5079">
        <f>MROUND(RANK(G5079,G$14:G$10000),$X$2)</f>
        <v>2550</v>
      </c>
      <c r="AC5079">
        <f>MROUND(RANK(H5079,H$14:H$10000),$X$2)</f>
        <v>5250</v>
      </c>
      <c r="AD5079">
        <f>MROUND(RANK(I5079,I$14:I$10000),$X$2)</f>
        <v>4950</v>
      </c>
      <c r="AE5079">
        <f>SUM(X5079:AC5079)+SUM(Y5079:AA5079)+Y5079*4</f>
        <v>63100</v>
      </c>
    </row>
    <row r="5080" spans="1:31" x14ac:dyDescent="0.2">
      <c r="A5080" s="1">
        <v>45894</v>
      </c>
      <c r="B5080" s="2">
        <v>0.66030092592592593</v>
      </c>
      <c r="C5080" s="11">
        <v>275731930</v>
      </c>
      <c r="D5080" s="12">
        <v>0.34310000000000002</v>
      </c>
      <c r="E5080" s="4">
        <v>1.2162299999999999</v>
      </c>
      <c r="F5080" s="4">
        <v>1.1180000000000001</v>
      </c>
      <c r="G5080" s="12">
        <v>-0.52329999999999999</v>
      </c>
      <c r="H5080" s="12">
        <v>-0.11890000000000001</v>
      </c>
      <c r="I5080" s="4">
        <v>-0.876</v>
      </c>
      <c r="J5080" s="29">
        <v>62</v>
      </c>
      <c r="K5080">
        <v>79</v>
      </c>
      <c r="L5080" s="6">
        <v>176</v>
      </c>
      <c r="M5080" s="27">
        <v>0.42499999999999999</v>
      </c>
      <c r="N5080" s="6">
        <v>1.45</v>
      </c>
      <c r="O5080" s="6">
        <v>1.45</v>
      </c>
      <c r="P5080" s="6">
        <v>-0.56000000000000005</v>
      </c>
      <c r="Q5080" s="6">
        <v>-0.125</v>
      </c>
      <c r="R5080" s="31">
        <v>4.4999999999999998E-2</v>
      </c>
      <c r="S5080" s="6">
        <v>0.16500000000000001</v>
      </c>
      <c r="T5080" s="6">
        <v>0.16</v>
      </c>
      <c r="U5080" s="6">
        <v>0.06</v>
      </c>
      <c r="V5080" s="6">
        <v>1.9E-2</v>
      </c>
      <c r="X5080">
        <f>MROUND(RANK(C5080,C$14:C$10000),$X$2)</f>
        <v>5300</v>
      </c>
      <c r="Y5080">
        <f>MROUND(RANK(D5080,D$14:D$10000),$X$2)</f>
        <v>5300</v>
      </c>
      <c r="Z5080">
        <f>MROUND(RANK(E5080,E$14:E$10000),$X$2)</f>
        <v>5250</v>
      </c>
      <c r="AA5080">
        <f>MROUND(RANK(F5080,F$14:F$10000),$X$2)</f>
        <v>5250</v>
      </c>
      <c r="AB5080">
        <f>MROUND(RANK(G5080,G$14:G$10000),$X$2)</f>
        <v>1400</v>
      </c>
      <c r="AC5080">
        <f>MROUND(RANK(H5080,H$14:H$10000),$X$2)</f>
        <v>3600</v>
      </c>
      <c r="AD5080">
        <f>MROUND(RANK(I5080,I$14:I$10000),$X$2)</f>
        <v>4850</v>
      </c>
      <c r="AE5080">
        <f>SUM(X5080:AC5080)+SUM(Y5080:AA5080)+Y5080*4</f>
        <v>63100</v>
      </c>
    </row>
    <row r="5081" spans="1:31" x14ac:dyDescent="0.2">
      <c r="A5081" s="1">
        <v>45896</v>
      </c>
      <c r="B5081" s="2">
        <v>0.68910879629629629</v>
      </c>
      <c r="C5081" s="11">
        <v>331986831</v>
      </c>
      <c r="D5081" s="12">
        <v>0.35039999999999999</v>
      </c>
      <c r="E5081" s="4">
        <v>1.2206600000000001</v>
      </c>
      <c r="F5081" s="4">
        <v>1.1060000000000001</v>
      </c>
      <c r="G5081" s="12">
        <v>-0.55030000000000001</v>
      </c>
      <c r="H5081" s="12">
        <v>-0.11799999999999999</v>
      </c>
      <c r="I5081" s="4">
        <v>-1.8779999999999999</v>
      </c>
      <c r="J5081" s="29">
        <v>50</v>
      </c>
      <c r="K5081">
        <v>117</v>
      </c>
      <c r="L5081">
        <v>264</v>
      </c>
      <c r="M5081" s="29">
        <v>0.42499999999999999</v>
      </c>
      <c r="N5081">
        <v>1.45</v>
      </c>
      <c r="O5081">
        <v>1.3</v>
      </c>
      <c r="P5081">
        <v>-0.54</v>
      </c>
      <c r="Q5081">
        <v>-0.115</v>
      </c>
      <c r="R5081" s="33">
        <v>0.03</v>
      </c>
      <c r="S5081">
        <v>4.4999999999999998E-2</v>
      </c>
      <c r="T5081">
        <v>0.12</v>
      </c>
      <c r="U5081">
        <v>7.4999999999999997E-2</v>
      </c>
      <c r="V5081">
        <v>5.8499999999999899E-2</v>
      </c>
      <c r="X5081">
        <f>MROUND(RANK(C5081,C$14:C$10000),$X$2)</f>
        <v>5250</v>
      </c>
      <c r="Y5081">
        <f>MROUND(RANK(D5081,D$14:D$10000),$X$2)</f>
        <v>5250</v>
      </c>
      <c r="Z5081">
        <f>MROUND(RANK(E5081,E$14:E$10000),$X$2)</f>
        <v>5250</v>
      </c>
      <c r="AA5081">
        <f>MROUND(RANK(F5081,F$14:F$10000),$X$2)</f>
        <v>5300</v>
      </c>
      <c r="AB5081">
        <f>MROUND(RANK(G5081,G$14:G$10000),$X$2)</f>
        <v>1800</v>
      </c>
      <c r="AC5081">
        <f>MROUND(RANK(H5081,H$14:H$10000),$X$2)</f>
        <v>3450</v>
      </c>
      <c r="AD5081">
        <f>MROUND(RANK(I5081,I$14:I$10000),$X$2)</f>
        <v>5250</v>
      </c>
      <c r="AE5081">
        <f>SUM(X5081:AC5081)+SUM(Y5081:AA5081)+Y5081*4</f>
        <v>63100</v>
      </c>
    </row>
    <row r="5082" spans="1:31" x14ac:dyDescent="0.2">
      <c r="A5082" s="1">
        <v>45893</v>
      </c>
      <c r="B5082" s="2">
        <v>0.5584027777777778</v>
      </c>
      <c r="C5082" s="11">
        <v>292278773</v>
      </c>
      <c r="D5082" s="12">
        <v>0.34539999999999998</v>
      </c>
      <c r="E5082" s="4">
        <v>1.2053400000000001</v>
      </c>
      <c r="F5082" s="4">
        <v>1.1120000000000001</v>
      </c>
      <c r="G5082" s="12">
        <v>-0.52329999999999999</v>
      </c>
      <c r="H5082" s="12">
        <v>-0.12089999999999999</v>
      </c>
      <c r="I5082" s="4">
        <v>-1.57</v>
      </c>
      <c r="J5082" s="29">
        <v>62</v>
      </c>
      <c r="K5082">
        <v>84</v>
      </c>
      <c r="L5082">
        <v>86</v>
      </c>
      <c r="M5082" s="29">
        <v>0.44500000000000001</v>
      </c>
      <c r="N5082">
        <v>1.45</v>
      </c>
      <c r="O5082">
        <v>1.4</v>
      </c>
      <c r="P5082">
        <v>-0.56000000000000005</v>
      </c>
      <c r="Q5082">
        <v>-0.12</v>
      </c>
      <c r="R5082" s="33">
        <v>0.02</v>
      </c>
      <c r="S5082">
        <v>0.18</v>
      </c>
      <c r="T5082">
        <v>0.14000000000000001</v>
      </c>
      <c r="U5082">
        <v>0.06</v>
      </c>
      <c r="V5082">
        <v>1.2999999999999999E-2</v>
      </c>
      <c r="X5082">
        <f>MROUND(RANK(C5082,C$14:C$10000),$X$2)</f>
        <v>5250</v>
      </c>
      <c r="Y5082">
        <f>MROUND(RANK(D5082,D$14:D$10000),$X$2)</f>
        <v>5250</v>
      </c>
      <c r="Z5082">
        <f>MROUND(RANK(E5082,E$14:E$10000),$X$2)</f>
        <v>5250</v>
      </c>
      <c r="AA5082">
        <f>MROUND(RANK(F5082,F$14:F$10000),$X$2)</f>
        <v>5300</v>
      </c>
      <c r="AB5082">
        <f>MROUND(RANK(G5082,G$14:G$10000),$X$2)</f>
        <v>1400</v>
      </c>
      <c r="AC5082">
        <f>MROUND(RANK(H5082,H$14:H$10000),$X$2)</f>
        <v>3900</v>
      </c>
      <c r="AD5082">
        <f>MROUND(RANK(I5082,I$14:I$10000),$X$2)</f>
        <v>5200</v>
      </c>
      <c r="AE5082">
        <f>SUM(X5082:AC5082)+SUM(Y5082:AA5082)+Y5082*4</f>
        <v>63150</v>
      </c>
    </row>
    <row r="5083" spans="1:31" x14ac:dyDescent="0.2">
      <c r="A5083" s="1">
        <v>45896</v>
      </c>
      <c r="B5083" s="2">
        <v>0.93346064814814811</v>
      </c>
      <c r="C5083" s="11">
        <v>1052435114</v>
      </c>
      <c r="D5083" s="12">
        <v>0.39610000000000001</v>
      </c>
      <c r="E5083" s="4">
        <v>1.30321</v>
      </c>
      <c r="F5083" s="4">
        <v>1.2589999999999999</v>
      </c>
      <c r="G5083" s="12">
        <v>-0.73729999999999996</v>
      </c>
      <c r="H5083" s="12">
        <v>-0.13650000000000001</v>
      </c>
      <c r="I5083" s="4">
        <v>-1.302</v>
      </c>
      <c r="J5083" s="29">
        <v>158</v>
      </c>
      <c r="K5083">
        <v>194</v>
      </c>
      <c r="L5083" s="6">
        <v>258</v>
      </c>
      <c r="M5083" s="27">
        <v>0.42499999999999999</v>
      </c>
      <c r="N5083" s="6">
        <v>1.35</v>
      </c>
      <c r="O5083" s="6">
        <v>1.35</v>
      </c>
      <c r="P5083" s="6">
        <v>-0.54</v>
      </c>
      <c r="Q5083" s="6">
        <v>-0.12</v>
      </c>
      <c r="R5083" s="31">
        <v>6.6666666666666602E-3</v>
      </c>
      <c r="S5083" s="6">
        <v>0.15</v>
      </c>
      <c r="T5083" s="6">
        <v>0.12</v>
      </c>
      <c r="U5083" s="6">
        <v>0.27</v>
      </c>
      <c r="V5083" s="6">
        <v>4.4999999999999998E-2</v>
      </c>
      <c r="X5083">
        <f>MROUND(RANK(C5083,C$14:C$10000),$X$2)</f>
        <v>4700</v>
      </c>
      <c r="Y5083">
        <f>MROUND(RANK(D5083,D$14:D$10000),$X$2)</f>
        <v>4700</v>
      </c>
      <c r="Z5083">
        <f>MROUND(RANK(E5083,E$14:E$10000),$X$2)</f>
        <v>5000</v>
      </c>
      <c r="AA5083">
        <f>MROUND(RANK(F5083,F$14:F$10000),$X$2)</f>
        <v>4850</v>
      </c>
      <c r="AB5083">
        <f>MROUND(RANK(G5083,G$14:G$10000),$X$2)</f>
        <v>5400</v>
      </c>
      <c r="AC5083">
        <f>MROUND(RANK(H5083,H$14:H$10000),$X$2)</f>
        <v>5150</v>
      </c>
      <c r="AD5083">
        <f>MROUND(RANK(I5083,I$14:I$10000),$X$2)</f>
        <v>5100</v>
      </c>
      <c r="AE5083">
        <f>SUM(X5083:AC5083)+SUM(Y5083:AA5083)+Y5083*4</f>
        <v>63150</v>
      </c>
    </row>
    <row r="5084" spans="1:31" x14ac:dyDescent="0.2">
      <c r="A5084" s="1">
        <v>45893</v>
      </c>
      <c r="B5084" s="2">
        <v>0.59518518518518515</v>
      </c>
      <c r="C5084" s="11">
        <v>1019788176</v>
      </c>
      <c r="D5084" s="12">
        <v>0.39479999999999998</v>
      </c>
      <c r="E5084" s="4">
        <v>1.3096699999999999</v>
      </c>
      <c r="F5084" s="4">
        <v>1.256</v>
      </c>
      <c r="G5084" s="12">
        <v>-0.70389999999999997</v>
      </c>
      <c r="H5084" s="12">
        <v>-0.1396</v>
      </c>
      <c r="I5084" s="4">
        <v>-1.645</v>
      </c>
      <c r="J5084" s="29">
        <v>100</v>
      </c>
      <c r="K5084">
        <v>169</v>
      </c>
      <c r="L5084" s="6">
        <v>190</v>
      </c>
      <c r="M5084" s="27">
        <v>0.44500000000000001</v>
      </c>
      <c r="N5084" s="6">
        <v>1.45</v>
      </c>
      <c r="O5084" s="6">
        <v>1.4</v>
      </c>
      <c r="P5084" s="6">
        <v>-0.56000000000000005</v>
      </c>
      <c r="Q5084" s="6">
        <v>-0.12</v>
      </c>
      <c r="R5084" s="31">
        <v>0.02</v>
      </c>
      <c r="S5084" s="6">
        <v>0.18</v>
      </c>
      <c r="T5084" s="6">
        <v>0.14000000000000001</v>
      </c>
      <c r="U5084" s="6">
        <v>0.06</v>
      </c>
      <c r="V5084" s="6">
        <v>1.2999999999999999E-2</v>
      </c>
      <c r="X5084">
        <f>MROUND(RANK(C5084,C$14:C$10000),$X$2)</f>
        <v>4700</v>
      </c>
      <c r="Y5084">
        <f>MROUND(RANK(D5084,D$14:D$10000),$X$2)</f>
        <v>4700</v>
      </c>
      <c r="Z5084">
        <f>MROUND(RANK(E5084,E$14:E$10000),$X$2)</f>
        <v>5000</v>
      </c>
      <c r="AA5084">
        <f>MROUND(RANK(F5084,F$14:F$10000),$X$2)</f>
        <v>4850</v>
      </c>
      <c r="AB5084">
        <f>MROUND(RANK(G5084,G$14:G$10000),$X$2)</f>
        <v>5350</v>
      </c>
      <c r="AC5084">
        <f>MROUND(RANK(H5084,H$14:H$10000),$X$2)</f>
        <v>5250</v>
      </c>
      <c r="AD5084">
        <f>MROUND(RANK(I5084,I$14:I$10000),$X$2)</f>
        <v>5200</v>
      </c>
      <c r="AE5084">
        <f>SUM(X5084:AC5084)+SUM(Y5084:AA5084)+Y5084*4</f>
        <v>63200</v>
      </c>
    </row>
    <row r="5085" spans="1:31" x14ac:dyDescent="0.2">
      <c r="A5085" s="1">
        <v>45893</v>
      </c>
      <c r="B5085" s="2">
        <v>0.94978009259259255</v>
      </c>
      <c r="C5085" s="11">
        <v>677537268</v>
      </c>
      <c r="D5085" s="12">
        <v>0.37840000000000001</v>
      </c>
      <c r="E5085" s="4">
        <v>1.30857</v>
      </c>
      <c r="F5085" s="4">
        <v>1.2090000000000001</v>
      </c>
      <c r="G5085" s="12">
        <v>-0.58919999999999995</v>
      </c>
      <c r="H5085" s="12">
        <v>-0.12970000000000001</v>
      </c>
      <c r="I5085" s="4">
        <v>-1.3420000000000001</v>
      </c>
      <c r="J5085" s="29">
        <v>54</v>
      </c>
      <c r="K5085">
        <v>136</v>
      </c>
      <c r="L5085">
        <v>168</v>
      </c>
      <c r="M5085" s="29">
        <v>0.44500000000000001</v>
      </c>
      <c r="N5085">
        <v>1.45</v>
      </c>
      <c r="O5085">
        <v>1.4</v>
      </c>
      <c r="P5085">
        <v>-0.56000000000000005</v>
      </c>
      <c r="Q5085">
        <v>-0.12</v>
      </c>
      <c r="R5085" s="33">
        <v>0.02</v>
      </c>
      <c r="S5085">
        <v>0.18</v>
      </c>
      <c r="T5085">
        <v>0.14000000000000001</v>
      </c>
      <c r="U5085">
        <v>0.06</v>
      </c>
      <c r="V5085">
        <v>1.2999999999999999E-2</v>
      </c>
      <c r="X5085">
        <f>MROUND(RANK(C5085,C$14:C$10000),$X$2)</f>
        <v>5000</v>
      </c>
      <c r="Y5085">
        <f>MROUND(RANK(D5085,D$14:D$10000),$X$2)</f>
        <v>5000</v>
      </c>
      <c r="Z5085">
        <f>MROUND(RANK(E5085,E$14:E$10000),$X$2)</f>
        <v>5000</v>
      </c>
      <c r="AA5085">
        <f>MROUND(RANK(F5085,F$14:F$10000),$X$2)</f>
        <v>5050</v>
      </c>
      <c r="AB5085">
        <f>MROUND(RANK(G5085,G$14:G$10000),$X$2)</f>
        <v>3250</v>
      </c>
      <c r="AC5085">
        <f>MROUND(RANK(H5085,H$14:H$10000),$X$2)</f>
        <v>4850</v>
      </c>
      <c r="AD5085">
        <f>MROUND(RANK(I5085,I$14:I$10000),$X$2)</f>
        <v>5100</v>
      </c>
      <c r="AE5085">
        <f>SUM(X5085:AC5085)+SUM(Y5085:AA5085)+Y5085*4</f>
        <v>63200</v>
      </c>
    </row>
    <row r="5086" spans="1:31" x14ac:dyDescent="0.2">
      <c r="A5086" s="1">
        <v>45893</v>
      </c>
      <c r="B5086" s="2">
        <v>0.57582175925925927</v>
      </c>
      <c r="C5086" s="11">
        <v>376627773</v>
      </c>
      <c r="D5086" s="12">
        <v>0.3553</v>
      </c>
      <c r="E5086" s="4">
        <v>1.2441500000000001</v>
      </c>
      <c r="F5086" s="4">
        <v>1.1599999999999999</v>
      </c>
      <c r="G5086" s="12">
        <v>-0.52329999999999999</v>
      </c>
      <c r="H5086" s="12">
        <v>-0.12759999999999999</v>
      </c>
      <c r="I5086" s="4">
        <v>-1.125</v>
      </c>
      <c r="J5086" s="29">
        <v>59</v>
      </c>
      <c r="K5086">
        <v>78</v>
      </c>
      <c r="L5086" s="6">
        <v>106</v>
      </c>
      <c r="M5086" s="27">
        <v>0.42499999999999999</v>
      </c>
      <c r="N5086" s="6">
        <v>1.35</v>
      </c>
      <c r="O5086" s="6">
        <v>1.35</v>
      </c>
      <c r="P5086" s="6">
        <v>-0.57999999999999996</v>
      </c>
      <c r="Q5086" s="6">
        <v>-0.105</v>
      </c>
      <c r="R5086" s="31">
        <v>0.02</v>
      </c>
      <c r="S5086" s="6">
        <v>0.15</v>
      </c>
      <c r="T5086" s="6">
        <v>0.16</v>
      </c>
      <c r="U5086" s="6">
        <v>0.06</v>
      </c>
      <c r="V5086" s="6">
        <v>1.9E-2</v>
      </c>
      <c r="X5086">
        <f>MROUND(RANK(C5086,C$14:C$10000),$X$2)</f>
        <v>5200</v>
      </c>
      <c r="Y5086">
        <f>MROUND(RANK(D5086,D$14:D$10000),$X$2)</f>
        <v>5200</v>
      </c>
      <c r="Z5086">
        <f>MROUND(RANK(E5086,E$14:E$10000),$X$2)</f>
        <v>5200</v>
      </c>
      <c r="AA5086">
        <f>MROUND(RANK(F5086,F$14:F$10000),$X$2)</f>
        <v>5200</v>
      </c>
      <c r="AB5086">
        <f>MROUND(RANK(G5086,G$14:G$10000),$X$2)</f>
        <v>1400</v>
      </c>
      <c r="AC5086">
        <f>MROUND(RANK(H5086,H$14:H$10000),$X$2)</f>
        <v>4650</v>
      </c>
      <c r="AD5086">
        <f>MROUND(RANK(I5086,I$14:I$10000),$X$2)</f>
        <v>5000</v>
      </c>
      <c r="AE5086">
        <f>SUM(X5086:AC5086)+SUM(Y5086:AA5086)+Y5086*4</f>
        <v>63250</v>
      </c>
    </row>
    <row r="5087" spans="1:31" x14ac:dyDescent="0.2">
      <c r="A5087" s="1">
        <v>45893</v>
      </c>
      <c r="B5087" s="2">
        <v>0.99557870370370372</v>
      </c>
      <c r="C5087" s="11">
        <v>333670050</v>
      </c>
      <c r="D5087" s="12">
        <v>0.35049999999999998</v>
      </c>
      <c r="E5087" s="4">
        <v>1.2324999999999999</v>
      </c>
      <c r="F5087" s="4">
        <v>1.1519999999999999</v>
      </c>
      <c r="G5087" s="12">
        <v>-0.52329999999999999</v>
      </c>
      <c r="H5087" s="12">
        <v>-0.1241</v>
      </c>
      <c r="I5087" s="4">
        <v>-1.48</v>
      </c>
      <c r="J5087" s="29">
        <v>62</v>
      </c>
      <c r="K5087">
        <v>92</v>
      </c>
      <c r="L5087">
        <v>94</v>
      </c>
      <c r="M5087" s="29">
        <v>0.44500000000000001</v>
      </c>
      <c r="N5087">
        <v>1.45</v>
      </c>
      <c r="O5087">
        <v>1.4</v>
      </c>
      <c r="P5087">
        <v>-0.56000000000000005</v>
      </c>
      <c r="Q5087">
        <v>-0.12</v>
      </c>
      <c r="R5087" s="33">
        <v>0.02</v>
      </c>
      <c r="S5087">
        <v>0.18</v>
      </c>
      <c r="T5087">
        <v>0.14000000000000001</v>
      </c>
      <c r="U5087">
        <v>0.06</v>
      </c>
      <c r="V5087">
        <v>1.2999999999999999E-2</v>
      </c>
      <c r="X5087">
        <f>MROUND(RANK(C5087,C$14:C$10000),$X$2)</f>
        <v>5250</v>
      </c>
      <c r="Y5087">
        <f>MROUND(RANK(D5087,D$14:D$10000),$X$2)</f>
        <v>5250</v>
      </c>
      <c r="Z5087">
        <f>MROUND(RANK(E5087,E$14:E$10000),$X$2)</f>
        <v>5200</v>
      </c>
      <c r="AA5087">
        <f>MROUND(RANK(F5087,F$14:F$10000),$X$2)</f>
        <v>5200</v>
      </c>
      <c r="AB5087">
        <f>MROUND(RANK(G5087,G$14:G$10000),$X$2)</f>
        <v>1400</v>
      </c>
      <c r="AC5087">
        <f>MROUND(RANK(H5087,H$14:H$10000),$X$2)</f>
        <v>4300</v>
      </c>
      <c r="AD5087">
        <f>MROUND(RANK(I5087,I$14:I$10000),$X$2)</f>
        <v>5150</v>
      </c>
      <c r="AE5087">
        <f>SUM(X5087:AC5087)+SUM(Y5087:AA5087)+Y5087*4</f>
        <v>63250</v>
      </c>
    </row>
    <row r="5088" spans="1:31" x14ac:dyDescent="0.2">
      <c r="A5088" s="1">
        <v>45896</v>
      </c>
      <c r="B5088" s="2">
        <v>0.59098379629629627</v>
      </c>
      <c r="C5088" s="11">
        <v>435105277</v>
      </c>
      <c r="D5088" s="12">
        <v>0.3609</v>
      </c>
      <c r="E5088" s="4">
        <v>1.2357199999999999</v>
      </c>
      <c r="F5088" s="4">
        <v>1.173</v>
      </c>
      <c r="G5088" s="12">
        <v>-0.5897</v>
      </c>
      <c r="H5088" s="12">
        <v>-0.11700000000000001</v>
      </c>
      <c r="I5088" s="4">
        <v>-0.89900000000000002</v>
      </c>
      <c r="J5088" s="29">
        <v>97</v>
      </c>
      <c r="K5088">
        <v>272</v>
      </c>
      <c r="L5088">
        <v>273</v>
      </c>
      <c r="M5088" s="29">
        <v>0.45500000000000002</v>
      </c>
      <c r="N5088">
        <v>1.45</v>
      </c>
      <c r="O5088">
        <v>1.3</v>
      </c>
      <c r="P5088">
        <v>-0.54</v>
      </c>
      <c r="Q5088">
        <v>-0.125</v>
      </c>
      <c r="R5088" s="33">
        <v>4.4999999999999998E-2</v>
      </c>
      <c r="S5088">
        <v>0.16500000000000001</v>
      </c>
      <c r="T5088">
        <v>0.12</v>
      </c>
      <c r="U5088">
        <v>0.27</v>
      </c>
      <c r="V5088">
        <v>5.8499999999999899E-2</v>
      </c>
      <c r="X5088">
        <f>MROUND(RANK(C5088,C$14:C$10000),$X$2)</f>
        <v>5150</v>
      </c>
      <c r="Y5088">
        <f>MROUND(RANK(D5088,D$14:D$10000),$X$2)</f>
        <v>5150</v>
      </c>
      <c r="Z5088">
        <f>MROUND(RANK(E5088,E$14:E$10000),$X$2)</f>
        <v>5200</v>
      </c>
      <c r="AA5088">
        <f>MROUND(RANK(F5088,F$14:F$10000),$X$2)</f>
        <v>5150</v>
      </c>
      <c r="AB5088">
        <f>MROUND(RANK(G5088,G$14:G$10000),$X$2)</f>
        <v>3250</v>
      </c>
      <c r="AC5088">
        <f>MROUND(RANK(H5088,H$14:H$10000),$X$2)</f>
        <v>3250</v>
      </c>
      <c r="AD5088">
        <f>MROUND(RANK(I5088,I$14:I$10000),$X$2)</f>
        <v>4850</v>
      </c>
      <c r="AE5088">
        <f>SUM(X5088:AC5088)+SUM(Y5088:AA5088)+Y5088*4</f>
        <v>63250</v>
      </c>
    </row>
    <row r="5089" spans="1:31" x14ac:dyDescent="0.2">
      <c r="A5089" s="1">
        <v>45894</v>
      </c>
      <c r="B5089" s="2">
        <v>0.61789351851851848</v>
      </c>
      <c r="C5089" s="11">
        <v>251463473</v>
      </c>
      <c r="D5089" s="12">
        <v>0.33960000000000001</v>
      </c>
      <c r="E5089" s="4">
        <v>1.1867399999999999</v>
      </c>
      <c r="F5089" s="4">
        <v>1.0880000000000001</v>
      </c>
      <c r="G5089" s="12">
        <v>-0.52329999999999999</v>
      </c>
      <c r="H5089" s="12">
        <v>-0.1186</v>
      </c>
      <c r="I5089" s="4">
        <v>-1.736</v>
      </c>
      <c r="J5089" s="29">
        <v>53</v>
      </c>
      <c r="K5089">
        <v>80</v>
      </c>
      <c r="L5089">
        <v>193</v>
      </c>
      <c r="M5089" s="29">
        <v>0.44500000000000001</v>
      </c>
      <c r="N5089">
        <v>1.35</v>
      </c>
      <c r="O5089">
        <v>1.45</v>
      </c>
      <c r="P5089">
        <v>-0.54</v>
      </c>
      <c r="Q5089">
        <v>-0.12</v>
      </c>
      <c r="R5089" s="33">
        <v>0.02</v>
      </c>
      <c r="S5089">
        <v>0.13500000000000001</v>
      </c>
      <c r="T5089">
        <v>0.14000000000000001</v>
      </c>
      <c r="U5089">
        <v>0.06</v>
      </c>
      <c r="V5089">
        <v>1.2999999999999999E-2</v>
      </c>
      <c r="X5089">
        <f>MROUND(RANK(C5089,C$14:C$10000),$X$2)</f>
        <v>5300</v>
      </c>
      <c r="Y5089">
        <f>MROUND(RANK(D5089,D$14:D$10000),$X$2)</f>
        <v>5300</v>
      </c>
      <c r="Z5089">
        <f>MROUND(RANK(E5089,E$14:E$10000),$X$2)</f>
        <v>5300</v>
      </c>
      <c r="AA5089">
        <f>MROUND(RANK(F5089,F$14:F$10000),$X$2)</f>
        <v>5300</v>
      </c>
      <c r="AB5089">
        <f>MROUND(RANK(G5089,G$14:G$10000),$X$2)</f>
        <v>1400</v>
      </c>
      <c r="AC5089">
        <f>MROUND(RANK(H5089,H$14:H$10000),$X$2)</f>
        <v>3600</v>
      </c>
      <c r="AD5089">
        <f>MROUND(RANK(I5089,I$14:I$10000),$X$2)</f>
        <v>5250</v>
      </c>
      <c r="AE5089">
        <f>SUM(X5089:AC5089)+SUM(Y5089:AA5089)+Y5089*4</f>
        <v>63300</v>
      </c>
    </row>
    <row r="5090" spans="1:31" x14ac:dyDescent="0.2">
      <c r="A5090" s="1">
        <v>45894</v>
      </c>
      <c r="B5090" s="2">
        <v>0.99873842592592588</v>
      </c>
      <c r="C5090" s="11">
        <v>258465800</v>
      </c>
      <c r="D5090" s="12">
        <v>0.34060000000000001</v>
      </c>
      <c r="E5090" s="4">
        <v>1.19374</v>
      </c>
      <c r="F5090" s="4">
        <v>1.099</v>
      </c>
      <c r="G5090" s="12">
        <v>-0.55030000000000001</v>
      </c>
      <c r="H5090" s="12">
        <v>-0.1166</v>
      </c>
      <c r="I5090" s="4">
        <v>-1.034</v>
      </c>
      <c r="J5090" s="29">
        <v>43</v>
      </c>
      <c r="K5090">
        <v>75</v>
      </c>
      <c r="L5090" s="6">
        <v>172</v>
      </c>
      <c r="M5090" s="27">
        <v>0.435</v>
      </c>
      <c r="N5090" s="6">
        <v>1.45</v>
      </c>
      <c r="O5090" s="6">
        <v>1.35</v>
      </c>
      <c r="P5090" s="6">
        <v>-0.56000000000000005</v>
      </c>
      <c r="Q5090" s="6">
        <v>-0.105</v>
      </c>
      <c r="R5090" s="31">
        <v>0.06</v>
      </c>
      <c r="S5090" s="6">
        <v>0.13500000000000001</v>
      </c>
      <c r="T5090" s="6">
        <v>0.16</v>
      </c>
      <c r="U5090" s="6">
        <v>0.315</v>
      </c>
      <c r="V5090" s="6">
        <v>7.1999999999999995E-2</v>
      </c>
      <c r="X5090">
        <f>MROUND(RANK(C5090,C$14:C$10000),$X$2)</f>
        <v>5300</v>
      </c>
      <c r="Y5090">
        <f>MROUND(RANK(D5090,D$14:D$10000),$X$2)</f>
        <v>5300</v>
      </c>
      <c r="Z5090">
        <f>MROUND(RANK(E5090,E$14:E$10000),$X$2)</f>
        <v>5300</v>
      </c>
      <c r="AA5090">
        <f>MROUND(RANK(F5090,F$14:F$10000),$X$2)</f>
        <v>5300</v>
      </c>
      <c r="AB5090">
        <f>MROUND(RANK(G5090,G$14:G$10000),$X$2)</f>
        <v>1800</v>
      </c>
      <c r="AC5090">
        <f>MROUND(RANK(H5090,H$14:H$10000),$X$2)</f>
        <v>3200</v>
      </c>
      <c r="AD5090">
        <f>MROUND(RANK(I5090,I$14:I$10000),$X$2)</f>
        <v>4950</v>
      </c>
      <c r="AE5090">
        <f>SUM(X5090:AC5090)+SUM(Y5090:AA5090)+Y5090*4</f>
        <v>63300</v>
      </c>
    </row>
    <row r="5091" spans="1:31" x14ac:dyDescent="0.2">
      <c r="A5091" s="1">
        <v>45893</v>
      </c>
      <c r="B5091" s="2">
        <v>0.4887037037037037</v>
      </c>
      <c r="C5091" s="11">
        <v>414997061</v>
      </c>
      <c r="D5091" s="12">
        <v>0.35909999999999997</v>
      </c>
      <c r="E5091" s="4">
        <v>1.2497199999999999</v>
      </c>
      <c r="F5091" s="4">
        <v>1.163</v>
      </c>
      <c r="G5091" s="12">
        <v>-0.52329999999999999</v>
      </c>
      <c r="H5091" s="12">
        <v>-0.12989999999999999</v>
      </c>
      <c r="I5091" s="4">
        <v>-1.147</v>
      </c>
      <c r="J5091" s="29">
        <v>67</v>
      </c>
      <c r="K5091">
        <v>84</v>
      </c>
      <c r="L5091" s="6">
        <v>128</v>
      </c>
      <c r="M5091" s="27">
        <v>0.45500000000000002</v>
      </c>
      <c r="N5091" s="6">
        <v>1.45</v>
      </c>
      <c r="O5091" s="6">
        <v>1.35</v>
      </c>
      <c r="P5091" s="6">
        <v>-0.54</v>
      </c>
      <c r="Q5091" s="6">
        <v>-0.125</v>
      </c>
      <c r="R5091" s="31">
        <v>0.03</v>
      </c>
      <c r="S5091" s="6">
        <v>0.2</v>
      </c>
      <c r="T5091" s="6">
        <v>0.12</v>
      </c>
      <c r="U5091" s="6">
        <v>0.06</v>
      </c>
      <c r="V5091" s="6">
        <v>1.9E-2</v>
      </c>
      <c r="X5091">
        <f>MROUND(RANK(C5091,C$14:C$10000),$X$2)</f>
        <v>5200</v>
      </c>
      <c r="Y5091">
        <f>MROUND(RANK(D5091,D$14:D$10000),$X$2)</f>
        <v>5200</v>
      </c>
      <c r="Z5091">
        <f>MROUND(RANK(E5091,E$14:E$10000),$X$2)</f>
        <v>5200</v>
      </c>
      <c r="AA5091">
        <f>MROUND(RANK(F5091,F$14:F$10000),$X$2)</f>
        <v>5150</v>
      </c>
      <c r="AB5091">
        <f>MROUND(RANK(G5091,G$14:G$10000),$X$2)</f>
        <v>1400</v>
      </c>
      <c r="AC5091">
        <f>MROUND(RANK(H5091,H$14:H$10000),$X$2)</f>
        <v>4850</v>
      </c>
      <c r="AD5091">
        <f>MROUND(RANK(I5091,I$14:I$10000),$X$2)</f>
        <v>5050</v>
      </c>
      <c r="AE5091">
        <f>SUM(X5091:AC5091)+SUM(Y5091:AA5091)+Y5091*4</f>
        <v>63350</v>
      </c>
    </row>
    <row r="5092" spans="1:31" x14ac:dyDescent="0.2">
      <c r="A5092" s="1">
        <v>45894</v>
      </c>
      <c r="B5092" s="2">
        <v>0.61793981481481486</v>
      </c>
      <c r="C5092" s="11">
        <v>344860174</v>
      </c>
      <c r="D5092" s="12">
        <v>0.3518</v>
      </c>
      <c r="E5092" s="4">
        <v>1.2427699999999999</v>
      </c>
      <c r="F5092" s="4">
        <v>1.153</v>
      </c>
      <c r="G5092" s="12">
        <v>-0.52329999999999999</v>
      </c>
      <c r="H5092" s="12">
        <v>-0.12470000000000001</v>
      </c>
      <c r="I5092" s="4">
        <v>-1.53</v>
      </c>
      <c r="J5092" s="29">
        <v>73</v>
      </c>
      <c r="K5092">
        <v>87</v>
      </c>
      <c r="L5092">
        <v>114</v>
      </c>
      <c r="M5092" s="29">
        <v>0.435</v>
      </c>
      <c r="N5092">
        <v>1.45</v>
      </c>
      <c r="O5092">
        <v>1.45</v>
      </c>
      <c r="P5092">
        <v>-0.56000000000000005</v>
      </c>
      <c r="Q5092">
        <v>-0.12</v>
      </c>
      <c r="R5092" s="33">
        <v>0.02</v>
      </c>
      <c r="S5092">
        <v>0.15</v>
      </c>
      <c r="T5092">
        <v>0.12</v>
      </c>
      <c r="U5092">
        <v>0.06</v>
      </c>
      <c r="V5092">
        <v>1.9E-2</v>
      </c>
      <c r="X5092">
        <f>MROUND(RANK(C5092,C$14:C$10000),$X$2)</f>
        <v>5250</v>
      </c>
      <c r="Y5092">
        <f>MROUND(RANK(D5092,D$14:D$10000),$X$2)</f>
        <v>5250</v>
      </c>
      <c r="Z5092">
        <f>MROUND(RANK(E5092,E$14:E$10000),$X$2)</f>
        <v>5200</v>
      </c>
      <c r="AA5092">
        <f>MROUND(RANK(F5092,F$14:F$10000),$X$2)</f>
        <v>5200</v>
      </c>
      <c r="AB5092">
        <f>MROUND(RANK(G5092,G$14:G$10000),$X$2)</f>
        <v>1400</v>
      </c>
      <c r="AC5092">
        <f>MROUND(RANK(H5092,H$14:H$10000),$X$2)</f>
        <v>4400</v>
      </c>
      <c r="AD5092">
        <f>MROUND(RANK(I5092,I$14:I$10000),$X$2)</f>
        <v>5150</v>
      </c>
      <c r="AE5092">
        <f>SUM(X5092:AC5092)+SUM(Y5092:AA5092)+Y5092*4</f>
        <v>63350</v>
      </c>
    </row>
    <row r="5093" spans="1:31" x14ac:dyDescent="0.2">
      <c r="A5093" s="1">
        <v>45893</v>
      </c>
      <c r="B5093" s="2">
        <v>0.60961805555555559</v>
      </c>
      <c r="C5093" s="11">
        <v>542238901</v>
      </c>
      <c r="D5093" s="12">
        <v>0.36959999999999998</v>
      </c>
      <c r="E5093" s="4">
        <v>1.26163</v>
      </c>
      <c r="F5093" s="4">
        <v>1.1859999999999999</v>
      </c>
      <c r="G5093" s="12">
        <v>-0.55900000000000005</v>
      </c>
      <c r="H5093" s="12">
        <v>-0.13189999999999999</v>
      </c>
      <c r="I5093" s="4">
        <v>-1.4490000000000001</v>
      </c>
      <c r="J5093" s="29">
        <v>64</v>
      </c>
      <c r="K5093">
        <v>146</v>
      </c>
      <c r="L5093" s="6">
        <v>177</v>
      </c>
      <c r="M5093" s="27">
        <v>0.44500000000000001</v>
      </c>
      <c r="N5093" s="6">
        <v>1.45</v>
      </c>
      <c r="O5093" s="6">
        <v>1.4</v>
      </c>
      <c r="P5093" s="6">
        <v>-0.56000000000000005</v>
      </c>
      <c r="Q5093" s="6">
        <v>-0.12</v>
      </c>
      <c r="R5093" s="31">
        <v>0.02</v>
      </c>
      <c r="S5093" s="6">
        <v>0.18</v>
      </c>
      <c r="T5093" s="6">
        <v>0.14000000000000001</v>
      </c>
      <c r="U5093" s="6">
        <v>0.06</v>
      </c>
      <c r="V5093" s="6">
        <v>1.2999999999999999E-2</v>
      </c>
      <c r="X5093">
        <f>MROUND(RANK(C5093,C$14:C$10000),$X$2)</f>
        <v>5100</v>
      </c>
      <c r="Y5093">
        <f>MROUND(RANK(D5093,D$14:D$10000),$X$2)</f>
        <v>5100</v>
      </c>
      <c r="Z5093">
        <f>MROUND(RANK(E5093,E$14:E$10000),$X$2)</f>
        <v>5150</v>
      </c>
      <c r="AA5093">
        <f>MROUND(RANK(F5093,F$14:F$10000),$X$2)</f>
        <v>5100</v>
      </c>
      <c r="AB5093">
        <f>MROUND(RANK(G5093,G$14:G$10000),$X$2)</f>
        <v>2250</v>
      </c>
      <c r="AC5093">
        <f>MROUND(RANK(H5093,H$14:H$10000),$X$2)</f>
        <v>4950</v>
      </c>
      <c r="AD5093">
        <f>MROUND(RANK(I5093,I$14:I$10000),$X$2)</f>
        <v>5150</v>
      </c>
      <c r="AE5093">
        <f>SUM(X5093:AC5093)+SUM(Y5093:AA5093)+Y5093*4</f>
        <v>63400</v>
      </c>
    </row>
    <row r="5094" spans="1:31" x14ac:dyDescent="0.2">
      <c r="A5094" s="1">
        <v>45893</v>
      </c>
      <c r="B5094" s="2">
        <v>0.90385416666666663</v>
      </c>
      <c r="C5094" s="11">
        <v>978419370</v>
      </c>
      <c r="D5094" s="12">
        <v>0.3931</v>
      </c>
      <c r="E5094" s="4">
        <v>1.3168</v>
      </c>
      <c r="F5094" s="4">
        <v>1.2410000000000001</v>
      </c>
      <c r="G5094" s="12">
        <v>-0.66949999999999998</v>
      </c>
      <c r="H5094" s="12">
        <v>-0.13739999999999999</v>
      </c>
      <c r="I5094" s="4">
        <v>-1.526</v>
      </c>
      <c r="J5094" s="29">
        <v>83</v>
      </c>
      <c r="K5094">
        <v>149</v>
      </c>
      <c r="L5094" s="6">
        <v>190</v>
      </c>
      <c r="M5094" s="27">
        <v>0.44500000000000001</v>
      </c>
      <c r="N5094" s="6">
        <v>1.45</v>
      </c>
      <c r="O5094" s="6">
        <v>1.4</v>
      </c>
      <c r="P5094" s="6">
        <v>-0.56000000000000005</v>
      </c>
      <c r="Q5094" s="6">
        <v>-0.12</v>
      </c>
      <c r="R5094" s="31">
        <v>0.02</v>
      </c>
      <c r="S5094" s="6">
        <v>0.18</v>
      </c>
      <c r="T5094" s="6">
        <v>0.14000000000000001</v>
      </c>
      <c r="U5094" s="6">
        <v>0.06</v>
      </c>
      <c r="V5094" s="6">
        <v>1.2999999999999999E-2</v>
      </c>
      <c r="X5094">
        <f>MROUND(RANK(C5094,C$14:C$10000),$X$2)</f>
        <v>4750</v>
      </c>
      <c r="Y5094">
        <f>MROUND(RANK(D5094,D$14:D$10000),$X$2)</f>
        <v>4750</v>
      </c>
      <c r="Z5094">
        <f>MROUND(RANK(E5094,E$14:E$10000),$X$2)</f>
        <v>4950</v>
      </c>
      <c r="AA5094">
        <f>MROUND(RANK(F5094,F$14:F$10000),$X$2)</f>
        <v>4950</v>
      </c>
      <c r="AB5094">
        <f>MROUND(RANK(G5094,G$14:G$10000),$X$2)</f>
        <v>5150</v>
      </c>
      <c r="AC5094">
        <f>MROUND(RANK(H5094,H$14:H$10000),$X$2)</f>
        <v>5200</v>
      </c>
      <c r="AD5094">
        <f>MROUND(RANK(I5094,I$14:I$10000),$X$2)</f>
        <v>5150</v>
      </c>
      <c r="AE5094">
        <f>SUM(X5094:AC5094)+SUM(Y5094:AA5094)+Y5094*4</f>
        <v>63400</v>
      </c>
    </row>
    <row r="5095" spans="1:31" x14ac:dyDescent="0.2">
      <c r="A5095" s="1">
        <v>45894</v>
      </c>
      <c r="B5095" s="2">
        <v>0.55269675925925921</v>
      </c>
      <c r="C5095" s="11">
        <v>535016964</v>
      </c>
      <c r="D5095" s="12">
        <v>0.36909999999999998</v>
      </c>
      <c r="E5095" s="4">
        <v>1.25569</v>
      </c>
      <c r="F5095" s="4">
        <v>1.18</v>
      </c>
      <c r="G5095" s="12">
        <v>-0.55030000000000001</v>
      </c>
      <c r="H5095" s="12">
        <v>-0.1414</v>
      </c>
      <c r="I5095" s="4">
        <v>-1.048</v>
      </c>
      <c r="J5095" s="29">
        <v>69</v>
      </c>
      <c r="K5095">
        <v>147</v>
      </c>
      <c r="L5095" s="6">
        <v>157</v>
      </c>
      <c r="M5095" s="27">
        <v>0.435</v>
      </c>
      <c r="N5095" s="6">
        <v>1.35</v>
      </c>
      <c r="O5095" s="6">
        <v>1.4</v>
      </c>
      <c r="P5095" s="6">
        <v>-0.54</v>
      </c>
      <c r="Q5095" s="6">
        <v>-0.125</v>
      </c>
      <c r="R5095" s="31">
        <v>0.04</v>
      </c>
      <c r="S5095" s="6">
        <v>0.18</v>
      </c>
      <c r="T5095" s="6">
        <v>0.12</v>
      </c>
      <c r="U5095" s="6">
        <v>0.05</v>
      </c>
      <c r="V5095" s="6">
        <v>1.6E-2</v>
      </c>
      <c r="X5095">
        <f>MROUND(RANK(C5095,C$14:C$10000),$X$2)</f>
        <v>5100</v>
      </c>
      <c r="Y5095">
        <f>MROUND(RANK(D5095,D$14:D$10000),$X$2)</f>
        <v>5100</v>
      </c>
      <c r="Z5095">
        <f>MROUND(RANK(E5095,E$14:E$10000),$X$2)</f>
        <v>5150</v>
      </c>
      <c r="AA5095">
        <f>MROUND(RANK(F5095,F$14:F$10000),$X$2)</f>
        <v>5150</v>
      </c>
      <c r="AB5095">
        <f>MROUND(RANK(G5095,G$14:G$10000),$X$2)</f>
        <v>1800</v>
      </c>
      <c r="AC5095">
        <f>MROUND(RANK(H5095,H$14:H$10000),$X$2)</f>
        <v>5300</v>
      </c>
      <c r="AD5095">
        <f>MROUND(RANK(I5095,I$14:I$10000),$X$2)</f>
        <v>4950</v>
      </c>
      <c r="AE5095">
        <f>SUM(X5095:AC5095)+SUM(Y5095:AA5095)+Y5095*4</f>
        <v>63400</v>
      </c>
    </row>
    <row r="5096" spans="1:31" x14ac:dyDescent="0.2">
      <c r="A5096" s="1">
        <v>45894</v>
      </c>
      <c r="B5096" s="2">
        <v>0.67116898148148152</v>
      </c>
      <c r="C5096" s="11">
        <v>792066195</v>
      </c>
      <c r="D5096" s="12">
        <v>0.38469999999999999</v>
      </c>
      <c r="E5096" s="4">
        <v>1.33995</v>
      </c>
      <c r="F5096" s="4">
        <v>1.2410000000000001</v>
      </c>
      <c r="G5096" s="12">
        <v>-0.62180000000000002</v>
      </c>
      <c r="H5096" s="12">
        <v>-0.1321</v>
      </c>
      <c r="I5096" s="4">
        <v>-0.82099999999999995</v>
      </c>
      <c r="J5096" s="29">
        <v>56</v>
      </c>
      <c r="K5096">
        <v>103</v>
      </c>
      <c r="L5096">
        <v>183</v>
      </c>
      <c r="M5096" s="29">
        <v>0.42499999999999999</v>
      </c>
      <c r="N5096">
        <v>1.35</v>
      </c>
      <c r="O5096">
        <v>1.35</v>
      </c>
      <c r="P5096">
        <v>-0.57999999999999996</v>
      </c>
      <c r="Q5096">
        <v>-0.125</v>
      </c>
      <c r="R5096" s="33">
        <v>0.02</v>
      </c>
      <c r="S5096">
        <v>0.16500000000000001</v>
      </c>
      <c r="T5096">
        <v>0.14000000000000001</v>
      </c>
      <c r="U5096">
        <v>0.06</v>
      </c>
      <c r="V5096">
        <v>1.2999999999999999E-2</v>
      </c>
      <c r="X5096">
        <f>MROUND(RANK(C5096,C$14:C$10000),$X$2)</f>
        <v>4900</v>
      </c>
      <c r="Y5096">
        <f>MROUND(RANK(D5096,D$14:D$10000),$X$2)</f>
        <v>4900</v>
      </c>
      <c r="Z5096">
        <f>MROUND(RANK(E5096,E$14:E$10000),$X$2)</f>
        <v>4800</v>
      </c>
      <c r="AA5096">
        <f>MROUND(RANK(F5096,F$14:F$10000),$X$2)</f>
        <v>4950</v>
      </c>
      <c r="AB5096">
        <f>MROUND(RANK(G5096,G$14:G$10000),$X$2)</f>
        <v>4600</v>
      </c>
      <c r="AC5096">
        <f>MROUND(RANK(H5096,H$14:H$10000),$X$2)</f>
        <v>5000</v>
      </c>
      <c r="AD5096">
        <f>MROUND(RANK(I5096,I$14:I$10000),$X$2)</f>
        <v>4800</v>
      </c>
      <c r="AE5096">
        <f>SUM(X5096:AC5096)+SUM(Y5096:AA5096)+Y5096*4</f>
        <v>63400</v>
      </c>
    </row>
    <row r="5097" spans="1:31" x14ac:dyDescent="0.2">
      <c r="A5097" s="1">
        <v>45894</v>
      </c>
      <c r="B5097" s="2">
        <v>0.54521990740740744</v>
      </c>
      <c r="C5097" s="11">
        <v>516306339</v>
      </c>
      <c r="D5097" s="12">
        <v>0.36770000000000003</v>
      </c>
      <c r="E5097" s="4">
        <v>1.2609399999999999</v>
      </c>
      <c r="F5097" s="4">
        <v>1.175</v>
      </c>
      <c r="G5097" s="12">
        <v>-0.57230000000000003</v>
      </c>
      <c r="H5097" s="12">
        <v>-0.124</v>
      </c>
      <c r="I5097" s="4">
        <v>-0.89</v>
      </c>
      <c r="J5097" s="29">
        <v>51</v>
      </c>
      <c r="K5097">
        <v>148</v>
      </c>
      <c r="L5097" s="6">
        <v>164</v>
      </c>
      <c r="M5097" s="27">
        <v>0.45500000000000002</v>
      </c>
      <c r="N5097" s="6">
        <v>1.35</v>
      </c>
      <c r="O5097" s="6">
        <v>1.35</v>
      </c>
      <c r="P5097" s="6">
        <v>-0.57999999999999996</v>
      </c>
      <c r="Q5097" s="6">
        <v>-0.105</v>
      </c>
      <c r="R5097" s="31">
        <v>0.06</v>
      </c>
      <c r="S5097" s="6">
        <v>0.15</v>
      </c>
      <c r="T5097" s="6">
        <v>0.16</v>
      </c>
      <c r="U5097" s="6">
        <v>0.05</v>
      </c>
      <c r="V5097" s="6">
        <v>1.2999999999999999E-2</v>
      </c>
      <c r="X5097">
        <f>MROUND(RANK(C5097,C$14:C$10000),$X$2)</f>
        <v>5100</v>
      </c>
      <c r="Y5097">
        <f>MROUND(RANK(D5097,D$14:D$10000),$X$2)</f>
        <v>5100</v>
      </c>
      <c r="Z5097">
        <f>MROUND(RANK(E5097,E$14:E$10000),$X$2)</f>
        <v>5150</v>
      </c>
      <c r="AA5097">
        <f>MROUND(RANK(F5097,F$14:F$10000),$X$2)</f>
        <v>5150</v>
      </c>
      <c r="AB5097">
        <f>MROUND(RANK(G5097,G$14:G$10000),$X$2)</f>
        <v>2850</v>
      </c>
      <c r="AC5097">
        <f>MROUND(RANK(H5097,H$14:H$10000),$X$2)</f>
        <v>4300</v>
      </c>
      <c r="AD5097">
        <f>MROUND(RANK(I5097,I$14:I$10000),$X$2)</f>
        <v>4850</v>
      </c>
      <c r="AE5097">
        <f>SUM(X5097:AC5097)+SUM(Y5097:AA5097)+Y5097*4</f>
        <v>63450</v>
      </c>
    </row>
    <row r="5098" spans="1:31" x14ac:dyDescent="0.2">
      <c r="A5098" s="1">
        <v>45894</v>
      </c>
      <c r="B5098" s="2">
        <v>0.59638888888888886</v>
      </c>
      <c r="C5098" s="11">
        <v>964832972</v>
      </c>
      <c r="D5098" s="12">
        <v>0.3926</v>
      </c>
      <c r="E5098" s="4">
        <v>1.30098</v>
      </c>
      <c r="F5098" s="4">
        <v>1.2509999999999999</v>
      </c>
      <c r="G5098" s="12">
        <v>-0.66679999999999995</v>
      </c>
      <c r="H5098" s="12">
        <v>-0.1406</v>
      </c>
      <c r="I5098" s="4">
        <v>-1.492</v>
      </c>
      <c r="J5098" s="29">
        <v>99</v>
      </c>
      <c r="K5098">
        <v>145</v>
      </c>
      <c r="L5098">
        <v>169</v>
      </c>
      <c r="M5098" s="29">
        <v>0.42499999999999999</v>
      </c>
      <c r="N5098">
        <v>1.45</v>
      </c>
      <c r="O5098">
        <v>1.35</v>
      </c>
      <c r="P5098">
        <v>-0.54</v>
      </c>
      <c r="Q5098">
        <v>-0.11</v>
      </c>
      <c r="R5098" s="33">
        <v>0.02</v>
      </c>
      <c r="S5098">
        <v>0.15</v>
      </c>
      <c r="T5098">
        <v>0.12</v>
      </c>
      <c r="U5098">
        <v>0.06</v>
      </c>
      <c r="V5098">
        <v>1.6E-2</v>
      </c>
      <c r="X5098">
        <f>MROUND(RANK(C5098,C$14:C$10000),$X$2)</f>
        <v>4750</v>
      </c>
      <c r="Y5098">
        <f>MROUND(RANK(D5098,D$14:D$10000),$X$2)</f>
        <v>4750</v>
      </c>
      <c r="Z5098">
        <f>MROUND(RANK(E5098,E$14:E$10000),$X$2)</f>
        <v>5000</v>
      </c>
      <c r="AA5098">
        <f>MROUND(RANK(F5098,F$14:F$10000),$X$2)</f>
        <v>4900</v>
      </c>
      <c r="AB5098">
        <f>MROUND(RANK(G5098,G$14:G$10000),$X$2)</f>
        <v>5150</v>
      </c>
      <c r="AC5098">
        <f>MROUND(RANK(H5098,H$14:H$10000),$X$2)</f>
        <v>5250</v>
      </c>
      <c r="AD5098">
        <f>MROUND(RANK(I5098,I$14:I$10000),$X$2)</f>
        <v>5150</v>
      </c>
      <c r="AE5098">
        <f>SUM(X5098:AC5098)+SUM(Y5098:AA5098)+Y5098*4</f>
        <v>63450</v>
      </c>
    </row>
    <row r="5099" spans="1:31" x14ac:dyDescent="0.2">
      <c r="A5099" s="1">
        <v>45894</v>
      </c>
      <c r="B5099" s="2">
        <v>0.71087962962962958</v>
      </c>
      <c r="C5099" s="11">
        <v>316969717</v>
      </c>
      <c r="D5099" s="12">
        <v>0.34849999999999998</v>
      </c>
      <c r="E5099" s="4">
        <v>1.23658</v>
      </c>
      <c r="F5099" s="4">
        <v>1.1379999999999999</v>
      </c>
      <c r="G5099" s="12">
        <v>-0.52329999999999999</v>
      </c>
      <c r="H5099" s="12">
        <v>-0.12470000000000001</v>
      </c>
      <c r="I5099" s="4">
        <v>-1.052</v>
      </c>
      <c r="J5099" s="29">
        <v>51</v>
      </c>
      <c r="K5099">
        <v>88</v>
      </c>
      <c r="L5099" s="6">
        <v>116</v>
      </c>
      <c r="M5099" s="27">
        <v>0.435</v>
      </c>
      <c r="N5099" s="6">
        <v>1.45</v>
      </c>
      <c r="O5099" s="6">
        <v>1.3</v>
      </c>
      <c r="P5099" s="6">
        <v>-0.57999999999999996</v>
      </c>
      <c r="Q5099" s="6">
        <v>-0.115</v>
      </c>
      <c r="R5099" s="31">
        <v>0.04</v>
      </c>
      <c r="S5099" s="6">
        <v>0.13500000000000001</v>
      </c>
      <c r="T5099" s="6">
        <v>0.12</v>
      </c>
      <c r="U5099" s="6">
        <v>7.0000000000000007E-2</v>
      </c>
      <c r="V5099" s="6">
        <v>0.01</v>
      </c>
      <c r="X5099">
        <f>MROUND(RANK(C5099,C$14:C$10000),$X$2)</f>
        <v>5250</v>
      </c>
      <c r="Y5099">
        <f>MROUND(RANK(D5099,D$14:D$10000),$X$2)</f>
        <v>5250</v>
      </c>
      <c r="Z5099">
        <f>MROUND(RANK(E5099,E$14:E$10000),$X$2)</f>
        <v>5200</v>
      </c>
      <c r="AA5099">
        <f>MROUND(RANK(F5099,F$14:F$10000),$X$2)</f>
        <v>5250</v>
      </c>
      <c r="AB5099">
        <f>MROUND(RANK(G5099,G$14:G$10000),$X$2)</f>
        <v>1400</v>
      </c>
      <c r="AC5099">
        <f>MROUND(RANK(H5099,H$14:H$10000),$X$2)</f>
        <v>4400</v>
      </c>
      <c r="AD5099">
        <f>MROUND(RANK(I5099,I$14:I$10000),$X$2)</f>
        <v>4950</v>
      </c>
      <c r="AE5099">
        <f>SUM(X5099:AC5099)+SUM(Y5099:AA5099)+Y5099*4</f>
        <v>63450</v>
      </c>
    </row>
    <row r="5100" spans="1:31" x14ac:dyDescent="0.2">
      <c r="A5100" s="1">
        <v>45894</v>
      </c>
      <c r="B5100" s="2">
        <v>0.88003472222222223</v>
      </c>
      <c r="C5100" s="11">
        <v>940067892</v>
      </c>
      <c r="D5100" s="12">
        <v>0.39150000000000001</v>
      </c>
      <c r="E5100" s="4">
        <v>1.29173</v>
      </c>
      <c r="F5100" s="4">
        <v>1.24</v>
      </c>
      <c r="G5100" s="12">
        <v>-0.64759999999999995</v>
      </c>
      <c r="H5100" s="12">
        <v>-0.12989999999999999</v>
      </c>
      <c r="I5100" s="4">
        <v>-0.753</v>
      </c>
      <c r="J5100" s="29">
        <v>126</v>
      </c>
      <c r="K5100">
        <v>126</v>
      </c>
      <c r="L5100">
        <v>212</v>
      </c>
      <c r="M5100" s="29">
        <v>0.44500000000000001</v>
      </c>
      <c r="N5100">
        <v>1.35</v>
      </c>
      <c r="O5100">
        <v>1.35</v>
      </c>
      <c r="P5100">
        <v>-0.54</v>
      </c>
      <c r="Q5100">
        <v>-0.115</v>
      </c>
      <c r="R5100" s="33">
        <v>0.04</v>
      </c>
      <c r="S5100">
        <v>0.13500000000000001</v>
      </c>
      <c r="T5100">
        <v>0.14000000000000001</v>
      </c>
      <c r="U5100">
        <v>0.17499999999999999</v>
      </c>
      <c r="V5100">
        <v>2.5000000000000001E-2</v>
      </c>
      <c r="X5100">
        <f>MROUND(RANK(C5100,C$14:C$10000),$X$2)</f>
        <v>4800</v>
      </c>
      <c r="Y5100">
        <f>MROUND(RANK(D5100,D$14:D$10000),$X$2)</f>
        <v>4800</v>
      </c>
      <c r="Z5100">
        <f>MROUND(RANK(E5100,E$14:E$10000),$X$2)</f>
        <v>5050</v>
      </c>
      <c r="AA5100">
        <f>MROUND(RANK(F5100,F$14:F$10000),$X$2)</f>
        <v>4950</v>
      </c>
      <c r="AB5100">
        <f>MROUND(RANK(G5100,G$14:G$10000),$X$2)</f>
        <v>5000</v>
      </c>
      <c r="AC5100">
        <f>MROUND(RANK(H5100,H$14:H$10000),$X$2)</f>
        <v>4850</v>
      </c>
      <c r="AD5100">
        <f>MROUND(RANK(I5100,I$14:I$10000),$X$2)</f>
        <v>4750</v>
      </c>
      <c r="AE5100">
        <f>SUM(X5100:AC5100)+SUM(Y5100:AA5100)+Y5100*4</f>
        <v>63450</v>
      </c>
    </row>
    <row r="5101" spans="1:31" x14ac:dyDescent="0.2">
      <c r="A5101" s="1">
        <v>45894</v>
      </c>
      <c r="B5101" s="2">
        <v>0.60704861111111108</v>
      </c>
      <c r="C5101" s="11">
        <v>340353516</v>
      </c>
      <c r="D5101" s="12">
        <v>0.3513</v>
      </c>
      <c r="E5101" s="4">
        <v>1.2345600000000001</v>
      </c>
      <c r="F5101" s="4">
        <v>1.141</v>
      </c>
      <c r="G5101" s="12">
        <v>-0.52329999999999999</v>
      </c>
      <c r="H5101" s="12">
        <v>-0.12640000000000001</v>
      </c>
      <c r="I5101" s="4">
        <v>-1.41</v>
      </c>
      <c r="J5101" s="29">
        <v>78</v>
      </c>
      <c r="K5101">
        <v>84</v>
      </c>
      <c r="L5101" s="6">
        <v>129</v>
      </c>
      <c r="M5101" s="27">
        <v>0.45500000000000002</v>
      </c>
      <c r="N5101" s="6">
        <v>1.45</v>
      </c>
      <c r="O5101" s="6">
        <v>1.45</v>
      </c>
      <c r="P5101" s="6">
        <v>-0.56000000000000005</v>
      </c>
      <c r="Q5101" s="6">
        <v>-0.12</v>
      </c>
      <c r="R5101" s="31">
        <v>0.03</v>
      </c>
      <c r="S5101" s="6">
        <v>0.13500000000000001</v>
      </c>
      <c r="T5101" s="6">
        <v>0.14000000000000001</v>
      </c>
      <c r="U5101" s="6">
        <v>0.06</v>
      </c>
      <c r="V5101" s="6">
        <v>1.6E-2</v>
      </c>
      <c r="X5101">
        <f>MROUND(RANK(C5101,C$14:C$10000),$X$2)</f>
        <v>5250</v>
      </c>
      <c r="Y5101">
        <f>MROUND(RANK(D5101,D$14:D$10000),$X$2)</f>
        <v>5250</v>
      </c>
      <c r="Z5101">
        <f>MROUND(RANK(E5101,E$14:E$10000),$X$2)</f>
        <v>5200</v>
      </c>
      <c r="AA5101">
        <f>MROUND(RANK(F5101,F$14:F$10000),$X$2)</f>
        <v>5200</v>
      </c>
      <c r="AB5101">
        <f>MROUND(RANK(G5101,G$14:G$10000),$X$2)</f>
        <v>1400</v>
      </c>
      <c r="AC5101">
        <f>MROUND(RANK(H5101,H$14:H$10000),$X$2)</f>
        <v>4550</v>
      </c>
      <c r="AD5101">
        <f>MROUND(RANK(I5101,I$14:I$10000),$X$2)</f>
        <v>5150</v>
      </c>
      <c r="AE5101">
        <f>SUM(X5101:AC5101)+SUM(Y5101:AA5101)+Y5101*4</f>
        <v>63500</v>
      </c>
    </row>
    <row r="5102" spans="1:31" x14ac:dyDescent="0.2">
      <c r="A5102" s="1">
        <v>45894</v>
      </c>
      <c r="B5102" s="2">
        <v>0.96362268518518523</v>
      </c>
      <c r="C5102" s="11">
        <v>857408383</v>
      </c>
      <c r="D5102" s="12">
        <v>0.38779999999999998</v>
      </c>
      <c r="E5102" s="4">
        <v>1.32535</v>
      </c>
      <c r="F5102" s="4">
        <v>1.2470000000000001</v>
      </c>
      <c r="G5102" s="12">
        <v>-0.62509999999999999</v>
      </c>
      <c r="H5102" s="12">
        <v>-0.1386</v>
      </c>
      <c r="I5102" s="4">
        <v>-0.81</v>
      </c>
      <c r="J5102" s="29">
        <v>91</v>
      </c>
      <c r="K5102">
        <v>118</v>
      </c>
      <c r="L5102" s="6">
        <v>148</v>
      </c>
      <c r="M5102" s="27">
        <v>0.45500000000000002</v>
      </c>
      <c r="N5102" s="6">
        <v>1.45</v>
      </c>
      <c r="O5102" s="6">
        <v>1.4</v>
      </c>
      <c r="P5102" s="6">
        <v>-0.54</v>
      </c>
      <c r="Q5102" s="6">
        <v>-0.125</v>
      </c>
      <c r="R5102" s="31">
        <v>0.05</v>
      </c>
      <c r="S5102" s="6">
        <v>0.13500000000000001</v>
      </c>
      <c r="T5102" s="6">
        <v>0.14000000000000001</v>
      </c>
      <c r="U5102" s="6">
        <v>0.17499999999999999</v>
      </c>
      <c r="V5102" s="6">
        <v>6.6500000000000004E-2</v>
      </c>
      <c r="X5102">
        <f>MROUND(RANK(C5102,C$14:C$10000),$X$2)</f>
        <v>4850</v>
      </c>
      <c r="Y5102">
        <f>MROUND(RANK(D5102,D$14:D$10000),$X$2)</f>
        <v>4850</v>
      </c>
      <c r="Z5102">
        <f>MROUND(RANK(E5102,E$14:E$10000),$X$2)</f>
        <v>4900</v>
      </c>
      <c r="AA5102">
        <f>MROUND(RANK(F5102,F$14:F$10000),$X$2)</f>
        <v>4900</v>
      </c>
      <c r="AB5102">
        <f>MROUND(RANK(G5102,G$14:G$10000),$X$2)</f>
        <v>4700</v>
      </c>
      <c r="AC5102">
        <f>MROUND(RANK(H5102,H$14:H$10000),$X$2)</f>
        <v>5250</v>
      </c>
      <c r="AD5102">
        <f>MROUND(RANK(I5102,I$14:I$10000),$X$2)</f>
        <v>4800</v>
      </c>
      <c r="AE5102">
        <f>SUM(X5102:AC5102)+SUM(Y5102:AA5102)+Y5102*4</f>
        <v>63500</v>
      </c>
    </row>
    <row r="5103" spans="1:31" x14ac:dyDescent="0.2">
      <c r="A5103" s="1">
        <v>45895</v>
      </c>
      <c r="B5103" s="2">
        <v>0.6987268518518519</v>
      </c>
      <c r="C5103" s="11">
        <v>285518806</v>
      </c>
      <c r="D5103" s="12">
        <v>0.34449999999999997</v>
      </c>
      <c r="E5103" s="4">
        <v>1.2370099999999999</v>
      </c>
      <c r="F5103" s="4">
        <v>1.1279999999999999</v>
      </c>
      <c r="G5103" s="12">
        <v>-0.52139999999999997</v>
      </c>
      <c r="H5103" s="12">
        <v>-0.12230000000000001</v>
      </c>
      <c r="I5103" s="4">
        <v>-0.90900000000000003</v>
      </c>
      <c r="J5103" s="29">
        <v>40</v>
      </c>
      <c r="K5103">
        <v>89</v>
      </c>
      <c r="L5103">
        <v>132</v>
      </c>
      <c r="M5103" s="29">
        <v>0.42499999999999999</v>
      </c>
      <c r="N5103">
        <v>1.45</v>
      </c>
      <c r="O5103">
        <v>1.3</v>
      </c>
      <c r="P5103">
        <v>-0.56000000000000005</v>
      </c>
      <c r="Q5103">
        <v>-0.115</v>
      </c>
      <c r="R5103" s="33">
        <v>4.4999999999999998E-2</v>
      </c>
      <c r="S5103">
        <v>0.13500000000000001</v>
      </c>
      <c r="T5103">
        <v>0.14000000000000001</v>
      </c>
      <c r="U5103">
        <v>0.22500000000000001</v>
      </c>
      <c r="V5103">
        <v>5.8499999999999899E-2</v>
      </c>
      <c r="X5103">
        <f>MROUND(RANK(C5103,C$14:C$10000),$X$2)</f>
        <v>5300</v>
      </c>
      <c r="Y5103">
        <f>MROUND(RANK(D5103,D$14:D$10000),$X$2)</f>
        <v>5300</v>
      </c>
      <c r="Z5103">
        <f>MROUND(RANK(E5103,E$14:E$10000),$X$2)</f>
        <v>5200</v>
      </c>
      <c r="AA5103">
        <f>MROUND(RANK(F5103,F$14:F$10000),$X$2)</f>
        <v>5250</v>
      </c>
      <c r="AB5103">
        <f>MROUND(RANK(G5103,G$14:G$10000),$X$2)</f>
        <v>1400</v>
      </c>
      <c r="AC5103">
        <f>MROUND(RANK(H5103,H$14:H$10000),$X$2)</f>
        <v>4100</v>
      </c>
      <c r="AD5103">
        <f>MROUND(RANK(I5103,I$14:I$10000),$X$2)</f>
        <v>4850</v>
      </c>
      <c r="AE5103">
        <f>SUM(X5103:AC5103)+SUM(Y5103:AA5103)+Y5103*4</f>
        <v>63500</v>
      </c>
    </row>
    <row r="5104" spans="1:31" x14ac:dyDescent="0.2">
      <c r="A5104" s="1">
        <v>45894</v>
      </c>
      <c r="B5104" s="2">
        <v>0.5962615740740741</v>
      </c>
      <c r="C5104" s="11">
        <v>214954395</v>
      </c>
      <c r="D5104" s="12">
        <v>0.33350000000000002</v>
      </c>
      <c r="E5104" s="4">
        <v>1.16601</v>
      </c>
      <c r="F5104" s="4">
        <v>1.0840000000000001</v>
      </c>
      <c r="G5104" s="12">
        <v>-0.52329999999999999</v>
      </c>
      <c r="H5104" s="12">
        <v>-0.1202</v>
      </c>
      <c r="I5104" s="4">
        <v>-1.3340000000000001</v>
      </c>
      <c r="J5104" s="29">
        <v>79</v>
      </c>
      <c r="K5104">
        <v>101</v>
      </c>
      <c r="L5104">
        <v>173</v>
      </c>
      <c r="M5104" s="29">
        <v>0.44500000000000001</v>
      </c>
      <c r="N5104">
        <v>1.45</v>
      </c>
      <c r="O5104">
        <v>1.45</v>
      </c>
      <c r="P5104">
        <v>-0.56000000000000005</v>
      </c>
      <c r="Q5104">
        <v>-0.125</v>
      </c>
      <c r="R5104" s="33">
        <v>0.04</v>
      </c>
      <c r="S5104">
        <v>0.16500000000000001</v>
      </c>
      <c r="T5104">
        <v>0.12</v>
      </c>
      <c r="U5104">
        <v>7.0000000000000007E-2</v>
      </c>
      <c r="V5104">
        <v>1.2999999999999999E-2</v>
      </c>
      <c r="X5104">
        <f>MROUND(RANK(C5104,C$14:C$10000),$X$2)</f>
        <v>5300</v>
      </c>
      <c r="Y5104">
        <f>MROUND(RANK(D5104,D$14:D$10000),$X$2)</f>
        <v>5300</v>
      </c>
      <c r="Z5104">
        <f>MROUND(RANK(E5104,E$14:E$10000),$X$2)</f>
        <v>5300</v>
      </c>
      <c r="AA5104">
        <f>MROUND(RANK(F5104,F$14:F$10000),$X$2)</f>
        <v>5300</v>
      </c>
      <c r="AB5104">
        <f>MROUND(RANK(G5104,G$14:G$10000),$X$2)</f>
        <v>1400</v>
      </c>
      <c r="AC5104">
        <f>MROUND(RANK(H5104,H$14:H$10000),$X$2)</f>
        <v>3850</v>
      </c>
      <c r="AD5104">
        <f>MROUND(RANK(I5104,I$14:I$10000),$X$2)</f>
        <v>5100</v>
      </c>
      <c r="AE5104">
        <f>SUM(X5104:AC5104)+SUM(Y5104:AA5104)+Y5104*4</f>
        <v>63550</v>
      </c>
    </row>
    <row r="5105" spans="1:31" x14ac:dyDescent="0.2">
      <c r="A5105" s="1">
        <v>45894</v>
      </c>
      <c r="B5105" s="2">
        <v>0.75915509259259262</v>
      </c>
      <c r="C5105" s="11">
        <v>595937863</v>
      </c>
      <c r="D5105" s="12">
        <v>0.37330000000000002</v>
      </c>
      <c r="E5105" s="4">
        <v>1.3418300000000001</v>
      </c>
      <c r="F5105" s="4">
        <v>1.2230000000000001</v>
      </c>
      <c r="G5105" s="12">
        <v>-0.5927</v>
      </c>
      <c r="H5105" s="12">
        <v>-0.12740000000000001</v>
      </c>
      <c r="I5105" s="4">
        <v>-0.54800000000000004</v>
      </c>
      <c r="J5105" s="29">
        <v>26</v>
      </c>
      <c r="K5105">
        <v>53</v>
      </c>
      <c r="L5105">
        <v>108</v>
      </c>
      <c r="M5105" s="29">
        <v>0.435</v>
      </c>
      <c r="N5105">
        <v>1.35</v>
      </c>
      <c r="O5105">
        <v>1.3</v>
      </c>
      <c r="P5105">
        <v>-0.56000000000000005</v>
      </c>
      <c r="Q5105">
        <v>-0.115</v>
      </c>
      <c r="R5105" s="33">
        <v>0.06</v>
      </c>
      <c r="S5105">
        <v>0.2</v>
      </c>
      <c r="T5105">
        <v>0.16</v>
      </c>
      <c r="U5105">
        <v>0.09</v>
      </c>
      <c r="V5105">
        <v>1.4999999999999999E-2</v>
      </c>
      <c r="X5105">
        <f>MROUND(RANK(C5105,C$14:C$10000),$X$2)</f>
        <v>5050</v>
      </c>
      <c r="Y5105">
        <f>MROUND(RANK(D5105,D$14:D$10000),$X$2)</f>
        <v>5050</v>
      </c>
      <c r="Z5105">
        <f>MROUND(RANK(E5105,E$14:E$10000),$X$2)</f>
        <v>4800</v>
      </c>
      <c r="AA5105">
        <f>MROUND(RANK(F5105,F$14:F$10000),$X$2)</f>
        <v>5000</v>
      </c>
      <c r="AB5105">
        <f>MROUND(RANK(G5105,G$14:G$10000),$X$2)</f>
        <v>3950</v>
      </c>
      <c r="AC5105">
        <f>MROUND(RANK(H5105,H$14:H$10000),$X$2)</f>
        <v>4650</v>
      </c>
      <c r="AD5105">
        <f>MROUND(RANK(I5105,I$14:I$10000),$X$2)</f>
        <v>4600</v>
      </c>
      <c r="AE5105">
        <f>SUM(X5105:AC5105)+SUM(Y5105:AA5105)+Y5105*4</f>
        <v>63550</v>
      </c>
    </row>
    <row r="5106" spans="1:31" x14ac:dyDescent="0.2">
      <c r="A5106" s="1">
        <v>45894</v>
      </c>
      <c r="B5106" s="2">
        <v>0.99797453703703709</v>
      </c>
      <c r="C5106" s="11">
        <v>325380759</v>
      </c>
      <c r="D5106" s="12">
        <v>0.34960000000000002</v>
      </c>
      <c r="E5106" s="4">
        <v>1.266</v>
      </c>
      <c r="F5106" s="4">
        <v>1.1679999999999999</v>
      </c>
      <c r="G5106" s="12">
        <v>-0.5111</v>
      </c>
      <c r="H5106" s="12">
        <v>-0.12989999999999999</v>
      </c>
      <c r="I5106" s="4">
        <v>-0.78800000000000003</v>
      </c>
      <c r="J5106" s="29">
        <v>37</v>
      </c>
      <c r="K5106">
        <v>69</v>
      </c>
      <c r="L5106" s="6">
        <v>132</v>
      </c>
      <c r="M5106" s="27">
        <v>0.42499999999999999</v>
      </c>
      <c r="N5106" s="6">
        <v>1.35</v>
      </c>
      <c r="O5106" s="6">
        <v>1.3</v>
      </c>
      <c r="P5106" s="6">
        <v>-0.57999999999999996</v>
      </c>
      <c r="Q5106" s="6">
        <v>-0.115</v>
      </c>
      <c r="R5106" s="31">
        <v>0.03</v>
      </c>
      <c r="S5106" s="6">
        <v>0.15</v>
      </c>
      <c r="T5106" s="6">
        <v>0.16</v>
      </c>
      <c r="U5106" s="6">
        <v>0.315</v>
      </c>
      <c r="V5106" s="6">
        <v>5.8499999999999899E-2</v>
      </c>
      <c r="X5106">
        <f>MROUND(RANK(C5106,C$14:C$10000),$X$2)</f>
        <v>5250</v>
      </c>
      <c r="Y5106">
        <f>MROUND(RANK(D5106,D$14:D$10000),$X$2)</f>
        <v>5250</v>
      </c>
      <c r="Z5106">
        <f>MROUND(RANK(E5106,E$14:E$10000),$X$2)</f>
        <v>5150</v>
      </c>
      <c r="AA5106">
        <f>MROUND(RANK(F5106,F$14:F$10000),$X$2)</f>
        <v>5150</v>
      </c>
      <c r="AB5106">
        <f>MROUND(RANK(G5106,G$14:G$10000),$X$2)</f>
        <v>1350</v>
      </c>
      <c r="AC5106">
        <f>MROUND(RANK(H5106,H$14:H$10000),$X$2)</f>
        <v>4850</v>
      </c>
      <c r="AD5106">
        <f>MROUND(RANK(I5106,I$14:I$10000),$X$2)</f>
        <v>4800</v>
      </c>
      <c r="AE5106">
        <f>SUM(X5106:AC5106)+SUM(Y5106:AA5106)+Y5106*4</f>
        <v>63550</v>
      </c>
    </row>
    <row r="5107" spans="1:31" x14ac:dyDescent="0.2">
      <c r="A5107" s="1">
        <v>45896</v>
      </c>
      <c r="B5107" s="2">
        <v>0.61987268518518523</v>
      </c>
      <c r="C5107" s="11">
        <v>303704009</v>
      </c>
      <c r="D5107" s="12">
        <v>0.34689999999999999</v>
      </c>
      <c r="E5107" s="4">
        <v>1.2342500000000001</v>
      </c>
      <c r="F5107" s="4">
        <v>1.149</v>
      </c>
      <c r="G5107" s="12">
        <v>-0.51119999999999999</v>
      </c>
      <c r="H5107" s="12">
        <v>-0.12690000000000001</v>
      </c>
      <c r="I5107" s="4">
        <v>-3.4569999999999999</v>
      </c>
      <c r="J5107" s="29">
        <v>26</v>
      </c>
      <c r="K5107">
        <v>289</v>
      </c>
      <c r="L5107">
        <v>289</v>
      </c>
      <c r="M5107" s="29">
        <v>0.44500000000000001</v>
      </c>
      <c r="N5107">
        <v>1.35</v>
      </c>
      <c r="O5107">
        <v>1.45</v>
      </c>
      <c r="P5107">
        <v>-0.54</v>
      </c>
      <c r="Q5107">
        <v>-0.125</v>
      </c>
      <c r="R5107" s="33">
        <v>6.6666666666666602E-3</v>
      </c>
      <c r="S5107">
        <v>0.15</v>
      </c>
      <c r="T5107">
        <v>0.14000000000000001</v>
      </c>
      <c r="U5107">
        <v>7.4999999999999997E-2</v>
      </c>
      <c r="V5107">
        <v>7.1999999999999995E-2</v>
      </c>
      <c r="X5107">
        <f>MROUND(RANK(C5107,C$14:C$10000),$X$2)</f>
        <v>5250</v>
      </c>
      <c r="Y5107">
        <f>MROUND(RANK(D5107,D$14:D$10000),$X$2)</f>
        <v>5250</v>
      </c>
      <c r="Z5107">
        <f>MROUND(RANK(E5107,E$14:E$10000),$X$2)</f>
        <v>5200</v>
      </c>
      <c r="AA5107">
        <f>MROUND(RANK(F5107,F$14:F$10000),$X$2)</f>
        <v>5200</v>
      </c>
      <c r="AB5107">
        <f>MROUND(RANK(G5107,G$14:G$10000),$X$2)</f>
        <v>1400</v>
      </c>
      <c r="AC5107">
        <f>MROUND(RANK(H5107,H$14:H$10000),$X$2)</f>
        <v>4600</v>
      </c>
      <c r="AD5107">
        <f>MROUND(RANK(I5107,I$14:I$10000),$X$2)</f>
        <v>5400</v>
      </c>
      <c r="AE5107">
        <f>SUM(X5107:AC5107)+SUM(Y5107:AA5107)+Y5107*4</f>
        <v>63550</v>
      </c>
    </row>
    <row r="5108" spans="1:31" x14ac:dyDescent="0.2">
      <c r="A5108" s="1">
        <v>45894</v>
      </c>
      <c r="B5108" s="2">
        <v>0.6925</v>
      </c>
      <c r="C5108" s="11">
        <v>701271998</v>
      </c>
      <c r="D5108" s="12">
        <v>0.37980000000000003</v>
      </c>
      <c r="E5108" s="4">
        <v>1.28996</v>
      </c>
      <c r="F5108" s="4">
        <v>1.21</v>
      </c>
      <c r="G5108" s="12">
        <v>-0.5887</v>
      </c>
      <c r="H5108" s="12">
        <v>-0.13639999999999999</v>
      </c>
      <c r="I5108" s="4">
        <v>-1.0349999999999999</v>
      </c>
      <c r="J5108" s="29">
        <v>90</v>
      </c>
      <c r="K5108">
        <v>125</v>
      </c>
      <c r="L5108" s="6">
        <v>187</v>
      </c>
      <c r="M5108" s="27">
        <v>0.44500000000000001</v>
      </c>
      <c r="N5108" s="6">
        <v>1.35</v>
      </c>
      <c r="O5108" s="6">
        <v>1.3</v>
      </c>
      <c r="P5108" s="6">
        <v>-0.56000000000000005</v>
      </c>
      <c r="Q5108" s="6">
        <v>-0.105</v>
      </c>
      <c r="R5108" s="31">
        <v>0.06</v>
      </c>
      <c r="S5108" s="6">
        <v>0.13500000000000001</v>
      </c>
      <c r="T5108" s="6">
        <v>0.12</v>
      </c>
      <c r="U5108" s="6">
        <v>0.06</v>
      </c>
      <c r="V5108" s="6">
        <v>1.2999999999999999E-2</v>
      </c>
      <c r="X5108">
        <f>MROUND(RANK(C5108,C$14:C$10000),$X$2)</f>
        <v>5000</v>
      </c>
      <c r="Y5108">
        <f>MROUND(RANK(D5108,D$14:D$10000),$X$2)</f>
        <v>5000</v>
      </c>
      <c r="Z5108">
        <f>MROUND(RANK(E5108,E$14:E$10000),$X$2)</f>
        <v>5050</v>
      </c>
      <c r="AA5108">
        <f>MROUND(RANK(F5108,F$14:F$10000),$X$2)</f>
        <v>5050</v>
      </c>
      <c r="AB5108">
        <f>MROUND(RANK(G5108,G$14:G$10000),$X$2)</f>
        <v>3250</v>
      </c>
      <c r="AC5108">
        <f>MROUND(RANK(H5108,H$14:H$10000),$X$2)</f>
        <v>5150</v>
      </c>
      <c r="AD5108">
        <f>MROUND(RANK(I5108,I$14:I$10000),$X$2)</f>
        <v>4950</v>
      </c>
      <c r="AE5108">
        <f>SUM(X5108:AC5108)+SUM(Y5108:AA5108)+Y5108*4</f>
        <v>63600</v>
      </c>
    </row>
    <row r="5109" spans="1:31" x14ac:dyDescent="0.2">
      <c r="A5109" s="1">
        <v>45894</v>
      </c>
      <c r="B5109" s="2">
        <v>0.79245370370370372</v>
      </c>
      <c r="C5109" s="11">
        <v>929471923</v>
      </c>
      <c r="D5109" s="12">
        <v>0.3911</v>
      </c>
      <c r="E5109" s="4">
        <v>1.31558</v>
      </c>
      <c r="F5109" s="4">
        <v>1.2509999999999999</v>
      </c>
      <c r="G5109" s="12">
        <v>-0.6573</v>
      </c>
      <c r="H5109" s="12">
        <v>-0.13950000000000001</v>
      </c>
      <c r="I5109" s="4">
        <v>-0.81</v>
      </c>
      <c r="J5109" s="29">
        <v>85</v>
      </c>
      <c r="K5109">
        <v>176</v>
      </c>
      <c r="L5109" s="6">
        <v>195</v>
      </c>
      <c r="M5109" s="27">
        <v>0.42499999999999999</v>
      </c>
      <c r="N5109" s="6">
        <v>1.45</v>
      </c>
      <c r="O5109" s="6">
        <v>1.3</v>
      </c>
      <c r="P5109" s="6">
        <v>-0.56000000000000005</v>
      </c>
      <c r="Q5109" s="6">
        <v>-0.115</v>
      </c>
      <c r="R5109" s="31">
        <v>0.03</v>
      </c>
      <c r="S5109" s="6">
        <v>0.2</v>
      </c>
      <c r="T5109" s="6">
        <v>0.16</v>
      </c>
      <c r="U5109" s="6">
        <v>0.09</v>
      </c>
      <c r="V5109" s="6">
        <v>2.84999999999999E-2</v>
      </c>
      <c r="X5109">
        <f>MROUND(RANK(C5109,C$14:C$10000),$X$2)</f>
        <v>4800</v>
      </c>
      <c r="Y5109">
        <f>MROUND(RANK(D5109,D$14:D$10000),$X$2)</f>
        <v>4800</v>
      </c>
      <c r="Z5109">
        <f>MROUND(RANK(E5109,E$14:E$10000),$X$2)</f>
        <v>4950</v>
      </c>
      <c r="AA5109">
        <f>MROUND(RANK(F5109,F$14:F$10000),$X$2)</f>
        <v>4900</v>
      </c>
      <c r="AB5109">
        <f>MROUND(RANK(G5109,G$14:G$10000),$X$2)</f>
        <v>5050</v>
      </c>
      <c r="AC5109">
        <f>MROUND(RANK(H5109,H$14:H$10000),$X$2)</f>
        <v>5250</v>
      </c>
      <c r="AD5109">
        <f>MROUND(RANK(I5109,I$14:I$10000),$X$2)</f>
        <v>4800</v>
      </c>
      <c r="AE5109">
        <f>SUM(X5109:AC5109)+SUM(Y5109:AA5109)+Y5109*4</f>
        <v>63600</v>
      </c>
    </row>
    <row r="5110" spans="1:31" x14ac:dyDescent="0.2">
      <c r="A5110" s="1">
        <v>45894</v>
      </c>
      <c r="B5110" s="2">
        <v>0.98347222222222219</v>
      </c>
      <c r="C5110" s="11">
        <v>910830092</v>
      </c>
      <c r="D5110" s="12">
        <v>0.39029999999999998</v>
      </c>
      <c r="E5110" s="4">
        <v>1.3090599999999999</v>
      </c>
      <c r="F5110" s="4">
        <v>1.252</v>
      </c>
      <c r="G5110" s="12">
        <v>-0.67249999999999999</v>
      </c>
      <c r="H5110" s="12">
        <v>-0.1346</v>
      </c>
      <c r="I5110" s="4">
        <v>-0.56999999999999995</v>
      </c>
      <c r="J5110" s="29">
        <v>164</v>
      </c>
      <c r="K5110">
        <v>227</v>
      </c>
      <c r="L5110" s="6">
        <v>264</v>
      </c>
      <c r="M5110" s="27">
        <v>0.435</v>
      </c>
      <c r="N5110" s="6">
        <v>1.35</v>
      </c>
      <c r="O5110" s="6">
        <v>1.4</v>
      </c>
      <c r="P5110" s="6">
        <v>-0.57999999999999996</v>
      </c>
      <c r="Q5110" s="6">
        <v>-0.12</v>
      </c>
      <c r="R5110" s="31">
        <v>0.06</v>
      </c>
      <c r="S5110" s="6">
        <v>0.15</v>
      </c>
      <c r="T5110" s="6">
        <v>0.12</v>
      </c>
      <c r="U5110" s="6">
        <v>0.245</v>
      </c>
      <c r="V5110" s="6">
        <v>6.6500000000000004E-2</v>
      </c>
      <c r="X5110">
        <f>MROUND(RANK(C5110,C$14:C$10000),$X$2)</f>
        <v>4800</v>
      </c>
      <c r="Y5110">
        <f>MROUND(RANK(D5110,D$14:D$10000),$X$2)</f>
        <v>4800</v>
      </c>
      <c r="Z5110">
        <f>MROUND(RANK(E5110,E$14:E$10000),$X$2)</f>
        <v>5000</v>
      </c>
      <c r="AA5110">
        <f>MROUND(RANK(F5110,F$14:F$10000),$X$2)</f>
        <v>4850</v>
      </c>
      <c r="AB5110">
        <f>MROUND(RANK(G5110,G$14:G$10000),$X$2)</f>
        <v>5200</v>
      </c>
      <c r="AC5110">
        <f>MROUND(RANK(H5110,H$14:H$10000),$X$2)</f>
        <v>5100</v>
      </c>
      <c r="AD5110">
        <f>MROUND(RANK(I5110,I$14:I$10000),$X$2)</f>
        <v>4600</v>
      </c>
      <c r="AE5110">
        <f>SUM(X5110:AC5110)+SUM(Y5110:AA5110)+Y5110*4</f>
        <v>63600</v>
      </c>
    </row>
    <row r="5111" spans="1:31" x14ac:dyDescent="0.2">
      <c r="A5111" s="1">
        <v>45895</v>
      </c>
      <c r="B5111" s="2">
        <v>0.70751157407407406</v>
      </c>
      <c r="C5111" s="11">
        <v>900304812</v>
      </c>
      <c r="D5111" s="12">
        <v>0.38979999999999998</v>
      </c>
      <c r="E5111" s="4">
        <v>1.2900100000000001</v>
      </c>
      <c r="F5111" s="4">
        <v>1.25</v>
      </c>
      <c r="G5111" s="12">
        <v>-0.65149999999999997</v>
      </c>
      <c r="H5111" s="12">
        <v>-0.1323</v>
      </c>
      <c r="I5111" s="4">
        <v>-1.964</v>
      </c>
      <c r="J5111" s="29">
        <v>174</v>
      </c>
      <c r="K5111">
        <v>236</v>
      </c>
      <c r="L5111">
        <v>261</v>
      </c>
      <c r="M5111" s="29">
        <v>0.44500000000000001</v>
      </c>
      <c r="N5111">
        <v>1.45</v>
      </c>
      <c r="O5111">
        <v>1.45</v>
      </c>
      <c r="P5111">
        <v>-0.57999999999999996</v>
      </c>
      <c r="Q5111">
        <v>-0.12</v>
      </c>
      <c r="R5111" s="33">
        <v>0.02</v>
      </c>
      <c r="S5111">
        <v>0.18</v>
      </c>
      <c r="T5111">
        <v>0.04</v>
      </c>
      <c r="U5111">
        <v>7.4999999999999997E-2</v>
      </c>
      <c r="V5111">
        <v>5.8499999999999899E-2</v>
      </c>
      <c r="X5111">
        <f>MROUND(RANK(C5111,C$14:C$10000),$X$2)</f>
        <v>4850</v>
      </c>
      <c r="Y5111">
        <f>MROUND(RANK(D5111,D$14:D$10000),$X$2)</f>
        <v>4800</v>
      </c>
      <c r="Z5111">
        <f>MROUND(RANK(E5111,E$14:E$10000),$X$2)</f>
        <v>5050</v>
      </c>
      <c r="AA5111">
        <f>MROUND(RANK(F5111,F$14:F$10000),$X$2)</f>
        <v>4900</v>
      </c>
      <c r="AB5111">
        <f>MROUND(RANK(G5111,G$14:G$10000),$X$2)</f>
        <v>5050</v>
      </c>
      <c r="AC5111">
        <f>MROUND(RANK(H5111,H$14:H$10000),$X$2)</f>
        <v>5000</v>
      </c>
      <c r="AD5111">
        <f>MROUND(RANK(I5111,I$14:I$10000),$X$2)</f>
        <v>5300</v>
      </c>
      <c r="AE5111">
        <f>SUM(X5111:AC5111)+SUM(Y5111:AA5111)+Y5111*4</f>
        <v>63600</v>
      </c>
    </row>
    <row r="5112" spans="1:31" x14ac:dyDescent="0.2">
      <c r="A5112" s="1">
        <v>45893</v>
      </c>
      <c r="B5112" s="2">
        <v>0.97722222222222221</v>
      </c>
      <c r="C5112" s="11">
        <v>338228022</v>
      </c>
      <c r="D5112" s="12">
        <v>0.35110000000000002</v>
      </c>
      <c r="E5112" s="4">
        <v>1.23363</v>
      </c>
      <c r="F5112" s="4">
        <v>1.145</v>
      </c>
      <c r="G5112" s="12">
        <v>-0.52329999999999999</v>
      </c>
      <c r="H5112" s="12">
        <v>-0.12809999999999999</v>
      </c>
      <c r="I5112" s="4">
        <v>-1.5469999999999999</v>
      </c>
      <c r="J5112" s="29">
        <v>76</v>
      </c>
      <c r="K5112">
        <v>91</v>
      </c>
      <c r="L5112">
        <v>130</v>
      </c>
      <c r="M5112" s="29">
        <v>0.44500000000000001</v>
      </c>
      <c r="N5112">
        <v>1.45</v>
      </c>
      <c r="O5112">
        <v>1.4</v>
      </c>
      <c r="P5112">
        <v>-0.56000000000000005</v>
      </c>
      <c r="Q5112">
        <v>-0.12</v>
      </c>
      <c r="R5112" s="33">
        <v>0.02</v>
      </c>
      <c r="S5112">
        <v>0.18</v>
      </c>
      <c r="T5112">
        <v>0.14000000000000001</v>
      </c>
      <c r="U5112">
        <v>0.06</v>
      </c>
      <c r="V5112">
        <v>1.2999999999999999E-2</v>
      </c>
      <c r="X5112">
        <f>MROUND(RANK(C5112,C$14:C$10000),$X$2)</f>
        <v>5250</v>
      </c>
      <c r="Y5112">
        <f>MROUND(RANK(D5112,D$14:D$10000),$X$2)</f>
        <v>5250</v>
      </c>
      <c r="Z5112">
        <f>MROUND(RANK(E5112,E$14:E$10000),$X$2)</f>
        <v>5200</v>
      </c>
      <c r="AA5112">
        <f>MROUND(RANK(F5112,F$14:F$10000),$X$2)</f>
        <v>5200</v>
      </c>
      <c r="AB5112">
        <f>MROUND(RANK(G5112,G$14:G$10000),$X$2)</f>
        <v>1400</v>
      </c>
      <c r="AC5112">
        <f>MROUND(RANK(H5112,H$14:H$10000),$X$2)</f>
        <v>4700</v>
      </c>
      <c r="AD5112">
        <f>MROUND(RANK(I5112,I$14:I$10000),$X$2)</f>
        <v>5200</v>
      </c>
      <c r="AE5112">
        <f>SUM(X5112:AC5112)+SUM(Y5112:AA5112)+Y5112*4</f>
        <v>63650</v>
      </c>
    </row>
    <row r="5113" spans="1:31" x14ac:dyDescent="0.2">
      <c r="A5113" s="1">
        <v>45894</v>
      </c>
      <c r="B5113" s="2">
        <v>0.6017824074074074</v>
      </c>
      <c r="C5113" s="11">
        <v>858973140</v>
      </c>
      <c r="D5113" s="12">
        <v>0.38790000000000002</v>
      </c>
      <c r="E5113" s="4">
        <v>1.30786</v>
      </c>
      <c r="F5113" s="4">
        <v>1.2470000000000001</v>
      </c>
      <c r="G5113" s="12">
        <v>-0.64239999999999997</v>
      </c>
      <c r="H5113" s="12">
        <v>-0.13150000000000001</v>
      </c>
      <c r="I5113" s="4">
        <v>-1.1120000000000001</v>
      </c>
      <c r="J5113" s="29">
        <v>96</v>
      </c>
      <c r="K5113">
        <v>154</v>
      </c>
      <c r="L5113">
        <v>174</v>
      </c>
      <c r="M5113" s="29">
        <v>0.44500000000000001</v>
      </c>
      <c r="N5113">
        <v>1.35</v>
      </c>
      <c r="O5113">
        <v>1.45</v>
      </c>
      <c r="P5113">
        <v>-0.54</v>
      </c>
      <c r="Q5113">
        <v>-0.115</v>
      </c>
      <c r="R5113" s="33">
        <v>0.05</v>
      </c>
      <c r="S5113">
        <v>0.18</v>
      </c>
      <c r="T5113">
        <v>0.14000000000000001</v>
      </c>
      <c r="U5113">
        <v>7.0000000000000007E-2</v>
      </c>
      <c r="V5113">
        <v>1.2999999999999999E-2</v>
      </c>
      <c r="X5113">
        <f>MROUND(RANK(C5113,C$14:C$10000),$X$2)</f>
        <v>4850</v>
      </c>
      <c r="Y5113">
        <f>MROUND(RANK(D5113,D$14:D$10000),$X$2)</f>
        <v>4850</v>
      </c>
      <c r="Z5113">
        <f>MROUND(RANK(E5113,E$14:E$10000),$X$2)</f>
        <v>5000</v>
      </c>
      <c r="AA5113">
        <f>MROUND(RANK(F5113,F$14:F$10000),$X$2)</f>
        <v>4900</v>
      </c>
      <c r="AB5113">
        <f>MROUND(RANK(G5113,G$14:G$10000),$X$2)</f>
        <v>4950</v>
      </c>
      <c r="AC5113">
        <f>MROUND(RANK(H5113,H$14:H$10000),$X$2)</f>
        <v>4950</v>
      </c>
      <c r="AD5113">
        <f>MROUND(RANK(I5113,I$14:I$10000),$X$2)</f>
        <v>5000</v>
      </c>
      <c r="AE5113">
        <f>SUM(X5113:AC5113)+SUM(Y5113:AA5113)+Y5113*4</f>
        <v>63650</v>
      </c>
    </row>
    <row r="5114" spans="1:31" x14ac:dyDescent="0.2">
      <c r="A5114" s="1">
        <v>45894</v>
      </c>
      <c r="B5114" s="2">
        <v>0.61248842592592589</v>
      </c>
      <c r="C5114" s="11">
        <v>655760187</v>
      </c>
      <c r="D5114" s="12">
        <v>0.37709999999999999</v>
      </c>
      <c r="E5114" s="4">
        <v>1.2841400000000001</v>
      </c>
      <c r="F5114" s="4">
        <v>1.2090000000000001</v>
      </c>
      <c r="G5114" s="12">
        <v>-0.58609999999999995</v>
      </c>
      <c r="H5114" s="12">
        <v>-0.13689999999999999</v>
      </c>
      <c r="I5114" s="4">
        <v>-1.034</v>
      </c>
      <c r="J5114" s="29">
        <v>84</v>
      </c>
      <c r="K5114">
        <v>103</v>
      </c>
      <c r="L5114" s="6">
        <v>154</v>
      </c>
      <c r="M5114" s="27">
        <v>0.435</v>
      </c>
      <c r="N5114" s="6">
        <v>1.35</v>
      </c>
      <c r="O5114" s="6">
        <v>1.3</v>
      </c>
      <c r="P5114" s="6">
        <v>-0.57999999999999996</v>
      </c>
      <c r="Q5114" s="6">
        <v>-0.125</v>
      </c>
      <c r="R5114" s="31">
        <v>0.02</v>
      </c>
      <c r="S5114" s="6">
        <v>0.15</v>
      </c>
      <c r="T5114" s="6">
        <v>0.16</v>
      </c>
      <c r="U5114" s="6">
        <v>7.0000000000000007E-2</v>
      </c>
      <c r="V5114" s="6">
        <v>0.01</v>
      </c>
      <c r="X5114">
        <f>MROUND(RANK(C5114,C$14:C$10000),$X$2)</f>
        <v>5000</v>
      </c>
      <c r="Y5114">
        <f>MROUND(RANK(D5114,D$14:D$10000),$X$2)</f>
        <v>5000</v>
      </c>
      <c r="Z5114">
        <f>MROUND(RANK(E5114,E$14:E$10000),$X$2)</f>
        <v>5100</v>
      </c>
      <c r="AA5114">
        <f>MROUND(RANK(F5114,F$14:F$10000),$X$2)</f>
        <v>5050</v>
      </c>
      <c r="AB5114">
        <f>MROUND(RANK(G5114,G$14:G$10000),$X$2)</f>
        <v>3200</v>
      </c>
      <c r="AC5114">
        <f>MROUND(RANK(H5114,H$14:H$10000),$X$2)</f>
        <v>5150</v>
      </c>
      <c r="AD5114">
        <f>MROUND(RANK(I5114,I$14:I$10000),$X$2)</f>
        <v>4950</v>
      </c>
      <c r="AE5114">
        <f>SUM(X5114:AC5114)+SUM(Y5114:AA5114)+Y5114*4</f>
        <v>63650</v>
      </c>
    </row>
    <row r="5115" spans="1:31" x14ac:dyDescent="0.2">
      <c r="A5115" s="1">
        <v>45894</v>
      </c>
      <c r="B5115" s="2">
        <v>0.61250000000000004</v>
      </c>
      <c r="C5115" s="11">
        <v>502011588</v>
      </c>
      <c r="D5115" s="12">
        <v>0.36659999999999998</v>
      </c>
      <c r="E5115" s="4">
        <v>1.26065</v>
      </c>
      <c r="F5115" s="4">
        <v>1.1850000000000001</v>
      </c>
      <c r="G5115" s="12">
        <v>-0.5504</v>
      </c>
      <c r="H5115" s="12">
        <v>-0.1303</v>
      </c>
      <c r="I5115" s="4">
        <v>-0.96699999999999997</v>
      </c>
      <c r="J5115" s="29">
        <v>75</v>
      </c>
      <c r="K5115">
        <v>102</v>
      </c>
      <c r="L5115" s="6">
        <v>127</v>
      </c>
      <c r="M5115" s="27">
        <v>0.435</v>
      </c>
      <c r="N5115" s="6">
        <v>1.35</v>
      </c>
      <c r="O5115" s="6">
        <v>1.3</v>
      </c>
      <c r="P5115" s="6">
        <v>-0.57999999999999996</v>
      </c>
      <c r="Q5115" s="6">
        <v>-0.125</v>
      </c>
      <c r="R5115" s="31">
        <v>0.02</v>
      </c>
      <c r="S5115" s="6">
        <v>0.15</v>
      </c>
      <c r="T5115" s="6">
        <v>0.16</v>
      </c>
      <c r="U5115" s="6">
        <v>7.0000000000000007E-2</v>
      </c>
      <c r="V5115" s="6">
        <v>0.01</v>
      </c>
      <c r="X5115">
        <f>MROUND(RANK(C5115,C$14:C$10000),$X$2)</f>
        <v>5150</v>
      </c>
      <c r="Y5115">
        <f>MROUND(RANK(D5115,D$14:D$10000),$X$2)</f>
        <v>5150</v>
      </c>
      <c r="Z5115">
        <f>MROUND(RANK(E5115,E$14:E$10000),$X$2)</f>
        <v>5150</v>
      </c>
      <c r="AA5115">
        <f>MROUND(RANK(F5115,F$14:F$10000),$X$2)</f>
        <v>5100</v>
      </c>
      <c r="AB5115">
        <f>MROUND(RANK(G5115,G$14:G$10000),$X$2)</f>
        <v>2200</v>
      </c>
      <c r="AC5115">
        <f>MROUND(RANK(H5115,H$14:H$10000),$X$2)</f>
        <v>4900</v>
      </c>
      <c r="AD5115">
        <f>MROUND(RANK(I5115,I$14:I$10000),$X$2)</f>
        <v>4900</v>
      </c>
      <c r="AE5115">
        <f>SUM(X5115:AC5115)+SUM(Y5115:AA5115)+Y5115*4</f>
        <v>63650</v>
      </c>
    </row>
    <row r="5116" spans="1:31" x14ac:dyDescent="0.2">
      <c r="A5116" s="1">
        <v>45896</v>
      </c>
      <c r="B5116" s="2">
        <v>0.59136574074074078</v>
      </c>
      <c r="C5116" s="11">
        <v>948800532</v>
      </c>
      <c r="D5116" s="12">
        <v>0.39190000000000003</v>
      </c>
      <c r="E5116" s="4">
        <v>1.2988900000000001</v>
      </c>
      <c r="F5116" s="4">
        <v>1.254</v>
      </c>
      <c r="G5116" s="12">
        <v>-0.68220000000000003</v>
      </c>
      <c r="H5116" s="12">
        <v>-0.13200000000000001</v>
      </c>
      <c r="I5116" s="4">
        <v>-1.825</v>
      </c>
      <c r="J5116" s="29">
        <v>155</v>
      </c>
      <c r="K5116">
        <v>213</v>
      </c>
      <c r="L5116" s="6">
        <v>269</v>
      </c>
      <c r="M5116" s="27">
        <v>0.435</v>
      </c>
      <c r="N5116" s="6">
        <v>1.35</v>
      </c>
      <c r="O5116" s="6">
        <v>1.45</v>
      </c>
      <c r="P5116" s="6">
        <v>-0.54</v>
      </c>
      <c r="Q5116" s="6">
        <v>-0.115</v>
      </c>
      <c r="R5116" s="31">
        <v>6.6666666666666602E-3</v>
      </c>
      <c r="S5116" s="6">
        <v>0.13500000000000001</v>
      </c>
      <c r="T5116" s="6">
        <v>0.12</v>
      </c>
      <c r="U5116" s="6">
        <v>0.315</v>
      </c>
      <c r="V5116" s="6">
        <v>8.5499999999999896E-2</v>
      </c>
      <c r="X5116">
        <f>MROUND(RANK(C5116,C$14:C$10000),$X$2)</f>
        <v>4800</v>
      </c>
      <c r="Y5116">
        <f>MROUND(RANK(D5116,D$14:D$10000),$X$2)</f>
        <v>4800</v>
      </c>
      <c r="Z5116">
        <f>MROUND(RANK(E5116,E$14:E$10000),$X$2)</f>
        <v>5050</v>
      </c>
      <c r="AA5116">
        <f>MROUND(RANK(F5116,F$14:F$10000),$X$2)</f>
        <v>4850</v>
      </c>
      <c r="AB5116">
        <f>MROUND(RANK(G5116,G$14:G$10000),$X$2)</f>
        <v>5250</v>
      </c>
      <c r="AC5116">
        <f>MROUND(RANK(H5116,H$14:H$10000),$X$2)</f>
        <v>5000</v>
      </c>
      <c r="AD5116">
        <f>MROUND(RANK(I5116,I$14:I$10000),$X$2)</f>
        <v>5250</v>
      </c>
      <c r="AE5116">
        <f>SUM(X5116:AC5116)+SUM(Y5116:AA5116)+Y5116*4</f>
        <v>63650</v>
      </c>
    </row>
    <row r="5117" spans="1:31" x14ac:dyDescent="0.2">
      <c r="A5117" s="1">
        <v>45893</v>
      </c>
      <c r="B5117" s="2">
        <v>0.92224537037037035</v>
      </c>
      <c r="C5117" s="11">
        <v>527330387</v>
      </c>
      <c r="D5117" s="12">
        <v>0.36849999999999999</v>
      </c>
      <c r="E5117" s="4">
        <v>1.26281</v>
      </c>
      <c r="F5117" s="4">
        <v>1.179</v>
      </c>
      <c r="G5117" s="12">
        <v>-0.58320000000000005</v>
      </c>
      <c r="H5117" s="12">
        <v>-0.12479999999999999</v>
      </c>
      <c r="I5117" s="4">
        <v>-1.44</v>
      </c>
      <c r="J5117" s="29">
        <v>57</v>
      </c>
      <c r="K5117">
        <v>130</v>
      </c>
      <c r="L5117">
        <v>179</v>
      </c>
      <c r="M5117" s="29">
        <v>0.44500000000000001</v>
      </c>
      <c r="N5117">
        <v>1.45</v>
      </c>
      <c r="O5117">
        <v>1.4</v>
      </c>
      <c r="P5117">
        <v>-0.56000000000000005</v>
      </c>
      <c r="Q5117">
        <v>-0.12</v>
      </c>
      <c r="R5117" s="33">
        <v>0.02</v>
      </c>
      <c r="S5117">
        <v>0.18</v>
      </c>
      <c r="T5117">
        <v>0.14000000000000001</v>
      </c>
      <c r="U5117">
        <v>0.06</v>
      </c>
      <c r="V5117">
        <v>1.2999999999999999E-2</v>
      </c>
      <c r="X5117">
        <f>MROUND(RANK(C5117,C$14:C$10000),$X$2)</f>
        <v>5100</v>
      </c>
      <c r="Y5117">
        <f>MROUND(RANK(D5117,D$14:D$10000),$X$2)</f>
        <v>5100</v>
      </c>
      <c r="Z5117">
        <f>MROUND(RANK(E5117,E$14:E$10000),$X$2)</f>
        <v>5150</v>
      </c>
      <c r="AA5117">
        <f>MROUND(RANK(F5117,F$14:F$10000),$X$2)</f>
        <v>5150</v>
      </c>
      <c r="AB5117">
        <f>MROUND(RANK(G5117,G$14:G$10000),$X$2)</f>
        <v>3000</v>
      </c>
      <c r="AC5117">
        <f>MROUND(RANK(H5117,H$14:H$10000),$X$2)</f>
        <v>4400</v>
      </c>
      <c r="AD5117">
        <f>MROUND(RANK(I5117,I$14:I$10000),$X$2)</f>
        <v>5150</v>
      </c>
      <c r="AE5117">
        <f>SUM(X5117:AC5117)+SUM(Y5117:AA5117)+Y5117*4</f>
        <v>63700</v>
      </c>
    </row>
    <row r="5118" spans="1:31" x14ac:dyDescent="0.2">
      <c r="A5118" s="1">
        <v>45895</v>
      </c>
      <c r="B5118" s="2">
        <v>0.88853009259259264</v>
      </c>
      <c r="C5118" s="11">
        <v>537518073</v>
      </c>
      <c r="D5118" s="12">
        <v>0.36930000000000002</v>
      </c>
      <c r="E5118" s="4">
        <v>1.2617100000000001</v>
      </c>
      <c r="F5118" s="4">
        <v>1.181</v>
      </c>
      <c r="G5118" s="12">
        <v>-0.55330000000000001</v>
      </c>
      <c r="H5118" s="12">
        <v>-0.13800000000000001</v>
      </c>
      <c r="I5118" s="4">
        <v>-1.903</v>
      </c>
      <c r="J5118" s="29">
        <v>59</v>
      </c>
      <c r="K5118">
        <v>119</v>
      </c>
      <c r="L5118">
        <v>185</v>
      </c>
      <c r="M5118" s="29">
        <v>0.45500000000000002</v>
      </c>
      <c r="N5118">
        <v>1.35</v>
      </c>
      <c r="O5118">
        <v>1.3</v>
      </c>
      <c r="P5118">
        <v>-0.54</v>
      </c>
      <c r="Q5118">
        <v>-0.12</v>
      </c>
      <c r="R5118" s="33">
        <v>0.02</v>
      </c>
      <c r="S5118">
        <v>4.4999999999999998E-2</v>
      </c>
      <c r="T5118">
        <v>0.04</v>
      </c>
      <c r="U5118">
        <v>0.315</v>
      </c>
      <c r="V5118">
        <v>7.1999999999999995E-2</v>
      </c>
      <c r="X5118">
        <f>MROUND(RANK(C5118,C$14:C$10000),$X$2)</f>
        <v>5100</v>
      </c>
      <c r="Y5118">
        <f>MROUND(RANK(D5118,D$14:D$10000),$X$2)</f>
        <v>5100</v>
      </c>
      <c r="Z5118">
        <f>MROUND(RANK(E5118,E$14:E$10000),$X$2)</f>
        <v>5150</v>
      </c>
      <c r="AA5118">
        <f>MROUND(RANK(F5118,F$14:F$10000),$X$2)</f>
        <v>5150</v>
      </c>
      <c r="AB5118">
        <f>MROUND(RANK(G5118,G$14:G$10000),$X$2)</f>
        <v>2200</v>
      </c>
      <c r="AC5118">
        <f>MROUND(RANK(H5118,H$14:H$10000),$X$2)</f>
        <v>5200</v>
      </c>
      <c r="AD5118">
        <f>MROUND(RANK(I5118,I$14:I$10000),$X$2)</f>
        <v>5250</v>
      </c>
      <c r="AE5118">
        <f>SUM(X5118:AC5118)+SUM(Y5118:AA5118)+Y5118*4</f>
        <v>63700</v>
      </c>
    </row>
    <row r="5119" spans="1:31" x14ac:dyDescent="0.2">
      <c r="A5119" s="1">
        <v>45893</v>
      </c>
      <c r="B5119" s="2">
        <v>0.67129629629629628</v>
      </c>
      <c r="C5119" s="11">
        <v>546277269</v>
      </c>
      <c r="D5119" s="12">
        <v>0.36990000000000001</v>
      </c>
      <c r="E5119" s="4">
        <v>1.2640100000000001</v>
      </c>
      <c r="F5119" s="4">
        <v>1.1890000000000001</v>
      </c>
      <c r="G5119" s="12">
        <v>-0.55900000000000005</v>
      </c>
      <c r="H5119" s="12">
        <v>-0.14169999999999999</v>
      </c>
      <c r="I5119" s="4">
        <v>-1.589</v>
      </c>
      <c r="J5119" s="29">
        <v>74</v>
      </c>
      <c r="K5119">
        <v>147</v>
      </c>
      <c r="L5119" s="6">
        <v>180</v>
      </c>
      <c r="M5119" s="27">
        <v>0.44500000000000001</v>
      </c>
      <c r="N5119" s="6">
        <v>1.45</v>
      </c>
      <c r="O5119" s="6">
        <v>1.4</v>
      </c>
      <c r="P5119" s="6">
        <v>-0.56000000000000005</v>
      </c>
      <c r="Q5119" s="6">
        <v>-0.12</v>
      </c>
      <c r="R5119" s="31">
        <v>0.02</v>
      </c>
      <c r="S5119" s="6">
        <v>0.18</v>
      </c>
      <c r="T5119" s="6">
        <v>0.14000000000000001</v>
      </c>
      <c r="U5119" s="6">
        <v>0.06</v>
      </c>
      <c r="V5119" s="6">
        <v>1.2999999999999999E-2</v>
      </c>
      <c r="X5119">
        <f>MROUND(RANK(C5119,C$14:C$10000),$X$2)</f>
        <v>5100</v>
      </c>
      <c r="Y5119">
        <f>MROUND(RANK(D5119,D$14:D$10000),$X$2)</f>
        <v>5100</v>
      </c>
      <c r="Z5119">
        <f>MROUND(RANK(E5119,E$14:E$10000),$X$2)</f>
        <v>5150</v>
      </c>
      <c r="AA5119">
        <f>MROUND(RANK(F5119,F$14:F$10000),$X$2)</f>
        <v>5100</v>
      </c>
      <c r="AB5119">
        <f>MROUND(RANK(G5119,G$14:G$10000),$X$2)</f>
        <v>2250</v>
      </c>
      <c r="AC5119">
        <f>MROUND(RANK(H5119,H$14:H$10000),$X$2)</f>
        <v>5300</v>
      </c>
      <c r="AD5119">
        <f>MROUND(RANK(I5119,I$14:I$10000),$X$2)</f>
        <v>5200</v>
      </c>
      <c r="AE5119">
        <f>SUM(X5119:AC5119)+SUM(Y5119:AA5119)+Y5119*4</f>
        <v>63750</v>
      </c>
    </row>
    <row r="5120" spans="1:31" x14ac:dyDescent="0.2">
      <c r="A5120" s="1">
        <v>45894</v>
      </c>
      <c r="B5120" s="2">
        <v>0.60101851851851851</v>
      </c>
      <c r="C5120" s="11">
        <v>839708035</v>
      </c>
      <c r="D5120" s="12">
        <v>0.38700000000000001</v>
      </c>
      <c r="E5120" s="4">
        <v>1.2981499999999999</v>
      </c>
      <c r="F5120" s="4">
        <v>1.226</v>
      </c>
      <c r="G5120" s="12">
        <v>-0.59570000000000001</v>
      </c>
      <c r="H5120" s="12">
        <v>-0.14630000000000001</v>
      </c>
      <c r="I5120" s="4">
        <v>-1.381</v>
      </c>
      <c r="J5120" s="29">
        <v>101</v>
      </c>
      <c r="K5120">
        <v>102</v>
      </c>
      <c r="L5120" s="6">
        <v>188</v>
      </c>
      <c r="M5120" s="27">
        <v>0.45500000000000002</v>
      </c>
      <c r="N5120" s="6">
        <v>1.45</v>
      </c>
      <c r="O5120" s="6">
        <v>1.4</v>
      </c>
      <c r="P5120" s="6">
        <v>-0.57999999999999996</v>
      </c>
      <c r="Q5120" s="6">
        <v>-0.115</v>
      </c>
      <c r="R5120" s="31">
        <v>0.03</v>
      </c>
      <c r="S5120" s="6">
        <v>0.16500000000000001</v>
      </c>
      <c r="T5120" s="6">
        <v>0.16</v>
      </c>
      <c r="U5120" s="6">
        <v>7.0000000000000007E-2</v>
      </c>
      <c r="V5120" s="6">
        <v>1.2999999999999999E-2</v>
      </c>
      <c r="X5120">
        <f>MROUND(RANK(C5120,C$14:C$10000),$X$2)</f>
        <v>4900</v>
      </c>
      <c r="Y5120">
        <f>MROUND(RANK(D5120,D$14:D$10000),$X$2)</f>
        <v>4900</v>
      </c>
      <c r="Z5120">
        <f>MROUND(RANK(E5120,E$14:E$10000),$X$2)</f>
        <v>5050</v>
      </c>
      <c r="AA5120">
        <f>MROUND(RANK(F5120,F$14:F$10000),$X$2)</f>
        <v>5000</v>
      </c>
      <c r="AB5120">
        <f>MROUND(RANK(G5120,G$14:G$10000),$X$2)</f>
        <v>4000</v>
      </c>
      <c r="AC5120">
        <f>MROUND(RANK(H5120,H$14:H$10000),$X$2)</f>
        <v>5350</v>
      </c>
      <c r="AD5120">
        <f>MROUND(RANK(I5120,I$14:I$10000),$X$2)</f>
        <v>5150</v>
      </c>
      <c r="AE5120">
        <f>SUM(X5120:AC5120)+SUM(Y5120:AA5120)+Y5120*4</f>
        <v>63750</v>
      </c>
    </row>
    <row r="5121" spans="1:31" x14ac:dyDescent="0.2">
      <c r="A5121" s="1">
        <v>45894</v>
      </c>
      <c r="B5121" s="2">
        <v>0.62814814814814812</v>
      </c>
      <c r="C5121" s="11">
        <v>404541440</v>
      </c>
      <c r="D5121" s="12">
        <v>0.35809999999999997</v>
      </c>
      <c r="E5121" s="4">
        <v>1.21658</v>
      </c>
      <c r="F5121" s="4">
        <v>1.145</v>
      </c>
      <c r="G5121" s="12">
        <v>-0.52329999999999999</v>
      </c>
      <c r="H5121" s="12">
        <v>-0.13400000000000001</v>
      </c>
      <c r="I5121" s="4">
        <v>-1.86</v>
      </c>
      <c r="J5121" s="29">
        <v>86</v>
      </c>
      <c r="K5121">
        <v>101</v>
      </c>
      <c r="L5121" s="6">
        <v>107</v>
      </c>
      <c r="M5121" s="27">
        <v>0.44500000000000001</v>
      </c>
      <c r="N5121" s="6">
        <v>1.35</v>
      </c>
      <c r="O5121" s="6">
        <v>1.45</v>
      </c>
      <c r="P5121" s="6">
        <v>-0.57999999999999996</v>
      </c>
      <c r="Q5121" s="6">
        <v>-0.105</v>
      </c>
      <c r="R5121" s="31">
        <v>0.02</v>
      </c>
      <c r="S5121" s="6">
        <v>0.13500000000000001</v>
      </c>
      <c r="T5121" s="6">
        <v>0.12</v>
      </c>
      <c r="U5121" s="6">
        <v>7.0000000000000007E-2</v>
      </c>
      <c r="V5121" s="6">
        <v>1.2999999999999999E-2</v>
      </c>
      <c r="X5121">
        <f>MROUND(RANK(C5121,C$14:C$10000),$X$2)</f>
        <v>5200</v>
      </c>
      <c r="Y5121">
        <f>MROUND(RANK(D5121,D$14:D$10000),$X$2)</f>
        <v>5200</v>
      </c>
      <c r="Z5121">
        <f>MROUND(RANK(E5121,E$14:E$10000),$X$2)</f>
        <v>5250</v>
      </c>
      <c r="AA5121">
        <f>MROUND(RANK(F5121,F$14:F$10000),$X$2)</f>
        <v>5200</v>
      </c>
      <c r="AB5121">
        <f>MROUND(RANK(G5121,G$14:G$10000),$X$2)</f>
        <v>1400</v>
      </c>
      <c r="AC5121">
        <f>MROUND(RANK(H5121,H$14:H$10000),$X$2)</f>
        <v>5050</v>
      </c>
      <c r="AD5121">
        <f>MROUND(RANK(I5121,I$14:I$10000),$X$2)</f>
        <v>5250</v>
      </c>
      <c r="AE5121">
        <f>SUM(X5121:AC5121)+SUM(Y5121:AA5121)+Y5121*4</f>
        <v>63750</v>
      </c>
    </row>
    <row r="5122" spans="1:31" x14ac:dyDescent="0.2">
      <c r="A5122" s="1">
        <v>45895</v>
      </c>
      <c r="B5122" s="2">
        <v>0.62481481481481482</v>
      </c>
      <c r="C5122" s="11">
        <v>997805079</v>
      </c>
      <c r="D5122" s="12">
        <v>0.39389999999999997</v>
      </c>
      <c r="E5122" s="4">
        <v>1.30748</v>
      </c>
      <c r="F5122" s="4">
        <v>1.248</v>
      </c>
      <c r="G5122" s="12">
        <v>-0.73799999999999999</v>
      </c>
      <c r="H5122" s="12">
        <v>-0.1421</v>
      </c>
      <c r="I5122" s="4">
        <v>-1.331</v>
      </c>
      <c r="J5122" s="29">
        <v>129</v>
      </c>
      <c r="K5122">
        <v>138</v>
      </c>
      <c r="L5122" s="6">
        <v>221</v>
      </c>
      <c r="M5122" s="27">
        <v>0.42499999999999999</v>
      </c>
      <c r="N5122" s="6">
        <v>1.45</v>
      </c>
      <c r="O5122" s="6">
        <v>1.3</v>
      </c>
      <c r="P5122" s="6">
        <v>-0.57999999999999996</v>
      </c>
      <c r="Q5122" s="6">
        <v>-0.105</v>
      </c>
      <c r="R5122" s="31">
        <v>0.05</v>
      </c>
      <c r="S5122" s="6">
        <v>4.4999999999999998E-2</v>
      </c>
      <c r="T5122" s="6">
        <v>0.16</v>
      </c>
      <c r="U5122" s="6">
        <v>7.4999999999999997E-2</v>
      </c>
      <c r="V5122" s="6">
        <v>8.5499999999999896E-2</v>
      </c>
      <c r="X5122">
        <f>MROUND(RANK(C5122,C$14:C$10000),$X$2)</f>
        <v>4750</v>
      </c>
      <c r="Y5122">
        <f>MROUND(RANK(D5122,D$14:D$10000),$X$2)</f>
        <v>4750</v>
      </c>
      <c r="Z5122">
        <f>MROUND(RANK(E5122,E$14:E$10000),$X$2)</f>
        <v>5000</v>
      </c>
      <c r="AA5122">
        <f>MROUND(RANK(F5122,F$14:F$10000),$X$2)</f>
        <v>4900</v>
      </c>
      <c r="AB5122">
        <f>MROUND(RANK(G5122,G$14:G$10000),$X$2)</f>
        <v>5400</v>
      </c>
      <c r="AC5122">
        <f>MROUND(RANK(H5122,H$14:H$10000),$X$2)</f>
        <v>5300</v>
      </c>
      <c r="AD5122">
        <f>MROUND(RANK(I5122,I$14:I$10000),$X$2)</f>
        <v>5100</v>
      </c>
      <c r="AE5122">
        <f>SUM(X5122:AC5122)+SUM(Y5122:AA5122)+Y5122*4</f>
        <v>63750</v>
      </c>
    </row>
    <row r="5123" spans="1:31" x14ac:dyDescent="0.2">
      <c r="A5123" s="1">
        <v>45893</v>
      </c>
      <c r="B5123" s="2">
        <v>1.6018518518518519E-2</v>
      </c>
      <c r="C5123" s="11">
        <v>317449095</v>
      </c>
      <c r="D5123" s="12">
        <v>0.34860000000000002</v>
      </c>
      <c r="E5123" s="4">
        <v>1.2130099999999999</v>
      </c>
      <c r="F5123" s="4">
        <v>1.1259999999999999</v>
      </c>
      <c r="G5123" s="12">
        <v>-0.52329999999999999</v>
      </c>
      <c r="H5123" s="12">
        <v>-0.12790000000000001</v>
      </c>
      <c r="I5123" s="4">
        <v>-1.1080000000000001</v>
      </c>
      <c r="J5123" s="29">
        <v>67</v>
      </c>
      <c r="K5123">
        <v>74</v>
      </c>
      <c r="L5123">
        <v>87</v>
      </c>
      <c r="M5123" s="29">
        <v>0.42499999999999999</v>
      </c>
      <c r="N5123">
        <v>1.35</v>
      </c>
      <c r="O5123">
        <v>1.45</v>
      </c>
      <c r="P5123">
        <v>-0.56000000000000005</v>
      </c>
      <c r="Q5123">
        <v>-0.11</v>
      </c>
      <c r="R5123" s="33">
        <v>4.4999999999999998E-2</v>
      </c>
      <c r="S5123">
        <v>0.18</v>
      </c>
      <c r="T5123">
        <v>0.12</v>
      </c>
      <c r="U5123">
        <v>0.05</v>
      </c>
      <c r="V5123">
        <v>1.6E-2</v>
      </c>
      <c r="X5123">
        <f>MROUND(RANK(C5123,C$14:C$10000),$X$2)</f>
        <v>5250</v>
      </c>
      <c r="Y5123">
        <f>MROUND(RANK(D5123,D$14:D$10000),$X$2)</f>
        <v>5250</v>
      </c>
      <c r="Z5123">
        <f>MROUND(RANK(E5123,E$14:E$10000),$X$2)</f>
        <v>5250</v>
      </c>
      <c r="AA5123">
        <f>MROUND(RANK(F5123,F$14:F$10000),$X$2)</f>
        <v>5250</v>
      </c>
      <c r="AB5123">
        <f>MROUND(RANK(G5123,G$14:G$10000),$X$2)</f>
        <v>1400</v>
      </c>
      <c r="AC5123">
        <f>MROUND(RANK(H5123,H$14:H$10000),$X$2)</f>
        <v>4650</v>
      </c>
      <c r="AD5123">
        <f>MROUND(RANK(I5123,I$14:I$10000),$X$2)</f>
        <v>5000</v>
      </c>
      <c r="AE5123">
        <f>SUM(X5123:AC5123)+SUM(Y5123:AA5123)+Y5123*4</f>
        <v>63800</v>
      </c>
    </row>
    <row r="5124" spans="1:31" x14ac:dyDescent="0.2">
      <c r="A5124" s="1">
        <v>45893</v>
      </c>
      <c r="B5124" s="2">
        <v>0.66792824074074075</v>
      </c>
      <c r="C5124" s="11">
        <v>389858926</v>
      </c>
      <c r="D5124" s="12">
        <v>0.35659999999999997</v>
      </c>
      <c r="E5124" s="4">
        <v>1.25278</v>
      </c>
      <c r="F5124" s="4">
        <v>1.1579999999999999</v>
      </c>
      <c r="G5124" s="12">
        <v>-0.54090000000000005</v>
      </c>
      <c r="H5124" s="12">
        <v>-0.13089999999999999</v>
      </c>
      <c r="I5124" s="4">
        <v>-1.5529999999999999</v>
      </c>
      <c r="J5124" s="29">
        <v>82</v>
      </c>
      <c r="K5124">
        <v>89</v>
      </c>
      <c r="L5124">
        <v>111</v>
      </c>
      <c r="M5124" s="29">
        <v>0.44500000000000001</v>
      </c>
      <c r="N5124">
        <v>1.45</v>
      </c>
      <c r="O5124">
        <v>1.4</v>
      </c>
      <c r="P5124">
        <v>-0.56000000000000005</v>
      </c>
      <c r="Q5124">
        <v>-0.12</v>
      </c>
      <c r="R5124" s="33">
        <v>0.02</v>
      </c>
      <c r="S5124">
        <v>0.18</v>
      </c>
      <c r="T5124">
        <v>0.14000000000000001</v>
      </c>
      <c r="U5124">
        <v>0.06</v>
      </c>
      <c r="V5124">
        <v>1.2999999999999999E-2</v>
      </c>
      <c r="X5124">
        <f>MROUND(RANK(C5124,C$14:C$10000),$X$2)</f>
        <v>5200</v>
      </c>
      <c r="Y5124">
        <f>MROUND(RANK(D5124,D$14:D$10000),$X$2)</f>
        <v>5200</v>
      </c>
      <c r="Z5124">
        <f>MROUND(RANK(E5124,E$14:E$10000),$X$2)</f>
        <v>5150</v>
      </c>
      <c r="AA5124">
        <f>MROUND(RANK(F5124,F$14:F$10000),$X$2)</f>
        <v>5200</v>
      </c>
      <c r="AB5124">
        <f>MROUND(RANK(G5124,G$14:G$10000),$X$2)</f>
        <v>1800</v>
      </c>
      <c r="AC5124">
        <f>MROUND(RANK(H5124,H$14:H$10000),$X$2)</f>
        <v>4900</v>
      </c>
      <c r="AD5124">
        <f>MROUND(RANK(I5124,I$14:I$10000),$X$2)</f>
        <v>5200</v>
      </c>
      <c r="AE5124">
        <f>SUM(X5124:AC5124)+SUM(Y5124:AA5124)+Y5124*4</f>
        <v>63800</v>
      </c>
    </row>
    <row r="5125" spans="1:31" x14ac:dyDescent="0.2">
      <c r="A5125" s="1">
        <v>45893</v>
      </c>
      <c r="B5125" s="2">
        <v>2.5925925925925925E-3</v>
      </c>
      <c r="C5125" s="11">
        <v>893647807</v>
      </c>
      <c r="D5125" s="12">
        <v>0.38950000000000001</v>
      </c>
      <c r="E5125" s="4">
        <v>1.3149299999999999</v>
      </c>
      <c r="F5125" s="4">
        <v>1.2529999999999999</v>
      </c>
      <c r="G5125" s="12">
        <v>-0.6573</v>
      </c>
      <c r="H5125" s="12">
        <v>-0.14019999999999999</v>
      </c>
      <c r="I5125" s="4">
        <v>-1.109</v>
      </c>
      <c r="J5125" s="29">
        <v>91</v>
      </c>
      <c r="K5125">
        <v>180</v>
      </c>
      <c r="L5125" s="6">
        <v>188</v>
      </c>
      <c r="M5125" s="27">
        <v>0.42499999999999999</v>
      </c>
      <c r="N5125" s="6">
        <v>1.35</v>
      </c>
      <c r="O5125" s="6">
        <v>1.45</v>
      </c>
      <c r="P5125" s="6">
        <v>-0.54</v>
      </c>
      <c r="Q5125" s="6">
        <v>-0.125</v>
      </c>
      <c r="R5125" s="31">
        <v>0.04</v>
      </c>
      <c r="S5125" s="6">
        <v>0.13500000000000001</v>
      </c>
      <c r="T5125" s="6">
        <v>0.12</v>
      </c>
      <c r="U5125" s="6">
        <v>0.06</v>
      </c>
      <c r="V5125" s="6">
        <v>1.9E-2</v>
      </c>
      <c r="X5125">
        <f>MROUND(RANK(C5125,C$14:C$10000),$X$2)</f>
        <v>4850</v>
      </c>
      <c r="Y5125">
        <f>MROUND(RANK(D5125,D$14:D$10000),$X$2)</f>
        <v>4850</v>
      </c>
      <c r="Z5125">
        <f>MROUND(RANK(E5125,E$14:E$10000),$X$2)</f>
        <v>4950</v>
      </c>
      <c r="AA5125">
        <f>MROUND(RANK(F5125,F$14:F$10000),$X$2)</f>
        <v>4850</v>
      </c>
      <c r="AB5125">
        <f>MROUND(RANK(G5125,G$14:G$10000),$X$2)</f>
        <v>5050</v>
      </c>
      <c r="AC5125">
        <f>MROUND(RANK(H5125,H$14:H$10000),$X$2)</f>
        <v>5250</v>
      </c>
      <c r="AD5125">
        <f>MROUND(RANK(I5125,I$14:I$10000),$X$2)</f>
        <v>5000</v>
      </c>
      <c r="AE5125">
        <f>SUM(X5125:AC5125)+SUM(Y5125:AA5125)+Y5125*4</f>
        <v>63850</v>
      </c>
    </row>
    <row r="5126" spans="1:31" x14ac:dyDescent="0.2">
      <c r="A5126" s="1">
        <v>45893</v>
      </c>
      <c r="B5126" s="2">
        <v>0.61053240740740744</v>
      </c>
      <c r="C5126" s="11">
        <v>255147779</v>
      </c>
      <c r="D5126" s="12">
        <v>0.34010000000000001</v>
      </c>
      <c r="E5126" s="4">
        <v>1.18642</v>
      </c>
      <c r="F5126" s="4">
        <v>1.1040000000000001</v>
      </c>
      <c r="G5126" s="12">
        <v>-0.52329999999999999</v>
      </c>
      <c r="H5126" s="12">
        <v>-0.1227</v>
      </c>
      <c r="I5126" s="4">
        <v>-1.6830000000000001</v>
      </c>
      <c r="J5126" s="29">
        <v>80</v>
      </c>
      <c r="K5126">
        <v>85</v>
      </c>
      <c r="L5126" s="6">
        <v>139</v>
      </c>
      <c r="M5126" s="27">
        <v>0.44500000000000001</v>
      </c>
      <c r="N5126" s="6">
        <v>1.45</v>
      </c>
      <c r="O5126" s="6">
        <v>1.4</v>
      </c>
      <c r="P5126" s="6">
        <v>-0.56000000000000005</v>
      </c>
      <c r="Q5126" s="6">
        <v>-0.12</v>
      </c>
      <c r="R5126" s="31">
        <v>0.02</v>
      </c>
      <c r="S5126" s="6">
        <v>0.18</v>
      </c>
      <c r="T5126" s="6">
        <v>0.14000000000000001</v>
      </c>
      <c r="U5126" s="6">
        <v>0.06</v>
      </c>
      <c r="V5126" s="6">
        <v>1.2999999999999999E-2</v>
      </c>
      <c r="X5126">
        <f>MROUND(RANK(C5126,C$14:C$10000),$X$2)</f>
        <v>5300</v>
      </c>
      <c r="Y5126">
        <f>MROUND(RANK(D5126,D$14:D$10000),$X$2)</f>
        <v>5300</v>
      </c>
      <c r="Z5126">
        <f>MROUND(RANK(E5126,E$14:E$10000),$X$2)</f>
        <v>5300</v>
      </c>
      <c r="AA5126">
        <f>MROUND(RANK(F5126,F$14:F$10000),$X$2)</f>
        <v>5300</v>
      </c>
      <c r="AB5126">
        <f>MROUND(RANK(G5126,G$14:G$10000),$X$2)</f>
        <v>1400</v>
      </c>
      <c r="AC5126">
        <f>MROUND(RANK(H5126,H$14:H$10000),$X$2)</f>
        <v>4150</v>
      </c>
      <c r="AD5126">
        <f>MROUND(RANK(I5126,I$14:I$10000),$X$2)</f>
        <v>5200</v>
      </c>
      <c r="AE5126">
        <f>SUM(X5126:AC5126)+SUM(Y5126:AA5126)+Y5126*4</f>
        <v>63850</v>
      </c>
    </row>
    <row r="5127" spans="1:31" x14ac:dyDescent="0.2">
      <c r="A5127" s="1">
        <v>45894</v>
      </c>
      <c r="B5127" s="2">
        <v>0.57097222222222221</v>
      </c>
      <c r="C5127" s="11">
        <v>783168875</v>
      </c>
      <c r="D5127" s="12">
        <v>0.38419999999999999</v>
      </c>
      <c r="E5127" s="4">
        <v>1.3081400000000001</v>
      </c>
      <c r="F5127" s="4">
        <v>1.238</v>
      </c>
      <c r="G5127" s="12">
        <v>-0.6038</v>
      </c>
      <c r="H5127" s="12">
        <v>-0.13420000000000001</v>
      </c>
      <c r="I5127" s="4">
        <v>-1.3979999999999999</v>
      </c>
      <c r="J5127" s="29">
        <v>110</v>
      </c>
      <c r="K5127">
        <v>122</v>
      </c>
      <c r="L5127">
        <v>163</v>
      </c>
      <c r="M5127" s="29">
        <v>0.44500000000000001</v>
      </c>
      <c r="N5127">
        <v>1.45</v>
      </c>
      <c r="O5127">
        <v>1.3</v>
      </c>
      <c r="P5127">
        <v>-0.54</v>
      </c>
      <c r="Q5127">
        <v>-0.11</v>
      </c>
      <c r="R5127" s="33">
        <v>0.02</v>
      </c>
      <c r="S5127">
        <v>0.16500000000000001</v>
      </c>
      <c r="T5127">
        <v>0.12</v>
      </c>
      <c r="U5127">
        <v>0.06</v>
      </c>
      <c r="V5127">
        <v>1.6E-2</v>
      </c>
      <c r="X5127">
        <f>MROUND(RANK(C5127,C$14:C$10000),$X$2)</f>
        <v>4950</v>
      </c>
      <c r="Y5127">
        <f>MROUND(RANK(D5127,D$14:D$10000),$X$2)</f>
        <v>4950</v>
      </c>
      <c r="Z5127">
        <f>MROUND(RANK(E5127,E$14:E$10000),$X$2)</f>
        <v>5000</v>
      </c>
      <c r="AA5127">
        <f>MROUND(RANK(F5127,F$14:F$10000),$X$2)</f>
        <v>4950</v>
      </c>
      <c r="AB5127">
        <f>MROUND(RANK(G5127,G$14:G$10000),$X$2)</f>
        <v>4250</v>
      </c>
      <c r="AC5127">
        <f>MROUND(RANK(H5127,H$14:H$10000),$X$2)</f>
        <v>5050</v>
      </c>
      <c r="AD5127">
        <f>MROUND(RANK(I5127,I$14:I$10000),$X$2)</f>
        <v>5150</v>
      </c>
      <c r="AE5127">
        <f>SUM(X5127:AC5127)+SUM(Y5127:AA5127)+Y5127*4</f>
        <v>63850</v>
      </c>
    </row>
    <row r="5128" spans="1:31" x14ac:dyDescent="0.2">
      <c r="A5128" s="1">
        <v>45894</v>
      </c>
      <c r="B5128" s="2">
        <v>0.97231481481481485</v>
      </c>
      <c r="C5128" s="11">
        <v>899113638</v>
      </c>
      <c r="D5128" s="12">
        <v>0.38969999999999999</v>
      </c>
      <c r="E5128" s="4">
        <v>1.3156300000000001</v>
      </c>
      <c r="F5128" s="4">
        <v>1.254</v>
      </c>
      <c r="G5128" s="12">
        <v>-0.65100000000000002</v>
      </c>
      <c r="H5128" s="12">
        <v>-0.1419</v>
      </c>
      <c r="I5128" s="4">
        <v>-1.1759999999999999</v>
      </c>
      <c r="J5128" s="29">
        <v>95</v>
      </c>
      <c r="K5128">
        <v>148</v>
      </c>
      <c r="L5128">
        <v>195</v>
      </c>
      <c r="M5128" s="29">
        <v>0.45500000000000002</v>
      </c>
      <c r="N5128">
        <v>1.45</v>
      </c>
      <c r="O5128">
        <v>1.35</v>
      </c>
      <c r="P5128">
        <v>-0.56000000000000005</v>
      </c>
      <c r="Q5128">
        <v>-0.11</v>
      </c>
      <c r="R5128" s="33">
        <v>0.02</v>
      </c>
      <c r="S5128">
        <v>0.18</v>
      </c>
      <c r="T5128">
        <v>0.12</v>
      </c>
      <c r="U5128">
        <v>0.245</v>
      </c>
      <c r="V5128">
        <v>4.5499999999999999E-2</v>
      </c>
      <c r="X5128">
        <f>MROUND(RANK(C5128,C$14:C$10000),$X$2)</f>
        <v>4850</v>
      </c>
      <c r="Y5128">
        <f>MROUND(RANK(D5128,D$14:D$10000),$X$2)</f>
        <v>4850</v>
      </c>
      <c r="Z5128">
        <f>MROUND(RANK(E5128,E$14:E$10000),$X$2)</f>
        <v>4950</v>
      </c>
      <c r="AA5128">
        <f>MROUND(RANK(F5128,F$14:F$10000),$X$2)</f>
        <v>4850</v>
      </c>
      <c r="AB5128">
        <f>MROUND(RANK(G5128,G$14:G$10000),$X$2)</f>
        <v>5000</v>
      </c>
      <c r="AC5128">
        <f>MROUND(RANK(H5128,H$14:H$10000),$X$2)</f>
        <v>5300</v>
      </c>
      <c r="AD5128">
        <f>MROUND(RANK(I5128,I$14:I$10000),$X$2)</f>
        <v>5050</v>
      </c>
      <c r="AE5128">
        <f>SUM(X5128:AC5128)+SUM(Y5128:AA5128)+Y5128*4</f>
        <v>63850</v>
      </c>
    </row>
    <row r="5129" spans="1:31" x14ac:dyDescent="0.2">
      <c r="A5129" s="1">
        <v>45896</v>
      </c>
      <c r="B5129" s="2">
        <v>0.51445601851851852</v>
      </c>
      <c r="C5129" s="11">
        <v>264348980</v>
      </c>
      <c r="D5129" s="12">
        <v>0.34150000000000003</v>
      </c>
      <c r="E5129" s="4">
        <v>1.26955</v>
      </c>
      <c r="F5129" s="4">
        <v>1.141</v>
      </c>
      <c r="G5129" s="12">
        <v>-0.56169999999999998</v>
      </c>
      <c r="H5129" s="12">
        <v>-0.1202</v>
      </c>
      <c r="I5129" s="4">
        <v>-4.609</v>
      </c>
      <c r="J5129" s="29">
        <v>26</v>
      </c>
      <c r="K5129">
        <v>46</v>
      </c>
      <c r="L5129" s="6">
        <v>203</v>
      </c>
      <c r="M5129" s="27">
        <v>0.46500000000000002</v>
      </c>
      <c r="N5129" s="6">
        <v>1.35</v>
      </c>
      <c r="O5129" s="6">
        <v>1.3</v>
      </c>
      <c r="P5129" s="6">
        <v>-0.54</v>
      </c>
      <c r="Q5129" s="6">
        <v>-0.115</v>
      </c>
      <c r="R5129" s="31">
        <v>6.6666666666666602E-3</v>
      </c>
      <c r="S5129" s="6">
        <v>0.2</v>
      </c>
      <c r="T5129" s="6">
        <v>0.04</v>
      </c>
      <c r="U5129" s="6">
        <v>0.27</v>
      </c>
      <c r="V5129" s="6">
        <v>7.1999999999999995E-2</v>
      </c>
      <c r="X5129">
        <f>MROUND(RANK(C5129,C$14:C$10000),$X$2)</f>
        <v>5300</v>
      </c>
      <c r="Y5129">
        <f>MROUND(RANK(D5129,D$14:D$10000),$X$2)</f>
        <v>5300</v>
      </c>
      <c r="Z5129">
        <f>MROUND(RANK(E5129,E$14:E$10000),$X$2)</f>
        <v>5100</v>
      </c>
      <c r="AA5129">
        <f>MROUND(RANK(F5129,F$14:F$10000),$X$2)</f>
        <v>5200</v>
      </c>
      <c r="AB5129">
        <f>MROUND(RANK(G5129,G$14:G$10000),$X$2)</f>
        <v>2300</v>
      </c>
      <c r="AC5129">
        <f>MROUND(RANK(H5129,H$14:H$10000),$X$2)</f>
        <v>3850</v>
      </c>
      <c r="AD5129">
        <f>MROUND(RANK(I5129,I$14:I$10000),$X$2)</f>
        <v>5400</v>
      </c>
      <c r="AE5129">
        <f>SUM(X5129:AC5129)+SUM(Y5129:AA5129)+Y5129*4</f>
        <v>63850</v>
      </c>
    </row>
    <row r="5130" spans="1:31" x14ac:dyDescent="0.2">
      <c r="A5130" s="1">
        <v>45896</v>
      </c>
      <c r="B5130" s="2">
        <v>0.6199189814814815</v>
      </c>
      <c r="C5130" s="11">
        <v>971651361</v>
      </c>
      <c r="D5130" s="12">
        <v>0.39279999999999998</v>
      </c>
      <c r="E5130" s="4">
        <v>1.2990299999999999</v>
      </c>
      <c r="F5130" s="4">
        <v>1.2430000000000001</v>
      </c>
      <c r="G5130" s="12">
        <v>-0.7147</v>
      </c>
      <c r="H5130" s="12">
        <v>-0.1492</v>
      </c>
      <c r="I5130" s="4">
        <v>-2.4609999999999999</v>
      </c>
      <c r="J5130" s="29">
        <v>274</v>
      </c>
      <c r="K5130">
        <v>283</v>
      </c>
      <c r="L5130" s="6">
        <v>294</v>
      </c>
      <c r="M5130" s="27">
        <v>0.44500000000000001</v>
      </c>
      <c r="N5130" s="6">
        <v>1.35</v>
      </c>
      <c r="O5130" s="6">
        <v>1.45</v>
      </c>
      <c r="P5130" s="6">
        <v>-0.54</v>
      </c>
      <c r="Q5130" s="6">
        <v>-0.125</v>
      </c>
      <c r="R5130" s="31">
        <v>6.6666666666666602E-3</v>
      </c>
      <c r="S5130" s="6">
        <v>0.15</v>
      </c>
      <c r="T5130" s="6">
        <v>0.14000000000000001</v>
      </c>
      <c r="U5130" s="6">
        <v>7.4999999999999997E-2</v>
      </c>
      <c r="V5130" s="6">
        <v>7.1999999999999995E-2</v>
      </c>
      <c r="X5130">
        <f>MROUND(RANK(C5130,C$14:C$10000),$X$2)</f>
        <v>4750</v>
      </c>
      <c r="Y5130">
        <f>MROUND(RANK(D5130,D$14:D$10000),$X$2)</f>
        <v>4750</v>
      </c>
      <c r="Z5130">
        <f>MROUND(RANK(E5130,E$14:E$10000),$X$2)</f>
        <v>5050</v>
      </c>
      <c r="AA5130">
        <f>MROUND(RANK(F5130,F$14:F$10000),$X$2)</f>
        <v>4900</v>
      </c>
      <c r="AB5130">
        <f>MROUND(RANK(G5130,G$14:G$10000),$X$2)</f>
        <v>5350</v>
      </c>
      <c r="AC5130">
        <f>MROUND(RANK(H5130,H$14:H$10000),$X$2)</f>
        <v>5350</v>
      </c>
      <c r="AD5130">
        <f>MROUND(RANK(I5130,I$14:I$10000),$X$2)</f>
        <v>5350</v>
      </c>
      <c r="AE5130">
        <f>SUM(X5130:AC5130)+SUM(Y5130:AA5130)+Y5130*4</f>
        <v>63850</v>
      </c>
    </row>
    <row r="5131" spans="1:31" x14ac:dyDescent="0.2">
      <c r="A5131" s="1">
        <v>45893</v>
      </c>
      <c r="B5131" s="2">
        <v>0.62387731481481479</v>
      </c>
      <c r="C5131" s="11">
        <v>416217893</v>
      </c>
      <c r="D5131" s="12">
        <v>0.35920000000000002</v>
      </c>
      <c r="E5131" s="4">
        <v>1.2398</v>
      </c>
      <c r="F5131" s="4">
        <v>1.141</v>
      </c>
      <c r="G5131" s="12">
        <v>-0.55030000000000001</v>
      </c>
      <c r="H5131" s="12">
        <v>-0.13109999999999999</v>
      </c>
      <c r="I5131" s="4">
        <v>-1.6</v>
      </c>
      <c r="J5131" s="29">
        <v>60</v>
      </c>
      <c r="K5131">
        <v>114</v>
      </c>
      <c r="L5131" s="6">
        <v>143</v>
      </c>
      <c r="M5131" s="27">
        <v>0.44500000000000001</v>
      </c>
      <c r="N5131" s="6">
        <v>1.45</v>
      </c>
      <c r="O5131" s="6">
        <v>1.4</v>
      </c>
      <c r="P5131" s="6">
        <v>-0.56000000000000005</v>
      </c>
      <c r="Q5131" s="6">
        <v>-0.12</v>
      </c>
      <c r="R5131" s="31">
        <v>0.02</v>
      </c>
      <c r="S5131" s="6">
        <v>0.18</v>
      </c>
      <c r="T5131" s="6">
        <v>0.14000000000000001</v>
      </c>
      <c r="U5131" s="6">
        <v>0.06</v>
      </c>
      <c r="V5131" s="6">
        <v>1.2999999999999999E-2</v>
      </c>
      <c r="X5131">
        <f>MROUND(RANK(C5131,C$14:C$10000),$X$2)</f>
        <v>5200</v>
      </c>
      <c r="Y5131">
        <f>MROUND(RANK(D5131,D$14:D$10000),$X$2)</f>
        <v>5200</v>
      </c>
      <c r="Z5131">
        <f>MROUND(RANK(E5131,E$14:E$10000),$X$2)</f>
        <v>5200</v>
      </c>
      <c r="AA5131">
        <f>MROUND(RANK(F5131,F$14:F$10000),$X$2)</f>
        <v>5200</v>
      </c>
      <c r="AB5131">
        <f>MROUND(RANK(G5131,G$14:G$10000),$X$2)</f>
        <v>1800</v>
      </c>
      <c r="AC5131">
        <f>MROUND(RANK(H5131,H$14:H$10000),$X$2)</f>
        <v>4900</v>
      </c>
      <c r="AD5131">
        <f>MROUND(RANK(I5131,I$14:I$10000),$X$2)</f>
        <v>5200</v>
      </c>
      <c r="AE5131">
        <f>SUM(X5131:AC5131)+SUM(Y5131:AA5131)+Y5131*4</f>
        <v>63900</v>
      </c>
    </row>
    <row r="5132" spans="1:31" x14ac:dyDescent="0.2">
      <c r="A5132" s="1">
        <v>45894</v>
      </c>
      <c r="B5132" s="2">
        <v>0.55266203703703709</v>
      </c>
      <c r="C5132" s="11">
        <v>902756090</v>
      </c>
      <c r="D5132" s="12">
        <v>0.38990000000000002</v>
      </c>
      <c r="E5132" s="4">
        <v>1.31484</v>
      </c>
      <c r="F5132" s="4">
        <v>1.2450000000000001</v>
      </c>
      <c r="G5132" s="12">
        <v>-0.69189999999999996</v>
      </c>
      <c r="H5132" s="12">
        <v>-0.14099999999999999</v>
      </c>
      <c r="I5132" s="4">
        <v>-1.331</v>
      </c>
      <c r="J5132" s="29">
        <v>90</v>
      </c>
      <c r="K5132">
        <v>154</v>
      </c>
      <c r="L5132" s="6">
        <v>191</v>
      </c>
      <c r="M5132" s="27">
        <v>0.435</v>
      </c>
      <c r="N5132" s="6">
        <v>1.35</v>
      </c>
      <c r="O5132" s="6">
        <v>1.4</v>
      </c>
      <c r="P5132" s="6">
        <v>-0.54</v>
      </c>
      <c r="Q5132" s="6">
        <v>-0.125</v>
      </c>
      <c r="R5132" s="31">
        <v>0.04</v>
      </c>
      <c r="S5132" s="6">
        <v>0.18</v>
      </c>
      <c r="T5132" s="6">
        <v>0.12</v>
      </c>
      <c r="U5132" s="6">
        <v>0.05</v>
      </c>
      <c r="V5132" s="6">
        <v>1.6E-2</v>
      </c>
      <c r="X5132">
        <f>MROUND(RANK(C5132,C$14:C$10000),$X$2)</f>
        <v>4800</v>
      </c>
      <c r="Y5132">
        <f>MROUND(RANK(D5132,D$14:D$10000),$X$2)</f>
        <v>4800</v>
      </c>
      <c r="Z5132">
        <f>MROUND(RANK(E5132,E$14:E$10000),$X$2)</f>
        <v>4950</v>
      </c>
      <c r="AA5132">
        <f>MROUND(RANK(F5132,F$14:F$10000),$X$2)</f>
        <v>4900</v>
      </c>
      <c r="AB5132">
        <f>MROUND(RANK(G5132,G$14:G$10000),$X$2)</f>
        <v>5300</v>
      </c>
      <c r="AC5132">
        <f>MROUND(RANK(H5132,H$14:H$10000),$X$2)</f>
        <v>5300</v>
      </c>
      <c r="AD5132">
        <f>MROUND(RANK(I5132,I$14:I$10000),$X$2)</f>
        <v>5100</v>
      </c>
      <c r="AE5132">
        <f>SUM(X5132:AC5132)+SUM(Y5132:AA5132)+Y5132*4</f>
        <v>63900</v>
      </c>
    </row>
    <row r="5133" spans="1:31" x14ac:dyDescent="0.2">
      <c r="A5133" s="1">
        <v>45894</v>
      </c>
      <c r="B5133" s="2">
        <v>0.59094907407407404</v>
      </c>
      <c r="C5133" s="11">
        <v>291021277</v>
      </c>
      <c r="D5133" s="12">
        <v>0.34520000000000001</v>
      </c>
      <c r="E5133" s="4">
        <v>1.20319</v>
      </c>
      <c r="F5133" s="4">
        <v>1.1060000000000001</v>
      </c>
      <c r="G5133" s="12">
        <v>-0.52329999999999999</v>
      </c>
      <c r="H5133" s="12">
        <v>-0.12790000000000001</v>
      </c>
      <c r="I5133" s="4">
        <v>-1.39</v>
      </c>
      <c r="J5133" s="29">
        <v>70</v>
      </c>
      <c r="K5133">
        <v>82</v>
      </c>
      <c r="L5133" s="6">
        <v>88</v>
      </c>
      <c r="M5133" s="27">
        <v>0.435</v>
      </c>
      <c r="N5133" s="6">
        <v>1.35</v>
      </c>
      <c r="O5133" s="6">
        <v>1.45</v>
      </c>
      <c r="P5133" s="6">
        <v>-0.54</v>
      </c>
      <c r="Q5133" s="6">
        <v>-0.11</v>
      </c>
      <c r="R5133" s="31">
        <v>0.05</v>
      </c>
      <c r="S5133" s="6">
        <v>0.2</v>
      </c>
      <c r="T5133" s="6">
        <v>0.12</v>
      </c>
      <c r="U5133" s="6">
        <v>7.0000000000000007E-2</v>
      </c>
      <c r="V5133" s="6">
        <v>0.01</v>
      </c>
      <c r="X5133">
        <f>MROUND(RANK(C5133,C$14:C$10000),$X$2)</f>
        <v>5250</v>
      </c>
      <c r="Y5133">
        <f>MROUND(RANK(D5133,D$14:D$10000),$X$2)</f>
        <v>5250</v>
      </c>
      <c r="Z5133">
        <f>MROUND(RANK(E5133,E$14:E$10000),$X$2)</f>
        <v>5250</v>
      </c>
      <c r="AA5133">
        <f>MROUND(RANK(F5133,F$14:F$10000),$X$2)</f>
        <v>5300</v>
      </c>
      <c r="AB5133">
        <f>MROUND(RANK(G5133,G$14:G$10000),$X$2)</f>
        <v>1400</v>
      </c>
      <c r="AC5133">
        <f>MROUND(RANK(H5133,H$14:H$10000),$X$2)</f>
        <v>4650</v>
      </c>
      <c r="AD5133">
        <f>MROUND(RANK(I5133,I$14:I$10000),$X$2)</f>
        <v>5150</v>
      </c>
      <c r="AE5133">
        <f>SUM(X5133:AC5133)+SUM(Y5133:AA5133)+Y5133*4</f>
        <v>63900</v>
      </c>
    </row>
    <row r="5134" spans="1:31" x14ac:dyDescent="0.2">
      <c r="A5134" s="1">
        <v>45894</v>
      </c>
      <c r="B5134" s="2">
        <v>0.86251157407407408</v>
      </c>
      <c r="C5134" s="11">
        <v>553863873</v>
      </c>
      <c r="D5134" s="12">
        <v>0.37040000000000001</v>
      </c>
      <c r="E5134" s="4">
        <v>1.3147</v>
      </c>
      <c r="F5134" s="4">
        <v>1.218</v>
      </c>
      <c r="G5134" s="12">
        <v>-0.59940000000000004</v>
      </c>
      <c r="H5134" s="12">
        <v>-0.1221</v>
      </c>
      <c r="I5134" s="4">
        <v>-0.57799999999999996</v>
      </c>
      <c r="J5134" s="29">
        <v>52</v>
      </c>
      <c r="K5134">
        <v>61</v>
      </c>
      <c r="L5134" s="6">
        <v>130</v>
      </c>
      <c r="M5134" s="27">
        <v>0.42499999999999999</v>
      </c>
      <c r="N5134" s="6">
        <v>1.45</v>
      </c>
      <c r="O5134" s="6">
        <v>1.3</v>
      </c>
      <c r="P5134" s="6">
        <v>-0.56000000000000005</v>
      </c>
      <c r="Q5134" s="6">
        <v>-0.105</v>
      </c>
      <c r="R5134" s="31">
        <v>0.06</v>
      </c>
      <c r="S5134" s="6">
        <v>0.2</v>
      </c>
      <c r="T5134" s="6">
        <v>0.16</v>
      </c>
      <c r="U5134" s="6">
        <v>0.15</v>
      </c>
      <c r="V5134" s="6">
        <v>3.2500000000000001E-2</v>
      </c>
      <c r="X5134">
        <f>MROUND(RANK(C5134,C$14:C$10000),$X$2)</f>
        <v>5100</v>
      </c>
      <c r="Y5134">
        <f>MROUND(RANK(D5134,D$14:D$10000),$X$2)</f>
        <v>5100</v>
      </c>
      <c r="Z5134">
        <f>MROUND(RANK(E5134,E$14:E$10000),$X$2)</f>
        <v>4950</v>
      </c>
      <c r="AA5134">
        <f>MROUND(RANK(F5134,F$14:F$10000),$X$2)</f>
        <v>5050</v>
      </c>
      <c r="AB5134">
        <f>MROUND(RANK(G5134,G$14:G$10000),$X$2)</f>
        <v>4100</v>
      </c>
      <c r="AC5134">
        <f>MROUND(RANK(H5134,H$14:H$10000),$X$2)</f>
        <v>4100</v>
      </c>
      <c r="AD5134">
        <f>MROUND(RANK(I5134,I$14:I$10000),$X$2)</f>
        <v>4600</v>
      </c>
      <c r="AE5134">
        <f>SUM(X5134:AC5134)+SUM(Y5134:AA5134)+Y5134*4</f>
        <v>63900</v>
      </c>
    </row>
    <row r="5135" spans="1:31" x14ac:dyDescent="0.2">
      <c r="A5135" s="1">
        <v>45895</v>
      </c>
      <c r="B5135" s="2">
        <v>0.89314814814814814</v>
      </c>
      <c r="C5135" s="11">
        <v>911011905</v>
      </c>
      <c r="D5135" s="12">
        <v>0.39029999999999998</v>
      </c>
      <c r="E5135" s="4">
        <v>1.31166</v>
      </c>
      <c r="F5135" s="4">
        <v>1.2490000000000001</v>
      </c>
      <c r="G5135" s="12">
        <v>-0.68410000000000004</v>
      </c>
      <c r="H5135" s="12">
        <v>-0.14149999999999999</v>
      </c>
      <c r="I5135" s="4">
        <v>-1.4810000000000001</v>
      </c>
      <c r="J5135" s="29">
        <v>122</v>
      </c>
      <c r="K5135">
        <v>132</v>
      </c>
      <c r="L5135" s="6">
        <v>223</v>
      </c>
      <c r="M5135" s="27">
        <v>0.42499999999999999</v>
      </c>
      <c r="N5135" s="6">
        <v>1.45</v>
      </c>
      <c r="O5135" s="6">
        <v>1.3</v>
      </c>
      <c r="P5135" s="6">
        <v>-0.56000000000000005</v>
      </c>
      <c r="Q5135" s="6">
        <v>-0.115</v>
      </c>
      <c r="R5135" s="31">
        <v>6.6666666666666602E-3</v>
      </c>
      <c r="S5135" s="6">
        <v>0.18</v>
      </c>
      <c r="T5135" s="6">
        <v>0.12</v>
      </c>
      <c r="U5135" s="6">
        <v>0.22500000000000001</v>
      </c>
      <c r="V5135" s="6">
        <v>5.8499999999999899E-2</v>
      </c>
      <c r="X5135">
        <f>MROUND(RANK(C5135,C$14:C$10000),$X$2)</f>
        <v>4800</v>
      </c>
      <c r="Y5135">
        <f>MROUND(RANK(D5135,D$14:D$10000),$X$2)</f>
        <v>4800</v>
      </c>
      <c r="Z5135">
        <f>MROUND(RANK(E5135,E$14:E$10000),$X$2)</f>
        <v>4950</v>
      </c>
      <c r="AA5135">
        <f>MROUND(RANK(F5135,F$14:F$10000),$X$2)</f>
        <v>4900</v>
      </c>
      <c r="AB5135">
        <f>MROUND(RANK(G5135,G$14:G$10000),$X$2)</f>
        <v>5300</v>
      </c>
      <c r="AC5135">
        <f>MROUND(RANK(H5135,H$14:H$10000),$X$2)</f>
        <v>5300</v>
      </c>
      <c r="AD5135">
        <f>MROUND(RANK(I5135,I$14:I$10000),$X$2)</f>
        <v>5150</v>
      </c>
      <c r="AE5135">
        <f>SUM(X5135:AC5135)+SUM(Y5135:AA5135)+Y5135*4</f>
        <v>63900</v>
      </c>
    </row>
    <row r="5136" spans="1:31" x14ac:dyDescent="0.2">
      <c r="A5136" s="1">
        <v>45895</v>
      </c>
      <c r="B5136" s="2">
        <v>0.97798611111111111</v>
      </c>
      <c r="C5136" s="11">
        <v>590161786</v>
      </c>
      <c r="D5136" s="12">
        <v>0.373</v>
      </c>
      <c r="E5136" s="4">
        <v>1.25787</v>
      </c>
      <c r="F5136" s="4">
        <v>1.1819999999999999</v>
      </c>
      <c r="G5136" s="12">
        <v>-0.57250000000000001</v>
      </c>
      <c r="H5136" s="12">
        <v>-0.13519999999999999</v>
      </c>
      <c r="I5136" s="4">
        <v>-3.2679999999999998</v>
      </c>
      <c r="J5136" s="29">
        <v>79</v>
      </c>
      <c r="K5136">
        <v>156</v>
      </c>
      <c r="L5136">
        <v>188</v>
      </c>
      <c r="M5136" s="29">
        <v>0.46500000000000002</v>
      </c>
      <c r="N5136">
        <v>1.45</v>
      </c>
      <c r="O5136">
        <v>1.3</v>
      </c>
      <c r="P5136">
        <v>-0.57999999999999996</v>
      </c>
      <c r="Q5136">
        <v>-0.105</v>
      </c>
      <c r="R5136" s="33">
        <v>6.6666666666666602E-3</v>
      </c>
      <c r="S5136">
        <v>0.18</v>
      </c>
      <c r="T5136">
        <v>0.12</v>
      </c>
      <c r="U5136">
        <v>0.22500000000000001</v>
      </c>
      <c r="V5136">
        <v>5.8499999999999899E-2</v>
      </c>
      <c r="X5136">
        <f>MROUND(RANK(C5136,C$14:C$10000),$X$2)</f>
        <v>5050</v>
      </c>
      <c r="Y5136">
        <f>MROUND(RANK(D5136,D$14:D$10000),$X$2)</f>
        <v>5050</v>
      </c>
      <c r="Z5136">
        <f>MROUND(RANK(E5136,E$14:E$10000),$X$2)</f>
        <v>5150</v>
      </c>
      <c r="AA5136">
        <f>MROUND(RANK(F5136,F$14:F$10000),$X$2)</f>
        <v>5150</v>
      </c>
      <c r="AB5136">
        <f>MROUND(RANK(G5136,G$14:G$10000),$X$2)</f>
        <v>2850</v>
      </c>
      <c r="AC5136">
        <f>MROUND(RANK(H5136,H$14:H$10000),$X$2)</f>
        <v>5100</v>
      </c>
      <c r="AD5136">
        <f>MROUND(RANK(I5136,I$14:I$10000),$X$2)</f>
        <v>5400</v>
      </c>
      <c r="AE5136">
        <f>SUM(X5136:AC5136)+SUM(Y5136:AA5136)+Y5136*4</f>
        <v>63900</v>
      </c>
    </row>
    <row r="5137" spans="1:31" x14ac:dyDescent="0.2">
      <c r="A5137" s="1">
        <v>45895</v>
      </c>
      <c r="B5137" s="2">
        <v>0.98670138888888892</v>
      </c>
      <c r="C5137" s="11">
        <v>957768381</v>
      </c>
      <c r="D5137" s="12">
        <v>0.39229999999999998</v>
      </c>
      <c r="E5137" s="4">
        <v>1.2959499999999999</v>
      </c>
      <c r="F5137" s="4">
        <v>1.2430000000000001</v>
      </c>
      <c r="G5137" s="12">
        <v>-0.75660000000000005</v>
      </c>
      <c r="H5137" s="12">
        <v>-0.1462</v>
      </c>
      <c r="I5137" s="4">
        <v>-1.212</v>
      </c>
      <c r="J5137" s="29">
        <v>240</v>
      </c>
      <c r="K5137">
        <v>276</v>
      </c>
      <c r="L5137">
        <v>277</v>
      </c>
      <c r="M5137" s="29">
        <v>0.42499999999999999</v>
      </c>
      <c r="N5137">
        <v>1.35</v>
      </c>
      <c r="O5137">
        <v>1.35</v>
      </c>
      <c r="P5137">
        <v>-0.57999999999999996</v>
      </c>
      <c r="Q5137">
        <v>-0.105</v>
      </c>
      <c r="R5137" s="33">
        <v>0.02</v>
      </c>
      <c r="S5137">
        <v>0.2</v>
      </c>
      <c r="T5137">
        <v>0.04</v>
      </c>
      <c r="U5137">
        <v>0.315</v>
      </c>
      <c r="V5137">
        <v>4.4999999999999998E-2</v>
      </c>
      <c r="X5137">
        <f>MROUND(RANK(C5137,C$14:C$10000),$X$2)</f>
        <v>4750</v>
      </c>
      <c r="Y5137">
        <f>MROUND(RANK(D5137,D$14:D$10000),$X$2)</f>
        <v>4750</v>
      </c>
      <c r="Z5137">
        <f>MROUND(RANK(E5137,E$14:E$10000),$X$2)</f>
        <v>5050</v>
      </c>
      <c r="AA5137">
        <f>MROUND(RANK(F5137,F$14:F$10000),$X$2)</f>
        <v>4900</v>
      </c>
      <c r="AB5137">
        <f>MROUND(RANK(G5137,G$14:G$10000),$X$2)</f>
        <v>5400</v>
      </c>
      <c r="AC5137">
        <f>MROUND(RANK(H5137,H$14:H$10000),$X$2)</f>
        <v>5350</v>
      </c>
      <c r="AD5137">
        <f>MROUND(RANK(I5137,I$14:I$10000),$X$2)</f>
        <v>5050</v>
      </c>
      <c r="AE5137">
        <f>SUM(X5137:AC5137)+SUM(Y5137:AA5137)+Y5137*4</f>
        <v>63900</v>
      </c>
    </row>
    <row r="5138" spans="1:31" x14ac:dyDescent="0.2">
      <c r="A5138" s="1">
        <v>45896</v>
      </c>
      <c r="B5138" s="2">
        <v>0.61993055555555554</v>
      </c>
      <c r="C5138" s="11">
        <v>926754315</v>
      </c>
      <c r="D5138" s="12">
        <v>0.39090000000000003</v>
      </c>
      <c r="E5138" s="4">
        <v>1.29335</v>
      </c>
      <c r="F5138" s="4">
        <v>1.248</v>
      </c>
      <c r="G5138" s="12">
        <v>-0.68220000000000003</v>
      </c>
      <c r="H5138" s="12">
        <v>-0.13589999999999999</v>
      </c>
      <c r="I5138" s="4">
        <v>-2.3959999999999999</v>
      </c>
      <c r="J5138" s="29">
        <v>151</v>
      </c>
      <c r="K5138">
        <v>213</v>
      </c>
      <c r="L5138" s="6">
        <v>261</v>
      </c>
      <c r="M5138" s="27">
        <v>0.44500000000000001</v>
      </c>
      <c r="N5138" s="6">
        <v>1.35</v>
      </c>
      <c r="O5138" s="6">
        <v>1.45</v>
      </c>
      <c r="P5138" s="6">
        <v>-0.54</v>
      </c>
      <c r="Q5138" s="6">
        <v>-0.125</v>
      </c>
      <c r="R5138" s="31">
        <v>6.6666666666666602E-3</v>
      </c>
      <c r="S5138" s="6">
        <v>0.15</v>
      </c>
      <c r="T5138" s="6">
        <v>0.14000000000000001</v>
      </c>
      <c r="U5138" s="6">
        <v>7.4999999999999997E-2</v>
      </c>
      <c r="V5138" s="6">
        <v>7.1999999999999995E-2</v>
      </c>
      <c r="X5138">
        <f>MROUND(RANK(C5138,C$14:C$10000),$X$2)</f>
        <v>4800</v>
      </c>
      <c r="Y5138">
        <f>MROUND(RANK(D5138,D$14:D$10000),$X$2)</f>
        <v>4800</v>
      </c>
      <c r="Z5138">
        <f>MROUND(RANK(E5138,E$14:E$10000),$X$2)</f>
        <v>5050</v>
      </c>
      <c r="AA5138">
        <f>MROUND(RANK(F5138,F$14:F$10000),$X$2)</f>
        <v>4900</v>
      </c>
      <c r="AB5138">
        <f>MROUND(RANK(G5138,G$14:G$10000),$X$2)</f>
        <v>5250</v>
      </c>
      <c r="AC5138">
        <f>MROUND(RANK(H5138,H$14:H$10000),$X$2)</f>
        <v>5150</v>
      </c>
      <c r="AD5138">
        <f>MROUND(RANK(I5138,I$14:I$10000),$X$2)</f>
        <v>5350</v>
      </c>
      <c r="AE5138">
        <f>SUM(X5138:AC5138)+SUM(Y5138:AA5138)+Y5138*4</f>
        <v>63900</v>
      </c>
    </row>
    <row r="5139" spans="1:31" x14ac:dyDescent="0.2">
      <c r="A5139" s="1">
        <v>45893</v>
      </c>
      <c r="B5139" s="2">
        <v>0.64828703703703705</v>
      </c>
      <c r="C5139" s="11">
        <v>868120026</v>
      </c>
      <c r="D5139" s="12">
        <v>0.38829999999999998</v>
      </c>
      <c r="E5139" s="4">
        <v>1.29698</v>
      </c>
      <c r="F5139" s="4">
        <v>1.2410000000000001</v>
      </c>
      <c r="G5139" s="12">
        <v>-0.62439999999999996</v>
      </c>
      <c r="H5139" s="12">
        <v>-0.1434</v>
      </c>
      <c r="I5139" s="4">
        <v>-1.5389999999999999</v>
      </c>
      <c r="J5139" s="29">
        <v>108</v>
      </c>
      <c r="K5139">
        <v>119</v>
      </c>
      <c r="L5139" s="6">
        <v>128</v>
      </c>
      <c r="M5139" s="27">
        <v>0.44500000000000001</v>
      </c>
      <c r="N5139" s="6">
        <v>1.45</v>
      </c>
      <c r="O5139" s="6">
        <v>1.4</v>
      </c>
      <c r="P5139" s="6">
        <v>-0.56000000000000005</v>
      </c>
      <c r="Q5139" s="6">
        <v>-0.12</v>
      </c>
      <c r="R5139" s="31">
        <v>0.02</v>
      </c>
      <c r="S5139" s="6">
        <v>0.18</v>
      </c>
      <c r="T5139" s="6">
        <v>0.14000000000000001</v>
      </c>
      <c r="U5139" s="6">
        <v>0.06</v>
      </c>
      <c r="V5139" s="6">
        <v>1.2999999999999999E-2</v>
      </c>
      <c r="X5139">
        <f>MROUND(RANK(C5139,C$14:C$10000),$X$2)</f>
        <v>4850</v>
      </c>
      <c r="Y5139">
        <f>MROUND(RANK(D5139,D$14:D$10000),$X$2)</f>
        <v>4850</v>
      </c>
      <c r="Z5139">
        <f>MROUND(RANK(E5139,E$14:E$10000),$X$2)</f>
        <v>5050</v>
      </c>
      <c r="AA5139">
        <f>MROUND(RANK(F5139,F$14:F$10000),$X$2)</f>
        <v>4950</v>
      </c>
      <c r="AB5139">
        <f>MROUND(RANK(G5139,G$14:G$10000),$X$2)</f>
        <v>4700</v>
      </c>
      <c r="AC5139">
        <f>MROUND(RANK(H5139,H$14:H$10000),$X$2)</f>
        <v>5300</v>
      </c>
      <c r="AD5139">
        <f>MROUND(RANK(I5139,I$14:I$10000),$X$2)</f>
        <v>5200</v>
      </c>
      <c r="AE5139">
        <f>SUM(X5139:AC5139)+SUM(Y5139:AA5139)+Y5139*4</f>
        <v>63950</v>
      </c>
    </row>
    <row r="5140" spans="1:31" x14ac:dyDescent="0.2">
      <c r="A5140" s="1">
        <v>45894</v>
      </c>
      <c r="B5140" s="2">
        <v>0.51509259259259255</v>
      </c>
      <c r="C5140" s="11">
        <v>631340529</v>
      </c>
      <c r="D5140" s="12">
        <v>0.37559999999999999</v>
      </c>
      <c r="E5140" s="4">
        <v>1.2860100000000001</v>
      </c>
      <c r="F5140" s="4">
        <v>1.2110000000000001</v>
      </c>
      <c r="G5140" s="12">
        <v>-0.58889999999999998</v>
      </c>
      <c r="H5140" s="12">
        <v>-0.13600000000000001</v>
      </c>
      <c r="I5140" s="4">
        <v>-1.4890000000000001</v>
      </c>
      <c r="J5140" s="29">
        <v>85</v>
      </c>
      <c r="K5140">
        <v>114</v>
      </c>
      <c r="L5140" s="6">
        <v>138</v>
      </c>
      <c r="M5140" s="27">
        <v>0.44500000000000001</v>
      </c>
      <c r="N5140" s="6">
        <v>1.45</v>
      </c>
      <c r="O5140" s="6">
        <v>1.4</v>
      </c>
      <c r="P5140" s="6">
        <v>-0.56000000000000005</v>
      </c>
      <c r="Q5140" s="6">
        <v>-0.12</v>
      </c>
      <c r="R5140" s="31">
        <v>0.02</v>
      </c>
      <c r="S5140" s="6">
        <v>0.18</v>
      </c>
      <c r="T5140" s="6">
        <v>0.14000000000000001</v>
      </c>
      <c r="U5140" s="6">
        <v>0.06</v>
      </c>
      <c r="V5140" s="6">
        <v>1.2999999999999999E-2</v>
      </c>
      <c r="X5140">
        <f>MROUND(RANK(C5140,C$14:C$10000),$X$2)</f>
        <v>5050</v>
      </c>
      <c r="Y5140">
        <f>MROUND(RANK(D5140,D$14:D$10000),$X$2)</f>
        <v>5050</v>
      </c>
      <c r="Z5140">
        <f>MROUND(RANK(E5140,E$14:E$10000),$X$2)</f>
        <v>5050</v>
      </c>
      <c r="AA5140">
        <f>MROUND(RANK(F5140,F$14:F$10000),$X$2)</f>
        <v>5050</v>
      </c>
      <c r="AB5140">
        <f>MROUND(RANK(G5140,G$14:G$10000),$X$2)</f>
        <v>3250</v>
      </c>
      <c r="AC5140">
        <f>MROUND(RANK(H5140,H$14:H$10000),$X$2)</f>
        <v>5150</v>
      </c>
      <c r="AD5140">
        <f>MROUND(RANK(I5140,I$14:I$10000),$X$2)</f>
        <v>5150</v>
      </c>
      <c r="AE5140">
        <f>SUM(X5140:AC5140)+SUM(Y5140:AA5140)+Y5140*4</f>
        <v>63950</v>
      </c>
    </row>
    <row r="5141" spans="1:31" x14ac:dyDescent="0.2">
      <c r="A5141" s="1">
        <v>45894</v>
      </c>
      <c r="B5141" s="2">
        <v>0.61247685185185186</v>
      </c>
      <c r="C5141" s="11">
        <v>221153743</v>
      </c>
      <c r="D5141" s="12">
        <v>0.33460000000000001</v>
      </c>
      <c r="E5141" s="4">
        <v>1.1663699999999999</v>
      </c>
      <c r="F5141" s="4">
        <v>1.087</v>
      </c>
      <c r="G5141" s="12">
        <v>-0.52329999999999999</v>
      </c>
      <c r="H5141" s="12">
        <v>-0.1236</v>
      </c>
      <c r="I5141" s="4">
        <v>-1.3260000000000001</v>
      </c>
      <c r="J5141" s="29">
        <v>83</v>
      </c>
      <c r="K5141">
        <v>121</v>
      </c>
      <c r="L5141" s="6">
        <v>194</v>
      </c>
      <c r="M5141" s="27">
        <v>0.435</v>
      </c>
      <c r="N5141" s="6">
        <v>1.35</v>
      </c>
      <c r="O5141" s="6">
        <v>1.3</v>
      </c>
      <c r="P5141" s="6">
        <v>-0.57999999999999996</v>
      </c>
      <c r="Q5141" s="6">
        <v>-0.125</v>
      </c>
      <c r="R5141" s="31">
        <v>0.02</v>
      </c>
      <c r="S5141" s="6">
        <v>0.15</v>
      </c>
      <c r="T5141" s="6">
        <v>0.16</v>
      </c>
      <c r="U5141" s="6">
        <v>7.0000000000000007E-2</v>
      </c>
      <c r="V5141" s="6">
        <v>0.01</v>
      </c>
      <c r="X5141">
        <f>MROUND(RANK(C5141,C$14:C$10000),$X$2)</f>
        <v>5300</v>
      </c>
      <c r="Y5141">
        <f>MROUND(RANK(D5141,D$14:D$10000),$X$2)</f>
        <v>5300</v>
      </c>
      <c r="Z5141">
        <f>MROUND(RANK(E5141,E$14:E$10000),$X$2)</f>
        <v>5300</v>
      </c>
      <c r="AA5141">
        <f>MROUND(RANK(F5141,F$14:F$10000),$X$2)</f>
        <v>5300</v>
      </c>
      <c r="AB5141">
        <f>MROUND(RANK(G5141,G$14:G$10000),$X$2)</f>
        <v>1400</v>
      </c>
      <c r="AC5141">
        <f>MROUND(RANK(H5141,H$14:H$10000),$X$2)</f>
        <v>4250</v>
      </c>
      <c r="AD5141">
        <f>MROUND(RANK(I5141,I$14:I$10000),$X$2)</f>
        <v>5100</v>
      </c>
      <c r="AE5141">
        <f>SUM(X5141:AC5141)+SUM(Y5141:AA5141)+Y5141*4</f>
        <v>63950</v>
      </c>
    </row>
    <row r="5142" spans="1:31" x14ac:dyDescent="0.2">
      <c r="A5142" s="1">
        <v>45894</v>
      </c>
      <c r="B5142" s="2">
        <v>0.75912037037037039</v>
      </c>
      <c r="C5142" s="11">
        <v>185781313</v>
      </c>
      <c r="D5142" s="12">
        <v>0.32790000000000002</v>
      </c>
      <c r="E5142" s="4">
        <v>1.1677900000000001</v>
      </c>
      <c r="F5142" s="4">
        <v>1.069</v>
      </c>
      <c r="G5142" s="12">
        <v>-0.4299</v>
      </c>
      <c r="H5142" s="12">
        <v>-0.1203</v>
      </c>
      <c r="I5142" s="4">
        <v>-0.60899999999999999</v>
      </c>
      <c r="J5142" s="29">
        <v>46</v>
      </c>
      <c r="K5142">
        <v>50</v>
      </c>
      <c r="L5142">
        <v>253</v>
      </c>
      <c r="M5142" s="29">
        <v>0.435</v>
      </c>
      <c r="N5142">
        <v>1.35</v>
      </c>
      <c r="O5142">
        <v>1.3</v>
      </c>
      <c r="P5142">
        <v>-0.56000000000000005</v>
      </c>
      <c r="Q5142">
        <v>-0.115</v>
      </c>
      <c r="R5142" s="33">
        <v>0.06</v>
      </c>
      <c r="S5142">
        <v>0.2</v>
      </c>
      <c r="T5142">
        <v>0.16</v>
      </c>
      <c r="U5142">
        <v>0.09</v>
      </c>
      <c r="V5142">
        <v>1.4999999999999999E-2</v>
      </c>
      <c r="X5142">
        <f>MROUND(RANK(C5142,C$14:C$10000),$X$2)</f>
        <v>5350</v>
      </c>
      <c r="Y5142">
        <f>MROUND(RANK(D5142,D$14:D$10000),$X$2)</f>
        <v>5350</v>
      </c>
      <c r="Z5142">
        <f>MROUND(RANK(E5142,E$14:E$10000),$X$2)</f>
        <v>5300</v>
      </c>
      <c r="AA5142">
        <f>MROUND(RANK(F5142,F$14:F$10000),$X$2)</f>
        <v>5350</v>
      </c>
      <c r="AB5142">
        <f>MROUND(RANK(G5142,G$14:G$10000),$X$2)</f>
        <v>1350</v>
      </c>
      <c r="AC5142">
        <f>MROUND(RANK(H5142,H$14:H$10000),$X$2)</f>
        <v>3850</v>
      </c>
      <c r="AD5142">
        <f>MROUND(RANK(I5142,I$14:I$10000),$X$2)</f>
        <v>4650</v>
      </c>
      <c r="AE5142">
        <f>SUM(X5142:AC5142)+SUM(Y5142:AA5142)+Y5142*4</f>
        <v>63950</v>
      </c>
    </row>
    <row r="5143" spans="1:31" x14ac:dyDescent="0.2">
      <c r="A5143" s="1">
        <v>45893</v>
      </c>
      <c r="B5143" s="2">
        <v>0.61907407407407411</v>
      </c>
      <c r="C5143" s="11">
        <v>792328504</v>
      </c>
      <c r="D5143" s="12">
        <v>0.38469999999999999</v>
      </c>
      <c r="E5143" s="4">
        <v>1.31412</v>
      </c>
      <c r="F5143" s="4">
        <v>1.242</v>
      </c>
      <c r="G5143" s="12">
        <v>-0.63249999999999995</v>
      </c>
      <c r="H5143" s="12">
        <v>-0.13439999999999999</v>
      </c>
      <c r="I5143" s="4">
        <v>-1.444</v>
      </c>
      <c r="J5143" s="29">
        <v>92</v>
      </c>
      <c r="K5143">
        <v>150</v>
      </c>
      <c r="L5143" s="6">
        <v>192</v>
      </c>
      <c r="M5143" s="27">
        <v>0.44500000000000001</v>
      </c>
      <c r="N5143" s="6">
        <v>1.45</v>
      </c>
      <c r="O5143" s="6">
        <v>1.4</v>
      </c>
      <c r="P5143" s="6">
        <v>-0.56000000000000005</v>
      </c>
      <c r="Q5143" s="6">
        <v>-0.12</v>
      </c>
      <c r="R5143" s="31">
        <v>0.02</v>
      </c>
      <c r="S5143" s="6">
        <v>0.18</v>
      </c>
      <c r="T5143" s="6">
        <v>0.14000000000000001</v>
      </c>
      <c r="U5143" s="6">
        <v>0.06</v>
      </c>
      <c r="V5143" s="6">
        <v>1.2999999999999999E-2</v>
      </c>
      <c r="X5143">
        <f>MROUND(RANK(C5143,C$14:C$10000),$X$2)</f>
        <v>4900</v>
      </c>
      <c r="Y5143">
        <f>MROUND(RANK(D5143,D$14:D$10000),$X$2)</f>
        <v>4900</v>
      </c>
      <c r="Z5143">
        <f>MROUND(RANK(E5143,E$14:E$10000),$X$2)</f>
        <v>4950</v>
      </c>
      <c r="AA5143">
        <f>MROUND(RANK(F5143,F$14:F$10000),$X$2)</f>
        <v>4950</v>
      </c>
      <c r="AB5143">
        <f>MROUND(RANK(G5143,G$14:G$10000),$X$2)</f>
        <v>4800</v>
      </c>
      <c r="AC5143">
        <f>MROUND(RANK(H5143,H$14:H$10000),$X$2)</f>
        <v>5100</v>
      </c>
      <c r="AD5143">
        <f>MROUND(RANK(I5143,I$14:I$10000),$X$2)</f>
        <v>5150</v>
      </c>
      <c r="AE5143">
        <f>SUM(X5143:AC5143)+SUM(Y5143:AA5143)+Y5143*4</f>
        <v>64000</v>
      </c>
    </row>
    <row r="5144" spans="1:31" x14ac:dyDescent="0.2">
      <c r="A5144" s="1">
        <v>45893</v>
      </c>
      <c r="B5144" s="2">
        <v>3.2164351851851854E-2</v>
      </c>
      <c r="C5144" s="11">
        <v>213699635</v>
      </c>
      <c r="D5144" s="12">
        <v>0.33329999999999999</v>
      </c>
      <c r="E5144" s="4">
        <v>1.16048</v>
      </c>
      <c r="F5144" s="4">
        <v>1.0649999999999999</v>
      </c>
      <c r="G5144" s="12">
        <v>-0.52329999999999999</v>
      </c>
      <c r="H5144" s="12">
        <v>-0.12330000000000001</v>
      </c>
      <c r="I5144" s="4">
        <v>-0.95899999999999996</v>
      </c>
      <c r="J5144" s="29">
        <v>60</v>
      </c>
      <c r="K5144">
        <v>81</v>
      </c>
      <c r="L5144" s="6">
        <v>87</v>
      </c>
      <c r="M5144" s="27">
        <v>0.435</v>
      </c>
      <c r="N5144" s="6">
        <v>1.45</v>
      </c>
      <c r="O5144" s="6">
        <v>1.3</v>
      </c>
      <c r="P5144" s="6">
        <v>-0.54</v>
      </c>
      <c r="Q5144" s="6">
        <v>-0.125</v>
      </c>
      <c r="R5144" s="31">
        <v>0.06</v>
      </c>
      <c r="S5144" s="6">
        <v>0.15</v>
      </c>
      <c r="T5144" s="6">
        <v>0.14000000000000001</v>
      </c>
      <c r="U5144" s="6">
        <v>0.05</v>
      </c>
      <c r="V5144" s="6">
        <v>0.01</v>
      </c>
      <c r="X5144">
        <f>MROUND(RANK(C5144,C$14:C$10000),$X$2)</f>
        <v>5300</v>
      </c>
      <c r="Y5144">
        <f>MROUND(RANK(D5144,D$14:D$10000),$X$2)</f>
        <v>5300</v>
      </c>
      <c r="Z5144">
        <f>MROUND(RANK(E5144,E$14:E$10000),$X$2)</f>
        <v>5300</v>
      </c>
      <c r="AA5144">
        <f>MROUND(RANK(F5144,F$14:F$10000),$X$2)</f>
        <v>5350</v>
      </c>
      <c r="AB5144">
        <f>MROUND(RANK(G5144,G$14:G$10000),$X$2)</f>
        <v>1400</v>
      </c>
      <c r="AC5144">
        <f>MROUND(RANK(H5144,H$14:H$10000),$X$2)</f>
        <v>4250</v>
      </c>
      <c r="AD5144">
        <f>MROUND(RANK(I5144,I$14:I$10000),$X$2)</f>
        <v>4900</v>
      </c>
      <c r="AE5144">
        <f>SUM(X5144:AC5144)+SUM(Y5144:AA5144)+Y5144*4</f>
        <v>64050</v>
      </c>
    </row>
    <row r="5145" spans="1:31" x14ac:dyDescent="0.2">
      <c r="A5145" s="1">
        <v>45893</v>
      </c>
      <c r="B5145" s="2">
        <v>0.63928240740740738</v>
      </c>
      <c r="C5145" s="11">
        <v>567669199</v>
      </c>
      <c r="D5145" s="12">
        <v>0.37140000000000001</v>
      </c>
      <c r="E5145" s="4">
        <v>1.25386</v>
      </c>
      <c r="F5145" s="4">
        <v>1.1870000000000001</v>
      </c>
      <c r="G5145" s="12">
        <v>-0.56999999999999995</v>
      </c>
      <c r="H5145" s="12">
        <v>-0.14499999999999999</v>
      </c>
      <c r="I5145" s="4">
        <v>-1.6759999999999999</v>
      </c>
      <c r="J5145" s="29">
        <v>71</v>
      </c>
      <c r="K5145">
        <v>181</v>
      </c>
      <c r="L5145">
        <v>196</v>
      </c>
      <c r="M5145" s="29">
        <v>0.44500000000000001</v>
      </c>
      <c r="N5145">
        <v>1.45</v>
      </c>
      <c r="O5145">
        <v>1.4</v>
      </c>
      <c r="P5145">
        <v>-0.56000000000000005</v>
      </c>
      <c r="Q5145">
        <v>-0.12</v>
      </c>
      <c r="R5145" s="33">
        <v>0.02</v>
      </c>
      <c r="S5145">
        <v>0.18</v>
      </c>
      <c r="T5145">
        <v>0.14000000000000001</v>
      </c>
      <c r="U5145">
        <v>0.06</v>
      </c>
      <c r="V5145">
        <v>1.2999999999999999E-2</v>
      </c>
      <c r="X5145">
        <f>MROUND(RANK(C5145,C$14:C$10000),$X$2)</f>
        <v>5100</v>
      </c>
      <c r="Y5145">
        <f>MROUND(RANK(D5145,D$14:D$10000),$X$2)</f>
        <v>5100</v>
      </c>
      <c r="Z5145">
        <f>MROUND(RANK(E5145,E$14:E$10000),$X$2)</f>
        <v>5150</v>
      </c>
      <c r="AA5145">
        <f>MROUND(RANK(F5145,F$14:F$10000),$X$2)</f>
        <v>5100</v>
      </c>
      <c r="AB5145">
        <f>MROUND(RANK(G5145,G$14:G$10000),$X$2)</f>
        <v>2500</v>
      </c>
      <c r="AC5145">
        <f>MROUND(RANK(H5145,H$14:H$10000),$X$2)</f>
        <v>5350</v>
      </c>
      <c r="AD5145">
        <f>MROUND(RANK(I5145,I$14:I$10000),$X$2)</f>
        <v>5200</v>
      </c>
      <c r="AE5145">
        <f>SUM(X5145:AC5145)+SUM(Y5145:AA5145)+Y5145*4</f>
        <v>64050</v>
      </c>
    </row>
    <row r="5146" spans="1:31" x14ac:dyDescent="0.2">
      <c r="A5146" s="1">
        <v>45894</v>
      </c>
      <c r="B5146" s="2">
        <v>0.75047453703703704</v>
      </c>
      <c r="C5146" s="11">
        <v>767987835</v>
      </c>
      <c r="D5146" s="12">
        <v>0.38340000000000002</v>
      </c>
      <c r="E5146" s="4">
        <v>1.32535</v>
      </c>
      <c r="F5146" s="4">
        <v>1.23</v>
      </c>
      <c r="G5146" s="12">
        <v>-0.62180000000000002</v>
      </c>
      <c r="H5146" s="12">
        <v>-0.1321</v>
      </c>
      <c r="I5146" s="4">
        <v>-0.872</v>
      </c>
      <c r="J5146" s="29">
        <v>56</v>
      </c>
      <c r="K5146">
        <v>105</v>
      </c>
      <c r="L5146" s="6">
        <v>176</v>
      </c>
      <c r="M5146" s="27">
        <v>0.44500000000000001</v>
      </c>
      <c r="N5146" s="6">
        <v>1.45</v>
      </c>
      <c r="O5146" s="6">
        <v>1.3</v>
      </c>
      <c r="P5146" s="6">
        <v>-0.54</v>
      </c>
      <c r="Q5146" s="6">
        <v>-0.12</v>
      </c>
      <c r="R5146" s="31">
        <v>0.06</v>
      </c>
      <c r="S5146" s="6">
        <v>0.2</v>
      </c>
      <c r="T5146" s="6">
        <v>0.16</v>
      </c>
      <c r="U5146" s="6">
        <v>0.05</v>
      </c>
      <c r="V5146" s="6">
        <v>1.9E-2</v>
      </c>
      <c r="X5146">
        <f>MROUND(RANK(C5146,C$14:C$10000),$X$2)</f>
        <v>4950</v>
      </c>
      <c r="Y5146">
        <f>MROUND(RANK(D5146,D$14:D$10000),$X$2)</f>
        <v>4950</v>
      </c>
      <c r="Z5146">
        <f>MROUND(RANK(E5146,E$14:E$10000),$X$2)</f>
        <v>4900</v>
      </c>
      <c r="AA5146">
        <f>MROUND(RANK(F5146,F$14:F$10000),$X$2)</f>
        <v>5000</v>
      </c>
      <c r="AB5146">
        <f>MROUND(RANK(G5146,G$14:G$10000),$X$2)</f>
        <v>4600</v>
      </c>
      <c r="AC5146">
        <f>MROUND(RANK(H5146,H$14:H$10000),$X$2)</f>
        <v>5000</v>
      </c>
      <c r="AD5146">
        <f>MROUND(RANK(I5146,I$14:I$10000),$X$2)</f>
        <v>4850</v>
      </c>
      <c r="AE5146">
        <f>SUM(X5146:AC5146)+SUM(Y5146:AA5146)+Y5146*4</f>
        <v>64050</v>
      </c>
    </row>
    <row r="5147" spans="1:31" x14ac:dyDescent="0.2">
      <c r="A5147" s="1">
        <v>45894</v>
      </c>
      <c r="B5147" s="2">
        <v>0.76810185185185187</v>
      </c>
      <c r="C5147" s="11">
        <v>936146450</v>
      </c>
      <c r="D5147" s="12">
        <v>0.39140000000000003</v>
      </c>
      <c r="E5147" s="4">
        <v>1.2891699999999999</v>
      </c>
      <c r="F5147" s="4">
        <v>1.2310000000000001</v>
      </c>
      <c r="G5147" s="12">
        <v>-0.71419999999999995</v>
      </c>
      <c r="H5147" s="12">
        <v>-0.13539999999999999</v>
      </c>
      <c r="I5147" s="4">
        <v>-1.238</v>
      </c>
      <c r="J5147" s="29">
        <v>127</v>
      </c>
      <c r="K5147">
        <v>188</v>
      </c>
      <c r="L5147">
        <v>229</v>
      </c>
      <c r="M5147" s="29">
        <v>0.435</v>
      </c>
      <c r="N5147">
        <v>1.35</v>
      </c>
      <c r="O5147">
        <v>1.3</v>
      </c>
      <c r="P5147">
        <v>-0.56000000000000005</v>
      </c>
      <c r="Q5147">
        <v>-0.105</v>
      </c>
      <c r="R5147" s="33">
        <v>0.02</v>
      </c>
      <c r="S5147">
        <v>0.15</v>
      </c>
      <c r="T5147">
        <v>0.12</v>
      </c>
      <c r="U5147">
        <v>0.105</v>
      </c>
      <c r="V5147">
        <v>1.95E-2</v>
      </c>
      <c r="X5147">
        <f>MROUND(RANK(C5147,C$14:C$10000),$X$2)</f>
        <v>4800</v>
      </c>
      <c r="Y5147">
        <f>MROUND(RANK(D5147,D$14:D$10000),$X$2)</f>
        <v>4800</v>
      </c>
      <c r="Z5147">
        <f>MROUND(RANK(E5147,E$14:E$10000),$X$2)</f>
        <v>5050</v>
      </c>
      <c r="AA5147">
        <f>MROUND(RANK(F5147,F$14:F$10000),$X$2)</f>
        <v>4950</v>
      </c>
      <c r="AB5147">
        <f>MROUND(RANK(G5147,G$14:G$10000),$X$2)</f>
        <v>5350</v>
      </c>
      <c r="AC5147">
        <f>MROUND(RANK(H5147,H$14:H$10000),$X$2)</f>
        <v>5100</v>
      </c>
      <c r="AD5147">
        <f>MROUND(RANK(I5147,I$14:I$10000),$X$2)</f>
        <v>5100</v>
      </c>
      <c r="AE5147">
        <f>SUM(X5147:AC5147)+SUM(Y5147:AA5147)+Y5147*4</f>
        <v>64050</v>
      </c>
    </row>
    <row r="5148" spans="1:31" x14ac:dyDescent="0.2">
      <c r="A5148" s="1">
        <v>45895</v>
      </c>
      <c r="B5148" s="2">
        <v>0.68119212962962961</v>
      </c>
      <c r="C5148" s="11">
        <v>928488939</v>
      </c>
      <c r="D5148" s="12">
        <v>0.39100000000000001</v>
      </c>
      <c r="E5148" s="4">
        <v>1.2915700000000001</v>
      </c>
      <c r="F5148" s="4">
        <v>1.2370000000000001</v>
      </c>
      <c r="G5148" s="12">
        <v>-0.71530000000000005</v>
      </c>
      <c r="H5148" s="12">
        <v>-0.1346</v>
      </c>
      <c r="I5148" s="4">
        <v>-3.181</v>
      </c>
      <c r="J5148" s="29">
        <v>227</v>
      </c>
      <c r="K5148">
        <v>229</v>
      </c>
      <c r="L5148">
        <v>296</v>
      </c>
      <c r="M5148" s="29">
        <v>0.46500000000000002</v>
      </c>
      <c r="N5148">
        <v>1.35</v>
      </c>
      <c r="O5148">
        <v>1.45</v>
      </c>
      <c r="P5148">
        <v>-0.54</v>
      </c>
      <c r="Q5148">
        <v>-0.105</v>
      </c>
      <c r="R5148" s="33">
        <v>6.6666666666666602E-3</v>
      </c>
      <c r="S5148">
        <v>0.2</v>
      </c>
      <c r="T5148">
        <v>0.14000000000000001</v>
      </c>
      <c r="U5148">
        <v>7.4999999999999997E-2</v>
      </c>
      <c r="V5148">
        <v>4.4999999999999998E-2</v>
      </c>
      <c r="X5148">
        <f>MROUND(RANK(C5148,C$14:C$10000),$X$2)</f>
        <v>4800</v>
      </c>
      <c r="Y5148">
        <f>MROUND(RANK(D5148,D$14:D$10000),$X$2)</f>
        <v>4800</v>
      </c>
      <c r="Z5148">
        <f>MROUND(RANK(E5148,E$14:E$10000),$X$2)</f>
        <v>5050</v>
      </c>
      <c r="AA5148">
        <f>MROUND(RANK(F5148,F$14:F$10000),$X$2)</f>
        <v>4950</v>
      </c>
      <c r="AB5148">
        <f>MROUND(RANK(G5148,G$14:G$10000),$X$2)</f>
        <v>5400</v>
      </c>
      <c r="AC5148">
        <f>MROUND(RANK(H5148,H$14:H$10000),$X$2)</f>
        <v>5100</v>
      </c>
      <c r="AD5148">
        <f>MROUND(RANK(I5148,I$14:I$10000),$X$2)</f>
        <v>5400</v>
      </c>
      <c r="AE5148">
        <f>SUM(X5148:AC5148)+SUM(Y5148:AA5148)+Y5148*4</f>
        <v>64100</v>
      </c>
    </row>
    <row r="5149" spans="1:31" x14ac:dyDescent="0.2">
      <c r="A5149" s="1">
        <v>45895</v>
      </c>
      <c r="B5149" s="2">
        <v>0.6900115740740741</v>
      </c>
      <c r="C5149" s="11">
        <v>785469451</v>
      </c>
      <c r="D5149" s="12">
        <v>0.38429999999999997</v>
      </c>
      <c r="E5149" s="4">
        <v>1.35039</v>
      </c>
      <c r="F5149" s="4">
        <v>1.2390000000000001</v>
      </c>
      <c r="G5149" s="12">
        <v>-0.66830000000000001</v>
      </c>
      <c r="H5149" s="12">
        <v>-0.13039999999999999</v>
      </c>
      <c r="I5149" s="4">
        <v>-0.78900000000000003</v>
      </c>
      <c r="J5149" s="29">
        <v>56</v>
      </c>
      <c r="K5149">
        <v>104</v>
      </c>
      <c r="L5149" s="6">
        <v>144</v>
      </c>
      <c r="M5149" s="27">
        <v>0.44500000000000001</v>
      </c>
      <c r="N5149" s="6">
        <v>1.35</v>
      </c>
      <c r="O5149" s="6">
        <v>1.45</v>
      </c>
      <c r="P5149" s="6">
        <v>-0.57999999999999996</v>
      </c>
      <c r="Q5149" s="6">
        <v>-0.12</v>
      </c>
      <c r="R5149" s="31">
        <v>0.05</v>
      </c>
      <c r="S5149" s="6">
        <v>0.15</v>
      </c>
      <c r="T5149" s="6">
        <v>0.12</v>
      </c>
      <c r="U5149" s="6">
        <v>0.315</v>
      </c>
      <c r="V5149" s="6">
        <v>1.4999999999999999E-2</v>
      </c>
      <c r="X5149">
        <f>MROUND(RANK(C5149,C$14:C$10000),$X$2)</f>
        <v>4950</v>
      </c>
      <c r="Y5149">
        <f>MROUND(RANK(D5149,D$14:D$10000),$X$2)</f>
        <v>4950</v>
      </c>
      <c r="Z5149">
        <f>MROUND(RANK(E5149,E$14:E$10000),$X$2)</f>
        <v>4750</v>
      </c>
      <c r="AA5149">
        <f>MROUND(RANK(F5149,F$14:F$10000),$X$2)</f>
        <v>4950</v>
      </c>
      <c r="AB5149">
        <f>MROUND(RANK(G5149,G$14:G$10000),$X$2)</f>
        <v>5150</v>
      </c>
      <c r="AC5149">
        <f>MROUND(RANK(H5149,H$14:H$10000),$X$2)</f>
        <v>4900</v>
      </c>
      <c r="AD5149">
        <f>MROUND(RANK(I5149,I$14:I$10000),$X$2)</f>
        <v>4800</v>
      </c>
      <c r="AE5149">
        <f>SUM(X5149:AC5149)+SUM(Y5149:AA5149)+Y5149*4</f>
        <v>64100</v>
      </c>
    </row>
    <row r="5150" spans="1:31" x14ac:dyDescent="0.2">
      <c r="A5150" s="1">
        <v>45893</v>
      </c>
      <c r="B5150" s="2">
        <v>0.92223379629629632</v>
      </c>
      <c r="C5150" s="11">
        <v>420904902</v>
      </c>
      <c r="D5150" s="12">
        <v>0.35959999999999998</v>
      </c>
      <c r="E5150" s="4">
        <v>1.27786</v>
      </c>
      <c r="F5150" s="4">
        <v>1.1679999999999999</v>
      </c>
      <c r="G5150" s="12">
        <v>-0.58960000000000001</v>
      </c>
      <c r="H5150" s="12">
        <v>-0.1245</v>
      </c>
      <c r="I5150" s="4">
        <v>-1.5449999999999999</v>
      </c>
      <c r="J5150" s="29">
        <v>55</v>
      </c>
      <c r="K5150">
        <v>56</v>
      </c>
      <c r="L5150" s="6">
        <v>198</v>
      </c>
      <c r="M5150" s="27">
        <v>0.44500000000000001</v>
      </c>
      <c r="N5150" s="6">
        <v>1.45</v>
      </c>
      <c r="O5150" s="6">
        <v>1.4</v>
      </c>
      <c r="P5150" s="6">
        <v>-0.56000000000000005</v>
      </c>
      <c r="Q5150" s="6">
        <v>-0.12</v>
      </c>
      <c r="R5150" s="31">
        <v>0.02</v>
      </c>
      <c r="S5150" s="6">
        <v>0.18</v>
      </c>
      <c r="T5150" s="6">
        <v>0.14000000000000001</v>
      </c>
      <c r="U5150" s="6">
        <v>0.06</v>
      </c>
      <c r="V5150" s="6">
        <v>1.2999999999999999E-2</v>
      </c>
      <c r="X5150">
        <f>MROUND(RANK(C5150,C$14:C$10000),$X$2)</f>
        <v>5150</v>
      </c>
      <c r="Y5150">
        <f>MROUND(RANK(D5150,D$14:D$10000),$X$2)</f>
        <v>5150</v>
      </c>
      <c r="Z5150">
        <f>MROUND(RANK(E5150,E$14:E$10000),$X$2)</f>
        <v>5100</v>
      </c>
      <c r="AA5150">
        <f>MROUND(RANK(F5150,F$14:F$10000),$X$2)</f>
        <v>5150</v>
      </c>
      <c r="AB5150">
        <f>MROUND(RANK(G5150,G$14:G$10000),$X$2)</f>
        <v>3250</v>
      </c>
      <c r="AC5150">
        <f>MROUND(RANK(H5150,H$14:H$10000),$X$2)</f>
        <v>4350</v>
      </c>
      <c r="AD5150">
        <f>MROUND(RANK(I5150,I$14:I$10000),$X$2)</f>
        <v>5200</v>
      </c>
      <c r="AE5150">
        <f>SUM(X5150:AC5150)+SUM(Y5150:AA5150)+Y5150*4</f>
        <v>64150</v>
      </c>
    </row>
    <row r="5151" spans="1:31" x14ac:dyDescent="0.2">
      <c r="A5151" s="1">
        <v>45894</v>
      </c>
      <c r="B5151" s="2">
        <v>0.72269675925925925</v>
      </c>
      <c r="C5151" s="11">
        <v>168669623</v>
      </c>
      <c r="D5151" s="12">
        <v>0.32419999999999999</v>
      </c>
      <c r="E5151" s="4">
        <v>1.1495899999999999</v>
      </c>
      <c r="F5151" s="4">
        <v>1.0469999999999999</v>
      </c>
      <c r="G5151" s="12">
        <v>-0.52329999999999999</v>
      </c>
      <c r="H5151" s="12">
        <v>-0.1207</v>
      </c>
      <c r="I5151" s="4">
        <v>-1.016</v>
      </c>
      <c r="J5151" s="29">
        <v>53</v>
      </c>
      <c r="K5151">
        <v>82</v>
      </c>
      <c r="L5151">
        <v>164</v>
      </c>
      <c r="M5151" s="29">
        <v>0.45500000000000002</v>
      </c>
      <c r="N5151">
        <v>1.45</v>
      </c>
      <c r="O5151">
        <v>1.3</v>
      </c>
      <c r="P5151">
        <v>-0.57999999999999996</v>
      </c>
      <c r="Q5151">
        <v>-0.125</v>
      </c>
      <c r="R5151" s="33">
        <v>0.05</v>
      </c>
      <c r="S5151">
        <v>0.16500000000000001</v>
      </c>
      <c r="T5151">
        <v>0.14000000000000001</v>
      </c>
      <c r="U5151">
        <v>0.06</v>
      </c>
      <c r="V5151">
        <v>1.9E-2</v>
      </c>
      <c r="X5151">
        <f>MROUND(RANK(C5151,C$14:C$10000),$X$2)</f>
        <v>5350</v>
      </c>
      <c r="Y5151">
        <f>MROUND(RANK(D5151,D$14:D$10000),$X$2)</f>
        <v>5350</v>
      </c>
      <c r="Z5151">
        <f>MROUND(RANK(E5151,E$14:E$10000),$X$2)</f>
        <v>5350</v>
      </c>
      <c r="AA5151">
        <f>MROUND(RANK(F5151,F$14:F$10000),$X$2)</f>
        <v>5350</v>
      </c>
      <c r="AB5151">
        <f>MROUND(RANK(G5151,G$14:G$10000),$X$2)</f>
        <v>1400</v>
      </c>
      <c r="AC5151">
        <f>MROUND(RANK(H5151,H$14:H$10000),$X$2)</f>
        <v>3900</v>
      </c>
      <c r="AD5151">
        <f>MROUND(RANK(I5151,I$14:I$10000),$X$2)</f>
        <v>4950</v>
      </c>
      <c r="AE5151">
        <f>SUM(X5151:AC5151)+SUM(Y5151:AA5151)+Y5151*4</f>
        <v>64150</v>
      </c>
    </row>
    <row r="5152" spans="1:31" x14ac:dyDescent="0.2">
      <c r="A5152" s="1">
        <v>45893</v>
      </c>
      <c r="B5152" s="2">
        <v>4.2812500000000003E-2</v>
      </c>
      <c r="C5152" s="11">
        <v>873868524</v>
      </c>
      <c r="D5152" s="12">
        <v>0.3886</v>
      </c>
      <c r="E5152" s="4">
        <v>1.30725</v>
      </c>
      <c r="F5152" s="4">
        <v>1.2430000000000001</v>
      </c>
      <c r="G5152" s="12">
        <v>-0.69159999999999999</v>
      </c>
      <c r="H5152" s="12">
        <v>-0.1366</v>
      </c>
      <c r="I5152" s="4">
        <v>-1.2190000000000001</v>
      </c>
      <c r="J5152" s="29">
        <v>91</v>
      </c>
      <c r="K5152">
        <v>170</v>
      </c>
      <c r="L5152">
        <v>184</v>
      </c>
      <c r="M5152" s="29">
        <v>0.44500000000000001</v>
      </c>
      <c r="N5152">
        <v>1.45</v>
      </c>
      <c r="O5152">
        <v>1.35</v>
      </c>
      <c r="P5152">
        <v>-0.57999999999999996</v>
      </c>
      <c r="Q5152">
        <v>-0.115</v>
      </c>
      <c r="R5152" s="33">
        <v>4.4999999999999998E-2</v>
      </c>
      <c r="S5152">
        <v>0.15</v>
      </c>
      <c r="T5152">
        <v>0.12</v>
      </c>
      <c r="U5152">
        <v>0.06</v>
      </c>
      <c r="V5152">
        <v>1.9E-2</v>
      </c>
      <c r="X5152">
        <f>MROUND(RANK(C5152,C$14:C$10000),$X$2)</f>
        <v>4850</v>
      </c>
      <c r="Y5152">
        <f>MROUND(RANK(D5152,D$14:D$10000),$X$2)</f>
        <v>4850</v>
      </c>
      <c r="Z5152">
        <f>MROUND(RANK(E5152,E$14:E$10000),$X$2)</f>
        <v>5000</v>
      </c>
      <c r="AA5152">
        <f>MROUND(RANK(F5152,F$14:F$10000),$X$2)</f>
        <v>4900</v>
      </c>
      <c r="AB5152">
        <f>MROUND(RANK(G5152,G$14:G$10000),$X$2)</f>
        <v>5300</v>
      </c>
      <c r="AC5152">
        <f>MROUND(RANK(H5152,H$14:H$10000),$X$2)</f>
        <v>5150</v>
      </c>
      <c r="AD5152">
        <f>MROUND(RANK(I5152,I$14:I$10000),$X$2)</f>
        <v>5050</v>
      </c>
      <c r="AE5152">
        <f>SUM(X5152:AC5152)+SUM(Y5152:AA5152)+Y5152*4</f>
        <v>64200</v>
      </c>
    </row>
    <row r="5153" spans="1:31" x14ac:dyDescent="0.2">
      <c r="A5153" s="1">
        <v>45893</v>
      </c>
      <c r="B5153" s="2">
        <v>0.95903935185185185</v>
      </c>
      <c r="C5153" s="11">
        <v>801662553</v>
      </c>
      <c r="D5153" s="12">
        <v>0.3851</v>
      </c>
      <c r="E5153" s="4">
        <v>1.30846</v>
      </c>
      <c r="F5153" s="4">
        <v>1.2410000000000001</v>
      </c>
      <c r="G5153" s="12">
        <v>-0.62680000000000002</v>
      </c>
      <c r="H5153" s="12">
        <v>-0.14030000000000001</v>
      </c>
      <c r="I5153" s="4">
        <v>-1.5169999999999999</v>
      </c>
      <c r="J5153" s="29">
        <v>91</v>
      </c>
      <c r="K5153">
        <v>150</v>
      </c>
      <c r="L5153">
        <v>160</v>
      </c>
      <c r="M5153" s="29">
        <v>0.44500000000000001</v>
      </c>
      <c r="N5153">
        <v>1.45</v>
      </c>
      <c r="O5153">
        <v>1.4</v>
      </c>
      <c r="P5153">
        <v>-0.56000000000000005</v>
      </c>
      <c r="Q5153">
        <v>-0.12</v>
      </c>
      <c r="R5153" s="33">
        <v>0.02</v>
      </c>
      <c r="S5153">
        <v>0.18</v>
      </c>
      <c r="T5153">
        <v>0.14000000000000001</v>
      </c>
      <c r="U5153">
        <v>0.06</v>
      </c>
      <c r="V5153">
        <v>1.2999999999999999E-2</v>
      </c>
      <c r="X5153">
        <f>MROUND(RANK(C5153,C$14:C$10000),$X$2)</f>
        <v>4900</v>
      </c>
      <c r="Y5153">
        <f>MROUND(RANK(D5153,D$14:D$10000),$X$2)</f>
        <v>4900</v>
      </c>
      <c r="Z5153">
        <f>MROUND(RANK(E5153,E$14:E$10000),$X$2)</f>
        <v>5000</v>
      </c>
      <c r="AA5153">
        <f>MROUND(RANK(F5153,F$14:F$10000),$X$2)</f>
        <v>4950</v>
      </c>
      <c r="AB5153">
        <f>MROUND(RANK(G5153,G$14:G$10000),$X$2)</f>
        <v>4750</v>
      </c>
      <c r="AC5153">
        <f>MROUND(RANK(H5153,H$14:H$10000),$X$2)</f>
        <v>5250</v>
      </c>
      <c r="AD5153">
        <f>MROUND(RANK(I5153,I$14:I$10000),$X$2)</f>
        <v>5150</v>
      </c>
      <c r="AE5153">
        <f>SUM(X5153:AC5153)+SUM(Y5153:AA5153)+Y5153*4</f>
        <v>64200</v>
      </c>
    </row>
    <row r="5154" spans="1:31" x14ac:dyDescent="0.2">
      <c r="A5154" s="1">
        <v>45894</v>
      </c>
      <c r="B5154" s="2">
        <v>0.61201388888888886</v>
      </c>
      <c r="C5154" s="11">
        <v>720608473</v>
      </c>
      <c r="D5154" s="12">
        <v>0.38090000000000002</v>
      </c>
      <c r="E5154" s="4">
        <v>1.31385</v>
      </c>
      <c r="F5154" s="4">
        <v>1.226</v>
      </c>
      <c r="G5154" s="12">
        <v>-0.62180000000000002</v>
      </c>
      <c r="H5154" s="12">
        <v>-0.13350000000000001</v>
      </c>
      <c r="I5154" s="4">
        <v>-0.76600000000000001</v>
      </c>
      <c r="J5154" s="29">
        <v>63</v>
      </c>
      <c r="K5154">
        <v>100</v>
      </c>
      <c r="L5154" s="6">
        <v>155</v>
      </c>
      <c r="M5154" s="27">
        <v>0.435</v>
      </c>
      <c r="N5154" s="6">
        <v>1.45</v>
      </c>
      <c r="O5154" s="6">
        <v>1.3</v>
      </c>
      <c r="P5154" s="6">
        <v>-0.56000000000000005</v>
      </c>
      <c r="Q5154" s="6">
        <v>-0.125</v>
      </c>
      <c r="R5154" s="31">
        <v>0.05</v>
      </c>
      <c r="S5154" s="6">
        <v>0.2</v>
      </c>
      <c r="T5154" s="6">
        <v>0.14000000000000001</v>
      </c>
      <c r="U5154" s="6">
        <v>7.0000000000000007E-2</v>
      </c>
      <c r="V5154" s="6">
        <v>1.2999999999999999E-2</v>
      </c>
      <c r="X5154">
        <f>MROUND(RANK(C5154,C$14:C$10000),$X$2)</f>
        <v>4950</v>
      </c>
      <c r="Y5154">
        <f>MROUND(RANK(D5154,D$14:D$10000),$X$2)</f>
        <v>4950</v>
      </c>
      <c r="Z5154">
        <f>MROUND(RANK(E5154,E$14:E$10000),$X$2)</f>
        <v>4950</v>
      </c>
      <c r="AA5154">
        <f>MROUND(RANK(F5154,F$14:F$10000),$X$2)</f>
        <v>5000</v>
      </c>
      <c r="AB5154">
        <f>MROUND(RANK(G5154,G$14:G$10000),$X$2)</f>
        <v>4600</v>
      </c>
      <c r="AC5154">
        <f>MROUND(RANK(H5154,H$14:H$10000),$X$2)</f>
        <v>5050</v>
      </c>
      <c r="AD5154">
        <f>MROUND(RANK(I5154,I$14:I$10000),$X$2)</f>
        <v>4750</v>
      </c>
      <c r="AE5154">
        <f>SUM(X5154:AC5154)+SUM(Y5154:AA5154)+Y5154*4</f>
        <v>64200</v>
      </c>
    </row>
    <row r="5155" spans="1:31" x14ac:dyDescent="0.2">
      <c r="A5155" s="1">
        <v>45895</v>
      </c>
      <c r="B5155" s="2">
        <v>9.7337962962962959E-3</v>
      </c>
      <c r="C5155" s="11">
        <v>872656693</v>
      </c>
      <c r="D5155" s="12">
        <v>0.38850000000000001</v>
      </c>
      <c r="E5155" s="4">
        <v>1.3078399999999999</v>
      </c>
      <c r="F5155" s="4">
        <v>1.2370000000000001</v>
      </c>
      <c r="G5155" s="12">
        <v>-0.64859999999999995</v>
      </c>
      <c r="H5155" s="12">
        <v>-0.1444</v>
      </c>
      <c r="I5155" s="4">
        <v>-2.319</v>
      </c>
      <c r="J5155" s="29">
        <v>108</v>
      </c>
      <c r="K5155">
        <v>123</v>
      </c>
      <c r="L5155" s="6">
        <v>183</v>
      </c>
      <c r="M5155" s="27">
        <v>0.45500000000000002</v>
      </c>
      <c r="N5155" s="6">
        <v>1.35</v>
      </c>
      <c r="O5155" s="6">
        <v>1.3</v>
      </c>
      <c r="P5155" s="6">
        <v>-0.56000000000000005</v>
      </c>
      <c r="Q5155" s="6">
        <v>-0.115</v>
      </c>
      <c r="R5155" s="31">
        <v>6.6666666666666602E-3</v>
      </c>
      <c r="S5155" s="6">
        <v>0.15</v>
      </c>
      <c r="T5155" s="6">
        <v>0.14000000000000001</v>
      </c>
      <c r="U5155" s="6">
        <v>0.22500000000000001</v>
      </c>
      <c r="V5155" s="6">
        <v>5.8499999999999899E-2</v>
      </c>
      <c r="X5155">
        <f>MROUND(RANK(C5155,C$14:C$10000),$X$2)</f>
        <v>4850</v>
      </c>
      <c r="Y5155">
        <f>MROUND(RANK(D5155,D$14:D$10000),$X$2)</f>
        <v>4850</v>
      </c>
      <c r="Z5155">
        <f>MROUND(RANK(E5155,E$14:E$10000),$X$2)</f>
        <v>5000</v>
      </c>
      <c r="AA5155">
        <f>MROUND(RANK(F5155,F$14:F$10000),$X$2)</f>
        <v>4950</v>
      </c>
      <c r="AB5155">
        <f>MROUND(RANK(G5155,G$14:G$10000),$X$2)</f>
        <v>5000</v>
      </c>
      <c r="AC5155">
        <f>MROUND(RANK(H5155,H$14:H$10000),$X$2)</f>
        <v>5350</v>
      </c>
      <c r="AD5155">
        <f>MROUND(RANK(I5155,I$14:I$10000),$X$2)</f>
        <v>5350</v>
      </c>
      <c r="AE5155">
        <f>SUM(X5155:AC5155)+SUM(Y5155:AA5155)+Y5155*4</f>
        <v>64200</v>
      </c>
    </row>
    <row r="5156" spans="1:31" x14ac:dyDescent="0.2">
      <c r="A5156" s="1">
        <v>45893</v>
      </c>
      <c r="B5156" s="2">
        <v>0.5758564814814815</v>
      </c>
      <c r="C5156" s="11">
        <v>590043008</v>
      </c>
      <c r="D5156" s="12">
        <v>0.37290000000000001</v>
      </c>
      <c r="E5156" s="4">
        <v>1.3022</v>
      </c>
      <c r="F5156" s="4">
        <v>1.2010000000000001</v>
      </c>
      <c r="G5156" s="12">
        <v>-0.61199999999999999</v>
      </c>
      <c r="H5156" s="12">
        <v>-0.125</v>
      </c>
      <c r="I5156" s="4">
        <v>-1.087</v>
      </c>
      <c r="J5156" s="29">
        <v>56</v>
      </c>
      <c r="K5156">
        <v>121</v>
      </c>
      <c r="L5156">
        <v>139</v>
      </c>
      <c r="M5156" s="29">
        <v>0.42499999999999999</v>
      </c>
      <c r="N5156">
        <v>1.35</v>
      </c>
      <c r="O5156">
        <v>1.35</v>
      </c>
      <c r="P5156">
        <v>-0.57999999999999996</v>
      </c>
      <c r="Q5156">
        <v>-0.105</v>
      </c>
      <c r="R5156" s="33">
        <v>0.02</v>
      </c>
      <c r="S5156">
        <v>0.15</v>
      </c>
      <c r="T5156">
        <v>0.16</v>
      </c>
      <c r="U5156">
        <v>0.06</v>
      </c>
      <c r="V5156">
        <v>1.9E-2</v>
      </c>
      <c r="X5156">
        <f>MROUND(RANK(C5156,C$14:C$10000),$X$2)</f>
        <v>5050</v>
      </c>
      <c r="Y5156">
        <f>MROUND(RANK(D5156,D$14:D$10000),$X$2)</f>
        <v>5050</v>
      </c>
      <c r="Z5156">
        <f>MROUND(RANK(E5156,E$14:E$10000),$X$2)</f>
        <v>5000</v>
      </c>
      <c r="AA5156">
        <f>MROUND(RANK(F5156,F$14:F$10000),$X$2)</f>
        <v>5050</v>
      </c>
      <c r="AB5156">
        <f>MROUND(RANK(G5156,G$14:G$10000),$X$2)</f>
        <v>4400</v>
      </c>
      <c r="AC5156">
        <f>MROUND(RANK(H5156,H$14:H$10000),$X$2)</f>
        <v>4400</v>
      </c>
      <c r="AD5156">
        <f>MROUND(RANK(I5156,I$14:I$10000),$X$2)</f>
        <v>5000</v>
      </c>
      <c r="AE5156">
        <f>SUM(X5156:AC5156)+SUM(Y5156:AA5156)+Y5156*4</f>
        <v>64250</v>
      </c>
    </row>
    <row r="5157" spans="1:31" x14ac:dyDescent="0.2">
      <c r="A5157" s="1">
        <v>45893</v>
      </c>
      <c r="B5157" s="2">
        <v>0.68114583333333334</v>
      </c>
      <c r="C5157" s="11">
        <v>286322879</v>
      </c>
      <c r="D5157" s="12">
        <v>0.34460000000000002</v>
      </c>
      <c r="E5157" s="4">
        <v>1.2085600000000001</v>
      </c>
      <c r="F5157" s="4">
        <v>1.121</v>
      </c>
      <c r="G5157" s="12">
        <v>-0.52329999999999999</v>
      </c>
      <c r="H5157" s="12">
        <v>-0.1285</v>
      </c>
      <c r="I5157" s="4">
        <v>-1.679</v>
      </c>
      <c r="J5157" s="29">
        <v>71</v>
      </c>
      <c r="K5157">
        <v>84</v>
      </c>
      <c r="L5157" s="6">
        <v>131</v>
      </c>
      <c r="M5157" s="27">
        <v>0.44500000000000001</v>
      </c>
      <c r="N5157" s="6">
        <v>1.45</v>
      </c>
      <c r="O5157" s="6">
        <v>1.4</v>
      </c>
      <c r="P5157" s="6">
        <v>-0.56000000000000005</v>
      </c>
      <c r="Q5157" s="6">
        <v>-0.12</v>
      </c>
      <c r="R5157" s="31">
        <v>0.02</v>
      </c>
      <c r="S5157" s="6">
        <v>0.18</v>
      </c>
      <c r="T5157" s="6">
        <v>0.14000000000000001</v>
      </c>
      <c r="U5157" s="6">
        <v>0.06</v>
      </c>
      <c r="V5157" s="6">
        <v>1.2999999999999999E-2</v>
      </c>
      <c r="X5157">
        <f>MROUND(RANK(C5157,C$14:C$10000),$X$2)</f>
        <v>5300</v>
      </c>
      <c r="Y5157">
        <f>MROUND(RANK(D5157,D$14:D$10000),$X$2)</f>
        <v>5300</v>
      </c>
      <c r="Z5157">
        <f>MROUND(RANK(E5157,E$14:E$10000),$X$2)</f>
        <v>5250</v>
      </c>
      <c r="AA5157">
        <f>MROUND(RANK(F5157,F$14:F$10000),$X$2)</f>
        <v>5250</v>
      </c>
      <c r="AB5157">
        <f>MROUND(RANK(G5157,G$14:G$10000),$X$2)</f>
        <v>1400</v>
      </c>
      <c r="AC5157">
        <f>MROUND(RANK(H5157,H$14:H$10000),$X$2)</f>
        <v>4750</v>
      </c>
      <c r="AD5157">
        <f>MROUND(RANK(I5157,I$14:I$10000),$X$2)</f>
        <v>5200</v>
      </c>
      <c r="AE5157">
        <f>SUM(X5157:AC5157)+SUM(Y5157:AA5157)+Y5157*4</f>
        <v>64250</v>
      </c>
    </row>
    <row r="5158" spans="1:31" x14ac:dyDescent="0.2">
      <c r="A5158" s="1">
        <v>45894</v>
      </c>
      <c r="B5158" s="2">
        <v>0.76878472222222227</v>
      </c>
      <c r="C5158" s="11">
        <v>640925484</v>
      </c>
      <c r="D5158" s="12">
        <v>0.37619999999999998</v>
      </c>
      <c r="E5158" s="4">
        <v>1.2910999999999999</v>
      </c>
      <c r="F5158" s="4">
        <v>1.2130000000000001</v>
      </c>
      <c r="G5158" s="12">
        <v>-0.59530000000000005</v>
      </c>
      <c r="H5158" s="12">
        <v>-0.1333</v>
      </c>
      <c r="I5158" s="4">
        <v>-0.89400000000000002</v>
      </c>
      <c r="J5158" s="29">
        <v>89</v>
      </c>
      <c r="K5158">
        <v>134</v>
      </c>
      <c r="L5158">
        <v>195</v>
      </c>
      <c r="M5158" s="29">
        <v>0.44500000000000001</v>
      </c>
      <c r="N5158">
        <v>1.35</v>
      </c>
      <c r="O5158">
        <v>1.35</v>
      </c>
      <c r="P5158">
        <v>-0.57999999999999996</v>
      </c>
      <c r="Q5158">
        <v>-0.115</v>
      </c>
      <c r="R5158" s="33">
        <v>0.03</v>
      </c>
      <c r="S5158">
        <v>0.16500000000000001</v>
      </c>
      <c r="T5158">
        <v>0.16</v>
      </c>
      <c r="U5158">
        <v>7.4999999999999997E-2</v>
      </c>
      <c r="V5158">
        <v>2.4E-2</v>
      </c>
      <c r="X5158">
        <f>MROUND(RANK(C5158,C$14:C$10000),$X$2)</f>
        <v>5000</v>
      </c>
      <c r="Y5158">
        <f>MROUND(RANK(D5158,D$14:D$10000),$X$2)</f>
        <v>5000</v>
      </c>
      <c r="Z5158">
        <f>MROUND(RANK(E5158,E$14:E$10000),$X$2)</f>
        <v>5050</v>
      </c>
      <c r="AA5158">
        <f>MROUND(RANK(F5158,F$14:F$10000),$X$2)</f>
        <v>5050</v>
      </c>
      <c r="AB5158">
        <f>MROUND(RANK(G5158,G$14:G$10000),$X$2)</f>
        <v>4000</v>
      </c>
      <c r="AC5158">
        <f>MROUND(RANK(H5158,H$14:H$10000),$X$2)</f>
        <v>5050</v>
      </c>
      <c r="AD5158">
        <f>MROUND(RANK(I5158,I$14:I$10000),$X$2)</f>
        <v>4850</v>
      </c>
      <c r="AE5158">
        <f>SUM(X5158:AC5158)+SUM(Y5158:AA5158)+Y5158*4</f>
        <v>64250</v>
      </c>
    </row>
    <row r="5159" spans="1:31" x14ac:dyDescent="0.2">
      <c r="A5159" s="1">
        <v>45893</v>
      </c>
      <c r="B5159" s="2">
        <v>0.68174768518518514</v>
      </c>
      <c r="C5159" s="11">
        <v>375654805</v>
      </c>
      <c r="D5159" s="12">
        <v>0.35520000000000002</v>
      </c>
      <c r="E5159" s="4">
        <v>1.2231000000000001</v>
      </c>
      <c r="F5159" s="4">
        <v>1.1379999999999999</v>
      </c>
      <c r="G5159" s="12">
        <v>-0.55030000000000001</v>
      </c>
      <c r="H5159" s="12">
        <v>-0.1346</v>
      </c>
      <c r="I5159" s="4">
        <v>-1.716</v>
      </c>
      <c r="J5159" s="29">
        <v>76</v>
      </c>
      <c r="K5159">
        <v>133</v>
      </c>
      <c r="L5159" s="6">
        <v>140</v>
      </c>
      <c r="M5159" s="27">
        <v>0.44500000000000001</v>
      </c>
      <c r="N5159" s="6">
        <v>1.45</v>
      </c>
      <c r="O5159" s="6">
        <v>1.4</v>
      </c>
      <c r="P5159" s="6">
        <v>-0.56000000000000005</v>
      </c>
      <c r="Q5159" s="6">
        <v>-0.12</v>
      </c>
      <c r="R5159" s="31">
        <v>0.02</v>
      </c>
      <c r="S5159" s="6">
        <v>0.18</v>
      </c>
      <c r="T5159" s="6">
        <v>0.14000000000000001</v>
      </c>
      <c r="U5159" s="6">
        <v>0.06</v>
      </c>
      <c r="V5159" s="6">
        <v>1.2999999999999999E-2</v>
      </c>
      <c r="X5159">
        <f>MROUND(RANK(C5159,C$14:C$10000),$X$2)</f>
        <v>5200</v>
      </c>
      <c r="Y5159">
        <f>MROUND(RANK(D5159,D$14:D$10000),$X$2)</f>
        <v>5200</v>
      </c>
      <c r="Z5159">
        <f>MROUND(RANK(E5159,E$14:E$10000),$X$2)</f>
        <v>5250</v>
      </c>
      <c r="AA5159">
        <f>MROUND(RANK(F5159,F$14:F$10000),$X$2)</f>
        <v>5250</v>
      </c>
      <c r="AB5159">
        <f>MROUND(RANK(G5159,G$14:G$10000),$X$2)</f>
        <v>1800</v>
      </c>
      <c r="AC5159">
        <f>MROUND(RANK(H5159,H$14:H$10000),$X$2)</f>
        <v>5100</v>
      </c>
      <c r="AD5159">
        <f>MROUND(RANK(I5159,I$14:I$10000),$X$2)</f>
        <v>5200</v>
      </c>
      <c r="AE5159">
        <f>SUM(X5159:AC5159)+SUM(Y5159:AA5159)+Y5159*4</f>
        <v>64300</v>
      </c>
    </row>
    <row r="5160" spans="1:31" x14ac:dyDescent="0.2">
      <c r="A5160" s="1">
        <v>45893</v>
      </c>
      <c r="B5160" s="2">
        <v>0.90383101851851855</v>
      </c>
      <c r="C5160" s="11">
        <v>933412626</v>
      </c>
      <c r="D5160" s="12">
        <v>0.39119999999999999</v>
      </c>
      <c r="E5160" s="4">
        <v>1.2980499999999999</v>
      </c>
      <c r="F5160" s="4">
        <v>1.2170000000000001</v>
      </c>
      <c r="G5160" s="12">
        <v>-0.68169999999999997</v>
      </c>
      <c r="H5160" s="12">
        <v>-0.14080000000000001</v>
      </c>
      <c r="I5160" s="4">
        <v>-1.694</v>
      </c>
      <c r="J5160" s="29">
        <v>75</v>
      </c>
      <c r="K5160">
        <v>112</v>
      </c>
      <c r="L5160" s="6">
        <v>132</v>
      </c>
      <c r="M5160" s="27">
        <v>0.44500000000000001</v>
      </c>
      <c r="N5160" s="6">
        <v>1.45</v>
      </c>
      <c r="O5160" s="6">
        <v>1.4</v>
      </c>
      <c r="P5160" s="6">
        <v>-0.56000000000000005</v>
      </c>
      <c r="Q5160" s="6">
        <v>-0.12</v>
      </c>
      <c r="R5160" s="31">
        <v>0.02</v>
      </c>
      <c r="S5160" s="6">
        <v>0.18</v>
      </c>
      <c r="T5160" s="6">
        <v>0.14000000000000001</v>
      </c>
      <c r="U5160" s="6">
        <v>0.06</v>
      </c>
      <c r="V5160" s="6">
        <v>1.2999999999999999E-2</v>
      </c>
      <c r="X5160">
        <f>MROUND(RANK(C5160,C$14:C$10000),$X$2)</f>
        <v>4800</v>
      </c>
      <c r="Y5160">
        <f>MROUND(RANK(D5160,D$14:D$10000),$X$2)</f>
        <v>4800</v>
      </c>
      <c r="Z5160">
        <f>MROUND(RANK(E5160,E$14:E$10000),$X$2)</f>
        <v>5050</v>
      </c>
      <c r="AA5160">
        <f>MROUND(RANK(F5160,F$14:F$10000),$X$2)</f>
        <v>5050</v>
      </c>
      <c r="AB5160">
        <f>MROUND(RANK(G5160,G$14:G$10000),$X$2)</f>
        <v>5250</v>
      </c>
      <c r="AC5160">
        <f>MROUND(RANK(H5160,H$14:H$10000),$X$2)</f>
        <v>5300</v>
      </c>
      <c r="AD5160">
        <f>MROUND(RANK(I5160,I$14:I$10000),$X$2)</f>
        <v>5200</v>
      </c>
      <c r="AE5160">
        <f>SUM(X5160:AC5160)+SUM(Y5160:AA5160)+Y5160*4</f>
        <v>64350</v>
      </c>
    </row>
    <row r="5161" spans="1:31" x14ac:dyDescent="0.2">
      <c r="A5161" s="1">
        <v>45893</v>
      </c>
      <c r="B5161" s="2">
        <v>0.9132986111111111</v>
      </c>
      <c r="C5161" s="11">
        <v>244006966</v>
      </c>
      <c r="D5161" s="12">
        <v>0.33839999999999998</v>
      </c>
      <c r="E5161" s="4">
        <v>1.2012799999999999</v>
      </c>
      <c r="F5161" s="4">
        <v>1.0920000000000001</v>
      </c>
      <c r="G5161" s="12">
        <v>-0.52139999999999997</v>
      </c>
      <c r="H5161" s="12">
        <v>-0.12889999999999999</v>
      </c>
      <c r="I5161" s="4">
        <v>-1.792</v>
      </c>
      <c r="J5161" s="29">
        <v>56</v>
      </c>
      <c r="K5161">
        <v>65</v>
      </c>
      <c r="L5161" s="6">
        <v>83</v>
      </c>
      <c r="M5161" s="27">
        <v>0.44500000000000001</v>
      </c>
      <c r="N5161" s="6">
        <v>1.45</v>
      </c>
      <c r="O5161" s="6">
        <v>1.4</v>
      </c>
      <c r="P5161" s="6">
        <v>-0.56000000000000005</v>
      </c>
      <c r="Q5161" s="6">
        <v>-0.12</v>
      </c>
      <c r="R5161" s="31">
        <v>0.02</v>
      </c>
      <c r="S5161" s="6">
        <v>0.18</v>
      </c>
      <c r="T5161" s="6">
        <v>0.14000000000000001</v>
      </c>
      <c r="U5161" s="6">
        <v>0.06</v>
      </c>
      <c r="V5161" s="6">
        <v>1.2999999999999999E-2</v>
      </c>
      <c r="X5161">
        <f>MROUND(RANK(C5161,C$14:C$10000),$X$2)</f>
        <v>5300</v>
      </c>
      <c r="Y5161">
        <f>MROUND(RANK(D5161,D$14:D$10000),$X$2)</f>
        <v>5300</v>
      </c>
      <c r="Z5161">
        <f>MROUND(RANK(E5161,E$14:E$10000),$X$2)</f>
        <v>5250</v>
      </c>
      <c r="AA5161">
        <f>MROUND(RANK(F5161,F$14:F$10000),$X$2)</f>
        <v>5300</v>
      </c>
      <c r="AB5161">
        <f>MROUND(RANK(G5161,G$14:G$10000),$X$2)</f>
        <v>1400</v>
      </c>
      <c r="AC5161">
        <f>MROUND(RANK(H5161,H$14:H$10000),$X$2)</f>
        <v>4750</v>
      </c>
      <c r="AD5161">
        <f>MROUND(RANK(I5161,I$14:I$10000),$X$2)</f>
        <v>5250</v>
      </c>
      <c r="AE5161">
        <f>SUM(X5161:AC5161)+SUM(Y5161:AA5161)+Y5161*4</f>
        <v>64350</v>
      </c>
    </row>
    <row r="5162" spans="1:31" x14ac:dyDescent="0.2">
      <c r="A5162" s="1">
        <v>45894</v>
      </c>
      <c r="B5162" s="2">
        <v>0.61246527777777782</v>
      </c>
      <c r="C5162" s="11">
        <v>224701067</v>
      </c>
      <c r="D5162" s="12">
        <v>0.3352</v>
      </c>
      <c r="E5162" s="4">
        <v>1.1792800000000001</v>
      </c>
      <c r="F5162" s="4">
        <v>1.0840000000000001</v>
      </c>
      <c r="G5162" s="12">
        <v>-0.52329999999999999</v>
      </c>
      <c r="H5162" s="12">
        <v>-0.12770000000000001</v>
      </c>
      <c r="I5162" s="4">
        <v>-1.389</v>
      </c>
      <c r="J5162" s="29">
        <v>73</v>
      </c>
      <c r="K5162">
        <v>78</v>
      </c>
      <c r="L5162" s="6">
        <v>112</v>
      </c>
      <c r="M5162" s="27">
        <v>0.435</v>
      </c>
      <c r="N5162" s="6">
        <v>1.35</v>
      </c>
      <c r="O5162" s="6">
        <v>1.3</v>
      </c>
      <c r="P5162" s="6">
        <v>-0.57999999999999996</v>
      </c>
      <c r="Q5162" s="6">
        <v>-0.125</v>
      </c>
      <c r="R5162" s="31">
        <v>0.02</v>
      </c>
      <c r="S5162" s="6">
        <v>0.15</v>
      </c>
      <c r="T5162" s="6">
        <v>0.16</v>
      </c>
      <c r="U5162" s="6">
        <v>7.0000000000000007E-2</v>
      </c>
      <c r="V5162" s="6">
        <v>0.01</v>
      </c>
      <c r="X5162">
        <f>MROUND(RANK(C5162,C$14:C$10000),$X$2)</f>
        <v>5300</v>
      </c>
      <c r="Y5162">
        <f>MROUND(RANK(D5162,D$14:D$10000),$X$2)</f>
        <v>5300</v>
      </c>
      <c r="Z5162">
        <f>MROUND(RANK(E5162,E$14:E$10000),$X$2)</f>
        <v>5300</v>
      </c>
      <c r="AA5162">
        <f>MROUND(RANK(F5162,F$14:F$10000),$X$2)</f>
        <v>5300</v>
      </c>
      <c r="AB5162">
        <f>MROUND(RANK(G5162,G$14:G$10000),$X$2)</f>
        <v>1400</v>
      </c>
      <c r="AC5162">
        <f>MROUND(RANK(H5162,H$14:H$10000),$X$2)</f>
        <v>4650</v>
      </c>
      <c r="AD5162">
        <f>MROUND(RANK(I5162,I$14:I$10000),$X$2)</f>
        <v>5150</v>
      </c>
      <c r="AE5162">
        <f>SUM(X5162:AC5162)+SUM(Y5162:AA5162)+Y5162*4</f>
        <v>64350</v>
      </c>
    </row>
    <row r="5163" spans="1:31" x14ac:dyDescent="0.2">
      <c r="A5163" s="1">
        <v>45894</v>
      </c>
      <c r="B5163" s="2">
        <v>0.76876157407407408</v>
      </c>
      <c r="C5163" s="11">
        <v>341747758</v>
      </c>
      <c r="D5163" s="12">
        <v>0.35149999999999998</v>
      </c>
      <c r="E5163" s="4">
        <v>1.26478</v>
      </c>
      <c r="F5163" s="4">
        <v>1.163</v>
      </c>
      <c r="G5163" s="12">
        <v>-0.62050000000000005</v>
      </c>
      <c r="H5163" s="12">
        <v>-0.11260000000000001</v>
      </c>
      <c r="I5163" s="4">
        <v>-1.0489999999999999</v>
      </c>
      <c r="J5163" s="29">
        <v>29</v>
      </c>
      <c r="K5163">
        <v>206</v>
      </c>
      <c r="L5163" s="6">
        <v>244</v>
      </c>
      <c r="M5163" s="27">
        <v>0.44500000000000001</v>
      </c>
      <c r="N5163" s="6">
        <v>1.35</v>
      </c>
      <c r="O5163" s="6">
        <v>1.35</v>
      </c>
      <c r="P5163" s="6">
        <v>-0.57999999999999996</v>
      </c>
      <c r="Q5163" s="6">
        <v>-0.115</v>
      </c>
      <c r="R5163" s="31">
        <v>0.03</v>
      </c>
      <c r="S5163" s="6">
        <v>0.16500000000000001</v>
      </c>
      <c r="T5163" s="6">
        <v>0.16</v>
      </c>
      <c r="U5163" s="6">
        <v>7.4999999999999997E-2</v>
      </c>
      <c r="V5163" s="6">
        <v>2.4E-2</v>
      </c>
      <c r="X5163">
        <f>MROUND(RANK(C5163,C$14:C$10000),$X$2)</f>
        <v>5250</v>
      </c>
      <c r="Y5163">
        <f>MROUND(RANK(D5163,D$14:D$10000),$X$2)</f>
        <v>5250</v>
      </c>
      <c r="Z5163">
        <f>MROUND(RANK(E5163,E$14:E$10000),$X$2)</f>
        <v>5150</v>
      </c>
      <c r="AA5163">
        <f>MROUND(RANK(F5163,F$14:F$10000),$X$2)</f>
        <v>5150</v>
      </c>
      <c r="AB5163">
        <f>MROUND(RANK(G5163,G$14:G$10000),$X$2)</f>
        <v>4550</v>
      </c>
      <c r="AC5163">
        <f>MROUND(RANK(H5163,H$14:H$10000),$X$2)</f>
        <v>2450</v>
      </c>
      <c r="AD5163">
        <f>MROUND(RANK(I5163,I$14:I$10000),$X$2)</f>
        <v>4950</v>
      </c>
      <c r="AE5163">
        <f>SUM(X5163:AC5163)+SUM(Y5163:AA5163)+Y5163*4</f>
        <v>64350</v>
      </c>
    </row>
    <row r="5164" spans="1:31" x14ac:dyDescent="0.2">
      <c r="A5164" s="1">
        <v>45896</v>
      </c>
      <c r="B5164" s="2">
        <v>0.97466435185185185</v>
      </c>
      <c r="C5164" s="11">
        <v>321883272</v>
      </c>
      <c r="D5164" s="12">
        <v>0.34910000000000002</v>
      </c>
      <c r="E5164" s="4">
        <v>1.2570699999999999</v>
      </c>
      <c r="F5164" s="4">
        <v>1.1559999999999999</v>
      </c>
      <c r="G5164" s="12">
        <v>-0.56169999999999998</v>
      </c>
      <c r="H5164" s="12">
        <v>-0.12709999999999999</v>
      </c>
      <c r="I5164" s="4">
        <v>-0.73599999999999999</v>
      </c>
      <c r="J5164" s="29">
        <v>64</v>
      </c>
      <c r="K5164">
        <v>64</v>
      </c>
      <c r="L5164" s="6">
        <v>179</v>
      </c>
      <c r="M5164" s="27">
        <v>0.44500000000000001</v>
      </c>
      <c r="N5164" s="6">
        <v>1.35</v>
      </c>
      <c r="O5164" s="6">
        <v>1.3</v>
      </c>
      <c r="P5164" s="6">
        <v>-0.57999999999999996</v>
      </c>
      <c r="Q5164" s="6">
        <v>-0.125</v>
      </c>
      <c r="R5164" s="31">
        <v>4.4999999999999998E-2</v>
      </c>
      <c r="S5164" s="6">
        <v>0.13500000000000001</v>
      </c>
      <c r="T5164" s="6">
        <v>0.16</v>
      </c>
      <c r="U5164" s="6">
        <v>0.27</v>
      </c>
      <c r="V5164" s="6">
        <v>7.1999999999999995E-2</v>
      </c>
      <c r="X5164">
        <f>MROUND(RANK(C5164,C$14:C$10000),$X$2)</f>
        <v>5250</v>
      </c>
      <c r="Y5164">
        <f>MROUND(RANK(D5164,D$14:D$10000),$X$2)</f>
        <v>5250</v>
      </c>
      <c r="Z5164">
        <f>MROUND(RANK(E5164,E$14:E$10000),$X$2)</f>
        <v>5150</v>
      </c>
      <c r="AA5164">
        <f>MROUND(RANK(F5164,F$14:F$10000),$X$2)</f>
        <v>5200</v>
      </c>
      <c r="AB5164">
        <f>MROUND(RANK(G5164,G$14:G$10000),$X$2)</f>
        <v>2300</v>
      </c>
      <c r="AC5164">
        <f>MROUND(RANK(H5164,H$14:H$10000),$X$2)</f>
        <v>4600</v>
      </c>
      <c r="AD5164">
        <f>MROUND(RANK(I5164,I$14:I$10000),$X$2)</f>
        <v>4750</v>
      </c>
      <c r="AE5164">
        <f>SUM(X5164:AC5164)+SUM(Y5164:AA5164)+Y5164*4</f>
        <v>64350</v>
      </c>
    </row>
    <row r="5165" spans="1:31" x14ac:dyDescent="0.2">
      <c r="A5165" s="1">
        <v>45893</v>
      </c>
      <c r="B5165" s="2">
        <v>0.58466435185185184</v>
      </c>
      <c r="C5165" s="11">
        <v>508841761</v>
      </c>
      <c r="D5165" s="12">
        <v>0.36709999999999998</v>
      </c>
      <c r="E5165" s="4">
        <v>1.2633099999999999</v>
      </c>
      <c r="F5165" s="4">
        <v>1.169</v>
      </c>
      <c r="G5165" s="12">
        <v>-0.57189999999999996</v>
      </c>
      <c r="H5165" s="12">
        <v>-0.13139999999999999</v>
      </c>
      <c r="I5165" s="4">
        <v>-1.532</v>
      </c>
      <c r="J5165" s="29">
        <v>53</v>
      </c>
      <c r="K5165">
        <v>138</v>
      </c>
      <c r="L5165" s="6">
        <v>177</v>
      </c>
      <c r="M5165" s="27">
        <v>0.44500000000000001</v>
      </c>
      <c r="N5165" s="6">
        <v>1.45</v>
      </c>
      <c r="O5165" s="6">
        <v>1.4</v>
      </c>
      <c r="P5165" s="6">
        <v>-0.56000000000000005</v>
      </c>
      <c r="Q5165" s="6">
        <v>-0.12</v>
      </c>
      <c r="R5165" s="31">
        <v>0.02</v>
      </c>
      <c r="S5165" s="6">
        <v>0.18</v>
      </c>
      <c r="T5165" s="6">
        <v>0.14000000000000001</v>
      </c>
      <c r="U5165" s="6">
        <v>0.06</v>
      </c>
      <c r="V5165" s="6">
        <v>1.2999999999999999E-2</v>
      </c>
      <c r="X5165">
        <f>MROUND(RANK(C5165,C$14:C$10000),$X$2)</f>
        <v>5150</v>
      </c>
      <c r="Y5165">
        <f>MROUND(RANK(D5165,D$14:D$10000),$X$2)</f>
        <v>5150</v>
      </c>
      <c r="Z5165">
        <f>MROUND(RANK(E5165,E$14:E$10000),$X$2)</f>
        <v>5150</v>
      </c>
      <c r="AA5165">
        <f>MROUND(RANK(F5165,F$14:F$10000),$X$2)</f>
        <v>5150</v>
      </c>
      <c r="AB5165">
        <f>MROUND(RANK(G5165,G$14:G$10000),$X$2)</f>
        <v>2800</v>
      </c>
      <c r="AC5165">
        <f>MROUND(RANK(H5165,H$14:H$10000),$X$2)</f>
        <v>4950</v>
      </c>
      <c r="AD5165">
        <f>MROUND(RANK(I5165,I$14:I$10000),$X$2)</f>
        <v>5200</v>
      </c>
      <c r="AE5165">
        <f>SUM(X5165:AC5165)+SUM(Y5165:AA5165)+Y5165*4</f>
        <v>64400</v>
      </c>
    </row>
    <row r="5166" spans="1:31" x14ac:dyDescent="0.2">
      <c r="A5166" s="1">
        <v>45894</v>
      </c>
      <c r="B5166" s="2">
        <v>0.61258101851851854</v>
      </c>
      <c r="C5166" s="11">
        <v>422884594</v>
      </c>
      <c r="D5166" s="12">
        <v>0.35980000000000001</v>
      </c>
      <c r="E5166" s="4">
        <v>1.2279599999999999</v>
      </c>
      <c r="F5166" s="4">
        <v>1.1539999999999999</v>
      </c>
      <c r="G5166" s="12">
        <v>-0.56279999999999997</v>
      </c>
      <c r="H5166" s="12">
        <v>-0.1399</v>
      </c>
      <c r="I5166" s="4">
        <v>-0.97699999999999998</v>
      </c>
      <c r="J5166" s="29">
        <v>83</v>
      </c>
      <c r="K5166">
        <v>111</v>
      </c>
      <c r="L5166" s="6">
        <v>191</v>
      </c>
      <c r="M5166" s="27">
        <v>0.44500000000000001</v>
      </c>
      <c r="N5166" s="6">
        <v>1.35</v>
      </c>
      <c r="O5166" s="6">
        <v>1.3</v>
      </c>
      <c r="P5166" s="6">
        <v>-0.56000000000000005</v>
      </c>
      <c r="Q5166" s="6">
        <v>-0.12</v>
      </c>
      <c r="R5166" s="31">
        <v>0.04</v>
      </c>
      <c r="S5166" s="6">
        <v>0.16500000000000001</v>
      </c>
      <c r="T5166" s="6">
        <v>0.16</v>
      </c>
      <c r="U5166" s="6">
        <v>0.05</v>
      </c>
      <c r="V5166" s="6">
        <v>1.9E-2</v>
      </c>
      <c r="X5166">
        <f>MROUND(RANK(C5166,C$14:C$10000),$X$2)</f>
        <v>5150</v>
      </c>
      <c r="Y5166">
        <f>MROUND(RANK(D5166,D$14:D$10000),$X$2)</f>
        <v>5150</v>
      </c>
      <c r="Z5166">
        <f>MROUND(RANK(E5166,E$14:E$10000),$X$2)</f>
        <v>5200</v>
      </c>
      <c r="AA5166">
        <f>MROUND(RANK(F5166,F$14:F$10000),$X$2)</f>
        <v>5200</v>
      </c>
      <c r="AB5166">
        <f>MROUND(RANK(G5166,G$14:G$10000),$X$2)</f>
        <v>2300</v>
      </c>
      <c r="AC5166">
        <f>MROUND(RANK(H5166,H$14:H$10000),$X$2)</f>
        <v>5250</v>
      </c>
      <c r="AD5166">
        <f>MROUND(RANK(I5166,I$14:I$10000),$X$2)</f>
        <v>4900</v>
      </c>
      <c r="AE5166">
        <f>SUM(X5166:AC5166)+SUM(Y5166:AA5166)+Y5166*4</f>
        <v>64400</v>
      </c>
    </row>
    <row r="5167" spans="1:31" x14ac:dyDescent="0.2">
      <c r="A5167" s="1">
        <v>45894</v>
      </c>
      <c r="B5167" s="2">
        <v>0.61790509259259263</v>
      </c>
      <c r="C5167" s="11">
        <v>489029053</v>
      </c>
      <c r="D5167" s="12">
        <v>0.36549999999999999</v>
      </c>
      <c r="E5167" s="4">
        <v>1.22858</v>
      </c>
      <c r="F5167" s="4">
        <v>1.165</v>
      </c>
      <c r="G5167" s="12">
        <v>-0.56130000000000002</v>
      </c>
      <c r="H5167" s="12">
        <v>-0.14369999999999999</v>
      </c>
      <c r="I5167" s="4">
        <v>-1.177</v>
      </c>
      <c r="J5167" s="29">
        <v>99</v>
      </c>
      <c r="K5167">
        <v>106</v>
      </c>
      <c r="L5167" s="6">
        <v>162</v>
      </c>
      <c r="M5167" s="27">
        <v>0.435</v>
      </c>
      <c r="N5167" s="6">
        <v>1.35</v>
      </c>
      <c r="O5167" s="6">
        <v>1.35</v>
      </c>
      <c r="P5167" s="6">
        <v>-0.57999999999999996</v>
      </c>
      <c r="Q5167" s="6">
        <v>-0.105</v>
      </c>
      <c r="R5167" s="31">
        <v>0.04</v>
      </c>
      <c r="S5167" s="6">
        <v>0.18</v>
      </c>
      <c r="T5167" s="6">
        <v>0.14000000000000001</v>
      </c>
      <c r="U5167" s="6">
        <v>7.0000000000000007E-2</v>
      </c>
      <c r="V5167" s="6">
        <v>1.6E-2</v>
      </c>
      <c r="X5167">
        <f>MROUND(RANK(C5167,C$14:C$10000),$X$2)</f>
        <v>5150</v>
      </c>
      <c r="Y5167">
        <f>MROUND(RANK(D5167,D$14:D$10000),$X$2)</f>
        <v>5150</v>
      </c>
      <c r="Z5167">
        <f>MROUND(RANK(E5167,E$14:E$10000),$X$2)</f>
        <v>5200</v>
      </c>
      <c r="AA5167">
        <f>MROUND(RANK(F5167,F$14:F$10000),$X$2)</f>
        <v>5150</v>
      </c>
      <c r="AB5167">
        <f>MROUND(RANK(G5167,G$14:G$10000),$X$2)</f>
        <v>2300</v>
      </c>
      <c r="AC5167">
        <f>MROUND(RANK(H5167,H$14:H$10000),$X$2)</f>
        <v>5350</v>
      </c>
      <c r="AD5167">
        <f>MROUND(RANK(I5167,I$14:I$10000),$X$2)</f>
        <v>5050</v>
      </c>
      <c r="AE5167">
        <f>SUM(X5167:AC5167)+SUM(Y5167:AA5167)+Y5167*4</f>
        <v>64400</v>
      </c>
    </row>
    <row r="5168" spans="1:31" x14ac:dyDescent="0.2">
      <c r="A5168" s="1">
        <v>45895</v>
      </c>
      <c r="B5168" s="2">
        <v>0.70747685185185183</v>
      </c>
      <c r="C5168" s="11">
        <v>824532437</v>
      </c>
      <c r="D5168" s="12">
        <v>0.38629999999999998</v>
      </c>
      <c r="E5168" s="4">
        <v>1.29047</v>
      </c>
      <c r="F5168" s="4">
        <v>1.2370000000000001</v>
      </c>
      <c r="G5168" s="12">
        <v>-0.65869999999999995</v>
      </c>
      <c r="H5168" s="12">
        <v>-0.13289999999999999</v>
      </c>
      <c r="I5168" s="4">
        <v>-2.081</v>
      </c>
      <c r="J5168" s="29">
        <v>231</v>
      </c>
      <c r="K5168">
        <v>267</v>
      </c>
      <c r="L5168" s="6">
        <v>293</v>
      </c>
      <c r="M5168" s="27">
        <v>0.44500000000000001</v>
      </c>
      <c r="N5168" s="6">
        <v>1.45</v>
      </c>
      <c r="O5168" s="6">
        <v>1.45</v>
      </c>
      <c r="P5168" s="6">
        <v>-0.57999999999999996</v>
      </c>
      <c r="Q5168" s="6">
        <v>-0.12</v>
      </c>
      <c r="R5168" s="31">
        <v>0.02</v>
      </c>
      <c r="S5168" s="6">
        <v>0.18</v>
      </c>
      <c r="T5168" s="6">
        <v>0.04</v>
      </c>
      <c r="U5168" s="6">
        <v>7.4999999999999997E-2</v>
      </c>
      <c r="V5168" s="6">
        <v>5.8499999999999899E-2</v>
      </c>
      <c r="X5168">
        <f>MROUND(RANK(C5168,C$14:C$10000),$X$2)</f>
        <v>4900</v>
      </c>
      <c r="Y5168">
        <f>MROUND(RANK(D5168,D$14:D$10000),$X$2)</f>
        <v>4900</v>
      </c>
      <c r="Z5168">
        <f>MROUND(RANK(E5168,E$14:E$10000),$X$2)</f>
        <v>5050</v>
      </c>
      <c r="AA5168">
        <f>MROUND(RANK(F5168,F$14:F$10000),$X$2)</f>
        <v>4950</v>
      </c>
      <c r="AB5168">
        <f>MROUND(RANK(G5168,G$14:G$10000),$X$2)</f>
        <v>5100</v>
      </c>
      <c r="AC5168">
        <f>MROUND(RANK(H5168,H$14:H$10000),$X$2)</f>
        <v>5000</v>
      </c>
      <c r="AD5168">
        <f>MROUND(RANK(I5168,I$14:I$10000),$X$2)</f>
        <v>5300</v>
      </c>
      <c r="AE5168">
        <f>SUM(X5168:AC5168)+SUM(Y5168:AA5168)+Y5168*4</f>
        <v>64400</v>
      </c>
    </row>
    <row r="5169" spans="1:31" x14ac:dyDescent="0.2">
      <c r="A5169" s="1">
        <v>45895</v>
      </c>
      <c r="B5169" s="2">
        <v>0.9566203703703704</v>
      </c>
      <c r="C5169" s="11">
        <v>586190016</v>
      </c>
      <c r="D5169" s="12">
        <v>0.37269999999999998</v>
      </c>
      <c r="E5169" s="4">
        <v>1.28284</v>
      </c>
      <c r="F5169" s="4">
        <v>1.1950000000000001</v>
      </c>
      <c r="G5169" s="12">
        <v>-0.61780000000000002</v>
      </c>
      <c r="H5169" s="12">
        <v>-0.1221</v>
      </c>
      <c r="I5169" s="4">
        <v>-0.72499999999999998</v>
      </c>
      <c r="J5169" s="29">
        <v>48</v>
      </c>
      <c r="K5169">
        <v>155</v>
      </c>
      <c r="L5169">
        <v>229</v>
      </c>
      <c r="M5169" s="29">
        <v>0.42499999999999999</v>
      </c>
      <c r="N5169">
        <v>1.45</v>
      </c>
      <c r="O5169">
        <v>1.35</v>
      </c>
      <c r="P5169">
        <v>-0.56000000000000005</v>
      </c>
      <c r="Q5169">
        <v>-0.12</v>
      </c>
      <c r="R5169" s="33">
        <v>0.04</v>
      </c>
      <c r="S5169">
        <v>0.18</v>
      </c>
      <c r="T5169">
        <v>0.14000000000000001</v>
      </c>
      <c r="U5169">
        <v>0.22500000000000001</v>
      </c>
      <c r="V5169">
        <v>8.5499999999999896E-2</v>
      </c>
      <c r="X5169">
        <f>MROUND(RANK(C5169,C$14:C$10000),$X$2)</f>
        <v>5050</v>
      </c>
      <c r="Y5169">
        <f>MROUND(RANK(D5169,D$14:D$10000),$X$2)</f>
        <v>5050</v>
      </c>
      <c r="Z5169">
        <f>MROUND(RANK(E5169,E$14:E$10000),$X$2)</f>
        <v>5100</v>
      </c>
      <c r="AA5169">
        <f>MROUND(RANK(F5169,F$14:F$10000),$X$2)</f>
        <v>5100</v>
      </c>
      <c r="AB5169">
        <f>MROUND(RANK(G5169,G$14:G$10000),$X$2)</f>
        <v>4550</v>
      </c>
      <c r="AC5169">
        <f>MROUND(RANK(H5169,H$14:H$10000),$X$2)</f>
        <v>4100</v>
      </c>
      <c r="AD5169">
        <f>MROUND(RANK(I5169,I$14:I$10000),$X$2)</f>
        <v>4750</v>
      </c>
      <c r="AE5169">
        <f>SUM(X5169:AC5169)+SUM(Y5169:AA5169)+Y5169*4</f>
        <v>64400</v>
      </c>
    </row>
    <row r="5170" spans="1:31" x14ac:dyDescent="0.2">
      <c r="A5170" s="1">
        <v>45893</v>
      </c>
      <c r="B5170" s="2">
        <v>0.58464120370370365</v>
      </c>
      <c r="C5170" s="11">
        <v>832858019</v>
      </c>
      <c r="D5170" s="12">
        <v>0.38669999999999999</v>
      </c>
      <c r="E5170" s="4">
        <v>1.3127800000000001</v>
      </c>
      <c r="F5170" s="4">
        <v>1.2490000000000001</v>
      </c>
      <c r="G5170" s="12">
        <v>-0.71379999999999999</v>
      </c>
      <c r="H5170" s="12">
        <v>-0.1351</v>
      </c>
      <c r="I5170" s="4">
        <v>-1.696</v>
      </c>
      <c r="J5170" s="29">
        <v>93</v>
      </c>
      <c r="K5170">
        <v>169</v>
      </c>
      <c r="L5170" s="6">
        <v>195</v>
      </c>
      <c r="M5170" s="27">
        <v>0.44500000000000001</v>
      </c>
      <c r="N5170" s="6">
        <v>1.45</v>
      </c>
      <c r="O5170" s="6">
        <v>1.4</v>
      </c>
      <c r="P5170" s="6">
        <v>-0.56000000000000005</v>
      </c>
      <c r="Q5170" s="6">
        <v>-0.12</v>
      </c>
      <c r="R5170" s="31">
        <v>0.02</v>
      </c>
      <c r="S5170" s="6">
        <v>0.18</v>
      </c>
      <c r="T5170" s="6">
        <v>0.14000000000000001</v>
      </c>
      <c r="U5170" s="6">
        <v>0.06</v>
      </c>
      <c r="V5170" s="6">
        <v>1.2999999999999999E-2</v>
      </c>
      <c r="X5170">
        <f>MROUND(RANK(C5170,C$14:C$10000),$X$2)</f>
        <v>4900</v>
      </c>
      <c r="Y5170">
        <f>MROUND(RANK(D5170,D$14:D$10000),$X$2)</f>
        <v>4900</v>
      </c>
      <c r="Z5170">
        <f>MROUND(RANK(E5170,E$14:E$10000),$X$2)</f>
        <v>4950</v>
      </c>
      <c r="AA5170">
        <f>MROUND(RANK(F5170,F$14:F$10000),$X$2)</f>
        <v>4900</v>
      </c>
      <c r="AB5170">
        <f>MROUND(RANK(G5170,G$14:G$10000),$X$2)</f>
        <v>5350</v>
      </c>
      <c r="AC5170">
        <f>MROUND(RANK(H5170,H$14:H$10000),$X$2)</f>
        <v>5100</v>
      </c>
      <c r="AD5170">
        <f>MROUND(RANK(I5170,I$14:I$10000),$X$2)</f>
        <v>5200</v>
      </c>
      <c r="AE5170">
        <f>SUM(X5170:AC5170)+SUM(Y5170:AA5170)+Y5170*4</f>
        <v>64450</v>
      </c>
    </row>
    <row r="5171" spans="1:31" x14ac:dyDescent="0.2">
      <c r="A5171" s="1">
        <v>45894</v>
      </c>
      <c r="B5171" s="2">
        <v>0.55452546296296301</v>
      </c>
      <c r="C5171" s="11">
        <v>522712638</v>
      </c>
      <c r="D5171" s="12">
        <v>0.36820000000000003</v>
      </c>
      <c r="E5171" s="4">
        <v>1.2672300000000001</v>
      </c>
      <c r="F5171" s="4">
        <v>1.1930000000000001</v>
      </c>
      <c r="G5171" s="12">
        <v>-0.58450000000000002</v>
      </c>
      <c r="H5171" s="12">
        <v>-0.14069999999999999</v>
      </c>
      <c r="I5171" s="4">
        <v>-1.073</v>
      </c>
      <c r="J5171" s="29">
        <v>89</v>
      </c>
      <c r="K5171">
        <v>105</v>
      </c>
      <c r="L5171">
        <v>113</v>
      </c>
      <c r="M5171" s="29">
        <v>0.45500000000000002</v>
      </c>
      <c r="N5171">
        <v>1.45</v>
      </c>
      <c r="O5171">
        <v>1.3</v>
      </c>
      <c r="P5171">
        <v>-0.56000000000000005</v>
      </c>
      <c r="Q5171">
        <v>-0.125</v>
      </c>
      <c r="R5171" s="33">
        <v>4.4999999999999998E-2</v>
      </c>
      <c r="S5171">
        <v>0.16500000000000001</v>
      </c>
      <c r="T5171">
        <v>0.14000000000000001</v>
      </c>
      <c r="U5171">
        <v>7.0000000000000007E-2</v>
      </c>
      <c r="V5171">
        <v>1.2999999999999999E-2</v>
      </c>
      <c r="X5171">
        <f>MROUND(RANK(C5171,C$14:C$10000),$X$2)</f>
        <v>5100</v>
      </c>
      <c r="Y5171">
        <f>MROUND(RANK(D5171,D$14:D$10000),$X$2)</f>
        <v>5100</v>
      </c>
      <c r="Z5171">
        <f>MROUND(RANK(E5171,E$14:E$10000),$X$2)</f>
        <v>5100</v>
      </c>
      <c r="AA5171">
        <f>MROUND(RANK(F5171,F$14:F$10000),$X$2)</f>
        <v>5100</v>
      </c>
      <c r="AB5171">
        <f>MROUND(RANK(G5171,G$14:G$10000),$X$2)</f>
        <v>3050</v>
      </c>
      <c r="AC5171">
        <f>MROUND(RANK(H5171,H$14:H$10000),$X$2)</f>
        <v>5300</v>
      </c>
      <c r="AD5171">
        <f>MROUND(RANK(I5171,I$14:I$10000),$X$2)</f>
        <v>5000</v>
      </c>
      <c r="AE5171">
        <f>SUM(X5171:AC5171)+SUM(Y5171:AA5171)+Y5171*4</f>
        <v>64450</v>
      </c>
    </row>
    <row r="5172" spans="1:31" x14ac:dyDescent="0.2">
      <c r="A5172" s="1">
        <v>45894</v>
      </c>
      <c r="B5172" s="2">
        <v>0.58003472222222219</v>
      </c>
      <c r="C5172" s="11">
        <v>257232550</v>
      </c>
      <c r="D5172" s="12">
        <v>0.34039999999999998</v>
      </c>
      <c r="E5172" s="4">
        <v>1.18723</v>
      </c>
      <c r="F5172" s="4">
        <v>1.097</v>
      </c>
      <c r="G5172" s="12">
        <v>-0.52329999999999999</v>
      </c>
      <c r="H5172" s="12">
        <v>-0.1288</v>
      </c>
      <c r="I5172" s="4">
        <v>-1.58</v>
      </c>
      <c r="J5172" s="29">
        <v>75</v>
      </c>
      <c r="K5172">
        <v>87</v>
      </c>
      <c r="L5172">
        <v>196</v>
      </c>
      <c r="M5172" s="29">
        <v>0.42499999999999999</v>
      </c>
      <c r="N5172">
        <v>1.35</v>
      </c>
      <c r="O5172">
        <v>1.4</v>
      </c>
      <c r="P5172">
        <v>-0.56000000000000005</v>
      </c>
      <c r="Q5172">
        <v>-0.105</v>
      </c>
      <c r="R5172" s="33">
        <v>0.02</v>
      </c>
      <c r="S5172">
        <v>0.16500000000000001</v>
      </c>
      <c r="T5172">
        <v>0.14000000000000001</v>
      </c>
      <c r="U5172">
        <v>0.05</v>
      </c>
      <c r="V5172">
        <v>1.9E-2</v>
      </c>
      <c r="X5172">
        <f>MROUND(RANK(C5172,C$14:C$10000),$X$2)</f>
        <v>5300</v>
      </c>
      <c r="Y5172">
        <f>MROUND(RANK(D5172,D$14:D$10000),$X$2)</f>
        <v>5300</v>
      </c>
      <c r="Z5172">
        <f>MROUND(RANK(E5172,E$14:E$10000),$X$2)</f>
        <v>5300</v>
      </c>
      <c r="AA5172">
        <f>MROUND(RANK(F5172,F$14:F$10000),$X$2)</f>
        <v>5300</v>
      </c>
      <c r="AB5172">
        <f>MROUND(RANK(G5172,G$14:G$10000),$X$2)</f>
        <v>1400</v>
      </c>
      <c r="AC5172">
        <f>MROUND(RANK(H5172,H$14:H$10000),$X$2)</f>
        <v>4750</v>
      </c>
      <c r="AD5172">
        <f>MROUND(RANK(I5172,I$14:I$10000),$X$2)</f>
        <v>5200</v>
      </c>
      <c r="AE5172">
        <f>SUM(X5172:AC5172)+SUM(Y5172:AA5172)+Y5172*4</f>
        <v>64450</v>
      </c>
    </row>
    <row r="5173" spans="1:31" x14ac:dyDescent="0.2">
      <c r="A5173" s="1">
        <v>45894</v>
      </c>
      <c r="B5173" s="2">
        <v>0.58011574074074079</v>
      </c>
      <c r="C5173" s="11">
        <v>179238470</v>
      </c>
      <c r="D5173" s="12">
        <v>0.32650000000000001</v>
      </c>
      <c r="E5173" s="4">
        <v>1.12788</v>
      </c>
      <c r="F5173" s="4">
        <v>1.0409999999999999</v>
      </c>
      <c r="G5173" s="12">
        <v>-0.52329999999999999</v>
      </c>
      <c r="H5173" s="12">
        <v>-0.1229</v>
      </c>
      <c r="I5173" s="4">
        <v>-1.1719999999999999</v>
      </c>
      <c r="J5173" s="29">
        <v>79</v>
      </c>
      <c r="K5173">
        <v>82</v>
      </c>
      <c r="L5173" s="6">
        <v>101</v>
      </c>
      <c r="M5173" s="27">
        <v>0.42499999999999999</v>
      </c>
      <c r="N5173" s="6">
        <v>1.35</v>
      </c>
      <c r="O5173" s="6">
        <v>1.35</v>
      </c>
      <c r="P5173" s="6">
        <v>-0.57999999999999996</v>
      </c>
      <c r="Q5173" s="6">
        <v>-0.12</v>
      </c>
      <c r="R5173" s="31">
        <v>0.04</v>
      </c>
      <c r="S5173" s="6">
        <v>0.16500000000000001</v>
      </c>
      <c r="T5173" s="6">
        <v>0.12</v>
      </c>
      <c r="U5173" s="6">
        <v>7.0000000000000007E-2</v>
      </c>
      <c r="V5173" s="6">
        <v>0.01</v>
      </c>
      <c r="X5173">
        <f>MROUND(RANK(C5173,C$14:C$10000),$X$2)</f>
        <v>5350</v>
      </c>
      <c r="Y5173">
        <f>MROUND(RANK(D5173,D$14:D$10000),$X$2)</f>
        <v>5350</v>
      </c>
      <c r="Z5173">
        <f>MROUND(RANK(E5173,E$14:E$10000),$X$2)</f>
        <v>5350</v>
      </c>
      <c r="AA5173">
        <f>MROUND(RANK(F5173,F$14:F$10000),$X$2)</f>
        <v>5350</v>
      </c>
      <c r="AB5173">
        <f>MROUND(RANK(G5173,G$14:G$10000),$X$2)</f>
        <v>1400</v>
      </c>
      <c r="AC5173">
        <f>MROUND(RANK(H5173,H$14:H$10000),$X$2)</f>
        <v>4200</v>
      </c>
      <c r="AD5173">
        <f>MROUND(RANK(I5173,I$14:I$10000),$X$2)</f>
        <v>5050</v>
      </c>
      <c r="AE5173">
        <f>SUM(X5173:AC5173)+SUM(Y5173:AA5173)+Y5173*4</f>
        <v>64450</v>
      </c>
    </row>
    <row r="5174" spans="1:31" x14ac:dyDescent="0.2">
      <c r="A5174" s="1">
        <v>45894</v>
      </c>
      <c r="B5174" s="2">
        <v>0.6071064814814815</v>
      </c>
      <c r="C5174" s="11">
        <v>660342060</v>
      </c>
      <c r="D5174" s="12">
        <v>0.37740000000000001</v>
      </c>
      <c r="E5174" s="4">
        <v>1.29901</v>
      </c>
      <c r="F5174" s="4">
        <v>1.2210000000000001</v>
      </c>
      <c r="G5174" s="12">
        <v>-0.60089999999999999</v>
      </c>
      <c r="H5174" s="12">
        <v>-0.1391</v>
      </c>
      <c r="I5174" s="4">
        <v>-0.89600000000000002</v>
      </c>
      <c r="J5174" s="29">
        <v>89</v>
      </c>
      <c r="K5174">
        <v>114</v>
      </c>
      <c r="L5174">
        <v>192</v>
      </c>
      <c r="M5174" s="29">
        <v>0.42499999999999999</v>
      </c>
      <c r="N5174">
        <v>1.35</v>
      </c>
      <c r="O5174">
        <v>1.3</v>
      </c>
      <c r="P5174">
        <v>-0.57999999999999996</v>
      </c>
      <c r="Q5174">
        <v>-0.125</v>
      </c>
      <c r="R5174" s="33">
        <v>0.02</v>
      </c>
      <c r="S5174">
        <v>0.13500000000000001</v>
      </c>
      <c r="T5174">
        <v>0.14000000000000001</v>
      </c>
      <c r="U5174">
        <v>0.05</v>
      </c>
      <c r="V5174">
        <v>1.9E-2</v>
      </c>
      <c r="X5174">
        <f>MROUND(RANK(C5174,C$14:C$10000),$X$2)</f>
        <v>5000</v>
      </c>
      <c r="Y5174">
        <f>MROUND(RANK(D5174,D$14:D$10000),$X$2)</f>
        <v>5000</v>
      </c>
      <c r="Z5174">
        <f>MROUND(RANK(E5174,E$14:E$10000),$X$2)</f>
        <v>5050</v>
      </c>
      <c r="AA5174">
        <f>MROUND(RANK(F5174,F$14:F$10000),$X$2)</f>
        <v>5000</v>
      </c>
      <c r="AB5174">
        <f>MROUND(RANK(G5174,G$14:G$10000),$X$2)</f>
        <v>4150</v>
      </c>
      <c r="AC5174">
        <f>MROUND(RANK(H5174,H$14:H$10000),$X$2)</f>
        <v>5250</v>
      </c>
      <c r="AD5174">
        <f>MROUND(RANK(I5174,I$14:I$10000),$X$2)</f>
        <v>4850</v>
      </c>
      <c r="AE5174">
        <f>SUM(X5174:AC5174)+SUM(Y5174:AA5174)+Y5174*4</f>
        <v>64500</v>
      </c>
    </row>
    <row r="5175" spans="1:31" x14ac:dyDescent="0.2">
      <c r="A5175" s="1">
        <v>45894</v>
      </c>
      <c r="B5175" s="2">
        <v>0.62869212962962961</v>
      </c>
      <c r="C5175" s="11">
        <v>195453066</v>
      </c>
      <c r="D5175" s="12">
        <v>0.32990000000000003</v>
      </c>
      <c r="E5175" s="4">
        <v>1.1660699999999999</v>
      </c>
      <c r="F5175" s="4">
        <v>1.0760000000000001</v>
      </c>
      <c r="G5175" s="12">
        <v>-0.52329999999999999</v>
      </c>
      <c r="H5175" s="12">
        <v>-0.12520000000000001</v>
      </c>
      <c r="I5175" s="4">
        <v>-1.0209999999999999</v>
      </c>
      <c r="J5175" s="29">
        <v>79</v>
      </c>
      <c r="K5175">
        <v>93</v>
      </c>
      <c r="L5175">
        <v>170</v>
      </c>
      <c r="M5175" s="29">
        <v>0.42499999999999999</v>
      </c>
      <c r="N5175">
        <v>1.35</v>
      </c>
      <c r="O5175">
        <v>1.35</v>
      </c>
      <c r="P5175">
        <v>-0.54</v>
      </c>
      <c r="Q5175">
        <v>-0.11</v>
      </c>
      <c r="R5175" s="33">
        <v>0.06</v>
      </c>
      <c r="S5175">
        <v>0.2</v>
      </c>
      <c r="T5175">
        <v>0.16</v>
      </c>
      <c r="U5175">
        <v>0.06</v>
      </c>
      <c r="V5175">
        <v>1.2999999999999999E-2</v>
      </c>
      <c r="X5175">
        <f>MROUND(RANK(C5175,C$14:C$10000),$X$2)</f>
        <v>5350</v>
      </c>
      <c r="Y5175">
        <f>MROUND(RANK(D5175,D$14:D$10000),$X$2)</f>
        <v>5350</v>
      </c>
      <c r="Z5175">
        <f>MROUND(RANK(E5175,E$14:E$10000),$X$2)</f>
        <v>5300</v>
      </c>
      <c r="AA5175">
        <f>MROUND(RANK(F5175,F$14:F$10000),$X$2)</f>
        <v>5300</v>
      </c>
      <c r="AB5175">
        <f>MROUND(RANK(G5175,G$14:G$10000),$X$2)</f>
        <v>1400</v>
      </c>
      <c r="AC5175">
        <f>MROUND(RANK(H5175,H$14:H$10000),$X$2)</f>
        <v>4450</v>
      </c>
      <c r="AD5175">
        <f>MROUND(RANK(I5175,I$14:I$10000),$X$2)</f>
        <v>4950</v>
      </c>
      <c r="AE5175">
        <f>SUM(X5175:AC5175)+SUM(Y5175:AA5175)+Y5175*4</f>
        <v>64500</v>
      </c>
    </row>
    <row r="5176" spans="1:31" x14ac:dyDescent="0.2">
      <c r="A5176" s="1">
        <v>45894</v>
      </c>
      <c r="B5176" s="2">
        <v>0.76886574074074077</v>
      </c>
      <c r="C5176" s="11">
        <v>793437415</v>
      </c>
      <c r="D5176" s="12">
        <v>0.38469999999999999</v>
      </c>
      <c r="E5176" s="4">
        <v>1.2965</v>
      </c>
      <c r="F5176" s="4">
        <v>1.234</v>
      </c>
      <c r="G5176" s="12">
        <v>-0.66810000000000003</v>
      </c>
      <c r="H5176" s="12">
        <v>-0.1336</v>
      </c>
      <c r="I5176" s="4">
        <v>-0.76800000000000002</v>
      </c>
      <c r="J5176" s="29">
        <v>126</v>
      </c>
      <c r="K5176">
        <v>145</v>
      </c>
      <c r="L5176" s="6">
        <v>297</v>
      </c>
      <c r="M5176" s="27">
        <v>0.42499999999999999</v>
      </c>
      <c r="N5176" s="6">
        <v>1.35</v>
      </c>
      <c r="O5176" s="6">
        <v>1.4</v>
      </c>
      <c r="P5176" s="6">
        <v>-0.57999999999999996</v>
      </c>
      <c r="Q5176" s="6">
        <v>-0.125</v>
      </c>
      <c r="R5176" s="31">
        <v>4.4999999999999998E-2</v>
      </c>
      <c r="S5176" s="6">
        <v>0.15</v>
      </c>
      <c r="T5176" s="6">
        <v>0.16</v>
      </c>
      <c r="U5176" s="6">
        <v>0.09</v>
      </c>
      <c r="V5176" s="6">
        <v>1.4999999999999999E-2</v>
      </c>
      <c r="X5176">
        <f>MROUND(RANK(C5176,C$14:C$10000),$X$2)</f>
        <v>4900</v>
      </c>
      <c r="Y5176">
        <f>MROUND(RANK(D5176,D$14:D$10000),$X$2)</f>
        <v>4900</v>
      </c>
      <c r="Z5176">
        <f>MROUND(RANK(E5176,E$14:E$10000),$X$2)</f>
        <v>5050</v>
      </c>
      <c r="AA5176">
        <f>MROUND(RANK(F5176,F$14:F$10000),$X$2)</f>
        <v>4950</v>
      </c>
      <c r="AB5176">
        <f>MROUND(RANK(G5176,G$14:G$10000),$X$2)</f>
        <v>5150</v>
      </c>
      <c r="AC5176">
        <f>MROUND(RANK(H5176,H$14:H$10000),$X$2)</f>
        <v>5050</v>
      </c>
      <c r="AD5176">
        <f>MROUND(RANK(I5176,I$14:I$10000),$X$2)</f>
        <v>4800</v>
      </c>
      <c r="AE5176">
        <f>SUM(X5176:AC5176)+SUM(Y5176:AA5176)+Y5176*4</f>
        <v>64500</v>
      </c>
    </row>
    <row r="5177" spans="1:31" x14ac:dyDescent="0.2">
      <c r="A5177" s="1">
        <v>45894</v>
      </c>
      <c r="B5177" s="2">
        <v>0.84767361111111106</v>
      </c>
      <c r="C5177" s="11">
        <v>196008637</v>
      </c>
      <c r="D5177" s="12">
        <v>0.33</v>
      </c>
      <c r="E5177" s="4">
        <v>1.1594899999999999</v>
      </c>
      <c r="F5177" s="4">
        <v>1.073</v>
      </c>
      <c r="G5177" s="12">
        <v>-0.52329999999999999</v>
      </c>
      <c r="H5177" s="12">
        <v>-0.12570000000000001</v>
      </c>
      <c r="I5177" s="4">
        <v>-0.95299999999999996</v>
      </c>
      <c r="J5177" s="29">
        <v>82</v>
      </c>
      <c r="K5177">
        <v>114</v>
      </c>
      <c r="L5177" s="6">
        <v>269</v>
      </c>
      <c r="M5177" s="27">
        <v>0.435</v>
      </c>
      <c r="N5177" s="6">
        <v>1.35</v>
      </c>
      <c r="O5177" s="6">
        <v>1.35</v>
      </c>
      <c r="P5177" s="6">
        <v>-0.56000000000000005</v>
      </c>
      <c r="Q5177" s="6">
        <v>-0.125</v>
      </c>
      <c r="R5177" s="31">
        <v>0.05</v>
      </c>
      <c r="S5177" s="6">
        <v>0.2</v>
      </c>
      <c r="T5177" s="6">
        <v>0.14000000000000001</v>
      </c>
      <c r="U5177" s="6">
        <v>0.125</v>
      </c>
      <c r="V5177" s="6">
        <v>2.5000000000000001E-2</v>
      </c>
      <c r="X5177">
        <f>MROUND(RANK(C5177,C$14:C$10000),$X$2)</f>
        <v>5350</v>
      </c>
      <c r="Y5177">
        <f>MROUND(RANK(D5177,D$14:D$10000),$X$2)</f>
        <v>5350</v>
      </c>
      <c r="Z5177">
        <f>MROUND(RANK(E5177,E$14:E$10000),$X$2)</f>
        <v>5300</v>
      </c>
      <c r="AA5177">
        <f>MROUND(RANK(F5177,F$14:F$10000),$X$2)</f>
        <v>5300</v>
      </c>
      <c r="AB5177">
        <f>MROUND(RANK(G5177,G$14:G$10000),$X$2)</f>
        <v>1400</v>
      </c>
      <c r="AC5177">
        <f>MROUND(RANK(H5177,H$14:H$10000),$X$2)</f>
        <v>4450</v>
      </c>
      <c r="AD5177">
        <f>MROUND(RANK(I5177,I$14:I$10000),$X$2)</f>
        <v>4900</v>
      </c>
      <c r="AE5177">
        <f>SUM(X5177:AC5177)+SUM(Y5177:AA5177)+Y5177*4</f>
        <v>64500</v>
      </c>
    </row>
    <row r="5178" spans="1:31" x14ac:dyDescent="0.2">
      <c r="A5178" s="1">
        <v>45894</v>
      </c>
      <c r="B5178" s="2">
        <v>0.86525462962962962</v>
      </c>
      <c r="C5178" s="11">
        <v>222701076</v>
      </c>
      <c r="D5178" s="12">
        <v>0.33489999999999998</v>
      </c>
      <c r="E5178" s="4">
        <v>1.1778599999999999</v>
      </c>
      <c r="F5178" s="4">
        <v>1.099</v>
      </c>
      <c r="G5178" s="12">
        <v>-0.52329999999999999</v>
      </c>
      <c r="H5178" s="12">
        <v>-0.1295</v>
      </c>
      <c r="I5178" s="4">
        <v>-1.4410000000000001</v>
      </c>
      <c r="J5178" s="29">
        <v>67</v>
      </c>
      <c r="K5178">
        <v>78</v>
      </c>
      <c r="L5178">
        <v>118</v>
      </c>
      <c r="M5178" s="29">
        <v>0.45500000000000002</v>
      </c>
      <c r="N5178">
        <v>1.45</v>
      </c>
      <c r="O5178">
        <v>1.35</v>
      </c>
      <c r="P5178">
        <v>-0.54</v>
      </c>
      <c r="Q5178">
        <v>-0.125</v>
      </c>
      <c r="R5178" s="33">
        <v>0.03</v>
      </c>
      <c r="S5178">
        <v>0.16500000000000001</v>
      </c>
      <c r="T5178">
        <v>0.16</v>
      </c>
      <c r="U5178">
        <v>0.15</v>
      </c>
      <c r="V5178">
        <v>4.7500000000000001E-2</v>
      </c>
      <c r="X5178">
        <f>MROUND(RANK(C5178,C$14:C$10000),$X$2)</f>
        <v>5300</v>
      </c>
      <c r="Y5178">
        <f>MROUND(RANK(D5178,D$14:D$10000),$X$2)</f>
        <v>5300</v>
      </c>
      <c r="Z5178">
        <f>MROUND(RANK(E5178,E$14:E$10000),$X$2)</f>
        <v>5300</v>
      </c>
      <c r="AA5178">
        <f>MROUND(RANK(F5178,F$14:F$10000),$X$2)</f>
        <v>5300</v>
      </c>
      <c r="AB5178">
        <f>MROUND(RANK(G5178,G$14:G$10000),$X$2)</f>
        <v>1400</v>
      </c>
      <c r="AC5178">
        <f>MROUND(RANK(H5178,H$14:H$10000),$X$2)</f>
        <v>4800</v>
      </c>
      <c r="AD5178">
        <f>MROUND(RANK(I5178,I$14:I$10000),$X$2)</f>
        <v>5150</v>
      </c>
      <c r="AE5178">
        <f>SUM(X5178:AC5178)+SUM(Y5178:AA5178)+Y5178*4</f>
        <v>64500</v>
      </c>
    </row>
    <row r="5179" spans="1:31" x14ac:dyDescent="0.2">
      <c r="A5179" s="1">
        <v>45895</v>
      </c>
      <c r="B5179" s="2">
        <v>0.92072916666666671</v>
      </c>
      <c r="C5179" s="11">
        <v>515296792</v>
      </c>
      <c r="D5179" s="12">
        <v>0.36759999999999998</v>
      </c>
      <c r="E5179" s="4">
        <v>1.2633700000000001</v>
      </c>
      <c r="F5179" s="4">
        <v>1.1759999999999999</v>
      </c>
      <c r="G5179" s="12">
        <v>-0.5897</v>
      </c>
      <c r="H5179" s="12">
        <v>-0.1318</v>
      </c>
      <c r="I5179" s="4">
        <v>-2.1850000000000001</v>
      </c>
      <c r="J5179" s="29">
        <v>81</v>
      </c>
      <c r="K5179">
        <v>248</v>
      </c>
      <c r="L5179">
        <v>253</v>
      </c>
      <c r="M5179" s="29">
        <v>0.45500000000000002</v>
      </c>
      <c r="N5179">
        <v>1.35</v>
      </c>
      <c r="O5179">
        <v>1.45</v>
      </c>
      <c r="P5179">
        <v>-0.57999999999999996</v>
      </c>
      <c r="Q5179">
        <v>-0.12</v>
      </c>
      <c r="R5179" s="33">
        <v>0.05</v>
      </c>
      <c r="S5179">
        <v>4.4999999999999998E-2</v>
      </c>
      <c r="T5179">
        <v>0.04</v>
      </c>
      <c r="U5179">
        <v>7.4999999999999997E-2</v>
      </c>
      <c r="V5179">
        <v>4.4999999999999998E-2</v>
      </c>
      <c r="X5179">
        <f>MROUND(RANK(C5179,C$14:C$10000),$X$2)</f>
        <v>5100</v>
      </c>
      <c r="Y5179">
        <f>MROUND(RANK(D5179,D$14:D$10000),$X$2)</f>
        <v>5100</v>
      </c>
      <c r="Z5179">
        <f>MROUND(RANK(E5179,E$14:E$10000),$X$2)</f>
        <v>5150</v>
      </c>
      <c r="AA5179">
        <f>MROUND(RANK(F5179,F$14:F$10000),$X$2)</f>
        <v>5150</v>
      </c>
      <c r="AB5179">
        <f>MROUND(RANK(G5179,G$14:G$10000),$X$2)</f>
        <v>3250</v>
      </c>
      <c r="AC5179">
        <f>MROUND(RANK(H5179,H$14:H$10000),$X$2)</f>
        <v>4950</v>
      </c>
      <c r="AD5179">
        <f>MROUND(RANK(I5179,I$14:I$10000),$X$2)</f>
        <v>5300</v>
      </c>
      <c r="AE5179">
        <f>SUM(X5179:AC5179)+SUM(Y5179:AA5179)+Y5179*4</f>
        <v>64500</v>
      </c>
    </row>
    <row r="5180" spans="1:31" x14ac:dyDescent="0.2">
      <c r="A5180" s="1">
        <v>45893</v>
      </c>
      <c r="B5180" s="2">
        <v>0.91317129629629634</v>
      </c>
      <c r="C5180" s="11">
        <v>860897782</v>
      </c>
      <c r="D5180" s="12">
        <v>0.38800000000000001</v>
      </c>
      <c r="E5180" s="4">
        <v>1.31216</v>
      </c>
      <c r="F5180" s="4">
        <v>1.23</v>
      </c>
      <c r="G5180" s="12">
        <v>-0.7147</v>
      </c>
      <c r="H5180" s="12">
        <v>-0.14480000000000001</v>
      </c>
      <c r="I5180" s="4">
        <v>-1.8620000000000001</v>
      </c>
      <c r="J5180" s="29">
        <v>97</v>
      </c>
      <c r="K5180">
        <v>114</v>
      </c>
      <c r="L5180">
        <v>154</v>
      </c>
      <c r="M5180" s="29">
        <v>0.44500000000000001</v>
      </c>
      <c r="N5180">
        <v>1.45</v>
      </c>
      <c r="O5180">
        <v>1.4</v>
      </c>
      <c r="P5180">
        <v>-0.56000000000000005</v>
      </c>
      <c r="Q5180">
        <v>-0.12</v>
      </c>
      <c r="R5180" s="33">
        <v>0.02</v>
      </c>
      <c r="S5180">
        <v>0.18</v>
      </c>
      <c r="T5180">
        <v>0.14000000000000001</v>
      </c>
      <c r="U5180">
        <v>0.06</v>
      </c>
      <c r="V5180">
        <v>1.2999999999999999E-2</v>
      </c>
      <c r="X5180">
        <f>MROUND(RANK(C5180,C$14:C$10000),$X$2)</f>
        <v>4850</v>
      </c>
      <c r="Y5180">
        <f>MROUND(RANK(D5180,D$14:D$10000),$X$2)</f>
        <v>4850</v>
      </c>
      <c r="Z5180">
        <f>MROUND(RANK(E5180,E$14:E$10000),$X$2)</f>
        <v>4950</v>
      </c>
      <c r="AA5180">
        <f>MROUND(RANK(F5180,F$14:F$10000),$X$2)</f>
        <v>5000</v>
      </c>
      <c r="AB5180">
        <f>MROUND(RANK(G5180,G$14:G$10000),$X$2)</f>
        <v>5350</v>
      </c>
      <c r="AC5180">
        <f>MROUND(RANK(H5180,H$14:H$10000),$X$2)</f>
        <v>5350</v>
      </c>
      <c r="AD5180">
        <f>MROUND(RANK(I5180,I$14:I$10000),$X$2)</f>
        <v>5250</v>
      </c>
      <c r="AE5180">
        <f>SUM(X5180:AC5180)+SUM(Y5180:AA5180)+Y5180*4</f>
        <v>64550</v>
      </c>
    </row>
    <row r="5181" spans="1:31" x14ac:dyDescent="0.2">
      <c r="A5181" s="1">
        <v>45894</v>
      </c>
      <c r="B5181" s="2">
        <v>0.66562500000000002</v>
      </c>
      <c r="C5181" s="11">
        <v>676285973</v>
      </c>
      <c r="D5181" s="12">
        <v>0.37840000000000001</v>
      </c>
      <c r="E5181" s="4">
        <v>1.2867200000000001</v>
      </c>
      <c r="F5181" s="4">
        <v>1.2110000000000001</v>
      </c>
      <c r="G5181" s="12">
        <v>-0.60189999999999999</v>
      </c>
      <c r="H5181" s="12">
        <v>-0.1363</v>
      </c>
      <c r="I5181" s="4">
        <v>-1.087</v>
      </c>
      <c r="J5181" s="29">
        <v>97</v>
      </c>
      <c r="K5181">
        <v>105</v>
      </c>
      <c r="L5181">
        <v>139</v>
      </c>
      <c r="M5181" s="29">
        <v>0.45500000000000002</v>
      </c>
      <c r="N5181">
        <v>1.45</v>
      </c>
      <c r="O5181">
        <v>1.35</v>
      </c>
      <c r="P5181">
        <v>-0.54</v>
      </c>
      <c r="Q5181">
        <v>-0.12</v>
      </c>
      <c r="R5181" s="33">
        <v>0.06</v>
      </c>
      <c r="S5181">
        <v>0.18</v>
      </c>
      <c r="T5181">
        <v>0.14000000000000001</v>
      </c>
      <c r="U5181">
        <v>0.05</v>
      </c>
      <c r="V5181">
        <v>1.6E-2</v>
      </c>
      <c r="X5181">
        <f>MROUND(RANK(C5181,C$14:C$10000),$X$2)</f>
        <v>5000</v>
      </c>
      <c r="Y5181">
        <f>MROUND(RANK(D5181,D$14:D$10000),$X$2)</f>
        <v>5000</v>
      </c>
      <c r="Z5181">
        <f>MROUND(RANK(E5181,E$14:E$10000),$X$2)</f>
        <v>5050</v>
      </c>
      <c r="AA5181">
        <f>MROUND(RANK(F5181,F$14:F$10000),$X$2)</f>
        <v>5050</v>
      </c>
      <c r="AB5181">
        <f>MROUND(RANK(G5181,G$14:G$10000),$X$2)</f>
        <v>4200</v>
      </c>
      <c r="AC5181">
        <f>MROUND(RANK(H5181,H$14:H$10000),$X$2)</f>
        <v>5150</v>
      </c>
      <c r="AD5181">
        <f>MROUND(RANK(I5181,I$14:I$10000),$X$2)</f>
        <v>5000</v>
      </c>
      <c r="AE5181">
        <f>SUM(X5181:AC5181)+SUM(Y5181:AA5181)+Y5181*4</f>
        <v>64550</v>
      </c>
    </row>
    <row r="5182" spans="1:31" x14ac:dyDescent="0.2">
      <c r="A5182" s="1">
        <v>45893</v>
      </c>
      <c r="B5182" s="2">
        <v>0.56163194444444442</v>
      </c>
      <c r="C5182" s="11">
        <v>598576773</v>
      </c>
      <c r="D5182" s="12">
        <v>0.3735</v>
      </c>
      <c r="E5182" s="4">
        <v>1.3023199999999999</v>
      </c>
      <c r="F5182" s="4">
        <v>1.2210000000000001</v>
      </c>
      <c r="G5182" s="12">
        <v>-0.6089</v>
      </c>
      <c r="H5182" s="12">
        <v>-0.13039999999999999</v>
      </c>
      <c r="I5182" s="4">
        <v>-1.4590000000000001</v>
      </c>
      <c r="J5182" s="29">
        <v>51</v>
      </c>
      <c r="K5182">
        <v>62</v>
      </c>
      <c r="L5182">
        <v>123</v>
      </c>
      <c r="M5182" s="29">
        <v>0.44500000000000001</v>
      </c>
      <c r="N5182">
        <v>1.45</v>
      </c>
      <c r="O5182">
        <v>1.4</v>
      </c>
      <c r="P5182">
        <v>-0.56000000000000005</v>
      </c>
      <c r="Q5182">
        <v>-0.12</v>
      </c>
      <c r="R5182" s="33">
        <v>0.02</v>
      </c>
      <c r="S5182">
        <v>0.18</v>
      </c>
      <c r="T5182">
        <v>0.14000000000000001</v>
      </c>
      <c r="U5182">
        <v>0.06</v>
      </c>
      <c r="V5182">
        <v>1.2999999999999999E-2</v>
      </c>
      <c r="X5182">
        <f>MROUND(RANK(C5182,C$14:C$10000),$X$2)</f>
        <v>5050</v>
      </c>
      <c r="Y5182">
        <f>MROUND(RANK(D5182,D$14:D$10000),$X$2)</f>
        <v>5050</v>
      </c>
      <c r="Z5182">
        <f>MROUND(RANK(E5182,E$14:E$10000),$X$2)</f>
        <v>5000</v>
      </c>
      <c r="AA5182">
        <f>MROUND(RANK(F5182,F$14:F$10000),$X$2)</f>
        <v>5000</v>
      </c>
      <c r="AB5182">
        <f>MROUND(RANK(G5182,G$14:G$10000),$X$2)</f>
        <v>4350</v>
      </c>
      <c r="AC5182">
        <f>MROUND(RANK(H5182,H$14:H$10000),$X$2)</f>
        <v>4900</v>
      </c>
      <c r="AD5182">
        <f>MROUND(RANK(I5182,I$14:I$10000),$X$2)</f>
        <v>5150</v>
      </c>
      <c r="AE5182">
        <f>SUM(X5182:AC5182)+SUM(Y5182:AA5182)+Y5182*4</f>
        <v>64600</v>
      </c>
    </row>
    <row r="5183" spans="1:31" x14ac:dyDescent="0.2">
      <c r="A5183" s="1">
        <v>45895</v>
      </c>
      <c r="B5183" s="2">
        <v>0.61982638888888886</v>
      </c>
      <c r="C5183" s="11">
        <v>846538653</v>
      </c>
      <c r="D5183" s="12">
        <v>0.38729999999999998</v>
      </c>
      <c r="E5183" s="4">
        <v>1.2949600000000001</v>
      </c>
      <c r="F5183" s="4">
        <v>1.236</v>
      </c>
      <c r="G5183" s="12">
        <v>-0.67349999999999999</v>
      </c>
      <c r="H5183" s="12">
        <v>-0.13450000000000001</v>
      </c>
      <c r="I5183" s="4">
        <v>-0.76200000000000001</v>
      </c>
      <c r="J5183" s="29">
        <v>122</v>
      </c>
      <c r="K5183">
        <v>191</v>
      </c>
      <c r="L5183">
        <v>281</v>
      </c>
      <c r="M5183" s="29">
        <v>0.45500000000000002</v>
      </c>
      <c r="N5183">
        <v>1.45</v>
      </c>
      <c r="O5183">
        <v>1.3</v>
      </c>
      <c r="P5183">
        <v>-0.54</v>
      </c>
      <c r="Q5183">
        <v>-0.11</v>
      </c>
      <c r="R5183" s="33">
        <v>4.4999999999999998E-2</v>
      </c>
      <c r="S5183">
        <v>0.16500000000000001</v>
      </c>
      <c r="T5183">
        <v>0.14000000000000001</v>
      </c>
      <c r="U5183">
        <v>0.27</v>
      </c>
      <c r="V5183">
        <v>5.8499999999999899E-2</v>
      </c>
      <c r="X5183">
        <f>MROUND(RANK(C5183,C$14:C$10000),$X$2)</f>
        <v>4900</v>
      </c>
      <c r="Y5183">
        <f>MROUND(RANK(D5183,D$14:D$10000),$X$2)</f>
        <v>4900</v>
      </c>
      <c r="Z5183">
        <f>MROUND(RANK(E5183,E$14:E$10000),$X$2)</f>
        <v>5050</v>
      </c>
      <c r="AA5183">
        <f>MROUND(RANK(F5183,F$14:F$10000),$X$2)</f>
        <v>4950</v>
      </c>
      <c r="AB5183">
        <f>MROUND(RANK(G5183,G$14:G$10000),$X$2)</f>
        <v>5200</v>
      </c>
      <c r="AC5183">
        <f>MROUND(RANK(H5183,H$14:H$10000),$X$2)</f>
        <v>5100</v>
      </c>
      <c r="AD5183">
        <f>MROUND(RANK(I5183,I$14:I$10000),$X$2)</f>
        <v>4750</v>
      </c>
      <c r="AE5183">
        <f>SUM(X5183:AC5183)+SUM(Y5183:AA5183)+Y5183*4</f>
        <v>64600</v>
      </c>
    </row>
    <row r="5184" spans="1:31" x14ac:dyDescent="0.2">
      <c r="A5184" s="1">
        <v>45894</v>
      </c>
      <c r="B5184" s="2">
        <v>0.73181712962962964</v>
      </c>
      <c r="C5184" s="11">
        <v>675866670</v>
      </c>
      <c r="D5184" s="12">
        <v>0.37830000000000003</v>
      </c>
      <c r="E5184" s="4">
        <v>1.3251900000000001</v>
      </c>
      <c r="F5184" s="4">
        <v>1.222</v>
      </c>
      <c r="G5184" s="12">
        <v>-0.63939999999999997</v>
      </c>
      <c r="H5184" s="12">
        <v>-0.13159999999999999</v>
      </c>
      <c r="I5184" s="4">
        <v>-1.252</v>
      </c>
      <c r="J5184" s="29">
        <v>56</v>
      </c>
      <c r="K5184">
        <v>100</v>
      </c>
      <c r="L5184">
        <v>176</v>
      </c>
      <c r="M5184" s="29">
        <v>0.45500000000000002</v>
      </c>
      <c r="N5184">
        <v>1.45</v>
      </c>
      <c r="O5184">
        <v>1.3</v>
      </c>
      <c r="P5184">
        <v>-0.57999999999999996</v>
      </c>
      <c r="Q5184">
        <v>-0.105</v>
      </c>
      <c r="R5184" s="33">
        <v>0.04</v>
      </c>
      <c r="S5184">
        <v>0.2</v>
      </c>
      <c r="T5184">
        <v>0.16</v>
      </c>
      <c r="U5184">
        <v>0.05</v>
      </c>
      <c r="V5184">
        <v>1.2999999999999999E-2</v>
      </c>
      <c r="X5184">
        <f>MROUND(RANK(C5184,C$14:C$10000),$X$2)</f>
        <v>5000</v>
      </c>
      <c r="Y5184">
        <f>MROUND(RANK(D5184,D$14:D$10000),$X$2)</f>
        <v>5000</v>
      </c>
      <c r="Z5184">
        <f>MROUND(RANK(E5184,E$14:E$10000),$X$2)</f>
        <v>4900</v>
      </c>
      <c r="AA5184">
        <f>MROUND(RANK(F5184,F$14:F$10000),$X$2)</f>
        <v>5000</v>
      </c>
      <c r="AB5184">
        <f>MROUND(RANK(G5184,G$14:G$10000),$X$2)</f>
        <v>4900</v>
      </c>
      <c r="AC5184">
        <f>MROUND(RANK(H5184,H$14:H$10000),$X$2)</f>
        <v>4950</v>
      </c>
      <c r="AD5184">
        <f>MROUND(RANK(I5184,I$14:I$10000),$X$2)</f>
        <v>5100</v>
      </c>
      <c r="AE5184">
        <f>SUM(X5184:AC5184)+SUM(Y5184:AA5184)+Y5184*4</f>
        <v>64650</v>
      </c>
    </row>
    <row r="5185" spans="1:31" x14ac:dyDescent="0.2">
      <c r="A5185" s="1">
        <v>45894</v>
      </c>
      <c r="B5185" s="2">
        <v>0.99800925925925921</v>
      </c>
      <c r="C5185" s="11">
        <v>764990632</v>
      </c>
      <c r="D5185" s="12">
        <v>0.38329999999999997</v>
      </c>
      <c r="E5185" s="4">
        <v>1.3148899999999999</v>
      </c>
      <c r="F5185" s="4">
        <v>1.2230000000000001</v>
      </c>
      <c r="G5185" s="12">
        <v>-0.67269999999999996</v>
      </c>
      <c r="H5185" s="12">
        <v>-0.13100000000000001</v>
      </c>
      <c r="I5185" s="4">
        <v>-0.53500000000000003</v>
      </c>
      <c r="J5185" s="29">
        <v>56</v>
      </c>
      <c r="K5185">
        <v>155</v>
      </c>
      <c r="L5185">
        <v>189</v>
      </c>
      <c r="M5185" s="29">
        <v>0.42499999999999999</v>
      </c>
      <c r="N5185">
        <v>1.35</v>
      </c>
      <c r="O5185">
        <v>1.3</v>
      </c>
      <c r="P5185">
        <v>-0.57999999999999996</v>
      </c>
      <c r="Q5185">
        <v>-0.115</v>
      </c>
      <c r="R5185" s="33">
        <v>0.03</v>
      </c>
      <c r="S5185">
        <v>0.15</v>
      </c>
      <c r="T5185">
        <v>0.16</v>
      </c>
      <c r="U5185">
        <v>0.315</v>
      </c>
      <c r="V5185">
        <v>5.8499999999999899E-2</v>
      </c>
      <c r="X5185">
        <f>MROUND(RANK(C5185,C$14:C$10000),$X$2)</f>
        <v>4950</v>
      </c>
      <c r="Y5185">
        <f>MROUND(RANK(D5185,D$14:D$10000),$X$2)</f>
        <v>4950</v>
      </c>
      <c r="Z5185">
        <f>MROUND(RANK(E5185,E$14:E$10000),$X$2)</f>
        <v>4950</v>
      </c>
      <c r="AA5185">
        <f>MROUND(RANK(F5185,F$14:F$10000),$X$2)</f>
        <v>5000</v>
      </c>
      <c r="AB5185">
        <f>MROUND(RANK(G5185,G$14:G$10000),$X$2)</f>
        <v>5200</v>
      </c>
      <c r="AC5185">
        <f>MROUND(RANK(H5185,H$14:H$10000),$X$2)</f>
        <v>4900</v>
      </c>
      <c r="AD5185">
        <f>MROUND(RANK(I5185,I$14:I$10000),$X$2)</f>
        <v>4550</v>
      </c>
      <c r="AE5185">
        <f>SUM(X5185:AC5185)+SUM(Y5185:AA5185)+Y5185*4</f>
        <v>64650</v>
      </c>
    </row>
    <row r="5186" spans="1:31" x14ac:dyDescent="0.2">
      <c r="A5186" s="1">
        <v>45896</v>
      </c>
      <c r="B5186" s="2">
        <v>0.59096064814814819</v>
      </c>
      <c r="C5186" s="11">
        <v>137544093</v>
      </c>
      <c r="D5186" s="12">
        <v>0.3165</v>
      </c>
      <c r="E5186" s="4">
        <v>1.1326000000000001</v>
      </c>
      <c r="F5186" s="4">
        <v>1.036</v>
      </c>
      <c r="G5186" s="12">
        <v>-0.52329999999999999</v>
      </c>
      <c r="H5186" s="12">
        <v>-0.12189999999999999</v>
      </c>
      <c r="I5186" s="4">
        <v>-1.417</v>
      </c>
      <c r="J5186" s="29">
        <v>77</v>
      </c>
      <c r="K5186">
        <v>92</v>
      </c>
      <c r="L5186" s="6">
        <v>254</v>
      </c>
      <c r="M5186" s="27">
        <v>0.45500000000000002</v>
      </c>
      <c r="N5186" s="6">
        <v>1.45</v>
      </c>
      <c r="O5186" s="6">
        <v>1.3</v>
      </c>
      <c r="P5186" s="6">
        <v>-0.54</v>
      </c>
      <c r="Q5186" s="6">
        <v>-0.125</v>
      </c>
      <c r="R5186" s="31">
        <v>4.4999999999999998E-2</v>
      </c>
      <c r="S5186" s="6">
        <v>0.16500000000000001</v>
      </c>
      <c r="T5186" s="6">
        <v>0.12</v>
      </c>
      <c r="U5186" s="6">
        <v>0.27</v>
      </c>
      <c r="V5186" s="6">
        <v>5.8499999999999899E-2</v>
      </c>
      <c r="X5186">
        <f>MROUND(RANK(C5186,C$14:C$10000),$X$2)</f>
        <v>5400</v>
      </c>
      <c r="Y5186">
        <f>MROUND(RANK(D5186,D$14:D$10000),$X$2)</f>
        <v>5400</v>
      </c>
      <c r="Z5186">
        <f>MROUND(RANK(E5186,E$14:E$10000),$X$2)</f>
        <v>5350</v>
      </c>
      <c r="AA5186">
        <f>MROUND(RANK(F5186,F$14:F$10000),$X$2)</f>
        <v>5350</v>
      </c>
      <c r="AB5186">
        <f>MROUND(RANK(G5186,G$14:G$10000),$X$2)</f>
        <v>1400</v>
      </c>
      <c r="AC5186">
        <f>MROUND(RANK(H5186,H$14:H$10000),$X$2)</f>
        <v>4050</v>
      </c>
      <c r="AD5186">
        <f>MROUND(RANK(I5186,I$14:I$10000),$X$2)</f>
        <v>5150</v>
      </c>
      <c r="AE5186">
        <f>SUM(X5186:AC5186)+SUM(Y5186:AA5186)+Y5186*4</f>
        <v>64650</v>
      </c>
    </row>
    <row r="5187" spans="1:31" x14ac:dyDescent="0.2">
      <c r="A5187" s="1">
        <v>45895</v>
      </c>
      <c r="B5187" s="2">
        <v>0.98666666666666669</v>
      </c>
      <c r="C5187" s="11">
        <v>546666478</v>
      </c>
      <c r="D5187" s="12">
        <v>0.36990000000000001</v>
      </c>
      <c r="E5187" s="4">
        <v>1.2940799999999999</v>
      </c>
      <c r="F5187" s="4">
        <v>1.1950000000000001</v>
      </c>
      <c r="G5187" s="12">
        <v>-0.61319999999999997</v>
      </c>
      <c r="H5187" s="12">
        <v>-0.1239</v>
      </c>
      <c r="I5187" s="4">
        <v>-1.486</v>
      </c>
      <c r="J5187" s="29">
        <v>33</v>
      </c>
      <c r="K5187">
        <v>143</v>
      </c>
      <c r="L5187">
        <v>143</v>
      </c>
      <c r="M5187" s="29">
        <v>0.42499999999999999</v>
      </c>
      <c r="N5187">
        <v>1.35</v>
      </c>
      <c r="O5187">
        <v>1.35</v>
      </c>
      <c r="P5187">
        <v>-0.57999999999999996</v>
      </c>
      <c r="Q5187">
        <v>-0.105</v>
      </c>
      <c r="R5187" s="33">
        <v>0.02</v>
      </c>
      <c r="S5187">
        <v>0.2</v>
      </c>
      <c r="T5187">
        <v>0.04</v>
      </c>
      <c r="U5187">
        <v>0.315</v>
      </c>
      <c r="V5187">
        <v>4.4999999999999998E-2</v>
      </c>
      <c r="X5187">
        <f>MROUND(RANK(C5187,C$14:C$10000),$X$2)</f>
        <v>5100</v>
      </c>
      <c r="Y5187">
        <f>MROUND(RANK(D5187,D$14:D$10000),$X$2)</f>
        <v>5100</v>
      </c>
      <c r="Z5187">
        <f>MROUND(RANK(E5187,E$14:E$10000),$X$2)</f>
        <v>5050</v>
      </c>
      <c r="AA5187">
        <f>MROUND(RANK(F5187,F$14:F$10000),$X$2)</f>
        <v>5100</v>
      </c>
      <c r="AB5187">
        <f>MROUND(RANK(G5187,G$14:G$10000),$X$2)</f>
        <v>4450</v>
      </c>
      <c r="AC5187">
        <f>MROUND(RANK(H5187,H$14:H$10000),$X$2)</f>
        <v>4300</v>
      </c>
      <c r="AD5187">
        <f>MROUND(RANK(I5187,I$14:I$10000),$X$2)</f>
        <v>5150</v>
      </c>
      <c r="AE5187">
        <f>SUM(X5187:AC5187)+SUM(Y5187:AA5187)+Y5187*4</f>
        <v>64750</v>
      </c>
    </row>
    <row r="5188" spans="1:31" x14ac:dyDescent="0.2">
      <c r="A5188" s="1">
        <v>45896</v>
      </c>
      <c r="B5188" s="2">
        <v>0.98337962962962966</v>
      </c>
      <c r="C5188" s="11">
        <v>787968715</v>
      </c>
      <c r="D5188" s="12">
        <v>0.38450000000000001</v>
      </c>
      <c r="E5188" s="4">
        <v>1.27566</v>
      </c>
      <c r="F5188" s="4">
        <v>1.2290000000000001</v>
      </c>
      <c r="G5188" s="12">
        <v>-0.6956</v>
      </c>
      <c r="H5188" s="12">
        <v>-0.1313</v>
      </c>
      <c r="I5188" s="4">
        <v>-0.74199999999999999</v>
      </c>
      <c r="J5188" s="29">
        <v>234</v>
      </c>
      <c r="K5188">
        <v>261</v>
      </c>
      <c r="L5188" s="6">
        <v>291</v>
      </c>
      <c r="M5188" s="27">
        <v>0.46500000000000002</v>
      </c>
      <c r="N5188" s="6">
        <v>1.35</v>
      </c>
      <c r="O5188" s="6">
        <v>1.35</v>
      </c>
      <c r="P5188" s="6">
        <v>-0.57999999999999996</v>
      </c>
      <c r="Q5188" s="6">
        <v>-0.105</v>
      </c>
      <c r="R5188" s="31">
        <v>0.06</v>
      </c>
      <c r="S5188" s="6">
        <v>0.13500000000000001</v>
      </c>
      <c r="T5188" s="6">
        <v>0.14000000000000001</v>
      </c>
      <c r="U5188" s="6">
        <v>0.315</v>
      </c>
      <c r="V5188" s="6">
        <v>4.4999999999999998E-2</v>
      </c>
      <c r="X5188">
        <f>MROUND(RANK(C5188,C$14:C$10000),$X$2)</f>
        <v>4900</v>
      </c>
      <c r="Y5188">
        <f>MROUND(RANK(D5188,D$14:D$10000),$X$2)</f>
        <v>4900</v>
      </c>
      <c r="Z5188">
        <f>MROUND(RANK(E5188,E$14:E$10000),$X$2)</f>
        <v>5100</v>
      </c>
      <c r="AA5188">
        <f>MROUND(RANK(F5188,F$14:F$10000),$X$2)</f>
        <v>5000</v>
      </c>
      <c r="AB5188">
        <f>MROUND(RANK(G5188,G$14:G$10000),$X$2)</f>
        <v>5350</v>
      </c>
      <c r="AC5188">
        <f>MROUND(RANK(H5188,H$14:H$10000),$X$2)</f>
        <v>4950</v>
      </c>
      <c r="AD5188">
        <f>MROUND(RANK(I5188,I$14:I$10000),$X$2)</f>
        <v>4750</v>
      </c>
      <c r="AE5188">
        <f>SUM(X5188:AC5188)+SUM(Y5188:AA5188)+Y5188*4</f>
        <v>64800</v>
      </c>
    </row>
    <row r="5189" spans="1:31" x14ac:dyDescent="0.2">
      <c r="A5189" s="1">
        <v>45893</v>
      </c>
      <c r="B5189" s="2">
        <v>0.68179398148148151</v>
      </c>
      <c r="C5189" s="11">
        <v>325928837</v>
      </c>
      <c r="D5189" s="12">
        <v>0.34960000000000002</v>
      </c>
      <c r="E5189" s="4">
        <v>1.18991</v>
      </c>
      <c r="F5189" s="4">
        <v>1.1140000000000001</v>
      </c>
      <c r="G5189" s="12">
        <v>-0.55030000000000001</v>
      </c>
      <c r="H5189" s="12">
        <v>-0.1376</v>
      </c>
      <c r="I5189" s="4">
        <v>-1.89</v>
      </c>
      <c r="J5189" s="29">
        <v>67</v>
      </c>
      <c r="K5189">
        <v>128</v>
      </c>
      <c r="L5189" s="6">
        <v>171</v>
      </c>
      <c r="M5189" s="27">
        <v>0.44500000000000001</v>
      </c>
      <c r="N5189" s="6">
        <v>1.45</v>
      </c>
      <c r="O5189" s="6">
        <v>1.4</v>
      </c>
      <c r="P5189" s="6">
        <v>-0.56000000000000005</v>
      </c>
      <c r="Q5189" s="6">
        <v>-0.12</v>
      </c>
      <c r="R5189" s="31">
        <v>0.02</v>
      </c>
      <c r="S5189" s="6">
        <v>0.18</v>
      </c>
      <c r="T5189" s="6">
        <v>0.14000000000000001</v>
      </c>
      <c r="U5189" s="6">
        <v>0.06</v>
      </c>
      <c r="V5189" s="6">
        <v>1.2999999999999999E-2</v>
      </c>
      <c r="X5189">
        <f>MROUND(RANK(C5189,C$14:C$10000),$X$2)</f>
        <v>5250</v>
      </c>
      <c r="Y5189">
        <f>MROUND(RANK(D5189,D$14:D$10000),$X$2)</f>
        <v>5250</v>
      </c>
      <c r="Z5189">
        <f>MROUND(RANK(E5189,E$14:E$10000),$X$2)</f>
        <v>5300</v>
      </c>
      <c r="AA5189">
        <f>MROUND(RANK(F5189,F$14:F$10000),$X$2)</f>
        <v>5250</v>
      </c>
      <c r="AB5189">
        <f>MROUND(RANK(G5189,G$14:G$10000),$X$2)</f>
        <v>1800</v>
      </c>
      <c r="AC5189">
        <f>MROUND(RANK(H5189,H$14:H$10000),$X$2)</f>
        <v>5200</v>
      </c>
      <c r="AD5189">
        <f>MROUND(RANK(I5189,I$14:I$10000),$X$2)</f>
        <v>5250</v>
      </c>
      <c r="AE5189">
        <f>SUM(X5189:AC5189)+SUM(Y5189:AA5189)+Y5189*4</f>
        <v>64850</v>
      </c>
    </row>
    <row r="5190" spans="1:31" x14ac:dyDescent="0.2">
      <c r="A5190" s="1">
        <v>45892</v>
      </c>
      <c r="B5190" s="2">
        <v>0.99800925925925921</v>
      </c>
      <c r="C5190" s="11">
        <v>397779986</v>
      </c>
      <c r="D5190" s="12">
        <v>0.3574</v>
      </c>
      <c r="E5190" s="4">
        <v>1.20916</v>
      </c>
      <c r="F5190" s="4">
        <v>1.133</v>
      </c>
      <c r="G5190" s="12">
        <v>-0.55900000000000005</v>
      </c>
      <c r="H5190" s="12">
        <v>-0.13900000000000001</v>
      </c>
      <c r="I5190" s="4">
        <v>-1.806</v>
      </c>
      <c r="J5190" s="29">
        <v>74</v>
      </c>
      <c r="K5190">
        <v>146</v>
      </c>
      <c r="L5190">
        <v>173</v>
      </c>
      <c r="M5190" s="29">
        <v>0.45500000000000002</v>
      </c>
      <c r="N5190">
        <v>1.35</v>
      </c>
      <c r="O5190">
        <v>1.45</v>
      </c>
      <c r="P5190">
        <v>-0.56000000000000005</v>
      </c>
      <c r="Q5190">
        <v>-0.125</v>
      </c>
      <c r="R5190" s="33">
        <v>0.02</v>
      </c>
      <c r="S5190">
        <v>0.18</v>
      </c>
      <c r="T5190">
        <v>0.12</v>
      </c>
      <c r="U5190">
        <v>7.0000000000000007E-2</v>
      </c>
      <c r="V5190">
        <v>1.9E-2</v>
      </c>
      <c r="X5190">
        <f>MROUND(RANK(C5190,C$14:C$10000),$X$2)</f>
        <v>5200</v>
      </c>
      <c r="Y5190">
        <f>MROUND(RANK(D5190,D$14:D$10000),$X$2)</f>
        <v>5200</v>
      </c>
      <c r="Z5190">
        <f>MROUND(RANK(E5190,E$14:E$10000),$X$2)</f>
        <v>5250</v>
      </c>
      <c r="AA5190">
        <f>MROUND(RANK(F5190,F$14:F$10000),$X$2)</f>
        <v>5250</v>
      </c>
      <c r="AB5190">
        <f>MROUND(RANK(G5190,G$14:G$10000),$X$2)</f>
        <v>2250</v>
      </c>
      <c r="AC5190">
        <f>MROUND(RANK(H5190,H$14:H$10000),$X$2)</f>
        <v>5250</v>
      </c>
      <c r="AD5190">
        <f>MROUND(RANK(I5190,I$14:I$10000),$X$2)</f>
        <v>5250</v>
      </c>
      <c r="AE5190">
        <f>SUM(X5190:AC5190)+SUM(Y5190:AA5190)+Y5190*4</f>
        <v>64900</v>
      </c>
    </row>
    <row r="5191" spans="1:31" x14ac:dyDescent="0.2">
      <c r="A5191" s="1">
        <v>45894</v>
      </c>
      <c r="B5191" s="2">
        <v>1.3796296296296296E-2</v>
      </c>
      <c r="C5191" s="11">
        <v>581430628</v>
      </c>
      <c r="D5191" s="12">
        <v>0.37240000000000001</v>
      </c>
      <c r="E5191" s="4">
        <v>1.31267</v>
      </c>
      <c r="F5191" s="4">
        <v>1.2230000000000001</v>
      </c>
      <c r="G5191" s="12">
        <v>-0.65769999999999995</v>
      </c>
      <c r="H5191" s="12">
        <v>-0.1265</v>
      </c>
      <c r="I5191" s="4">
        <v>-1.5569999999999999</v>
      </c>
      <c r="J5191" s="29">
        <v>62</v>
      </c>
      <c r="K5191">
        <v>62</v>
      </c>
      <c r="L5191" s="6">
        <v>113</v>
      </c>
      <c r="M5191" s="27">
        <v>0.44500000000000001</v>
      </c>
      <c r="N5191" s="6">
        <v>1.45</v>
      </c>
      <c r="O5191" s="6">
        <v>1.4</v>
      </c>
      <c r="P5191" s="6">
        <v>-0.56000000000000005</v>
      </c>
      <c r="Q5191" s="6">
        <v>-0.12</v>
      </c>
      <c r="R5191" s="31">
        <v>0.02</v>
      </c>
      <c r="S5191" s="6">
        <v>0.18</v>
      </c>
      <c r="T5191" s="6">
        <v>0.14000000000000001</v>
      </c>
      <c r="U5191" s="6">
        <v>0.06</v>
      </c>
      <c r="V5191" s="6">
        <v>1.2999999999999999E-2</v>
      </c>
      <c r="X5191">
        <f>MROUND(RANK(C5191,C$14:C$10000),$X$2)</f>
        <v>5050</v>
      </c>
      <c r="Y5191">
        <f>MROUND(RANK(D5191,D$14:D$10000),$X$2)</f>
        <v>5050</v>
      </c>
      <c r="Z5191">
        <f>MROUND(RANK(E5191,E$14:E$10000),$X$2)</f>
        <v>4950</v>
      </c>
      <c r="AA5191">
        <f>MROUND(RANK(F5191,F$14:F$10000),$X$2)</f>
        <v>5000</v>
      </c>
      <c r="AB5191">
        <f>MROUND(RANK(G5191,G$14:G$10000),$X$2)</f>
        <v>5100</v>
      </c>
      <c r="AC5191">
        <f>MROUND(RANK(H5191,H$14:H$10000),$X$2)</f>
        <v>4550</v>
      </c>
      <c r="AD5191">
        <f>MROUND(RANK(I5191,I$14:I$10000),$X$2)</f>
        <v>5200</v>
      </c>
      <c r="AE5191">
        <f>SUM(X5191:AC5191)+SUM(Y5191:AA5191)+Y5191*4</f>
        <v>64900</v>
      </c>
    </row>
    <row r="5192" spans="1:31" x14ac:dyDescent="0.2">
      <c r="A5192" s="1">
        <v>45894</v>
      </c>
      <c r="B5192" s="2">
        <v>0.76807870370370368</v>
      </c>
      <c r="C5192" s="11">
        <v>808605657</v>
      </c>
      <c r="D5192" s="12">
        <v>0.38550000000000001</v>
      </c>
      <c r="E5192" s="4">
        <v>1.29535</v>
      </c>
      <c r="F5192" s="4">
        <v>1.232</v>
      </c>
      <c r="G5192" s="12">
        <v>-0.70840000000000003</v>
      </c>
      <c r="H5192" s="12">
        <v>-0.13900000000000001</v>
      </c>
      <c r="I5192" s="4">
        <v>-1.3129999999999999</v>
      </c>
      <c r="J5192" s="29">
        <v>109</v>
      </c>
      <c r="K5192">
        <v>160</v>
      </c>
      <c r="L5192">
        <v>223</v>
      </c>
      <c r="M5192" s="29">
        <v>0.435</v>
      </c>
      <c r="N5192">
        <v>1.35</v>
      </c>
      <c r="O5192">
        <v>1.3</v>
      </c>
      <c r="P5192">
        <v>-0.56000000000000005</v>
      </c>
      <c r="Q5192">
        <v>-0.105</v>
      </c>
      <c r="R5192" s="33">
        <v>0.02</v>
      </c>
      <c r="S5192">
        <v>0.15</v>
      </c>
      <c r="T5192">
        <v>0.12</v>
      </c>
      <c r="U5192">
        <v>0.105</v>
      </c>
      <c r="V5192">
        <v>1.95E-2</v>
      </c>
      <c r="X5192">
        <f>MROUND(RANK(C5192,C$14:C$10000),$X$2)</f>
        <v>4900</v>
      </c>
      <c r="Y5192">
        <f>MROUND(RANK(D5192,D$14:D$10000),$X$2)</f>
        <v>4900</v>
      </c>
      <c r="Z5192">
        <f>MROUND(RANK(E5192,E$14:E$10000),$X$2)</f>
        <v>5050</v>
      </c>
      <c r="AA5192">
        <f>MROUND(RANK(F5192,F$14:F$10000),$X$2)</f>
        <v>4950</v>
      </c>
      <c r="AB5192">
        <f>MROUND(RANK(G5192,G$14:G$10000),$X$2)</f>
        <v>5350</v>
      </c>
      <c r="AC5192">
        <f>MROUND(RANK(H5192,H$14:H$10000),$X$2)</f>
        <v>5250</v>
      </c>
      <c r="AD5192">
        <f>MROUND(RANK(I5192,I$14:I$10000),$X$2)</f>
        <v>5100</v>
      </c>
      <c r="AE5192">
        <f>SUM(X5192:AC5192)+SUM(Y5192:AA5192)+Y5192*4</f>
        <v>64900</v>
      </c>
    </row>
    <row r="5193" spans="1:31" x14ac:dyDescent="0.2">
      <c r="A5193" s="1">
        <v>45893</v>
      </c>
      <c r="B5193" s="2">
        <v>0.65244212962962966</v>
      </c>
      <c r="C5193" s="11">
        <v>166169693</v>
      </c>
      <c r="D5193" s="12">
        <v>0.32369999999999999</v>
      </c>
      <c r="E5193" s="4">
        <v>1.13408</v>
      </c>
      <c r="F5193" s="4">
        <v>1.0409999999999999</v>
      </c>
      <c r="G5193" s="12">
        <v>-0.52329999999999999</v>
      </c>
      <c r="H5193" s="12">
        <v>-0.12809999999999999</v>
      </c>
      <c r="I5193" s="4">
        <v>-2.0790000000000002</v>
      </c>
      <c r="J5193" s="29">
        <v>76</v>
      </c>
      <c r="K5193">
        <v>81</v>
      </c>
      <c r="L5193" s="6">
        <v>160</v>
      </c>
      <c r="M5193" s="27">
        <v>0.44500000000000001</v>
      </c>
      <c r="N5193" s="6">
        <v>1.45</v>
      </c>
      <c r="O5193" s="6">
        <v>1.4</v>
      </c>
      <c r="P5193" s="6">
        <v>-0.56000000000000005</v>
      </c>
      <c r="Q5193" s="6">
        <v>-0.12</v>
      </c>
      <c r="R5193" s="31">
        <v>0.02</v>
      </c>
      <c r="S5193" s="6">
        <v>0.18</v>
      </c>
      <c r="T5193" s="6">
        <v>0.14000000000000001</v>
      </c>
      <c r="U5193" s="6">
        <v>0.06</v>
      </c>
      <c r="V5193" s="6">
        <v>1.2999999999999999E-2</v>
      </c>
      <c r="X5193">
        <f>MROUND(RANK(C5193,C$14:C$10000),$X$2)</f>
        <v>5350</v>
      </c>
      <c r="Y5193">
        <f>MROUND(RANK(D5193,D$14:D$10000),$X$2)</f>
        <v>5350</v>
      </c>
      <c r="Z5193">
        <f>MROUND(RANK(E5193,E$14:E$10000),$X$2)</f>
        <v>5350</v>
      </c>
      <c r="AA5193">
        <f>MROUND(RANK(F5193,F$14:F$10000),$X$2)</f>
        <v>5350</v>
      </c>
      <c r="AB5193">
        <f>MROUND(RANK(G5193,G$14:G$10000),$X$2)</f>
        <v>1400</v>
      </c>
      <c r="AC5193">
        <f>MROUND(RANK(H5193,H$14:H$10000),$X$2)</f>
        <v>4700</v>
      </c>
      <c r="AD5193">
        <f>MROUND(RANK(I5193,I$14:I$10000),$X$2)</f>
        <v>5300</v>
      </c>
      <c r="AE5193">
        <f>SUM(X5193:AC5193)+SUM(Y5193:AA5193)+Y5193*4</f>
        <v>64950</v>
      </c>
    </row>
    <row r="5194" spans="1:31" x14ac:dyDescent="0.2">
      <c r="A5194" s="1">
        <v>45894</v>
      </c>
      <c r="B5194" s="2">
        <v>0.96310185185185182</v>
      </c>
      <c r="C5194" s="11">
        <v>668380351</v>
      </c>
      <c r="D5194" s="12">
        <v>0.37790000000000001</v>
      </c>
      <c r="E5194" s="4">
        <v>1.27552</v>
      </c>
      <c r="F5194" s="4">
        <v>1.208</v>
      </c>
      <c r="G5194" s="12">
        <v>-0.67810000000000004</v>
      </c>
      <c r="H5194" s="12">
        <v>-0.12470000000000001</v>
      </c>
      <c r="I5194" s="4">
        <v>-0.91100000000000003</v>
      </c>
      <c r="J5194" s="29">
        <v>96</v>
      </c>
      <c r="K5194">
        <v>191</v>
      </c>
      <c r="L5194" s="6">
        <v>205</v>
      </c>
      <c r="M5194" s="27">
        <v>0.45500000000000002</v>
      </c>
      <c r="N5194" s="6">
        <v>1.35</v>
      </c>
      <c r="O5194" s="6">
        <v>1.3</v>
      </c>
      <c r="P5194" s="6">
        <v>-0.56000000000000005</v>
      </c>
      <c r="Q5194" s="6">
        <v>-0.105</v>
      </c>
      <c r="R5194" s="31">
        <v>0.03</v>
      </c>
      <c r="S5194" s="6">
        <v>0.18</v>
      </c>
      <c r="T5194" s="6">
        <v>0.14000000000000001</v>
      </c>
      <c r="U5194" s="6">
        <v>0.245</v>
      </c>
      <c r="V5194" s="6">
        <v>4.5499999999999999E-2</v>
      </c>
      <c r="X5194">
        <f>MROUND(RANK(C5194,C$14:C$10000),$X$2)</f>
        <v>5000</v>
      </c>
      <c r="Y5194">
        <f>MROUND(RANK(D5194,D$14:D$10000),$X$2)</f>
        <v>5000</v>
      </c>
      <c r="Z5194">
        <f>MROUND(RANK(E5194,E$14:E$10000),$X$2)</f>
        <v>5100</v>
      </c>
      <c r="AA5194">
        <f>MROUND(RANK(F5194,F$14:F$10000),$X$2)</f>
        <v>5050</v>
      </c>
      <c r="AB5194">
        <f>MROUND(RANK(G5194,G$14:G$10000),$X$2)</f>
        <v>5250</v>
      </c>
      <c r="AC5194">
        <f>MROUND(RANK(H5194,H$14:H$10000),$X$2)</f>
        <v>4400</v>
      </c>
      <c r="AD5194">
        <f>MROUND(RANK(I5194,I$14:I$10000),$X$2)</f>
        <v>4850</v>
      </c>
      <c r="AE5194">
        <f>SUM(X5194:AC5194)+SUM(Y5194:AA5194)+Y5194*4</f>
        <v>64950</v>
      </c>
    </row>
    <row r="5195" spans="1:31" x14ac:dyDescent="0.2">
      <c r="A5195" s="1">
        <v>45893</v>
      </c>
      <c r="B5195" s="2">
        <v>0.59513888888888888</v>
      </c>
      <c r="C5195" s="11">
        <v>337326686</v>
      </c>
      <c r="D5195" s="12">
        <v>0.35099999999999998</v>
      </c>
      <c r="E5195" s="4">
        <v>1.22099</v>
      </c>
      <c r="F5195" s="4">
        <v>1.1319999999999999</v>
      </c>
      <c r="G5195" s="12">
        <v>-0.55449999999999999</v>
      </c>
      <c r="H5195" s="12">
        <v>-0.13339999999999999</v>
      </c>
      <c r="I5195" s="4">
        <v>-1.7649999999999999</v>
      </c>
      <c r="J5195" s="29">
        <v>73</v>
      </c>
      <c r="K5195">
        <v>89</v>
      </c>
      <c r="L5195" s="6">
        <v>106</v>
      </c>
      <c r="M5195" s="27">
        <v>0.44500000000000001</v>
      </c>
      <c r="N5195" s="6">
        <v>1.45</v>
      </c>
      <c r="O5195" s="6">
        <v>1.4</v>
      </c>
      <c r="P5195" s="6">
        <v>-0.56000000000000005</v>
      </c>
      <c r="Q5195" s="6">
        <v>-0.12</v>
      </c>
      <c r="R5195" s="31">
        <v>0.02</v>
      </c>
      <c r="S5195" s="6">
        <v>0.18</v>
      </c>
      <c r="T5195" s="6">
        <v>0.14000000000000001</v>
      </c>
      <c r="U5195" s="6">
        <v>0.06</v>
      </c>
      <c r="V5195" s="6">
        <v>1.2999999999999999E-2</v>
      </c>
      <c r="X5195">
        <f>MROUND(RANK(C5195,C$14:C$10000),$X$2)</f>
        <v>5250</v>
      </c>
      <c r="Y5195">
        <f>MROUND(RANK(D5195,D$14:D$10000),$X$2)</f>
        <v>5250</v>
      </c>
      <c r="Z5195">
        <f>MROUND(RANK(E5195,E$14:E$10000),$X$2)</f>
        <v>5250</v>
      </c>
      <c r="AA5195">
        <f>MROUND(RANK(F5195,F$14:F$10000),$X$2)</f>
        <v>5250</v>
      </c>
      <c r="AB5195">
        <f>MROUND(RANK(G5195,G$14:G$10000),$X$2)</f>
        <v>2200</v>
      </c>
      <c r="AC5195">
        <f>MROUND(RANK(H5195,H$14:H$10000),$X$2)</f>
        <v>5050</v>
      </c>
      <c r="AD5195">
        <f>MROUND(RANK(I5195,I$14:I$10000),$X$2)</f>
        <v>5250</v>
      </c>
      <c r="AE5195">
        <f>SUM(X5195:AC5195)+SUM(Y5195:AA5195)+Y5195*4</f>
        <v>65000</v>
      </c>
    </row>
    <row r="5196" spans="1:31" x14ac:dyDescent="0.2">
      <c r="A5196" s="1">
        <v>45893</v>
      </c>
      <c r="B5196" s="2">
        <v>0.94989583333333338</v>
      </c>
      <c r="C5196" s="11">
        <v>574366860</v>
      </c>
      <c r="D5196" s="12">
        <v>0.37190000000000001</v>
      </c>
      <c r="E5196" s="4">
        <v>1.2704500000000001</v>
      </c>
      <c r="F5196" s="4">
        <v>1.1970000000000001</v>
      </c>
      <c r="G5196" s="12">
        <v>-0.62760000000000005</v>
      </c>
      <c r="H5196" s="12">
        <v>-0.12659999999999999</v>
      </c>
      <c r="I5196" s="4">
        <v>-1.5469999999999999</v>
      </c>
      <c r="J5196" s="29">
        <v>92</v>
      </c>
      <c r="K5196">
        <v>198</v>
      </c>
      <c r="L5196" s="6">
        <v>200</v>
      </c>
      <c r="M5196" s="27">
        <v>0.44500000000000001</v>
      </c>
      <c r="N5196" s="6">
        <v>1.45</v>
      </c>
      <c r="O5196" s="6">
        <v>1.4</v>
      </c>
      <c r="P5196" s="6">
        <v>-0.56000000000000005</v>
      </c>
      <c r="Q5196" s="6">
        <v>-0.12</v>
      </c>
      <c r="R5196" s="31">
        <v>0.02</v>
      </c>
      <c r="S5196" s="6">
        <v>0.18</v>
      </c>
      <c r="T5196" s="6">
        <v>0.14000000000000001</v>
      </c>
      <c r="U5196" s="6">
        <v>0.06</v>
      </c>
      <c r="V5196" s="6">
        <v>1.2999999999999999E-2</v>
      </c>
      <c r="X5196">
        <f>MROUND(RANK(C5196,C$14:C$10000),$X$2)</f>
        <v>5050</v>
      </c>
      <c r="Y5196">
        <f>MROUND(RANK(D5196,D$14:D$10000),$X$2)</f>
        <v>5050</v>
      </c>
      <c r="Z5196">
        <f>MROUND(RANK(E5196,E$14:E$10000),$X$2)</f>
        <v>5100</v>
      </c>
      <c r="AA5196">
        <f>MROUND(RANK(F5196,F$14:F$10000),$X$2)</f>
        <v>5100</v>
      </c>
      <c r="AB5196">
        <f>MROUND(RANK(G5196,G$14:G$10000),$X$2)</f>
        <v>4750</v>
      </c>
      <c r="AC5196">
        <f>MROUND(RANK(H5196,H$14:H$10000),$X$2)</f>
        <v>4550</v>
      </c>
      <c r="AD5196">
        <f>MROUND(RANK(I5196,I$14:I$10000),$X$2)</f>
        <v>5200</v>
      </c>
      <c r="AE5196">
        <f>SUM(X5196:AC5196)+SUM(Y5196:AA5196)+Y5196*4</f>
        <v>65050</v>
      </c>
    </row>
    <row r="5197" spans="1:31" x14ac:dyDescent="0.2">
      <c r="A5197" s="1">
        <v>45894</v>
      </c>
      <c r="B5197" s="2">
        <v>0.9891550925925926</v>
      </c>
      <c r="C5197" s="11">
        <v>799330420</v>
      </c>
      <c r="D5197" s="12">
        <v>0.38500000000000001</v>
      </c>
      <c r="E5197" s="4">
        <v>1.2795399999999999</v>
      </c>
      <c r="F5197" s="4">
        <v>1.2290000000000001</v>
      </c>
      <c r="G5197" s="12">
        <v>-0.69610000000000005</v>
      </c>
      <c r="H5197" s="12">
        <v>-0.13800000000000001</v>
      </c>
      <c r="I5197" s="4">
        <v>-0.94699999999999995</v>
      </c>
      <c r="J5197" s="29">
        <v>223</v>
      </c>
      <c r="K5197">
        <v>235</v>
      </c>
      <c r="L5197">
        <v>257</v>
      </c>
      <c r="M5197" s="29">
        <v>0.44500000000000001</v>
      </c>
      <c r="N5197">
        <v>1.35</v>
      </c>
      <c r="O5197">
        <v>1.4</v>
      </c>
      <c r="P5197">
        <v>-0.57999999999999996</v>
      </c>
      <c r="Q5197">
        <v>-0.11</v>
      </c>
      <c r="R5197" s="33">
        <v>0.03</v>
      </c>
      <c r="S5197">
        <v>0.16500000000000001</v>
      </c>
      <c r="T5197">
        <v>0.14000000000000001</v>
      </c>
      <c r="U5197">
        <v>0.17499999999999999</v>
      </c>
      <c r="V5197">
        <v>6.6500000000000004E-2</v>
      </c>
      <c r="X5197">
        <f>MROUND(RANK(C5197,C$14:C$10000),$X$2)</f>
        <v>4900</v>
      </c>
      <c r="Y5197">
        <f>MROUND(RANK(D5197,D$14:D$10000),$X$2)</f>
        <v>4900</v>
      </c>
      <c r="Z5197">
        <f>MROUND(RANK(E5197,E$14:E$10000),$X$2)</f>
        <v>5100</v>
      </c>
      <c r="AA5197">
        <f>MROUND(RANK(F5197,F$14:F$10000),$X$2)</f>
        <v>5000</v>
      </c>
      <c r="AB5197">
        <f>MROUND(RANK(G5197,G$14:G$10000),$X$2)</f>
        <v>5350</v>
      </c>
      <c r="AC5197">
        <f>MROUND(RANK(H5197,H$14:H$10000),$X$2)</f>
        <v>5200</v>
      </c>
      <c r="AD5197">
        <f>MROUND(RANK(I5197,I$14:I$10000),$X$2)</f>
        <v>4900</v>
      </c>
      <c r="AE5197">
        <f>SUM(X5197:AC5197)+SUM(Y5197:AA5197)+Y5197*4</f>
        <v>65050</v>
      </c>
    </row>
    <row r="5198" spans="1:31" x14ac:dyDescent="0.2">
      <c r="A5198" s="1">
        <v>45897</v>
      </c>
      <c r="B5198" s="2">
        <v>9.1550925925925931E-3</v>
      </c>
      <c r="C5198" s="11">
        <v>207530377</v>
      </c>
      <c r="D5198" s="12">
        <v>0.3322</v>
      </c>
      <c r="E5198" s="4">
        <v>1.22373</v>
      </c>
      <c r="F5198" s="4">
        <v>1.1140000000000001</v>
      </c>
      <c r="G5198" s="12">
        <v>-0.55469999999999997</v>
      </c>
      <c r="H5198" s="12">
        <v>-0.125</v>
      </c>
      <c r="I5198" s="4">
        <v>-1.573</v>
      </c>
      <c r="J5198" s="29">
        <v>25</v>
      </c>
      <c r="K5198">
        <v>261</v>
      </c>
      <c r="L5198" s="6">
        <v>267</v>
      </c>
      <c r="M5198" s="27">
        <v>0.46500000000000002</v>
      </c>
      <c r="N5198" s="6">
        <v>1.45</v>
      </c>
      <c r="O5198" s="6">
        <v>1.45</v>
      </c>
      <c r="P5198" s="6">
        <v>-0.56000000000000005</v>
      </c>
      <c r="Q5198" s="6">
        <v>-0.105</v>
      </c>
      <c r="R5198" s="31">
        <v>0.03</v>
      </c>
      <c r="S5198" s="6">
        <v>0.2</v>
      </c>
      <c r="T5198" s="6">
        <v>0.16</v>
      </c>
      <c r="U5198" s="6">
        <v>7.4999999999999997E-2</v>
      </c>
      <c r="V5198" s="6">
        <v>7.1999999999999995E-2</v>
      </c>
      <c r="X5198">
        <f>MROUND(RANK(C5198,C$14:C$10000),$X$2)</f>
        <v>5350</v>
      </c>
      <c r="Y5198">
        <f>MROUND(RANK(D5198,D$14:D$10000),$X$2)</f>
        <v>5350</v>
      </c>
      <c r="Z5198">
        <f>MROUND(RANK(E5198,E$14:E$10000),$X$2)</f>
        <v>5250</v>
      </c>
      <c r="AA5198">
        <f>MROUND(RANK(F5198,F$14:F$10000),$X$2)</f>
        <v>5250</v>
      </c>
      <c r="AB5198">
        <f>MROUND(RANK(G5198,G$14:G$10000),$X$2)</f>
        <v>2200</v>
      </c>
      <c r="AC5198">
        <f>MROUND(RANK(H5198,H$14:H$10000),$X$2)</f>
        <v>4400</v>
      </c>
      <c r="AD5198">
        <f>MROUND(RANK(I5198,I$14:I$10000),$X$2)</f>
        <v>5200</v>
      </c>
      <c r="AE5198">
        <f>SUM(X5198:AC5198)+SUM(Y5198:AA5198)+Y5198*4</f>
        <v>65050</v>
      </c>
    </row>
    <row r="5199" spans="1:31" x14ac:dyDescent="0.2">
      <c r="A5199" s="1">
        <v>45893</v>
      </c>
      <c r="B5199" s="2">
        <v>0.56552083333333336</v>
      </c>
      <c r="C5199" s="11">
        <v>661816317</v>
      </c>
      <c r="D5199" s="12">
        <v>0.3775</v>
      </c>
      <c r="E5199" s="4">
        <v>1.2926599999999999</v>
      </c>
      <c r="F5199" s="4">
        <v>1.2190000000000001</v>
      </c>
      <c r="G5199" s="12">
        <v>-0.62580000000000002</v>
      </c>
      <c r="H5199" s="12">
        <v>-0.1384</v>
      </c>
      <c r="I5199" s="4">
        <v>-0.90700000000000003</v>
      </c>
      <c r="J5199" s="29">
        <v>92</v>
      </c>
      <c r="K5199">
        <v>121</v>
      </c>
      <c r="L5199" s="6">
        <v>185</v>
      </c>
      <c r="M5199" s="27">
        <v>0.42499999999999999</v>
      </c>
      <c r="N5199" s="6">
        <v>1.45</v>
      </c>
      <c r="O5199" s="6">
        <v>1.35</v>
      </c>
      <c r="P5199" s="6">
        <v>-0.57999999999999996</v>
      </c>
      <c r="Q5199" s="6">
        <v>-0.125</v>
      </c>
      <c r="R5199" s="31">
        <v>0.04</v>
      </c>
      <c r="S5199" s="6">
        <v>0.2</v>
      </c>
      <c r="T5199" s="6">
        <v>0.12</v>
      </c>
      <c r="U5199" s="6">
        <v>0.06</v>
      </c>
      <c r="V5199" s="6">
        <v>1.9E-2</v>
      </c>
      <c r="X5199">
        <f>MROUND(RANK(C5199,C$14:C$10000),$X$2)</f>
        <v>5000</v>
      </c>
      <c r="Y5199">
        <f>MROUND(RANK(D5199,D$14:D$10000),$X$2)</f>
        <v>5000</v>
      </c>
      <c r="Z5199">
        <f>MROUND(RANK(E5199,E$14:E$10000),$X$2)</f>
        <v>5050</v>
      </c>
      <c r="AA5199">
        <f>MROUND(RANK(F5199,F$14:F$10000),$X$2)</f>
        <v>5000</v>
      </c>
      <c r="AB5199">
        <f>MROUND(RANK(G5199,G$14:G$10000),$X$2)</f>
        <v>4750</v>
      </c>
      <c r="AC5199">
        <f>MROUND(RANK(H5199,H$14:H$10000),$X$2)</f>
        <v>5250</v>
      </c>
      <c r="AD5199">
        <f>MROUND(RANK(I5199,I$14:I$10000),$X$2)</f>
        <v>4850</v>
      </c>
      <c r="AE5199">
        <f>SUM(X5199:AC5199)+SUM(Y5199:AA5199)+Y5199*4</f>
        <v>65100</v>
      </c>
    </row>
    <row r="5200" spans="1:31" x14ac:dyDescent="0.2">
      <c r="A5200" s="1">
        <v>45893</v>
      </c>
      <c r="B5200" s="2">
        <v>0.58881944444444445</v>
      </c>
      <c r="C5200" s="11">
        <v>387700679</v>
      </c>
      <c r="D5200" s="12">
        <v>0.35639999999999999</v>
      </c>
      <c r="E5200" s="4">
        <v>1.2143299999999999</v>
      </c>
      <c r="F5200" s="4">
        <v>1.141</v>
      </c>
      <c r="G5200" s="12">
        <v>-0.57050000000000001</v>
      </c>
      <c r="H5200" s="12">
        <v>-0.14099999999999999</v>
      </c>
      <c r="I5200" s="4">
        <v>-1.851</v>
      </c>
      <c r="J5200" s="29">
        <v>83</v>
      </c>
      <c r="K5200">
        <v>113</v>
      </c>
      <c r="L5200">
        <v>191</v>
      </c>
      <c r="M5200" s="29">
        <v>0.45500000000000002</v>
      </c>
      <c r="N5200">
        <v>1.45</v>
      </c>
      <c r="O5200">
        <v>1.4</v>
      </c>
      <c r="P5200">
        <v>-0.56000000000000005</v>
      </c>
      <c r="Q5200">
        <v>-0.115</v>
      </c>
      <c r="R5200" s="33">
        <v>0.03</v>
      </c>
      <c r="S5200">
        <v>0.18</v>
      </c>
      <c r="T5200">
        <v>0.14000000000000001</v>
      </c>
      <c r="U5200">
        <v>0.05</v>
      </c>
      <c r="V5200">
        <v>0.01</v>
      </c>
      <c r="X5200">
        <f>MROUND(RANK(C5200,C$14:C$10000),$X$2)</f>
        <v>5200</v>
      </c>
      <c r="Y5200">
        <f>MROUND(RANK(D5200,D$14:D$10000),$X$2)</f>
        <v>5200</v>
      </c>
      <c r="Z5200">
        <f>MROUND(RANK(E5200,E$14:E$10000),$X$2)</f>
        <v>5250</v>
      </c>
      <c r="AA5200">
        <f>MROUND(RANK(F5200,F$14:F$10000),$X$2)</f>
        <v>5200</v>
      </c>
      <c r="AB5200">
        <f>MROUND(RANK(G5200,G$14:G$10000),$X$2)</f>
        <v>2500</v>
      </c>
      <c r="AC5200">
        <f>MROUND(RANK(H5200,H$14:H$10000),$X$2)</f>
        <v>5300</v>
      </c>
      <c r="AD5200">
        <f>MROUND(RANK(I5200,I$14:I$10000),$X$2)</f>
        <v>5250</v>
      </c>
      <c r="AE5200">
        <f>SUM(X5200:AC5200)+SUM(Y5200:AA5200)+Y5200*4</f>
        <v>65100</v>
      </c>
    </row>
    <row r="5201" spans="1:31" x14ac:dyDescent="0.2">
      <c r="A5201" s="1">
        <v>45893</v>
      </c>
      <c r="B5201" s="2">
        <v>0.94065972222222227</v>
      </c>
      <c r="C5201" s="11">
        <v>458248539</v>
      </c>
      <c r="D5201" s="12">
        <v>0.36299999999999999</v>
      </c>
      <c r="E5201" s="4">
        <v>1.28508</v>
      </c>
      <c r="F5201" s="4">
        <v>1.181</v>
      </c>
      <c r="G5201" s="12">
        <v>-0.59099999999999997</v>
      </c>
      <c r="H5201" s="12">
        <v>-0.12740000000000001</v>
      </c>
      <c r="I5201" s="4">
        <v>-1.534</v>
      </c>
      <c r="J5201" s="29">
        <v>56</v>
      </c>
      <c r="K5201">
        <v>58</v>
      </c>
      <c r="L5201">
        <v>167</v>
      </c>
      <c r="M5201" s="29">
        <v>0.44500000000000001</v>
      </c>
      <c r="N5201">
        <v>1.45</v>
      </c>
      <c r="O5201">
        <v>1.4</v>
      </c>
      <c r="P5201">
        <v>-0.56000000000000005</v>
      </c>
      <c r="Q5201">
        <v>-0.12</v>
      </c>
      <c r="R5201" s="33">
        <v>0.02</v>
      </c>
      <c r="S5201">
        <v>0.18</v>
      </c>
      <c r="T5201">
        <v>0.14000000000000001</v>
      </c>
      <c r="U5201">
        <v>0.06</v>
      </c>
      <c r="V5201">
        <v>1.2999999999999999E-2</v>
      </c>
      <c r="X5201">
        <f>MROUND(RANK(C5201,C$14:C$10000),$X$2)</f>
        <v>5150</v>
      </c>
      <c r="Y5201">
        <f>MROUND(RANK(D5201,D$14:D$10000),$X$2)</f>
        <v>5150</v>
      </c>
      <c r="Z5201">
        <f>MROUND(RANK(E5201,E$14:E$10000),$X$2)</f>
        <v>5100</v>
      </c>
      <c r="AA5201">
        <f>MROUND(RANK(F5201,F$14:F$10000),$X$2)</f>
        <v>5150</v>
      </c>
      <c r="AB5201">
        <f>MROUND(RANK(G5201,G$14:G$10000),$X$2)</f>
        <v>3900</v>
      </c>
      <c r="AC5201">
        <f>MROUND(RANK(H5201,H$14:H$10000),$X$2)</f>
        <v>4650</v>
      </c>
      <c r="AD5201">
        <f>MROUND(RANK(I5201,I$14:I$10000),$X$2)</f>
        <v>5200</v>
      </c>
      <c r="AE5201">
        <f>SUM(X5201:AC5201)+SUM(Y5201:AA5201)+Y5201*4</f>
        <v>65100</v>
      </c>
    </row>
    <row r="5202" spans="1:31" x14ac:dyDescent="0.2">
      <c r="A5202" s="1">
        <v>45893</v>
      </c>
      <c r="B5202" s="2">
        <v>0.94067129629629631</v>
      </c>
      <c r="C5202" s="11">
        <v>742018681</v>
      </c>
      <c r="D5202" s="12">
        <v>0.3821</v>
      </c>
      <c r="E5202" s="4">
        <v>1.2999700000000001</v>
      </c>
      <c r="F5202" s="4">
        <v>1.2230000000000001</v>
      </c>
      <c r="G5202" s="12">
        <v>-0.67330000000000001</v>
      </c>
      <c r="H5202" s="12">
        <v>-0.1389</v>
      </c>
      <c r="I5202" s="4">
        <v>-1.7170000000000001</v>
      </c>
      <c r="J5202" s="29">
        <v>89</v>
      </c>
      <c r="K5202">
        <v>142</v>
      </c>
      <c r="L5202" s="6">
        <v>185</v>
      </c>
      <c r="M5202" s="27">
        <v>0.44500000000000001</v>
      </c>
      <c r="N5202" s="6">
        <v>1.45</v>
      </c>
      <c r="O5202" s="6">
        <v>1.4</v>
      </c>
      <c r="P5202" s="6">
        <v>-0.56000000000000005</v>
      </c>
      <c r="Q5202" s="6">
        <v>-0.12</v>
      </c>
      <c r="R5202" s="31">
        <v>0.02</v>
      </c>
      <c r="S5202" s="6">
        <v>0.18</v>
      </c>
      <c r="T5202" s="6">
        <v>0.14000000000000001</v>
      </c>
      <c r="U5202" s="6">
        <v>0.06</v>
      </c>
      <c r="V5202" s="6">
        <v>1.2999999999999999E-2</v>
      </c>
      <c r="X5202">
        <f>MROUND(RANK(C5202,C$14:C$10000),$X$2)</f>
        <v>4950</v>
      </c>
      <c r="Y5202">
        <f>MROUND(RANK(D5202,D$14:D$10000),$X$2)</f>
        <v>4950</v>
      </c>
      <c r="Z5202">
        <f>MROUND(RANK(E5202,E$14:E$10000),$X$2)</f>
        <v>5000</v>
      </c>
      <c r="AA5202">
        <f>MROUND(RANK(F5202,F$14:F$10000),$X$2)</f>
        <v>5000</v>
      </c>
      <c r="AB5202">
        <f>MROUND(RANK(G5202,G$14:G$10000),$X$2)</f>
        <v>5200</v>
      </c>
      <c r="AC5202">
        <f>MROUND(RANK(H5202,H$14:H$10000),$X$2)</f>
        <v>5250</v>
      </c>
      <c r="AD5202">
        <f>MROUND(RANK(I5202,I$14:I$10000),$X$2)</f>
        <v>5200</v>
      </c>
      <c r="AE5202">
        <f>SUM(X5202:AC5202)+SUM(Y5202:AA5202)+Y5202*4</f>
        <v>65100</v>
      </c>
    </row>
    <row r="5203" spans="1:31" x14ac:dyDescent="0.2">
      <c r="A5203" s="1">
        <v>45894</v>
      </c>
      <c r="B5203" s="2">
        <v>0.57243055555555555</v>
      </c>
      <c r="C5203" s="11">
        <v>192923134</v>
      </c>
      <c r="D5203" s="12">
        <v>0.32940000000000003</v>
      </c>
      <c r="E5203" s="4">
        <v>1.15669</v>
      </c>
      <c r="F5203" s="4">
        <v>1.0569999999999999</v>
      </c>
      <c r="G5203" s="12">
        <v>-0.52329999999999999</v>
      </c>
      <c r="H5203" s="12">
        <v>-0.13009999999999999</v>
      </c>
      <c r="I5203" s="4">
        <v>-1.579</v>
      </c>
      <c r="J5203" s="29">
        <v>75</v>
      </c>
      <c r="K5203">
        <v>83</v>
      </c>
      <c r="L5203" s="6">
        <v>96</v>
      </c>
      <c r="M5203" s="27">
        <v>0.435</v>
      </c>
      <c r="N5203" s="6">
        <v>1.35</v>
      </c>
      <c r="O5203" s="6">
        <v>1.35</v>
      </c>
      <c r="P5203" s="6">
        <v>-0.54</v>
      </c>
      <c r="Q5203" s="6">
        <v>-0.11</v>
      </c>
      <c r="R5203" s="31">
        <v>0.03</v>
      </c>
      <c r="S5203" s="6">
        <v>0.2</v>
      </c>
      <c r="T5203" s="6">
        <v>0.14000000000000001</v>
      </c>
      <c r="U5203" s="6">
        <v>7.0000000000000007E-2</v>
      </c>
      <c r="V5203" s="6">
        <v>1.2999999999999999E-2</v>
      </c>
      <c r="X5203">
        <f>MROUND(RANK(C5203,C$14:C$10000),$X$2)</f>
        <v>5350</v>
      </c>
      <c r="Y5203">
        <f>MROUND(RANK(D5203,D$14:D$10000),$X$2)</f>
        <v>5350</v>
      </c>
      <c r="Z5203">
        <f>MROUND(RANK(E5203,E$14:E$10000),$X$2)</f>
        <v>5350</v>
      </c>
      <c r="AA5203">
        <f>MROUND(RANK(F5203,F$14:F$10000),$X$2)</f>
        <v>5350</v>
      </c>
      <c r="AB5203">
        <f>MROUND(RANK(G5203,G$14:G$10000),$X$2)</f>
        <v>1400</v>
      </c>
      <c r="AC5203">
        <f>MROUND(RANK(H5203,H$14:H$10000),$X$2)</f>
        <v>4850</v>
      </c>
      <c r="AD5203">
        <f>MROUND(RANK(I5203,I$14:I$10000),$X$2)</f>
        <v>5200</v>
      </c>
      <c r="AE5203">
        <f>SUM(X5203:AC5203)+SUM(Y5203:AA5203)+Y5203*4</f>
        <v>65100</v>
      </c>
    </row>
    <row r="5204" spans="1:31" x14ac:dyDescent="0.2">
      <c r="A5204" s="1">
        <v>45895</v>
      </c>
      <c r="B5204" s="2">
        <v>0.90265046296296292</v>
      </c>
      <c r="C5204" s="11">
        <v>472448532</v>
      </c>
      <c r="D5204" s="12">
        <v>0.36420000000000002</v>
      </c>
      <c r="E5204" s="4">
        <v>1.26746</v>
      </c>
      <c r="F5204" s="4">
        <v>1.171</v>
      </c>
      <c r="G5204" s="12">
        <v>-0.62180000000000002</v>
      </c>
      <c r="H5204" s="12">
        <v>-0.121</v>
      </c>
      <c r="I5204" s="4">
        <v>-2.298</v>
      </c>
      <c r="J5204" s="29">
        <v>52</v>
      </c>
      <c r="K5204">
        <v>60</v>
      </c>
      <c r="L5204" s="6">
        <v>163</v>
      </c>
      <c r="M5204" s="27">
        <v>0.42499999999999999</v>
      </c>
      <c r="N5204" s="6">
        <v>1.45</v>
      </c>
      <c r="O5204" s="6">
        <v>1.3</v>
      </c>
      <c r="P5204" s="6">
        <v>-0.54</v>
      </c>
      <c r="Q5204" s="6">
        <v>-0.12</v>
      </c>
      <c r="R5204" s="31">
        <v>6.6666666666666602E-3</v>
      </c>
      <c r="S5204" s="6">
        <v>0.2</v>
      </c>
      <c r="T5204" s="6">
        <v>0.12</v>
      </c>
      <c r="U5204" s="6">
        <v>0.27</v>
      </c>
      <c r="V5204" s="6">
        <v>1.4999999999999999E-2</v>
      </c>
      <c r="X5204">
        <f>MROUND(RANK(C5204,C$14:C$10000),$X$2)</f>
        <v>5150</v>
      </c>
      <c r="Y5204">
        <f>MROUND(RANK(D5204,D$14:D$10000),$X$2)</f>
        <v>5150</v>
      </c>
      <c r="Z5204">
        <f>MROUND(RANK(E5204,E$14:E$10000),$X$2)</f>
        <v>5100</v>
      </c>
      <c r="AA5204">
        <f>MROUND(RANK(F5204,F$14:F$10000),$X$2)</f>
        <v>5150</v>
      </c>
      <c r="AB5204">
        <f>MROUND(RANK(G5204,G$14:G$10000),$X$2)</f>
        <v>4600</v>
      </c>
      <c r="AC5204">
        <f>MROUND(RANK(H5204,H$14:H$10000),$X$2)</f>
        <v>3950</v>
      </c>
      <c r="AD5204">
        <f>MROUND(RANK(I5204,I$14:I$10000),$X$2)</f>
        <v>5350</v>
      </c>
      <c r="AE5204">
        <f>SUM(X5204:AC5204)+SUM(Y5204:AA5204)+Y5204*4</f>
        <v>65100</v>
      </c>
    </row>
    <row r="5205" spans="1:31" x14ac:dyDescent="0.2">
      <c r="A5205" s="1">
        <v>45893</v>
      </c>
      <c r="B5205" s="2">
        <v>0.64891203703703704</v>
      </c>
      <c r="C5205" s="11">
        <v>172677561</v>
      </c>
      <c r="D5205" s="12">
        <v>0.3251</v>
      </c>
      <c r="E5205" s="4">
        <v>1.14171</v>
      </c>
      <c r="F5205" s="4">
        <v>1.052</v>
      </c>
      <c r="G5205" s="12">
        <v>-0.52329999999999999</v>
      </c>
      <c r="H5205" s="12">
        <v>-0.13109999999999999</v>
      </c>
      <c r="I5205" s="4">
        <v>-2.0870000000000002</v>
      </c>
      <c r="J5205" s="29">
        <v>77</v>
      </c>
      <c r="K5205">
        <v>100</v>
      </c>
      <c r="L5205" s="6">
        <v>182</v>
      </c>
      <c r="M5205" s="27">
        <v>0.44500000000000001</v>
      </c>
      <c r="N5205" s="6">
        <v>1.45</v>
      </c>
      <c r="O5205" s="6">
        <v>1.4</v>
      </c>
      <c r="P5205" s="6">
        <v>-0.56000000000000005</v>
      </c>
      <c r="Q5205" s="6">
        <v>-0.12</v>
      </c>
      <c r="R5205" s="31">
        <v>0.02</v>
      </c>
      <c r="S5205" s="6">
        <v>0.18</v>
      </c>
      <c r="T5205" s="6">
        <v>0.14000000000000001</v>
      </c>
      <c r="U5205" s="6">
        <v>0.06</v>
      </c>
      <c r="V5205" s="6">
        <v>1.2999999999999999E-2</v>
      </c>
      <c r="X5205">
        <f>MROUND(RANK(C5205,C$14:C$10000),$X$2)</f>
        <v>5350</v>
      </c>
      <c r="Y5205">
        <f>MROUND(RANK(D5205,D$14:D$10000),$X$2)</f>
        <v>5350</v>
      </c>
      <c r="Z5205">
        <f>MROUND(RANK(E5205,E$14:E$10000),$X$2)</f>
        <v>5350</v>
      </c>
      <c r="AA5205">
        <f>MROUND(RANK(F5205,F$14:F$10000),$X$2)</f>
        <v>5350</v>
      </c>
      <c r="AB5205">
        <f>MROUND(RANK(G5205,G$14:G$10000),$X$2)</f>
        <v>1400</v>
      </c>
      <c r="AC5205">
        <f>MROUND(RANK(H5205,H$14:H$10000),$X$2)</f>
        <v>4900</v>
      </c>
      <c r="AD5205">
        <f>MROUND(RANK(I5205,I$14:I$10000),$X$2)</f>
        <v>5300</v>
      </c>
      <c r="AE5205">
        <f>SUM(X5205:AC5205)+SUM(Y5205:AA5205)+Y5205*4</f>
        <v>65150</v>
      </c>
    </row>
    <row r="5206" spans="1:31" x14ac:dyDescent="0.2">
      <c r="A5206" s="1">
        <v>45893</v>
      </c>
      <c r="B5206" s="2">
        <v>0.66616898148148151</v>
      </c>
      <c r="C5206" s="11">
        <v>783088381</v>
      </c>
      <c r="D5206" s="12">
        <v>0.38419999999999999</v>
      </c>
      <c r="E5206" s="4">
        <v>1.29128</v>
      </c>
      <c r="F5206" s="4">
        <v>1.23</v>
      </c>
      <c r="G5206" s="12">
        <v>-0.67430000000000001</v>
      </c>
      <c r="H5206" s="12">
        <v>-0.13750000000000001</v>
      </c>
      <c r="I5206" s="4">
        <v>-1.6779999999999999</v>
      </c>
      <c r="J5206" s="29">
        <v>93</v>
      </c>
      <c r="K5206">
        <v>185</v>
      </c>
      <c r="L5206" s="6">
        <v>200</v>
      </c>
      <c r="M5206" s="27">
        <v>0.44500000000000001</v>
      </c>
      <c r="N5206" s="6">
        <v>1.45</v>
      </c>
      <c r="O5206" s="6">
        <v>1.4</v>
      </c>
      <c r="P5206" s="6">
        <v>-0.56000000000000005</v>
      </c>
      <c r="Q5206" s="6">
        <v>-0.12</v>
      </c>
      <c r="R5206" s="31">
        <v>0.02</v>
      </c>
      <c r="S5206" s="6">
        <v>0.18</v>
      </c>
      <c r="T5206" s="6">
        <v>0.14000000000000001</v>
      </c>
      <c r="U5206" s="6">
        <v>0.06</v>
      </c>
      <c r="V5206" s="6">
        <v>1.2999999999999999E-2</v>
      </c>
      <c r="X5206">
        <f>MROUND(RANK(C5206,C$14:C$10000),$X$2)</f>
        <v>4950</v>
      </c>
      <c r="Y5206">
        <f>MROUND(RANK(D5206,D$14:D$10000),$X$2)</f>
        <v>4950</v>
      </c>
      <c r="Z5206">
        <f>MROUND(RANK(E5206,E$14:E$10000),$X$2)</f>
        <v>5050</v>
      </c>
      <c r="AA5206">
        <f>MROUND(RANK(F5206,F$14:F$10000),$X$2)</f>
        <v>5000</v>
      </c>
      <c r="AB5206">
        <f>MROUND(RANK(G5206,G$14:G$10000),$X$2)</f>
        <v>5200</v>
      </c>
      <c r="AC5206">
        <f>MROUND(RANK(H5206,H$14:H$10000),$X$2)</f>
        <v>5200</v>
      </c>
      <c r="AD5206">
        <f>MROUND(RANK(I5206,I$14:I$10000),$X$2)</f>
        <v>5200</v>
      </c>
      <c r="AE5206">
        <f>SUM(X5206:AC5206)+SUM(Y5206:AA5206)+Y5206*4</f>
        <v>65150</v>
      </c>
    </row>
    <row r="5207" spans="1:31" x14ac:dyDescent="0.2">
      <c r="A5207" s="1">
        <v>45893</v>
      </c>
      <c r="B5207" s="2">
        <v>0.69024305555555554</v>
      </c>
      <c r="C5207" s="11">
        <v>623682127</v>
      </c>
      <c r="D5207" s="12">
        <v>0.37509999999999999</v>
      </c>
      <c r="E5207" s="4">
        <v>1.28329</v>
      </c>
      <c r="F5207" s="4">
        <v>1.204</v>
      </c>
      <c r="G5207" s="12">
        <v>-0.62360000000000004</v>
      </c>
      <c r="H5207" s="12">
        <v>-0.13009999999999999</v>
      </c>
      <c r="I5207" s="4">
        <v>-1.532</v>
      </c>
      <c r="J5207" s="29">
        <v>60</v>
      </c>
      <c r="K5207">
        <v>120</v>
      </c>
      <c r="L5207">
        <v>190</v>
      </c>
      <c r="M5207" s="29">
        <v>0.44500000000000001</v>
      </c>
      <c r="N5207">
        <v>1.45</v>
      </c>
      <c r="O5207">
        <v>1.4</v>
      </c>
      <c r="P5207">
        <v>-0.56000000000000005</v>
      </c>
      <c r="Q5207">
        <v>-0.12</v>
      </c>
      <c r="R5207" s="33">
        <v>0.02</v>
      </c>
      <c r="S5207">
        <v>0.18</v>
      </c>
      <c r="T5207">
        <v>0.14000000000000001</v>
      </c>
      <c r="U5207">
        <v>0.06</v>
      </c>
      <c r="V5207">
        <v>1.2999999999999999E-2</v>
      </c>
      <c r="X5207">
        <f>MROUND(RANK(C5207,C$14:C$10000),$X$2)</f>
        <v>5050</v>
      </c>
      <c r="Y5207">
        <f>MROUND(RANK(D5207,D$14:D$10000),$X$2)</f>
        <v>5050</v>
      </c>
      <c r="Z5207">
        <f>MROUND(RANK(E5207,E$14:E$10000),$X$2)</f>
        <v>5100</v>
      </c>
      <c r="AA5207">
        <f>MROUND(RANK(F5207,F$14:F$10000),$X$2)</f>
        <v>5050</v>
      </c>
      <c r="AB5207">
        <f>MROUND(RANK(G5207,G$14:G$10000),$X$2)</f>
        <v>4650</v>
      </c>
      <c r="AC5207">
        <f>MROUND(RANK(H5207,H$14:H$10000),$X$2)</f>
        <v>4850</v>
      </c>
      <c r="AD5207">
        <f>MROUND(RANK(I5207,I$14:I$10000),$X$2)</f>
        <v>5200</v>
      </c>
      <c r="AE5207">
        <f>SUM(X5207:AC5207)+SUM(Y5207:AA5207)+Y5207*4</f>
        <v>65150</v>
      </c>
    </row>
    <row r="5208" spans="1:31" x14ac:dyDescent="0.2">
      <c r="A5208" s="1">
        <v>45893</v>
      </c>
      <c r="B5208" s="2">
        <v>0.68729166666666663</v>
      </c>
      <c r="C5208" s="11">
        <v>241637190</v>
      </c>
      <c r="D5208" s="12">
        <v>0.33800000000000002</v>
      </c>
      <c r="E5208" s="4">
        <v>1.16845</v>
      </c>
      <c r="F5208" s="4">
        <v>1.0780000000000001</v>
      </c>
      <c r="G5208" s="12">
        <v>-0.55030000000000001</v>
      </c>
      <c r="H5208" s="12">
        <v>-0.1346</v>
      </c>
      <c r="I5208" s="4">
        <v>-2.0350000000000001</v>
      </c>
      <c r="J5208" s="29">
        <v>67</v>
      </c>
      <c r="K5208">
        <v>160</v>
      </c>
      <c r="L5208" s="6">
        <v>170</v>
      </c>
      <c r="M5208" s="27">
        <v>0.44500000000000001</v>
      </c>
      <c r="N5208" s="6">
        <v>1.45</v>
      </c>
      <c r="O5208" s="6">
        <v>1.4</v>
      </c>
      <c r="P5208" s="6">
        <v>-0.56000000000000005</v>
      </c>
      <c r="Q5208" s="6">
        <v>-0.12</v>
      </c>
      <c r="R5208" s="31">
        <v>0.02</v>
      </c>
      <c r="S5208" s="6">
        <v>0.18</v>
      </c>
      <c r="T5208" s="6">
        <v>0.14000000000000001</v>
      </c>
      <c r="U5208" s="6">
        <v>0.06</v>
      </c>
      <c r="V5208" s="6">
        <v>1.2999999999999999E-2</v>
      </c>
      <c r="X5208">
        <f>MROUND(RANK(C5208,C$14:C$10000),$X$2)</f>
        <v>5300</v>
      </c>
      <c r="Y5208">
        <f>MROUND(RANK(D5208,D$14:D$10000),$X$2)</f>
        <v>5300</v>
      </c>
      <c r="Z5208">
        <f>MROUND(RANK(E5208,E$14:E$10000),$X$2)</f>
        <v>5300</v>
      </c>
      <c r="AA5208">
        <f>MROUND(RANK(F5208,F$14:F$10000),$X$2)</f>
        <v>5300</v>
      </c>
      <c r="AB5208">
        <f>MROUND(RANK(G5208,G$14:G$10000),$X$2)</f>
        <v>1800</v>
      </c>
      <c r="AC5208">
        <f>MROUND(RANK(H5208,H$14:H$10000),$X$2)</f>
        <v>5100</v>
      </c>
      <c r="AD5208">
        <f>MROUND(RANK(I5208,I$14:I$10000),$X$2)</f>
        <v>5300</v>
      </c>
      <c r="AE5208">
        <f>SUM(X5208:AC5208)+SUM(Y5208:AA5208)+Y5208*4</f>
        <v>65200</v>
      </c>
    </row>
    <row r="5209" spans="1:31" x14ac:dyDescent="0.2">
      <c r="A5209" s="1">
        <v>45894</v>
      </c>
      <c r="B5209" s="2">
        <v>0.60181712962962963</v>
      </c>
      <c r="C5209" s="11">
        <v>188746708</v>
      </c>
      <c r="D5209" s="12">
        <v>0.32850000000000001</v>
      </c>
      <c r="E5209" s="4">
        <v>1.14567</v>
      </c>
      <c r="F5209" s="4">
        <v>1.0509999999999999</v>
      </c>
      <c r="G5209" s="12">
        <v>-0.52329999999999999</v>
      </c>
      <c r="H5209" s="12">
        <v>-0.13189999999999999</v>
      </c>
      <c r="I5209" s="4">
        <v>-1.073</v>
      </c>
      <c r="J5209" s="29">
        <v>80</v>
      </c>
      <c r="K5209">
        <v>85</v>
      </c>
      <c r="L5209" s="6">
        <v>192</v>
      </c>
      <c r="M5209" s="27">
        <v>0.44500000000000001</v>
      </c>
      <c r="N5209" s="6">
        <v>1.35</v>
      </c>
      <c r="O5209" s="6">
        <v>1.3</v>
      </c>
      <c r="P5209" s="6">
        <v>-0.57999999999999996</v>
      </c>
      <c r="Q5209" s="6">
        <v>-0.11</v>
      </c>
      <c r="R5209" s="31">
        <v>0.05</v>
      </c>
      <c r="S5209" s="6">
        <v>0.2</v>
      </c>
      <c r="T5209" s="6">
        <v>0.14000000000000001</v>
      </c>
      <c r="U5209" s="6">
        <v>0.05</v>
      </c>
      <c r="V5209" s="6">
        <v>1.6E-2</v>
      </c>
      <c r="X5209">
        <f>MROUND(RANK(C5209,C$14:C$10000),$X$2)</f>
        <v>5350</v>
      </c>
      <c r="Y5209">
        <f>MROUND(RANK(D5209,D$14:D$10000),$X$2)</f>
        <v>5350</v>
      </c>
      <c r="Z5209">
        <f>MROUND(RANK(E5209,E$14:E$10000),$X$2)</f>
        <v>5350</v>
      </c>
      <c r="AA5209">
        <f>MROUND(RANK(F5209,F$14:F$10000),$X$2)</f>
        <v>5350</v>
      </c>
      <c r="AB5209">
        <f>MROUND(RANK(G5209,G$14:G$10000),$X$2)</f>
        <v>1400</v>
      </c>
      <c r="AC5209">
        <f>MROUND(RANK(H5209,H$14:H$10000),$X$2)</f>
        <v>4950</v>
      </c>
      <c r="AD5209">
        <f>MROUND(RANK(I5209,I$14:I$10000),$X$2)</f>
        <v>5000</v>
      </c>
      <c r="AE5209">
        <f>SUM(X5209:AC5209)+SUM(Y5209:AA5209)+Y5209*4</f>
        <v>65200</v>
      </c>
    </row>
    <row r="5210" spans="1:31" x14ac:dyDescent="0.2">
      <c r="A5210" s="1">
        <v>45893</v>
      </c>
      <c r="B5210" s="2">
        <v>0.57327546296296295</v>
      </c>
      <c r="C5210" s="11">
        <v>175378091</v>
      </c>
      <c r="D5210" s="12">
        <v>0.32569999999999999</v>
      </c>
      <c r="E5210" s="4">
        <v>1.1308400000000001</v>
      </c>
      <c r="F5210" s="4">
        <v>1.044</v>
      </c>
      <c r="G5210" s="12">
        <v>-0.52329999999999999</v>
      </c>
      <c r="H5210" s="12">
        <v>-0.13220000000000001</v>
      </c>
      <c r="I5210" s="4">
        <v>-2.1219999999999999</v>
      </c>
      <c r="J5210" s="29">
        <v>73</v>
      </c>
      <c r="K5210">
        <v>78</v>
      </c>
      <c r="L5210" s="6">
        <v>123</v>
      </c>
      <c r="M5210" s="27">
        <v>0.44500000000000001</v>
      </c>
      <c r="N5210" s="6">
        <v>1.45</v>
      </c>
      <c r="O5210" s="6">
        <v>1.4</v>
      </c>
      <c r="P5210" s="6">
        <v>-0.56000000000000005</v>
      </c>
      <c r="Q5210" s="6">
        <v>-0.12</v>
      </c>
      <c r="R5210" s="31">
        <v>0.02</v>
      </c>
      <c r="S5210" s="6">
        <v>0.18</v>
      </c>
      <c r="T5210" s="6">
        <v>0.14000000000000001</v>
      </c>
      <c r="U5210" s="6">
        <v>0.06</v>
      </c>
      <c r="V5210" s="6">
        <v>1.2999999999999999E-2</v>
      </c>
      <c r="X5210">
        <f>MROUND(RANK(C5210,C$14:C$10000),$X$2)</f>
        <v>5350</v>
      </c>
      <c r="Y5210">
        <f>MROUND(RANK(D5210,D$14:D$10000),$X$2)</f>
        <v>5350</v>
      </c>
      <c r="Z5210">
        <f>MROUND(RANK(E5210,E$14:E$10000),$X$2)</f>
        <v>5350</v>
      </c>
      <c r="AA5210">
        <f>MROUND(RANK(F5210,F$14:F$10000),$X$2)</f>
        <v>5350</v>
      </c>
      <c r="AB5210">
        <f>MROUND(RANK(G5210,G$14:G$10000),$X$2)</f>
        <v>1400</v>
      </c>
      <c r="AC5210">
        <f>MROUND(RANK(H5210,H$14:H$10000),$X$2)</f>
        <v>5000</v>
      </c>
      <c r="AD5210">
        <f>MROUND(RANK(I5210,I$14:I$10000),$X$2)</f>
        <v>5300</v>
      </c>
      <c r="AE5210">
        <f>SUM(X5210:AC5210)+SUM(Y5210:AA5210)+Y5210*4</f>
        <v>65250</v>
      </c>
    </row>
    <row r="5211" spans="1:31" x14ac:dyDescent="0.2">
      <c r="A5211" s="1">
        <v>45893</v>
      </c>
      <c r="B5211" s="2">
        <v>0.62811342592592589</v>
      </c>
      <c r="C5211" s="11">
        <v>785690761</v>
      </c>
      <c r="D5211" s="12">
        <v>0.38429999999999997</v>
      </c>
      <c r="E5211" s="4">
        <v>1.3097000000000001</v>
      </c>
      <c r="F5211" s="4">
        <v>1.23</v>
      </c>
      <c r="G5211" s="12">
        <v>-0.70120000000000005</v>
      </c>
      <c r="H5211" s="12">
        <v>-0.13880000000000001</v>
      </c>
      <c r="I5211" s="4">
        <v>-1.7649999999999999</v>
      </c>
      <c r="J5211" s="29">
        <v>92</v>
      </c>
      <c r="K5211">
        <v>143</v>
      </c>
      <c r="L5211">
        <v>177</v>
      </c>
      <c r="M5211" s="29">
        <v>0.44500000000000001</v>
      </c>
      <c r="N5211">
        <v>1.45</v>
      </c>
      <c r="O5211">
        <v>1.4</v>
      </c>
      <c r="P5211">
        <v>-0.56000000000000005</v>
      </c>
      <c r="Q5211">
        <v>-0.12</v>
      </c>
      <c r="R5211" s="33">
        <v>0.02</v>
      </c>
      <c r="S5211">
        <v>0.18</v>
      </c>
      <c r="T5211">
        <v>0.14000000000000001</v>
      </c>
      <c r="U5211">
        <v>0.06</v>
      </c>
      <c r="V5211">
        <v>1.2999999999999999E-2</v>
      </c>
      <c r="X5211">
        <f>MROUND(RANK(C5211,C$14:C$10000),$X$2)</f>
        <v>4950</v>
      </c>
      <c r="Y5211">
        <f>MROUND(RANK(D5211,D$14:D$10000),$X$2)</f>
        <v>4950</v>
      </c>
      <c r="Z5211">
        <f>MROUND(RANK(E5211,E$14:E$10000),$X$2)</f>
        <v>5000</v>
      </c>
      <c r="AA5211">
        <f>MROUND(RANK(F5211,F$14:F$10000),$X$2)</f>
        <v>5000</v>
      </c>
      <c r="AB5211">
        <f>MROUND(RANK(G5211,G$14:G$10000),$X$2)</f>
        <v>5350</v>
      </c>
      <c r="AC5211">
        <f>MROUND(RANK(H5211,H$14:H$10000),$X$2)</f>
        <v>5250</v>
      </c>
      <c r="AD5211">
        <f>MROUND(RANK(I5211,I$14:I$10000),$X$2)</f>
        <v>5250</v>
      </c>
      <c r="AE5211">
        <f>SUM(X5211:AC5211)+SUM(Y5211:AA5211)+Y5211*4</f>
        <v>65250</v>
      </c>
    </row>
    <row r="5212" spans="1:31" x14ac:dyDescent="0.2">
      <c r="A5212" s="1">
        <v>45894</v>
      </c>
      <c r="B5212" s="2">
        <v>0.61792824074074071</v>
      </c>
      <c r="C5212" s="11">
        <v>411251620</v>
      </c>
      <c r="D5212" s="12">
        <v>0.35870000000000002</v>
      </c>
      <c r="E5212" s="4">
        <v>1.2315499999999999</v>
      </c>
      <c r="F5212" s="4">
        <v>1.139</v>
      </c>
      <c r="G5212" s="12">
        <v>-0.58320000000000005</v>
      </c>
      <c r="H5212" s="12">
        <v>-0.13489999999999999</v>
      </c>
      <c r="I5212" s="4">
        <v>-1.8069999999999999</v>
      </c>
      <c r="J5212" s="29">
        <v>52</v>
      </c>
      <c r="K5212">
        <v>129</v>
      </c>
      <c r="L5212" s="6">
        <v>169</v>
      </c>
      <c r="M5212" s="27">
        <v>0.435</v>
      </c>
      <c r="N5212" s="6">
        <v>1.45</v>
      </c>
      <c r="O5212" s="6">
        <v>1.45</v>
      </c>
      <c r="P5212" s="6">
        <v>-0.56000000000000005</v>
      </c>
      <c r="Q5212" s="6">
        <v>-0.12</v>
      </c>
      <c r="R5212" s="31">
        <v>0.02</v>
      </c>
      <c r="S5212" s="6">
        <v>0.15</v>
      </c>
      <c r="T5212" s="6">
        <v>0.12</v>
      </c>
      <c r="U5212" s="6">
        <v>0.06</v>
      </c>
      <c r="V5212" s="6">
        <v>1.9E-2</v>
      </c>
      <c r="X5212">
        <f>MROUND(RANK(C5212,C$14:C$10000),$X$2)</f>
        <v>5200</v>
      </c>
      <c r="Y5212">
        <f>MROUND(RANK(D5212,D$14:D$10000),$X$2)</f>
        <v>5200</v>
      </c>
      <c r="Z5212">
        <f>MROUND(RANK(E5212,E$14:E$10000),$X$2)</f>
        <v>5200</v>
      </c>
      <c r="AA5212">
        <f>MROUND(RANK(F5212,F$14:F$10000),$X$2)</f>
        <v>5250</v>
      </c>
      <c r="AB5212">
        <f>MROUND(RANK(G5212,G$14:G$10000),$X$2)</f>
        <v>3000</v>
      </c>
      <c r="AC5212">
        <f>MROUND(RANK(H5212,H$14:H$10000),$X$2)</f>
        <v>5100</v>
      </c>
      <c r="AD5212">
        <f>MROUND(RANK(I5212,I$14:I$10000),$X$2)</f>
        <v>5250</v>
      </c>
      <c r="AE5212">
        <f>SUM(X5212:AC5212)+SUM(Y5212:AA5212)+Y5212*4</f>
        <v>65400</v>
      </c>
    </row>
    <row r="5213" spans="1:31" x14ac:dyDescent="0.2">
      <c r="A5213" s="1">
        <v>45894</v>
      </c>
      <c r="B5213" s="2">
        <v>0.6712731481481482</v>
      </c>
      <c r="C5213" s="11">
        <v>438148874</v>
      </c>
      <c r="D5213" s="12">
        <v>0.36120000000000002</v>
      </c>
      <c r="E5213" s="4">
        <v>1.25834</v>
      </c>
      <c r="F5213" s="4">
        <v>1.1679999999999999</v>
      </c>
      <c r="G5213" s="12">
        <v>-0.59530000000000005</v>
      </c>
      <c r="H5213" s="12">
        <v>-0.1288</v>
      </c>
      <c r="I5213" s="4">
        <v>-1.5029999999999999</v>
      </c>
      <c r="J5213" s="29">
        <v>58</v>
      </c>
      <c r="K5213">
        <v>68</v>
      </c>
      <c r="L5213" s="6">
        <v>71</v>
      </c>
      <c r="M5213" s="27">
        <v>0.42499999999999999</v>
      </c>
      <c r="N5213" s="6">
        <v>1.45</v>
      </c>
      <c r="O5213" s="6">
        <v>1.4</v>
      </c>
      <c r="P5213" s="6">
        <v>-0.56000000000000005</v>
      </c>
      <c r="Q5213" s="6">
        <v>-0.105</v>
      </c>
      <c r="R5213" s="31">
        <v>0.05</v>
      </c>
      <c r="S5213" s="6">
        <v>0.13500000000000001</v>
      </c>
      <c r="T5213" s="6">
        <v>0.12</v>
      </c>
      <c r="U5213" s="6">
        <v>7.0000000000000007E-2</v>
      </c>
      <c r="V5213" s="6">
        <v>0.01</v>
      </c>
      <c r="X5213">
        <f>MROUND(RANK(C5213,C$14:C$10000),$X$2)</f>
        <v>5150</v>
      </c>
      <c r="Y5213">
        <f>MROUND(RANK(D5213,D$14:D$10000),$X$2)</f>
        <v>5150</v>
      </c>
      <c r="Z5213">
        <f>MROUND(RANK(E5213,E$14:E$10000),$X$2)</f>
        <v>5150</v>
      </c>
      <c r="AA5213">
        <f>MROUND(RANK(F5213,F$14:F$10000),$X$2)</f>
        <v>5150</v>
      </c>
      <c r="AB5213">
        <f>MROUND(RANK(G5213,G$14:G$10000),$X$2)</f>
        <v>4000</v>
      </c>
      <c r="AC5213">
        <f>MROUND(RANK(H5213,H$14:H$10000),$X$2)</f>
        <v>4750</v>
      </c>
      <c r="AD5213">
        <f>MROUND(RANK(I5213,I$14:I$10000),$X$2)</f>
        <v>5150</v>
      </c>
      <c r="AE5213">
        <f>SUM(X5213:AC5213)+SUM(Y5213:AA5213)+Y5213*4</f>
        <v>65400</v>
      </c>
    </row>
    <row r="5214" spans="1:31" x14ac:dyDescent="0.2">
      <c r="A5214" s="1">
        <v>45895</v>
      </c>
      <c r="B5214" s="2">
        <v>0.89310185185185187</v>
      </c>
      <c r="C5214" s="11">
        <v>258369033</v>
      </c>
      <c r="D5214" s="12">
        <v>0.34060000000000001</v>
      </c>
      <c r="E5214" s="4">
        <v>1.1870400000000001</v>
      </c>
      <c r="F5214" s="4">
        <v>1.095</v>
      </c>
      <c r="G5214" s="12">
        <v>-0.55030000000000001</v>
      </c>
      <c r="H5214" s="12">
        <v>-0.1409</v>
      </c>
      <c r="I5214" s="4">
        <v>-3.2450000000000001</v>
      </c>
      <c r="J5214" s="29">
        <v>89</v>
      </c>
      <c r="K5214">
        <v>123</v>
      </c>
      <c r="L5214" s="6">
        <v>285</v>
      </c>
      <c r="M5214" s="27">
        <v>0.42499999999999999</v>
      </c>
      <c r="N5214" s="6">
        <v>1.45</v>
      </c>
      <c r="O5214" s="6">
        <v>1.3</v>
      </c>
      <c r="P5214" s="6">
        <v>-0.56000000000000005</v>
      </c>
      <c r="Q5214" s="6">
        <v>-0.115</v>
      </c>
      <c r="R5214" s="31">
        <v>6.6666666666666602E-3</v>
      </c>
      <c r="S5214" s="6">
        <v>0.18</v>
      </c>
      <c r="T5214" s="6">
        <v>0.12</v>
      </c>
      <c r="U5214" s="6">
        <v>0.22500000000000001</v>
      </c>
      <c r="V5214" s="6">
        <v>5.8499999999999899E-2</v>
      </c>
      <c r="X5214">
        <f>MROUND(RANK(C5214,C$14:C$10000),$X$2)</f>
        <v>5300</v>
      </c>
      <c r="Y5214">
        <f>MROUND(RANK(D5214,D$14:D$10000),$X$2)</f>
        <v>5300</v>
      </c>
      <c r="Z5214">
        <f>MROUND(RANK(E5214,E$14:E$10000),$X$2)</f>
        <v>5300</v>
      </c>
      <c r="AA5214">
        <f>MROUND(RANK(F5214,F$14:F$10000),$X$2)</f>
        <v>5300</v>
      </c>
      <c r="AB5214">
        <f>MROUND(RANK(G5214,G$14:G$10000),$X$2)</f>
        <v>1800</v>
      </c>
      <c r="AC5214">
        <f>MROUND(RANK(H5214,H$14:H$10000),$X$2)</f>
        <v>5300</v>
      </c>
      <c r="AD5214">
        <f>MROUND(RANK(I5214,I$14:I$10000),$X$2)</f>
        <v>5400</v>
      </c>
      <c r="AE5214">
        <f>SUM(X5214:AC5214)+SUM(Y5214:AA5214)+Y5214*4</f>
        <v>65400</v>
      </c>
    </row>
    <row r="5215" spans="1:31" x14ac:dyDescent="0.2">
      <c r="A5215" s="1">
        <v>45894</v>
      </c>
      <c r="B5215" s="2">
        <v>0.62342592592592594</v>
      </c>
      <c r="C5215" s="11">
        <v>266117282</v>
      </c>
      <c r="D5215" s="12">
        <v>0.34179999999999999</v>
      </c>
      <c r="E5215" s="4">
        <v>1.21882</v>
      </c>
      <c r="F5215" s="4">
        <v>1.119</v>
      </c>
      <c r="G5215" s="12">
        <v>-0.56169999999999998</v>
      </c>
      <c r="H5215" s="12">
        <v>-0.13320000000000001</v>
      </c>
      <c r="I5215" s="4">
        <v>-1.6930000000000001</v>
      </c>
      <c r="J5215" s="29">
        <v>52</v>
      </c>
      <c r="K5215">
        <v>63</v>
      </c>
      <c r="L5215">
        <v>180</v>
      </c>
      <c r="M5215" s="29">
        <v>0.45500000000000002</v>
      </c>
      <c r="N5215">
        <v>1.45</v>
      </c>
      <c r="O5215">
        <v>1.4</v>
      </c>
      <c r="P5215">
        <v>-0.57999999999999996</v>
      </c>
      <c r="Q5215">
        <v>-0.115</v>
      </c>
      <c r="R5215" s="33">
        <v>0.03</v>
      </c>
      <c r="S5215">
        <v>0.15</v>
      </c>
      <c r="T5215">
        <v>0.14000000000000001</v>
      </c>
      <c r="U5215">
        <v>7.0000000000000007E-2</v>
      </c>
      <c r="V5215">
        <v>1.2999999999999999E-2</v>
      </c>
      <c r="X5215">
        <f>MROUND(RANK(C5215,C$14:C$10000),$X$2)</f>
        <v>5300</v>
      </c>
      <c r="Y5215">
        <f>MROUND(RANK(D5215,D$14:D$10000),$X$2)</f>
        <v>5300</v>
      </c>
      <c r="Z5215">
        <f>MROUND(RANK(E5215,E$14:E$10000),$X$2)</f>
        <v>5250</v>
      </c>
      <c r="AA5215">
        <f>MROUND(RANK(F5215,F$14:F$10000),$X$2)</f>
        <v>5250</v>
      </c>
      <c r="AB5215">
        <f>MROUND(RANK(G5215,G$14:G$10000),$X$2)</f>
        <v>2300</v>
      </c>
      <c r="AC5215">
        <f>MROUND(RANK(H5215,H$14:H$10000),$X$2)</f>
        <v>5050</v>
      </c>
      <c r="AD5215">
        <f>MROUND(RANK(I5215,I$14:I$10000),$X$2)</f>
        <v>5200</v>
      </c>
      <c r="AE5215">
        <f>SUM(X5215:AC5215)+SUM(Y5215:AA5215)+Y5215*4</f>
        <v>65450</v>
      </c>
    </row>
    <row r="5216" spans="1:31" x14ac:dyDescent="0.2">
      <c r="A5216" s="1">
        <v>45893</v>
      </c>
      <c r="B5216" s="2">
        <v>0.68805555555555553</v>
      </c>
      <c r="C5216" s="11">
        <v>292305590</v>
      </c>
      <c r="D5216" s="12">
        <v>0.34539999999999998</v>
      </c>
      <c r="E5216" s="4">
        <v>1.1862299999999999</v>
      </c>
      <c r="F5216" s="4">
        <v>1.1060000000000001</v>
      </c>
      <c r="G5216" s="12">
        <v>-0.55900000000000005</v>
      </c>
      <c r="H5216" s="12">
        <v>-0.14330000000000001</v>
      </c>
      <c r="I5216" s="4">
        <v>-2.0640000000000001</v>
      </c>
      <c r="J5216" s="29">
        <v>71</v>
      </c>
      <c r="K5216">
        <v>163</v>
      </c>
      <c r="L5216">
        <v>179</v>
      </c>
      <c r="M5216" s="29">
        <v>0.44500000000000001</v>
      </c>
      <c r="N5216">
        <v>1.45</v>
      </c>
      <c r="O5216">
        <v>1.4</v>
      </c>
      <c r="P5216">
        <v>-0.56000000000000005</v>
      </c>
      <c r="Q5216">
        <v>-0.12</v>
      </c>
      <c r="R5216" s="33">
        <v>0.02</v>
      </c>
      <c r="S5216">
        <v>0.18</v>
      </c>
      <c r="T5216">
        <v>0.14000000000000001</v>
      </c>
      <c r="U5216">
        <v>0.06</v>
      </c>
      <c r="V5216">
        <v>1.2999999999999999E-2</v>
      </c>
      <c r="X5216">
        <f>MROUND(RANK(C5216,C$14:C$10000),$X$2)</f>
        <v>5250</v>
      </c>
      <c r="Y5216">
        <f>MROUND(RANK(D5216,D$14:D$10000),$X$2)</f>
        <v>5250</v>
      </c>
      <c r="Z5216">
        <f>MROUND(RANK(E5216,E$14:E$10000),$X$2)</f>
        <v>5300</v>
      </c>
      <c r="AA5216">
        <f>MROUND(RANK(F5216,F$14:F$10000),$X$2)</f>
        <v>5300</v>
      </c>
      <c r="AB5216">
        <f>MROUND(RANK(G5216,G$14:G$10000),$X$2)</f>
        <v>2250</v>
      </c>
      <c r="AC5216">
        <f>MROUND(RANK(H5216,H$14:H$10000),$X$2)</f>
        <v>5300</v>
      </c>
      <c r="AD5216">
        <f>MROUND(RANK(I5216,I$14:I$10000),$X$2)</f>
        <v>5300</v>
      </c>
      <c r="AE5216">
        <f>SUM(X5216:AC5216)+SUM(Y5216:AA5216)+Y5216*4</f>
        <v>65500</v>
      </c>
    </row>
    <row r="5217" spans="1:31" x14ac:dyDescent="0.2">
      <c r="A5217" s="1">
        <v>45893</v>
      </c>
      <c r="B5217" s="2">
        <v>5.0138888888888886E-2</v>
      </c>
      <c r="C5217" s="11">
        <v>257839571</v>
      </c>
      <c r="D5217" s="12">
        <v>0.34050000000000002</v>
      </c>
      <c r="E5217" s="4">
        <v>1.1940500000000001</v>
      </c>
      <c r="F5217" s="4">
        <v>1.111</v>
      </c>
      <c r="G5217" s="12">
        <v>-0.56169999999999998</v>
      </c>
      <c r="H5217" s="12">
        <v>-0.13139999999999999</v>
      </c>
      <c r="I5217" s="4">
        <v>-0.97599999999999998</v>
      </c>
      <c r="J5217" s="29">
        <v>50</v>
      </c>
      <c r="K5217">
        <v>69</v>
      </c>
      <c r="L5217" s="6">
        <v>149</v>
      </c>
      <c r="M5217" s="27">
        <v>0.42499999999999999</v>
      </c>
      <c r="N5217" s="6">
        <v>1.45</v>
      </c>
      <c r="O5217" s="6">
        <v>1.35</v>
      </c>
      <c r="P5217" s="6">
        <v>-0.57999999999999996</v>
      </c>
      <c r="Q5217" s="6">
        <v>-0.125</v>
      </c>
      <c r="R5217" s="31">
        <v>0.05</v>
      </c>
      <c r="S5217" s="6">
        <v>0.18</v>
      </c>
      <c r="T5217" s="6">
        <v>0.16</v>
      </c>
      <c r="U5217" s="6">
        <v>0.05</v>
      </c>
      <c r="V5217" s="6">
        <v>0.01</v>
      </c>
      <c r="X5217">
        <f>MROUND(RANK(C5217,C$14:C$10000),$X$2)</f>
        <v>5300</v>
      </c>
      <c r="Y5217">
        <f>MROUND(RANK(D5217,D$14:D$10000),$X$2)</f>
        <v>5300</v>
      </c>
      <c r="Z5217">
        <f>MROUND(RANK(E5217,E$14:E$10000),$X$2)</f>
        <v>5300</v>
      </c>
      <c r="AA5217">
        <f>MROUND(RANK(F5217,F$14:F$10000),$X$2)</f>
        <v>5300</v>
      </c>
      <c r="AB5217">
        <f>MROUND(RANK(G5217,G$14:G$10000),$X$2)</f>
        <v>2300</v>
      </c>
      <c r="AC5217">
        <f>MROUND(RANK(H5217,H$14:H$10000),$X$2)</f>
        <v>4950</v>
      </c>
      <c r="AD5217">
        <f>MROUND(RANK(I5217,I$14:I$10000),$X$2)</f>
        <v>4900</v>
      </c>
      <c r="AE5217">
        <f>SUM(X5217:AC5217)+SUM(Y5217:AA5217)+Y5217*4</f>
        <v>65550</v>
      </c>
    </row>
    <row r="5218" spans="1:31" x14ac:dyDescent="0.2">
      <c r="A5218" s="1">
        <v>45893</v>
      </c>
      <c r="B5218" s="2">
        <v>0.4987037037037037</v>
      </c>
      <c r="C5218" s="11">
        <v>644814675</v>
      </c>
      <c r="D5218" s="12">
        <v>0.3765</v>
      </c>
      <c r="E5218" s="4">
        <v>1.3195699999999999</v>
      </c>
      <c r="F5218" s="4">
        <v>1.2270000000000001</v>
      </c>
      <c r="G5218" s="12">
        <v>-0.73509999999999998</v>
      </c>
      <c r="H5218" s="12">
        <v>-0.13880000000000001</v>
      </c>
      <c r="I5218" s="4">
        <v>-1.591</v>
      </c>
      <c r="J5218" s="29">
        <v>56</v>
      </c>
      <c r="K5218">
        <v>107</v>
      </c>
      <c r="L5218">
        <v>116</v>
      </c>
      <c r="M5218" s="29">
        <v>0.45500000000000002</v>
      </c>
      <c r="N5218">
        <v>1.35</v>
      </c>
      <c r="O5218">
        <v>1.3</v>
      </c>
      <c r="P5218">
        <v>-0.54</v>
      </c>
      <c r="Q5218">
        <v>-0.12</v>
      </c>
      <c r="R5218" s="33">
        <v>0.03</v>
      </c>
      <c r="S5218">
        <v>0.2</v>
      </c>
      <c r="T5218">
        <v>0.14000000000000001</v>
      </c>
      <c r="U5218">
        <v>7.0000000000000007E-2</v>
      </c>
      <c r="V5218">
        <v>0.01</v>
      </c>
      <c r="X5218">
        <f>MROUND(RANK(C5218,C$14:C$10000),$X$2)</f>
        <v>5000</v>
      </c>
      <c r="Y5218">
        <f>MROUND(RANK(D5218,D$14:D$10000),$X$2)</f>
        <v>5000</v>
      </c>
      <c r="Z5218">
        <f>MROUND(RANK(E5218,E$14:E$10000),$X$2)</f>
        <v>4950</v>
      </c>
      <c r="AA5218">
        <f>MROUND(RANK(F5218,F$14:F$10000),$X$2)</f>
        <v>5000</v>
      </c>
      <c r="AB5218">
        <f>MROUND(RANK(G5218,G$14:G$10000),$X$2)</f>
        <v>5400</v>
      </c>
      <c r="AC5218">
        <f>MROUND(RANK(H5218,H$14:H$10000),$X$2)</f>
        <v>5250</v>
      </c>
      <c r="AD5218">
        <f>MROUND(RANK(I5218,I$14:I$10000),$X$2)</f>
        <v>5200</v>
      </c>
      <c r="AE5218">
        <f>SUM(X5218:AC5218)+SUM(Y5218:AA5218)+Y5218*4</f>
        <v>65550</v>
      </c>
    </row>
    <row r="5219" spans="1:31" x14ac:dyDescent="0.2">
      <c r="A5219" s="1">
        <v>45893</v>
      </c>
      <c r="B5219" s="2">
        <v>0.65843750000000001</v>
      </c>
      <c r="C5219" s="11">
        <v>183872456</v>
      </c>
      <c r="D5219" s="12">
        <v>0.32750000000000001</v>
      </c>
      <c r="E5219" s="4">
        <v>1.13805</v>
      </c>
      <c r="F5219" s="4">
        <v>1.0549999999999999</v>
      </c>
      <c r="G5219" s="12">
        <v>-0.52329999999999999</v>
      </c>
      <c r="H5219" s="12">
        <v>-0.1429</v>
      </c>
      <c r="I5219" s="4">
        <v>-2.2440000000000002</v>
      </c>
      <c r="J5219" s="29">
        <v>72</v>
      </c>
      <c r="K5219">
        <v>91</v>
      </c>
      <c r="L5219" s="6">
        <v>108</v>
      </c>
      <c r="M5219" s="27">
        <v>0.44500000000000001</v>
      </c>
      <c r="N5219" s="6">
        <v>1.45</v>
      </c>
      <c r="O5219" s="6">
        <v>1.4</v>
      </c>
      <c r="P5219" s="6">
        <v>-0.56000000000000005</v>
      </c>
      <c r="Q5219" s="6">
        <v>-0.12</v>
      </c>
      <c r="R5219" s="31">
        <v>0.02</v>
      </c>
      <c r="S5219" s="6">
        <v>0.18</v>
      </c>
      <c r="T5219" s="6">
        <v>0.14000000000000001</v>
      </c>
      <c r="U5219" s="6">
        <v>0.06</v>
      </c>
      <c r="V5219" s="6">
        <v>1.2999999999999999E-2</v>
      </c>
      <c r="X5219">
        <f>MROUND(RANK(C5219,C$14:C$10000),$X$2)</f>
        <v>5350</v>
      </c>
      <c r="Y5219">
        <f>MROUND(RANK(D5219,D$14:D$10000),$X$2)</f>
        <v>5350</v>
      </c>
      <c r="Z5219">
        <f>MROUND(RANK(E5219,E$14:E$10000),$X$2)</f>
        <v>5350</v>
      </c>
      <c r="AA5219">
        <f>MROUND(RANK(F5219,F$14:F$10000),$X$2)</f>
        <v>5350</v>
      </c>
      <c r="AB5219">
        <f>MROUND(RANK(G5219,G$14:G$10000),$X$2)</f>
        <v>1400</v>
      </c>
      <c r="AC5219">
        <f>MROUND(RANK(H5219,H$14:H$10000),$X$2)</f>
        <v>5300</v>
      </c>
      <c r="AD5219">
        <f>MROUND(RANK(I5219,I$14:I$10000),$X$2)</f>
        <v>5350</v>
      </c>
      <c r="AE5219">
        <f>SUM(X5219:AC5219)+SUM(Y5219:AA5219)+Y5219*4</f>
        <v>65550</v>
      </c>
    </row>
    <row r="5220" spans="1:31" x14ac:dyDescent="0.2">
      <c r="A5220" s="1">
        <v>45894</v>
      </c>
      <c r="B5220" s="2">
        <v>0.75964120370370369</v>
      </c>
      <c r="C5220" s="11">
        <v>677323361</v>
      </c>
      <c r="D5220" s="12">
        <v>0.37840000000000001</v>
      </c>
      <c r="E5220" s="4">
        <v>1.2837700000000001</v>
      </c>
      <c r="F5220" s="4">
        <v>1.2050000000000001</v>
      </c>
      <c r="G5220" s="12">
        <v>-0.69220000000000004</v>
      </c>
      <c r="H5220" s="12">
        <v>-0.13189999999999999</v>
      </c>
      <c r="I5220" s="4">
        <v>-1.2190000000000001</v>
      </c>
      <c r="J5220" s="29">
        <v>90</v>
      </c>
      <c r="K5220">
        <v>191</v>
      </c>
      <c r="L5220">
        <v>259</v>
      </c>
      <c r="M5220" s="29">
        <v>0.45500000000000002</v>
      </c>
      <c r="N5220">
        <v>1.35</v>
      </c>
      <c r="O5220">
        <v>1.3</v>
      </c>
      <c r="P5220">
        <v>-0.56000000000000005</v>
      </c>
      <c r="Q5220">
        <v>-0.105</v>
      </c>
      <c r="R5220" s="33">
        <v>0.05</v>
      </c>
      <c r="S5220">
        <v>0.2</v>
      </c>
      <c r="T5220">
        <v>0.14000000000000001</v>
      </c>
      <c r="U5220">
        <v>7.4999999999999997E-2</v>
      </c>
      <c r="V5220">
        <v>1.4999999999999999E-2</v>
      </c>
      <c r="X5220">
        <f>MROUND(RANK(C5220,C$14:C$10000),$X$2)</f>
        <v>5000</v>
      </c>
      <c r="Y5220">
        <f>MROUND(RANK(D5220,D$14:D$10000),$X$2)</f>
        <v>5000</v>
      </c>
      <c r="Z5220">
        <f>MROUND(RANK(E5220,E$14:E$10000),$X$2)</f>
        <v>5100</v>
      </c>
      <c r="AA5220">
        <f>MROUND(RANK(F5220,F$14:F$10000),$X$2)</f>
        <v>5050</v>
      </c>
      <c r="AB5220">
        <f>MROUND(RANK(G5220,G$14:G$10000),$X$2)</f>
        <v>5300</v>
      </c>
      <c r="AC5220">
        <f>MROUND(RANK(H5220,H$14:H$10000),$X$2)</f>
        <v>4950</v>
      </c>
      <c r="AD5220">
        <f>MROUND(RANK(I5220,I$14:I$10000),$X$2)</f>
        <v>5050</v>
      </c>
      <c r="AE5220">
        <f>SUM(X5220:AC5220)+SUM(Y5220:AA5220)+Y5220*4</f>
        <v>65550</v>
      </c>
    </row>
    <row r="5221" spans="1:31" x14ac:dyDescent="0.2">
      <c r="A5221" s="1">
        <v>45893</v>
      </c>
      <c r="B5221" s="2">
        <v>0.6584606481481482</v>
      </c>
      <c r="C5221" s="11">
        <v>141324189</v>
      </c>
      <c r="D5221" s="12">
        <v>0.3175</v>
      </c>
      <c r="E5221" s="4">
        <v>1.1053299999999999</v>
      </c>
      <c r="F5221" s="4">
        <v>1.026</v>
      </c>
      <c r="G5221" s="12">
        <v>-0.52329999999999999</v>
      </c>
      <c r="H5221" s="12">
        <v>-0.1303</v>
      </c>
      <c r="I5221" s="4">
        <v>-2.2290000000000001</v>
      </c>
      <c r="J5221" s="29">
        <v>66</v>
      </c>
      <c r="K5221">
        <v>77</v>
      </c>
      <c r="L5221">
        <v>79</v>
      </c>
      <c r="M5221" s="29">
        <v>0.44500000000000001</v>
      </c>
      <c r="N5221">
        <v>1.45</v>
      </c>
      <c r="O5221">
        <v>1.4</v>
      </c>
      <c r="P5221">
        <v>-0.56000000000000005</v>
      </c>
      <c r="Q5221">
        <v>-0.12</v>
      </c>
      <c r="R5221" s="33">
        <v>0.02</v>
      </c>
      <c r="S5221">
        <v>0.18</v>
      </c>
      <c r="T5221">
        <v>0.14000000000000001</v>
      </c>
      <c r="U5221">
        <v>0.06</v>
      </c>
      <c r="V5221">
        <v>1.2999999999999999E-2</v>
      </c>
      <c r="X5221">
        <f>MROUND(RANK(C5221,C$14:C$10000),$X$2)</f>
        <v>5400</v>
      </c>
      <c r="Y5221">
        <f>MROUND(RANK(D5221,D$14:D$10000),$X$2)</f>
        <v>5400</v>
      </c>
      <c r="Z5221">
        <f>MROUND(RANK(E5221,E$14:E$10000),$X$2)</f>
        <v>5400</v>
      </c>
      <c r="AA5221">
        <f>MROUND(RANK(F5221,F$14:F$10000),$X$2)</f>
        <v>5350</v>
      </c>
      <c r="AB5221">
        <f>MROUND(RANK(G5221,G$14:G$10000),$X$2)</f>
        <v>1400</v>
      </c>
      <c r="AC5221">
        <f>MROUND(RANK(H5221,H$14:H$10000),$X$2)</f>
        <v>4900</v>
      </c>
      <c r="AD5221">
        <f>MROUND(RANK(I5221,I$14:I$10000),$X$2)</f>
        <v>5300</v>
      </c>
      <c r="AE5221">
        <f>SUM(X5221:AC5221)+SUM(Y5221:AA5221)+Y5221*4</f>
        <v>65600</v>
      </c>
    </row>
    <row r="5222" spans="1:31" x14ac:dyDescent="0.2">
      <c r="A5222" s="1">
        <v>45894</v>
      </c>
      <c r="B5222" s="2">
        <v>0.76833333333333331</v>
      </c>
      <c r="C5222" s="11">
        <v>573939932</v>
      </c>
      <c r="D5222" s="12">
        <v>0.37180000000000002</v>
      </c>
      <c r="E5222" s="4">
        <v>1.2646599999999999</v>
      </c>
      <c r="F5222" s="4">
        <v>1.1850000000000001</v>
      </c>
      <c r="G5222" s="12">
        <v>-0.61829999999999996</v>
      </c>
      <c r="H5222" s="12">
        <v>-0.1389</v>
      </c>
      <c r="I5222" s="4">
        <v>-1.048</v>
      </c>
      <c r="J5222" s="29">
        <v>99</v>
      </c>
      <c r="K5222">
        <v>133</v>
      </c>
      <c r="L5222" s="6">
        <v>244</v>
      </c>
      <c r="M5222" s="27">
        <v>0.42499999999999999</v>
      </c>
      <c r="N5222" s="6">
        <v>1.35</v>
      </c>
      <c r="O5222" s="6">
        <v>1.45</v>
      </c>
      <c r="P5222" s="6">
        <v>-0.56000000000000005</v>
      </c>
      <c r="Q5222" s="6">
        <v>-0.115</v>
      </c>
      <c r="R5222" s="31">
        <v>0.05</v>
      </c>
      <c r="S5222" s="6">
        <v>0.16500000000000001</v>
      </c>
      <c r="T5222" s="6">
        <v>0.16</v>
      </c>
      <c r="U5222" s="6">
        <v>7.4999999999999997E-2</v>
      </c>
      <c r="V5222" s="6">
        <v>1.95E-2</v>
      </c>
      <c r="X5222">
        <f>MROUND(RANK(C5222,C$14:C$10000),$X$2)</f>
        <v>5050</v>
      </c>
      <c r="Y5222">
        <f>MROUND(RANK(D5222,D$14:D$10000),$X$2)</f>
        <v>5050</v>
      </c>
      <c r="Z5222">
        <f>MROUND(RANK(E5222,E$14:E$10000),$X$2)</f>
        <v>5150</v>
      </c>
      <c r="AA5222">
        <f>MROUND(RANK(F5222,F$14:F$10000),$X$2)</f>
        <v>5100</v>
      </c>
      <c r="AB5222">
        <f>MROUND(RANK(G5222,G$14:G$10000),$X$2)</f>
        <v>4550</v>
      </c>
      <c r="AC5222">
        <f>MROUND(RANK(H5222,H$14:H$10000),$X$2)</f>
        <v>5250</v>
      </c>
      <c r="AD5222">
        <f>MROUND(RANK(I5222,I$14:I$10000),$X$2)</f>
        <v>4950</v>
      </c>
      <c r="AE5222">
        <f>SUM(X5222:AC5222)+SUM(Y5222:AA5222)+Y5222*4</f>
        <v>65650</v>
      </c>
    </row>
    <row r="5223" spans="1:31" x14ac:dyDescent="0.2">
      <c r="A5223" s="1">
        <v>45895</v>
      </c>
      <c r="B5223" s="2">
        <v>0.63350694444444444</v>
      </c>
      <c r="C5223" s="11">
        <v>781896648</v>
      </c>
      <c r="D5223" s="12">
        <v>0.3841</v>
      </c>
      <c r="E5223" s="4">
        <v>1.2637499999999999</v>
      </c>
      <c r="F5223" s="4">
        <v>1.2110000000000001</v>
      </c>
      <c r="G5223" s="12">
        <v>-0.71809999999999996</v>
      </c>
      <c r="H5223" s="12">
        <v>-0.13700000000000001</v>
      </c>
      <c r="I5223" s="4">
        <v>-1.165</v>
      </c>
      <c r="J5223" s="29">
        <v>138</v>
      </c>
      <c r="K5223">
        <v>200</v>
      </c>
      <c r="L5223" s="6">
        <v>300</v>
      </c>
      <c r="M5223" s="27">
        <v>0.42499999999999999</v>
      </c>
      <c r="N5223" s="6">
        <v>1.45</v>
      </c>
      <c r="O5223" s="6">
        <v>1.3</v>
      </c>
      <c r="P5223" s="6">
        <v>-0.57999999999999996</v>
      </c>
      <c r="Q5223" s="6">
        <v>-0.115</v>
      </c>
      <c r="R5223" s="31">
        <v>0.02</v>
      </c>
      <c r="S5223" s="6">
        <v>0.2</v>
      </c>
      <c r="T5223" s="6">
        <v>0.14000000000000001</v>
      </c>
      <c r="U5223" s="6">
        <v>7.4999999999999997E-2</v>
      </c>
      <c r="V5223" s="6">
        <v>5.8499999999999899E-2</v>
      </c>
      <c r="X5223">
        <f>MROUND(RANK(C5223,C$14:C$10000),$X$2)</f>
        <v>4950</v>
      </c>
      <c r="Y5223">
        <f>MROUND(RANK(D5223,D$14:D$10000),$X$2)</f>
        <v>4950</v>
      </c>
      <c r="Z5223">
        <f>MROUND(RANK(E5223,E$14:E$10000),$X$2)</f>
        <v>5150</v>
      </c>
      <c r="AA5223">
        <f>MROUND(RANK(F5223,F$14:F$10000),$X$2)</f>
        <v>5050</v>
      </c>
      <c r="AB5223">
        <f>MROUND(RANK(G5223,G$14:G$10000),$X$2)</f>
        <v>5400</v>
      </c>
      <c r="AC5223">
        <f>MROUND(RANK(H5223,H$14:H$10000),$X$2)</f>
        <v>5200</v>
      </c>
      <c r="AD5223">
        <f>MROUND(RANK(I5223,I$14:I$10000),$X$2)</f>
        <v>5050</v>
      </c>
      <c r="AE5223">
        <f>SUM(X5223:AC5223)+SUM(Y5223:AA5223)+Y5223*4</f>
        <v>65650</v>
      </c>
    </row>
    <row r="5224" spans="1:31" x14ac:dyDescent="0.2">
      <c r="A5224" s="1">
        <v>45893</v>
      </c>
      <c r="B5224" s="2">
        <v>5.5891203703703707E-2</v>
      </c>
      <c r="C5224" s="11">
        <v>623853706</v>
      </c>
      <c r="D5224" s="12">
        <v>0.37519999999999998</v>
      </c>
      <c r="E5224" s="4">
        <v>1.2615799999999999</v>
      </c>
      <c r="F5224" s="4">
        <v>1.1930000000000001</v>
      </c>
      <c r="G5224" s="12">
        <v>-0.67200000000000004</v>
      </c>
      <c r="H5224" s="12">
        <v>-0.12740000000000001</v>
      </c>
      <c r="I5224" s="4">
        <v>-1.2549999999999999</v>
      </c>
      <c r="J5224" s="29">
        <v>57</v>
      </c>
      <c r="K5224">
        <v>171</v>
      </c>
      <c r="L5224" s="6">
        <v>175</v>
      </c>
      <c r="M5224" s="27">
        <v>0.42499999999999999</v>
      </c>
      <c r="N5224" s="6">
        <v>1.35</v>
      </c>
      <c r="O5224" s="6">
        <v>1.35</v>
      </c>
      <c r="P5224" s="6">
        <v>-0.56000000000000005</v>
      </c>
      <c r="Q5224" s="6">
        <v>-0.11</v>
      </c>
      <c r="R5224" s="31">
        <v>0.04</v>
      </c>
      <c r="S5224" s="6">
        <v>0.2</v>
      </c>
      <c r="T5224" s="6">
        <v>0.16</v>
      </c>
      <c r="U5224" s="6">
        <v>0.06</v>
      </c>
      <c r="V5224" s="6">
        <v>0.01</v>
      </c>
      <c r="X5224">
        <f>MROUND(RANK(C5224,C$14:C$10000),$X$2)</f>
        <v>5050</v>
      </c>
      <c r="Y5224">
        <f>MROUND(RANK(D5224,D$14:D$10000),$X$2)</f>
        <v>5050</v>
      </c>
      <c r="Z5224">
        <f>MROUND(RANK(E5224,E$14:E$10000),$X$2)</f>
        <v>5150</v>
      </c>
      <c r="AA5224">
        <f>MROUND(RANK(F5224,F$14:F$10000),$X$2)</f>
        <v>5100</v>
      </c>
      <c r="AB5224">
        <f>MROUND(RANK(G5224,G$14:G$10000),$X$2)</f>
        <v>5200</v>
      </c>
      <c r="AC5224">
        <f>MROUND(RANK(H5224,H$14:H$10000),$X$2)</f>
        <v>4650</v>
      </c>
      <c r="AD5224">
        <f>MROUND(RANK(I5224,I$14:I$10000),$X$2)</f>
        <v>5100</v>
      </c>
      <c r="AE5224">
        <f>SUM(X5224:AC5224)+SUM(Y5224:AA5224)+Y5224*4</f>
        <v>65700</v>
      </c>
    </row>
    <row r="5225" spans="1:31" x14ac:dyDescent="0.2">
      <c r="A5225" s="1">
        <v>45894</v>
      </c>
      <c r="B5225" s="2">
        <v>1.3912037037037037E-2</v>
      </c>
      <c r="C5225" s="11">
        <v>227668960</v>
      </c>
      <c r="D5225" s="12">
        <v>0.3357</v>
      </c>
      <c r="E5225" s="4">
        <v>1.1490499999999999</v>
      </c>
      <c r="F5225" s="4">
        <v>1.0640000000000001</v>
      </c>
      <c r="G5225" s="12">
        <v>-0.55030000000000001</v>
      </c>
      <c r="H5225" s="12">
        <v>-0.15479999999999999</v>
      </c>
      <c r="I5225" s="4">
        <v>-2.411</v>
      </c>
      <c r="J5225" s="29">
        <v>72</v>
      </c>
      <c r="K5225">
        <v>125</v>
      </c>
      <c r="L5225">
        <v>187</v>
      </c>
      <c r="M5225" s="29">
        <v>0.44500000000000001</v>
      </c>
      <c r="N5225">
        <v>1.45</v>
      </c>
      <c r="O5225">
        <v>1.4</v>
      </c>
      <c r="P5225">
        <v>-0.56000000000000005</v>
      </c>
      <c r="Q5225">
        <v>-0.12</v>
      </c>
      <c r="R5225" s="33">
        <v>0.02</v>
      </c>
      <c r="S5225">
        <v>0.18</v>
      </c>
      <c r="T5225">
        <v>0.14000000000000001</v>
      </c>
      <c r="U5225">
        <v>0.06</v>
      </c>
      <c r="V5225">
        <v>1.2999999999999999E-2</v>
      </c>
      <c r="X5225">
        <f>MROUND(RANK(C5225,C$14:C$10000),$X$2)</f>
        <v>5300</v>
      </c>
      <c r="Y5225">
        <f>MROUND(RANK(D5225,D$14:D$10000),$X$2)</f>
        <v>5300</v>
      </c>
      <c r="Z5225">
        <f>MROUND(RANK(E5225,E$14:E$10000),$X$2)</f>
        <v>5350</v>
      </c>
      <c r="AA5225">
        <f>MROUND(RANK(F5225,F$14:F$10000),$X$2)</f>
        <v>5350</v>
      </c>
      <c r="AB5225">
        <f>MROUND(RANK(G5225,G$14:G$10000),$X$2)</f>
        <v>1800</v>
      </c>
      <c r="AC5225">
        <f>MROUND(RANK(H5225,H$14:H$10000),$X$2)</f>
        <v>5400</v>
      </c>
      <c r="AD5225">
        <f>MROUND(RANK(I5225,I$14:I$10000),$X$2)</f>
        <v>5350</v>
      </c>
      <c r="AE5225">
        <f>SUM(X5225:AC5225)+SUM(Y5225:AA5225)+Y5225*4</f>
        <v>65700</v>
      </c>
    </row>
    <row r="5226" spans="1:31" x14ac:dyDescent="0.2">
      <c r="A5226" s="1">
        <v>45895</v>
      </c>
      <c r="B5226" s="2">
        <v>0.99541666666666662</v>
      </c>
      <c r="C5226" s="11">
        <v>300295533</v>
      </c>
      <c r="D5226" s="12">
        <v>0.34639999999999999</v>
      </c>
      <c r="E5226" s="4">
        <v>1.19475</v>
      </c>
      <c r="F5226" s="4">
        <v>1.113</v>
      </c>
      <c r="G5226" s="12">
        <v>-0.5897</v>
      </c>
      <c r="H5226" s="12">
        <v>-0.1273</v>
      </c>
      <c r="I5226" s="4">
        <v>-1.532</v>
      </c>
      <c r="J5226" s="29">
        <v>84</v>
      </c>
      <c r="K5226">
        <v>270</v>
      </c>
      <c r="L5226" s="6">
        <v>295</v>
      </c>
      <c r="M5226" s="27">
        <v>0.46500000000000002</v>
      </c>
      <c r="N5226" s="6">
        <v>1.45</v>
      </c>
      <c r="O5226" s="6">
        <v>1.4</v>
      </c>
      <c r="P5226" s="6">
        <v>-0.56000000000000005</v>
      </c>
      <c r="Q5226" s="6">
        <v>-0.115</v>
      </c>
      <c r="R5226" s="31">
        <v>0.03</v>
      </c>
      <c r="S5226" s="6">
        <v>0.16500000000000001</v>
      </c>
      <c r="T5226" s="6">
        <v>0.16</v>
      </c>
      <c r="U5226" s="6">
        <v>0.315</v>
      </c>
      <c r="V5226" s="6">
        <v>4.4999999999999998E-2</v>
      </c>
      <c r="X5226">
        <f>MROUND(RANK(C5226,C$14:C$10000),$X$2)</f>
        <v>5250</v>
      </c>
      <c r="Y5226">
        <f>MROUND(RANK(D5226,D$14:D$10000),$X$2)</f>
        <v>5250</v>
      </c>
      <c r="Z5226">
        <f>MROUND(RANK(E5226,E$14:E$10000),$X$2)</f>
        <v>5300</v>
      </c>
      <c r="AA5226">
        <f>MROUND(RANK(F5226,F$14:F$10000),$X$2)</f>
        <v>5250</v>
      </c>
      <c r="AB5226">
        <f>MROUND(RANK(G5226,G$14:G$10000),$X$2)</f>
        <v>3250</v>
      </c>
      <c r="AC5226">
        <f>MROUND(RANK(H5226,H$14:H$10000),$X$2)</f>
        <v>4600</v>
      </c>
      <c r="AD5226">
        <f>MROUND(RANK(I5226,I$14:I$10000),$X$2)</f>
        <v>5200</v>
      </c>
      <c r="AE5226">
        <f>SUM(X5226:AC5226)+SUM(Y5226:AA5226)+Y5226*4</f>
        <v>65700</v>
      </c>
    </row>
    <row r="5227" spans="1:31" x14ac:dyDescent="0.2">
      <c r="A5227" s="1">
        <v>45896</v>
      </c>
      <c r="B5227" s="2">
        <v>0.61989583333333331</v>
      </c>
      <c r="C5227" s="11">
        <v>754458528</v>
      </c>
      <c r="D5227" s="12">
        <v>0.38269999999999998</v>
      </c>
      <c r="E5227" s="4">
        <v>1.27274</v>
      </c>
      <c r="F5227" s="4">
        <v>1.2150000000000001</v>
      </c>
      <c r="G5227" s="12">
        <v>-0.75790000000000002</v>
      </c>
      <c r="H5227" s="12">
        <v>-0.14549999999999999</v>
      </c>
      <c r="I5227" s="4">
        <v>-2.9449999999999998</v>
      </c>
      <c r="J5227" s="29">
        <v>205</v>
      </c>
      <c r="K5227">
        <v>266</v>
      </c>
      <c r="L5227">
        <v>271</v>
      </c>
      <c r="M5227" s="29">
        <v>0.44500000000000001</v>
      </c>
      <c r="N5227">
        <v>1.35</v>
      </c>
      <c r="O5227">
        <v>1.45</v>
      </c>
      <c r="P5227">
        <v>-0.54</v>
      </c>
      <c r="Q5227">
        <v>-0.125</v>
      </c>
      <c r="R5227" s="33">
        <v>6.6666666666666602E-3</v>
      </c>
      <c r="S5227">
        <v>0.15</v>
      </c>
      <c r="T5227">
        <v>0.14000000000000001</v>
      </c>
      <c r="U5227">
        <v>7.4999999999999997E-2</v>
      </c>
      <c r="V5227">
        <v>7.1999999999999995E-2</v>
      </c>
      <c r="X5227">
        <f>MROUND(RANK(C5227,C$14:C$10000),$X$2)</f>
        <v>4950</v>
      </c>
      <c r="Y5227">
        <f>MROUND(RANK(D5227,D$14:D$10000),$X$2)</f>
        <v>4950</v>
      </c>
      <c r="Z5227">
        <f>MROUND(RANK(E5227,E$14:E$10000),$X$2)</f>
        <v>5100</v>
      </c>
      <c r="AA5227">
        <f>MROUND(RANK(F5227,F$14:F$10000),$X$2)</f>
        <v>5050</v>
      </c>
      <c r="AB5227">
        <f>MROUND(RANK(G5227,G$14:G$10000),$X$2)</f>
        <v>5400</v>
      </c>
      <c r="AC5227">
        <f>MROUND(RANK(H5227,H$14:H$10000),$X$2)</f>
        <v>5350</v>
      </c>
      <c r="AD5227">
        <f>MROUND(RANK(I5227,I$14:I$10000),$X$2)</f>
        <v>5400</v>
      </c>
      <c r="AE5227">
        <f>SUM(X5227:AC5227)+SUM(Y5227:AA5227)+Y5227*4</f>
        <v>65700</v>
      </c>
    </row>
    <row r="5228" spans="1:31" x14ac:dyDescent="0.2">
      <c r="A5228" s="1">
        <v>45893</v>
      </c>
      <c r="B5228" s="2">
        <v>0.57328703703703698</v>
      </c>
      <c r="C5228" s="11">
        <v>138592269</v>
      </c>
      <c r="D5228" s="12">
        <v>0.31669999999999998</v>
      </c>
      <c r="E5228" s="4">
        <v>1.1100399999999999</v>
      </c>
      <c r="F5228" s="4">
        <v>1.0149999999999999</v>
      </c>
      <c r="G5228" s="12">
        <v>-0.52329999999999999</v>
      </c>
      <c r="H5228" s="12">
        <v>-0.13189999999999999</v>
      </c>
      <c r="I5228" s="4">
        <v>-2.27</v>
      </c>
      <c r="J5228" s="29">
        <v>78</v>
      </c>
      <c r="K5228">
        <v>83</v>
      </c>
      <c r="L5228" s="6">
        <v>195</v>
      </c>
      <c r="M5228" s="27">
        <v>0.44500000000000001</v>
      </c>
      <c r="N5228" s="6">
        <v>1.45</v>
      </c>
      <c r="O5228" s="6">
        <v>1.4</v>
      </c>
      <c r="P5228" s="6">
        <v>-0.56000000000000005</v>
      </c>
      <c r="Q5228" s="6">
        <v>-0.12</v>
      </c>
      <c r="R5228" s="31">
        <v>0.02</v>
      </c>
      <c r="S5228" s="6">
        <v>0.18</v>
      </c>
      <c r="T5228" s="6">
        <v>0.14000000000000001</v>
      </c>
      <c r="U5228" s="6">
        <v>0.06</v>
      </c>
      <c r="V5228" s="6">
        <v>1.2999999999999999E-2</v>
      </c>
      <c r="X5228">
        <f>MROUND(RANK(C5228,C$14:C$10000),$X$2)</f>
        <v>5400</v>
      </c>
      <c r="Y5228">
        <f>MROUND(RANK(D5228,D$14:D$10000),$X$2)</f>
        <v>5400</v>
      </c>
      <c r="Z5228">
        <f>MROUND(RANK(E5228,E$14:E$10000),$X$2)</f>
        <v>5400</v>
      </c>
      <c r="AA5228">
        <f>MROUND(RANK(F5228,F$14:F$10000),$X$2)</f>
        <v>5400</v>
      </c>
      <c r="AB5228">
        <f>MROUND(RANK(G5228,G$14:G$10000),$X$2)</f>
        <v>1400</v>
      </c>
      <c r="AC5228">
        <f>MROUND(RANK(H5228,H$14:H$10000),$X$2)</f>
        <v>4950</v>
      </c>
      <c r="AD5228">
        <f>MROUND(RANK(I5228,I$14:I$10000),$X$2)</f>
        <v>5350</v>
      </c>
      <c r="AE5228">
        <f>SUM(X5228:AC5228)+SUM(Y5228:AA5228)+Y5228*4</f>
        <v>65750</v>
      </c>
    </row>
    <row r="5229" spans="1:31" x14ac:dyDescent="0.2">
      <c r="A5229" s="1">
        <v>45894</v>
      </c>
      <c r="B5229" s="2">
        <v>0.69244212962962959</v>
      </c>
      <c r="C5229" s="11">
        <v>630377104</v>
      </c>
      <c r="D5229" s="12">
        <v>0.37559999999999999</v>
      </c>
      <c r="E5229" s="4">
        <v>1.27172</v>
      </c>
      <c r="F5229" s="4">
        <v>1.1950000000000001</v>
      </c>
      <c r="G5229" s="12">
        <v>-0.63500000000000001</v>
      </c>
      <c r="H5229" s="12">
        <v>-0.1376</v>
      </c>
      <c r="I5229" s="4">
        <v>-1.367</v>
      </c>
      <c r="J5229" s="29">
        <v>93</v>
      </c>
      <c r="K5229">
        <v>98</v>
      </c>
      <c r="L5229" s="6">
        <v>177</v>
      </c>
      <c r="M5229" s="27">
        <v>0.45500000000000002</v>
      </c>
      <c r="N5229" s="6">
        <v>1.35</v>
      </c>
      <c r="O5229" s="6">
        <v>1.4</v>
      </c>
      <c r="P5229" s="6">
        <v>-0.54</v>
      </c>
      <c r="Q5229" s="6">
        <v>-0.115</v>
      </c>
      <c r="R5229" s="31">
        <v>0.06</v>
      </c>
      <c r="S5229" s="6">
        <v>0.2</v>
      </c>
      <c r="T5229" s="6">
        <v>0.16</v>
      </c>
      <c r="U5229" s="6">
        <v>0.06</v>
      </c>
      <c r="V5229" s="6">
        <v>0.01</v>
      </c>
      <c r="X5229">
        <f>MROUND(RANK(C5229,C$14:C$10000),$X$2)</f>
        <v>5050</v>
      </c>
      <c r="Y5229">
        <f>MROUND(RANK(D5229,D$14:D$10000),$X$2)</f>
        <v>5050</v>
      </c>
      <c r="Z5229">
        <f>MROUND(RANK(E5229,E$14:E$10000),$X$2)</f>
        <v>5100</v>
      </c>
      <c r="AA5229">
        <f>MROUND(RANK(F5229,F$14:F$10000),$X$2)</f>
        <v>5100</v>
      </c>
      <c r="AB5229">
        <f>MROUND(RANK(G5229,G$14:G$10000),$X$2)</f>
        <v>4850</v>
      </c>
      <c r="AC5229">
        <f>MROUND(RANK(H5229,H$14:H$10000),$X$2)</f>
        <v>5200</v>
      </c>
      <c r="AD5229">
        <f>MROUND(RANK(I5229,I$14:I$10000),$X$2)</f>
        <v>5100</v>
      </c>
      <c r="AE5229">
        <f>SUM(X5229:AC5229)+SUM(Y5229:AA5229)+Y5229*4</f>
        <v>65800</v>
      </c>
    </row>
    <row r="5230" spans="1:31" x14ac:dyDescent="0.2">
      <c r="A5230" s="1">
        <v>45895</v>
      </c>
      <c r="B5230" s="2">
        <v>0.92526620370370372</v>
      </c>
      <c r="C5230" s="11">
        <v>113805490</v>
      </c>
      <c r="D5230" s="12">
        <v>0.30930000000000002</v>
      </c>
      <c r="E5230" s="4">
        <v>1.1065799999999999</v>
      </c>
      <c r="F5230" s="4">
        <v>0.997</v>
      </c>
      <c r="G5230" s="12">
        <v>-0.53110000000000002</v>
      </c>
      <c r="H5230" s="12">
        <v>-0.12740000000000001</v>
      </c>
      <c r="I5230" s="4">
        <v>-2.3090000000000002</v>
      </c>
      <c r="J5230" s="29">
        <v>44</v>
      </c>
      <c r="K5230">
        <v>64</v>
      </c>
      <c r="L5230" s="6">
        <v>247</v>
      </c>
      <c r="M5230" s="27">
        <v>0.45500000000000002</v>
      </c>
      <c r="N5230" s="6">
        <v>1.45</v>
      </c>
      <c r="O5230" s="6">
        <v>1.45</v>
      </c>
      <c r="P5230" s="6">
        <v>-0.57999999999999996</v>
      </c>
      <c r="Q5230" s="6">
        <v>-0.105</v>
      </c>
      <c r="R5230" s="31">
        <v>0.03</v>
      </c>
      <c r="S5230" s="6">
        <v>0.13500000000000001</v>
      </c>
      <c r="T5230" s="6">
        <v>0.16</v>
      </c>
      <c r="U5230" s="6">
        <v>0.27</v>
      </c>
      <c r="V5230" s="6">
        <v>1.4999999999999999E-2</v>
      </c>
      <c r="X5230">
        <f>MROUND(RANK(C5230,C$14:C$10000),$X$2)</f>
        <v>5400</v>
      </c>
      <c r="Y5230">
        <f>MROUND(RANK(D5230,D$14:D$10000),$X$2)</f>
        <v>5400</v>
      </c>
      <c r="Z5230">
        <f>MROUND(RANK(E5230,E$14:E$10000),$X$2)</f>
        <v>5400</v>
      </c>
      <c r="AA5230">
        <f>MROUND(RANK(F5230,F$14:F$10000),$X$2)</f>
        <v>5400</v>
      </c>
      <c r="AB5230">
        <f>MROUND(RANK(G5230,G$14:G$10000),$X$2)</f>
        <v>1750</v>
      </c>
      <c r="AC5230">
        <f>MROUND(RANK(H5230,H$14:H$10000),$X$2)</f>
        <v>4650</v>
      </c>
      <c r="AD5230">
        <f>MROUND(RANK(I5230,I$14:I$10000),$X$2)</f>
        <v>5350</v>
      </c>
      <c r="AE5230">
        <f>SUM(X5230:AC5230)+SUM(Y5230:AA5230)+Y5230*4</f>
        <v>65800</v>
      </c>
    </row>
    <row r="5231" spans="1:31" x14ac:dyDescent="0.2">
      <c r="A5231" s="1">
        <v>45896</v>
      </c>
      <c r="B5231" s="2">
        <v>0.58259259259259255</v>
      </c>
      <c r="C5231" s="11">
        <v>588736164</v>
      </c>
      <c r="D5231" s="12">
        <v>0.37290000000000001</v>
      </c>
      <c r="E5231" s="4">
        <v>1.28633</v>
      </c>
      <c r="F5231" s="4">
        <v>1.1919999999999999</v>
      </c>
      <c r="G5231" s="12">
        <v>-0.7026</v>
      </c>
      <c r="H5231" s="12">
        <v>-0.1298</v>
      </c>
      <c r="I5231" s="4">
        <v>-0.93600000000000005</v>
      </c>
      <c r="J5231" s="29">
        <v>56</v>
      </c>
      <c r="K5231">
        <v>185</v>
      </c>
      <c r="L5231" s="6">
        <v>216</v>
      </c>
      <c r="M5231" s="27">
        <v>0.44500000000000001</v>
      </c>
      <c r="N5231" s="6">
        <v>1.45</v>
      </c>
      <c r="O5231" s="6">
        <v>1.35</v>
      </c>
      <c r="P5231" s="6">
        <v>-0.54</v>
      </c>
      <c r="Q5231" s="6">
        <v>-0.115</v>
      </c>
      <c r="R5231" s="31">
        <v>0.04</v>
      </c>
      <c r="S5231" s="6">
        <v>0.18</v>
      </c>
      <c r="T5231" s="6">
        <v>0.16</v>
      </c>
      <c r="U5231" s="6">
        <v>0.22500000000000001</v>
      </c>
      <c r="V5231" s="6">
        <v>5.8499999999999899E-2</v>
      </c>
      <c r="X5231">
        <f>MROUND(RANK(C5231,C$14:C$10000),$X$2)</f>
        <v>5050</v>
      </c>
      <c r="Y5231">
        <f>MROUND(RANK(D5231,D$14:D$10000),$X$2)</f>
        <v>5050</v>
      </c>
      <c r="Z5231">
        <f>MROUND(RANK(E5231,E$14:E$10000),$X$2)</f>
        <v>5050</v>
      </c>
      <c r="AA5231">
        <f>MROUND(RANK(F5231,F$14:F$10000),$X$2)</f>
        <v>5100</v>
      </c>
      <c r="AB5231">
        <f>MROUND(RANK(G5231,G$14:G$10000),$X$2)</f>
        <v>5350</v>
      </c>
      <c r="AC5231">
        <f>MROUND(RANK(H5231,H$14:H$10000),$X$2)</f>
        <v>4850</v>
      </c>
      <c r="AD5231">
        <f>MROUND(RANK(I5231,I$14:I$10000),$X$2)</f>
        <v>4900</v>
      </c>
      <c r="AE5231">
        <f>SUM(X5231:AC5231)+SUM(Y5231:AA5231)+Y5231*4</f>
        <v>65850</v>
      </c>
    </row>
    <row r="5232" spans="1:31" x14ac:dyDescent="0.2">
      <c r="A5232" s="1">
        <v>45893</v>
      </c>
      <c r="B5232" s="2">
        <v>0.5715393518518519</v>
      </c>
      <c r="C5232" s="11">
        <v>670354183</v>
      </c>
      <c r="D5232" s="12">
        <v>0.378</v>
      </c>
      <c r="E5232" s="4">
        <v>1.25925</v>
      </c>
      <c r="F5232" s="4">
        <v>1.2010000000000001</v>
      </c>
      <c r="G5232" s="12">
        <v>-0.66349999999999998</v>
      </c>
      <c r="H5232" s="12">
        <v>-0.14940000000000001</v>
      </c>
      <c r="I5232" s="4">
        <v>-1.6839999999999999</v>
      </c>
      <c r="J5232" s="29">
        <v>114</v>
      </c>
      <c r="K5232">
        <v>122</v>
      </c>
      <c r="L5232" s="6">
        <v>170</v>
      </c>
      <c r="M5232" s="27">
        <v>0.435</v>
      </c>
      <c r="N5232" s="6">
        <v>1.35</v>
      </c>
      <c r="O5232" s="6">
        <v>1.4</v>
      </c>
      <c r="P5232" s="6">
        <v>-0.57999999999999996</v>
      </c>
      <c r="Q5232" s="6">
        <v>-0.11</v>
      </c>
      <c r="R5232" s="31">
        <v>4.4999999999999998E-2</v>
      </c>
      <c r="S5232" s="6">
        <v>0.15</v>
      </c>
      <c r="T5232" s="6">
        <v>0.14000000000000001</v>
      </c>
      <c r="U5232" s="6">
        <v>7.0000000000000007E-2</v>
      </c>
      <c r="V5232" s="6">
        <v>0.01</v>
      </c>
      <c r="X5232">
        <f>MROUND(RANK(C5232,C$14:C$10000),$X$2)</f>
        <v>5000</v>
      </c>
      <c r="Y5232">
        <f>MROUND(RANK(D5232,D$14:D$10000),$X$2)</f>
        <v>5000</v>
      </c>
      <c r="Z5232">
        <f>MROUND(RANK(E5232,E$14:E$10000),$X$2)</f>
        <v>5150</v>
      </c>
      <c r="AA5232">
        <f>MROUND(RANK(F5232,F$14:F$10000),$X$2)</f>
        <v>5050</v>
      </c>
      <c r="AB5232">
        <f>MROUND(RANK(G5232,G$14:G$10000),$X$2)</f>
        <v>5150</v>
      </c>
      <c r="AC5232">
        <f>MROUND(RANK(H5232,H$14:H$10000),$X$2)</f>
        <v>5350</v>
      </c>
      <c r="AD5232">
        <f>MROUND(RANK(I5232,I$14:I$10000),$X$2)</f>
        <v>5200</v>
      </c>
      <c r="AE5232">
        <f>SUM(X5232:AC5232)+SUM(Y5232:AA5232)+Y5232*4</f>
        <v>65900</v>
      </c>
    </row>
    <row r="5233" spans="1:31" x14ac:dyDescent="0.2">
      <c r="A5233" s="1">
        <v>45895</v>
      </c>
      <c r="B5233" s="2">
        <v>0.90719907407407407</v>
      </c>
      <c r="C5233" s="11">
        <v>701197486</v>
      </c>
      <c r="D5233" s="12">
        <v>0.37980000000000003</v>
      </c>
      <c r="E5233" s="4">
        <v>1.2913300000000001</v>
      </c>
      <c r="F5233" s="4">
        <v>1.216</v>
      </c>
      <c r="G5233" s="12">
        <v>-0.70279999999999998</v>
      </c>
      <c r="H5233" s="12">
        <v>-0.1462</v>
      </c>
      <c r="I5233" s="4">
        <v>-0.92700000000000005</v>
      </c>
      <c r="J5233" s="29">
        <v>123</v>
      </c>
      <c r="K5233">
        <v>164</v>
      </c>
      <c r="L5233" s="6">
        <v>282</v>
      </c>
      <c r="M5233" s="27">
        <v>0.42499999999999999</v>
      </c>
      <c r="N5233" s="6">
        <v>1.45</v>
      </c>
      <c r="O5233" s="6">
        <v>1.45</v>
      </c>
      <c r="P5233" s="6">
        <v>-0.56000000000000005</v>
      </c>
      <c r="Q5233" s="6">
        <v>-0.115</v>
      </c>
      <c r="R5233" s="31">
        <v>0.05</v>
      </c>
      <c r="S5233" s="6">
        <v>0.2</v>
      </c>
      <c r="T5233" s="6">
        <v>0.12</v>
      </c>
      <c r="U5233" s="6">
        <v>0.315</v>
      </c>
      <c r="V5233" s="6">
        <v>5.8499999999999899E-2</v>
      </c>
      <c r="X5233">
        <f>MROUND(RANK(C5233,C$14:C$10000),$X$2)</f>
        <v>5000</v>
      </c>
      <c r="Y5233">
        <f>MROUND(RANK(D5233,D$14:D$10000),$X$2)</f>
        <v>5000</v>
      </c>
      <c r="Z5233">
        <f>MROUND(RANK(E5233,E$14:E$10000),$X$2)</f>
        <v>5050</v>
      </c>
      <c r="AA5233">
        <f>MROUND(RANK(F5233,F$14:F$10000),$X$2)</f>
        <v>5050</v>
      </c>
      <c r="AB5233">
        <f>MROUND(RANK(G5233,G$14:G$10000),$X$2)</f>
        <v>5350</v>
      </c>
      <c r="AC5233">
        <f>MROUND(RANK(H5233,H$14:H$10000),$X$2)</f>
        <v>5350</v>
      </c>
      <c r="AD5233">
        <f>MROUND(RANK(I5233,I$14:I$10000),$X$2)</f>
        <v>4900</v>
      </c>
      <c r="AE5233">
        <f>SUM(X5233:AC5233)+SUM(Y5233:AA5233)+Y5233*4</f>
        <v>65900</v>
      </c>
    </row>
    <row r="5234" spans="1:31" x14ac:dyDescent="0.2">
      <c r="A5234" s="1">
        <v>45895</v>
      </c>
      <c r="B5234" s="2">
        <v>0.91623842592592597</v>
      </c>
      <c r="C5234" s="11">
        <v>196592770</v>
      </c>
      <c r="D5234" s="12">
        <v>0.3301</v>
      </c>
      <c r="E5234" s="4">
        <v>1.22817</v>
      </c>
      <c r="F5234" s="4">
        <v>1.1060000000000001</v>
      </c>
      <c r="G5234" s="12">
        <v>-0.57499999999999996</v>
      </c>
      <c r="H5234" s="12">
        <v>-0.12659999999999999</v>
      </c>
      <c r="I5234" s="4">
        <v>-1.7350000000000001</v>
      </c>
      <c r="J5234" s="29">
        <v>25</v>
      </c>
      <c r="K5234">
        <v>45</v>
      </c>
      <c r="L5234" s="6">
        <v>104</v>
      </c>
      <c r="M5234" s="27">
        <v>0.46500000000000002</v>
      </c>
      <c r="N5234" s="6">
        <v>1.45</v>
      </c>
      <c r="O5234" s="6">
        <v>1.45</v>
      </c>
      <c r="P5234" s="6">
        <v>-0.54</v>
      </c>
      <c r="Q5234" s="6">
        <v>-0.12</v>
      </c>
      <c r="R5234" s="31">
        <v>0.03</v>
      </c>
      <c r="S5234" s="6">
        <v>0.2</v>
      </c>
      <c r="T5234" s="6">
        <v>0.14000000000000001</v>
      </c>
      <c r="U5234" s="6">
        <v>7.4999999999999997E-2</v>
      </c>
      <c r="V5234" s="6">
        <v>4.4999999999999998E-2</v>
      </c>
      <c r="X5234">
        <f>MROUND(RANK(C5234,C$14:C$10000),$X$2)</f>
        <v>5350</v>
      </c>
      <c r="Y5234">
        <f>MROUND(RANK(D5234,D$14:D$10000),$X$2)</f>
        <v>5350</v>
      </c>
      <c r="Z5234">
        <f>MROUND(RANK(E5234,E$14:E$10000),$X$2)</f>
        <v>5200</v>
      </c>
      <c r="AA5234">
        <f>MROUND(RANK(F5234,F$14:F$10000),$X$2)</f>
        <v>5300</v>
      </c>
      <c r="AB5234">
        <f>MROUND(RANK(G5234,G$14:G$10000),$X$2)</f>
        <v>2900</v>
      </c>
      <c r="AC5234">
        <f>MROUND(RANK(H5234,H$14:H$10000),$X$2)</f>
        <v>4550</v>
      </c>
      <c r="AD5234">
        <f>MROUND(RANK(I5234,I$14:I$10000),$X$2)</f>
        <v>5250</v>
      </c>
      <c r="AE5234">
        <f>SUM(X5234:AC5234)+SUM(Y5234:AA5234)+Y5234*4</f>
        <v>65900</v>
      </c>
    </row>
    <row r="5235" spans="1:31" x14ac:dyDescent="0.2">
      <c r="A5235" s="1">
        <v>45895</v>
      </c>
      <c r="B5235" s="2">
        <v>0.9780092592592593</v>
      </c>
      <c r="C5235" s="11">
        <v>664404778</v>
      </c>
      <c r="D5235" s="12">
        <v>0.37769999999999998</v>
      </c>
      <c r="E5235" s="4">
        <v>1.26498</v>
      </c>
      <c r="F5235" s="4">
        <v>1.202</v>
      </c>
      <c r="G5235" s="12">
        <v>-0.7198</v>
      </c>
      <c r="H5235" s="12">
        <v>-0.13500000000000001</v>
      </c>
      <c r="I5235" s="4">
        <v>-3.2170000000000001</v>
      </c>
      <c r="J5235" s="29">
        <v>114</v>
      </c>
      <c r="K5235">
        <v>199</v>
      </c>
      <c r="L5235">
        <v>252</v>
      </c>
      <c r="M5235" s="29">
        <v>0.46500000000000002</v>
      </c>
      <c r="N5235">
        <v>1.45</v>
      </c>
      <c r="O5235">
        <v>1.3</v>
      </c>
      <c r="P5235">
        <v>-0.57999999999999996</v>
      </c>
      <c r="Q5235">
        <v>-0.105</v>
      </c>
      <c r="R5235" s="33">
        <v>6.6666666666666602E-3</v>
      </c>
      <c r="S5235">
        <v>0.18</v>
      </c>
      <c r="T5235">
        <v>0.12</v>
      </c>
      <c r="U5235">
        <v>0.22500000000000001</v>
      </c>
      <c r="V5235">
        <v>5.8499999999999899E-2</v>
      </c>
      <c r="X5235">
        <f>MROUND(RANK(C5235,C$14:C$10000),$X$2)</f>
        <v>5000</v>
      </c>
      <c r="Y5235">
        <f>MROUND(RANK(D5235,D$14:D$10000),$X$2)</f>
        <v>5000</v>
      </c>
      <c r="Z5235">
        <f>MROUND(RANK(E5235,E$14:E$10000),$X$2)</f>
        <v>5150</v>
      </c>
      <c r="AA5235">
        <f>MROUND(RANK(F5235,F$14:F$10000),$X$2)</f>
        <v>5050</v>
      </c>
      <c r="AB5235">
        <f>MROUND(RANK(G5235,G$14:G$10000),$X$2)</f>
        <v>5400</v>
      </c>
      <c r="AC5235">
        <f>MROUND(RANK(H5235,H$14:H$10000),$X$2)</f>
        <v>5100</v>
      </c>
      <c r="AD5235">
        <f>MROUND(RANK(I5235,I$14:I$10000),$X$2)</f>
        <v>5400</v>
      </c>
      <c r="AE5235">
        <f>SUM(X5235:AC5235)+SUM(Y5235:AA5235)+Y5235*4</f>
        <v>65900</v>
      </c>
    </row>
    <row r="5236" spans="1:31" x14ac:dyDescent="0.2">
      <c r="A5236" s="1">
        <v>45893</v>
      </c>
      <c r="B5236" s="2">
        <v>0.58469907407407407</v>
      </c>
      <c r="C5236" s="11">
        <v>494842774</v>
      </c>
      <c r="D5236" s="12">
        <v>0.36599999999999999</v>
      </c>
      <c r="E5236" s="4">
        <v>1.25129</v>
      </c>
      <c r="F5236" s="4">
        <v>1.173</v>
      </c>
      <c r="G5236" s="12">
        <v>-0.60109999999999997</v>
      </c>
      <c r="H5236" s="12">
        <v>-0.13289999999999999</v>
      </c>
      <c r="I5236" s="4">
        <v>-1.67</v>
      </c>
      <c r="J5236" s="29">
        <v>91</v>
      </c>
      <c r="K5236">
        <v>126</v>
      </c>
      <c r="L5236" s="6">
        <v>198</v>
      </c>
      <c r="M5236" s="27">
        <v>0.44500000000000001</v>
      </c>
      <c r="N5236" s="6">
        <v>1.45</v>
      </c>
      <c r="O5236" s="6">
        <v>1.4</v>
      </c>
      <c r="P5236" s="6">
        <v>-0.56000000000000005</v>
      </c>
      <c r="Q5236" s="6">
        <v>-0.12</v>
      </c>
      <c r="R5236" s="31">
        <v>0.02</v>
      </c>
      <c r="S5236" s="6">
        <v>0.18</v>
      </c>
      <c r="T5236" s="6">
        <v>0.14000000000000001</v>
      </c>
      <c r="U5236" s="6">
        <v>0.06</v>
      </c>
      <c r="V5236" s="6">
        <v>1.2999999999999999E-2</v>
      </c>
      <c r="X5236">
        <f>MROUND(RANK(C5236,C$14:C$10000),$X$2)</f>
        <v>5150</v>
      </c>
      <c r="Y5236">
        <f>MROUND(RANK(D5236,D$14:D$10000),$X$2)</f>
        <v>5150</v>
      </c>
      <c r="Z5236">
        <f>MROUND(RANK(E5236,E$14:E$10000),$X$2)</f>
        <v>5200</v>
      </c>
      <c r="AA5236">
        <f>MROUND(RANK(F5236,F$14:F$10000),$X$2)</f>
        <v>5150</v>
      </c>
      <c r="AB5236">
        <f>MROUND(RANK(G5236,G$14:G$10000),$X$2)</f>
        <v>4200</v>
      </c>
      <c r="AC5236">
        <f>MROUND(RANK(H5236,H$14:H$10000),$X$2)</f>
        <v>5000</v>
      </c>
      <c r="AD5236">
        <f>MROUND(RANK(I5236,I$14:I$10000),$X$2)</f>
        <v>5200</v>
      </c>
      <c r="AE5236">
        <f>SUM(X5236:AC5236)+SUM(Y5236:AA5236)+Y5236*4</f>
        <v>65950</v>
      </c>
    </row>
    <row r="5237" spans="1:31" x14ac:dyDescent="0.2">
      <c r="A5237" s="1">
        <v>45893</v>
      </c>
      <c r="B5237" s="2">
        <v>0.66184027777777776</v>
      </c>
      <c r="C5237" s="11">
        <v>502435924</v>
      </c>
      <c r="D5237" s="12">
        <v>0.36659999999999998</v>
      </c>
      <c r="E5237" s="4">
        <v>1.28332</v>
      </c>
      <c r="F5237" s="4">
        <v>1.179</v>
      </c>
      <c r="G5237" s="12">
        <v>-0.62180000000000002</v>
      </c>
      <c r="H5237" s="12">
        <v>-0.1295</v>
      </c>
      <c r="I5237" s="4">
        <v>-1.6359999999999999</v>
      </c>
      <c r="J5237" s="29">
        <v>58</v>
      </c>
      <c r="K5237">
        <v>97</v>
      </c>
      <c r="L5237">
        <v>170</v>
      </c>
      <c r="M5237" s="29">
        <v>0.44500000000000001</v>
      </c>
      <c r="N5237">
        <v>1.45</v>
      </c>
      <c r="O5237">
        <v>1.4</v>
      </c>
      <c r="P5237">
        <v>-0.56000000000000005</v>
      </c>
      <c r="Q5237">
        <v>-0.12</v>
      </c>
      <c r="R5237" s="33">
        <v>0.02</v>
      </c>
      <c r="S5237">
        <v>0.18</v>
      </c>
      <c r="T5237">
        <v>0.14000000000000001</v>
      </c>
      <c r="U5237">
        <v>0.06</v>
      </c>
      <c r="V5237">
        <v>1.2999999999999999E-2</v>
      </c>
      <c r="X5237">
        <f>MROUND(RANK(C5237,C$14:C$10000),$X$2)</f>
        <v>5150</v>
      </c>
      <c r="Y5237">
        <f>MROUND(RANK(D5237,D$14:D$10000),$X$2)</f>
        <v>5150</v>
      </c>
      <c r="Z5237">
        <f>MROUND(RANK(E5237,E$14:E$10000),$X$2)</f>
        <v>5100</v>
      </c>
      <c r="AA5237">
        <f>MROUND(RANK(F5237,F$14:F$10000),$X$2)</f>
        <v>5150</v>
      </c>
      <c r="AB5237">
        <f>MROUND(RANK(G5237,G$14:G$10000),$X$2)</f>
        <v>4600</v>
      </c>
      <c r="AC5237">
        <f>MROUND(RANK(H5237,H$14:H$10000),$X$2)</f>
        <v>4800</v>
      </c>
      <c r="AD5237">
        <f>MROUND(RANK(I5237,I$14:I$10000),$X$2)</f>
        <v>5200</v>
      </c>
      <c r="AE5237">
        <f>SUM(X5237:AC5237)+SUM(Y5237:AA5237)+Y5237*4</f>
        <v>65950</v>
      </c>
    </row>
    <row r="5238" spans="1:31" x14ac:dyDescent="0.2">
      <c r="A5238" s="1">
        <v>45893</v>
      </c>
      <c r="B5238" s="2">
        <v>0.91319444444444442</v>
      </c>
      <c r="C5238" s="11">
        <v>543492674</v>
      </c>
      <c r="D5238" s="12">
        <v>0.36969999999999997</v>
      </c>
      <c r="E5238" s="4">
        <v>1.30341</v>
      </c>
      <c r="F5238" s="4">
        <v>1.1970000000000001</v>
      </c>
      <c r="G5238" s="12">
        <v>-0.63529999999999998</v>
      </c>
      <c r="H5238" s="12">
        <v>-0.13719999999999999</v>
      </c>
      <c r="I5238" s="4">
        <v>-1.7210000000000001</v>
      </c>
      <c r="J5238" s="29">
        <v>84</v>
      </c>
      <c r="K5238">
        <v>121</v>
      </c>
      <c r="L5238">
        <v>173</v>
      </c>
      <c r="M5238" s="29">
        <v>0.44500000000000001</v>
      </c>
      <c r="N5238">
        <v>1.45</v>
      </c>
      <c r="O5238">
        <v>1.4</v>
      </c>
      <c r="P5238">
        <v>-0.56000000000000005</v>
      </c>
      <c r="Q5238">
        <v>-0.12</v>
      </c>
      <c r="R5238" s="33">
        <v>0.02</v>
      </c>
      <c r="S5238">
        <v>0.18</v>
      </c>
      <c r="T5238">
        <v>0.14000000000000001</v>
      </c>
      <c r="U5238">
        <v>0.06</v>
      </c>
      <c r="V5238">
        <v>1.2999999999999999E-2</v>
      </c>
      <c r="X5238">
        <f>MROUND(RANK(C5238,C$14:C$10000),$X$2)</f>
        <v>5100</v>
      </c>
      <c r="Y5238">
        <f>MROUND(RANK(D5238,D$14:D$10000),$X$2)</f>
        <v>5100</v>
      </c>
      <c r="Z5238">
        <f>MROUND(RANK(E5238,E$14:E$10000),$X$2)</f>
        <v>5000</v>
      </c>
      <c r="AA5238">
        <f>MROUND(RANK(F5238,F$14:F$10000),$X$2)</f>
        <v>5100</v>
      </c>
      <c r="AB5238">
        <f>MROUND(RANK(G5238,G$14:G$10000),$X$2)</f>
        <v>4850</v>
      </c>
      <c r="AC5238">
        <f>MROUND(RANK(H5238,H$14:H$10000),$X$2)</f>
        <v>5200</v>
      </c>
      <c r="AD5238">
        <f>MROUND(RANK(I5238,I$14:I$10000),$X$2)</f>
        <v>5250</v>
      </c>
      <c r="AE5238">
        <f>SUM(X5238:AC5238)+SUM(Y5238:AA5238)+Y5238*4</f>
        <v>65950</v>
      </c>
    </row>
    <row r="5239" spans="1:31" x14ac:dyDescent="0.2">
      <c r="A5239" s="1">
        <v>45894</v>
      </c>
      <c r="B5239" s="2">
        <v>0.85384259259259254</v>
      </c>
      <c r="C5239" s="11">
        <v>662665992</v>
      </c>
      <c r="D5239" s="12">
        <v>0.37759999999999999</v>
      </c>
      <c r="E5239" s="4">
        <v>1.25099</v>
      </c>
      <c r="F5239" s="4">
        <v>1.202</v>
      </c>
      <c r="G5239" s="12">
        <v>-0.70789999999999997</v>
      </c>
      <c r="H5239" s="12">
        <v>-0.1346</v>
      </c>
      <c r="I5239" s="4">
        <v>-1.284</v>
      </c>
      <c r="J5239" s="29">
        <v>136</v>
      </c>
      <c r="K5239">
        <v>225</v>
      </c>
      <c r="L5239">
        <v>280</v>
      </c>
      <c r="M5239" s="29">
        <v>0.44500000000000001</v>
      </c>
      <c r="N5239">
        <v>1.35</v>
      </c>
      <c r="O5239">
        <v>1.35</v>
      </c>
      <c r="P5239">
        <v>-0.57999999999999996</v>
      </c>
      <c r="Q5239">
        <v>-0.105</v>
      </c>
      <c r="R5239" s="33">
        <v>0.03</v>
      </c>
      <c r="S5239">
        <v>0.13500000000000001</v>
      </c>
      <c r="T5239">
        <v>0.12</v>
      </c>
      <c r="U5239">
        <v>0.125</v>
      </c>
      <c r="V5239">
        <v>2.5000000000000001E-2</v>
      </c>
      <c r="X5239">
        <f>MROUND(RANK(C5239,C$14:C$10000),$X$2)</f>
        <v>5000</v>
      </c>
      <c r="Y5239">
        <f>MROUND(RANK(D5239,D$14:D$10000),$X$2)</f>
        <v>5000</v>
      </c>
      <c r="Z5239">
        <f>MROUND(RANK(E5239,E$14:E$10000),$X$2)</f>
        <v>5200</v>
      </c>
      <c r="AA5239">
        <f>MROUND(RANK(F5239,F$14:F$10000),$X$2)</f>
        <v>5050</v>
      </c>
      <c r="AB5239">
        <f>MROUND(RANK(G5239,G$14:G$10000),$X$2)</f>
        <v>5350</v>
      </c>
      <c r="AC5239">
        <f>MROUND(RANK(H5239,H$14:H$10000),$X$2)</f>
        <v>5100</v>
      </c>
      <c r="AD5239">
        <f>MROUND(RANK(I5239,I$14:I$10000),$X$2)</f>
        <v>5100</v>
      </c>
      <c r="AE5239">
        <f>SUM(X5239:AC5239)+SUM(Y5239:AA5239)+Y5239*4</f>
        <v>65950</v>
      </c>
    </row>
    <row r="5240" spans="1:31" x14ac:dyDescent="0.2">
      <c r="A5240" s="1">
        <v>45897</v>
      </c>
      <c r="B5240" s="2">
        <v>0.53561342592592598</v>
      </c>
      <c r="C5240" s="11">
        <v>616888818</v>
      </c>
      <c r="D5240" s="12">
        <v>0.37469999999999998</v>
      </c>
      <c r="E5240" s="4">
        <v>1.2629300000000001</v>
      </c>
      <c r="F5240" s="4">
        <v>1.1859999999999999</v>
      </c>
      <c r="G5240" s="12">
        <v>-0.62790000000000001</v>
      </c>
      <c r="H5240" s="12">
        <v>-0.1472</v>
      </c>
      <c r="I5240" s="4">
        <v>-1.1659999999999999</v>
      </c>
      <c r="J5240" s="29">
        <v>104</v>
      </c>
      <c r="K5240">
        <v>124</v>
      </c>
      <c r="L5240" s="6">
        <v>202</v>
      </c>
      <c r="M5240" s="27">
        <v>0.435</v>
      </c>
      <c r="N5240" s="6">
        <v>1.45</v>
      </c>
      <c r="O5240" s="6">
        <v>1.45</v>
      </c>
      <c r="P5240" s="6">
        <v>-0.57999999999999996</v>
      </c>
      <c r="Q5240" s="6">
        <v>-0.11</v>
      </c>
      <c r="R5240" s="31">
        <v>0.03</v>
      </c>
      <c r="S5240" s="6">
        <v>0.13500000000000001</v>
      </c>
      <c r="T5240" s="6">
        <v>0.16</v>
      </c>
      <c r="U5240" s="6">
        <v>0.315</v>
      </c>
      <c r="V5240" s="6">
        <v>5.8499999999999899E-2</v>
      </c>
      <c r="X5240">
        <f>MROUND(RANK(C5240,C$14:C$10000),$X$2)</f>
        <v>5050</v>
      </c>
      <c r="Y5240">
        <f>MROUND(RANK(D5240,D$14:D$10000),$X$2)</f>
        <v>5050</v>
      </c>
      <c r="Z5240">
        <f>MROUND(RANK(E5240,E$14:E$10000),$X$2)</f>
        <v>5150</v>
      </c>
      <c r="AA5240">
        <f>MROUND(RANK(F5240,F$14:F$10000),$X$2)</f>
        <v>5100</v>
      </c>
      <c r="AB5240">
        <f>MROUND(RANK(G5240,G$14:G$10000),$X$2)</f>
        <v>4750</v>
      </c>
      <c r="AC5240">
        <f>MROUND(RANK(H5240,H$14:H$10000),$X$2)</f>
        <v>5350</v>
      </c>
      <c r="AD5240">
        <f>MROUND(RANK(I5240,I$14:I$10000),$X$2)</f>
        <v>5050</v>
      </c>
      <c r="AE5240">
        <f>SUM(X5240:AC5240)+SUM(Y5240:AA5240)+Y5240*4</f>
        <v>65950</v>
      </c>
    </row>
    <row r="5241" spans="1:31" x14ac:dyDescent="0.2">
      <c r="A5241" s="1">
        <v>45893</v>
      </c>
      <c r="B5241" s="2">
        <v>0.56180555555555556</v>
      </c>
      <c r="C5241" s="11">
        <v>328874149</v>
      </c>
      <c r="D5241" s="12">
        <v>0.35</v>
      </c>
      <c r="E5241" s="4">
        <v>1.202</v>
      </c>
      <c r="F5241" s="4">
        <v>1.121</v>
      </c>
      <c r="G5241" s="12">
        <v>-0.57999999999999996</v>
      </c>
      <c r="H5241" s="12">
        <v>-0.14149999999999999</v>
      </c>
      <c r="I5241" s="4">
        <v>-2.0219999999999998</v>
      </c>
      <c r="J5241" s="29">
        <v>65</v>
      </c>
      <c r="K5241">
        <v>118</v>
      </c>
      <c r="L5241" s="6">
        <v>176</v>
      </c>
      <c r="M5241" s="27">
        <v>0.44500000000000001</v>
      </c>
      <c r="N5241" s="6">
        <v>1.45</v>
      </c>
      <c r="O5241" s="6">
        <v>1.4</v>
      </c>
      <c r="P5241" s="6">
        <v>-0.56000000000000005</v>
      </c>
      <c r="Q5241" s="6">
        <v>-0.12</v>
      </c>
      <c r="R5241" s="31">
        <v>0.02</v>
      </c>
      <c r="S5241" s="6">
        <v>0.18</v>
      </c>
      <c r="T5241" s="6">
        <v>0.14000000000000001</v>
      </c>
      <c r="U5241" s="6">
        <v>0.06</v>
      </c>
      <c r="V5241" s="6">
        <v>1.2999999999999999E-2</v>
      </c>
      <c r="X5241">
        <f>MROUND(RANK(C5241,C$14:C$10000),$X$2)</f>
        <v>5250</v>
      </c>
      <c r="Y5241">
        <f>MROUND(RANK(D5241,D$14:D$10000),$X$2)</f>
        <v>5250</v>
      </c>
      <c r="Z5241">
        <f>MROUND(RANK(E5241,E$14:E$10000),$X$2)</f>
        <v>5250</v>
      </c>
      <c r="AA5241">
        <f>MROUND(RANK(F5241,F$14:F$10000),$X$2)</f>
        <v>5250</v>
      </c>
      <c r="AB5241">
        <f>MROUND(RANK(G5241,G$14:G$10000),$X$2)</f>
        <v>2950</v>
      </c>
      <c r="AC5241">
        <f>MROUND(RANK(H5241,H$14:H$10000),$X$2)</f>
        <v>5300</v>
      </c>
      <c r="AD5241">
        <f>MROUND(RANK(I5241,I$14:I$10000),$X$2)</f>
        <v>5300</v>
      </c>
      <c r="AE5241">
        <f>SUM(X5241:AC5241)+SUM(Y5241:AA5241)+Y5241*4</f>
        <v>66000</v>
      </c>
    </row>
    <row r="5242" spans="1:31" x14ac:dyDescent="0.2">
      <c r="A5242" s="1">
        <v>45896</v>
      </c>
      <c r="B5242" s="2">
        <v>0.64056712962962958</v>
      </c>
      <c r="C5242" s="11">
        <v>42812255</v>
      </c>
      <c r="D5242" s="12">
        <v>0.27289999999999998</v>
      </c>
      <c r="E5242" s="4">
        <v>0.97072000000000003</v>
      </c>
      <c r="F5242" s="4">
        <v>0.88100000000000001</v>
      </c>
      <c r="G5242" s="12">
        <v>-0.52329999999999999</v>
      </c>
      <c r="H5242" s="12">
        <v>-0.1381</v>
      </c>
      <c r="I5242" s="4">
        <v>-1.764</v>
      </c>
      <c r="J5242" s="29">
        <v>76</v>
      </c>
      <c r="K5242">
        <v>86</v>
      </c>
      <c r="L5242">
        <v>214</v>
      </c>
      <c r="M5242" s="29">
        <v>0.435</v>
      </c>
      <c r="N5242">
        <v>1.45</v>
      </c>
      <c r="O5242">
        <v>1.3</v>
      </c>
      <c r="P5242">
        <v>-0.54</v>
      </c>
      <c r="Q5242">
        <v>-0.125</v>
      </c>
      <c r="R5242" s="33">
        <v>0.06</v>
      </c>
      <c r="S5242">
        <v>0.2</v>
      </c>
      <c r="T5242">
        <v>0.12</v>
      </c>
      <c r="U5242">
        <v>0.27</v>
      </c>
      <c r="V5242">
        <v>4.4999999999999998E-2</v>
      </c>
      <c r="X5242">
        <f>MROUND(RANK(C5242,C$14:C$10000),$X$2)</f>
        <v>5400</v>
      </c>
      <c r="Y5242">
        <f>MROUND(RANK(D5242,D$14:D$10000),$X$2)</f>
        <v>5400</v>
      </c>
      <c r="Z5242">
        <f>MROUND(RANK(E5242,E$14:E$10000),$X$2)</f>
        <v>5400</v>
      </c>
      <c r="AA5242">
        <f>MROUND(RANK(F5242,F$14:F$10000),$X$2)</f>
        <v>5400</v>
      </c>
      <c r="AB5242">
        <f>MROUND(RANK(G5242,G$14:G$10000),$X$2)</f>
        <v>1400</v>
      </c>
      <c r="AC5242">
        <f>MROUND(RANK(H5242,H$14:H$10000),$X$2)</f>
        <v>5200</v>
      </c>
      <c r="AD5242">
        <f>MROUND(RANK(I5242,I$14:I$10000),$X$2)</f>
        <v>5250</v>
      </c>
      <c r="AE5242">
        <f>SUM(X5242:AC5242)+SUM(Y5242:AA5242)+Y5242*4</f>
        <v>66000</v>
      </c>
    </row>
    <row r="5243" spans="1:31" x14ac:dyDescent="0.2">
      <c r="A5243" s="1">
        <v>45893</v>
      </c>
      <c r="B5243" s="2">
        <v>0.58460648148148153</v>
      </c>
      <c r="C5243" s="11">
        <v>617116765</v>
      </c>
      <c r="D5243" s="12">
        <v>0.37469999999999998</v>
      </c>
      <c r="E5243" s="4">
        <v>1.26891</v>
      </c>
      <c r="F5243" s="4">
        <v>1.2</v>
      </c>
      <c r="G5243" s="12">
        <v>-0.72270000000000001</v>
      </c>
      <c r="H5243" s="12">
        <v>-0.13059999999999999</v>
      </c>
      <c r="I5243" s="4">
        <v>-1.895</v>
      </c>
      <c r="J5243" s="29">
        <v>57</v>
      </c>
      <c r="K5243">
        <v>152</v>
      </c>
      <c r="L5243" s="6">
        <v>183</v>
      </c>
      <c r="M5243" s="27">
        <v>0.44500000000000001</v>
      </c>
      <c r="N5243" s="6">
        <v>1.45</v>
      </c>
      <c r="O5243" s="6">
        <v>1.4</v>
      </c>
      <c r="P5243" s="6">
        <v>-0.56000000000000005</v>
      </c>
      <c r="Q5243" s="6">
        <v>-0.12</v>
      </c>
      <c r="R5243" s="31">
        <v>0.02</v>
      </c>
      <c r="S5243" s="6">
        <v>0.18</v>
      </c>
      <c r="T5243" s="6">
        <v>0.14000000000000001</v>
      </c>
      <c r="U5243" s="6">
        <v>0.06</v>
      </c>
      <c r="V5243" s="6">
        <v>1.2999999999999999E-2</v>
      </c>
      <c r="X5243">
        <f>MROUND(RANK(C5243,C$14:C$10000),$X$2)</f>
        <v>5050</v>
      </c>
      <c r="Y5243">
        <f>MROUND(RANK(D5243,D$14:D$10000),$X$2)</f>
        <v>5050</v>
      </c>
      <c r="Z5243">
        <f>MROUND(RANK(E5243,E$14:E$10000),$X$2)</f>
        <v>5100</v>
      </c>
      <c r="AA5243">
        <f>MROUND(RANK(F5243,F$14:F$10000),$X$2)</f>
        <v>5100</v>
      </c>
      <c r="AB5243">
        <f>MROUND(RANK(G5243,G$14:G$10000),$X$2)</f>
        <v>5400</v>
      </c>
      <c r="AC5243">
        <f>MROUND(RANK(H5243,H$14:H$10000),$X$2)</f>
        <v>4900</v>
      </c>
      <c r="AD5243">
        <f>MROUND(RANK(I5243,I$14:I$10000),$X$2)</f>
        <v>5250</v>
      </c>
      <c r="AE5243">
        <f>SUM(X5243:AC5243)+SUM(Y5243:AA5243)+Y5243*4</f>
        <v>66050</v>
      </c>
    </row>
    <row r="5244" spans="1:31" x14ac:dyDescent="0.2">
      <c r="A5244" s="1">
        <v>45894</v>
      </c>
      <c r="B5244" s="2">
        <v>0.93960648148148151</v>
      </c>
      <c r="C5244" s="11">
        <v>225945847</v>
      </c>
      <c r="D5244" s="12">
        <v>0.33539999999999998</v>
      </c>
      <c r="E5244" s="4">
        <v>1.1427499999999999</v>
      </c>
      <c r="F5244" s="4">
        <v>1.0660000000000001</v>
      </c>
      <c r="G5244" s="12">
        <v>-0.5575</v>
      </c>
      <c r="H5244" s="12">
        <v>-0.1414</v>
      </c>
      <c r="I5244" s="4">
        <v>-1.452</v>
      </c>
      <c r="J5244" s="29">
        <v>102</v>
      </c>
      <c r="K5244">
        <v>116</v>
      </c>
      <c r="L5244">
        <v>283</v>
      </c>
      <c r="M5244" s="29">
        <v>0.42499999999999999</v>
      </c>
      <c r="N5244">
        <v>1.35</v>
      </c>
      <c r="O5244">
        <v>1.4</v>
      </c>
      <c r="P5244">
        <v>-0.57999999999999996</v>
      </c>
      <c r="Q5244">
        <v>-0.11</v>
      </c>
      <c r="R5244" s="33">
        <v>4.4999999999999998E-2</v>
      </c>
      <c r="S5244">
        <v>0.15</v>
      </c>
      <c r="T5244">
        <v>0.12</v>
      </c>
      <c r="U5244">
        <v>0.15</v>
      </c>
      <c r="V5244">
        <v>2.5000000000000001E-2</v>
      </c>
      <c r="X5244">
        <f>MROUND(RANK(C5244,C$14:C$10000),$X$2)</f>
        <v>5300</v>
      </c>
      <c r="Y5244">
        <f>MROUND(RANK(D5244,D$14:D$10000),$X$2)</f>
        <v>5300</v>
      </c>
      <c r="Z5244">
        <f>MROUND(RANK(E5244,E$14:E$10000),$X$2)</f>
        <v>5350</v>
      </c>
      <c r="AA5244">
        <f>MROUND(RANK(F5244,F$14:F$10000),$X$2)</f>
        <v>5350</v>
      </c>
      <c r="AB5244">
        <f>MROUND(RANK(G5244,G$14:G$10000),$X$2)</f>
        <v>2250</v>
      </c>
      <c r="AC5244">
        <f>MROUND(RANK(H5244,H$14:H$10000),$X$2)</f>
        <v>5300</v>
      </c>
      <c r="AD5244">
        <f>MROUND(RANK(I5244,I$14:I$10000),$X$2)</f>
        <v>5150</v>
      </c>
      <c r="AE5244">
        <f>SUM(X5244:AC5244)+SUM(Y5244:AA5244)+Y5244*4</f>
        <v>66050</v>
      </c>
    </row>
    <row r="5245" spans="1:31" x14ac:dyDescent="0.2">
      <c r="A5245" s="1">
        <v>45894</v>
      </c>
      <c r="B5245" s="2">
        <v>0.96306712962962959</v>
      </c>
      <c r="C5245" s="11">
        <v>599001337</v>
      </c>
      <c r="D5245" s="12">
        <v>0.3735</v>
      </c>
      <c r="E5245" s="4">
        <v>1.2382599999999999</v>
      </c>
      <c r="F5245" s="4">
        <v>1.1859999999999999</v>
      </c>
      <c r="G5245" s="12">
        <v>-0.66359999999999997</v>
      </c>
      <c r="H5245" s="12">
        <v>-0.13239999999999999</v>
      </c>
      <c r="I5245" s="4">
        <v>-1.036</v>
      </c>
      <c r="J5245" s="29">
        <v>162</v>
      </c>
      <c r="K5245">
        <v>219</v>
      </c>
      <c r="L5245" s="6">
        <v>287</v>
      </c>
      <c r="M5245" s="27">
        <v>0.45500000000000002</v>
      </c>
      <c r="N5245" s="6">
        <v>1.35</v>
      </c>
      <c r="O5245" s="6">
        <v>1.3</v>
      </c>
      <c r="P5245" s="6">
        <v>-0.56000000000000005</v>
      </c>
      <c r="Q5245" s="6">
        <v>-0.105</v>
      </c>
      <c r="R5245" s="31">
        <v>0.03</v>
      </c>
      <c r="S5245" s="6">
        <v>0.18</v>
      </c>
      <c r="T5245" s="6">
        <v>0.14000000000000001</v>
      </c>
      <c r="U5245" s="6">
        <v>0.245</v>
      </c>
      <c r="V5245" s="6">
        <v>4.5499999999999999E-2</v>
      </c>
      <c r="X5245">
        <f>MROUND(RANK(C5245,C$14:C$10000),$X$2)</f>
        <v>5050</v>
      </c>
      <c r="Y5245">
        <f>MROUND(RANK(D5245,D$14:D$10000),$X$2)</f>
        <v>5050</v>
      </c>
      <c r="Z5245">
        <f>MROUND(RANK(E5245,E$14:E$10000),$X$2)</f>
        <v>5200</v>
      </c>
      <c r="AA5245">
        <f>MROUND(RANK(F5245,F$14:F$10000),$X$2)</f>
        <v>5100</v>
      </c>
      <c r="AB5245">
        <f>MROUND(RANK(G5245,G$14:G$10000),$X$2)</f>
        <v>5150</v>
      </c>
      <c r="AC5245">
        <f>MROUND(RANK(H5245,H$14:H$10000),$X$2)</f>
        <v>5000</v>
      </c>
      <c r="AD5245">
        <f>MROUND(RANK(I5245,I$14:I$10000),$X$2)</f>
        <v>4950</v>
      </c>
      <c r="AE5245">
        <f>SUM(X5245:AC5245)+SUM(Y5245:AA5245)+Y5245*4</f>
        <v>66100</v>
      </c>
    </row>
    <row r="5246" spans="1:31" x14ac:dyDescent="0.2">
      <c r="A5246" s="1">
        <v>45893</v>
      </c>
      <c r="B5246" s="2">
        <v>0.69622685185185185</v>
      </c>
      <c r="C5246" s="11">
        <v>505507452</v>
      </c>
      <c r="D5246" s="12">
        <v>0.36680000000000001</v>
      </c>
      <c r="E5246" s="4">
        <v>1.2720100000000001</v>
      </c>
      <c r="F5246" s="4">
        <v>1.1779999999999999</v>
      </c>
      <c r="G5246" s="12">
        <v>-0.62180000000000002</v>
      </c>
      <c r="H5246" s="12">
        <v>-0.1326</v>
      </c>
      <c r="I5246" s="4">
        <v>-1.6970000000000001</v>
      </c>
      <c r="J5246" s="29">
        <v>54</v>
      </c>
      <c r="K5246">
        <v>103</v>
      </c>
      <c r="L5246" s="6">
        <v>174</v>
      </c>
      <c r="M5246" s="27">
        <v>0.44500000000000001</v>
      </c>
      <c r="N5246" s="6">
        <v>1.45</v>
      </c>
      <c r="O5246" s="6">
        <v>1.4</v>
      </c>
      <c r="P5246" s="6">
        <v>-0.56000000000000005</v>
      </c>
      <c r="Q5246" s="6">
        <v>-0.12</v>
      </c>
      <c r="R5246" s="31">
        <v>0.02</v>
      </c>
      <c r="S5246" s="6">
        <v>0.18</v>
      </c>
      <c r="T5246" s="6">
        <v>0.14000000000000001</v>
      </c>
      <c r="U5246" s="6">
        <v>0.06</v>
      </c>
      <c r="V5246" s="6">
        <v>1.2999999999999999E-2</v>
      </c>
      <c r="X5246">
        <f>MROUND(RANK(C5246,C$14:C$10000),$X$2)</f>
        <v>5150</v>
      </c>
      <c r="Y5246">
        <f>MROUND(RANK(D5246,D$14:D$10000),$X$2)</f>
        <v>5150</v>
      </c>
      <c r="Z5246">
        <f>MROUND(RANK(E5246,E$14:E$10000),$X$2)</f>
        <v>5100</v>
      </c>
      <c r="AA5246">
        <f>MROUND(RANK(F5246,F$14:F$10000),$X$2)</f>
        <v>5150</v>
      </c>
      <c r="AB5246">
        <f>MROUND(RANK(G5246,G$14:G$10000),$X$2)</f>
        <v>4600</v>
      </c>
      <c r="AC5246">
        <f>MROUND(RANK(H5246,H$14:H$10000),$X$2)</f>
        <v>5000</v>
      </c>
      <c r="AD5246">
        <f>MROUND(RANK(I5246,I$14:I$10000),$X$2)</f>
        <v>5200</v>
      </c>
      <c r="AE5246">
        <f>SUM(X5246:AC5246)+SUM(Y5246:AA5246)+Y5246*4</f>
        <v>66150</v>
      </c>
    </row>
    <row r="5247" spans="1:31" x14ac:dyDescent="0.2">
      <c r="A5247" s="1">
        <v>45894</v>
      </c>
      <c r="B5247" s="2">
        <v>0.78354166666666669</v>
      </c>
      <c r="C5247" s="11">
        <v>236357621</v>
      </c>
      <c r="D5247" s="12">
        <v>0.3372</v>
      </c>
      <c r="E5247" s="4">
        <v>1.2634700000000001</v>
      </c>
      <c r="F5247" s="4">
        <v>1.1339999999999999</v>
      </c>
      <c r="G5247" s="12">
        <v>-0.61909999999999998</v>
      </c>
      <c r="H5247" s="12">
        <v>-0.1193</v>
      </c>
      <c r="I5247" s="4">
        <v>-1.0329999999999999</v>
      </c>
      <c r="J5247" s="29">
        <v>32</v>
      </c>
      <c r="K5247">
        <v>59</v>
      </c>
      <c r="L5247" s="6">
        <v>163</v>
      </c>
      <c r="M5247" s="27">
        <v>0.44500000000000001</v>
      </c>
      <c r="N5247" s="6">
        <v>1.35</v>
      </c>
      <c r="O5247" s="6">
        <v>1.3</v>
      </c>
      <c r="P5247" s="6">
        <v>-0.54</v>
      </c>
      <c r="Q5247" s="6">
        <v>-0.11</v>
      </c>
      <c r="R5247" s="31">
        <v>0.05</v>
      </c>
      <c r="S5247" s="6">
        <v>0.18</v>
      </c>
      <c r="T5247" s="6">
        <v>0.12</v>
      </c>
      <c r="U5247" s="6">
        <v>0.105</v>
      </c>
      <c r="V5247" s="6">
        <v>2.4E-2</v>
      </c>
      <c r="X5247">
        <f>MROUND(RANK(C5247,C$14:C$10000),$X$2)</f>
        <v>5300</v>
      </c>
      <c r="Y5247">
        <f>MROUND(RANK(D5247,D$14:D$10000),$X$2)</f>
        <v>5300</v>
      </c>
      <c r="Z5247">
        <f>MROUND(RANK(E5247,E$14:E$10000),$X$2)</f>
        <v>5150</v>
      </c>
      <c r="AA5247">
        <f>MROUND(RANK(F5247,F$14:F$10000),$X$2)</f>
        <v>5250</v>
      </c>
      <c r="AB5247">
        <f>MROUND(RANK(G5247,G$14:G$10000),$X$2)</f>
        <v>4550</v>
      </c>
      <c r="AC5247">
        <f>MROUND(RANK(H5247,H$14:H$10000),$X$2)</f>
        <v>3700</v>
      </c>
      <c r="AD5247">
        <f>MROUND(RANK(I5247,I$14:I$10000),$X$2)</f>
        <v>4950</v>
      </c>
      <c r="AE5247">
        <f>SUM(X5247:AC5247)+SUM(Y5247:AA5247)+Y5247*4</f>
        <v>66150</v>
      </c>
    </row>
    <row r="5248" spans="1:31" x14ac:dyDescent="0.2">
      <c r="A5248" s="1">
        <v>45896</v>
      </c>
      <c r="B5248" s="2">
        <v>0.9114930555555556</v>
      </c>
      <c r="C5248" s="11">
        <v>399275214</v>
      </c>
      <c r="D5248" s="12">
        <v>0.35759999999999997</v>
      </c>
      <c r="E5248" s="4">
        <v>1.2577</v>
      </c>
      <c r="F5248" s="4">
        <v>1.157</v>
      </c>
      <c r="G5248" s="12">
        <v>-0.62180000000000002</v>
      </c>
      <c r="H5248" s="12">
        <v>-0.12540000000000001</v>
      </c>
      <c r="I5248" s="4">
        <v>-1.1459999999999999</v>
      </c>
      <c r="J5248" s="29">
        <v>65</v>
      </c>
      <c r="K5248">
        <v>89</v>
      </c>
      <c r="L5248" s="6">
        <v>144</v>
      </c>
      <c r="M5248" s="27">
        <v>0.46500000000000002</v>
      </c>
      <c r="N5248" s="6">
        <v>1.45</v>
      </c>
      <c r="O5248" s="6">
        <v>1.45</v>
      </c>
      <c r="P5248" s="6">
        <v>-0.54</v>
      </c>
      <c r="Q5248" s="6">
        <v>-0.12</v>
      </c>
      <c r="R5248" s="31">
        <v>0.06</v>
      </c>
      <c r="S5248" s="6">
        <v>0.16500000000000001</v>
      </c>
      <c r="T5248" s="6">
        <v>0.12</v>
      </c>
      <c r="U5248" s="6">
        <v>0.315</v>
      </c>
      <c r="V5248" s="6">
        <v>7.1999999999999995E-2</v>
      </c>
      <c r="X5248">
        <f>MROUND(RANK(C5248,C$14:C$10000),$X$2)</f>
        <v>5200</v>
      </c>
      <c r="Y5248">
        <f>MROUND(RANK(D5248,D$14:D$10000),$X$2)</f>
        <v>5200</v>
      </c>
      <c r="Z5248">
        <f>MROUND(RANK(E5248,E$14:E$10000),$X$2)</f>
        <v>5150</v>
      </c>
      <c r="AA5248">
        <f>MROUND(RANK(F5248,F$14:F$10000),$X$2)</f>
        <v>5200</v>
      </c>
      <c r="AB5248">
        <f>MROUND(RANK(G5248,G$14:G$10000),$X$2)</f>
        <v>4600</v>
      </c>
      <c r="AC5248">
        <f>MROUND(RANK(H5248,H$14:H$10000),$X$2)</f>
        <v>4450</v>
      </c>
      <c r="AD5248">
        <f>MROUND(RANK(I5248,I$14:I$10000),$X$2)</f>
        <v>5050</v>
      </c>
      <c r="AE5248">
        <f>SUM(X5248:AC5248)+SUM(Y5248:AA5248)+Y5248*4</f>
        <v>66150</v>
      </c>
    </row>
    <row r="5249" spans="1:31" x14ac:dyDescent="0.2">
      <c r="A5249" s="1">
        <v>45897</v>
      </c>
      <c r="B5249" s="2">
        <v>0.42748842592592595</v>
      </c>
      <c r="C5249" s="11">
        <v>526941032</v>
      </c>
      <c r="D5249" s="12">
        <v>0.36849999999999999</v>
      </c>
      <c r="E5249" s="4">
        <v>1.2712600000000001</v>
      </c>
      <c r="F5249" s="4">
        <v>1.1919999999999999</v>
      </c>
      <c r="G5249" s="12">
        <v>-0.64219999999999999</v>
      </c>
      <c r="H5249" s="12">
        <v>-0.13450000000000001</v>
      </c>
      <c r="I5249" s="4">
        <v>-1.76</v>
      </c>
      <c r="J5249" s="29">
        <v>90</v>
      </c>
      <c r="K5249">
        <v>150</v>
      </c>
      <c r="L5249" s="6">
        <v>288</v>
      </c>
      <c r="M5249" s="27">
        <v>0.435</v>
      </c>
      <c r="N5249" s="6">
        <v>1.35</v>
      </c>
      <c r="O5249" s="6">
        <v>1.45</v>
      </c>
      <c r="P5249" s="6">
        <v>-0.54</v>
      </c>
      <c r="Q5249" s="6">
        <v>-0.12</v>
      </c>
      <c r="R5249" s="31">
        <v>0.05</v>
      </c>
      <c r="S5249" s="6">
        <v>0.2</v>
      </c>
      <c r="T5249" s="6">
        <v>0.04</v>
      </c>
      <c r="U5249" s="6">
        <v>0.22500000000000001</v>
      </c>
      <c r="V5249" s="6">
        <v>8.5499999999999896E-2</v>
      </c>
      <c r="X5249">
        <f>MROUND(RANK(C5249,C$14:C$10000),$X$2)</f>
        <v>5100</v>
      </c>
      <c r="Y5249">
        <f>MROUND(RANK(D5249,D$14:D$10000),$X$2)</f>
        <v>5100</v>
      </c>
      <c r="Z5249">
        <f>MROUND(RANK(E5249,E$14:E$10000),$X$2)</f>
        <v>5100</v>
      </c>
      <c r="AA5249">
        <f>MROUND(RANK(F5249,F$14:F$10000),$X$2)</f>
        <v>5100</v>
      </c>
      <c r="AB5249">
        <f>MROUND(RANK(G5249,G$14:G$10000),$X$2)</f>
        <v>4950</v>
      </c>
      <c r="AC5249">
        <f>MROUND(RANK(H5249,H$14:H$10000),$X$2)</f>
        <v>5100</v>
      </c>
      <c r="AD5249">
        <f>MROUND(RANK(I5249,I$14:I$10000),$X$2)</f>
        <v>5250</v>
      </c>
      <c r="AE5249">
        <f>SUM(X5249:AC5249)+SUM(Y5249:AA5249)+Y5249*4</f>
        <v>66150</v>
      </c>
    </row>
    <row r="5250" spans="1:31" x14ac:dyDescent="0.2">
      <c r="A5250" s="1">
        <v>45893</v>
      </c>
      <c r="B5250" s="2">
        <v>0.69620370370370366</v>
      </c>
      <c r="C5250" s="11">
        <v>152745384</v>
      </c>
      <c r="D5250" s="12">
        <v>0.32040000000000002</v>
      </c>
      <c r="E5250" s="4">
        <v>1.1011500000000001</v>
      </c>
      <c r="F5250" s="4">
        <v>1.0209999999999999</v>
      </c>
      <c r="G5250" s="12">
        <v>-0.55030000000000001</v>
      </c>
      <c r="H5250" s="12">
        <v>-0.14649999999999999</v>
      </c>
      <c r="I5250" s="4">
        <v>-2.5499999999999998</v>
      </c>
      <c r="J5250" s="29">
        <v>77</v>
      </c>
      <c r="K5250">
        <v>121</v>
      </c>
      <c r="L5250">
        <v>190</v>
      </c>
      <c r="M5250" s="29">
        <v>0.44500000000000001</v>
      </c>
      <c r="N5250">
        <v>1.45</v>
      </c>
      <c r="O5250">
        <v>1.4</v>
      </c>
      <c r="P5250">
        <v>-0.56000000000000005</v>
      </c>
      <c r="Q5250">
        <v>-0.12</v>
      </c>
      <c r="R5250" s="33">
        <v>0.02</v>
      </c>
      <c r="S5250">
        <v>0.18</v>
      </c>
      <c r="T5250">
        <v>0.14000000000000001</v>
      </c>
      <c r="U5250">
        <v>0.06</v>
      </c>
      <c r="V5250">
        <v>1.2999999999999999E-2</v>
      </c>
      <c r="X5250">
        <f>MROUND(RANK(C5250,C$14:C$10000),$X$2)</f>
        <v>5350</v>
      </c>
      <c r="Y5250">
        <f>MROUND(RANK(D5250,D$14:D$10000),$X$2)</f>
        <v>5350</v>
      </c>
      <c r="Z5250">
        <f>MROUND(RANK(E5250,E$14:E$10000),$X$2)</f>
        <v>5400</v>
      </c>
      <c r="AA5250">
        <f>MROUND(RANK(F5250,F$14:F$10000),$X$2)</f>
        <v>5400</v>
      </c>
      <c r="AB5250">
        <f>MROUND(RANK(G5250,G$14:G$10000),$X$2)</f>
        <v>1800</v>
      </c>
      <c r="AC5250">
        <f>MROUND(RANK(H5250,H$14:H$10000),$X$2)</f>
        <v>5350</v>
      </c>
      <c r="AD5250">
        <f>MROUND(RANK(I5250,I$14:I$10000),$X$2)</f>
        <v>5350</v>
      </c>
      <c r="AE5250">
        <f>SUM(X5250:AC5250)+SUM(Y5250:AA5250)+Y5250*4</f>
        <v>66200</v>
      </c>
    </row>
    <row r="5251" spans="1:31" x14ac:dyDescent="0.2">
      <c r="A5251" s="1">
        <v>45893</v>
      </c>
      <c r="B5251" s="2">
        <v>0.98637731481481483</v>
      </c>
      <c r="C5251" s="11">
        <v>536301595</v>
      </c>
      <c r="D5251" s="12">
        <v>0.36919999999999997</v>
      </c>
      <c r="E5251" s="4">
        <v>1.2633399999999999</v>
      </c>
      <c r="F5251" s="4">
        <v>1.175</v>
      </c>
      <c r="G5251" s="12">
        <v>-0.62180000000000002</v>
      </c>
      <c r="H5251" s="12">
        <v>-0.1411</v>
      </c>
      <c r="I5251" s="4">
        <v>-1.8180000000000001</v>
      </c>
      <c r="J5251" s="29">
        <v>70</v>
      </c>
      <c r="K5251">
        <v>73</v>
      </c>
      <c r="L5251">
        <v>103</v>
      </c>
      <c r="M5251" s="29">
        <v>0.44500000000000001</v>
      </c>
      <c r="N5251">
        <v>1.45</v>
      </c>
      <c r="O5251">
        <v>1.4</v>
      </c>
      <c r="P5251">
        <v>-0.56000000000000005</v>
      </c>
      <c r="Q5251">
        <v>-0.12</v>
      </c>
      <c r="R5251" s="33">
        <v>0.02</v>
      </c>
      <c r="S5251">
        <v>0.18</v>
      </c>
      <c r="T5251">
        <v>0.14000000000000001</v>
      </c>
      <c r="U5251">
        <v>0.06</v>
      </c>
      <c r="V5251">
        <v>1.2999999999999999E-2</v>
      </c>
      <c r="X5251">
        <f>MROUND(RANK(C5251,C$14:C$10000),$X$2)</f>
        <v>5100</v>
      </c>
      <c r="Y5251">
        <f>MROUND(RANK(D5251,D$14:D$10000),$X$2)</f>
        <v>5100</v>
      </c>
      <c r="Z5251">
        <f>MROUND(RANK(E5251,E$14:E$10000),$X$2)</f>
        <v>5150</v>
      </c>
      <c r="AA5251">
        <f>MROUND(RANK(F5251,F$14:F$10000),$X$2)</f>
        <v>5150</v>
      </c>
      <c r="AB5251">
        <f>MROUND(RANK(G5251,G$14:G$10000),$X$2)</f>
        <v>4600</v>
      </c>
      <c r="AC5251">
        <f>MROUND(RANK(H5251,H$14:H$10000),$X$2)</f>
        <v>5300</v>
      </c>
      <c r="AD5251">
        <f>MROUND(RANK(I5251,I$14:I$10000),$X$2)</f>
        <v>5250</v>
      </c>
      <c r="AE5251">
        <f>SUM(X5251:AC5251)+SUM(Y5251:AA5251)+Y5251*4</f>
        <v>66200</v>
      </c>
    </row>
    <row r="5252" spans="1:31" x14ac:dyDescent="0.2">
      <c r="A5252" s="1">
        <v>45894</v>
      </c>
      <c r="B5252" s="2">
        <v>0.51513888888888892</v>
      </c>
      <c r="C5252" s="11">
        <v>410919894</v>
      </c>
      <c r="D5252" s="12">
        <v>0.35870000000000002</v>
      </c>
      <c r="E5252" s="4">
        <v>1.2532300000000001</v>
      </c>
      <c r="F5252" s="4">
        <v>1.1559999999999999</v>
      </c>
      <c r="G5252" s="12">
        <v>-0.62180000000000002</v>
      </c>
      <c r="H5252" s="12">
        <v>-0.12640000000000001</v>
      </c>
      <c r="I5252" s="4">
        <v>-1.7350000000000001</v>
      </c>
      <c r="J5252" s="29">
        <v>64</v>
      </c>
      <c r="K5252">
        <v>90</v>
      </c>
      <c r="L5252">
        <v>145</v>
      </c>
      <c r="M5252" s="29">
        <v>0.44500000000000001</v>
      </c>
      <c r="N5252">
        <v>1.45</v>
      </c>
      <c r="O5252">
        <v>1.4</v>
      </c>
      <c r="P5252">
        <v>-0.56000000000000005</v>
      </c>
      <c r="Q5252">
        <v>-0.12</v>
      </c>
      <c r="R5252" s="33">
        <v>0.02</v>
      </c>
      <c r="S5252">
        <v>0.18</v>
      </c>
      <c r="T5252">
        <v>0.14000000000000001</v>
      </c>
      <c r="U5252">
        <v>0.06</v>
      </c>
      <c r="V5252">
        <v>1.2999999999999999E-2</v>
      </c>
      <c r="X5252">
        <f>MROUND(RANK(C5252,C$14:C$10000),$X$2)</f>
        <v>5200</v>
      </c>
      <c r="Y5252">
        <f>MROUND(RANK(D5252,D$14:D$10000),$X$2)</f>
        <v>5200</v>
      </c>
      <c r="Z5252">
        <f>MROUND(RANK(E5252,E$14:E$10000),$X$2)</f>
        <v>5150</v>
      </c>
      <c r="AA5252">
        <f>MROUND(RANK(F5252,F$14:F$10000),$X$2)</f>
        <v>5200</v>
      </c>
      <c r="AB5252">
        <f>MROUND(RANK(G5252,G$14:G$10000),$X$2)</f>
        <v>4600</v>
      </c>
      <c r="AC5252">
        <f>MROUND(RANK(H5252,H$14:H$10000),$X$2)</f>
        <v>4550</v>
      </c>
      <c r="AD5252">
        <f>MROUND(RANK(I5252,I$14:I$10000),$X$2)</f>
        <v>5250</v>
      </c>
      <c r="AE5252">
        <f>SUM(X5252:AC5252)+SUM(Y5252:AA5252)+Y5252*4</f>
        <v>66250</v>
      </c>
    </row>
    <row r="5253" spans="1:31" x14ac:dyDescent="0.2">
      <c r="A5253" s="1">
        <v>45894</v>
      </c>
      <c r="B5253" s="2">
        <v>0.62868055555555558</v>
      </c>
      <c r="C5253" s="11">
        <v>455426552</v>
      </c>
      <c r="D5253" s="12">
        <v>0.36270000000000002</v>
      </c>
      <c r="E5253" s="4">
        <v>1.2785599999999999</v>
      </c>
      <c r="F5253" s="4">
        <v>1.1859999999999999</v>
      </c>
      <c r="G5253" s="12">
        <v>-0.62909999999999999</v>
      </c>
      <c r="H5253" s="12">
        <v>-0.13320000000000001</v>
      </c>
      <c r="I5253" s="4">
        <v>-1.139</v>
      </c>
      <c r="J5253" s="29">
        <v>61</v>
      </c>
      <c r="K5253">
        <v>91</v>
      </c>
      <c r="L5253">
        <v>188</v>
      </c>
      <c r="M5253" s="29">
        <v>0.42499999999999999</v>
      </c>
      <c r="N5253">
        <v>1.35</v>
      </c>
      <c r="O5253">
        <v>1.35</v>
      </c>
      <c r="P5253">
        <v>-0.54</v>
      </c>
      <c r="Q5253">
        <v>-0.11</v>
      </c>
      <c r="R5253" s="33">
        <v>0.06</v>
      </c>
      <c r="S5253">
        <v>0.2</v>
      </c>
      <c r="T5253">
        <v>0.16</v>
      </c>
      <c r="U5253">
        <v>0.06</v>
      </c>
      <c r="V5253">
        <v>1.2999999999999999E-2</v>
      </c>
      <c r="X5253">
        <f>MROUND(RANK(C5253,C$14:C$10000),$X$2)</f>
        <v>5150</v>
      </c>
      <c r="Y5253">
        <f>MROUND(RANK(D5253,D$14:D$10000),$X$2)</f>
        <v>5150</v>
      </c>
      <c r="Z5253">
        <f>MROUND(RANK(E5253,E$14:E$10000),$X$2)</f>
        <v>5100</v>
      </c>
      <c r="AA5253">
        <f>MROUND(RANK(F5253,F$14:F$10000),$X$2)</f>
        <v>5100</v>
      </c>
      <c r="AB5253">
        <f>MROUND(RANK(G5253,G$14:G$10000),$X$2)</f>
        <v>4750</v>
      </c>
      <c r="AC5253">
        <f>MROUND(RANK(H5253,H$14:H$10000),$X$2)</f>
        <v>5050</v>
      </c>
      <c r="AD5253">
        <f>MROUND(RANK(I5253,I$14:I$10000),$X$2)</f>
        <v>5050</v>
      </c>
      <c r="AE5253">
        <f>SUM(X5253:AC5253)+SUM(Y5253:AA5253)+Y5253*4</f>
        <v>66250</v>
      </c>
    </row>
    <row r="5254" spans="1:31" x14ac:dyDescent="0.2">
      <c r="A5254" s="1">
        <v>45894</v>
      </c>
      <c r="B5254" s="2">
        <v>0.94568287037037035</v>
      </c>
      <c r="C5254" s="11">
        <v>199854577</v>
      </c>
      <c r="D5254" s="12">
        <v>0.33069999999999999</v>
      </c>
      <c r="E5254" s="4">
        <v>1.1430199999999999</v>
      </c>
      <c r="F5254" s="4">
        <v>1.0529999999999999</v>
      </c>
      <c r="G5254" s="12">
        <v>-0.55179999999999996</v>
      </c>
      <c r="H5254" s="12">
        <v>-0.13769999999999999</v>
      </c>
      <c r="I5254" s="4">
        <v>-1.516</v>
      </c>
      <c r="J5254" s="29">
        <v>80</v>
      </c>
      <c r="K5254">
        <v>156</v>
      </c>
      <c r="L5254" s="6">
        <v>284</v>
      </c>
      <c r="M5254" s="27">
        <v>0.44500000000000001</v>
      </c>
      <c r="N5254" s="6">
        <v>1.45</v>
      </c>
      <c r="O5254" s="6">
        <v>1.4</v>
      </c>
      <c r="P5254" s="6">
        <v>-0.54</v>
      </c>
      <c r="Q5254" s="6">
        <v>-0.12</v>
      </c>
      <c r="R5254" s="31">
        <v>0.04</v>
      </c>
      <c r="S5254" s="6">
        <v>0.18</v>
      </c>
      <c r="T5254" s="6">
        <v>0.14000000000000001</v>
      </c>
      <c r="U5254" s="6">
        <v>0.125</v>
      </c>
      <c r="V5254" s="6">
        <v>0.04</v>
      </c>
      <c r="X5254">
        <f>MROUND(RANK(C5254,C$14:C$10000),$X$2)</f>
        <v>5350</v>
      </c>
      <c r="Y5254">
        <f>MROUND(RANK(D5254,D$14:D$10000),$X$2)</f>
        <v>5350</v>
      </c>
      <c r="Z5254">
        <f>MROUND(RANK(E5254,E$14:E$10000),$X$2)</f>
        <v>5350</v>
      </c>
      <c r="AA5254">
        <f>MROUND(RANK(F5254,F$14:F$10000),$X$2)</f>
        <v>5350</v>
      </c>
      <c r="AB5254">
        <f>MROUND(RANK(G5254,G$14:G$10000),$X$2)</f>
        <v>2200</v>
      </c>
      <c r="AC5254">
        <f>MROUND(RANK(H5254,H$14:H$10000),$X$2)</f>
        <v>5200</v>
      </c>
      <c r="AD5254">
        <f>MROUND(RANK(I5254,I$14:I$10000),$X$2)</f>
        <v>5150</v>
      </c>
      <c r="AE5254">
        <f>SUM(X5254:AC5254)+SUM(Y5254:AA5254)+Y5254*4</f>
        <v>66250</v>
      </c>
    </row>
    <row r="5255" spans="1:31" x14ac:dyDescent="0.2">
      <c r="A5255" s="1">
        <v>45894</v>
      </c>
      <c r="B5255" s="2">
        <v>3.2511574074074075E-2</v>
      </c>
      <c r="C5255" s="11">
        <v>492694706</v>
      </c>
      <c r="D5255" s="12">
        <v>0.36580000000000001</v>
      </c>
      <c r="E5255" s="4">
        <v>1.26633</v>
      </c>
      <c r="F5255" s="4">
        <v>1.1830000000000001</v>
      </c>
      <c r="G5255" s="12">
        <v>-0.62180000000000002</v>
      </c>
      <c r="H5255" s="12">
        <v>-0.13689999999999999</v>
      </c>
      <c r="I5255" s="4">
        <v>-1.772</v>
      </c>
      <c r="J5255" s="29">
        <v>67</v>
      </c>
      <c r="K5255">
        <v>74</v>
      </c>
      <c r="L5255" s="6">
        <v>104</v>
      </c>
      <c r="M5255" s="27">
        <v>0.44500000000000001</v>
      </c>
      <c r="N5255" s="6">
        <v>1.45</v>
      </c>
      <c r="O5255" s="6">
        <v>1.4</v>
      </c>
      <c r="P5255" s="6">
        <v>-0.56000000000000005</v>
      </c>
      <c r="Q5255" s="6">
        <v>-0.12</v>
      </c>
      <c r="R5255" s="31">
        <v>0.02</v>
      </c>
      <c r="S5255" s="6">
        <v>0.18</v>
      </c>
      <c r="T5255" s="6">
        <v>0.14000000000000001</v>
      </c>
      <c r="U5255" s="6">
        <v>0.06</v>
      </c>
      <c r="V5255" s="6">
        <v>1.2999999999999999E-2</v>
      </c>
      <c r="X5255">
        <f>MROUND(RANK(C5255,C$14:C$10000),$X$2)</f>
        <v>5150</v>
      </c>
      <c r="Y5255">
        <f>MROUND(RANK(D5255,D$14:D$10000),$X$2)</f>
        <v>5150</v>
      </c>
      <c r="Z5255">
        <f>MROUND(RANK(E5255,E$14:E$10000),$X$2)</f>
        <v>5150</v>
      </c>
      <c r="AA5255">
        <f>MROUND(RANK(F5255,F$14:F$10000),$X$2)</f>
        <v>5100</v>
      </c>
      <c r="AB5255">
        <f>MROUND(RANK(G5255,G$14:G$10000),$X$2)</f>
        <v>4600</v>
      </c>
      <c r="AC5255">
        <f>MROUND(RANK(H5255,H$14:H$10000),$X$2)</f>
        <v>5150</v>
      </c>
      <c r="AD5255">
        <f>MROUND(RANK(I5255,I$14:I$10000),$X$2)</f>
        <v>5250</v>
      </c>
      <c r="AE5255">
        <f>SUM(X5255:AC5255)+SUM(Y5255:AA5255)+Y5255*4</f>
        <v>66300</v>
      </c>
    </row>
    <row r="5256" spans="1:31" x14ac:dyDescent="0.2">
      <c r="A5256" s="1">
        <v>45893</v>
      </c>
      <c r="B5256" s="2">
        <v>0.58748842592592587</v>
      </c>
      <c r="C5256" s="11">
        <v>438076629</v>
      </c>
      <c r="D5256" s="12">
        <v>0.36120000000000002</v>
      </c>
      <c r="E5256" s="4">
        <v>1.23542</v>
      </c>
      <c r="F5256" s="4">
        <v>1.159</v>
      </c>
      <c r="G5256" s="12">
        <v>-0.62790000000000001</v>
      </c>
      <c r="H5256" s="12">
        <v>-0.12870000000000001</v>
      </c>
      <c r="I5256" s="4">
        <v>-1.9550000000000001</v>
      </c>
      <c r="J5256" s="29">
        <v>52</v>
      </c>
      <c r="K5256">
        <v>153</v>
      </c>
      <c r="L5256">
        <v>198</v>
      </c>
      <c r="M5256" s="29">
        <v>0.45500000000000002</v>
      </c>
      <c r="N5256">
        <v>1.45</v>
      </c>
      <c r="O5256">
        <v>1.45</v>
      </c>
      <c r="P5256">
        <v>-0.56000000000000005</v>
      </c>
      <c r="Q5256">
        <v>-0.12</v>
      </c>
      <c r="R5256" s="33">
        <v>0.02</v>
      </c>
      <c r="S5256">
        <v>0.2</v>
      </c>
      <c r="T5256">
        <v>0.12</v>
      </c>
      <c r="U5256">
        <v>0.06</v>
      </c>
      <c r="V5256">
        <v>1.9E-2</v>
      </c>
      <c r="X5256">
        <f>MROUND(RANK(C5256,C$14:C$10000),$X$2)</f>
        <v>5150</v>
      </c>
      <c r="Y5256">
        <f>MROUND(RANK(D5256,D$14:D$10000),$X$2)</f>
        <v>5150</v>
      </c>
      <c r="Z5256">
        <f>MROUND(RANK(E5256,E$14:E$10000),$X$2)</f>
        <v>5200</v>
      </c>
      <c r="AA5256">
        <f>MROUND(RANK(F5256,F$14:F$10000),$X$2)</f>
        <v>5200</v>
      </c>
      <c r="AB5256">
        <f>MROUND(RANK(G5256,G$14:G$10000),$X$2)</f>
        <v>4750</v>
      </c>
      <c r="AC5256">
        <f>MROUND(RANK(H5256,H$14:H$10000),$X$2)</f>
        <v>4750</v>
      </c>
      <c r="AD5256">
        <f>MROUND(RANK(I5256,I$14:I$10000),$X$2)</f>
        <v>5300</v>
      </c>
      <c r="AE5256">
        <f>SUM(X5256:AC5256)+SUM(Y5256:AA5256)+Y5256*4</f>
        <v>66350</v>
      </c>
    </row>
    <row r="5257" spans="1:31" x14ac:dyDescent="0.2">
      <c r="A5257" s="1">
        <v>45894</v>
      </c>
      <c r="B5257" s="2">
        <v>0.66560185185185183</v>
      </c>
      <c r="C5257" s="11">
        <v>224820368</v>
      </c>
      <c r="D5257" s="12">
        <v>0.3352</v>
      </c>
      <c r="E5257" s="4">
        <v>1.1594500000000001</v>
      </c>
      <c r="F5257" s="4">
        <v>1.0740000000000001</v>
      </c>
      <c r="G5257" s="12">
        <v>-0.57189999999999996</v>
      </c>
      <c r="H5257" s="12">
        <v>-0.14019999999999999</v>
      </c>
      <c r="I5257" s="4">
        <v>-1.4730000000000001</v>
      </c>
      <c r="J5257" s="29">
        <v>52</v>
      </c>
      <c r="K5257">
        <v>132</v>
      </c>
      <c r="L5257" s="6">
        <v>185</v>
      </c>
      <c r="M5257" s="27">
        <v>0.435</v>
      </c>
      <c r="N5257" s="6">
        <v>1.35</v>
      </c>
      <c r="O5257" s="6">
        <v>1.45</v>
      </c>
      <c r="P5257" s="6">
        <v>-0.57999999999999996</v>
      </c>
      <c r="Q5257" s="6">
        <v>-0.125</v>
      </c>
      <c r="R5257" s="31">
        <v>0.04</v>
      </c>
      <c r="S5257" s="6">
        <v>0.18</v>
      </c>
      <c r="T5257" s="6">
        <v>0.12</v>
      </c>
      <c r="U5257" s="6">
        <v>7.0000000000000007E-2</v>
      </c>
      <c r="V5257" s="6">
        <v>1.9E-2</v>
      </c>
      <c r="X5257">
        <f>MROUND(RANK(C5257,C$14:C$10000),$X$2)</f>
        <v>5300</v>
      </c>
      <c r="Y5257">
        <f>MROUND(RANK(D5257,D$14:D$10000),$X$2)</f>
        <v>5300</v>
      </c>
      <c r="Z5257">
        <f>MROUND(RANK(E5257,E$14:E$10000),$X$2)</f>
        <v>5300</v>
      </c>
      <c r="AA5257">
        <f>MROUND(RANK(F5257,F$14:F$10000),$X$2)</f>
        <v>5300</v>
      </c>
      <c r="AB5257">
        <f>MROUND(RANK(G5257,G$14:G$10000),$X$2)</f>
        <v>2800</v>
      </c>
      <c r="AC5257">
        <f>MROUND(RANK(H5257,H$14:H$10000),$X$2)</f>
        <v>5250</v>
      </c>
      <c r="AD5257">
        <f>MROUND(RANK(I5257,I$14:I$10000),$X$2)</f>
        <v>5150</v>
      </c>
      <c r="AE5257">
        <f>SUM(X5257:AC5257)+SUM(Y5257:AA5257)+Y5257*4</f>
        <v>66350</v>
      </c>
    </row>
    <row r="5258" spans="1:31" x14ac:dyDescent="0.2">
      <c r="A5258" s="1">
        <v>45894</v>
      </c>
      <c r="B5258" s="2">
        <v>0.67674768518518513</v>
      </c>
      <c r="C5258" s="11">
        <v>524948119</v>
      </c>
      <c r="D5258" s="12">
        <v>0.36830000000000002</v>
      </c>
      <c r="E5258" s="4">
        <v>1.27522</v>
      </c>
      <c r="F5258" s="4">
        <v>1.1910000000000001</v>
      </c>
      <c r="G5258" s="12">
        <v>-0.65749999999999997</v>
      </c>
      <c r="H5258" s="12">
        <v>-0.13619999999999999</v>
      </c>
      <c r="I5258" s="4">
        <v>-1.4870000000000001</v>
      </c>
      <c r="J5258" s="29">
        <v>67</v>
      </c>
      <c r="K5258">
        <v>68</v>
      </c>
      <c r="L5258">
        <v>118</v>
      </c>
      <c r="M5258" s="29">
        <v>0.44500000000000001</v>
      </c>
      <c r="N5258">
        <v>1.45</v>
      </c>
      <c r="O5258">
        <v>1.45</v>
      </c>
      <c r="P5258">
        <v>-0.56000000000000005</v>
      </c>
      <c r="Q5258">
        <v>-0.125</v>
      </c>
      <c r="R5258" s="33">
        <v>0.04</v>
      </c>
      <c r="S5258">
        <v>0.2</v>
      </c>
      <c r="T5258">
        <v>0.12</v>
      </c>
      <c r="U5258">
        <v>0.06</v>
      </c>
      <c r="V5258">
        <v>1.2999999999999999E-2</v>
      </c>
      <c r="X5258">
        <f>MROUND(RANK(C5258,C$14:C$10000),$X$2)</f>
        <v>5100</v>
      </c>
      <c r="Y5258">
        <f>MROUND(RANK(D5258,D$14:D$10000),$X$2)</f>
        <v>5100</v>
      </c>
      <c r="Z5258">
        <f>MROUND(RANK(E5258,E$14:E$10000),$X$2)</f>
        <v>5100</v>
      </c>
      <c r="AA5258">
        <f>MROUND(RANK(F5258,F$14:F$10000),$X$2)</f>
        <v>5100</v>
      </c>
      <c r="AB5258">
        <f>MROUND(RANK(G5258,G$14:G$10000),$X$2)</f>
        <v>5100</v>
      </c>
      <c r="AC5258">
        <f>MROUND(RANK(H5258,H$14:H$10000),$X$2)</f>
        <v>5150</v>
      </c>
      <c r="AD5258">
        <f>MROUND(RANK(I5258,I$14:I$10000),$X$2)</f>
        <v>5150</v>
      </c>
      <c r="AE5258">
        <f>SUM(X5258:AC5258)+SUM(Y5258:AA5258)+Y5258*4</f>
        <v>66350</v>
      </c>
    </row>
    <row r="5259" spans="1:31" x14ac:dyDescent="0.2">
      <c r="A5259" s="1">
        <v>45895</v>
      </c>
      <c r="B5259" s="2">
        <v>0.98687499999999995</v>
      </c>
      <c r="C5259" s="11">
        <v>432524029</v>
      </c>
      <c r="D5259" s="12">
        <v>0.36070000000000002</v>
      </c>
      <c r="E5259" s="4">
        <v>1.26278</v>
      </c>
      <c r="F5259" s="4">
        <v>1.1719999999999999</v>
      </c>
      <c r="G5259" s="12">
        <v>-0.64700000000000002</v>
      </c>
      <c r="H5259" s="12">
        <v>-0.129</v>
      </c>
      <c r="I5259" s="4">
        <v>-1.4370000000000001</v>
      </c>
      <c r="J5259" s="29">
        <v>90</v>
      </c>
      <c r="K5259">
        <v>162</v>
      </c>
      <c r="L5259">
        <v>298</v>
      </c>
      <c r="M5259" s="29">
        <v>0.46500000000000002</v>
      </c>
      <c r="N5259">
        <v>1.35</v>
      </c>
      <c r="O5259">
        <v>1.35</v>
      </c>
      <c r="P5259">
        <v>-0.54</v>
      </c>
      <c r="Q5259">
        <v>-0.12</v>
      </c>
      <c r="R5259" s="33">
        <v>0.04</v>
      </c>
      <c r="S5259">
        <v>4.4999999999999998E-2</v>
      </c>
      <c r="T5259">
        <v>0.16</v>
      </c>
      <c r="U5259">
        <v>7.4999999999999997E-2</v>
      </c>
      <c r="V5259">
        <v>8.5499999999999896E-2</v>
      </c>
      <c r="X5259">
        <f>MROUND(RANK(C5259,C$14:C$10000),$X$2)</f>
        <v>5150</v>
      </c>
      <c r="Y5259">
        <f>MROUND(RANK(D5259,D$14:D$10000),$X$2)</f>
        <v>5150</v>
      </c>
      <c r="Z5259">
        <f>MROUND(RANK(E5259,E$14:E$10000),$X$2)</f>
        <v>5150</v>
      </c>
      <c r="AA5259">
        <f>MROUND(RANK(F5259,F$14:F$10000),$X$2)</f>
        <v>5150</v>
      </c>
      <c r="AB5259">
        <f>MROUND(RANK(G5259,G$14:G$10000),$X$2)</f>
        <v>4950</v>
      </c>
      <c r="AC5259">
        <f>MROUND(RANK(H5259,H$14:H$10000),$X$2)</f>
        <v>4750</v>
      </c>
      <c r="AD5259">
        <f>MROUND(RANK(I5259,I$14:I$10000),$X$2)</f>
        <v>5150</v>
      </c>
      <c r="AE5259">
        <f>SUM(X5259:AC5259)+SUM(Y5259:AA5259)+Y5259*4</f>
        <v>66350</v>
      </c>
    </row>
    <row r="5260" spans="1:31" x14ac:dyDescent="0.2">
      <c r="A5260" s="1">
        <v>45894</v>
      </c>
      <c r="B5260" s="2">
        <v>0.99792824074074071</v>
      </c>
      <c r="C5260" s="11">
        <v>104554766</v>
      </c>
      <c r="D5260" s="12">
        <v>0.30609999999999998</v>
      </c>
      <c r="E5260" s="4">
        <v>1.0836300000000001</v>
      </c>
      <c r="F5260" s="4">
        <v>0.99099999999999999</v>
      </c>
      <c r="G5260" s="12">
        <v>-0.55030000000000001</v>
      </c>
      <c r="H5260" s="12">
        <v>-0.1376</v>
      </c>
      <c r="I5260" s="4">
        <v>-1.593</v>
      </c>
      <c r="J5260" s="29">
        <v>77</v>
      </c>
      <c r="K5260">
        <v>111</v>
      </c>
      <c r="L5260" s="6">
        <v>231</v>
      </c>
      <c r="M5260" s="27">
        <v>0.42499999999999999</v>
      </c>
      <c r="N5260" s="6">
        <v>1.35</v>
      </c>
      <c r="O5260" s="6">
        <v>1.3</v>
      </c>
      <c r="P5260" s="6">
        <v>-0.57999999999999996</v>
      </c>
      <c r="Q5260" s="6">
        <v>-0.115</v>
      </c>
      <c r="R5260" s="31">
        <v>0.03</v>
      </c>
      <c r="S5260" s="6">
        <v>0.15</v>
      </c>
      <c r="T5260" s="6">
        <v>0.16</v>
      </c>
      <c r="U5260" s="6">
        <v>0.315</v>
      </c>
      <c r="V5260" s="6">
        <v>5.8499999999999899E-2</v>
      </c>
      <c r="X5260">
        <f>MROUND(RANK(C5260,C$14:C$10000),$X$2)</f>
        <v>5400</v>
      </c>
      <c r="Y5260">
        <f>MROUND(RANK(D5260,D$14:D$10000),$X$2)</f>
        <v>5400</v>
      </c>
      <c r="Z5260">
        <f>MROUND(RANK(E5260,E$14:E$10000),$X$2)</f>
        <v>5400</v>
      </c>
      <c r="AA5260">
        <f>MROUND(RANK(F5260,F$14:F$10000),$X$2)</f>
        <v>5400</v>
      </c>
      <c r="AB5260">
        <f>MROUND(RANK(G5260,G$14:G$10000),$X$2)</f>
        <v>1800</v>
      </c>
      <c r="AC5260">
        <f>MROUND(RANK(H5260,H$14:H$10000),$X$2)</f>
        <v>5200</v>
      </c>
      <c r="AD5260">
        <f>MROUND(RANK(I5260,I$14:I$10000),$X$2)</f>
        <v>5200</v>
      </c>
      <c r="AE5260">
        <f>SUM(X5260:AC5260)+SUM(Y5260:AA5260)+Y5260*4</f>
        <v>66400</v>
      </c>
    </row>
    <row r="5261" spans="1:31" x14ac:dyDescent="0.2">
      <c r="A5261" s="1">
        <v>45894</v>
      </c>
      <c r="B5261" s="2">
        <v>0.70156249999999998</v>
      </c>
      <c r="C5261" s="11">
        <v>229559744</v>
      </c>
      <c r="D5261" s="12">
        <v>0.33610000000000001</v>
      </c>
      <c r="E5261" s="4">
        <v>1.16313</v>
      </c>
      <c r="F5261" s="4">
        <v>1.0780000000000001</v>
      </c>
      <c r="G5261" s="12">
        <v>-0.57279999999999998</v>
      </c>
      <c r="H5261" s="12">
        <v>-0.1401</v>
      </c>
      <c r="I5261" s="4">
        <v>-2.399</v>
      </c>
      <c r="J5261" s="29">
        <v>70</v>
      </c>
      <c r="K5261">
        <v>96</v>
      </c>
      <c r="L5261">
        <v>189</v>
      </c>
      <c r="M5261" s="29">
        <v>0.45500000000000002</v>
      </c>
      <c r="N5261">
        <v>1.35</v>
      </c>
      <c r="O5261">
        <v>1.35</v>
      </c>
      <c r="P5261">
        <v>-0.54</v>
      </c>
      <c r="Q5261">
        <v>-0.115</v>
      </c>
      <c r="R5261" s="33">
        <v>0.02</v>
      </c>
      <c r="S5261">
        <v>0.2</v>
      </c>
      <c r="T5261">
        <v>0.14000000000000001</v>
      </c>
      <c r="U5261">
        <v>0.05</v>
      </c>
      <c r="V5261">
        <v>0.01</v>
      </c>
      <c r="X5261">
        <f>MROUND(RANK(C5261,C$14:C$10000),$X$2)</f>
        <v>5300</v>
      </c>
      <c r="Y5261">
        <f>MROUND(RANK(D5261,D$14:D$10000),$X$2)</f>
        <v>5300</v>
      </c>
      <c r="Z5261">
        <f>MROUND(RANK(E5261,E$14:E$10000),$X$2)</f>
        <v>5300</v>
      </c>
      <c r="AA5261">
        <f>MROUND(RANK(F5261,F$14:F$10000),$X$2)</f>
        <v>5300</v>
      </c>
      <c r="AB5261">
        <f>MROUND(RANK(G5261,G$14:G$10000),$X$2)</f>
        <v>2900</v>
      </c>
      <c r="AC5261">
        <f>MROUND(RANK(H5261,H$14:H$10000),$X$2)</f>
        <v>5250</v>
      </c>
      <c r="AD5261">
        <f>MROUND(RANK(I5261,I$14:I$10000),$X$2)</f>
        <v>5350</v>
      </c>
      <c r="AE5261">
        <f>SUM(X5261:AC5261)+SUM(Y5261:AA5261)+Y5261*4</f>
        <v>66450</v>
      </c>
    </row>
    <row r="5262" spans="1:31" x14ac:dyDescent="0.2">
      <c r="A5262" s="1">
        <v>45894</v>
      </c>
      <c r="B5262" s="2">
        <v>0.51500000000000001</v>
      </c>
      <c r="C5262" s="11">
        <v>422571500</v>
      </c>
      <c r="D5262" s="12">
        <v>0.35980000000000001</v>
      </c>
      <c r="E5262" s="4">
        <v>1.2416</v>
      </c>
      <c r="F5262" s="4">
        <v>1.151</v>
      </c>
      <c r="G5262" s="12">
        <v>-0.61809999999999998</v>
      </c>
      <c r="H5262" s="12">
        <v>-0.1351</v>
      </c>
      <c r="I5262" s="4">
        <v>-1.8640000000000001</v>
      </c>
      <c r="J5262" s="29">
        <v>55</v>
      </c>
      <c r="K5262">
        <v>138</v>
      </c>
      <c r="L5262" s="6">
        <v>192</v>
      </c>
      <c r="M5262" s="27">
        <v>0.44500000000000001</v>
      </c>
      <c r="N5262" s="6">
        <v>1.45</v>
      </c>
      <c r="O5262" s="6">
        <v>1.4</v>
      </c>
      <c r="P5262" s="6">
        <v>-0.56000000000000005</v>
      </c>
      <c r="Q5262" s="6">
        <v>-0.12</v>
      </c>
      <c r="R5262" s="31">
        <v>0.02</v>
      </c>
      <c r="S5262" s="6">
        <v>0.18</v>
      </c>
      <c r="T5262" s="6">
        <v>0.14000000000000001</v>
      </c>
      <c r="U5262" s="6">
        <v>0.06</v>
      </c>
      <c r="V5262" s="6">
        <v>1.2999999999999999E-2</v>
      </c>
      <c r="X5262">
        <f>MROUND(RANK(C5262,C$14:C$10000),$X$2)</f>
        <v>5150</v>
      </c>
      <c r="Y5262">
        <f>MROUND(RANK(D5262,D$14:D$10000),$X$2)</f>
        <v>5150</v>
      </c>
      <c r="Z5262">
        <f>MROUND(RANK(E5262,E$14:E$10000),$X$2)</f>
        <v>5200</v>
      </c>
      <c r="AA5262">
        <f>MROUND(RANK(F5262,F$14:F$10000),$X$2)</f>
        <v>5200</v>
      </c>
      <c r="AB5262">
        <f>MROUND(RANK(G5262,G$14:G$10000),$X$2)</f>
        <v>4550</v>
      </c>
      <c r="AC5262">
        <f>MROUND(RANK(H5262,H$14:H$10000),$X$2)</f>
        <v>5100</v>
      </c>
      <c r="AD5262">
        <f>MROUND(RANK(I5262,I$14:I$10000),$X$2)</f>
        <v>5250</v>
      </c>
      <c r="AE5262">
        <f>SUM(X5262:AC5262)+SUM(Y5262:AA5262)+Y5262*4</f>
        <v>66500</v>
      </c>
    </row>
    <row r="5263" spans="1:31" x14ac:dyDescent="0.2">
      <c r="A5263" s="1">
        <v>45894</v>
      </c>
      <c r="B5263" s="2">
        <v>0.70186342592592588</v>
      </c>
      <c r="C5263" s="11">
        <v>516018395</v>
      </c>
      <c r="D5263" s="12">
        <v>0.36759999999999998</v>
      </c>
      <c r="E5263" s="4">
        <v>1.26353</v>
      </c>
      <c r="F5263" s="4">
        <v>1.1859999999999999</v>
      </c>
      <c r="G5263" s="12">
        <v>-0.69710000000000005</v>
      </c>
      <c r="H5263" s="12">
        <v>-0.13170000000000001</v>
      </c>
      <c r="I5263" s="4">
        <v>-1.7949999999999999</v>
      </c>
      <c r="J5263" s="29">
        <v>58</v>
      </c>
      <c r="K5263">
        <v>154</v>
      </c>
      <c r="L5263">
        <v>193</v>
      </c>
      <c r="M5263" s="29">
        <v>0.45500000000000002</v>
      </c>
      <c r="N5263">
        <v>1.35</v>
      </c>
      <c r="O5263">
        <v>1.45</v>
      </c>
      <c r="P5263">
        <v>-0.56000000000000005</v>
      </c>
      <c r="Q5263">
        <v>-0.11</v>
      </c>
      <c r="R5263" s="33">
        <v>0.05</v>
      </c>
      <c r="S5263">
        <v>0.15</v>
      </c>
      <c r="T5263">
        <v>0.12</v>
      </c>
      <c r="U5263">
        <v>0.06</v>
      </c>
      <c r="V5263">
        <v>0.01</v>
      </c>
      <c r="X5263">
        <f>MROUND(RANK(C5263,C$14:C$10000),$X$2)</f>
        <v>5100</v>
      </c>
      <c r="Y5263">
        <f>MROUND(RANK(D5263,D$14:D$10000),$X$2)</f>
        <v>5100</v>
      </c>
      <c r="Z5263">
        <f>MROUND(RANK(E5263,E$14:E$10000),$X$2)</f>
        <v>5150</v>
      </c>
      <c r="AA5263">
        <f>MROUND(RANK(F5263,F$14:F$10000),$X$2)</f>
        <v>5100</v>
      </c>
      <c r="AB5263">
        <f>MROUND(RANK(G5263,G$14:G$10000),$X$2)</f>
        <v>5350</v>
      </c>
      <c r="AC5263">
        <f>MROUND(RANK(H5263,H$14:H$10000),$X$2)</f>
        <v>4950</v>
      </c>
      <c r="AD5263">
        <f>MROUND(RANK(I5263,I$14:I$10000),$X$2)</f>
        <v>5250</v>
      </c>
      <c r="AE5263">
        <f>SUM(X5263:AC5263)+SUM(Y5263:AA5263)+Y5263*4</f>
        <v>66500</v>
      </c>
    </row>
    <row r="5264" spans="1:31" x14ac:dyDescent="0.2">
      <c r="A5264" s="1">
        <v>45895</v>
      </c>
      <c r="B5264" s="2">
        <v>9.6874999999999999E-3</v>
      </c>
      <c r="C5264" s="11">
        <v>629757709</v>
      </c>
      <c r="D5264" s="12">
        <v>0.3755</v>
      </c>
      <c r="E5264" s="4">
        <v>1.2463599999999999</v>
      </c>
      <c r="F5264" s="4">
        <v>1.1950000000000001</v>
      </c>
      <c r="G5264" s="12">
        <v>-0.71179999999999999</v>
      </c>
      <c r="H5264" s="12">
        <v>-0.13750000000000001</v>
      </c>
      <c r="I5264" s="4">
        <v>-2.8839999999999999</v>
      </c>
      <c r="J5264" s="29">
        <v>164</v>
      </c>
      <c r="K5264">
        <v>225</v>
      </c>
      <c r="L5264" s="6">
        <v>278</v>
      </c>
      <c r="M5264" s="27">
        <v>0.45500000000000002</v>
      </c>
      <c r="N5264" s="6">
        <v>1.35</v>
      </c>
      <c r="O5264" s="6">
        <v>1.3</v>
      </c>
      <c r="P5264" s="6">
        <v>-0.56000000000000005</v>
      </c>
      <c r="Q5264" s="6">
        <v>-0.115</v>
      </c>
      <c r="R5264" s="31">
        <v>6.6666666666666602E-3</v>
      </c>
      <c r="S5264" s="6">
        <v>0.15</v>
      </c>
      <c r="T5264" s="6">
        <v>0.14000000000000001</v>
      </c>
      <c r="U5264" s="6">
        <v>0.22500000000000001</v>
      </c>
      <c r="V5264" s="6">
        <v>5.8499999999999899E-2</v>
      </c>
      <c r="X5264">
        <f>MROUND(RANK(C5264,C$14:C$10000),$X$2)</f>
        <v>5050</v>
      </c>
      <c r="Y5264">
        <f>MROUND(RANK(D5264,D$14:D$10000),$X$2)</f>
        <v>5050</v>
      </c>
      <c r="Z5264">
        <f>MROUND(RANK(E5264,E$14:E$10000),$X$2)</f>
        <v>5200</v>
      </c>
      <c r="AA5264">
        <f>MROUND(RANK(F5264,F$14:F$10000),$X$2)</f>
        <v>5100</v>
      </c>
      <c r="AB5264">
        <f>MROUND(RANK(G5264,G$14:G$10000),$X$2)</f>
        <v>5350</v>
      </c>
      <c r="AC5264">
        <f>MROUND(RANK(H5264,H$14:H$10000),$X$2)</f>
        <v>5200</v>
      </c>
      <c r="AD5264">
        <f>MROUND(RANK(I5264,I$14:I$10000),$X$2)</f>
        <v>5400</v>
      </c>
      <c r="AE5264">
        <f>SUM(X5264:AC5264)+SUM(Y5264:AA5264)+Y5264*4</f>
        <v>66500</v>
      </c>
    </row>
    <row r="5265" spans="1:31" x14ac:dyDescent="0.2">
      <c r="A5265" s="1">
        <v>45896</v>
      </c>
      <c r="B5265" s="2">
        <v>0.99219907407407404</v>
      </c>
      <c r="C5265" s="11">
        <v>97551081</v>
      </c>
      <c r="D5265" s="12">
        <v>0.30349999999999999</v>
      </c>
      <c r="E5265" s="4">
        <v>1.0628599999999999</v>
      </c>
      <c r="F5265" s="4">
        <v>0.96299999999999997</v>
      </c>
      <c r="G5265" s="12">
        <v>-0.55030000000000001</v>
      </c>
      <c r="H5265" s="12">
        <v>-0.14410000000000001</v>
      </c>
      <c r="I5265" s="4">
        <v>-5.2370000000000001</v>
      </c>
      <c r="J5265" s="29">
        <v>43</v>
      </c>
      <c r="K5265">
        <v>126</v>
      </c>
      <c r="L5265" s="6">
        <v>290</v>
      </c>
      <c r="M5265" s="27">
        <v>0.44500000000000001</v>
      </c>
      <c r="N5265" s="6">
        <v>1.35</v>
      </c>
      <c r="O5265" s="6">
        <v>1.3</v>
      </c>
      <c r="P5265" s="6">
        <v>-0.54</v>
      </c>
      <c r="Q5265" s="6">
        <v>-0.105</v>
      </c>
      <c r="R5265" s="31">
        <v>6.6666666666666602E-3</v>
      </c>
      <c r="S5265" s="6">
        <v>0.2</v>
      </c>
      <c r="T5265" s="6">
        <v>0.12</v>
      </c>
      <c r="U5265" s="6">
        <v>0.22500000000000001</v>
      </c>
      <c r="V5265" s="6">
        <v>5.8499999999999899E-2</v>
      </c>
      <c r="X5265">
        <f>MROUND(RANK(C5265,C$14:C$10000),$X$2)</f>
        <v>5400</v>
      </c>
      <c r="Y5265">
        <f>MROUND(RANK(D5265,D$14:D$10000),$X$2)</f>
        <v>5400</v>
      </c>
      <c r="Z5265">
        <f>MROUND(RANK(E5265,E$14:E$10000),$X$2)</f>
        <v>5400</v>
      </c>
      <c r="AA5265">
        <f>MROUND(RANK(F5265,F$14:F$10000),$X$2)</f>
        <v>5400</v>
      </c>
      <c r="AB5265">
        <f>MROUND(RANK(G5265,G$14:G$10000),$X$2)</f>
        <v>1800</v>
      </c>
      <c r="AC5265">
        <f>MROUND(RANK(H5265,H$14:H$10000),$X$2)</f>
        <v>5350</v>
      </c>
      <c r="AD5265">
        <f>MROUND(RANK(I5265,I$14:I$10000),$X$2)</f>
        <v>5400</v>
      </c>
      <c r="AE5265">
        <f>SUM(X5265:AC5265)+SUM(Y5265:AA5265)+Y5265*4</f>
        <v>66550</v>
      </c>
    </row>
    <row r="5266" spans="1:31" x14ac:dyDescent="0.2">
      <c r="A5266" s="1">
        <v>45893</v>
      </c>
      <c r="B5266" s="2">
        <v>0.64828703703703705</v>
      </c>
      <c r="C5266" s="11">
        <v>527430673</v>
      </c>
      <c r="D5266" s="12">
        <v>0.36849999999999999</v>
      </c>
      <c r="E5266" s="4">
        <v>1.2578800000000001</v>
      </c>
      <c r="F5266" s="4">
        <v>1.1819999999999999</v>
      </c>
      <c r="G5266" s="12">
        <v>-0.65129999999999999</v>
      </c>
      <c r="H5266" s="12">
        <v>-0.14460000000000001</v>
      </c>
      <c r="I5266" s="4">
        <v>-1.974</v>
      </c>
      <c r="J5266" s="29">
        <v>92</v>
      </c>
      <c r="K5266">
        <v>117</v>
      </c>
      <c r="L5266">
        <v>193</v>
      </c>
      <c r="M5266" s="29">
        <v>0.44500000000000001</v>
      </c>
      <c r="N5266">
        <v>1.45</v>
      </c>
      <c r="O5266">
        <v>1.4</v>
      </c>
      <c r="P5266">
        <v>-0.56000000000000005</v>
      </c>
      <c r="Q5266">
        <v>-0.12</v>
      </c>
      <c r="R5266" s="33">
        <v>0.02</v>
      </c>
      <c r="S5266">
        <v>0.18</v>
      </c>
      <c r="T5266">
        <v>0.14000000000000001</v>
      </c>
      <c r="U5266">
        <v>0.06</v>
      </c>
      <c r="V5266">
        <v>1.2999999999999999E-2</v>
      </c>
      <c r="X5266">
        <f>MROUND(RANK(C5266,C$14:C$10000),$X$2)</f>
        <v>5100</v>
      </c>
      <c r="Y5266">
        <f>MROUND(RANK(D5266,D$14:D$10000),$X$2)</f>
        <v>5100</v>
      </c>
      <c r="Z5266">
        <f>MROUND(RANK(E5266,E$14:E$10000),$X$2)</f>
        <v>5150</v>
      </c>
      <c r="AA5266">
        <f>MROUND(RANK(F5266,F$14:F$10000),$X$2)</f>
        <v>5150</v>
      </c>
      <c r="AB5266">
        <f>MROUND(RANK(G5266,G$14:G$10000),$X$2)</f>
        <v>5000</v>
      </c>
      <c r="AC5266">
        <f>MROUND(RANK(H5266,H$14:H$10000),$X$2)</f>
        <v>5350</v>
      </c>
      <c r="AD5266">
        <f>MROUND(RANK(I5266,I$14:I$10000),$X$2)</f>
        <v>5300</v>
      </c>
      <c r="AE5266">
        <f>SUM(X5266:AC5266)+SUM(Y5266:AA5266)+Y5266*4</f>
        <v>66650</v>
      </c>
    </row>
    <row r="5267" spans="1:31" x14ac:dyDescent="0.2">
      <c r="A5267" s="1">
        <v>45893</v>
      </c>
      <c r="B5267" s="2">
        <v>0.65848379629629628</v>
      </c>
      <c r="C5267" s="11">
        <v>513534828</v>
      </c>
      <c r="D5267" s="12">
        <v>0.36749999999999999</v>
      </c>
      <c r="E5267" s="4">
        <v>1.27857</v>
      </c>
      <c r="F5267" s="4">
        <v>1.1879999999999999</v>
      </c>
      <c r="G5267" s="12">
        <v>-0.71250000000000002</v>
      </c>
      <c r="H5267" s="12">
        <v>-0.13830000000000001</v>
      </c>
      <c r="I5267" s="4">
        <v>-2.06</v>
      </c>
      <c r="J5267" s="29">
        <v>62</v>
      </c>
      <c r="K5267">
        <v>117</v>
      </c>
      <c r="L5267">
        <v>135</v>
      </c>
      <c r="M5267" s="29">
        <v>0.44500000000000001</v>
      </c>
      <c r="N5267">
        <v>1.45</v>
      </c>
      <c r="O5267">
        <v>1.4</v>
      </c>
      <c r="P5267">
        <v>-0.56000000000000005</v>
      </c>
      <c r="Q5267">
        <v>-0.12</v>
      </c>
      <c r="R5267" s="33">
        <v>0.02</v>
      </c>
      <c r="S5267">
        <v>0.18</v>
      </c>
      <c r="T5267">
        <v>0.14000000000000001</v>
      </c>
      <c r="U5267">
        <v>0.06</v>
      </c>
      <c r="V5267">
        <v>1.2999999999999999E-2</v>
      </c>
      <c r="X5267">
        <f>MROUND(RANK(C5267,C$14:C$10000),$X$2)</f>
        <v>5100</v>
      </c>
      <c r="Y5267">
        <f>MROUND(RANK(D5267,D$14:D$10000),$X$2)</f>
        <v>5100</v>
      </c>
      <c r="Z5267">
        <f>MROUND(RANK(E5267,E$14:E$10000),$X$2)</f>
        <v>5100</v>
      </c>
      <c r="AA5267">
        <f>MROUND(RANK(F5267,F$14:F$10000),$X$2)</f>
        <v>5100</v>
      </c>
      <c r="AB5267">
        <f>MROUND(RANK(G5267,G$14:G$10000),$X$2)</f>
        <v>5350</v>
      </c>
      <c r="AC5267">
        <f>MROUND(RANK(H5267,H$14:H$10000),$X$2)</f>
        <v>5200</v>
      </c>
      <c r="AD5267">
        <f>MROUND(RANK(I5267,I$14:I$10000),$X$2)</f>
        <v>5300</v>
      </c>
      <c r="AE5267">
        <f>SUM(X5267:AC5267)+SUM(Y5267:AA5267)+Y5267*4</f>
        <v>66650</v>
      </c>
    </row>
    <row r="5268" spans="1:31" x14ac:dyDescent="0.2">
      <c r="A5268" s="1">
        <v>45893</v>
      </c>
      <c r="B5268" s="2">
        <v>0.95903935185185185</v>
      </c>
      <c r="C5268" s="11">
        <v>290041441</v>
      </c>
      <c r="D5268" s="12">
        <v>0.34510000000000002</v>
      </c>
      <c r="E5268" s="4">
        <v>1.2081299999999999</v>
      </c>
      <c r="F5268" s="4">
        <v>1.1120000000000001</v>
      </c>
      <c r="G5268" s="12">
        <v>-0.62180000000000002</v>
      </c>
      <c r="H5268" s="12">
        <v>-0.123</v>
      </c>
      <c r="I5268" s="4">
        <v>-1.931</v>
      </c>
      <c r="J5268" s="29">
        <v>60</v>
      </c>
      <c r="K5268">
        <v>79</v>
      </c>
      <c r="L5268" s="6">
        <v>176</v>
      </c>
      <c r="M5268" s="27">
        <v>0.44500000000000001</v>
      </c>
      <c r="N5268" s="6">
        <v>1.45</v>
      </c>
      <c r="O5268" s="6">
        <v>1.4</v>
      </c>
      <c r="P5268" s="6">
        <v>-0.56000000000000005</v>
      </c>
      <c r="Q5268" s="6">
        <v>-0.12</v>
      </c>
      <c r="R5268" s="31">
        <v>0.02</v>
      </c>
      <c r="S5268" s="6">
        <v>0.18</v>
      </c>
      <c r="T5268" s="6">
        <v>0.14000000000000001</v>
      </c>
      <c r="U5268" s="6">
        <v>0.06</v>
      </c>
      <c r="V5268" s="6">
        <v>1.2999999999999999E-2</v>
      </c>
      <c r="X5268">
        <f>MROUND(RANK(C5268,C$14:C$10000),$X$2)</f>
        <v>5250</v>
      </c>
      <c r="Y5268">
        <f>MROUND(RANK(D5268,D$14:D$10000),$X$2)</f>
        <v>5250</v>
      </c>
      <c r="Z5268">
        <f>MROUND(RANK(E5268,E$14:E$10000),$X$2)</f>
        <v>5250</v>
      </c>
      <c r="AA5268">
        <f>MROUND(RANK(F5268,F$14:F$10000),$X$2)</f>
        <v>5300</v>
      </c>
      <c r="AB5268">
        <f>MROUND(RANK(G5268,G$14:G$10000),$X$2)</f>
        <v>4600</v>
      </c>
      <c r="AC5268">
        <f>MROUND(RANK(H5268,H$14:H$10000),$X$2)</f>
        <v>4200</v>
      </c>
      <c r="AD5268">
        <f>MROUND(RANK(I5268,I$14:I$10000),$X$2)</f>
        <v>5300</v>
      </c>
      <c r="AE5268">
        <f>SUM(X5268:AC5268)+SUM(Y5268:AA5268)+Y5268*4</f>
        <v>66650</v>
      </c>
    </row>
    <row r="5269" spans="1:31" x14ac:dyDescent="0.2">
      <c r="A5269" s="1">
        <v>45894</v>
      </c>
      <c r="B5269" s="2">
        <v>0.87123842592592593</v>
      </c>
      <c r="C5269" s="11">
        <v>271681557</v>
      </c>
      <c r="D5269" s="12">
        <v>0.34260000000000002</v>
      </c>
      <c r="E5269" s="4">
        <v>1.2059599999999999</v>
      </c>
      <c r="F5269" s="4">
        <v>1.1259999999999999</v>
      </c>
      <c r="G5269" s="12">
        <v>-0.59189999999999998</v>
      </c>
      <c r="H5269" s="12">
        <v>-0.1268</v>
      </c>
      <c r="I5269" s="4">
        <v>-1.113</v>
      </c>
      <c r="J5269" s="29">
        <v>26</v>
      </c>
      <c r="K5269">
        <v>171</v>
      </c>
      <c r="L5269">
        <v>186</v>
      </c>
      <c r="M5269" s="29">
        <v>0.45500000000000002</v>
      </c>
      <c r="N5269">
        <v>1.35</v>
      </c>
      <c r="O5269">
        <v>1.4</v>
      </c>
      <c r="P5269">
        <v>-0.56000000000000005</v>
      </c>
      <c r="Q5269">
        <v>-0.125</v>
      </c>
      <c r="R5269" s="33">
        <v>0.04</v>
      </c>
      <c r="S5269">
        <v>0.2</v>
      </c>
      <c r="T5269">
        <v>0.16</v>
      </c>
      <c r="U5269">
        <v>0.125</v>
      </c>
      <c r="V5269">
        <v>2.5000000000000001E-2</v>
      </c>
      <c r="X5269">
        <f>MROUND(RANK(C5269,C$14:C$10000),$X$2)</f>
        <v>5300</v>
      </c>
      <c r="Y5269">
        <f>MROUND(RANK(D5269,D$14:D$10000),$X$2)</f>
        <v>5300</v>
      </c>
      <c r="Z5269">
        <f>MROUND(RANK(E5269,E$14:E$10000),$X$2)</f>
        <v>5250</v>
      </c>
      <c r="AA5269">
        <f>MROUND(RANK(F5269,F$14:F$10000),$X$2)</f>
        <v>5250</v>
      </c>
      <c r="AB5269">
        <f>MROUND(RANK(G5269,G$14:G$10000),$X$2)</f>
        <v>3950</v>
      </c>
      <c r="AC5269">
        <f>MROUND(RANK(H5269,H$14:H$10000),$X$2)</f>
        <v>4600</v>
      </c>
      <c r="AD5269">
        <f>MROUND(RANK(I5269,I$14:I$10000),$X$2)</f>
        <v>5000</v>
      </c>
      <c r="AE5269">
        <f>SUM(X5269:AC5269)+SUM(Y5269:AA5269)+Y5269*4</f>
        <v>66650</v>
      </c>
    </row>
    <row r="5270" spans="1:31" x14ac:dyDescent="0.2">
      <c r="A5270" s="1">
        <v>45896</v>
      </c>
      <c r="B5270" s="2">
        <v>0.62856481481481485</v>
      </c>
      <c r="C5270" s="11">
        <v>637578610</v>
      </c>
      <c r="D5270" s="12">
        <v>0.376</v>
      </c>
      <c r="E5270" s="4">
        <v>1.24837</v>
      </c>
      <c r="F5270" s="4">
        <v>1.2030000000000001</v>
      </c>
      <c r="G5270" s="12">
        <v>-0.72850000000000004</v>
      </c>
      <c r="H5270" s="12">
        <v>-0.14960000000000001</v>
      </c>
      <c r="I5270" s="4">
        <v>-1.5980000000000001</v>
      </c>
      <c r="J5270" s="29">
        <v>131</v>
      </c>
      <c r="K5270">
        <v>146</v>
      </c>
      <c r="L5270" s="6">
        <v>226</v>
      </c>
      <c r="M5270" s="27">
        <v>0.46500000000000002</v>
      </c>
      <c r="N5270" s="6">
        <v>1.45</v>
      </c>
      <c r="O5270" s="6">
        <v>1.4</v>
      </c>
      <c r="P5270" s="6">
        <v>-0.57999999999999996</v>
      </c>
      <c r="Q5270" s="6">
        <v>-0.11</v>
      </c>
      <c r="R5270" s="31">
        <v>4.4999999999999998E-2</v>
      </c>
      <c r="S5270" s="6">
        <v>0.13500000000000001</v>
      </c>
      <c r="T5270" s="6">
        <v>0.14000000000000001</v>
      </c>
      <c r="U5270" s="6">
        <v>0.315</v>
      </c>
      <c r="V5270" s="6">
        <v>1.4999999999999999E-2</v>
      </c>
      <c r="X5270">
        <f>MROUND(RANK(C5270,C$14:C$10000),$X$2)</f>
        <v>5050</v>
      </c>
      <c r="Y5270">
        <f>MROUND(RANK(D5270,D$14:D$10000),$X$2)</f>
        <v>5050</v>
      </c>
      <c r="Z5270">
        <f>MROUND(RANK(E5270,E$14:E$10000),$X$2)</f>
        <v>5200</v>
      </c>
      <c r="AA5270">
        <f>MROUND(RANK(F5270,F$14:F$10000),$X$2)</f>
        <v>5050</v>
      </c>
      <c r="AB5270">
        <f>MROUND(RANK(G5270,G$14:G$10000),$X$2)</f>
        <v>5400</v>
      </c>
      <c r="AC5270">
        <f>MROUND(RANK(H5270,H$14:H$10000),$X$2)</f>
        <v>5400</v>
      </c>
      <c r="AD5270">
        <f>MROUND(RANK(I5270,I$14:I$10000),$X$2)</f>
        <v>5200</v>
      </c>
      <c r="AE5270">
        <f>SUM(X5270:AC5270)+SUM(Y5270:AA5270)+Y5270*4</f>
        <v>66650</v>
      </c>
    </row>
    <row r="5271" spans="1:31" x14ac:dyDescent="0.2">
      <c r="A5271" s="1">
        <v>45894</v>
      </c>
      <c r="B5271" s="2">
        <v>0.74130787037037038</v>
      </c>
      <c r="C5271" s="11">
        <v>212044265</v>
      </c>
      <c r="D5271" s="12">
        <v>0.33300000000000002</v>
      </c>
      <c r="E5271" s="4">
        <v>1.1444300000000001</v>
      </c>
      <c r="F5271" s="4">
        <v>1.0680000000000001</v>
      </c>
      <c r="G5271" s="12">
        <v>-0.5897</v>
      </c>
      <c r="H5271" s="12">
        <v>-0.1313</v>
      </c>
      <c r="I5271" s="4">
        <v>-2.1970000000000001</v>
      </c>
      <c r="J5271" s="29">
        <v>85</v>
      </c>
      <c r="K5271">
        <v>289</v>
      </c>
      <c r="L5271">
        <v>300</v>
      </c>
      <c r="M5271" s="29">
        <v>0.42499999999999999</v>
      </c>
      <c r="N5271">
        <v>1.45</v>
      </c>
      <c r="O5271">
        <v>1.35</v>
      </c>
      <c r="P5271">
        <v>-0.56000000000000005</v>
      </c>
      <c r="Q5271">
        <v>-0.105</v>
      </c>
      <c r="R5271" s="33">
        <v>0.02</v>
      </c>
      <c r="S5271">
        <v>0.16500000000000001</v>
      </c>
      <c r="T5271">
        <v>0.14000000000000001</v>
      </c>
      <c r="U5271">
        <v>0.06</v>
      </c>
      <c r="V5271">
        <v>1.2999999999999999E-2</v>
      </c>
      <c r="X5271">
        <f>MROUND(RANK(C5271,C$14:C$10000),$X$2)</f>
        <v>5300</v>
      </c>
      <c r="Y5271">
        <f>MROUND(RANK(D5271,D$14:D$10000),$X$2)</f>
        <v>5300</v>
      </c>
      <c r="Z5271">
        <f>MROUND(RANK(E5271,E$14:E$10000),$X$2)</f>
        <v>5350</v>
      </c>
      <c r="AA5271">
        <f>MROUND(RANK(F5271,F$14:F$10000),$X$2)</f>
        <v>5350</v>
      </c>
      <c r="AB5271">
        <f>MROUND(RANK(G5271,G$14:G$10000),$X$2)</f>
        <v>3250</v>
      </c>
      <c r="AC5271">
        <f>MROUND(RANK(H5271,H$14:H$10000),$X$2)</f>
        <v>4950</v>
      </c>
      <c r="AD5271">
        <f>MROUND(RANK(I5271,I$14:I$10000),$X$2)</f>
        <v>5300</v>
      </c>
      <c r="AE5271">
        <f>SUM(X5271:AC5271)+SUM(Y5271:AA5271)+Y5271*4</f>
        <v>66700</v>
      </c>
    </row>
    <row r="5272" spans="1:31" x14ac:dyDescent="0.2">
      <c r="A5272" s="1">
        <v>45893</v>
      </c>
      <c r="B5272" s="2">
        <v>0.48868055555555556</v>
      </c>
      <c r="C5272" s="11">
        <v>351537514</v>
      </c>
      <c r="D5272" s="12">
        <v>0.35260000000000002</v>
      </c>
      <c r="E5272" s="4">
        <v>1.20892</v>
      </c>
      <c r="F5272" s="4">
        <v>1.1299999999999999</v>
      </c>
      <c r="G5272" s="12">
        <v>-0.59919999999999995</v>
      </c>
      <c r="H5272" s="12">
        <v>-0.1371</v>
      </c>
      <c r="I5272" s="4">
        <v>-1.6140000000000001</v>
      </c>
      <c r="J5272" s="29">
        <v>66</v>
      </c>
      <c r="K5272">
        <v>145</v>
      </c>
      <c r="L5272">
        <v>167</v>
      </c>
      <c r="M5272" s="29">
        <v>0.45500000000000002</v>
      </c>
      <c r="N5272">
        <v>1.45</v>
      </c>
      <c r="O5272">
        <v>1.35</v>
      </c>
      <c r="P5272">
        <v>-0.54</v>
      </c>
      <c r="Q5272">
        <v>-0.125</v>
      </c>
      <c r="R5272" s="33">
        <v>0.03</v>
      </c>
      <c r="S5272">
        <v>0.2</v>
      </c>
      <c r="T5272">
        <v>0.12</v>
      </c>
      <c r="U5272">
        <v>0.06</v>
      </c>
      <c r="V5272">
        <v>1.9E-2</v>
      </c>
      <c r="X5272">
        <f>MROUND(RANK(C5272,C$14:C$10000),$X$2)</f>
        <v>5250</v>
      </c>
      <c r="Y5272">
        <f>MROUND(RANK(D5272,D$14:D$10000),$X$2)</f>
        <v>5200</v>
      </c>
      <c r="Z5272">
        <f>MROUND(RANK(E5272,E$14:E$10000),$X$2)</f>
        <v>5250</v>
      </c>
      <c r="AA5272">
        <f>MROUND(RANK(F5272,F$14:F$10000),$X$2)</f>
        <v>5250</v>
      </c>
      <c r="AB5272">
        <f>MROUND(RANK(G5272,G$14:G$10000),$X$2)</f>
        <v>4100</v>
      </c>
      <c r="AC5272">
        <f>MROUND(RANK(H5272,H$14:H$10000),$X$2)</f>
        <v>5200</v>
      </c>
      <c r="AD5272">
        <f>MROUND(RANK(I5272,I$14:I$10000),$X$2)</f>
        <v>5200</v>
      </c>
      <c r="AE5272">
        <f>SUM(X5272:AC5272)+SUM(Y5272:AA5272)+Y5272*4</f>
        <v>66750</v>
      </c>
    </row>
    <row r="5273" spans="1:31" x14ac:dyDescent="0.2">
      <c r="A5273" s="1">
        <v>45893</v>
      </c>
      <c r="B5273" s="2">
        <v>0.6185532407407407</v>
      </c>
      <c r="C5273" s="11">
        <v>520234352</v>
      </c>
      <c r="D5273" s="12">
        <v>0.36799999999999999</v>
      </c>
      <c r="E5273" s="4">
        <v>1.28556</v>
      </c>
      <c r="F5273" s="4">
        <v>1.1850000000000001</v>
      </c>
      <c r="G5273" s="12">
        <v>-0.71509999999999996</v>
      </c>
      <c r="H5273" s="12">
        <v>-0.13930000000000001</v>
      </c>
      <c r="I5273" s="4">
        <v>-2.0739999999999998</v>
      </c>
      <c r="J5273" s="29">
        <v>62</v>
      </c>
      <c r="K5273">
        <v>98</v>
      </c>
      <c r="L5273" s="6">
        <v>133</v>
      </c>
      <c r="M5273" s="27">
        <v>0.44500000000000001</v>
      </c>
      <c r="N5273" s="6">
        <v>1.45</v>
      </c>
      <c r="O5273" s="6">
        <v>1.4</v>
      </c>
      <c r="P5273" s="6">
        <v>-0.56000000000000005</v>
      </c>
      <c r="Q5273" s="6">
        <v>-0.12</v>
      </c>
      <c r="R5273" s="31">
        <v>0.02</v>
      </c>
      <c r="S5273" s="6">
        <v>0.18</v>
      </c>
      <c r="T5273" s="6">
        <v>0.14000000000000001</v>
      </c>
      <c r="U5273" s="6">
        <v>0.06</v>
      </c>
      <c r="V5273" s="6">
        <v>1.2999999999999999E-2</v>
      </c>
      <c r="X5273">
        <f>MROUND(RANK(C5273,C$14:C$10000),$X$2)</f>
        <v>5100</v>
      </c>
      <c r="Y5273">
        <f>MROUND(RANK(D5273,D$14:D$10000),$X$2)</f>
        <v>5100</v>
      </c>
      <c r="Z5273">
        <f>MROUND(RANK(E5273,E$14:E$10000),$X$2)</f>
        <v>5100</v>
      </c>
      <c r="AA5273">
        <f>MROUND(RANK(F5273,F$14:F$10000),$X$2)</f>
        <v>5100</v>
      </c>
      <c r="AB5273">
        <f>MROUND(RANK(G5273,G$14:G$10000),$X$2)</f>
        <v>5400</v>
      </c>
      <c r="AC5273">
        <f>MROUND(RANK(H5273,H$14:H$10000),$X$2)</f>
        <v>5250</v>
      </c>
      <c r="AD5273">
        <f>MROUND(RANK(I5273,I$14:I$10000),$X$2)</f>
        <v>5300</v>
      </c>
      <c r="AE5273">
        <f>SUM(X5273:AC5273)+SUM(Y5273:AA5273)+Y5273*4</f>
        <v>66750</v>
      </c>
    </row>
    <row r="5274" spans="1:31" x14ac:dyDescent="0.2">
      <c r="A5274" s="1">
        <v>45894</v>
      </c>
      <c r="B5274" s="2">
        <v>3.2500000000000001E-2</v>
      </c>
      <c r="C5274" s="11">
        <v>369168077</v>
      </c>
      <c r="D5274" s="12">
        <v>0.35449999999999998</v>
      </c>
      <c r="E5274" s="4">
        <v>1.20326</v>
      </c>
      <c r="F5274" s="4">
        <v>1.133</v>
      </c>
      <c r="G5274" s="12">
        <v>-0.60609999999999997</v>
      </c>
      <c r="H5274" s="12">
        <v>-0.1353</v>
      </c>
      <c r="I5274" s="4">
        <v>-1.95</v>
      </c>
      <c r="J5274" s="29">
        <v>73</v>
      </c>
      <c r="K5274">
        <v>175</v>
      </c>
      <c r="L5274">
        <v>193</v>
      </c>
      <c r="M5274" s="29">
        <v>0.44500000000000001</v>
      </c>
      <c r="N5274">
        <v>1.45</v>
      </c>
      <c r="O5274">
        <v>1.4</v>
      </c>
      <c r="P5274">
        <v>-0.56000000000000005</v>
      </c>
      <c r="Q5274">
        <v>-0.12</v>
      </c>
      <c r="R5274" s="33">
        <v>0.02</v>
      </c>
      <c r="S5274">
        <v>0.18</v>
      </c>
      <c r="T5274">
        <v>0.14000000000000001</v>
      </c>
      <c r="U5274">
        <v>0.06</v>
      </c>
      <c r="V5274">
        <v>1.2999999999999999E-2</v>
      </c>
      <c r="X5274">
        <f>MROUND(RANK(C5274,C$14:C$10000),$X$2)</f>
        <v>5200</v>
      </c>
      <c r="Y5274">
        <f>MROUND(RANK(D5274,D$14:D$10000),$X$2)</f>
        <v>5200</v>
      </c>
      <c r="Z5274">
        <f>MROUND(RANK(E5274,E$14:E$10000),$X$2)</f>
        <v>5250</v>
      </c>
      <c r="AA5274">
        <f>MROUND(RANK(F5274,F$14:F$10000),$X$2)</f>
        <v>5250</v>
      </c>
      <c r="AB5274">
        <f>MROUND(RANK(G5274,G$14:G$10000),$X$2)</f>
        <v>4300</v>
      </c>
      <c r="AC5274">
        <f>MROUND(RANK(H5274,H$14:H$10000),$X$2)</f>
        <v>5100</v>
      </c>
      <c r="AD5274">
        <f>MROUND(RANK(I5274,I$14:I$10000),$X$2)</f>
        <v>5300</v>
      </c>
      <c r="AE5274">
        <f>SUM(X5274:AC5274)+SUM(Y5274:AA5274)+Y5274*4</f>
        <v>66800</v>
      </c>
    </row>
    <row r="5275" spans="1:31" x14ac:dyDescent="0.2">
      <c r="A5275" s="1">
        <v>45894</v>
      </c>
      <c r="B5275" s="2">
        <v>0.67658564814814814</v>
      </c>
      <c r="C5275" s="11">
        <v>537381641</v>
      </c>
      <c r="D5275" s="12">
        <v>0.36919999999999997</v>
      </c>
      <c r="E5275" s="4">
        <v>1.25373</v>
      </c>
      <c r="F5275" s="4">
        <v>1.179</v>
      </c>
      <c r="G5275" s="12">
        <v>-0.68200000000000005</v>
      </c>
      <c r="H5275" s="12">
        <v>-0.1406</v>
      </c>
      <c r="I5275" s="4">
        <v>-1.68</v>
      </c>
      <c r="J5275" s="29">
        <v>89</v>
      </c>
      <c r="K5275">
        <v>141</v>
      </c>
      <c r="L5275" s="6">
        <v>178</v>
      </c>
      <c r="M5275" s="27">
        <v>0.435</v>
      </c>
      <c r="N5275" s="6">
        <v>1.45</v>
      </c>
      <c r="O5275" s="6">
        <v>1.35</v>
      </c>
      <c r="P5275" s="6">
        <v>-0.54</v>
      </c>
      <c r="Q5275" s="6">
        <v>-0.105</v>
      </c>
      <c r="R5275" s="31">
        <v>0.05</v>
      </c>
      <c r="S5275" s="6">
        <v>0.15</v>
      </c>
      <c r="T5275" s="6">
        <v>0.16</v>
      </c>
      <c r="U5275" s="6">
        <v>0.05</v>
      </c>
      <c r="V5275" s="6">
        <v>1.9E-2</v>
      </c>
      <c r="X5275">
        <f>MROUND(RANK(C5275,C$14:C$10000),$X$2)</f>
        <v>5100</v>
      </c>
      <c r="Y5275">
        <f>MROUND(RANK(D5275,D$14:D$10000),$X$2)</f>
        <v>5100</v>
      </c>
      <c r="Z5275">
        <f>MROUND(RANK(E5275,E$14:E$10000),$X$2)</f>
        <v>5150</v>
      </c>
      <c r="AA5275">
        <f>MROUND(RANK(F5275,F$14:F$10000),$X$2)</f>
        <v>5150</v>
      </c>
      <c r="AB5275">
        <f>MROUND(RANK(G5275,G$14:G$10000),$X$2)</f>
        <v>5250</v>
      </c>
      <c r="AC5275">
        <f>MROUND(RANK(H5275,H$14:H$10000),$X$2)</f>
        <v>5250</v>
      </c>
      <c r="AD5275">
        <f>MROUND(RANK(I5275,I$14:I$10000),$X$2)</f>
        <v>5200</v>
      </c>
      <c r="AE5275">
        <f>SUM(X5275:AC5275)+SUM(Y5275:AA5275)+Y5275*4</f>
        <v>66800</v>
      </c>
    </row>
    <row r="5276" spans="1:31" x14ac:dyDescent="0.2">
      <c r="A5276" s="1">
        <v>45894</v>
      </c>
      <c r="B5276" s="2">
        <v>0.75008101851851849</v>
      </c>
      <c r="C5276" s="11">
        <v>509152125</v>
      </c>
      <c r="D5276" s="12">
        <v>0.36709999999999998</v>
      </c>
      <c r="E5276" s="4">
        <v>1.2572700000000001</v>
      </c>
      <c r="F5276" s="4">
        <v>1.1850000000000001</v>
      </c>
      <c r="G5276" s="12">
        <v>-0.64100000000000001</v>
      </c>
      <c r="H5276" s="12">
        <v>-0.14419999999999999</v>
      </c>
      <c r="I5276" s="4">
        <v>-1.2909999999999999</v>
      </c>
      <c r="J5276" s="29">
        <v>124</v>
      </c>
      <c r="K5276">
        <v>139</v>
      </c>
      <c r="L5276" s="6">
        <v>273</v>
      </c>
      <c r="M5276" s="27">
        <v>0.44500000000000001</v>
      </c>
      <c r="N5276" s="6">
        <v>1.45</v>
      </c>
      <c r="O5276" s="6">
        <v>1.35</v>
      </c>
      <c r="P5276" s="6">
        <v>-0.56000000000000005</v>
      </c>
      <c r="Q5276" s="6">
        <v>-0.125</v>
      </c>
      <c r="R5276" s="31">
        <v>0.06</v>
      </c>
      <c r="S5276" s="6">
        <v>0.2</v>
      </c>
      <c r="T5276" s="6">
        <v>0.12</v>
      </c>
      <c r="U5276" s="6">
        <v>0.05</v>
      </c>
      <c r="V5276" s="6">
        <v>1.6E-2</v>
      </c>
      <c r="X5276">
        <f>MROUND(RANK(C5276,C$14:C$10000),$X$2)</f>
        <v>5150</v>
      </c>
      <c r="Y5276">
        <f>MROUND(RANK(D5276,D$14:D$10000),$X$2)</f>
        <v>5150</v>
      </c>
      <c r="Z5276">
        <f>MROUND(RANK(E5276,E$14:E$10000),$X$2)</f>
        <v>5150</v>
      </c>
      <c r="AA5276">
        <f>MROUND(RANK(F5276,F$14:F$10000),$X$2)</f>
        <v>5100</v>
      </c>
      <c r="AB5276">
        <f>MROUND(RANK(G5276,G$14:G$10000),$X$2)</f>
        <v>4900</v>
      </c>
      <c r="AC5276">
        <f>MROUND(RANK(H5276,H$14:H$10000),$X$2)</f>
        <v>5350</v>
      </c>
      <c r="AD5276">
        <f>MROUND(RANK(I5276,I$14:I$10000),$X$2)</f>
        <v>5100</v>
      </c>
      <c r="AE5276">
        <f>SUM(X5276:AC5276)+SUM(Y5276:AA5276)+Y5276*4</f>
        <v>66800</v>
      </c>
    </row>
    <row r="5277" spans="1:31" x14ac:dyDescent="0.2">
      <c r="A5277" s="1">
        <v>45894</v>
      </c>
      <c r="B5277" s="2">
        <v>0.53627314814814819</v>
      </c>
      <c r="C5277" s="11">
        <v>329644217</v>
      </c>
      <c r="D5277" s="12">
        <v>0.35010000000000002</v>
      </c>
      <c r="E5277" s="4">
        <v>1.21879</v>
      </c>
      <c r="F5277" s="4">
        <v>1.1180000000000001</v>
      </c>
      <c r="G5277" s="12">
        <v>-0.60629999999999995</v>
      </c>
      <c r="H5277" s="12">
        <v>-0.12939999999999999</v>
      </c>
      <c r="I5277" s="4">
        <v>-1.0760000000000001</v>
      </c>
      <c r="J5277" s="29">
        <v>55</v>
      </c>
      <c r="K5277">
        <v>111</v>
      </c>
      <c r="L5277" s="6">
        <v>194</v>
      </c>
      <c r="M5277" s="27">
        <v>0.435</v>
      </c>
      <c r="N5277" s="6">
        <v>1.35</v>
      </c>
      <c r="O5277" s="6">
        <v>1.4</v>
      </c>
      <c r="P5277" s="6">
        <v>-0.57999999999999996</v>
      </c>
      <c r="Q5277" s="6">
        <v>-0.125</v>
      </c>
      <c r="R5277" s="31">
        <v>0.05</v>
      </c>
      <c r="S5277" s="6">
        <v>0.2</v>
      </c>
      <c r="T5277" s="6">
        <v>0.12</v>
      </c>
      <c r="U5277" s="6">
        <v>0.06</v>
      </c>
      <c r="V5277" s="6">
        <v>1.9E-2</v>
      </c>
      <c r="X5277">
        <f>MROUND(RANK(C5277,C$14:C$10000),$X$2)</f>
        <v>5250</v>
      </c>
      <c r="Y5277">
        <f>MROUND(RANK(D5277,D$14:D$10000),$X$2)</f>
        <v>5250</v>
      </c>
      <c r="Z5277">
        <f>MROUND(RANK(E5277,E$14:E$10000),$X$2)</f>
        <v>5250</v>
      </c>
      <c r="AA5277">
        <f>MROUND(RANK(F5277,F$14:F$10000),$X$2)</f>
        <v>5250</v>
      </c>
      <c r="AB5277">
        <f>MROUND(RANK(G5277,G$14:G$10000),$X$2)</f>
        <v>4300</v>
      </c>
      <c r="AC5277">
        <f>MROUND(RANK(H5277,H$14:H$10000),$X$2)</f>
        <v>4800</v>
      </c>
      <c r="AD5277">
        <f>MROUND(RANK(I5277,I$14:I$10000),$X$2)</f>
        <v>5000</v>
      </c>
      <c r="AE5277">
        <f>SUM(X5277:AC5277)+SUM(Y5277:AA5277)+Y5277*4</f>
        <v>66850</v>
      </c>
    </row>
    <row r="5278" spans="1:31" x14ac:dyDescent="0.2">
      <c r="A5278" s="1">
        <v>45894</v>
      </c>
      <c r="B5278" s="2">
        <v>0.79240740740740745</v>
      </c>
      <c r="C5278" s="11">
        <v>524997725</v>
      </c>
      <c r="D5278" s="12">
        <v>0.36830000000000002</v>
      </c>
      <c r="E5278" s="4">
        <v>1.2363200000000001</v>
      </c>
      <c r="F5278" s="4">
        <v>1.17</v>
      </c>
      <c r="G5278" s="12">
        <v>-0.66920000000000002</v>
      </c>
      <c r="H5278" s="12">
        <v>-0.14219999999999999</v>
      </c>
      <c r="I5278" s="4">
        <v>-1.1870000000000001</v>
      </c>
      <c r="J5278" s="29">
        <v>113</v>
      </c>
      <c r="K5278">
        <v>126</v>
      </c>
      <c r="L5278" s="6">
        <v>240</v>
      </c>
      <c r="M5278" s="27">
        <v>0.42499999999999999</v>
      </c>
      <c r="N5278" s="6">
        <v>1.45</v>
      </c>
      <c r="O5278" s="6">
        <v>1.3</v>
      </c>
      <c r="P5278" s="6">
        <v>-0.56000000000000005</v>
      </c>
      <c r="Q5278" s="6">
        <v>-0.115</v>
      </c>
      <c r="R5278" s="31">
        <v>0.03</v>
      </c>
      <c r="S5278" s="6">
        <v>0.2</v>
      </c>
      <c r="T5278" s="6">
        <v>0.16</v>
      </c>
      <c r="U5278" s="6">
        <v>0.09</v>
      </c>
      <c r="V5278" s="6">
        <v>2.84999999999999E-2</v>
      </c>
      <c r="X5278">
        <f>MROUND(RANK(C5278,C$14:C$10000),$X$2)</f>
        <v>5100</v>
      </c>
      <c r="Y5278">
        <f>MROUND(RANK(D5278,D$14:D$10000),$X$2)</f>
        <v>5100</v>
      </c>
      <c r="Z5278">
        <f>MROUND(RANK(E5278,E$14:E$10000),$X$2)</f>
        <v>5200</v>
      </c>
      <c r="AA5278">
        <f>MROUND(RANK(F5278,F$14:F$10000),$X$2)</f>
        <v>5150</v>
      </c>
      <c r="AB5278">
        <f>MROUND(RANK(G5278,G$14:G$10000),$X$2)</f>
        <v>5150</v>
      </c>
      <c r="AC5278">
        <f>MROUND(RANK(H5278,H$14:H$10000),$X$2)</f>
        <v>5300</v>
      </c>
      <c r="AD5278">
        <f>MROUND(RANK(I5278,I$14:I$10000),$X$2)</f>
        <v>5050</v>
      </c>
      <c r="AE5278">
        <f>SUM(X5278:AC5278)+SUM(Y5278:AA5278)+Y5278*4</f>
        <v>66850</v>
      </c>
    </row>
    <row r="5279" spans="1:31" x14ac:dyDescent="0.2">
      <c r="A5279" s="1">
        <v>45896</v>
      </c>
      <c r="B5279" s="2">
        <v>0.62923611111111111</v>
      </c>
      <c r="C5279" s="11">
        <v>139943694</v>
      </c>
      <c r="D5279" s="12">
        <v>0.31709999999999999</v>
      </c>
      <c r="E5279" s="4">
        <v>1.0898600000000001</v>
      </c>
      <c r="F5279" s="4">
        <v>1.008</v>
      </c>
      <c r="G5279" s="12">
        <v>-0.55220000000000002</v>
      </c>
      <c r="H5279" s="12">
        <v>-0.1406</v>
      </c>
      <c r="I5279" s="4">
        <v>-3.2229999999999999</v>
      </c>
      <c r="J5279" s="29">
        <v>71</v>
      </c>
      <c r="K5279">
        <v>174</v>
      </c>
      <c r="L5279">
        <v>279</v>
      </c>
      <c r="M5279" s="29">
        <v>0.45500000000000002</v>
      </c>
      <c r="N5279">
        <v>1.45</v>
      </c>
      <c r="O5279">
        <v>1.4</v>
      </c>
      <c r="P5279">
        <v>-0.56000000000000005</v>
      </c>
      <c r="Q5279">
        <v>-0.105</v>
      </c>
      <c r="R5279" s="33">
        <v>0.04</v>
      </c>
      <c r="S5279">
        <v>0.15</v>
      </c>
      <c r="T5279">
        <v>0.04</v>
      </c>
      <c r="U5279">
        <v>0.27</v>
      </c>
      <c r="V5279">
        <v>7.1999999999999995E-2</v>
      </c>
      <c r="X5279">
        <f>MROUND(RANK(C5279,C$14:C$10000),$X$2)</f>
        <v>5400</v>
      </c>
      <c r="Y5279">
        <f>MROUND(RANK(D5279,D$14:D$10000),$X$2)</f>
        <v>5400</v>
      </c>
      <c r="Z5279">
        <f>MROUND(RANK(E5279,E$14:E$10000),$X$2)</f>
        <v>5400</v>
      </c>
      <c r="AA5279">
        <f>MROUND(RANK(F5279,F$14:F$10000),$X$2)</f>
        <v>5400</v>
      </c>
      <c r="AB5279">
        <f>MROUND(RANK(G5279,G$14:G$10000),$X$2)</f>
        <v>2200</v>
      </c>
      <c r="AC5279">
        <f>MROUND(RANK(H5279,H$14:H$10000),$X$2)</f>
        <v>5250</v>
      </c>
      <c r="AD5279">
        <f>MROUND(RANK(I5279,I$14:I$10000),$X$2)</f>
        <v>5400</v>
      </c>
      <c r="AE5279">
        <f>SUM(X5279:AC5279)+SUM(Y5279:AA5279)+Y5279*4</f>
        <v>66850</v>
      </c>
    </row>
    <row r="5280" spans="1:31" x14ac:dyDescent="0.2">
      <c r="A5280" s="1">
        <v>45896</v>
      </c>
      <c r="B5280" s="2">
        <v>0.91752314814814817</v>
      </c>
      <c r="C5280" s="11">
        <v>450360882</v>
      </c>
      <c r="D5280" s="12">
        <v>0.36230000000000001</v>
      </c>
      <c r="E5280" s="4">
        <v>1.2262299999999999</v>
      </c>
      <c r="F5280" s="4">
        <v>1.169</v>
      </c>
      <c r="G5280" s="12">
        <v>-0.63439999999999996</v>
      </c>
      <c r="H5280" s="12">
        <v>-0.14099999999999999</v>
      </c>
      <c r="I5280" s="4">
        <v>-1.032</v>
      </c>
      <c r="J5280" s="29">
        <v>115</v>
      </c>
      <c r="K5280">
        <v>170</v>
      </c>
      <c r="L5280">
        <v>285</v>
      </c>
      <c r="M5280" s="29">
        <v>0.435</v>
      </c>
      <c r="N5280">
        <v>1.35</v>
      </c>
      <c r="O5280">
        <v>1.4</v>
      </c>
      <c r="P5280">
        <v>-0.54</v>
      </c>
      <c r="Q5280">
        <v>-0.115</v>
      </c>
      <c r="R5280" s="33">
        <v>4.4999999999999998E-2</v>
      </c>
      <c r="S5280">
        <v>0.18</v>
      </c>
      <c r="T5280">
        <v>0.12</v>
      </c>
      <c r="U5280">
        <v>0.27</v>
      </c>
      <c r="V5280">
        <v>4.4999999999999998E-2</v>
      </c>
      <c r="X5280">
        <f>MROUND(RANK(C5280,C$14:C$10000),$X$2)</f>
        <v>5150</v>
      </c>
      <c r="Y5280">
        <f>MROUND(RANK(D5280,D$14:D$10000),$X$2)</f>
        <v>5150</v>
      </c>
      <c r="Z5280">
        <f>MROUND(RANK(E5280,E$14:E$10000),$X$2)</f>
        <v>5200</v>
      </c>
      <c r="AA5280">
        <f>MROUND(RANK(F5280,F$14:F$10000),$X$2)</f>
        <v>5150</v>
      </c>
      <c r="AB5280">
        <f>MROUND(RANK(G5280,G$14:G$10000),$X$2)</f>
        <v>4850</v>
      </c>
      <c r="AC5280">
        <f>MROUND(RANK(H5280,H$14:H$10000),$X$2)</f>
        <v>5300</v>
      </c>
      <c r="AD5280">
        <f>MROUND(RANK(I5280,I$14:I$10000),$X$2)</f>
        <v>4950</v>
      </c>
      <c r="AE5280">
        <f>SUM(X5280:AC5280)+SUM(Y5280:AA5280)+Y5280*4</f>
        <v>66900</v>
      </c>
    </row>
    <row r="5281" spans="1:31" x14ac:dyDescent="0.2">
      <c r="A5281" s="1">
        <v>45893</v>
      </c>
      <c r="B5281" s="2">
        <v>3.8321759259259257E-2</v>
      </c>
      <c r="C5281" s="11">
        <v>274449408</v>
      </c>
      <c r="D5281" s="12">
        <v>0.34300000000000003</v>
      </c>
      <c r="E5281" s="4">
        <v>1.1782900000000001</v>
      </c>
      <c r="F5281" s="4">
        <v>1.1000000000000001</v>
      </c>
      <c r="G5281" s="12">
        <v>-0.58919999999999995</v>
      </c>
      <c r="H5281" s="12">
        <v>-0.15179999999999999</v>
      </c>
      <c r="I5281" s="4">
        <v>-2.1280000000000001</v>
      </c>
      <c r="J5281" s="29">
        <v>91</v>
      </c>
      <c r="K5281">
        <v>120</v>
      </c>
      <c r="L5281">
        <v>190</v>
      </c>
      <c r="M5281" s="29">
        <v>0.42499999999999999</v>
      </c>
      <c r="N5281">
        <v>1.45</v>
      </c>
      <c r="O5281">
        <v>1.45</v>
      </c>
      <c r="P5281">
        <v>-0.56000000000000005</v>
      </c>
      <c r="Q5281">
        <v>-0.105</v>
      </c>
      <c r="R5281" s="33">
        <v>0.03</v>
      </c>
      <c r="S5281">
        <v>0.16500000000000001</v>
      </c>
      <c r="T5281">
        <v>0.12</v>
      </c>
      <c r="U5281">
        <v>7.0000000000000007E-2</v>
      </c>
      <c r="V5281">
        <v>1.6E-2</v>
      </c>
      <c r="X5281">
        <f>MROUND(RANK(C5281,C$14:C$10000),$X$2)</f>
        <v>5300</v>
      </c>
      <c r="Y5281">
        <f>MROUND(RANK(D5281,D$14:D$10000),$X$2)</f>
        <v>5300</v>
      </c>
      <c r="Z5281">
        <f>MROUND(RANK(E5281,E$14:E$10000),$X$2)</f>
        <v>5300</v>
      </c>
      <c r="AA5281">
        <f>MROUND(RANK(F5281,F$14:F$10000),$X$2)</f>
        <v>5300</v>
      </c>
      <c r="AB5281">
        <f>MROUND(RANK(G5281,G$14:G$10000),$X$2)</f>
        <v>3250</v>
      </c>
      <c r="AC5281">
        <f>MROUND(RANK(H5281,H$14:H$10000),$X$2)</f>
        <v>5400</v>
      </c>
      <c r="AD5281">
        <f>MROUND(RANK(I5281,I$14:I$10000),$X$2)</f>
        <v>5300</v>
      </c>
      <c r="AE5281">
        <f>SUM(X5281:AC5281)+SUM(Y5281:AA5281)+Y5281*4</f>
        <v>66950</v>
      </c>
    </row>
    <row r="5282" spans="1:31" x14ac:dyDescent="0.2">
      <c r="A5282" s="1">
        <v>45893</v>
      </c>
      <c r="B5282" s="2">
        <v>0.61981481481481482</v>
      </c>
      <c r="C5282" s="11">
        <v>386346084</v>
      </c>
      <c r="D5282" s="12">
        <v>0.35630000000000001</v>
      </c>
      <c r="E5282" s="4">
        <v>1.2213400000000001</v>
      </c>
      <c r="F5282" s="4">
        <v>1.1499999999999999</v>
      </c>
      <c r="G5282" s="12">
        <v>-0.63339999999999996</v>
      </c>
      <c r="H5282" s="12">
        <v>-0.13</v>
      </c>
      <c r="I5282" s="4">
        <v>-1.897</v>
      </c>
      <c r="J5282" s="29">
        <v>89</v>
      </c>
      <c r="K5282">
        <v>196</v>
      </c>
      <c r="L5282" s="6">
        <v>199</v>
      </c>
      <c r="M5282" s="27">
        <v>0.44500000000000001</v>
      </c>
      <c r="N5282" s="6">
        <v>1.45</v>
      </c>
      <c r="O5282" s="6">
        <v>1.4</v>
      </c>
      <c r="P5282" s="6">
        <v>-0.56000000000000005</v>
      </c>
      <c r="Q5282" s="6">
        <v>-0.12</v>
      </c>
      <c r="R5282" s="31">
        <v>0.02</v>
      </c>
      <c r="S5282" s="6">
        <v>0.18</v>
      </c>
      <c r="T5282" s="6">
        <v>0.14000000000000001</v>
      </c>
      <c r="U5282" s="6">
        <v>0.06</v>
      </c>
      <c r="V5282" s="6">
        <v>1.2999999999999999E-2</v>
      </c>
      <c r="X5282">
        <f>MROUND(RANK(C5282,C$14:C$10000),$X$2)</f>
        <v>5200</v>
      </c>
      <c r="Y5282">
        <f>MROUND(RANK(D5282,D$14:D$10000),$X$2)</f>
        <v>5200</v>
      </c>
      <c r="Z5282">
        <f>MROUND(RANK(E5282,E$14:E$10000),$X$2)</f>
        <v>5250</v>
      </c>
      <c r="AA5282">
        <f>MROUND(RANK(F5282,F$14:F$10000),$X$2)</f>
        <v>5200</v>
      </c>
      <c r="AB5282">
        <f>MROUND(RANK(G5282,G$14:G$10000),$X$2)</f>
        <v>4800</v>
      </c>
      <c r="AC5282">
        <f>MROUND(RANK(H5282,H$14:H$10000),$X$2)</f>
        <v>4850</v>
      </c>
      <c r="AD5282">
        <f>MROUND(RANK(I5282,I$14:I$10000),$X$2)</f>
        <v>5250</v>
      </c>
      <c r="AE5282">
        <f>SUM(X5282:AC5282)+SUM(Y5282:AA5282)+Y5282*4</f>
        <v>66950</v>
      </c>
    </row>
    <row r="5283" spans="1:31" x14ac:dyDescent="0.2">
      <c r="A5283" s="1">
        <v>45894</v>
      </c>
      <c r="B5283" s="2">
        <v>0.58549768518518519</v>
      </c>
      <c r="C5283" s="11">
        <v>305661753</v>
      </c>
      <c r="D5283" s="12">
        <v>0.34710000000000002</v>
      </c>
      <c r="E5283" s="4">
        <v>1.1996199999999999</v>
      </c>
      <c r="F5283" s="4">
        <v>1.1060000000000001</v>
      </c>
      <c r="G5283" s="12">
        <v>-0.63329999999999997</v>
      </c>
      <c r="H5283" s="12">
        <v>-0.1242</v>
      </c>
      <c r="I5283" s="4">
        <v>-1.498</v>
      </c>
      <c r="J5283" s="29">
        <v>52</v>
      </c>
      <c r="K5283">
        <v>60</v>
      </c>
      <c r="L5283" s="6">
        <v>158</v>
      </c>
      <c r="M5283" s="27">
        <v>0.45500000000000002</v>
      </c>
      <c r="N5283" s="6">
        <v>1.45</v>
      </c>
      <c r="O5283" s="6">
        <v>1.35</v>
      </c>
      <c r="P5283" s="6">
        <v>-0.56000000000000005</v>
      </c>
      <c r="Q5283" s="6">
        <v>-0.12</v>
      </c>
      <c r="R5283" s="31">
        <v>0.04</v>
      </c>
      <c r="S5283" s="6">
        <v>0.18</v>
      </c>
      <c r="T5283" s="6">
        <v>0.12</v>
      </c>
      <c r="U5283" s="6">
        <v>7.0000000000000007E-2</v>
      </c>
      <c r="V5283" s="6">
        <v>1.2999999999999999E-2</v>
      </c>
      <c r="X5283">
        <f>MROUND(RANK(C5283,C$14:C$10000),$X$2)</f>
        <v>5250</v>
      </c>
      <c r="Y5283">
        <f>MROUND(RANK(D5283,D$14:D$10000),$X$2)</f>
        <v>5250</v>
      </c>
      <c r="Z5283">
        <f>MROUND(RANK(E5283,E$14:E$10000),$X$2)</f>
        <v>5250</v>
      </c>
      <c r="AA5283">
        <f>MROUND(RANK(F5283,F$14:F$10000),$X$2)</f>
        <v>5300</v>
      </c>
      <c r="AB5283">
        <f>MROUND(RANK(G5283,G$14:G$10000),$X$2)</f>
        <v>4800</v>
      </c>
      <c r="AC5283">
        <f>MROUND(RANK(H5283,H$14:H$10000),$X$2)</f>
        <v>4350</v>
      </c>
      <c r="AD5283">
        <f>MROUND(RANK(I5283,I$14:I$10000),$X$2)</f>
        <v>5150</v>
      </c>
      <c r="AE5283">
        <f>SUM(X5283:AC5283)+SUM(Y5283:AA5283)+Y5283*4</f>
        <v>67000</v>
      </c>
    </row>
    <row r="5284" spans="1:31" x14ac:dyDescent="0.2">
      <c r="A5284" s="1">
        <v>45896</v>
      </c>
      <c r="B5284" s="2">
        <v>0.63975694444444442</v>
      </c>
      <c r="C5284" s="11">
        <v>411138606</v>
      </c>
      <c r="D5284" s="12">
        <v>0.35870000000000002</v>
      </c>
      <c r="E5284" s="4">
        <v>1.25244</v>
      </c>
      <c r="F5284" s="4">
        <v>1.153</v>
      </c>
      <c r="G5284" s="12">
        <v>-0.62909999999999999</v>
      </c>
      <c r="H5284" s="12">
        <v>-0.13550000000000001</v>
      </c>
      <c r="I5284" s="4">
        <v>-0.81399999999999995</v>
      </c>
      <c r="J5284" s="29">
        <v>48</v>
      </c>
      <c r="K5284">
        <v>86</v>
      </c>
      <c r="L5284" s="6">
        <v>182</v>
      </c>
      <c r="M5284" s="27">
        <v>0.435</v>
      </c>
      <c r="N5284" s="6">
        <v>1.35</v>
      </c>
      <c r="O5284" s="6">
        <v>1.35</v>
      </c>
      <c r="P5284" s="6">
        <v>-0.56000000000000005</v>
      </c>
      <c r="Q5284" s="6">
        <v>-0.12</v>
      </c>
      <c r="R5284" s="31">
        <v>4.4999999999999998E-2</v>
      </c>
      <c r="S5284" s="6">
        <v>0.2</v>
      </c>
      <c r="T5284" s="6">
        <v>0.16</v>
      </c>
      <c r="U5284" s="6">
        <v>0.22500000000000001</v>
      </c>
      <c r="V5284" s="6">
        <v>4.4999999999999998E-2</v>
      </c>
      <c r="X5284">
        <f>MROUND(RANK(C5284,C$14:C$10000),$X$2)</f>
        <v>5200</v>
      </c>
      <c r="Y5284">
        <f>MROUND(RANK(D5284,D$14:D$10000),$X$2)</f>
        <v>5200</v>
      </c>
      <c r="Z5284">
        <f>MROUND(RANK(E5284,E$14:E$10000),$X$2)</f>
        <v>5150</v>
      </c>
      <c r="AA5284">
        <f>MROUND(RANK(F5284,F$14:F$10000),$X$2)</f>
        <v>5200</v>
      </c>
      <c r="AB5284">
        <f>MROUND(RANK(G5284,G$14:G$10000),$X$2)</f>
        <v>4750</v>
      </c>
      <c r="AC5284">
        <f>MROUND(RANK(H5284,H$14:H$10000),$X$2)</f>
        <v>5150</v>
      </c>
      <c r="AD5284">
        <f>MROUND(RANK(I5284,I$14:I$10000),$X$2)</f>
        <v>4800</v>
      </c>
      <c r="AE5284">
        <f>SUM(X5284:AC5284)+SUM(Y5284:AA5284)+Y5284*4</f>
        <v>67000</v>
      </c>
    </row>
    <row r="5285" spans="1:31" x14ac:dyDescent="0.2">
      <c r="A5285" s="1">
        <v>45897</v>
      </c>
      <c r="B5285" s="2">
        <v>0.63402777777777775</v>
      </c>
      <c r="C5285" s="11">
        <v>300722687</v>
      </c>
      <c r="D5285" s="12">
        <v>0.34649999999999997</v>
      </c>
      <c r="E5285" s="4">
        <v>1.20896</v>
      </c>
      <c r="F5285" s="4">
        <v>1.1200000000000001</v>
      </c>
      <c r="G5285" s="12">
        <v>-0.59519999999999995</v>
      </c>
      <c r="H5285" s="12">
        <v>-0.1394</v>
      </c>
      <c r="I5285" s="4">
        <v>-1.012</v>
      </c>
      <c r="J5285" s="29">
        <v>96</v>
      </c>
      <c r="K5285">
        <v>144</v>
      </c>
      <c r="L5285" s="6">
        <v>284</v>
      </c>
      <c r="M5285" s="27">
        <v>0.42499999999999999</v>
      </c>
      <c r="N5285" s="6">
        <v>1.35</v>
      </c>
      <c r="O5285" s="6">
        <v>1.4</v>
      </c>
      <c r="P5285" s="6">
        <v>-0.54</v>
      </c>
      <c r="Q5285" s="6">
        <v>-0.12</v>
      </c>
      <c r="R5285" s="31">
        <v>4.4999999999999998E-2</v>
      </c>
      <c r="S5285" s="6">
        <v>0.2</v>
      </c>
      <c r="T5285" s="6">
        <v>0.14000000000000001</v>
      </c>
      <c r="U5285" s="6">
        <v>0.315</v>
      </c>
      <c r="V5285" s="6">
        <v>4.4999999999999998E-2</v>
      </c>
      <c r="X5285">
        <f>MROUND(RANK(C5285,C$14:C$10000),$X$2)</f>
        <v>5250</v>
      </c>
      <c r="Y5285">
        <f>MROUND(RANK(D5285,D$14:D$10000),$X$2)</f>
        <v>5250</v>
      </c>
      <c r="Z5285">
        <f>MROUND(RANK(E5285,E$14:E$10000),$X$2)</f>
        <v>5250</v>
      </c>
      <c r="AA5285">
        <f>MROUND(RANK(F5285,F$14:F$10000),$X$2)</f>
        <v>5250</v>
      </c>
      <c r="AB5285">
        <f>MROUND(RANK(G5285,G$14:G$10000),$X$2)</f>
        <v>4000</v>
      </c>
      <c r="AC5285">
        <f>MROUND(RANK(H5285,H$14:H$10000),$X$2)</f>
        <v>5250</v>
      </c>
      <c r="AD5285">
        <f>MROUND(RANK(I5285,I$14:I$10000),$X$2)</f>
        <v>4950</v>
      </c>
      <c r="AE5285">
        <f>SUM(X5285:AC5285)+SUM(Y5285:AA5285)+Y5285*4</f>
        <v>67000</v>
      </c>
    </row>
    <row r="5286" spans="1:31" x14ac:dyDescent="0.2">
      <c r="A5286" s="1">
        <v>45893</v>
      </c>
      <c r="B5286" s="2">
        <v>0.68126157407407406</v>
      </c>
      <c r="C5286" s="11">
        <v>412021814</v>
      </c>
      <c r="D5286" s="12">
        <v>0.35880000000000001</v>
      </c>
      <c r="E5286" s="4">
        <v>1.26868</v>
      </c>
      <c r="F5286" s="4">
        <v>1.181</v>
      </c>
      <c r="G5286" s="12">
        <v>-0.65769999999999995</v>
      </c>
      <c r="H5286" s="12">
        <v>-0.1336</v>
      </c>
      <c r="I5286" s="4">
        <v>-1.911</v>
      </c>
      <c r="J5286" s="29">
        <v>54</v>
      </c>
      <c r="K5286">
        <v>67</v>
      </c>
      <c r="L5286" s="6">
        <v>117</v>
      </c>
      <c r="M5286" s="27">
        <v>0.44500000000000001</v>
      </c>
      <c r="N5286" s="6">
        <v>1.45</v>
      </c>
      <c r="O5286" s="6">
        <v>1.4</v>
      </c>
      <c r="P5286" s="6">
        <v>-0.56000000000000005</v>
      </c>
      <c r="Q5286" s="6">
        <v>-0.12</v>
      </c>
      <c r="R5286" s="31">
        <v>0.02</v>
      </c>
      <c r="S5286" s="6">
        <v>0.18</v>
      </c>
      <c r="T5286" s="6">
        <v>0.14000000000000001</v>
      </c>
      <c r="U5286" s="6">
        <v>0.06</v>
      </c>
      <c r="V5286" s="6">
        <v>1.2999999999999999E-2</v>
      </c>
      <c r="X5286">
        <f>MROUND(RANK(C5286,C$14:C$10000),$X$2)</f>
        <v>5200</v>
      </c>
      <c r="Y5286">
        <f>MROUND(RANK(D5286,D$14:D$10000),$X$2)</f>
        <v>5200</v>
      </c>
      <c r="Z5286">
        <f>MROUND(RANK(E5286,E$14:E$10000),$X$2)</f>
        <v>5100</v>
      </c>
      <c r="AA5286">
        <f>MROUND(RANK(F5286,F$14:F$10000),$X$2)</f>
        <v>5150</v>
      </c>
      <c r="AB5286">
        <f>MROUND(RANK(G5286,G$14:G$10000),$X$2)</f>
        <v>5100</v>
      </c>
      <c r="AC5286">
        <f>MROUND(RANK(H5286,H$14:H$10000),$X$2)</f>
        <v>5050</v>
      </c>
      <c r="AD5286">
        <f>MROUND(RANK(I5286,I$14:I$10000),$X$2)</f>
        <v>5250</v>
      </c>
      <c r="AE5286">
        <f>SUM(X5286:AC5286)+SUM(Y5286:AA5286)+Y5286*4</f>
        <v>67050</v>
      </c>
    </row>
    <row r="5287" spans="1:31" x14ac:dyDescent="0.2">
      <c r="A5287" s="1">
        <v>45893</v>
      </c>
      <c r="B5287" s="2">
        <v>0.9223958333333333</v>
      </c>
      <c r="C5287" s="11">
        <v>307976952</v>
      </c>
      <c r="D5287" s="12">
        <v>0.34739999999999999</v>
      </c>
      <c r="E5287" s="4">
        <v>1.2046399999999999</v>
      </c>
      <c r="F5287" s="4">
        <v>1.121</v>
      </c>
      <c r="G5287" s="12">
        <v>-0.59189999999999998</v>
      </c>
      <c r="H5287" s="12">
        <v>-0.14499999999999999</v>
      </c>
      <c r="I5287" s="4">
        <v>-2.1379999999999999</v>
      </c>
      <c r="J5287" s="29">
        <v>89</v>
      </c>
      <c r="K5287">
        <v>120</v>
      </c>
      <c r="L5287">
        <v>179</v>
      </c>
      <c r="M5287" s="29">
        <v>0.44500000000000001</v>
      </c>
      <c r="N5287">
        <v>1.45</v>
      </c>
      <c r="O5287">
        <v>1.4</v>
      </c>
      <c r="P5287">
        <v>-0.56000000000000005</v>
      </c>
      <c r="Q5287">
        <v>-0.12</v>
      </c>
      <c r="R5287" s="33">
        <v>0.02</v>
      </c>
      <c r="S5287">
        <v>0.18</v>
      </c>
      <c r="T5287">
        <v>0.14000000000000001</v>
      </c>
      <c r="U5287">
        <v>0.06</v>
      </c>
      <c r="V5287">
        <v>1.2999999999999999E-2</v>
      </c>
      <c r="X5287">
        <f>MROUND(RANK(C5287,C$14:C$10000),$X$2)</f>
        <v>5250</v>
      </c>
      <c r="Y5287">
        <f>MROUND(RANK(D5287,D$14:D$10000),$X$2)</f>
        <v>5250</v>
      </c>
      <c r="Z5287">
        <f>MROUND(RANK(E5287,E$14:E$10000),$X$2)</f>
        <v>5250</v>
      </c>
      <c r="AA5287">
        <f>MROUND(RANK(F5287,F$14:F$10000),$X$2)</f>
        <v>5250</v>
      </c>
      <c r="AB5287">
        <f>MROUND(RANK(G5287,G$14:G$10000),$X$2)</f>
        <v>3950</v>
      </c>
      <c r="AC5287">
        <f>MROUND(RANK(H5287,H$14:H$10000),$X$2)</f>
        <v>5350</v>
      </c>
      <c r="AD5287">
        <f>MROUND(RANK(I5287,I$14:I$10000),$X$2)</f>
        <v>5300</v>
      </c>
      <c r="AE5287">
        <f>SUM(X5287:AC5287)+SUM(Y5287:AA5287)+Y5287*4</f>
        <v>67050</v>
      </c>
    </row>
    <row r="5288" spans="1:31" x14ac:dyDescent="0.2">
      <c r="A5288" s="1">
        <v>45894</v>
      </c>
      <c r="B5288" s="2">
        <v>0.60180555555555559</v>
      </c>
      <c r="C5288" s="11">
        <v>552768142</v>
      </c>
      <c r="D5288" s="12">
        <v>0.37040000000000001</v>
      </c>
      <c r="E5288" s="4">
        <v>1.2513700000000001</v>
      </c>
      <c r="F5288" s="4">
        <v>1.1779999999999999</v>
      </c>
      <c r="G5288" s="12">
        <v>-0.68310000000000004</v>
      </c>
      <c r="H5288" s="12">
        <v>-0.15029999999999999</v>
      </c>
      <c r="I5288" s="4">
        <v>-1.488</v>
      </c>
      <c r="J5288" s="29">
        <v>103</v>
      </c>
      <c r="K5288">
        <v>112</v>
      </c>
      <c r="L5288" s="6">
        <v>118</v>
      </c>
      <c r="M5288" s="27">
        <v>0.44500000000000001</v>
      </c>
      <c r="N5288" s="6">
        <v>1.35</v>
      </c>
      <c r="O5288" s="6">
        <v>1.3</v>
      </c>
      <c r="P5288" s="6">
        <v>-0.57999999999999996</v>
      </c>
      <c r="Q5288" s="6">
        <v>-0.11</v>
      </c>
      <c r="R5288" s="31">
        <v>0.05</v>
      </c>
      <c r="S5288" s="6">
        <v>0.2</v>
      </c>
      <c r="T5288" s="6">
        <v>0.14000000000000001</v>
      </c>
      <c r="U5288" s="6">
        <v>0.05</v>
      </c>
      <c r="V5288" s="6">
        <v>1.6E-2</v>
      </c>
      <c r="X5288">
        <f>MROUND(RANK(C5288,C$14:C$10000),$X$2)</f>
        <v>5100</v>
      </c>
      <c r="Y5288">
        <f>MROUND(RANK(D5288,D$14:D$10000),$X$2)</f>
        <v>5100</v>
      </c>
      <c r="Z5288">
        <f>MROUND(RANK(E5288,E$14:E$10000),$X$2)</f>
        <v>5200</v>
      </c>
      <c r="AA5288">
        <f>MROUND(RANK(F5288,F$14:F$10000),$X$2)</f>
        <v>5150</v>
      </c>
      <c r="AB5288">
        <f>MROUND(RANK(G5288,G$14:G$10000),$X$2)</f>
        <v>5250</v>
      </c>
      <c r="AC5288">
        <f>MROUND(RANK(H5288,H$14:H$10000),$X$2)</f>
        <v>5400</v>
      </c>
      <c r="AD5288">
        <f>MROUND(RANK(I5288,I$14:I$10000),$X$2)</f>
        <v>5150</v>
      </c>
      <c r="AE5288">
        <f>SUM(X5288:AC5288)+SUM(Y5288:AA5288)+Y5288*4</f>
        <v>67050</v>
      </c>
    </row>
    <row r="5289" spans="1:31" x14ac:dyDescent="0.2">
      <c r="A5289" s="1">
        <v>45894</v>
      </c>
      <c r="B5289" s="2">
        <v>0.96356481481481482</v>
      </c>
      <c r="C5289" s="11">
        <v>383744415</v>
      </c>
      <c r="D5289" s="12">
        <v>0.35599999999999998</v>
      </c>
      <c r="E5289" s="4">
        <v>1.25603</v>
      </c>
      <c r="F5289" s="4">
        <v>1.1599999999999999</v>
      </c>
      <c r="G5289" s="12">
        <v>-0.64129999999999998</v>
      </c>
      <c r="H5289" s="12">
        <v>-0.13300000000000001</v>
      </c>
      <c r="I5289" s="4">
        <v>-1.1659999999999999</v>
      </c>
      <c r="J5289" s="29">
        <v>61</v>
      </c>
      <c r="K5289">
        <v>88</v>
      </c>
      <c r="L5289">
        <v>168</v>
      </c>
      <c r="M5289" s="29">
        <v>0.45500000000000002</v>
      </c>
      <c r="N5289">
        <v>1.45</v>
      </c>
      <c r="O5289">
        <v>1.4</v>
      </c>
      <c r="P5289">
        <v>-0.54</v>
      </c>
      <c r="Q5289">
        <v>-0.125</v>
      </c>
      <c r="R5289" s="33">
        <v>0.05</v>
      </c>
      <c r="S5289">
        <v>0.13500000000000001</v>
      </c>
      <c r="T5289">
        <v>0.14000000000000001</v>
      </c>
      <c r="U5289">
        <v>0.17499999999999999</v>
      </c>
      <c r="V5289">
        <v>6.6500000000000004E-2</v>
      </c>
      <c r="X5289">
        <f>MROUND(RANK(C5289,C$14:C$10000),$X$2)</f>
        <v>5200</v>
      </c>
      <c r="Y5289">
        <f>MROUND(RANK(D5289,D$14:D$10000),$X$2)</f>
        <v>5200</v>
      </c>
      <c r="Z5289">
        <f>MROUND(RANK(E5289,E$14:E$10000),$X$2)</f>
        <v>5150</v>
      </c>
      <c r="AA5289">
        <f>MROUND(RANK(F5289,F$14:F$10000),$X$2)</f>
        <v>5200</v>
      </c>
      <c r="AB5289">
        <f>MROUND(RANK(G5289,G$14:G$10000),$X$2)</f>
        <v>4950</v>
      </c>
      <c r="AC5289">
        <f>MROUND(RANK(H5289,H$14:H$10000),$X$2)</f>
        <v>5000</v>
      </c>
      <c r="AD5289">
        <f>MROUND(RANK(I5289,I$14:I$10000),$X$2)</f>
        <v>5050</v>
      </c>
      <c r="AE5289">
        <f>SUM(X5289:AC5289)+SUM(Y5289:AA5289)+Y5289*4</f>
        <v>67050</v>
      </c>
    </row>
    <row r="5290" spans="1:31" x14ac:dyDescent="0.2">
      <c r="A5290" s="1">
        <v>45894</v>
      </c>
      <c r="B5290" s="2">
        <v>0.67123842592592597</v>
      </c>
      <c r="C5290" s="11">
        <v>462378473</v>
      </c>
      <c r="D5290" s="12">
        <v>0.36330000000000001</v>
      </c>
      <c r="E5290" s="4">
        <v>1.27732</v>
      </c>
      <c r="F5290" s="4">
        <v>1.1739999999999999</v>
      </c>
      <c r="G5290" s="12">
        <v>-0.68389999999999995</v>
      </c>
      <c r="H5290" s="12">
        <v>-0.14199999999999999</v>
      </c>
      <c r="I5290" s="4">
        <v>-1.5620000000000001</v>
      </c>
      <c r="J5290" s="29">
        <v>56</v>
      </c>
      <c r="K5290">
        <v>122</v>
      </c>
      <c r="L5290" s="6">
        <v>125</v>
      </c>
      <c r="M5290" s="27">
        <v>0.42499999999999999</v>
      </c>
      <c r="N5290" s="6">
        <v>1.45</v>
      </c>
      <c r="O5290" s="6">
        <v>1.3</v>
      </c>
      <c r="P5290" s="6">
        <v>-0.56000000000000005</v>
      </c>
      <c r="Q5290" s="6">
        <v>-0.115</v>
      </c>
      <c r="R5290" s="31">
        <v>0.03</v>
      </c>
      <c r="S5290" s="6">
        <v>0.18</v>
      </c>
      <c r="T5290" s="6">
        <v>0.14000000000000001</v>
      </c>
      <c r="U5290" s="6">
        <v>0.05</v>
      </c>
      <c r="V5290" s="6">
        <v>1.9E-2</v>
      </c>
      <c r="X5290">
        <f>MROUND(RANK(C5290,C$14:C$10000),$X$2)</f>
        <v>5150</v>
      </c>
      <c r="Y5290">
        <f>MROUND(RANK(D5290,D$14:D$10000),$X$2)</f>
        <v>5150</v>
      </c>
      <c r="Z5290">
        <f>MROUND(RANK(E5290,E$14:E$10000),$X$2)</f>
        <v>5100</v>
      </c>
      <c r="AA5290">
        <f>MROUND(RANK(F5290,F$14:F$10000),$X$2)</f>
        <v>5150</v>
      </c>
      <c r="AB5290">
        <f>MROUND(RANK(G5290,G$14:G$10000),$X$2)</f>
        <v>5250</v>
      </c>
      <c r="AC5290">
        <f>MROUND(RANK(H5290,H$14:H$10000),$X$2)</f>
        <v>5300</v>
      </c>
      <c r="AD5290">
        <f>MROUND(RANK(I5290,I$14:I$10000),$X$2)</f>
        <v>5200</v>
      </c>
      <c r="AE5290">
        <f>SUM(X5290:AC5290)+SUM(Y5290:AA5290)+Y5290*4</f>
        <v>67100</v>
      </c>
    </row>
    <row r="5291" spans="1:31" x14ac:dyDescent="0.2">
      <c r="A5291" s="1">
        <v>45895</v>
      </c>
      <c r="B5291" s="2">
        <v>0.63733796296296297</v>
      </c>
      <c r="C5291" s="11">
        <v>552749389</v>
      </c>
      <c r="D5291" s="12">
        <v>0.37040000000000001</v>
      </c>
      <c r="E5291" s="4">
        <v>1.2191700000000001</v>
      </c>
      <c r="F5291" s="4">
        <v>1.159</v>
      </c>
      <c r="G5291" s="12">
        <v>-0.68630000000000002</v>
      </c>
      <c r="H5291" s="12">
        <v>-0.1406</v>
      </c>
      <c r="I5291" s="4">
        <v>-1.323</v>
      </c>
      <c r="J5291" s="29">
        <v>187</v>
      </c>
      <c r="K5291">
        <v>221</v>
      </c>
      <c r="L5291">
        <v>261</v>
      </c>
      <c r="M5291" s="29">
        <v>0.42499999999999999</v>
      </c>
      <c r="N5291">
        <v>1.35</v>
      </c>
      <c r="O5291">
        <v>1.35</v>
      </c>
      <c r="P5291">
        <v>-0.56000000000000005</v>
      </c>
      <c r="Q5291">
        <v>-0.105</v>
      </c>
      <c r="R5291" s="33">
        <v>4.4999999999999998E-2</v>
      </c>
      <c r="S5291">
        <v>0.15</v>
      </c>
      <c r="T5291">
        <v>0.12</v>
      </c>
      <c r="U5291">
        <v>0.22500000000000001</v>
      </c>
      <c r="V5291">
        <v>1.4999999999999999E-2</v>
      </c>
      <c r="X5291">
        <f>MROUND(RANK(C5291,C$14:C$10000),$X$2)</f>
        <v>5100</v>
      </c>
      <c r="Y5291">
        <f>MROUND(RANK(D5291,D$14:D$10000),$X$2)</f>
        <v>5100</v>
      </c>
      <c r="Z5291">
        <f>MROUND(RANK(E5291,E$14:E$10000),$X$2)</f>
        <v>5250</v>
      </c>
      <c r="AA5291">
        <f>MROUND(RANK(F5291,F$14:F$10000),$X$2)</f>
        <v>5200</v>
      </c>
      <c r="AB5291">
        <f>MROUND(RANK(G5291,G$14:G$10000),$X$2)</f>
        <v>5300</v>
      </c>
      <c r="AC5291">
        <f>MROUND(RANK(H5291,H$14:H$10000),$X$2)</f>
        <v>5250</v>
      </c>
      <c r="AD5291">
        <f>MROUND(RANK(I5291,I$14:I$10000),$X$2)</f>
        <v>5100</v>
      </c>
      <c r="AE5291">
        <f>SUM(X5291:AC5291)+SUM(Y5291:AA5291)+Y5291*4</f>
        <v>67150</v>
      </c>
    </row>
    <row r="5292" spans="1:31" x14ac:dyDescent="0.2">
      <c r="A5292" s="1">
        <v>45896</v>
      </c>
      <c r="B5292" s="2">
        <v>0.90878472222222217</v>
      </c>
      <c r="C5292" s="11">
        <v>537626985</v>
      </c>
      <c r="D5292" s="12">
        <v>0.36930000000000002</v>
      </c>
      <c r="E5292" s="4">
        <v>1.2296400000000001</v>
      </c>
      <c r="F5292" s="4">
        <v>1.18</v>
      </c>
      <c r="G5292" s="12">
        <v>-0.71640000000000004</v>
      </c>
      <c r="H5292" s="12">
        <v>-0.14399999999999999</v>
      </c>
      <c r="I5292" s="4">
        <v>-1.423</v>
      </c>
      <c r="J5292" s="29">
        <v>113</v>
      </c>
      <c r="K5292">
        <v>175</v>
      </c>
      <c r="L5292" s="6">
        <v>238</v>
      </c>
      <c r="M5292" s="27">
        <v>0.44500000000000001</v>
      </c>
      <c r="N5292" s="6">
        <v>1.35</v>
      </c>
      <c r="O5292" s="6">
        <v>1.4</v>
      </c>
      <c r="P5292" s="6">
        <v>-0.57999999999999996</v>
      </c>
      <c r="Q5292" s="6">
        <v>-0.125</v>
      </c>
      <c r="R5292" s="31">
        <v>0.02</v>
      </c>
      <c r="S5292" s="6">
        <v>0.16500000000000001</v>
      </c>
      <c r="T5292" s="6">
        <v>0.14000000000000001</v>
      </c>
      <c r="U5292" s="6">
        <v>0.22500000000000001</v>
      </c>
      <c r="V5292" s="6">
        <v>4.4999999999999998E-2</v>
      </c>
      <c r="X5292">
        <f>MROUND(RANK(C5292,C$14:C$10000),$X$2)</f>
        <v>5100</v>
      </c>
      <c r="Y5292">
        <f>MROUND(RANK(D5292,D$14:D$10000),$X$2)</f>
        <v>5100</v>
      </c>
      <c r="Z5292">
        <f>MROUND(RANK(E5292,E$14:E$10000),$X$2)</f>
        <v>5200</v>
      </c>
      <c r="AA5292">
        <f>MROUND(RANK(F5292,F$14:F$10000),$X$2)</f>
        <v>5150</v>
      </c>
      <c r="AB5292">
        <f>MROUND(RANK(G5292,G$14:G$10000),$X$2)</f>
        <v>5400</v>
      </c>
      <c r="AC5292">
        <f>MROUND(RANK(H5292,H$14:H$10000),$X$2)</f>
        <v>5350</v>
      </c>
      <c r="AD5292">
        <f>MROUND(RANK(I5292,I$14:I$10000),$X$2)</f>
        <v>5150</v>
      </c>
      <c r="AE5292">
        <f>SUM(X5292:AC5292)+SUM(Y5292:AA5292)+Y5292*4</f>
        <v>67150</v>
      </c>
    </row>
    <row r="5293" spans="1:31" x14ac:dyDescent="0.2">
      <c r="A5293" s="1">
        <v>45894</v>
      </c>
      <c r="B5293" s="2">
        <v>0.61788194444444444</v>
      </c>
      <c r="C5293" s="11">
        <v>462033325</v>
      </c>
      <c r="D5293" s="12">
        <v>0.36330000000000001</v>
      </c>
      <c r="E5293" s="4">
        <v>1.27216</v>
      </c>
      <c r="F5293" s="4">
        <v>1.1639999999999999</v>
      </c>
      <c r="G5293" s="12">
        <v>-0.68579999999999997</v>
      </c>
      <c r="H5293" s="12">
        <v>-0.14380000000000001</v>
      </c>
      <c r="I5293" s="4">
        <v>-2.194</v>
      </c>
      <c r="J5293" s="29">
        <v>57</v>
      </c>
      <c r="K5293">
        <v>123</v>
      </c>
      <c r="L5293" s="6">
        <v>136</v>
      </c>
      <c r="M5293" s="27">
        <v>0.44500000000000001</v>
      </c>
      <c r="N5293" s="6">
        <v>1.35</v>
      </c>
      <c r="O5293" s="6">
        <v>1.45</v>
      </c>
      <c r="P5293" s="6">
        <v>-0.54</v>
      </c>
      <c r="Q5293" s="6">
        <v>-0.12</v>
      </c>
      <c r="R5293" s="31">
        <v>0.02</v>
      </c>
      <c r="S5293" s="6">
        <v>0.13500000000000001</v>
      </c>
      <c r="T5293" s="6">
        <v>0.14000000000000001</v>
      </c>
      <c r="U5293" s="6">
        <v>0.06</v>
      </c>
      <c r="V5293" s="6">
        <v>1.2999999999999999E-2</v>
      </c>
      <c r="X5293">
        <f>MROUND(RANK(C5293,C$14:C$10000),$X$2)</f>
        <v>5150</v>
      </c>
      <c r="Y5293">
        <f>MROUND(RANK(D5293,D$14:D$10000),$X$2)</f>
        <v>5150</v>
      </c>
      <c r="Z5293">
        <f>MROUND(RANK(E5293,E$14:E$10000),$X$2)</f>
        <v>5100</v>
      </c>
      <c r="AA5293">
        <f>MROUND(RANK(F5293,F$14:F$10000),$X$2)</f>
        <v>5150</v>
      </c>
      <c r="AB5293">
        <f>MROUND(RANK(G5293,G$14:G$10000),$X$2)</f>
        <v>5300</v>
      </c>
      <c r="AC5293">
        <f>MROUND(RANK(H5293,H$14:H$10000),$X$2)</f>
        <v>5350</v>
      </c>
      <c r="AD5293">
        <f>MROUND(RANK(I5293,I$14:I$10000),$X$2)</f>
        <v>5300</v>
      </c>
      <c r="AE5293">
        <f>SUM(X5293:AC5293)+SUM(Y5293:AA5293)+Y5293*4</f>
        <v>67200</v>
      </c>
    </row>
    <row r="5294" spans="1:31" x14ac:dyDescent="0.2">
      <c r="A5294" s="1">
        <v>45894</v>
      </c>
      <c r="B5294" s="2">
        <v>0.65486111111111112</v>
      </c>
      <c r="C5294" s="11">
        <v>470727295</v>
      </c>
      <c r="D5294" s="12">
        <v>0.36399999999999999</v>
      </c>
      <c r="E5294" s="4">
        <v>1.27396</v>
      </c>
      <c r="F5294" s="4">
        <v>1.173</v>
      </c>
      <c r="G5294" s="12">
        <v>-0.71509999999999996</v>
      </c>
      <c r="H5294" s="12">
        <v>-0.1391</v>
      </c>
      <c r="I5294" s="4">
        <v>-1.7509999999999999</v>
      </c>
      <c r="J5294" s="29">
        <v>62</v>
      </c>
      <c r="K5294">
        <v>98</v>
      </c>
      <c r="L5294">
        <v>133</v>
      </c>
      <c r="M5294" s="29">
        <v>0.435</v>
      </c>
      <c r="N5294">
        <v>1.45</v>
      </c>
      <c r="O5294">
        <v>1.4</v>
      </c>
      <c r="P5294">
        <v>-0.56000000000000005</v>
      </c>
      <c r="Q5294">
        <v>-0.115</v>
      </c>
      <c r="R5294" s="33">
        <v>0.03</v>
      </c>
      <c r="S5294">
        <v>0.2</v>
      </c>
      <c r="T5294">
        <v>0.16</v>
      </c>
      <c r="U5294">
        <v>0.06</v>
      </c>
      <c r="V5294">
        <v>1.6E-2</v>
      </c>
      <c r="X5294">
        <f>MROUND(RANK(C5294,C$14:C$10000),$X$2)</f>
        <v>5150</v>
      </c>
      <c r="Y5294">
        <f>MROUND(RANK(D5294,D$14:D$10000),$X$2)</f>
        <v>5150</v>
      </c>
      <c r="Z5294">
        <f>MROUND(RANK(E5294,E$14:E$10000),$X$2)</f>
        <v>5100</v>
      </c>
      <c r="AA5294">
        <f>MROUND(RANK(F5294,F$14:F$10000),$X$2)</f>
        <v>5150</v>
      </c>
      <c r="AB5294">
        <f>MROUND(RANK(G5294,G$14:G$10000),$X$2)</f>
        <v>5400</v>
      </c>
      <c r="AC5294">
        <f>MROUND(RANK(H5294,H$14:H$10000),$X$2)</f>
        <v>5250</v>
      </c>
      <c r="AD5294">
        <f>MROUND(RANK(I5294,I$14:I$10000),$X$2)</f>
        <v>5250</v>
      </c>
      <c r="AE5294">
        <f>SUM(X5294:AC5294)+SUM(Y5294:AA5294)+Y5294*4</f>
        <v>67200</v>
      </c>
    </row>
    <row r="5295" spans="1:31" x14ac:dyDescent="0.2">
      <c r="A5295" s="1">
        <v>45894</v>
      </c>
      <c r="B5295" s="2">
        <v>0.66030092592592593</v>
      </c>
      <c r="C5295" s="11">
        <v>149814619</v>
      </c>
      <c r="D5295" s="12">
        <v>0.31969999999999998</v>
      </c>
      <c r="E5295" s="4">
        <v>1.12913</v>
      </c>
      <c r="F5295" s="4">
        <v>1.0409999999999999</v>
      </c>
      <c r="G5295" s="12">
        <v>-0.58320000000000005</v>
      </c>
      <c r="H5295" s="12">
        <v>-0.14630000000000001</v>
      </c>
      <c r="I5295" s="4">
        <v>-2.2010000000000001</v>
      </c>
      <c r="J5295" s="29">
        <v>51</v>
      </c>
      <c r="K5295">
        <v>71</v>
      </c>
      <c r="L5295">
        <v>150</v>
      </c>
      <c r="M5295" s="29">
        <v>0.45500000000000002</v>
      </c>
      <c r="N5295">
        <v>1.45</v>
      </c>
      <c r="O5295">
        <v>1.3</v>
      </c>
      <c r="P5295">
        <v>-0.54</v>
      </c>
      <c r="Q5295">
        <v>-0.125</v>
      </c>
      <c r="R5295" s="33">
        <v>0.03</v>
      </c>
      <c r="S5295">
        <v>0.15</v>
      </c>
      <c r="T5295">
        <v>0.12</v>
      </c>
      <c r="U5295">
        <v>0.05</v>
      </c>
      <c r="V5295">
        <v>1.6E-2</v>
      </c>
      <c r="X5295">
        <f>MROUND(RANK(C5295,C$14:C$10000),$X$2)</f>
        <v>5350</v>
      </c>
      <c r="Y5295">
        <f>MROUND(RANK(D5295,D$14:D$10000),$X$2)</f>
        <v>5350</v>
      </c>
      <c r="Z5295">
        <f>MROUND(RANK(E5295,E$14:E$10000),$X$2)</f>
        <v>5350</v>
      </c>
      <c r="AA5295">
        <f>MROUND(RANK(F5295,F$14:F$10000),$X$2)</f>
        <v>5350</v>
      </c>
      <c r="AB5295">
        <f>MROUND(RANK(G5295,G$14:G$10000),$X$2)</f>
        <v>3000</v>
      </c>
      <c r="AC5295">
        <f>MROUND(RANK(H5295,H$14:H$10000),$X$2)</f>
        <v>5350</v>
      </c>
      <c r="AD5295">
        <f>MROUND(RANK(I5295,I$14:I$10000),$X$2)</f>
        <v>5300</v>
      </c>
      <c r="AE5295">
        <f>SUM(X5295:AC5295)+SUM(Y5295:AA5295)+Y5295*4</f>
        <v>67200</v>
      </c>
    </row>
    <row r="5296" spans="1:31" x14ac:dyDescent="0.2">
      <c r="A5296" s="1">
        <v>45893</v>
      </c>
      <c r="B5296" s="2">
        <v>3.6712962962962961E-2</v>
      </c>
      <c r="C5296" s="11">
        <v>418816274</v>
      </c>
      <c r="D5296" s="12">
        <v>0.3594</v>
      </c>
      <c r="E5296" s="4">
        <v>1.2568699999999999</v>
      </c>
      <c r="F5296" s="4">
        <v>1.169</v>
      </c>
      <c r="G5296" s="12">
        <v>-0.65749999999999997</v>
      </c>
      <c r="H5296" s="12">
        <v>-0.13589999999999999</v>
      </c>
      <c r="I5296" s="4">
        <v>-1.34</v>
      </c>
      <c r="J5296" s="29">
        <v>54</v>
      </c>
      <c r="K5296">
        <v>68</v>
      </c>
      <c r="L5296" s="6">
        <v>110</v>
      </c>
      <c r="M5296" s="27">
        <v>0.435</v>
      </c>
      <c r="N5296" s="6">
        <v>1.45</v>
      </c>
      <c r="O5296" s="6">
        <v>1.3</v>
      </c>
      <c r="P5296" s="6">
        <v>-0.57999999999999996</v>
      </c>
      <c r="Q5296" s="6">
        <v>-0.12</v>
      </c>
      <c r="R5296" s="31">
        <v>0.03</v>
      </c>
      <c r="S5296" s="6">
        <v>0.18</v>
      </c>
      <c r="T5296" s="6">
        <v>0.16</v>
      </c>
      <c r="U5296" s="6">
        <v>0.06</v>
      </c>
      <c r="V5296" s="6">
        <v>1.6E-2</v>
      </c>
      <c r="X5296">
        <f>MROUND(RANK(C5296,C$14:C$10000),$X$2)</f>
        <v>5200</v>
      </c>
      <c r="Y5296">
        <f>MROUND(RANK(D5296,D$14:D$10000),$X$2)</f>
        <v>5200</v>
      </c>
      <c r="Z5296">
        <f>MROUND(RANK(E5296,E$14:E$10000),$X$2)</f>
        <v>5150</v>
      </c>
      <c r="AA5296">
        <f>MROUND(RANK(F5296,F$14:F$10000),$X$2)</f>
        <v>5150</v>
      </c>
      <c r="AB5296">
        <f>MROUND(RANK(G5296,G$14:G$10000),$X$2)</f>
        <v>5100</v>
      </c>
      <c r="AC5296">
        <f>MROUND(RANK(H5296,H$14:H$10000),$X$2)</f>
        <v>5150</v>
      </c>
      <c r="AD5296">
        <f>MROUND(RANK(I5296,I$14:I$10000),$X$2)</f>
        <v>5100</v>
      </c>
      <c r="AE5296">
        <f>SUM(X5296:AC5296)+SUM(Y5296:AA5296)+Y5296*4</f>
        <v>67250</v>
      </c>
    </row>
    <row r="5297" spans="1:31" x14ac:dyDescent="0.2">
      <c r="A5297" s="1">
        <v>45894</v>
      </c>
      <c r="B5297" s="2">
        <v>0.85380787037037043</v>
      </c>
      <c r="C5297" s="11">
        <v>437557761</v>
      </c>
      <c r="D5297" s="12">
        <v>0.36120000000000002</v>
      </c>
      <c r="E5297" s="4">
        <v>1.2345200000000001</v>
      </c>
      <c r="F5297" s="4">
        <v>1.157</v>
      </c>
      <c r="G5297" s="12">
        <v>-0.65469999999999995</v>
      </c>
      <c r="H5297" s="12">
        <v>-0.14899999999999999</v>
      </c>
      <c r="I5297" s="4">
        <v>-1.524</v>
      </c>
      <c r="J5297" s="29">
        <v>74</v>
      </c>
      <c r="K5297">
        <v>108</v>
      </c>
      <c r="L5297">
        <v>118</v>
      </c>
      <c r="M5297" s="29">
        <v>0.44500000000000001</v>
      </c>
      <c r="N5297">
        <v>1.35</v>
      </c>
      <c r="O5297">
        <v>1.35</v>
      </c>
      <c r="P5297">
        <v>-0.57999999999999996</v>
      </c>
      <c r="Q5297">
        <v>-0.105</v>
      </c>
      <c r="R5297" s="33">
        <v>0.03</v>
      </c>
      <c r="S5297">
        <v>0.13500000000000001</v>
      </c>
      <c r="T5297">
        <v>0.12</v>
      </c>
      <c r="U5297">
        <v>0.125</v>
      </c>
      <c r="V5297">
        <v>2.5000000000000001E-2</v>
      </c>
      <c r="X5297">
        <f>MROUND(RANK(C5297,C$14:C$10000),$X$2)</f>
        <v>5150</v>
      </c>
      <c r="Y5297">
        <f>MROUND(RANK(D5297,D$14:D$10000),$X$2)</f>
        <v>5150</v>
      </c>
      <c r="Z5297">
        <f>MROUND(RANK(E5297,E$14:E$10000),$X$2)</f>
        <v>5200</v>
      </c>
      <c r="AA5297">
        <f>MROUND(RANK(F5297,F$14:F$10000),$X$2)</f>
        <v>5200</v>
      </c>
      <c r="AB5297">
        <f>MROUND(RANK(G5297,G$14:G$10000),$X$2)</f>
        <v>5050</v>
      </c>
      <c r="AC5297">
        <f>MROUND(RANK(H5297,H$14:H$10000),$X$2)</f>
        <v>5350</v>
      </c>
      <c r="AD5297">
        <f>MROUND(RANK(I5297,I$14:I$10000),$X$2)</f>
        <v>5150</v>
      </c>
      <c r="AE5297">
        <f>SUM(X5297:AC5297)+SUM(Y5297:AA5297)+Y5297*4</f>
        <v>67250</v>
      </c>
    </row>
    <row r="5298" spans="1:31" x14ac:dyDescent="0.2">
      <c r="A5298" s="1">
        <v>45894</v>
      </c>
      <c r="B5298" s="2">
        <v>0.79238425925925926</v>
      </c>
      <c r="C5298" s="11">
        <v>160215597</v>
      </c>
      <c r="D5298" s="12">
        <v>0.32229999999999998</v>
      </c>
      <c r="E5298" s="4">
        <v>1.1179600000000001</v>
      </c>
      <c r="F5298" s="4">
        <v>1.0209999999999999</v>
      </c>
      <c r="G5298" s="12">
        <v>-0.58720000000000006</v>
      </c>
      <c r="H5298" s="12">
        <v>-0.13519999999999999</v>
      </c>
      <c r="I5298" s="4">
        <v>-1.5680000000000001</v>
      </c>
      <c r="J5298" s="29">
        <v>49</v>
      </c>
      <c r="K5298">
        <v>130</v>
      </c>
      <c r="L5298">
        <v>278</v>
      </c>
      <c r="M5298" s="29">
        <v>0.42499999999999999</v>
      </c>
      <c r="N5298">
        <v>1.45</v>
      </c>
      <c r="O5298">
        <v>1.3</v>
      </c>
      <c r="P5298">
        <v>-0.56000000000000005</v>
      </c>
      <c r="Q5298">
        <v>-0.115</v>
      </c>
      <c r="R5298" s="33">
        <v>0.03</v>
      </c>
      <c r="S5298">
        <v>0.2</v>
      </c>
      <c r="T5298">
        <v>0.16</v>
      </c>
      <c r="U5298">
        <v>0.09</v>
      </c>
      <c r="V5298">
        <v>2.84999999999999E-2</v>
      </c>
      <c r="X5298">
        <f>MROUND(RANK(C5298,C$14:C$10000),$X$2)</f>
        <v>5350</v>
      </c>
      <c r="Y5298">
        <f>MROUND(RANK(D5298,D$14:D$10000),$X$2)</f>
        <v>5350</v>
      </c>
      <c r="Z5298">
        <f>MROUND(RANK(E5298,E$14:E$10000),$X$2)</f>
        <v>5350</v>
      </c>
      <c r="AA5298">
        <f>MROUND(RANK(F5298,F$14:F$10000),$X$2)</f>
        <v>5400</v>
      </c>
      <c r="AB5298">
        <f>MROUND(RANK(G5298,G$14:G$10000),$X$2)</f>
        <v>3250</v>
      </c>
      <c r="AC5298">
        <f>MROUND(RANK(H5298,H$14:H$10000),$X$2)</f>
        <v>5100</v>
      </c>
      <c r="AD5298">
        <f>MROUND(RANK(I5298,I$14:I$10000),$X$2)</f>
        <v>5200</v>
      </c>
      <c r="AE5298">
        <f>SUM(X5298:AC5298)+SUM(Y5298:AA5298)+Y5298*4</f>
        <v>67300</v>
      </c>
    </row>
    <row r="5299" spans="1:31" x14ac:dyDescent="0.2">
      <c r="A5299" s="1">
        <v>45896</v>
      </c>
      <c r="B5299" s="2">
        <v>0.6484375</v>
      </c>
      <c r="C5299" s="11">
        <v>450204980</v>
      </c>
      <c r="D5299" s="12">
        <v>0.36230000000000001</v>
      </c>
      <c r="E5299" s="4">
        <v>1.2474499999999999</v>
      </c>
      <c r="F5299" s="4">
        <v>1.155</v>
      </c>
      <c r="G5299" s="12">
        <v>-0.71509999999999996</v>
      </c>
      <c r="H5299" s="12">
        <v>-0.13320000000000001</v>
      </c>
      <c r="I5299" s="4">
        <v>-3.423</v>
      </c>
      <c r="J5299" s="29">
        <v>60</v>
      </c>
      <c r="K5299">
        <v>188</v>
      </c>
      <c r="L5299" s="6">
        <v>210</v>
      </c>
      <c r="M5299" s="27">
        <v>0.42499999999999999</v>
      </c>
      <c r="N5299" s="6">
        <v>1.35</v>
      </c>
      <c r="O5299" s="6">
        <v>1.35</v>
      </c>
      <c r="P5299" s="6">
        <v>-0.56000000000000005</v>
      </c>
      <c r="Q5299" s="6">
        <v>-0.12</v>
      </c>
      <c r="R5299" s="31">
        <v>6.6666666666666602E-3</v>
      </c>
      <c r="S5299" s="6">
        <v>0.18</v>
      </c>
      <c r="T5299" s="6">
        <v>0.04</v>
      </c>
      <c r="U5299" s="6">
        <v>7.4999999999999997E-2</v>
      </c>
      <c r="V5299" s="6">
        <v>7.1999999999999995E-2</v>
      </c>
      <c r="X5299">
        <f>MROUND(RANK(C5299,C$14:C$10000),$X$2)</f>
        <v>5150</v>
      </c>
      <c r="Y5299">
        <f>MROUND(RANK(D5299,D$14:D$10000),$X$2)</f>
        <v>5150</v>
      </c>
      <c r="Z5299">
        <f>MROUND(RANK(E5299,E$14:E$10000),$X$2)</f>
        <v>5200</v>
      </c>
      <c r="AA5299">
        <f>MROUND(RANK(F5299,F$14:F$10000),$X$2)</f>
        <v>5200</v>
      </c>
      <c r="AB5299">
        <f>MROUND(RANK(G5299,G$14:G$10000),$X$2)</f>
        <v>5400</v>
      </c>
      <c r="AC5299">
        <f>MROUND(RANK(H5299,H$14:H$10000),$X$2)</f>
        <v>5050</v>
      </c>
      <c r="AD5299">
        <f>MROUND(RANK(I5299,I$14:I$10000),$X$2)</f>
        <v>5400</v>
      </c>
      <c r="AE5299">
        <f>SUM(X5299:AC5299)+SUM(Y5299:AA5299)+Y5299*4</f>
        <v>67300</v>
      </c>
    </row>
    <row r="5300" spans="1:31" x14ac:dyDescent="0.2">
      <c r="A5300" s="39">
        <v>45893</v>
      </c>
      <c r="B5300" s="40">
        <v>2.5810185185185185E-3</v>
      </c>
      <c r="C5300" s="41">
        <v>332243647</v>
      </c>
      <c r="D5300" s="42">
        <v>0.35039999999999999</v>
      </c>
      <c r="E5300" s="43">
        <v>1.22645</v>
      </c>
      <c r="F5300" s="43">
        <v>1.135</v>
      </c>
      <c r="G5300" s="42">
        <v>-0.62180000000000002</v>
      </c>
      <c r="H5300" s="42">
        <v>-0.1351</v>
      </c>
      <c r="I5300" s="43">
        <v>-1.46</v>
      </c>
      <c r="J5300" s="44">
        <v>66</v>
      </c>
      <c r="K5300" s="45">
        <v>73</v>
      </c>
      <c r="L5300" s="45">
        <v>128</v>
      </c>
      <c r="M5300" s="44">
        <v>0.42499999999999999</v>
      </c>
      <c r="N5300" s="45">
        <v>1.35</v>
      </c>
      <c r="O5300" s="45">
        <v>1.45</v>
      </c>
      <c r="P5300" s="45">
        <v>-0.54</v>
      </c>
      <c r="Q5300" s="45">
        <v>-0.125</v>
      </c>
      <c r="R5300" s="46">
        <v>0.04</v>
      </c>
      <c r="S5300" s="45">
        <v>0.13500000000000001</v>
      </c>
      <c r="T5300" s="45">
        <v>0.12</v>
      </c>
      <c r="U5300" s="45">
        <v>0.06</v>
      </c>
      <c r="V5300" s="45">
        <v>1.9E-2</v>
      </c>
      <c r="W5300" s="45"/>
      <c r="X5300">
        <f>MROUND(RANK(C5300,C$14:C$10000),$X$2)</f>
        <v>5250</v>
      </c>
      <c r="Y5300">
        <f>MROUND(RANK(D5300,D$14:D$10000),$X$2)</f>
        <v>5250</v>
      </c>
      <c r="Z5300">
        <f>MROUND(RANK(E5300,E$14:E$10000),$X$2)</f>
        <v>5200</v>
      </c>
      <c r="AA5300">
        <f>MROUND(RANK(F5300,F$14:F$10000),$X$2)</f>
        <v>5250</v>
      </c>
      <c r="AB5300">
        <f>MROUND(RANK(G5300,G$14:G$10000),$X$2)</f>
        <v>4600</v>
      </c>
      <c r="AC5300">
        <f>MROUND(RANK(H5300,H$14:H$10000),$X$2)</f>
        <v>5100</v>
      </c>
      <c r="AD5300">
        <f>MROUND(RANK(I5300,I$14:I$10000),$X$2)</f>
        <v>5150</v>
      </c>
      <c r="AE5300">
        <f>SUM(X5300:AC5300)+SUM(Y5300:AA5300)+Y5300*4</f>
        <v>67350</v>
      </c>
    </row>
    <row r="5301" spans="1:31" x14ac:dyDescent="0.2">
      <c r="A5301" s="1">
        <v>45894</v>
      </c>
      <c r="B5301" s="2">
        <v>0.55453703703703705</v>
      </c>
      <c r="C5301" s="11">
        <v>490986771</v>
      </c>
      <c r="D5301" s="12">
        <v>0.36570000000000003</v>
      </c>
      <c r="E5301" s="4">
        <v>1.2399800000000001</v>
      </c>
      <c r="F5301" s="4">
        <v>1.169</v>
      </c>
      <c r="G5301" s="12">
        <v>-0.67810000000000004</v>
      </c>
      <c r="H5301" s="12">
        <v>-0.1459</v>
      </c>
      <c r="I5301" s="4">
        <v>-1.7869999999999999</v>
      </c>
      <c r="J5301" s="29">
        <v>91</v>
      </c>
      <c r="K5301">
        <v>149</v>
      </c>
      <c r="L5301" s="6">
        <v>188</v>
      </c>
      <c r="M5301" s="27">
        <v>0.435</v>
      </c>
      <c r="N5301" s="6">
        <v>1.35</v>
      </c>
      <c r="O5301" s="6">
        <v>1.3</v>
      </c>
      <c r="P5301" s="6">
        <v>-0.56000000000000005</v>
      </c>
      <c r="Q5301" s="6">
        <v>-0.105</v>
      </c>
      <c r="R5301" s="31">
        <v>0.05</v>
      </c>
      <c r="S5301" s="6">
        <v>0.16500000000000001</v>
      </c>
      <c r="T5301" s="6">
        <v>0.16</v>
      </c>
      <c r="U5301" s="6">
        <v>0.06</v>
      </c>
      <c r="V5301" s="6">
        <v>0.01</v>
      </c>
      <c r="X5301">
        <f>MROUND(RANK(C5301,C$14:C$10000),$X$2)</f>
        <v>5150</v>
      </c>
      <c r="Y5301">
        <f>MROUND(RANK(D5301,D$14:D$10000),$X$2)</f>
        <v>5150</v>
      </c>
      <c r="Z5301">
        <f>MROUND(RANK(E5301,E$14:E$10000),$X$2)</f>
        <v>5200</v>
      </c>
      <c r="AA5301">
        <f>MROUND(RANK(F5301,F$14:F$10000),$X$2)</f>
        <v>5150</v>
      </c>
      <c r="AB5301">
        <f>MROUND(RANK(G5301,G$14:G$10000),$X$2)</f>
        <v>5250</v>
      </c>
      <c r="AC5301">
        <f>MROUND(RANK(H5301,H$14:H$10000),$X$2)</f>
        <v>5350</v>
      </c>
      <c r="AD5301">
        <f>MROUND(RANK(I5301,I$14:I$10000),$X$2)</f>
        <v>5250</v>
      </c>
      <c r="AE5301">
        <f>SUM(X5301:AC5301)+SUM(Y5301:AA5301)+Y5301*4</f>
        <v>67350</v>
      </c>
    </row>
    <row r="5302" spans="1:31" x14ac:dyDescent="0.2">
      <c r="A5302" s="1">
        <v>45895</v>
      </c>
      <c r="B5302" s="2">
        <v>0.99550925925925926</v>
      </c>
      <c r="C5302" s="11">
        <v>380021791</v>
      </c>
      <c r="D5302" s="12">
        <v>0.35560000000000003</v>
      </c>
      <c r="E5302" s="4">
        <v>1.19075</v>
      </c>
      <c r="F5302" s="4">
        <v>1.1220000000000001</v>
      </c>
      <c r="G5302" s="12">
        <v>-0.62590000000000001</v>
      </c>
      <c r="H5302" s="12">
        <v>-0.13539999999999999</v>
      </c>
      <c r="I5302" s="4">
        <v>-1.4850000000000001</v>
      </c>
      <c r="J5302" s="29">
        <v>118</v>
      </c>
      <c r="K5302">
        <v>198</v>
      </c>
      <c r="L5302">
        <v>291</v>
      </c>
      <c r="M5302" s="29">
        <v>0.45500000000000002</v>
      </c>
      <c r="N5302">
        <v>1.35</v>
      </c>
      <c r="O5302">
        <v>1.3</v>
      </c>
      <c r="P5302">
        <v>-0.57999999999999996</v>
      </c>
      <c r="Q5302">
        <v>-0.105</v>
      </c>
      <c r="R5302" s="33">
        <v>0.05</v>
      </c>
      <c r="S5302">
        <v>4.4999999999999998E-2</v>
      </c>
      <c r="T5302">
        <v>0.14000000000000001</v>
      </c>
      <c r="U5302">
        <v>0.22500000000000001</v>
      </c>
      <c r="V5302">
        <v>7.1999999999999995E-2</v>
      </c>
      <c r="X5302">
        <f>MROUND(RANK(C5302,C$14:C$10000),$X$2)</f>
        <v>5200</v>
      </c>
      <c r="Y5302">
        <f>MROUND(RANK(D5302,D$14:D$10000),$X$2)</f>
        <v>5200</v>
      </c>
      <c r="Z5302">
        <f>MROUND(RANK(E5302,E$14:E$10000),$X$2)</f>
        <v>5300</v>
      </c>
      <c r="AA5302">
        <f>MROUND(RANK(F5302,F$14:F$10000),$X$2)</f>
        <v>5250</v>
      </c>
      <c r="AB5302">
        <f>MROUND(RANK(G5302,G$14:G$10000),$X$2)</f>
        <v>4750</v>
      </c>
      <c r="AC5302">
        <f>MROUND(RANK(H5302,H$14:H$10000),$X$2)</f>
        <v>5100</v>
      </c>
      <c r="AD5302">
        <f>MROUND(RANK(I5302,I$14:I$10000),$X$2)</f>
        <v>5150</v>
      </c>
      <c r="AE5302">
        <f>SUM(X5302:AC5302)+SUM(Y5302:AA5302)+Y5302*4</f>
        <v>67350</v>
      </c>
    </row>
    <row r="5303" spans="1:31" x14ac:dyDescent="0.2">
      <c r="A5303" s="1">
        <v>45893</v>
      </c>
      <c r="B5303" s="2">
        <v>0.57006944444444441</v>
      </c>
      <c r="C5303" s="11">
        <v>309318497</v>
      </c>
      <c r="D5303" s="12">
        <v>0.34760000000000002</v>
      </c>
      <c r="E5303" s="4">
        <v>1.2279</v>
      </c>
      <c r="F5303" s="4">
        <v>1.1379999999999999</v>
      </c>
      <c r="G5303" s="12">
        <v>-0.62180000000000002</v>
      </c>
      <c r="H5303" s="12">
        <v>-0.1356</v>
      </c>
      <c r="I5303" s="4">
        <v>-1.756</v>
      </c>
      <c r="J5303" s="29">
        <v>62</v>
      </c>
      <c r="K5303">
        <v>64</v>
      </c>
      <c r="L5303" s="6">
        <v>124</v>
      </c>
      <c r="M5303" s="27">
        <v>0.435</v>
      </c>
      <c r="N5303" s="6">
        <v>1.35</v>
      </c>
      <c r="O5303" s="6">
        <v>1.4</v>
      </c>
      <c r="P5303" s="6">
        <v>-0.57999999999999996</v>
      </c>
      <c r="Q5303" s="6">
        <v>-0.125</v>
      </c>
      <c r="R5303" s="31">
        <v>0.02</v>
      </c>
      <c r="S5303" s="6">
        <v>0.15</v>
      </c>
      <c r="T5303" s="6">
        <v>0.12</v>
      </c>
      <c r="U5303" s="6">
        <v>7.0000000000000007E-2</v>
      </c>
      <c r="V5303" s="6">
        <v>1.2999999999999999E-2</v>
      </c>
      <c r="X5303">
        <f>MROUND(RANK(C5303,C$14:C$10000),$X$2)</f>
        <v>5250</v>
      </c>
      <c r="Y5303">
        <f>MROUND(RANK(D5303,D$14:D$10000),$X$2)</f>
        <v>5250</v>
      </c>
      <c r="Z5303">
        <f>MROUND(RANK(E5303,E$14:E$10000),$X$2)</f>
        <v>5200</v>
      </c>
      <c r="AA5303">
        <f>MROUND(RANK(F5303,F$14:F$10000),$X$2)</f>
        <v>5250</v>
      </c>
      <c r="AB5303">
        <f>MROUND(RANK(G5303,G$14:G$10000),$X$2)</f>
        <v>4600</v>
      </c>
      <c r="AC5303">
        <f>MROUND(RANK(H5303,H$14:H$10000),$X$2)</f>
        <v>5150</v>
      </c>
      <c r="AD5303">
        <f>MROUND(RANK(I5303,I$14:I$10000),$X$2)</f>
        <v>5250</v>
      </c>
      <c r="AE5303">
        <f>SUM(X5303:AC5303)+SUM(Y5303:AA5303)+Y5303*4</f>
        <v>67400</v>
      </c>
    </row>
    <row r="5304" spans="1:31" x14ac:dyDescent="0.2">
      <c r="A5304" s="1">
        <v>45894</v>
      </c>
      <c r="B5304" s="2">
        <v>2.3368055555555555E-2</v>
      </c>
      <c r="C5304" s="11">
        <v>378070054</v>
      </c>
      <c r="D5304" s="12">
        <v>0.35539999999999999</v>
      </c>
      <c r="E5304" s="4">
        <v>1.2431700000000001</v>
      </c>
      <c r="F5304" s="4">
        <v>1.149</v>
      </c>
      <c r="G5304" s="12">
        <v>-0.64600000000000002</v>
      </c>
      <c r="H5304" s="12">
        <v>-0.1384</v>
      </c>
      <c r="I5304" s="4">
        <v>-2.0539999999999998</v>
      </c>
      <c r="J5304" s="29">
        <v>56</v>
      </c>
      <c r="K5304">
        <v>60</v>
      </c>
      <c r="L5304" s="6">
        <v>138</v>
      </c>
      <c r="M5304" s="27">
        <v>0.44500000000000001</v>
      </c>
      <c r="N5304" s="6">
        <v>1.45</v>
      </c>
      <c r="O5304" s="6">
        <v>1.4</v>
      </c>
      <c r="P5304" s="6">
        <v>-0.56000000000000005</v>
      </c>
      <c r="Q5304" s="6">
        <v>-0.12</v>
      </c>
      <c r="R5304" s="31">
        <v>0.02</v>
      </c>
      <c r="S5304" s="6">
        <v>0.18</v>
      </c>
      <c r="T5304" s="6">
        <v>0.14000000000000001</v>
      </c>
      <c r="U5304" s="6">
        <v>0.06</v>
      </c>
      <c r="V5304" s="6">
        <v>1.2999999999999999E-2</v>
      </c>
      <c r="X5304">
        <f>MROUND(RANK(C5304,C$14:C$10000),$X$2)</f>
        <v>5200</v>
      </c>
      <c r="Y5304">
        <f>MROUND(RANK(D5304,D$14:D$10000),$X$2)</f>
        <v>5200</v>
      </c>
      <c r="Z5304">
        <f>MROUND(RANK(E5304,E$14:E$10000),$X$2)</f>
        <v>5200</v>
      </c>
      <c r="AA5304">
        <f>MROUND(RANK(F5304,F$14:F$10000),$X$2)</f>
        <v>5200</v>
      </c>
      <c r="AB5304">
        <f>MROUND(RANK(G5304,G$14:G$10000),$X$2)</f>
        <v>4950</v>
      </c>
      <c r="AC5304">
        <f>MROUND(RANK(H5304,H$14:H$10000),$X$2)</f>
        <v>5250</v>
      </c>
      <c r="AD5304">
        <f>MROUND(RANK(I5304,I$14:I$10000),$X$2)</f>
        <v>5300</v>
      </c>
      <c r="AE5304">
        <f>SUM(X5304:AC5304)+SUM(Y5304:AA5304)+Y5304*4</f>
        <v>67400</v>
      </c>
    </row>
    <row r="5305" spans="1:31" x14ac:dyDescent="0.2">
      <c r="A5305" s="1">
        <v>45894</v>
      </c>
      <c r="B5305" s="2">
        <v>0.74100694444444448</v>
      </c>
      <c r="C5305" s="11">
        <v>523269667</v>
      </c>
      <c r="D5305" s="12">
        <v>0.36820000000000003</v>
      </c>
      <c r="E5305" s="4">
        <v>1.2121599999999999</v>
      </c>
      <c r="F5305" s="4">
        <v>1.157</v>
      </c>
      <c r="G5305" s="12">
        <v>-0.76170000000000004</v>
      </c>
      <c r="H5305" s="12">
        <v>-0.15740000000000001</v>
      </c>
      <c r="I5305" s="4">
        <v>-2.1579999999999999</v>
      </c>
      <c r="J5305" s="29">
        <v>234</v>
      </c>
      <c r="K5305">
        <v>276</v>
      </c>
      <c r="L5305" s="6">
        <v>286</v>
      </c>
      <c r="M5305" s="27">
        <v>0.42499999999999999</v>
      </c>
      <c r="N5305" s="6">
        <v>1.45</v>
      </c>
      <c r="O5305" s="6">
        <v>1.35</v>
      </c>
      <c r="P5305" s="6">
        <v>-0.56000000000000005</v>
      </c>
      <c r="Q5305" s="6">
        <v>-0.11</v>
      </c>
      <c r="R5305" s="31">
        <v>0.04</v>
      </c>
      <c r="S5305" s="6">
        <v>0.16500000000000001</v>
      </c>
      <c r="T5305" s="6">
        <v>0.12</v>
      </c>
      <c r="U5305" s="6">
        <v>0.06</v>
      </c>
      <c r="V5305" s="6">
        <v>1.6E-2</v>
      </c>
      <c r="X5305">
        <f>MROUND(RANK(C5305,C$14:C$10000),$X$2)</f>
        <v>5100</v>
      </c>
      <c r="Y5305">
        <f>MROUND(RANK(D5305,D$14:D$10000),$X$2)</f>
        <v>5100</v>
      </c>
      <c r="Z5305">
        <f>MROUND(RANK(E5305,E$14:E$10000),$X$2)</f>
        <v>5250</v>
      </c>
      <c r="AA5305">
        <f>MROUND(RANK(F5305,F$14:F$10000),$X$2)</f>
        <v>5200</v>
      </c>
      <c r="AB5305">
        <f>MROUND(RANK(G5305,G$14:G$10000),$X$2)</f>
        <v>5400</v>
      </c>
      <c r="AC5305">
        <f>MROUND(RANK(H5305,H$14:H$10000),$X$2)</f>
        <v>5400</v>
      </c>
      <c r="AD5305">
        <f>MROUND(RANK(I5305,I$14:I$10000),$X$2)</f>
        <v>5300</v>
      </c>
      <c r="AE5305">
        <f>SUM(X5305:AC5305)+SUM(Y5305:AA5305)+Y5305*4</f>
        <v>67400</v>
      </c>
    </row>
    <row r="5306" spans="1:31" x14ac:dyDescent="0.2">
      <c r="A5306" s="1">
        <v>45896</v>
      </c>
      <c r="B5306" s="2">
        <v>0.60229166666666667</v>
      </c>
      <c r="C5306" s="11">
        <v>377440307</v>
      </c>
      <c r="D5306" s="12">
        <v>0.35539999999999999</v>
      </c>
      <c r="E5306" s="4">
        <v>1.2153700000000001</v>
      </c>
      <c r="F5306" s="4">
        <v>1.137</v>
      </c>
      <c r="G5306" s="12">
        <v>-0.62619999999999998</v>
      </c>
      <c r="H5306" s="12">
        <v>-0.1401</v>
      </c>
      <c r="I5306" s="4">
        <v>-1.893</v>
      </c>
      <c r="J5306" s="29">
        <v>112</v>
      </c>
      <c r="K5306">
        <v>141</v>
      </c>
      <c r="L5306">
        <v>254</v>
      </c>
      <c r="M5306" s="29">
        <v>0.46500000000000002</v>
      </c>
      <c r="N5306">
        <v>1.45</v>
      </c>
      <c r="O5306">
        <v>1.3</v>
      </c>
      <c r="P5306">
        <v>-0.57999999999999996</v>
      </c>
      <c r="Q5306">
        <v>-0.12</v>
      </c>
      <c r="R5306" s="33">
        <v>0.04</v>
      </c>
      <c r="S5306">
        <v>4.4999999999999998E-2</v>
      </c>
      <c r="T5306">
        <v>0.16</v>
      </c>
      <c r="U5306">
        <v>0.315</v>
      </c>
      <c r="V5306">
        <v>5.8499999999999899E-2</v>
      </c>
      <c r="X5306">
        <f>MROUND(RANK(C5306,C$14:C$10000),$X$2)</f>
        <v>5200</v>
      </c>
      <c r="Y5306">
        <f>MROUND(RANK(D5306,D$14:D$10000),$X$2)</f>
        <v>5200</v>
      </c>
      <c r="Z5306">
        <f>MROUND(RANK(E5306,E$14:E$10000),$X$2)</f>
        <v>5250</v>
      </c>
      <c r="AA5306">
        <f>MROUND(RANK(F5306,F$14:F$10000),$X$2)</f>
        <v>5250</v>
      </c>
      <c r="AB5306">
        <f>MROUND(RANK(G5306,G$14:G$10000),$X$2)</f>
        <v>4750</v>
      </c>
      <c r="AC5306">
        <f>MROUND(RANK(H5306,H$14:H$10000),$X$2)</f>
        <v>5250</v>
      </c>
      <c r="AD5306">
        <f>MROUND(RANK(I5306,I$14:I$10000),$X$2)</f>
        <v>5250</v>
      </c>
      <c r="AE5306">
        <f>SUM(X5306:AC5306)+SUM(Y5306:AA5306)+Y5306*4</f>
        <v>67400</v>
      </c>
    </row>
    <row r="5307" spans="1:31" x14ac:dyDescent="0.2">
      <c r="A5307" s="1">
        <v>45896</v>
      </c>
      <c r="B5307" s="2">
        <v>0.94048611111111113</v>
      </c>
      <c r="C5307" s="11">
        <v>425237201</v>
      </c>
      <c r="D5307" s="12">
        <v>0.36</v>
      </c>
      <c r="E5307" s="4">
        <v>1.2102999999999999</v>
      </c>
      <c r="F5307" s="4">
        <v>1.1499999999999999</v>
      </c>
      <c r="G5307" s="12">
        <v>-0.67759999999999998</v>
      </c>
      <c r="H5307" s="12">
        <v>-0.13700000000000001</v>
      </c>
      <c r="I5307" s="4">
        <v>-1.0649999999999999</v>
      </c>
      <c r="J5307" s="29">
        <v>130</v>
      </c>
      <c r="K5307">
        <v>228</v>
      </c>
      <c r="L5307">
        <v>261</v>
      </c>
      <c r="M5307" s="29">
        <v>0.44500000000000001</v>
      </c>
      <c r="N5307">
        <v>1.35</v>
      </c>
      <c r="O5307">
        <v>1.4</v>
      </c>
      <c r="P5307">
        <v>-0.54</v>
      </c>
      <c r="Q5307">
        <v>-0.12</v>
      </c>
      <c r="R5307" s="33">
        <v>0.04</v>
      </c>
      <c r="S5307">
        <v>0.15</v>
      </c>
      <c r="T5307">
        <v>0.16</v>
      </c>
      <c r="U5307">
        <v>0.27</v>
      </c>
      <c r="V5307">
        <v>8.5499999999999896E-2</v>
      </c>
      <c r="X5307">
        <f>MROUND(RANK(C5307,C$14:C$10000),$X$2)</f>
        <v>5150</v>
      </c>
      <c r="Y5307">
        <f>MROUND(RANK(D5307,D$14:D$10000),$X$2)</f>
        <v>5150</v>
      </c>
      <c r="Z5307">
        <f>MROUND(RANK(E5307,E$14:E$10000),$X$2)</f>
        <v>5250</v>
      </c>
      <c r="AA5307">
        <f>MROUND(RANK(F5307,F$14:F$10000),$X$2)</f>
        <v>5200</v>
      </c>
      <c r="AB5307">
        <f>MROUND(RANK(G5307,G$14:G$10000),$X$2)</f>
        <v>5250</v>
      </c>
      <c r="AC5307">
        <f>MROUND(RANK(H5307,H$14:H$10000),$X$2)</f>
        <v>5200</v>
      </c>
      <c r="AD5307">
        <f>MROUND(RANK(I5307,I$14:I$10000),$X$2)</f>
        <v>5000</v>
      </c>
      <c r="AE5307">
        <f>SUM(X5307:AC5307)+SUM(Y5307:AA5307)+Y5307*4</f>
        <v>67400</v>
      </c>
    </row>
    <row r="5308" spans="1:31" x14ac:dyDescent="0.2">
      <c r="A5308" s="1">
        <v>45893</v>
      </c>
      <c r="B5308" s="2">
        <v>0.97748842592592589</v>
      </c>
      <c r="C5308" s="11">
        <v>331698382</v>
      </c>
      <c r="D5308" s="12">
        <v>0.3503</v>
      </c>
      <c r="E5308" s="4">
        <v>1.2116199999999999</v>
      </c>
      <c r="F5308" s="4">
        <v>1.1220000000000001</v>
      </c>
      <c r="G5308" s="12">
        <v>-0.62070000000000003</v>
      </c>
      <c r="H5308" s="12">
        <v>-0.13739999999999999</v>
      </c>
      <c r="I5308" s="4">
        <v>-2.0790000000000002</v>
      </c>
      <c r="J5308" s="29">
        <v>74</v>
      </c>
      <c r="K5308">
        <v>169</v>
      </c>
      <c r="L5308">
        <v>200</v>
      </c>
      <c r="M5308" s="29">
        <v>0.44500000000000001</v>
      </c>
      <c r="N5308">
        <v>1.45</v>
      </c>
      <c r="O5308">
        <v>1.4</v>
      </c>
      <c r="P5308">
        <v>-0.56000000000000005</v>
      </c>
      <c r="Q5308">
        <v>-0.12</v>
      </c>
      <c r="R5308" s="33">
        <v>0.02</v>
      </c>
      <c r="S5308">
        <v>0.18</v>
      </c>
      <c r="T5308">
        <v>0.14000000000000001</v>
      </c>
      <c r="U5308">
        <v>0.06</v>
      </c>
      <c r="V5308">
        <v>1.2999999999999999E-2</v>
      </c>
      <c r="X5308">
        <f>MROUND(RANK(C5308,C$14:C$10000),$X$2)</f>
        <v>5250</v>
      </c>
      <c r="Y5308">
        <f>MROUND(RANK(D5308,D$14:D$10000),$X$2)</f>
        <v>5250</v>
      </c>
      <c r="Z5308">
        <f>MROUND(RANK(E5308,E$14:E$10000),$X$2)</f>
        <v>5250</v>
      </c>
      <c r="AA5308">
        <f>MROUND(RANK(F5308,F$14:F$10000),$X$2)</f>
        <v>5250</v>
      </c>
      <c r="AB5308">
        <f>MROUND(RANK(G5308,G$14:G$10000),$X$2)</f>
        <v>4550</v>
      </c>
      <c r="AC5308">
        <f>MROUND(RANK(H5308,H$14:H$10000),$X$2)</f>
        <v>5200</v>
      </c>
      <c r="AD5308">
        <f>MROUND(RANK(I5308,I$14:I$10000),$X$2)</f>
        <v>5300</v>
      </c>
      <c r="AE5308">
        <f>SUM(X5308:AC5308)+SUM(Y5308:AA5308)+Y5308*4</f>
        <v>67500</v>
      </c>
    </row>
    <row r="5309" spans="1:31" x14ac:dyDescent="0.2">
      <c r="A5309" s="1">
        <v>45895</v>
      </c>
      <c r="B5309" s="2">
        <v>0.61979166666666663</v>
      </c>
      <c r="C5309" s="11">
        <v>370921145</v>
      </c>
      <c r="D5309" s="12">
        <v>0.35470000000000002</v>
      </c>
      <c r="E5309" s="4">
        <v>1.2255799999999999</v>
      </c>
      <c r="F5309" s="4">
        <v>1.1279999999999999</v>
      </c>
      <c r="G5309" s="12">
        <v>-0.6371</v>
      </c>
      <c r="H5309" s="12">
        <v>-0.1381</v>
      </c>
      <c r="I5309" s="4">
        <v>-1.131</v>
      </c>
      <c r="J5309" s="29">
        <v>42</v>
      </c>
      <c r="K5309">
        <v>160</v>
      </c>
      <c r="L5309">
        <v>287</v>
      </c>
      <c r="M5309" s="29">
        <v>0.45500000000000002</v>
      </c>
      <c r="N5309">
        <v>1.45</v>
      </c>
      <c r="O5309">
        <v>1.3</v>
      </c>
      <c r="P5309">
        <v>-0.54</v>
      </c>
      <c r="Q5309">
        <v>-0.11</v>
      </c>
      <c r="R5309" s="33">
        <v>4.4999999999999998E-2</v>
      </c>
      <c r="S5309">
        <v>0.16500000000000001</v>
      </c>
      <c r="T5309">
        <v>0.14000000000000001</v>
      </c>
      <c r="U5309">
        <v>0.27</v>
      </c>
      <c r="V5309">
        <v>5.8499999999999899E-2</v>
      </c>
      <c r="X5309">
        <f>MROUND(RANK(C5309,C$14:C$10000),$X$2)</f>
        <v>5200</v>
      </c>
      <c r="Y5309">
        <f>MROUND(RANK(D5309,D$14:D$10000),$X$2)</f>
        <v>5200</v>
      </c>
      <c r="Z5309">
        <f>MROUND(RANK(E5309,E$14:E$10000),$X$2)</f>
        <v>5250</v>
      </c>
      <c r="AA5309">
        <f>MROUND(RANK(F5309,F$14:F$10000),$X$2)</f>
        <v>5250</v>
      </c>
      <c r="AB5309">
        <f>MROUND(RANK(G5309,G$14:G$10000),$X$2)</f>
        <v>4900</v>
      </c>
      <c r="AC5309">
        <f>MROUND(RANK(H5309,H$14:H$10000),$X$2)</f>
        <v>5200</v>
      </c>
      <c r="AD5309">
        <f>MROUND(RANK(I5309,I$14:I$10000),$X$2)</f>
        <v>5000</v>
      </c>
      <c r="AE5309">
        <f>SUM(X5309:AC5309)+SUM(Y5309:AA5309)+Y5309*4</f>
        <v>67500</v>
      </c>
    </row>
    <row r="5310" spans="1:31" x14ac:dyDescent="0.2">
      <c r="A5310" s="1">
        <v>45896</v>
      </c>
      <c r="B5310" s="2">
        <v>0.61162037037037043</v>
      </c>
      <c r="C5310" s="11">
        <v>396680046</v>
      </c>
      <c r="D5310" s="12">
        <v>0.35730000000000001</v>
      </c>
      <c r="E5310" s="4">
        <v>1.2190700000000001</v>
      </c>
      <c r="F5310" s="4">
        <v>1.1499999999999999</v>
      </c>
      <c r="G5310" s="12">
        <v>-0.64129999999999998</v>
      </c>
      <c r="H5310" s="12">
        <v>-0.1386</v>
      </c>
      <c r="I5310" s="4">
        <v>-3.222</v>
      </c>
      <c r="J5310" s="29">
        <v>116</v>
      </c>
      <c r="K5310">
        <v>126</v>
      </c>
      <c r="L5310" s="6">
        <v>270</v>
      </c>
      <c r="M5310" s="27">
        <v>0.44500000000000001</v>
      </c>
      <c r="N5310" s="6">
        <v>1.35</v>
      </c>
      <c r="O5310" s="6">
        <v>1.4</v>
      </c>
      <c r="P5310" s="6">
        <v>-0.57999999999999996</v>
      </c>
      <c r="Q5310" s="6">
        <v>-0.105</v>
      </c>
      <c r="R5310" s="31">
        <v>6.6666666666666602E-3</v>
      </c>
      <c r="S5310" s="6">
        <v>0.2</v>
      </c>
      <c r="T5310" s="6">
        <v>0.16</v>
      </c>
      <c r="U5310" s="6">
        <v>0.22500000000000001</v>
      </c>
      <c r="V5310" s="6">
        <v>7.1999999999999995E-2</v>
      </c>
      <c r="X5310">
        <f>MROUND(RANK(C5310,C$14:C$10000),$X$2)</f>
        <v>5200</v>
      </c>
      <c r="Y5310">
        <f>MROUND(RANK(D5310,D$14:D$10000),$X$2)</f>
        <v>5200</v>
      </c>
      <c r="Z5310">
        <f>MROUND(RANK(E5310,E$14:E$10000),$X$2)</f>
        <v>5250</v>
      </c>
      <c r="AA5310">
        <f>MROUND(RANK(F5310,F$14:F$10000),$X$2)</f>
        <v>5200</v>
      </c>
      <c r="AB5310">
        <f>MROUND(RANK(G5310,G$14:G$10000),$X$2)</f>
        <v>4950</v>
      </c>
      <c r="AC5310">
        <f>MROUND(RANK(H5310,H$14:H$10000),$X$2)</f>
        <v>5250</v>
      </c>
      <c r="AD5310">
        <f>MROUND(RANK(I5310,I$14:I$10000),$X$2)</f>
        <v>5400</v>
      </c>
      <c r="AE5310">
        <f>SUM(X5310:AC5310)+SUM(Y5310:AA5310)+Y5310*4</f>
        <v>67500</v>
      </c>
    </row>
    <row r="5311" spans="1:31" x14ac:dyDescent="0.2">
      <c r="A5311" s="1">
        <v>45893</v>
      </c>
      <c r="B5311" s="2">
        <v>5.1435185185185188E-2</v>
      </c>
      <c r="C5311" s="11">
        <v>436225437</v>
      </c>
      <c r="D5311" s="12">
        <v>0.36099999999999999</v>
      </c>
      <c r="E5311" s="4">
        <v>1.2316100000000001</v>
      </c>
      <c r="F5311" s="4">
        <v>1.155</v>
      </c>
      <c r="G5311" s="12">
        <v>-0.69679999999999997</v>
      </c>
      <c r="H5311" s="12">
        <v>-0.14430000000000001</v>
      </c>
      <c r="I5311" s="4">
        <v>-2.3069999999999999</v>
      </c>
      <c r="J5311" s="29">
        <v>89</v>
      </c>
      <c r="K5311">
        <v>140</v>
      </c>
      <c r="L5311" s="6">
        <v>191</v>
      </c>
      <c r="M5311" s="27">
        <v>0.44500000000000001</v>
      </c>
      <c r="N5311" s="6">
        <v>1.45</v>
      </c>
      <c r="O5311" s="6">
        <v>1.4</v>
      </c>
      <c r="P5311" s="6">
        <v>-0.54</v>
      </c>
      <c r="Q5311" s="6">
        <v>-0.12</v>
      </c>
      <c r="R5311" s="31">
        <v>0.02</v>
      </c>
      <c r="S5311" s="6">
        <v>0.15</v>
      </c>
      <c r="T5311" s="6">
        <v>0.14000000000000001</v>
      </c>
      <c r="U5311" s="6">
        <v>0.06</v>
      </c>
      <c r="V5311" s="6">
        <v>1.6E-2</v>
      </c>
      <c r="X5311">
        <f>MROUND(RANK(C5311,C$14:C$10000),$X$2)</f>
        <v>5150</v>
      </c>
      <c r="Y5311">
        <f>MROUND(RANK(D5311,D$14:D$10000),$X$2)</f>
        <v>5150</v>
      </c>
      <c r="Z5311">
        <f>MROUND(RANK(E5311,E$14:E$10000),$X$2)</f>
        <v>5200</v>
      </c>
      <c r="AA5311">
        <f>MROUND(RANK(F5311,F$14:F$10000),$X$2)</f>
        <v>5200</v>
      </c>
      <c r="AB5311">
        <f>MROUND(RANK(G5311,G$14:G$10000),$X$2)</f>
        <v>5350</v>
      </c>
      <c r="AC5311">
        <f>MROUND(RANK(H5311,H$14:H$10000),$X$2)</f>
        <v>5350</v>
      </c>
      <c r="AD5311">
        <f>MROUND(RANK(I5311,I$14:I$10000),$X$2)</f>
        <v>5350</v>
      </c>
      <c r="AE5311">
        <f>SUM(X5311:AC5311)+SUM(Y5311:AA5311)+Y5311*4</f>
        <v>67550</v>
      </c>
    </row>
    <row r="5312" spans="1:31" x14ac:dyDescent="0.2">
      <c r="A5312" s="1">
        <v>45894</v>
      </c>
      <c r="B5312" s="2">
        <v>2.329861111111111E-2</v>
      </c>
      <c r="C5312" s="11">
        <v>144001792</v>
      </c>
      <c r="D5312" s="12">
        <v>0.31819999999999998</v>
      </c>
      <c r="E5312" s="4">
        <v>1.1332500000000001</v>
      </c>
      <c r="F5312" s="4">
        <v>1.0289999999999999</v>
      </c>
      <c r="G5312" s="12">
        <v>-0.58540000000000003</v>
      </c>
      <c r="H5312" s="12">
        <v>-0.1366</v>
      </c>
      <c r="I5312" s="4">
        <v>-2.4900000000000002</v>
      </c>
      <c r="J5312" s="29">
        <v>76</v>
      </c>
      <c r="K5312">
        <v>85</v>
      </c>
      <c r="L5312" s="6">
        <v>137</v>
      </c>
      <c r="M5312" s="27">
        <v>0.44500000000000001</v>
      </c>
      <c r="N5312" s="6">
        <v>1.45</v>
      </c>
      <c r="O5312" s="6">
        <v>1.4</v>
      </c>
      <c r="P5312" s="6">
        <v>-0.56000000000000005</v>
      </c>
      <c r="Q5312" s="6">
        <v>-0.12</v>
      </c>
      <c r="R5312" s="31">
        <v>0.02</v>
      </c>
      <c r="S5312" s="6">
        <v>0.18</v>
      </c>
      <c r="T5312" s="6">
        <v>0.14000000000000001</v>
      </c>
      <c r="U5312" s="6">
        <v>0.06</v>
      </c>
      <c r="V5312" s="6">
        <v>1.2999999999999999E-2</v>
      </c>
      <c r="X5312">
        <f>MROUND(RANK(C5312,C$14:C$10000),$X$2)</f>
        <v>5400</v>
      </c>
      <c r="Y5312">
        <f>MROUND(RANK(D5312,D$14:D$10000),$X$2)</f>
        <v>5400</v>
      </c>
      <c r="Z5312">
        <f>MROUND(RANK(E5312,E$14:E$10000),$X$2)</f>
        <v>5350</v>
      </c>
      <c r="AA5312">
        <f>MROUND(RANK(F5312,F$14:F$10000),$X$2)</f>
        <v>5350</v>
      </c>
      <c r="AB5312">
        <f>MROUND(RANK(G5312,G$14:G$10000),$X$2)</f>
        <v>3200</v>
      </c>
      <c r="AC5312">
        <f>MROUND(RANK(H5312,H$14:H$10000),$X$2)</f>
        <v>5150</v>
      </c>
      <c r="AD5312">
        <f>MROUND(RANK(I5312,I$14:I$10000),$X$2)</f>
        <v>5350</v>
      </c>
      <c r="AE5312">
        <f>SUM(X5312:AC5312)+SUM(Y5312:AA5312)+Y5312*4</f>
        <v>67550</v>
      </c>
    </row>
    <row r="5313" spans="1:31" x14ac:dyDescent="0.2">
      <c r="A5313" s="1">
        <v>45897</v>
      </c>
      <c r="B5313" s="2">
        <v>0.62520833333333337</v>
      </c>
      <c r="C5313" s="11">
        <v>414830201</v>
      </c>
      <c r="D5313" s="12">
        <v>0.35909999999999997</v>
      </c>
      <c r="E5313" s="4">
        <v>1.2179599999999999</v>
      </c>
      <c r="F5313" s="4">
        <v>1.1579999999999999</v>
      </c>
      <c r="G5313" s="12">
        <v>-0.66569999999999996</v>
      </c>
      <c r="H5313" s="12">
        <v>-0.1351</v>
      </c>
      <c r="I5313" s="4">
        <v>-1.94</v>
      </c>
      <c r="J5313" s="29">
        <v>122</v>
      </c>
      <c r="K5313">
        <v>247</v>
      </c>
      <c r="L5313" s="6">
        <v>282</v>
      </c>
      <c r="M5313" s="27">
        <v>0.44500000000000001</v>
      </c>
      <c r="N5313" s="6">
        <v>1.45</v>
      </c>
      <c r="O5313" s="6">
        <v>1.3</v>
      </c>
      <c r="P5313" s="6">
        <v>-0.57999999999999996</v>
      </c>
      <c r="Q5313" s="6">
        <v>-0.11</v>
      </c>
      <c r="R5313" s="31">
        <v>0.03</v>
      </c>
      <c r="S5313" s="6">
        <v>0.13500000000000001</v>
      </c>
      <c r="T5313" s="6">
        <v>0.04</v>
      </c>
      <c r="U5313" s="6">
        <v>7.4999999999999997E-2</v>
      </c>
      <c r="V5313" s="6">
        <v>5.8499999999999899E-2</v>
      </c>
      <c r="X5313">
        <f>MROUND(RANK(C5313,C$14:C$10000),$X$2)</f>
        <v>5200</v>
      </c>
      <c r="Y5313">
        <f>MROUND(RANK(D5313,D$14:D$10000),$X$2)</f>
        <v>5200</v>
      </c>
      <c r="Z5313">
        <f>MROUND(RANK(E5313,E$14:E$10000),$X$2)</f>
        <v>5250</v>
      </c>
      <c r="AA5313">
        <f>MROUND(RANK(F5313,F$14:F$10000),$X$2)</f>
        <v>5200</v>
      </c>
      <c r="AB5313">
        <f>MROUND(RANK(G5313,G$14:G$10000),$X$2)</f>
        <v>5150</v>
      </c>
      <c r="AC5313">
        <f>MROUND(RANK(H5313,H$14:H$10000),$X$2)</f>
        <v>5100</v>
      </c>
      <c r="AD5313">
        <f>MROUND(RANK(I5313,I$14:I$10000),$X$2)</f>
        <v>5300</v>
      </c>
      <c r="AE5313">
        <f>SUM(X5313:AC5313)+SUM(Y5313:AA5313)+Y5313*4</f>
        <v>67550</v>
      </c>
    </row>
    <row r="5314" spans="1:31" x14ac:dyDescent="0.2">
      <c r="A5314" s="1">
        <v>45894</v>
      </c>
      <c r="B5314" s="2">
        <v>0.57920138888888884</v>
      </c>
      <c r="C5314" s="11">
        <v>356238004</v>
      </c>
      <c r="D5314" s="12">
        <v>0.35310000000000002</v>
      </c>
      <c r="E5314" s="4">
        <v>1.2185699999999999</v>
      </c>
      <c r="F5314" s="4">
        <v>1.133</v>
      </c>
      <c r="G5314" s="12">
        <v>-0.63670000000000004</v>
      </c>
      <c r="H5314" s="12">
        <v>-0.14269999999999999</v>
      </c>
      <c r="I5314" s="4">
        <v>-1.5640000000000001</v>
      </c>
      <c r="J5314" s="29">
        <v>83</v>
      </c>
      <c r="K5314">
        <v>140</v>
      </c>
      <c r="L5314" s="6">
        <v>168</v>
      </c>
      <c r="M5314" s="27">
        <v>0.42499999999999999</v>
      </c>
      <c r="N5314" s="6">
        <v>1.45</v>
      </c>
      <c r="O5314" s="6">
        <v>1.4</v>
      </c>
      <c r="P5314" s="6">
        <v>-0.54</v>
      </c>
      <c r="Q5314" s="6">
        <v>-0.12</v>
      </c>
      <c r="R5314" s="31">
        <v>0.04</v>
      </c>
      <c r="S5314" s="6">
        <v>0.15</v>
      </c>
      <c r="T5314" s="6">
        <v>0.16</v>
      </c>
      <c r="U5314" s="6">
        <v>0.06</v>
      </c>
      <c r="V5314" s="6">
        <v>1.9E-2</v>
      </c>
      <c r="X5314">
        <f>MROUND(RANK(C5314,C$14:C$10000),$X$2)</f>
        <v>5200</v>
      </c>
      <c r="Y5314">
        <f>MROUND(RANK(D5314,D$14:D$10000),$X$2)</f>
        <v>5200</v>
      </c>
      <c r="Z5314">
        <f>MROUND(RANK(E5314,E$14:E$10000),$X$2)</f>
        <v>5250</v>
      </c>
      <c r="AA5314">
        <f>MROUND(RANK(F5314,F$14:F$10000),$X$2)</f>
        <v>5250</v>
      </c>
      <c r="AB5314">
        <f>MROUND(RANK(G5314,G$14:G$10000),$X$2)</f>
        <v>4900</v>
      </c>
      <c r="AC5314">
        <f>MROUND(RANK(H5314,H$14:H$10000),$X$2)</f>
        <v>5300</v>
      </c>
      <c r="AD5314">
        <f>MROUND(RANK(I5314,I$14:I$10000),$X$2)</f>
        <v>5200</v>
      </c>
      <c r="AE5314">
        <f>SUM(X5314:AC5314)+SUM(Y5314:AA5314)+Y5314*4</f>
        <v>67600</v>
      </c>
    </row>
    <row r="5315" spans="1:31" x14ac:dyDescent="0.2">
      <c r="A5315" s="1">
        <v>45893</v>
      </c>
      <c r="B5315" s="2">
        <v>0.90388888888888885</v>
      </c>
      <c r="C5315" s="11">
        <v>504283689</v>
      </c>
      <c r="D5315" s="12">
        <v>0.36670000000000003</v>
      </c>
      <c r="E5315" s="4">
        <v>1.22095</v>
      </c>
      <c r="F5315" s="4">
        <v>1.131</v>
      </c>
      <c r="G5315" s="12">
        <v>-0.68269999999999997</v>
      </c>
      <c r="H5315" s="12">
        <v>-0.15459999999999999</v>
      </c>
      <c r="I5315" s="4">
        <v>-2.363</v>
      </c>
      <c r="J5315" s="29">
        <v>68</v>
      </c>
      <c r="K5315">
        <v>137</v>
      </c>
      <c r="L5315">
        <v>200</v>
      </c>
      <c r="M5315" s="29">
        <v>0.44500000000000001</v>
      </c>
      <c r="N5315">
        <v>1.45</v>
      </c>
      <c r="O5315">
        <v>1.4</v>
      </c>
      <c r="P5315">
        <v>-0.56000000000000005</v>
      </c>
      <c r="Q5315">
        <v>-0.12</v>
      </c>
      <c r="R5315" s="33">
        <v>0.02</v>
      </c>
      <c r="S5315">
        <v>0.18</v>
      </c>
      <c r="T5315">
        <v>0.14000000000000001</v>
      </c>
      <c r="U5315">
        <v>0.06</v>
      </c>
      <c r="V5315">
        <v>1.2999999999999999E-2</v>
      </c>
      <c r="X5315">
        <f>MROUND(RANK(C5315,C$14:C$10000),$X$2)</f>
        <v>5150</v>
      </c>
      <c r="Y5315">
        <f>MROUND(RANK(D5315,D$14:D$10000),$X$2)</f>
        <v>5150</v>
      </c>
      <c r="Z5315">
        <f>MROUND(RANK(E5315,E$14:E$10000),$X$2)</f>
        <v>5250</v>
      </c>
      <c r="AA5315">
        <f>MROUND(RANK(F5315,F$14:F$10000),$X$2)</f>
        <v>5250</v>
      </c>
      <c r="AB5315">
        <f>MROUND(RANK(G5315,G$14:G$10000),$X$2)</f>
        <v>5250</v>
      </c>
      <c r="AC5315">
        <f>MROUND(RANK(H5315,H$14:H$10000),$X$2)</f>
        <v>5400</v>
      </c>
      <c r="AD5315">
        <f>MROUND(RANK(I5315,I$14:I$10000),$X$2)</f>
        <v>5350</v>
      </c>
      <c r="AE5315">
        <f>SUM(X5315:AC5315)+SUM(Y5315:AA5315)+Y5315*4</f>
        <v>67700</v>
      </c>
    </row>
    <row r="5316" spans="1:31" x14ac:dyDescent="0.2">
      <c r="A5316" s="1">
        <v>45894</v>
      </c>
      <c r="B5316" s="2">
        <v>1.4189814814814815E-2</v>
      </c>
      <c r="C5316" s="11">
        <v>310993849</v>
      </c>
      <c r="D5316" s="12">
        <v>0.3478</v>
      </c>
      <c r="E5316" s="4">
        <v>1.19451</v>
      </c>
      <c r="F5316" s="4">
        <v>1.115</v>
      </c>
      <c r="G5316" s="12">
        <v>-0.62180000000000002</v>
      </c>
      <c r="H5316" s="12">
        <v>-0.13969999999999999</v>
      </c>
      <c r="I5316" s="4">
        <v>-2.1720000000000002</v>
      </c>
      <c r="J5316" s="29">
        <v>69</v>
      </c>
      <c r="K5316">
        <v>70</v>
      </c>
      <c r="L5316">
        <v>179</v>
      </c>
      <c r="M5316" s="29">
        <v>0.44500000000000001</v>
      </c>
      <c r="N5316">
        <v>1.45</v>
      </c>
      <c r="O5316">
        <v>1.4</v>
      </c>
      <c r="P5316">
        <v>-0.56000000000000005</v>
      </c>
      <c r="Q5316">
        <v>-0.12</v>
      </c>
      <c r="R5316" s="33">
        <v>0.02</v>
      </c>
      <c r="S5316">
        <v>0.18</v>
      </c>
      <c r="T5316">
        <v>0.14000000000000001</v>
      </c>
      <c r="U5316">
        <v>0.06</v>
      </c>
      <c r="V5316">
        <v>1.2999999999999999E-2</v>
      </c>
      <c r="X5316">
        <f>MROUND(RANK(C5316,C$14:C$10000),$X$2)</f>
        <v>5250</v>
      </c>
      <c r="Y5316">
        <f>MROUND(RANK(D5316,D$14:D$10000),$X$2)</f>
        <v>5250</v>
      </c>
      <c r="Z5316">
        <f>MROUND(RANK(E5316,E$14:E$10000),$X$2)</f>
        <v>5300</v>
      </c>
      <c r="AA5316">
        <f>MROUND(RANK(F5316,F$14:F$10000),$X$2)</f>
        <v>5250</v>
      </c>
      <c r="AB5316">
        <f>MROUND(RANK(G5316,G$14:G$10000),$X$2)</f>
        <v>4600</v>
      </c>
      <c r="AC5316">
        <f>MROUND(RANK(H5316,H$14:H$10000),$X$2)</f>
        <v>5250</v>
      </c>
      <c r="AD5316">
        <f>MROUND(RANK(I5316,I$14:I$10000),$X$2)</f>
        <v>5300</v>
      </c>
      <c r="AE5316">
        <f>SUM(X5316:AC5316)+SUM(Y5316:AA5316)+Y5316*4</f>
        <v>67700</v>
      </c>
    </row>
    <row r="5317" spans="1:31" x14ac:dyDescent="0.2">
      <c r="A5317" s="1">
        <v>45894</v>
      </c>
      <c r="B5317" s="2">
        <v>0.97174768518518517</v>
      </c>
      <c r="C5317" s="11">
        <v>403520515</v>
      </c>
      <c r="D5317" s="12">
        <v>0.35799999999999998</v>
      </c>
      <c r="E5317" s="4">
        <v>1.2366299999999999</v>
      </c>
      <c r="F5317" s="4">
        <v>1.157</v>
      </c>
      <c r="G5317" s="12">
        <v>-0.67420000000000002</v>
      </c>
      <c r="H5317" s="12">
        <v>-0.14099999999999999</v>
      </c>
      <c r="I5317" s="4">
        <v>-1.3460000000000001</v>
      </c>
      <c r="J5317" s="29">
        <v>87</v>
      </c>
      <c r="K5317">
        <v>153</v>
      </c>
      <c r="L5317" s="6">
        <v>272</v>
      </c>
      <c r="M5317" s="27">
        <v>0.42499999999999999</v>
      </c>
      <c r="N5317" s="6">
        <v>1.45</v>
      </c>
      <c r="O5317" s="6">
        <v>1.3</v>
      </c>
      <c r="P5317" s="6">
        <v>-0.56000000000000005</v>
      </c>
      <c r="Q5317" s="6">
        <v>-0.125</v>
      </c>
      <c r="R5317" s="31">
        <v>0.02</v>
      </c>
      <c r="S5317" s="6">
        <v>0.16500000000000001</v>
      </c>
      <c r="T5317" s="6">
        <v>0.12</v>
      </c>
      <c r="U5317" s="6">
        <v>0.17499999999999999</v>
      </c>
      <c r="V5317" s="6">
        <v>6.6500000000000004E-2</v>
      </c>
      <c r="X5317">
        <f>MROUND(RANK(C5317,C$14:C$10000),$X$2)</f>
        <v>5200</v>
      </c>
      <c r="Y5317">
        <f>MROUND(RANK(D5317,D$14:D$10000),$X$2)</f>
        <v>5200</v>
      </c>
      <c r="Z5317">
        <f>MROUND(RANK(E5317,E$14:E$10000),$X$2)</f>
        <v>5200</v>
      </c>
      <c r="AA5317">
        <f>MROUND(RANK(F5317,F$14:F$10000),$X$2)</f>
        <v>5200</v>
      </c>
      <c r="AB5317">
        <f>MROUND(RANK(G5317,G$14:G$10000),$X$2)</f>
        <v>5200</v>
      </c>
      <c r="AC5317">
        <f>MROUND(RANK(H5317,H$14:H$10000),$X$2)</f>
        <v>5300</v>
      </c>
      <c r="AD5317">
        <f>MROUND(RANK(I5317,I$14:I$10000),$X$2)</f>
        <v>5100</v>
      </c>
      <c r="AE5317">
        <f>SUM(X5317:AC5317)+SUM(Y5317:AA5317)+Y5317*4</f>
        <v>67700</v>
      </c>
    </row>
    <row r="5318" spans="1:31" x14ac:dyDescent="0.2">
      <c r="A5318" s="1">
        <v>45895</v>
      </c>
      <c r="B5318" s="2">
        <v>0.93438657407407411</v>
      </c>
      <c r="C5318" s="11">
        <v>409525415</v>
      </c>
      <c r="D5318" s="12">
        <v>0.35859999999999997</v>
      </c>
      <c r="E5318" s="4">
        <v>1.22054</v>
      </c>
      <c r="F5318" s="4">
        <v>1.143</v>
      </c>
      <c r="G5318" s="12">
        <v>-0.67030000000000001</v>
      </c>
      <c r="H5318" s="12">
        <v>-0.1399</v>
      </c>
      <c r="I5318" s="4">
        <v>-1.1259999999999999</v>
      </c>
      <c r="J5318" s="29">
        <v>105</v>
      </c>
      <c r="K5318">
        <v>117</v>
      </c>
      <c r="L5318" s="6">
        <v>213</v>
      </c>
      <c r="M5318" s="27">
        <v>0.44500000000000001</v>
      </c>
      <c r="N5318" s="6">
        <v>1.35</v>
      </c>
      <c r="O5318" s="6">
        <v>1.3</v>
      </c>
      <c r="P5318" s="6">
        <v>-0.57999999999999996</v>
      </c>
      <c r="Q5318" s="6">
        <v>-0.11</v>
      </c>
      <c r="R5318" s="31">
        <v>4.4999999999999998E-2</v>
      </c>
      <c r="S5318" s="6">
        <v>0.18</v>
      </c>
      <c r="T5318" s="6">
        <v>0.14000000000000001</v>
      </c>
      <c r="U5318" s="6">
        <v>7.4999999999999997E-2</v>
      </c>
      <c r="V5318" s="6">
        <v>4.4999999999999998E-2</v>
      </c>
      <c r="X5318">
        <f>MROUND(RANK(C5318,C$14:C$10000),$X$2)</f>
        <v>5200</v>
      </c>
      <c r="Y5318">
        <f>MROUND(RANK(D5318,D$14:D$10000),$X$2)</f>
        <v>5200</v>
      </c>
      <c r="Z5318">
        <f>MROUND(RANK(E5318,E$14:E$10000),$X$2)</f>
        <v>5250</v>
      </c>
      <c r="AA5318">
        <f>MROUND(RANK(F5318,F$14:F$10000),$X$2)</f>
        <v>5200</v>
      </c>
      <c r="AB5318">
        <f>MROUND(RANK(G5318,G$14:G$10000),$X$2)</f>
        <v>5150</v>
      </c>
      <c r="AC5318">
        <f>MROUND(RANK(H5318,H$14:H$10000),$X$2)</f>
        <v>5250</v>
      </c>
      <c r="AD5318">
        <f>MROUND(RANK(I5318,I$14:I$10000),$X$2)</f>
        <v>5000</v>
      </c>
      <c r="AE5318">
        <f>SUM(X5318:AC5318)+SUM(Y5318:AA5318)+Y5318*4</f>
        <v>67700</v>
      </c>
    </row>
    <row r="5319" spans="1:31" x14ac:dyDescent="0.2">
      <c r="A5319" s="1">
        <v>45893</v>
      </c>
      <c r="B5319" s="2">
        <v>0.97731481481481486</v>
      </c>
      <c r="C5319" s="11">
        <v>189963325</v>
      </c>
      <c r="D5319" s="12">
        <v>0.32879999999999998</v>
      </c>
      <c r="E5319" s="4">
        <v>1.16953</v>
      </c>
      <c r="F5319" s="4">
        <v>1.0780000000000001</v>
      </c>
      <c r="G5319" s="12">
        <v>-0.60460000000000003</v>
      </c>
      <c r="H5319" s="12">
        <v>-0.13009999999999999</v>
      </c>
      <c r="I5319" s="4">
        <v>-2.238</v>
      </c>
      <c r="J5319" s="29">
        <v>51</v>
      </c>
      <c r="K5319">
        <v>93</v>
      </c>
      <c r="L5319">
        <v>122</v>
      </c>
      <c r="M5319" s="29">
        <v>0.44500000000000001</v>
      </c>
      <c r="N5319">
        <v>1.45</v>
      </c>
      <c r="O5319">
        <v>1.4</v>
      </c>
      <c r="P5319">
        <v>-0.56000000000000005</v>
      </c>
      <c r="Q5319">
        <v>-0.12</v>
      </c>
      <c r="R5319" s="33">
        <v>0.02</v>
      </c>
      <c r="S5319">
        <v>0.18</v>
      </c>
      <c r="T5319">
        <v>0.14000000000000001</v>
      </c>
      <c r="U5319">
        <v>0.06</v>
      </c>
      <c r="V5319">
        <v>1.2999999999999999E-2</v>
      </c>
      <c r="X5319">
        <f>MROUND(RANK(C5319,C$14:C$10000),$X$2)</f>
        <v>5350</v>
      </c>
      <c r="Y5319">
        <f>MROUND(RANK(D5319,D$14:D$10000),$X$2)</f>
        <v>5350</v>
      </c>
      <c r="Z5319">
        <f>MROUND(RANK(E5319,E$14:E$10000),$X$2)</f>
        <v>5300</v>
      </c>
      <c r="AA5319">
        <f>MROUND(RANK(F5319,F$14:F$10000),$X$2)</f>
        <v>5300</v>
      </c>
      <c r="AB5319">
        <f>MROUND(RANK(G5319,G$14:G$10000),$X$2)</f>
        <v>4300</v>
      </c>
      <c r="AC5319">
        <f>MROUND(RANK(H5319,H$14:H$10000),$X$2)</f>
        <v>4850</v>
      </c>
      <c r="AD5319">
        <f>MROUND(RANK(I5319,I$14:I$10000),$X$2)</f>
        <v>5300</v>
      </c>
      <c r="AE5319">
        <f>SUM(X5319:AC5319)+SUM(Y5319:AA5319)+Y5319*4</f>
        <v>67800</v>
      </c>
    </row>
    <row r="5320" spans="1:31" x14ac:dyDescent="0.2">
      <c r="A5320" s="1">
        <v>45894</v>
      </c>
      <c r="B5320" s="2">
        <v>0.61798611111111112</v>
      </c>
      <c r="C5320" s="11">
        <v>405093144</v>
      </c>
      <c r="D5320" s="12">
        <v>0.35809999999999997</v>
      </c>
      <c r="E5320" s="4">
        <v>1.21787</v>
      </c>
      <c r="F5320" s="4">
        <v>1.1479999999999999</v>
      </c>
      <c r="G5320" s="12">
        <v>-0.67659999999999998</v>
      </c>
      <c r="H5320" s="12">
        <v>-0.14219999999999999</v>
      </c>
      <c r="I5320" s="4">
        <v>-1.58</v>
      </c>
      <c r="J5320" s="29">
        <v>61</v>
      </c>
      <c r="K5320">
        <v>173</v>
      </c>
      <c r="L5320">
        <v>185</v>
      </c>
      <c r="M5320" s="29">
        <v>0.44500000000000001</v>
      </c>
      <c r="N5320">
        <v>1.45</v>
      </c>
      <c r="O5320">
        <v>1.3</v>
      </c>
      <c r="P5320">
        <v>-0.54</v>
      </c>
      <c r="Q5320">
        <v>-0.125</v>
      </c>
      <c r="R5320" s="33">
        <v>0.05</v>
      </c>
      <c r="S5320">
        <v>0.18</v>
      </c>
      <c r="T5320">
        <v>0.12</v>
      </c>
      <c r="U5320">
        <v>0.06</v>
      </c>
      <c r="V5320">
        <v>1.2999999999999999E-2</v>
      </c>
      <c r="X5320">
        <f>MROUND(RANK(C5320,C$14:C$10000),$X$2)</f>
        <v>5200</v>
      </c>
      <c r="Y5320">
        <f>MROUND(RANK(D5320,D$14:D$10000),$X$2)</f>
        <v>5200</v>
      </c>
      <c r="Z5320">
        <f>MROUND(RANK(E5320,E$14:E$10000),$X$2)</f>
        <v>5250</v>
      </c>
      <c r="AA5320">
        <f>MROUND(RANK(F5320,F$14:F$10000),$X$2)</f>
        <v>5200</v>
      </c>
      <c r="AB5320">
        <f>MROUND(RANK(G5320,G$14:G$10000),$X$2)</f>
        <v>5200</v>
      </c>
      <c r="AC5320">
        <f>MROUND(RANK(H5320,H$14:H$10000),$X$2)</f>
        <v>5300</v>
      </c>
      <c r="AD5320">
        <f>MROUND(RANK(I5320,I$14:I$10000),$X$2)</f>
        <v>5200</v>
      </c>
      <c r="AE5320">
        <f>SUM(X5320:AC5320)+SUM(Y5320:AA5320)+Y5320*4</f>
        <v>67800</v>
      </c>
    </row>
    <row r="5321" spans="1:31" x14ac:dyDescent="0.2">
      <c r="A5321" s="1">
        <v>45897</v>
      </c>
      <c r="B5321" s="2">
        <v>0.41844907407407406</v>
      </c>
      <c r="C5321" s="11">
        <v>222213219</v>
      </c>
      <c r="D5321" s="12">
        <v>0.33479999999999999</v>
      </c>
      <c r="E5321" s="4">
        <v>1.1576599999999999</v>
      </c>
      <c r="F5321" s="4">
        <v>1.073</v>
      </c>
      <c r="G5321" s="12">
        <v>-0.60160000000000002</v>
      </c>
      <c r="H5321" s="12">
        <v>-0.14119999999999999</v>
      </c>
      <c r="I5321" s="4">
        <v>-2.2170000000000001</v>
      </c>
      <c r="J5321" s="29">
        <v>99</v>
      </c>
      <c r="K5321">
        <v>128</v>
      </c>
      <c r="L5321" s="6">
        <v>257</v>
      </c>
      <c r="M5321" s="27">
        <v>0.46500000000000002</v>
      </c>
      <c r="N5321" s="6">
        <v>1.45</v>
      </c>
      <c r="O5321" s="6">
        <v>1.3</v>
      </c>
      <c r="P5321" s="6">
        <v>-0.57999999999999996</v>
      </c>
      <c r="Q5321" s="6">
        <v>-0.105</v>
      </c>
      <c r="R5321" s="31">
        <v>0.02</v>
      </c>
      <c r="S5321" s="6">
        <v>0.13500000000000001</v>
      </c>
      <c r="T5321" s="6">
        <v>0.12</v>
      </c>
      <c r="U5321" s="6">
        <v>0.22500000000000001</v>
      </c>
      <c r="V5321" s="6">
        <v>8.5499999999999896E-2</v>
      </c>
      <c r="X5321">
        <f>MROUND(RANK(C5321,C$14:C$10000),$X$2)</f>
        <v>5300</v>
      </c>
      <c r="Y5321">
        <f>MROUND(RANK(D5321,D$14:D$10000),$X$2)</f>
        <v>5300</v>
      </c>
      <c r="Z5321">
        <f>MROUND(RANK(E5321,E$14:E$10000),$X$2)</f>
        <v>5300</v>
      </c>
      <c r="AA5321">
        <f>MROUND(RANK(F5321,F$14:F$10000),$X$2)</f>
        <v>5300</v>
      </c>
      <c r="AB5321">
        <f>MROUND(RANK(G5321,G$14:G$10000),$X$2)</f>
        <v>4200</v>
      </c>
      <c r="AC5321">
        <f>MROUND(RANK(H5321,H$14:H$10000),$X$2)</f>
        <v>5300</v>
      </c>
      <c r="AD5321">
        <f>MROUND(RANK(I5321,I$14:I$10000),$X$2)</f>
        <v>5300</v>
      </c>
      <c r="AE5321">
        <f>SUM(X5321:AC5321)+SUM(Y5321:AA5321)+Y5321*4</f>
        <v>67800</v>
      </c>
    </row>
    <row r="5322" spans="1:31" x14ac:dyDescent="0.2">
      <c r="A5322" s="1">
        <v>45894</v>
      </c>
      <c r="B5322" s="2">
        <v>0.58548611111111115</v>
      </c>
      <c r="C5322" s="11">
        <v>346790477</v>
      </c>
      <c r="D5322" s="12">
        <v>0.35210000000000002</v>
      </c>
      <c r="E5322" s="4">
        <v>1.20485</v>
      </c>
      <c r="F5322" s="4">
        <v>1.1259999999999999</v>
      </c>
      <c r="G5322" s="12">
        <v>-0.63919999999999999</v>
      </c>
      <c r="H5322" s="12">
        <v>-0.13719999999999999</v>
      </c>
      <c r="I5322" s="4">
        <v>-1.65</v>
      </c>
      <c r="J5322" s="29">
        <v>51</v>
      </c>
      <c r="K5322">
        <v>151</v>
      </c>
      <c r="L5322" s="6">
        <v>164</v>
      </c>
      <c r="M5322" s="27">
        <v>0.45500000000000002</v>
      </c>
      <c r="N5322" s="6">
        <v>1.45</v>
      </c>
      <c r="O5322" s="6">
        <v>1.35</v>
      </c>
      <c r="P5322" s="6">
        <v>-0.56000000000000005</v>
      </c>
      <c r="Q5322" s="6">
        <v>-0.12</v>
      </c>
      <c r="R5322" s="31">
        <v>0.04</v>
      </c>
      <c r="S5322" s="6">
        <v>0.18</v>
      </c>
      <c r="T5322" s="6">
        <v>0.12</v>
      </c>
      <c r="U5322" s="6">
        <v>7.0000000000000007E-2</v>
      </c>
      <c r="V5322" s="6">
        <v>1.2999999999999999E-2</v>
      </c>
      <c r="X5322">
        <f>MROUND(RANK(C5322,C$14:C$10000),$X$2)</f>
        <v>5250</v>
      </c>
      <c r="Y5322">
        <f>MROUND(RANK(D5322,D$14:D$10000),$X$2)</f>
        <v>5250</v>
      </c>
      <c r="Z5322">
        <f>MROUND(RANK(E5322,E$14:E$10000),$X$2)</f>
        <v>5250</v>
      </c>
      <c r="AA5322">
        <f>MROUND(RANK(F5322,F$14:F$10000),$X$2)</f>
        <v>5250</v>
      </c>
      <c r="AB5322">
        <f>MROUND(RANK(G5322,G$14:G$10000),$X$2)</f>
        <v>4900</v>
      </c>
      <c r="AC5322">
        <f>MROUND(RANK(H5322,H$14:H$10000),$X$2)</f>
        <v>5200</v>
      </c>
      <c r="AD5322">
        <f>MROUND(RANK(I5322,I$14:I$10000),$X$2)</f>
        <v>5200</v>
      </c>
      <c r="AE5322">
        <f>SUM(X5322:AC5322)+SUM(Y5322:AA5322)+Y5322*4</f>
        <v>67850</v>
      </c>
    </row>
    <row r="5323" spans="1:31" x14ac:dyDescent="0.2">
      <c r="A5323" s="1">
        <v>45894</v>
      </c>
      <c r="B5323" s="2">
        <v>0.61739583333333337</v>
      </c>
      <c r="C5323" s="11">
        <v>269572573</v>
      </c>
      <c r="D5323" s="12">
        <v>0.34229999999999999</v>
      </c>
      <c r="E5323" s="4">
        <v>1.21112</v>
      </c>
      <c r="F5323" s="4">
        <v>1.1259999999999999</v>
      </c>
      <c r="G5323" s="12">
        <v>-0.62180000000000002</v>
      </c>
      <c r="H5323" s="12">
        <v>-0.13689999999999999</v>
      </c>
      <c r="I5323" s="4">
        <v>-1.2370000000000001</v>
      </c>
      <c r="J5323" s="29">
        <v>63</v>
      </c>
      <c r="K5323">
        <v>66</v>
      </c>
      <c r="L5323">
        <v>132</v>
      </c>
      <c r="M5323" s="29">
        <v>0.435</v>
      </c>
      <c r="N5323">
        <v>1.35</v>
      </c>
      <c r="O5323">
        <v>1.35</v>
      </c>
      <c r="P5323">
        <v>-0.57999999999999996</v>
      </c>
      <c r="Q5323">
        <v>-0.115</v>
      </c>
      <c r="R5323" s="33">
        <v>4.4999999999999998E-2</v>
      </c>
      <c r="S5323">
        <v>0.18</v>
      </c>
      <c r="T5323">
        <v>0.14000000000000001</v>
      </c>
      <c r="U5323">
        <v>7.0000000000000007E-2</v>
      </c>
      <c r="V5323">
        <v>1.9E-2</v>
      </c>
      <c r="X5323">
        <f>MROUND(RANK(C5323,C$14:C$10000),$X$2)</f>
        <v>5300</v>
      </c>
      <c r="Y5323">
        <f>MROUND(RANK(D5323,D$14:D$10000),$X$2)</f>
        <v>5300</v>
      </c>
      <c r="Z5323">
        <f>MROUND(RANK(E5323,E$14:E$10000),$X$2)</f>
        <v>5250</v>
      </c>
      <c r="AA5323">
        <f>MROUND(RANK(F5323,F$14:F$10000),$X$2)</f>
        <v>5250</v>
      </c>
      <c r="AB5323">
        <f>MROUND(RANK(G5323,G$14:G$10000),$X$2)</f>
        <v>4600</v>
      </c>
      <c r="AC5323">
        <f>MROUND(RANK(H5323,H$14:H$10000),$X$2)</f>
        <v>5150</v>
      </c>
      <c r="AD5323">
        <f>MROUND(RANK(I5323,I$14:I$10000),$X$2)</f>
        <v>5100</v>
      </c>
      <c r="AE5323">
        <f>SUM(X5323:AC5323)+SUM(Y5323:AA5323)+Y5323*4</f>
        <v>67850</v>
      </c>
    </row>
    <row r="5324" spans="1:31" x14ac:dyDescent="0.2">
      <c r="A5324" s="1">
        <v>45894</v>
      </c>
      <c r="B5324" s="2">
        <v>0.7680555555555556</v>
      </c>
      <c r="C5324" s="11">
        <v>335064775</v>
      </c>
      <c r="D5324" s="12">
        <v>0.35070000000000001</v>
      </c>
      <c r="E5324" s="4">
        <v>1.2254799999999999</v>
      </c>
      <c r="F5324" s="4">
        <v>1.131</v>
      </c>
      <c r="G5324" s="12">
        <v>-0.64839999999999998</v>
      </c>
      <c r="H5324" s="12">
        <v>-0.13689999999999999</v>
      </c>
      <c r="I5324" s="4">
        <v>-1.7849999999999999</v>
      </c>
      <c r="J5324" s="29">
        <v>57</v>
      </c>
      <c r="K5324">
        <v>90</v>
      </c>
      <c r="L5324">
        <v>187</v>
      </c>
      <c r="M5324" s="29">
        <v>0.435</v>
      </c>
      <c r="N5324">
        <v>1.35</v>
      </c>
      <c r="O5324">
        <v>1.3</v>
      </c>
      <c r="P5324">
        <v>-0.56000000000000005</v>
      </c>
      <c r="Q5324">
        <v>-0.105</v>
      </c>
      <c r="R5324" s="33">
        <v>0.02</v>
      </c>
      <c r="S5324">
        <v>0.15</v>
      </c>
      <c r="T5324">
        <v>0.12</v>
      </c>
      <c r="U5324">
        <v>0.105</v>
      </c>
      <c r="V5324">
        <v>1.95E-2</v>
      </c>
      <c r="X5324">
        <f>MROUND(RANK(C5324,C$14:C$10000),$X$2)</f>
        <v>5250</v>
      </c>
      <c r="Y5324">
        <f>MROUND(RANK(D5324,D$14:D$10000),$X$2)</f>
        <v>5250</v>
      </c>
      <c r="Z5324">
        <f>MROUND(RANK(E5324,E$14:E$10000),$X$2)</f>
        <v>5250</v>
      </c>
      <c r="AA5324">
        <f>MROUND(RANK(F5324,F$14:F$10000),$X$2)</f>
        <v>5250</v>
      </c>
      <c r="AB5324">
        <f>MROUND(RANK(G5324,G$14:G$10000),$X$2)</f>
        <v>5000</v>
      </c>
      <c r="AC5324">
        <f>MROUND(RANK(H5324,H$14:H$10000),$X$2)</f>
        <v>5150</v>
      </c>
      <c r="AD5324">
        <f>MROUND(RANK(I5324,I$14:I$10000),$X$2)</f>
        <v>5250</v>
      </c>
      <c r="AE5324">
        <f>SUM(X5324:AC5324)+SUM(Y5324:AA5324)+Y5324*4</f>
        <v>67900</v>
      </c>
    </row>
    <row r="5325" spans="1:31" x14ac:dyDescent="0.2">
      <c r="A5325" s="1">
        <v>45893</v>
      </c>
      <c r="B5325" s="2">
        <v>0.99564814814814817</v>
      </c>
      <c r="C5325" s="11">
        <v>363011395</v>
      </c>
      <c r="D5325" s="12">
        <v>0.3538</v>
      </c>
      <c r="E5325" s="4">
        <v>1.24457</v>
      </c>
      <c r="F5325" s="4">
        <v>1.1499999999999999</v>
      </c>
      <c r="G5325" s="12">
        <v>-0.73319999999999996</v>
      </c>
      <c r="H5325" s="12">
        <v>-0.14599999999999999</v>
      </c>
      <c r="I5325" s="4">
        <v>-2.4740000000000002</v>
      </c>
      <c r="J5325" s="29">
        <v>61</v>
      </c>
      <c r="K5325">
        <v>102</v>
      </c>
      <c r="L5325">
        <v>135</v>
      </c>
      <c r="M5325" s="29">
        <v>0.44500000000000001</v>
      </c>
      <c r="N5325">
        <v>1.45</v>
      </c>
      <c r="O5325">
        <v>1.4</v>
      </c>
      <c r="P5325">
        <v>-0.56000000000000005</v>
      </c>
      <c r="Q5325">
        <v>-0.12</v>
      </c>
      <c r="R5325" s="33">
        <v>0.02</v>
      </c>
      <c r="S5325">
        <v>0.18</v>
      </c>
      <c r="T5325">
        <v>0.14000000000000001</v>
      </c>
      <c r="U5325">
        <v>0.06</v>
      </c>
      <c r="V5325">
        <v>1.2999999999999999E-2</v>
      </c>
      <c r="X5325">
        <f>MROUND(RANK(C5325,C$14:C$10000),$X$2)</f>
        <v>5200</v>
      </c>
      <c r="Y5325">
        <f>MROUND(RANK(D5325,D$14:D$10000),$X$2)</f>
        <v>5200</v>
      </c>
      <c r="Z5325">
        <f>MROUND(RANK(E5325,E$14:E$10000),$X$2)</f>
        <v>5200</v>
      </c>
      <c r="AA5325">
        <f>MROUND(RANK(F5325,F$14:F$10000),$X$2)</f>
        <v>5200</v>
      </c>
      <c r="AB5325">
        <f>MROUND(RANK(G5325,G$14:G$10000),$X$2)</f>
        <v>5400</v>
      </c>
      <c r="AC5325">
        <f>MROUND(RANK(H5325,H$14:H$10000),$X$2)</f>
        <v>5350</v>
      </c>
      <c r="AD5325">
        <f>MROUND(RANK(I5325,I$14:I$10000),$X$2)</f>
        <v>5350</v>
      </c>
      <c r="AE5325">
        <f>SUM(X5325:AC5325)+SUM(Y5325:AA5325)+Y5325*4</f>
        <v>67950</v>
      </c>
    </row>
    <row r="5326" spans="1:31" x14ac:dyDescent="0.2">
      <c r="A5326" s="1">
        <v>45894</v>
      </c>
      <c r="B5326" s="2">
        <v>0.66575231481481478</v>
      </c>
      <c r="C5326" s="11">
        <v>376843685</v>
      </c>
      <c r="D5326" s="12">
        <v>0.3553</v>
      </c>
      <c r="E5326" s="4">
        <v>1.22682</v>
      </c>
      <c r="F5326" s="4">
        <v>1.1459999999999999</v>
      </c>
      <c r="G5326" s="12">
        <v>-0.71509999999999996</v>
      </c>
      <c r="H5326" s="12">
        <v>-0.14879999999999999</v>
      </c>
      <c r="I5326" s="4">
        <v>-2.3929999999999998</v>
      </c>
      <c r="J5326" s="29">
        <v>63</v>
      </c>
      <c r="K5326">
        <v>119</v>
      </c>
      <c r="L5326" s="6">
        <v>122</v>
      </c>
      <c r="M5326" s="27">
        <v>0.45500000000000002</v>
      </c>
      <c r="N5326" s="6">
        <v>1.35</v>
      </c>
      <c r="O5326" s="6">
        <v>1.35</v>
      </c>
      <c r="P5326" s="6">
        <v>-0.54</v>
      </c>
      <c r="Q5326" s="6">
        <v>-0.105</v>
      </c>
      <c r="R5326" s="31">
        <v>4.4999999999999998E-2</v>
      </c>
      <c r="S5326" s="6">
        <v>0.16500000000000001</v>
      </c>
      <c r="T5326" s="6">
        <v>0.12</v>
      </c>
      <c r="U5326" s="6">
        <v>0.06</v>
      </c>
      <c r="V5326" s="6">
        <v>0.01</v>
      </c>
      <c r="X5326">
        <f>MROUND(RANK(C5326,C$14:C$10000),$X$2)</f>
        <v>5200</v>
      </c>
      <c r="Y5326">
        <f>MROUND(RANK(D5326,D$14:D$10000),$X$2)</f>
        <v>5200</v>
      </c>
      <c r="Z5326">
        <f>MROUND(RANK(E5326,E$14:E$10000),$X$2)</f>
        <v>5200</v>
      </c>
      <c r="AA5326">
        <f>MROUND(RANK(F5326,F$14:F$10000),$X$2)</f>
        <v>5200</v>
      </c>
      <c r="AB5326">
        <f>MROUND(RANK(G5326,G$14:G$10000),$X$2)</f>
        <v>5400</v>
      </c>
      <c r="AC5326">
        <f>MROUND(RANK(H5326,H$14:H$10000),$X$2)</f>
        <v>5350</v>
      </c>
      <c r="AD5326">
        <f>MROUND(RANK(I5326,I$14:I$10000),$X$2)</f>
        <v>5350</v>
      </c>
      <c r="AE5326">
        <f>SUM(X5326:AC5326)+SUM(Y5326:AA5326)+Y5326*4</f>
        <v>67950</v>
      </c>
    </row>
    <row r="5327" spans="1:31" x14ac:dyDescent="0.2">
      <c r="A5327" s="1">
        <v>45894</v>
      </c>
      <c r="B5327" s="2">
        <v>0.93693287037037032</v>
      </c>
      <c r="C5327" s="11">
        <v>407388638</v>
      </c>
      <c r="D5327" s="12">
        <v>0.35830000000000001</v>
      </c>
      <c r="E5327" s="4">
        <v>1.21583</v>
      </c>
      <c r="F5327" s="4">
        <v>1.1439999999999999</v>
      </c>
      <c r="G5327" s="12">
        <v>-0.70320000000000005</v>
      </c>
      <c r="H5327" s="12">
        <v>-0.1421</v>
      </c>
      <c r="I5327" s="4">
        <v>-1.446</v>
      </c>
      <c r="J5327" s="29">
        <v>102</v>
      </c>
      <c r="K5327">
        <v>210</v>
      </c>
      <c r="L5327" s="6">
        <v>242</v>
      </c>
      <c r="M5327" s="27">
        <v>0.45500000000000002</v>
      </c>
      <c r="N5327" s="6">
        <v>1.35</v>
      </c>
      <c r="O5327" s="6">
        <v>1.4</v>
      </c>
      <c r="P5327" s="6">
        <v>-0.56000000000000005</v>
      </c>
      <c r="Q5327" s="6">
        <v>-0.105</v>
      </c>
      <c r="R5327" s="31">
        <v>4.4999999999999998E-2</v>
      </c>
      <c r="S5327" s="6">
        <v>0.16500000000000001</v>
      </c>
      <c r="T5327" s="6">
        <v>0.14000000000000001</v>
      </c>
      <c r="U5327" s="6">
        <v>0.15</v>
      </c>
      <c r="V5327" s="6">
        <v>2.5000000000000001E-2</v>
      </c>
      <c r="X5327">
        <f>MROUND(RANK(C5327,C$14:C$10000),$X$2)</f>
        <v>5200</v>
      </c>
      <c r="Y5327">
        <f>MROUND(RANK(D5327,D$14:D$10000),$X$2)</f>
        <v>5200</v>
      </c>
      <c r="Z5327">
        <f>MROUND(RANK(E5327,E$14:E$10000),$X$2)</f>
        <v>5250</v>
      </c>
      <c r="AA5327">
        <f>MROUND(RANK(F5327,F$14:F$10000),$X$2)</f>
        <v>5200</v>
      </c>
      <c r="AB5327">
        <f>MROUND(RANK(G5327,G$14:G$10000),$X$2)</f>
        <v>5350</v>
      </c>
      <c r="AC5327">
        <f>MROUND(RANK(H5327,H$14:H$10000),$X$2)</f>
        <v>5300</v>
      </c>
      <c r="AD5327">
        <f>MROUND(RANK(I5327,I$14:I$10000),$X$2)</f>
        <v>5150</v>
      </c>
      <c r="AE5327">
        <f>SUM(X5327:AC5327)+SUM(Y5327:AA5327)+Y5327*4</f>
        <v>67950</v>
      </c>
    </row>
    <row r="5328" spans="1:31" x14ac:dyDescent="0.2">
      <c r="A5328" s="1">
        <v>45893</v>
      </c>
      <c r="B5328" s="2">
        <v>0.93174768518518514</v>
      </c>
      <c r="C5328" s="11">
        <v>219336985</v>
      </c>
      <c r="D5328" s="12">
        <v>0.33429999999999999</v>
      </c>
      <c r="E5328" s="4">
        <v>1.1869700000000001</v>
      </c>
      <c r="F5328" s="4">
        <v>1.0780000000000001</v>
      </c>
      <c r="G5328" s="12">
        <v>-0.62180000000000002</v>
      </c>
      <c r="H5328" s="12">
        <v>-0.13519999999999999</v>
      </c>
      <c r="I5328" s="4">
        <v>-2.298</v>
      </c>
      <c r="J5328" s="29">
        <v>55</v>
      </c>
      <c r="K5328">
        <v>84</v>
      </c>
      <c r="L5328">
        <v>174</v>
      </c>
      <c r="M5328" s="29">
        <v>0.44500000000000001</v>
      </c>
      <c r="N5328">
        <v>1.45</v>
      </c>
      <c r="O5328">
        <v>1.4</v>
      </c>
      <c r="P5328">
        <v>-0.56000000000000005</v>
      </c>
      <c r="Q5328">
        <v>-0.12</v>
      </c>
      <c r="R5328" s="33">
        <v>0.02</v>
      </c>
      <c r="S5328">
        <v>0.18</v>
      </c>
      <c r="T5328">
        <v>0.14000000000000001</v>
      </c>
      <c r="U5328">
        <v>0.06</v>
      </c>
      <c r="V5328">
        <v>1.2999999999999999E-2</v>
      </c>
      <c r="X5328">
        <f>MROUND(RANK(C5328,C$14:C$10000),$X$2)</f>
        <v>5300</v>
      </c>
      <c r="Y5328">
        <f>MROUND(RANK(D5328,D$14:D$10000),$X$2)</f>
        <v>5300</v>
      </c>
      <c r="Z5328">
        <f>MROUND(RANK(E5328,E$14:E$10000),$X$2)</f>
        <v>5300</v>
      </c>
      <c r="AA5328">
        <f>MROUND(RANK(F5328,F$14:F$10000),$X$2)</f>
        <v>5300</v>
      </c>
      <c r="AB5328">
        <f>MROUND(RANK(G5328,G$14:G$10000),$X$2)</f>
        <v>4600</v>
      </c>
      <c r="AC5328">
        <f>MROUND(RANK(H5328,H$14:H$10000),$X$2)</f>
        <v>5100</v>
      </c>
      <c r="AD5328">
        <f>MROUND(RANK(I5328,I$14:I$10000),$X$2)</f>
        <v>5350</v>
      </c>
      <c r="AE5328">
        <f>SUM(X5328:AC5328)+SUM(Y5328:AA5328)+Y5328*4</f>
        <v>68000</v>
      </c>
    </row>
    <row r="5329" spans="1:31" x14ac:dyDescent="0.2">
      <c r="A5329" s="1">
        <v>45893</v>
      </c>
      <c r="B5329" s="2">
        <v>0.94064814814814812</v>
      </c>
      <c r="C5329" s="11">
        <v>369543984</v>
      </c>
      <c r="D5329" s="12">
        <v>0.35449999999999998</v>
      </c>
      <c r="E5329" s="4">
        <v>1.2058199999999999</v>
      </c>
      <c r="F5329" s="4">
        <v>1.1339999999999999</v>
      </c>
      <c r="G5329" s="12">
        <v>-0.68269999999999997</v>
      </c>
      <c r="H5329" s="12">
        <v>-0.14910000000000001</v>
      </c>
      <c r="I5329" s="4">
        <v>-2.4129999999999998</v>
      </c>
      <c r="J5329" s="29">
        <v>67</v>
      </c>
      <c r="K5329">
        <v>115</v>
      </c>
      <c r="L5329">
        <v>132</v>
      </c>
      <c r="M5329" s="29">
        <v>0.44500000000000001</v>
      </c>
      <c r="N5329">
        <v>1.45</v>
      </c>
      <c r="O5329">
        <v>1.4</v>
      </c>
      <c r="P5329">
        <v>-0.56000000000000005</v>
      </c>
      <c r="Q5329">
        <v>-0.12</v>
      </c>
      <c r="R5329" s="33">
        <v>0.02</v>
      </c>
      <c r="S5329">
        <v>0.18</v>
      </c>
      <c r="T5329">
        <v>0.14000000000000001</v>
      </c>
      <c r="U5329">
        <v>0.06</v>
      </c>
      <c r="V5329">
        <v>1.2999999999999999E-2</v>
      </c>
      <c r="X5329">
        <f>MROUND(RANK(C5329,C$14:C$10000),$X$2)</f>
        <v>5200</v>
      </c>
      <c r="Y5329">
        <f>MROUND(RANK(D5329,D$14:D$10000),$X$2)</f>
        <v>5200</v>
      </c>
      <c r="Z5329">
        <f>MROUND(RANK(E5329,E$14:E$10000),$X$2)</f>
        <v>5250</v>
      </c>
      <c r="AA5329">
        <f>MROUND(RANK(F5329,F$14:F$10000),$X$2)</f>
        <v>5250</v>
      </c>
      <c r="AB5329">
        <f>MROUND(RANK(G5329,G$14:G$10000),$X$2)</f>
        <v>5250</v>
      </c>
      <c r="AC5329">
        <f>MROUND(RANK(H5329,H$14:H$10000),$X$2)</f>
        <v>5350</v>
      </c>
      <c r="AD5329">
        <f>MROUND(RANK(I5329,I$14:I$10000),$X$2)</f>
        <v>5350</v>
      </c>
      <c r="AE5329">
        <f>SUM(X5329:AC5329)+SUM(Y5329:AA5329)+Y5329*4</f>
        <v>68000</v>
      </c>
    </row>
    <row r="5330" spans="1:31" x14ac:dyDescent="0.2">
      <c r="A5330" s="1">
        <v>45894</v>
      </c>
      <c r="B5330" s="2">
        <v>0.86523148148148143</v>
      </c>
      <c r="C5330" s="11">
        <v>288047388</v>
      </c>
      <c r="D5330" s="12">
        <v>0.3448</v>
      </c>
      <c r="E5330" s="4">
        <v>1.2085300000000001</v>
      </c>
      <c r="F5330" s="4">
        <v>1.1140000000000001</v>
      </c>
      <c r="G5330" s="12">
        <v>-0.62909999999999999</v>
      </c>
      <c r="H5330" s="12">
        <v>-0.1368</v>
      </c>
      <c r="I5330" s="4">
        <v>-1.4910000000000001</v>
      </c>
      <c r="J5330" s="29">
        <v>66</v>
      </c>
      <c r="K5330">
        <v>88</v>
      </c>
      <c r="L5330">
        <v>181</v>
      </c>
      <c r="M5330" s="29">
        <v>0.45500000000000002</v>
      </c>
      <c r="N5330">
        <v>1.45</v>
      </c>
      <c r="O5330">
        <v>1.35</v>
      </c>
      <c r="P5330">
        <v>-0.54</v>
      </c>
      <c r="Q5330">
        <v>-0.125</v>
      </c>
      <c r="R5330" s="33">
        <v>0.03</v>
      </c>
      <c r="S5330">
        <v>0.16500000000000001</v>
      </c>
      <c r="T5330">
        <v>0.16</v>
      </c>
      <c r="U5330">
        <v>0.15</v>
      </c>
      <c r="V5330">
        <v>4.7500000000000001E-2</v>
      </c>
      <c r="X5330">
        <f>MROUND(RANK(C5330,C$14:C$10000),$X$2)</f>
        <v>5300</v>
      </c>
      <c r="Y5330">
        <f>MROUND(RANK(D5330,D$14:D$10000),$X$2)</f>
        <v>5300</v>
      </c>
      <c r="Z5330">
        <f>MROUND(RANK(E5330,E$14:E$10000),$X$2)</f>
        <v>5250</v>
      </c>
      <c r="AA5330">
        <f>MROUND(RANK(F5330,F$14:F$10000),$X$2)</f>
        <v>5250</v>
      </c>
      <c r="AB5330">
        <f>MROUND(RANK(G5330,G$14:G$10000),$X$2)</f>
        <v>4750</v>
      </c>
      <c r="AC5330">
        <f>MROUND(RANK(H5330,H$14:H$10000),$X$2)</f>
        <v>5150</v>
      </c>
      <c r="AD5330">
        <f>MROUND(RANK(I5330,I$14:I$10000),$X$2)</f>
        <v>5150</v>
      </c>
      <c r="AE5330">
        <f>SUM(X5330:AC5330)+SUM(Y5330:AA5330)+Y5330*4</f>
        <v>68000</v>
      </c>
    </row>
    <row r="5331" spans="1:31" x14ac:dyDescent="0.2">
      <c r="A5331" s="1">
        <v>45895</v>
      </c>
      <c r="B5331" s="2">
        <v>0.99553240740740745</v>
      </c>
      <c r="C5331" s="11">
        <v>324303467</v>
      </c>
      <c r="D5331" s="12">
        <v>0.34939999999999999</v>
      </c>
      <c r="E5331" s="4">
        <v>1.20943</v>
      </c>
      <c r="F5331" s="4">
        <v>1.1259999999999999</v>
      </c>
      <c r="G5331" s="12">
        <v>-0.69340000000000002</v>
      </c>
      <c r="H5331" s="12">
        <v>-0.13120000000000001</v>
      </c>
      <c r="I5331" s="4">
        <v>-1.4690000000000001</v>
      </c>
      <c r="J5331" s="29">
        <v>59</v>
      </c>
      <c r="K5331">
        <v>178</v>
      </c>
      <c r="L5331">
        <v>208</v>
      </c>
      <c r="M5331" s="29">
        <v>0.45500000000000002</v>
      </c>
      <c r="N5331">
        <v>1.35</v>
      </c>
      <c r="O5331">
        <v>1.3</v>
      </c>
      <c r="P5331">
        <v>-0.57999999999999996</v>
      </c>
      <c r="Q5331">
        <v>-0.105</v>
      </c>
      <c r="R5331" s="33">
        <v>0.05</v>
      </c>
      <c r="S5331">
        <v>4.4999999999999998E-2</v>
      </c>
      <c r="T5331">
        <v>0.14000000000000001</v>
      </c>
      <c r="U5331">
        <v>0.22500000000000001</v>
      </c>
      <c r="V5331">
        <v>7.1999999999999995E-2</v>
      </c>
      <c r="X5331">
        <f>MROUND(RANK(C5331,C$14:C$10000),$X$2)</f>
        <v>5250</v>
      </c>
      <c r="Y5331">
        <f>MROUND(RANK(D5331,D$14:D$10000),$X$2)</f>
        <v>5250</v>
      </c>
      <c r="Z5331">
        <f>MROUND(RANK(E5331,E$14:E$10000),$X$2)</f>
        <v>5250</v>
      </c>
      <c r="AA5331">
        <f>MROUND(RANK(F5331,F$14:F$10000),$X$2)</f>
        <v>5250</v>
      </c>
      <c r="AB5331">
        <f>MROUND(RANK(G5331,G$14:G$10000),$X$2)</f>
        <v>5350</v>
      </c>
      <c r="AC5331">
        <f>MROUND(RANK(H5331,H$14:H$10000),$X$2)</f>
        <v>4950</v>
      </c>
      <c r="AD5331">
        <f>MROUND(RANK(I5331,I$14:I$10000),$X$2)</f>
        <v>5150</v>
      </c>
      <c r="AE5331">
        <f>SUM(X5331:AC5331)+SUM(Y5331:AA5331)+Y5331*4</f>
        <v>68050</v>
      </c>
    </row>
    <row r="5332" spans="1:31" x14ac:dyDescent="0.2">
      <c r="A5332" s="1">
        <v>45893</v>
      </c>
      <c r="B5332" s="2">
        <v>0.6817361111111111</v>
      </c>
      <c r="C5332" s="11">
        <v>360478728</v>
      </c>
      <c r="D5332" s="12">
        <v>0.35360000000000003</v>
      </c>
      <c r="E5332" s="4">
        <v>1.2094100000000001</v>
      </c>
      <c r="F5332" s="4">
        <v>1.127</v>
      </c>
      <c r="G5332" s="12">
        <v>-0.73709999999999998</v>
      </c>
      <c r="H5332" s="12">
        <v>-0.1421</v>
      </c>
      <c r="I5332" s="4">
        <v>-2.5019999999999998</v>
      </c>
      <c r="J5332" s="29">
        <v>63</v>
      </c>
      <c r="K5332">
        <v>137</v>
      </c>
      <c r="L5332" s="6">
        <v>184</v>
      </c>
      <c r="M5332" s="27">
        <v>0.44500000000000001</v>
      </c>
      <c r="N5332" s="6">
        <v>1.45</v>
      </c>
      <c r="O5332" s="6">
        <v>1.4</v>
      </c>
      <c r="P5332" s="6">
        <v>-0.56000000000000005</v>
      </c>
      <c r="Q5332" s="6">
        <v>-0.12</v>
      </c>
      <c r="R5332" s="31">
        <v>0.02</v>
      </c>
      <c r="S5332" s="6">
        <v>0.18</v>
      </c>
      <c r="T5332" s="6">
        <v>0.14000000000000001</v>
      </c>
      <c r="U5332" s="6">
        <v>0.06</v>
      </c>
      <c r="V5332" s="6">
        <v>1.2999999999999999E-2</v>
      </c>
      <c r="X5332">
        <f>MROUND(RANK(C5332,C$14:C$10000),$X$2)</f>
        <v>5200</v>
      </c>
      <c r="Y5332">
        <f>MROUND(RANK(D5332,D$14:D$10000),$X$2)</f>
        <v>5200</v>
      </c>
      <c r="Z5332">
        <f>MROUND(RANK(E5332,E$14:E$10000),$X$2)</f>
        <v>5250</v>
      </c>
      <c r="AA5332">
        <f>MROUND(RANK(F5332,F$14:F$10000),$X$2)</f>
        <v>5250</v>
      </c>
      <c r="AB5332">
        <f>MROUND(RANK(G5332,G$14:G$10000),$X$2)</f>
        <v>5400</v>
      </c>
      <c r="AC5332">
        <f>MROUND(RANK(H5332,H$14:H$10000),$X$2)</f>
        <v>5300</v>
      </c>
      <c r="AD5332">
        <f>MROUND(RANK(I5332,I$14:I$10000),$X$2)</f>
        <v>5350</v>
      </c>
      <c r="AE5332">
        <f>SUM(X5332:AC5332)+SUM(Y5332:AA5332)+Y5332*4</f>
        <v>68100</v>
      </c>
    </row>
    <row r="5333" spans="1:31" x14ac:dyDescent="0.2">
      <c r="A5333" s="1">
        <v>45893</v>
      </c>
      <c r="B5333" s="2">
        <v>0.91322916666666665</v>
      </c>
      <c r="C5333" s="11">
        <v>343597893</v>
      </c>
      <c r="D5333" s="12">
        <v>0.35170000000000001</v>
      </c>
      <c r="E5333" s="4">
        <v>1.24847</v>
      </c>
      <c r="F5333" s="4">
        <v>1.1319999999999999</v>
      </c>
      <c r="G5333" s="12">
        <v>-0.65169999999999995</v>
      </c>
      <c r="H5333" s="12">
        <v>-0.15</v>
      </c>
      <c r="I5333" s="4">
        <v>-2.3079999999999998</v>
      </c>
      <c r="J5333" s="29">
        <v>73</v>
      </c>
      <c r="K5333">
        <v>77</v>
      </c>
      <c r="L5333" s="6">
        <v>169</v>
      </c>
      <c r="M5333" s="27">
        <v>0.44500000000000001</v>
      </c>
      <c r="N5333" s="6">
        <v>1.45</v>
      </c>
      <c r="O5333" s="6">
        <v>1.4</v>
      </c>
      <c r="P5333" s="6">
        <v>-0.56000000000000005</v>
      </c>
      <c r="Q5333" s="6">
        <v>-0.12</v>
      </c>
      <c r="R5333" s="31">
        <v>0.02</v>
      </c>
      <c r="S5333" s="6">
        <v>0.18</v>
      </c>
      <c r="T5333" s="6">
        <v>0.14000000000000001</v>
      </c>
      <c r="U5333" s="6">
        <v>0.06</v>
      </c>
      <c r="V5333" s="6">
        <v>1.2999999999999999E-2</v>
      </c>
      <c r="X5333">
        <f>MROUND(RANK(C5333,C$14:C$10000),$X$2)</f>
        <v>5250</v>
      </c>
      <c r="Y5333">
        <f>MROUND(RANK(D5333,D$14:D$10000),$X$2)</f>
        <v>5250</v>
      </c>
      <c r="Z5333">
        <f>MROUND(RANK(E5333,E$14:E$10000),$X$2)</f>
        <v>5200</v>
      </c>
      <c r="AA5333">
        <f>MROUND(RANK(F5333,F$14:F$10000),$X$2)</f>
        <v>5250</v>
      </c>
      <c r="AB5333">
        <f>MROUND(RANK(G5333,G$14:G$10000),$X$2)</f>
        <v>5050</v>
      </c>
      <c r="AC5333">
        <f>MROUND(RANK(H5333,H$14:H$10000),$X$2)</f>
        <v>5400</v>
      </c>
      <c r="AD5333">
        <f>MROUND(RANK(I5333,I$14:I$10000),$X$2)</f>
        <v>5350</v>
      </c>
      <c r="AE5333">
        <f>SUM(X5333:AC5333)+SUM(Y5333:AA5333)+Y5333*4</f>
        <v>68100</v>
      </c>
    </row>
    <row r="5334" spans="1:31" x14ac:dyDescent="0.2">
      <c r="A5334" s="1">
        <v>45893</v>
      </c>
      <c r="B5334" s="2">
        <v>0.96811342592592597</v>
      </c>
      <c r="C5334" s="11">
        <v>360510369</v>
      </c>
      <c r="D5334" s="12">
        <v>0.35360000000000003</v>
      </c>
      <c r="E5334" s="4">
        <v>1.1975100000000001</v>
      </c>
      <c r="F5334" s="4">
        <v>1.125</v>
      </c>
      <c r="G5334" s="12">
        <v>-0.71099999999999997</v>
      </c>
      <c r="H5334" s="12">
        <v>-0.1487</v>
      </c>
      <c r="I5334" s="4">
        <v>-2.5329999999999999</v>
      </c>
      <c r="J5334" s="29">
        <v>96</v>
      </c>
      <c r="K5334">
        <v>143</v>
      </c>
      <c r="L5334">
        <v>181</v>
      </c>
      <c r="M5334" s="29">
        <v>0.44500000000000001</v>
      </c>
      <c r="N5334">
        <v>1.45</v>
      </c>
      <c r="O5334">
        <v>1.4</v>
      </c>
      <c r="P5334">
        <v>-0.56000000000000005</v>
      </c>
      <c r="Q5334">
        <v>-0.12</v>
      </c>
      <c r="R5334" s="33">
        <v>0.02</v>
      </c>
      <c r="S5334">
        <v>0.18</v>
      </c>
      <c r="T5334">
        <v>0.14000000000000001</v>
      </c>
      <c r="U5334">
        <v>0.06</v>
      </c>
      <c r="V5334">
        <v>1.2999999999999999E-2</v>
      </c>
      <c r="X5334">
        <f>MROUND(RANK(C5334,C$14:C$10000),$X$2)</f>
        <v>5200</v>
      </c>
      <c r="Y5334">
        <f>MROUND(RANK(D5334,D$14:D$10000),$X$2)</f>
        <v>5200</v>
      </c>
      <c r="Z5334">
        <f>MROUND(RANK(E5334,E$14:E$10000),$X$2)</f>
        <v>5250</v>
      </c>
      <c r="AA5334">
        <f>MROUND(RANK(F5334,F$14:F$10000),$X$2)</f>
        <v>5250</v>
      </c>
      <c r="AB5334">
        <f>MROUND(RANK(G5334,G$14:G$10000),$X$2)</f>
        <v>5350</v>
      </c>
      <c r="AC5334">
        <f>MROUND(RANK(H5334,H$14:H$10000),$X$2)</f>
        <v>5350</v>
      </c>
      <c r="AD5334">
        <f>MROUND(RANK(I5334,I$14:I$10000),$X$2)</f>
        <v>5350</v>
      </c>
      <c r="AE5334">
        <f>SUM(X5334:AC5334)+SUM(Y5334:AA5334)+Y5334*4</f>
        <v>68100</v>
      </c>
    </row>
    <row r="5335" spans="1:31" x14ac:dyDescent="0.2">
      <c r="A5335" s="1">
        <v>45894</v>
      </c>
      <c r="B5335" s="2">
        <v>0.62869212962962961</v>
      </c>
      <c r="C5335" s="11">
        <v>317963787</v>
      </c>
      <c r="D5335" s="12">
        <v>0.34870000000000001</v>
      </c>
      <c r="E5335" s="4">
        <v>1.1949399999999999</v>
      </c>
      <c r="F5335" s="4">
        <v>1.1200000000000001</v>
      </c>
      <c r="G5335" s="12">
        <v>-0.64470000000000005</v>
      </c>
      <c r="H5335" s="12">
        <v>-0.1424</v>
      </c>
      <c r="I5335" s="4">
        <v>-1.6259999999999999</v>
      </c>
      <c r="J5335" s="29">
        <v>66</v>
      </c>
      <c r="K5335">
        <v>152</v>
      </c>
      <c r="L5335" s="6">
        <v>197</v>
      </c>
      <c r="M5335" s="27">
        <v>0.42499999999999999</v>
      </c>
      <c r="N5335" s="6">
        <v>1.45</v>
      </c>
      <c r="O5335" s="6">
        <v>1.45</v>
      </c>
      <c r="P5335" s="6">
        <v>-0.54</v>
      </c>
      <c r="Q5335" s="6">
        <v>-0.125</v>
      </c>
      <c r="R5335" s="31">
        <v>0.06</v>
      </c>
      <c r="S5335" s="6">
        <v>0.2</v>
      </c>
      <c r="T5335" s="6">
        <v>0.12</v>
      </c>
      <c r="U5335" s="6">
        <v>0.06</v>
      </c>
      <c r="V5335" s="6">
        <v>1.6E-2</v>
      </c>
      <c r="X5335">
        <f>MROUND(RANK(C5335,C$14:C$10000),$X$2)</f>
        <v>5250</v>
      </c>
      <c r="Y5335">
        <f>MROUND(RANK(D5335,D$14:D$10000),$X$2)</f>
        <v>5250</v>
      </c>
      <c r="Z5335">
        <f>MROUND(RANK(E5335,E$14:E$10000),$X$2)</f>
        <v>5300</v>
      </c>
      <c r="AA5335">
        <f>MROUND(RANK(F5335,F$14:F$10000),$X$2)</f>
        <v>5250</v>
      </c>
      <c r="AB5335">
        <f>MROUND(RANK(G5335,G$14:G$10000),$X$2)</f>
        <v>4950</v>
      </c>
      <c r="AC5335">
        <f>MROUND(RANK(H5335,H$14:H$10000),$X$2)</f>
        <v>5300</v>
      </c>
      <c r="AD5335">
        <f>MROUND(RANK(I5335,I$14:I$10000),$X$2)</f>
        <v>5200</v>
      </c>
      <c r="AE5335">
        <f>SUM(X5335:AC5335)+SUM(Y5335:AA5335)+Y5335*4</f>
        <v>68100</v>
      </c>
    </row>
    <row r="5336" spans="1:31" x14ac:dyDescent="0.2">
      <c r="A5336" s="1">
        <v>45892</v>
      </c>
      <c r="B5336" s="2">
        <v>0.96138888888888885</v>
      </c>
      <c r="C5336" s="11">
        <v>255633978</v>
      </c>
      <c r="D5336" s="12">
        <v>0.3402</v>
      </c>
      <c r="E5336" s="4">
        <v>1.19323</v>
      </c>
      <c r="F5336" s="4">
        <v>1.097</v>
      </c>
      <c r="G5336" s="12">
        <v>-0.62180000000000002</v>
      </c>
      <c r="H5336" s="12">
        <v>-0.13969999999999999</v>
      </c>
      <c r="I5336" s="4">
        <v>-1.839</v>
      </c>
      <c r="J5336" s="29">
        <v>63</v>
      </c>
      <c r="K5336">
        <v>72</v>
      </c>
      <c r="L5336" s="6">
        <v>179</v>
      </c>
      <c r="M5336" s="27">
        <v>0.435</v>
      </c>
      <c r="N5336" s="6">
        <v>1.35</v>
      </c>
      <c r="O5336" s="6">
        <v>1.3</v>
      </c>
      <c r="P5336" s="6">
        <v>-0.54</v>
      </c>
      <c r="Q5336" s="6">
        <v>-0.12</v>
      </c>
      <c r="R5336" s="31">
        <v>0.02</v>
      </c>
      <c r="S5336" s="6">
        <v>0.2</v>
      </c>
      <c r="T5336" s="6">
        <v>0.16</v>
      </c>
      <c r="U5336" s="6">
        <v>7.0000000000000007E-2</v>
      </c>
      <c r="V5336" s="6">
        <v>1.6E-2</v>
      </c>
      <c r="X5336">
        <f>MROUND(RANK(C5336,C$14:C$10000),$X$2)</f>
        <v>5300</v>
      </c>
      <c r="Y5336">
        <f>MROUND(RANK(D5336,D$14:D$10000),$X$2)</f>
        <v>5300</v>
      </c>
      <c r="Z5336">
        <f>MROUND(RANK(E5336,E$14:E$10000),$X$2)</f>
        <v>5300</v>
      </c>
      <c r="AA5336">
        <f>MROUND(RANK(F5336,F$14:F$10000),$X$2)</f>
        <v>5300</v>
      </c>
      <c r="AB5336">
        <f>MROUND(RANK(G5336,G$14:G$10000),$X$2)</f>
        <v>4600</v>
      </c>
      <c r="AC5336">
        <f>MROUND(RANK(H5336,H$14:H$10000),$X$2)</f>
        <v>5250</v>
      </c>
      <c r="AD5336">
        <f>MROUND(RANK(I5336,I$14:I$10000),$X$2)</f>
        <v>5250</v>
      </c>
      <c r="AE5336">
        <f>SUM(X5336:AC5336)+SUM(Y5336:AA5336)+Y5336*4</f>
        <v>68150</v>
      </c>
    </row>
    <row r="5337" spans="1:31" x14ac:dyDescent="0.2">
      <c r="A5337" s="1">
        <v>45893</v>
      </c>
      <c r="B5337" s="2">
        <v>0.94064814814814812</v>
      </c>
      <c r="C5337" s="11">
        <v>207063174</v>
      </c>
      <c r="D5337" s="12">
        <v>0.33210000000000001</v>
      </c>
      <c r="E5337" s="4">
        <v>1.1430499999999999</v>
      </c>
      <c r="F5337" s="4">
        <v>1.0669999999999999</v>
      </c>
      <c r="G5337" s="12">
        <v>-0.59360000000000002</v>
      </c>
      <c r="H5337" s="12">
        <v>-0.1444</v>
      </c>
      <c r="I5337" s="4">
        <v>-2.4319999999999999</v>
      </c>
      <c r="J5337" s="29">
        <v>68</v>
      </c>
      <c r="K5337">
        <v>113</v>
      </c>
      <c r="L5337">
        <v>160</v>
      </c>
      <c r="M5337" s="29">
        <v>0.44500000000000001</v>
      </c>
      <c r="N5337">
        <v>1.45</v>
      </c>
      <c r="O5337">
        <v>1.4</v>
      </c>
      <c r="P5337">
        <v>-0.56000000000000005</v>
      </c>
      <c r="Q5337">
        <v>-0.12</v>
      </c>
      <c r="R5337" s="33">
        <v>0.02</v>
      </c>
      <c r="S5337">
        <v>0.18</v>
      </c>
      <c r="T5337">
        <v>0.14000000000000001</v>
      </c>
      <c r="U5337">
        <v>0.06</v>
      </c>
      <c r="V5337">
        <v>1.2999999999999999E-2</v>
      </c>
      <c r="X5337">
        <f>MROUND(RANK(C5337,C$14:C$10000),$X$2)</f>
        <v>5350</v>
      </c>
      <c r="Y5337">
        <f>MROUND(RANK(D5337,D$14:D$10000),$X$2)</f>
        <v>5350</v>
      </c>
      <c r="Z5337">
        <f>MROUND(RANK(E5337,E$14:E$10000),$X$2)</f>
        <v>5350</v>
      </c>
      <c r="AA5337">
        <f>MROUND(RANK(F5337,F$14:F$10000),$X$2)</f>
        <v>5350</v>
      </c>
      <c r="AB5337">
        <f>MROUND(RANK(G5337,G$14:G$10000),$X$2)</f>
        <v>3950</v>
      </c>
      <c r="AC5337">
        <f>MROUND(RANK(H5337,H$14:H$10000),$X$2)</f>
        <v>5350</v>
      </c>
      <c r="AD5337">
        <f>MROUND(RANK(I5337,I$14:I$10000),$X$2)</f>
        <v>5350</v>
      </c>
      <c r="AE5337">
        <f>SUM(X5337:AC5337)+SUM(Y5337:AA5337)+Y5337*4</f>
        <v>68150</v>
      </c>
    </row>
    <row r="5338" spans="1:31" x14ac:dyDescent="0.2">
      <c r="A5338" s="1">
        <v>45894</v>
      </c>
      <c r="B5338" s="2">
        <v>0.59010416666666665</v>
      </c>
      <c r="C5338" s="11">
        <v>399363016</v>
      </c>
      <c r="D5338" s="12">
        <v>0.35759999999999997</v>
      </c>
      <c r="E5338" s="4">
        <v>1.19113</v>
      </c>
      <c r="F5338" s="4">
        <v>1.121</v>
      </c>
      <c r="G5338" s="12">
        <v>-0.69310000000000005</v>
      </c>
      <c r="H5338" s="12">
        <v>-0.14349999999999999</v>
      </c>
      <c r="I5338" s="4">
        <v>-1.847</v>
      </c>
      <c r="J5338" s="29">
        <v>77</v>
      </c>
      <c r="K5338">
        <v>185</v>
      </c>
      <c r="L5338" s="6">
        <v>191</v>
      </c>
      <c r="M5338" s="27">
        <v>0.44500000000000001</v>
      </c>
      <c r="N5338" s="6">
        <v>1.45</v>
      </c>
      <c r="O5338" s="6">
        <v>1.45</v>
      </c>
      <c r="P5338" s="6">
        <v>-0.57999999999999996</v>
      </c>
      <c r="Q5338" s="6">
        <v>-0.115</v>
      </c>
      <c r="R5338" s="31">
        <v>4.4999999999999998E-2</v>
      </c>
      <c r="S5338" s="6">
        <v>0.16500000000000001</v>
      </c>
      <c r="T5338" s="6">
        <v>0.16</v>
      </c>
      <c r="U5338" s="6">
        <v>0.06</v>
      </c>
      <c r="V5338" s="6">
        <v>1.6E-2</v>
      </c>
      <c r="X5338">
        <f>MROUND(RANK(C5338,C$14:C$10000),$X$2)</f>
        <v>5200</v>
      </c>
      <c r="Y5338">
        <f>MROUND(RANK(D5338,D$14:D$10000),$X$2)</f>
        <v>5200</v>
      </c>
      <c r="Z5338">
        <f>MROUND(RANK(E5338,E$14:E$10000),$X$2)</f>
        <v>5300</v>
      </c>
      <c r="AA5338">
        <f>MROUND(RANK(F5338,F$14:F$10000),$X$2)</f>
        <v>5250</v>
      </c>
      <c r="AB5338">
        <f>MROUND(RANK(G5338,G$14:G$10000),$X$2)</f>
        <v>5300</v>
      </c>
      <c r="AC5338">
        <f>MROUND(RANK(H5338,H$14:H$10000),$X$2)</f>
        <v>5350</v>
      </c>
      <c r="AD5338">
        <f>MROUND(RANK(I5338,I$14:I$10000),$X$2)</f>
        <v>5250</v>
      </c>
      <c r="AE5338">
        <f>SUM(X5338:AC5338)+SUM(Y5338:AA5338)+Y5338*4</f>
        <v>68150</v>
      </c>
    </row>
    <row r="5339" spans="1:31" x14ac:dyDescent="0.2">
      <c r="A5339" s="1">
        <v>45894</v>
      </c>
      <c r="B5339" s="2">
        <v>0.5963194444444444</v>
      </c>
      <c r="C5339" s="11">
        <v>294955958</v>
      </c>
      <c r="D5339" s="12">
        <v>0.3458</v>
      </c>
      <c r="E5339" s="4">
        <v>1.1758</v>
      </c>
      <c r="F5339" s="4">
        <v>1.1020000000000001</v>
      </c>
      <c r="G5339" s="12">
        <v>-0.63690000000000002</v>
      </c>
      <c r="H5339" s="12">
        <v>-0.14169999999999999</v>
      </c>
      <c r="I5339" s="4">
        <v>-1.978</v>
      </c>
      <c r="J5339" s="29">
        <v>82</v>
      </c>
      <c r="K5339">
        <v>145</v>
      </c>
      <c r="L5339">
        <v>170</v>
      </c>
      <c r="M5339" s="29">
        <v>0.44500000000000001</v>
      </c>
      <c r="N5339">
        <v>1.45</v>
      </c>
      <c r="O5339">
        <v>1.3</v>
      </c>
      <c r="P5339">
        <v>-0.54</v>
      </c>
      <c r="Q5339">
        <v>-0.105</v>
      </c>
      <c r="R5339" s="33">
        <v>0.04</v>
      </c>
      <c r="S5339">
        <v>0.18</v>
      </c>
      <c r="T5339">
        <v>0.12</v>
      </c>
      <c r="U5339">
        <v>0.05</v>
      </c>
      <c r="V5339">
        <v>1.6E-2</v>
      </c>
      <c r="X5339">
        <f>MROUND(RANK(C5339,C$14:C$10000),$X$2)</f>
        <v>5250</v>
      </c>
      <c r="Y5339">
        <f>MROUND(RANK(D5339,D$14:D$10000),$X$2)</f>
        <v>5250</v>
      </c>
      <c r="Z5339">
        <f>MROUND(RANK(E5339,E$14:E$10000),$X$2)</f>
        <v>5300</v>
      </c>
      <c r="AA5339">
        <f>MROUND(RANK(F5339,F$14:F$10000),$X$2)</f>
        <v>5300</v>
      </c>
      <c r="AB5339">
        <f>MROUND(RANK(G5339,G$14:G$10000),$X$2)</f>
        <v>4900</v>
      </c>
      <c r="AC5339">
        <f>MROUND(RANK(H5339,H$14:H$10000),$X$2)</f>
        <v>5300</v>
      </c>
      <c r="AD5339">
        <f>MROUND(RANK(I5339,I$14:I$10000),$X$2)</f>
        <v>5300</v>
      </c>
      <c r="AE5339">
        <f>SUM(X5339:AC5339)+SUM(Y5339:AA5339)+Y5339*4</f>
        <v>68150</v>
      </c>
    </row>
    <row r="5340" spans="1:31" x14ac:dyDescent="0.2">
      <c r="A5340" s="1">
        <v>45894</v>
      </c>
      <c r="B5340" s="2">
        <v>0.87413194444444442</v>
      </c>
      <c r="C5340" s="11">
        <v>364522213</v>
      </c>
      <c r="D5340" s="12">
        <v>0.35399999999999998</v>
      </c>
      <c r="E5340" s="4">
        <v>1.1879500000000001</v>
      </c>
      <c r="F5340" s="4">
        <v>1.123</v>
      </c>
      <c r="G5340" s="12">
        <v>-0.68859999999999999</v>
      </c>
      <c r="H5340" s="12">
        <v>-0.14369999999999999</v>
      </c>
      <c r="I5340" s="4">
        <v>-1.524</v>
      </c>
      <c r="J5340" s="29">
        <v>79</v>
      </c>
      <c r="K5340">
        <v>183</v>
      </c>
      <c r="L5340" s="6">
        <v>184</v>
      </c>
      <c r="M5340" s="27">
        <v>0.42499999999999999</v>
      </c>
      <c r="N5340" s="6">
        <v>1.45</v>
      </c>
      <c r="O5340" s="6">
        <v>1.35</v>
      </c>
      <c r="P5340" s="6">
        <v>-0.54</v>
      </c>
      <c r="Q5340" s="6">
        <v>-0.12</v>
      </c>
      <c r="R5340" s="31">
        <v>0.03</v>
      </c>
      <c r="S5340" s="6">
        <v>0.13500000000000001</v>
      </c>
      <c r="T5340" s="6">
        <v>0.14000000000000001</v>
      </c>
      <c r="U5340" s="6">
        <v>0.125</v>
      </c>
      <c r="V5340" s="6">
        <v>4.7500000000000001E-2</v>
      </c>
      <c r="X5340">
        <f>MROUND(RANK(C5340,C$14:C$10000),$X$2)</f>
        <v>5200</v>
      </c>
      <c r="Y5340">
        <f>MROUND(RANK(D5340,D$14:D$10000),$X$2)</f>
        <v>5200</v>
      </c>
      <c r="Z5340">
        <f>MROUND(RANK(E5340,E$14:E$10000),$X$2)</f>
        <v>5300</v>
      </c>
      <c r="AA5340">
        <f>MROUND(RANK(F5340,F$14:F$10000),$X$2)</f>
        <v>5250</v>
      </c>
      <c r="AB5340">
        <f>MROUND(RANK(G5340,G$14:G$10000),$X$2)</f>
        <v>5300</v>
      </c>
      <c r="AC5340">
        <f>MROUND(RANK(H5340,H$14:H$10000),$X$2)</f>
        <v>5350</v>
      </c>
      <c r="AD5340">
        <f>MROUND(RANK(I5340,I$14:I$10000),$X$2)</f>
        <v>5150</v>
      </c>
      <c r="AE5340">
        <f>SUM(X5340:AC5340)+SUM(Y5340:AA5340)+Y5340*4</f>
        <v>68150</v>
      </c>
    </row>
    <row r="5341" spans="1:31" x14ac:dyDescent="0.2">
      <c r="A5341" s="1">
        <v>45893</v>
      </c>
      <c r="B5341" s="2">
        <v>0.68726851851851856</v>
      </c>
      <c r="C5341" s="11">
        <v>301334703</v>
      </c>
      <c r="D5341" s="12">
        <v>0.34660000000000002</v>
      </c>
      <c r="E5341" s="4">
        <v>1.18598</v>
      </c>
      <c r="F5341" s="4">
        <v>1.117</v>
      </c>
      <c r="G5341" s="12">
        <v>-0.65800000000000003</v>
      </c>
      <c r="H5341" s="12">
        <v>-0.13880000000000001</v>
      </c>
      <c r="I5341" s="4">
        <v>-2.2970000000000002</v>
      </c>
      <c r="J5341" s="29">
        <v>65</v>
      </c>
      <c r="K5341">
        <v>101</v>
      </c>
      <c r="L5341" s="6">
        <v>109</v>
      </c>
      <c r="M5341" s="27">
        <v>0.44500000000000001</v>
      </c>
      <c r="N5341" s="6">
        <v>1.45</v>
      </c>
      <c r="O5341" s="6">
        <v>1.4</v>
      </c>
      <c r="P5341" s="6">
        <v>-0.56000000000000005</v>
      </c>
      <c r="Q5341" s="6">
        <v>-0.12</v>
      </c>
      <c r="R5341" s="31">
        <v>0.02</v>
      </c>
      <c r="S5341" s="6">
        <v>0.18</v>
      </c>
      <c r="T5341" s="6">
        <v>0.14000000000000001</v>
      </c>
      <c r="U5341" s="6">
        <v>0.06</v>
      </c>
      <c r="V5341" s="6">
        <v>1.2999999999999999E-2</v>
      </c>
      <c r="X5341">
        <f>MROUND(RANK(C5341,C$14:C$10000),$X$2)</f>
        <v>5250</v>
      </c>
      <c r="Y5341">
        <f>MROUND(RANK(D5341,D$14:D$10000),$X$2)</f>
        <v>5250</v>
      </c>
      <c r="Z5341">
        <f>MROUND(RANK(E5341,E$14:E$10000),$X$2)</f>
        <v>5300</v>
      </c>
      <c r="AA5341">
        <f>MROUND(RANK(F5341,F$14:F$10000),$X$2)</f>
        <v>5250</v>
      </c>
      <c r="AB5341">
        <f>MROUND(RANK(G5341,G$14:G$10000),$X$2)</f>
        <v>5100</v>
      </c>
      <c r="AC5341">
        <f>MROUND(RANK(H5341,H$14:H$10000),$X$2)</f>
        <v>5250</v>
      </c>
      <c r="AD5341">
        <f>MROUND(RANK(I5341,I$14:I$10000),$X$2)</f>
        <v>5350</v>
      </c>
      <c r="AE5341">
        <f>SUM(X5341:AC5341)+SUM(Y5341:AA5341)+Y5341*4</f>
        <v>68200</v>
      </c>
    </row>
    <row r="5342" spans="1:31" x14ac:dyDescent="0.2">
      <c r="A5342" s="1">
        <v>45894</v>
      </c>
      <c r="B5342" s="2">
        <v>3.2407407407407406E-2</v>
      </c>
      <c r="C5342" s="11">
        <v>221999543</v>
      </c>
      <c r="D5342" s="12">
        <v>0.33479999999999999</v>
      </c>
      <c r="E5342" s="4">
        <v>1.15974</v>
      </c>
      <c r="F5342" s="4">
        <v>1.0649999999999999</v>
      </c>
      <c r="G5342" s="12">
        <v>-0.62180000000000002</v>
      </c>
      <c r="H5342" s="12">
        <v>-0.13719999999999999</v>
      </c>
      <c r="I5342" s="4">
        <v>-2.375</v>
      </c>
      <c r="J5342" s="29">
        <v>71</v>
      </c>
      <c r="K5342">
        <v>76</v>
      </c>
      <c r="L5342">
        <v>145</v>
      </c>
      <c r="M5342" s="29">
        <v>0.44500000000000001</v>
      </c>
      <c r="N5342">
        <v>1.45</v>
      </c>
      <c r="O5342">
        <v>1.4</v>
      </c>
      <c r="P5342">
        <v>-0.56000000000000005</v>
      </c>
      <c r="Q5342">
        <v>-0.12</v>
      </c>
      <c r="R5342" s="33">
        <v>0.02</v>
      </c>
      <c r="S5342">
        <v>0.18</v>
      </c>
      <c r="T5342">
        <v>0.14000000000000001</v>
      </c>
      <c r="U5342">
        <v>0.06</v>
      </c>
      <c r="V5342">
        <v>1.2999999999999999E-2</v>
      </c>
      <c r="X5342">
        <f>MROUND(RANK(C5342,C$14:C$10000),$X$2)</f>
        <v>5300</v>
      </c>
      <c r="Y5342">
        <f>MROUND(RANK(D5342,D$14:D$10000),$X$2)</f>
        <v>5300</v>
      </c>
      <c r="Z5342">
        <f>MROUND(RANK(E5342,E$14:E$10000),$X$2)</f>
        <v>5300</v>
      </c>
      <c r="AA5342">
        <f>MROUND(RANK(F5342,F$14:F$10000),$X$2)</f>
        <v>5350</v>
      </c>
      <c r="AB5342">
        <f>MROUND(RANK(G5342,G$14:G$10000),$X$2)</f>
        <v>4600</v>
      </c>
      <c r="AC5342">
        <f>MROUND(RANK(H5342,H$14:H$10000),$X$2)</f>
        <v>5200</v>
      </c>
      <c r="AD5342">
        <f>MROUND(RANK(I5342,I$14:I$10000),$X$2)</f>
        <v>5350</v>
      </c>
      <c r="AE5342">
        <f>SUM(X5342:AC5342)+SUM(Y5342:AA5342)+Y5342*4</f>
        <v>68200</v>
      </c>
    </row>
    <row r="5343" spans="1:31" x14ac:dyDescent="0.2">
      <c r="A5343" s="1">
        <v>45894</v>
      </c>
      <c r="B5343" s="2">
        <v>0.85643518518518513</v>
      </c>
      <c r="C5343" s="11">
        <v>170866720</v>
      </c>
      <c r="D5343" s="12">
        <v>0.32469999999999999</v>
      </c>
      <c r="E5343" s="4">
        <v>1.1432800000000001</v>
      </c>
      <c r="F5343" s="4">
        <v>1.04</v>
      </c>
      <c r="G5343" s="12">
        <v>-0.60729999999999995</v>
      </c>
      <c r="H5343" s="12">
        <v>-0.13370000000000001</v>
      </c>
      <c r="I5343" s="4">
        <v>-1.4810000000000001</v>
      </c>
      <c r="J5343" s="29">
        <v>60</v>
      </c>
      <c r="K5343">
        <v>207</v>
      </c>
      <c r="L5343" s="6">
        <v>256</v>
      </c>
      <c r="M5343" s="27">
        <v>0.435</v>
      </c>
      <c r="N5343" s="6">
        <v>1.35</v>
      </c>
      <c r="O5343" s="6">
        <v>1.35</v>
      </c>
      <c r="P5343" s="6">
        <v>-0.54</v>
      </c>
      <c r="Q5343" s="6">
        <v>-0.11</v>
      </c>
      <c r="R5343" s="31">
        <v>0.04</v>
      </c>
      <c r="S5343" s="6">
        <v>0.13500000000000001</v>
      </c>
      <c r="T5343" s="6">
        <v>0.16</v>
      </c>
      <c r="U5343" s="6">
        <v>0.15</v>
      </c>
      <c r="V5343" s="6">
        <v>3.2500000000000001E-2</v>
      </c>
      <c r="X5343">
        <f>MROUND(RANK(C5343,C$14:C$10000),$X$2)</f>
        <v>5350</v>
      </c>
      <c r="Y5343">
        <f>MROUND(RANK(D5343,D$14:D$10000),$X$2)</f>
        <v>5350</v>
      </c>
      <c r="Z5343">
        <f>MROUND(RANK(E5343,E$14:E$10000),$X$2)</f>
        <v>5350</v>
      </c>
      <c r="AA5343">
        <f>MROUND(RANK(F5343,F$14:F$10000),$X$2)</f>
        <v>5350</v>
      </c>
      <c r="AB5343">
        <f>MROUND(RANK(G5343,G$14:G$10000),$X$2)</f>
        <v>4300</v>
      </c>
      <c r="AC5343">
        <f>MROUND(RANK(H5343,H$14:H$10000),$X$2)</f>
        <v>5050</v>
      </c>
      <c r="AD5343">
        <f>MROUND(RANK(I5343,I$14:I$10000),$X$2)</f>
        <v>5150</v>
      </c>
      <c r="AE5343">
        <f>SUM(X5343:AC5343)+SUM(Y5343:AA5343)+Y5343*4</f>
        <v>68200</v>
      </c>
    </row>
    <row r="5344" spans="1:31" x14ac:dyDescent="0.2">
      <c r="A5344" s="1">
        <v>45895</v>
      </c>
      <c r="B5344" s="2">
        <v>0.67231481481481481</v>
      </c>
      <c r="C5344" s="11">
        <v>183333153</v>
      </c>
      <c r="D5344" s="12">
        <v>0.32740000000000002</v>
      </c>
      <c r="E5344" s="4">
        <v>1.1684399999999999</v>
      </c>
      <c r="F5344" s="4">
        <v>1.081</v>
      </c>
      <c r="G5344" s="12">
        <v>-0.60460000000000003</v>
      </c>
      <c r="H5344" s="12">
        <v>-0.13869999999999999</v>
      </c>
      <c r="I5344" s="4">
        <v>-1.175</v>
      </c>
      <c r="J5344" s="29">
        <v>27</v>
      </c>
      <c r="K5344">
        <v>147</v>
      </c>
      <c r="L5344" s="6">
        <v>197</v>
      </c>
      <c r="M5344" s="27">
        <v>0.42499999999999999</v>
      </c>
      <c r="N5344" s="6">
        <v>1.35</v>
      </c>
      <c r="O5344" s="6">
        <v>1.35</v>
      </c>
      <c r="P5344" s="6">
        <v>-0.56000000000000005</v>
      </c>
      <c r="Q5344" s="6">
        <v>-0.125</v>
      </c>
      <c r="R5344" s="31">
        <v>0.05</v>
      </c>
      <c r="S5344" s="6">
        <v>0.13500000000000001</v>
      </c>
      <c r="T5344" s="6">
        <v>0.16</v>
      </c>
      <c r="U5344" s="6">
        <v>7.4999999999999997E-2</v>
      </c>
      <c r="V5344" s="6">
        <v>4.4999999999999998E-2</v>
      </c>
      <c r="X5344">
        <f>MROUND(RANK(C5344,C$14:C$10000),$X$2)</f>
        <v>5350</v>
      </c>
      <c r="Y5344">
        <f>MROUND(RANK(D5344,D$14:D$10000),$X$2)</f>
        <v>5350</v>
      </c>
      <c r="Z5344">
        <f>MROUND(RANK(E5344,E$14:E$10000),$X$2)</f>
        <v>5300</v>
      </c>
      <c r="AA5344">
        <f>MROUND(RANK(F5344,F$14:F$10000),$X$2)</f>
        <v>5300</v>
      </c>
      <c r="AB5344">
        <f>MROUND(RANK(G5344,G$14:G$10000),$X$2)</f>
        <v>4300</v>
      </c>
      <c r="AC5344">
        <f>MROUND(RANK(H5344,H$14:H$10000),$X$2)</f>
        <v>5250</v>
      </c>
      <c r="AD5344">
        <f>MROUND(RANK(I5344,I$14:I$10000),$X$2)</f>
        <v>5050</v>
      </c>
      <c r="AE5344">
        <f>SUM(X5344:AC5344)+SUM(Y5344:AA5344)+Y5344*4</f>
        <v>68200</v>
      </c>
    </row>
    <row r="5345" spans="1:31" x14ac:dyDescent="0.2">
      <c r="A5345" s="1">
        <v>45893</v>
      </c>
      <c r="B5345" s="2">
        <v>0.92219907407407409</v>
      </c>
      <c r="C5345" s="11">
        <v>255198743</v>
      </c>
      <c r="D5345" s="12">
        <v>0.34010000000000001</v>
      </c>
      <c r="E5345" s="4">
        <v>1.19336</v>
      </c>
      <c r="F5345" s="4">
        <v>1.109</v>
      </c>
      <c r="G5345" s="12">
        <v>-0.62909999999999999</v>
      </c>
      <c r="H5345" s="12">
        <v>-0.13789999999999999</v>
      </c>
      <c r="I5345" s="4">
        <v>-2.2549999999999999</v>
      </c>
      <c r="J5345" s="29">
        <v>66</v>
      </c>
      <c r="K5345">
        <v>68</v>
      </c>
      <c r="L5345" s="6">
        <v>188</v>
      </c>
      <c r="M5345" s="27">
        <v>0.44500000000000001</v>
      </c>
      <c r="N5345" s="6">
        <v>1.45</v>
      </c>
      <c r="O5345" s="6">
        <v>1.4</v>
      </c>
      <c r="P5345" s="6">
        <v>-0.56000000000000005</v>
      </c>
      <c r="Q5345" s="6">
        <v>-0.12</v>
      </c>
      <c r="R5345" s="31">
        <v>0.02</v>
      </c>
      <c r="S5345" s="6">
        <v>0.18</v>
      </c>
      <c r="T5345" s="6">
        <v>0.14000000000000001</v>
      </c>
      <c r="U5345" s="6">
        <v>0.06</v>
      </c>
      <c r="V5345" s="6">
        <v>1.2999999999999999E-2</v>
      </c>
      <c r="X5345">
        <f>MROUND(RANK(C5345,C$14:C$10000),$X$2)</f>
        <v>5300</v>
      </c>
      <c r="Y5345">
        <f>MROUND(RANK(D5345,D$14:D$10000),$X$2)</f>
        <v>5300</v>
      </c>
      <c r="Z5345">
        <f>MROUND(RANK(E5345,E$14:E$10000),$X$2)</f>
        <v>5300</v>
      </c>
      <c r="AA5345">
        <f>MROUND(RANK(F5345,F$14:F$10000),$X$2)</f>
        <v>5300</v>
      </c>
      <c r="AB5345">
        <f>MROUND(RANK(G5345,G$14:G$10000),$X$2)</f>
        <v>4750</v>
      </c>
      <c r="AC5345">
        <f>MROUND(RANK(H5345,H$14:H$10000),$X$2)</f>
        <v>5200</v>
      </c>
      <c r="AD5345">
        <f>MROUND(RANK(I5345,I$14:I$10000),$X$2)</f>
        <v>5350</v>
      </c>
      <c r="AE5345">
        <f>SUM(X5345:AC5345)+SUM(Y5345:AA5345)+Y5345*4</f>
        <v>68250</v>
      </c>
    </row>
    <row r="5346" spans="1:31" x14ac:dyDescent="0.2">
      <c r="A5346" s="1">
        <v>45894</v>
      </c>
      <c r="B5346" s="2">
        <v>4.6527777777777774E-3</v>
      </c>
      <c r="C5346" s="11">
        <v>312834092</v>
      </c>
      <c r="D5346" s="12">
        <v>0.34799999999999998</v>
      </c>
      <c r="E5346" s="4">
        <v>1.20957</v>
      </c>
      <c r="F5346" s="4">
        <v>1.1240000000000001</v>
      </c>
      <c r="G5346" s="12">
        <v>-0.6694</v>
      </c>
      <c r="H5346" s="12">
        <v>-0.14360000000000001</v>
      </c>
      <c r="I5346" s="4">
        <v>-2.359</v>
      </c>
      <c r="J5346" s="29">
        <v>67</v>
      </c>
      <c r="K5346">
        <v>96</v>
      </c>
      <c r="L5346" s="6">
        <v>106</v>
      </c>
      <c r="M5346" s="27">
        <v>0.44500000000000001</v>
      </c>
      <c r="N5346" s="6">
        <v>1.45</v>
      </c>
      <c r="O5346" s="6">
        <v>1.4</v>
      </c>
      <c r="P5346" s="6">
        <v>-0.56000000000000005</v>
      </c>
      <c r="Q5346" s="6">
        <v>-0.12</v>
      </c>
      <c r="R5346" s="31">
        <v>0.02</v>
      </c>
      <c r="S5346" s="6">
        <v>0.18</v>
      </c>
      <c r="T5346" s="6">
        <v>0.14000000000000001</v>
      </c>
      <c r="U5346" s="6">
        <v>0.06</v>
      </c>
      <c r="V5346" s="6">
        <v>1.2999999999999999E-2</v>
      </c>
      <c r="X5346">
        <f>MROUND(RANK(C5346,C$14:C$10000),$X$2)</f>
        <v>5250</v>
      </c>
      <c r="Y5346">
        <f>MROUND(RANK(D5346,D$14:D$10000),$X$2)</f>
        <v>5250</v>
      </c>
      <c r="Z5346">
        <f>MROUND(RANK(E5346,E$14:E$10000),$X$2)</f>
        <v>5250</v>
      </c>
      <c r="AA5346">
        <f>MROUND(RANK(F5346,F$14:F$10000),$X$2)</f>
        <v>5250</v>
      </c>
      <c r="AB5346">
        <f>MROUND(RANK(G5346,G$14:G$10000),$X$2)</f>
        <v>5150</v>
      </c>
      <c r="AC5346">
        <f>MROUND(RANK(H5346,H$14:H$10000),$X$2)</f>
        <v>5350</v>
      </c>
      <c r="AD5346">
        <f>MROUND(RANK(I5346,I$14:I$10000),$X$2)</f>
        <v>5350</v>
      </c>
      <c r="AE5346">
        <f>SUM(X5346:AC5346)+SUM(Y5346:AA5346)+Y5346*4</f>
        <v>68250</v>
      </c>
    </row>
    <row r="5347" spans="1:31" x14ac:dyDescent="0.2">
      <c r="A5347" s="1">
        <v>45894</v>
      </c>
      <c r="B5347" s="2">
        <v>0.51520833333333338</v>
      </c>
      <c r="C5347" s="11">
        <v>289226633</v>
      </c>
      <c r="D5347" s="12">
        <v>0.34499999999999997</v>
      </c>
      <c r="E5347" s="4">
        <v>1.2289300000000001</v>
      </c>
      <c r="F5347" s="4">
        <v>1.1240000000000001</v>
      </c>
      <c r="G5347" s="12">
        <v>-0.70479999999999998</v>
      </c>
      <c r="H5347" s="12">
        <v>-0.13919999999999999</v>
      </c>
      <c r="I5347" s="4">
        <v>-2.419</v>
      </c>
      <c r="J5347" s="29">
        <v>64</v>
      </c>
      <c r="K5347">
        <v>96</v>
      </c>
      <c r="L5347">
        <v>138</v>
      </c>
      <c r="M5347" s="29">
        <v>0.44500000000000001</v>
      </c>
      <c r="N5347">
        <v>1.45</v>
      </c>
      <c r="O5347">
        <v>1.4</v>
      </c>
      <c r="P5347">
        <v>-0.56000000000000005</v>
      </c>
      <c r="Q5347">
        <v>-0.12</v>
      </c>
      <c r="R5347" s="33">
        <v>0.02</v>
      </c>
      <c r="S5347">
        <v>0.18</v>
      </c>
      <c r="T5347">
        <v>0.14000000000000001</v>
      </c>
      <c r="U5347">
        <v>0.06</v>
      </c>
      <c r="V5347">
        <v>1.2999999999999999E-2</v>
      </c>
      <c r="X5347">
        <f>MROUND(RANK(C5347,C$14:C$10000),$X$2)</f>
        <v>5250</v>
      </c>
      <c r="Y5347">
        <f>MROUND(RANK(D5347,D$14:D$10000),$X$2)</f>
        <v>5250</v>
      </c>
      <c r="Z5347">
        <f>MROUND(RANK(E5347,E$14:E$10000),$X$2)</f>
        <v>5200</v>
      </c>
      <c r="AA5347">
        <f>MROUND(RANK(F5347,F$14:F$10000),$X$2)</f>
        <v>5250</v>
      </c>
      <c r="AB5347">
        <f>MROUND(RANK(G5347,G$14:G$10000),$X$2)</f>
        <v>5350</v>
      </c>
      <c r="AC5347">
        <f>MROUND(RANK(H5347,H$14:H$10000),$X$2)</f>
        <v>5250</v>
      </c>
      <c r="AD5347">
        <f>MROUND(RANK(I5347,I$14:I$10000),$X$2)</f>
        <v>5350</v>
      </c>
      <c r="AE5347">
        <f>SUM(X5347:AC5347)+SUM(Y5347:AA5347)+Y5347*4</f>
        <v>68250</v>
      </c>
    </row>
    <row r="5348" spans="1:31" x14ac:dyDescent="0.2">
      <c r="A5348" s="1">
        <v>45892</v>
      </c>
      <c r="B5348" s="2">
        <v>0.95237268518518514</v>
      </c>
      <c r="C5348" s="11">
        <v>340263199</v>
      </c>
      <c r="D5348" s="12">
        <v>0.3513</v>
      </c>
      <c r="E5348" s="4">
        <v>1.18777</v>
      </c>
      <c r="F5348" s="4">
        <v>1.113</v>
      </c>
      <c r="G5348" s="12">
        <v>-0.66169999999999995</v>
      </c>
      <c r="H5348" s="12">
        <v>-0.1462</v>
      </c>
      <c r="I5348" s="4">
        <v>-1.6839999999999999</v>
      </c>
      <c r="J5348" s="29">
        <v>71</v>
      </c>
      <c r="K5348">
        <v>129</v>
      </c>
      <c r="L5348">
        <v>130</v>
      </c>
      <c r="M5348" s="29">
        <v>0.42499999999999999</v>
      </c>
      <c r="N5348">
        <v>1.45</v>
      </c>
      <c r="O5348">
        <v>1.3</v>
      </c>
      <c r="P5348">
        <v>-0.57999999999999996</v>
      </c>
      <c r="Q5348">
        <v>-0.105</v>
      </c>
      <c r="R5348" s="33">
        <v>0.05</v>
      </c>
      <c r="S5348">
        <v>0.18</v>
      </c>
      <c r="T5348">
        <v>0.12</v>
      </c>
      <c r="U5348">
        <v>0.06</v>
      </c>
      <c r="V5348">
        <v>1.6E-2</v>
      </c>
      <c r="X5348">
        <f>MROUND(RANK(C5348,C$14:C$10000),$X$2)</f>
        <v>5250</v>
      </c>
      <c r="Y5348">
        <f>MROUND(RANK(D5348,D$14:D$10000),$X$2)</f>
        <v>5250</v>
      </c>
      <c r="Z5348">
        <f>MROUND(RANK(E5348,E$14:E$10000),$X$2)</f>
        <v>5300</v>
      </c>
      <c r="AA5348">
        <f>MROUND(RANK(F5348,F$14:F$10000),$X$2)</f>
        <v>5250</v>
      </c>
      <c r="AB5348">
        <f>MROUND(RANK(G5348,G$14:G$10000),$X$2)</f>
        <v>5100</v>
      </c>
      <c r="AC5348">
        <f>MROUND(RANK(H5348,H$14:H$10000),$X$2)</f>
        <v>5350</v>
      </c>
      <c r="AD5348">
        <f>MROUND(RANK(I5348,I$14:I$10000),$X$2)</f>
        <v>5200</v>
      </c>
      <c r="AE5348">
        <f>SUM(X5348:AC5348)+SUM(Y5348:AA5348)+Y5348*4</f>
        <v>68300</v>
      </c>
    </row>
    <row r="5349" spans="1:31" x14ac:dyDescent="0.2">
      <c r="A5349" s="1">
        <v>45893</v>
      </c>
      <c r="B5349" s="2">
        <v>4.6041666666666668E-2</v>
      </c>
      <c r="C5349" s="11">
        <v>217374001</v>
      </c>
      <c r="D5349" s="12">
        <v>0.33400000000000002</v>
      </c>
      <c r="E5349" s="4">
        <v>1.1623600000000001</v>
      </c>
      <c r="F5349" s="4">
        <v>1.0760000000000001</v>
      </c>
      <c r="G5349" s="12">
        <v>-0.62909999999999999</v>
      </c>
      <c r="H5349" s="12">
        <v>-0.1404</v>
      </c>
      <c r="I5349" s="4">
        <v>-1.764</v>
      </c>
      <c r="J5349" s="29">
        <v>70</v>
      </c>
      <c r="K5349">
        <v>85</v>
      </c>
      <c r="L5349" s="6">
        <v>147</v>
      </c>
      <c r="M5349" s="27">
        <v>0.44500000000000001</v>
      </c>
      <c r="N5349" s="6">
        <v>1.45</v>
      </c>
      <c r="O5349" s="6">
        <v>1.4</v>
      </c>
      <c r="P5349" s="6">
        <v>-0.56000000000000005</v>
      </c>
      <c r="Q5349" s="6">
        <v>-0.12</v>
      </c>
      <c r="R5349" s="31">
        <v>0.06</v>
      </c>
      <c r="S5349" s="6">
        <v>0.15</v>
      </c>
      <c r="T5349" s="6">
        <v>0.16</v>
      </c>
      <c r="U5349" s="6">
        <v>7.0000000000000007E-2</v>
      </c>
      <c r="V5349" s="6">
        <v>0.01</v>
      </c>
      <c r="X5349">
        <f>MROUND(RANK(C5349,C$14:C$10000),$X$2)</f>
        <v>5300</v>
      </c>
      <c r="Y5349">
        <f>MROUND(RANK(D5349,D$14:D$10000),$X$2)</f>
        <v>5300</v>
      </c>
      <c r="Z5349">
        <f>MROUND(RANK(E5349,E$14:E$10000),$X$2)</f>
        <v>5300</v>
      </c>
      <c r="AA5349">
        <f>MROUND(RANK(F5349,F$14:F$10000),$X$2)</f>
        <v>5300</v>
      </c>
      <c r="AB5349">
        <f>MROUND(RANK(G5349,G$14:G$10000),$X$2)</f>
        <v>4750</v>
      </c>
      <c r="AC5349">
        <f>MROUND(RANK(H5349,H$14:H$10000),$X$2)</f>
        <v>5250</v>
      </c>
      <c r="AD5349">
        <f>MROUND(RANK(I5349,I$14:I$10000),$X$2)</f>
        <v>5250</v>
      </c>
      <c r="AE5349">
        <f>SUM(X5349:AC5349)+SUM(Y5349:AA5349)+Y5349*4</f>
        <v>68300</v>
      </c>
    </row>
    <row r="5350" spans="1:31" x14ac:dyDescent="0.2">
      <c r="A5350" s="1">
        <v>45894</v>
      </c>
      <c r="B5350" s="2">
        <v>0.75965277777777773</v>
      </c>
      <c r="C5350" s="11">
        <v>298856946</v>
      </c>
      <c r="D5350" s="12">
        <v>0.3463</v>
      </c>
      <c r="E5350" s="4">
        <v>1.1876500000000001</v>
      </c>
      <c r="F5350" s="4">
        <v>1.113</v>
      </c>
      <c r="G5350" s="12">
        <v>-0.69220000000000004</v>
      </c>
      <c r="H5350" s="12">
        <v>-0.1358</v>
      </c>
      <c r="I5350" s="4">
        <v>-1.6259999999999999</v>
      </c>
      <c r="J5350" s="29">
        <v>89</v>
      </c>
      <c r="K5350">
        <v>204</v>
      </c>
      <c r="L5350">
        <v>273</v>
      </c>
      <c r="M5350" s="29">
        <v>0.45500000000000002</v>
      </c>
      <c r="N5350">
        <v>1.45</v>
      </c>
      <c r="O5350">
        <v>1.45</v>
      </c>
      <c r="P5350">
        <v>-0.56000000000000005</v>
      </c>
      <c r="Q5350">
        <v>-0.105</v>
      </c>
      <c r="R5350" s="33">
        <v>0.05</v>
      </c>
      <c r="S5350">
        <v>0.2</v>
      </c>
      <c r="T5350">
        <v>0.16</v>
      </c>
      <c r="U5350">
        <v>0.105</v>
      </c>
      <c r="V5350">
        <v>2.4E-2</v>
      </c>
      <c r="X5350">
        <f>MROUND(RANK(C5350,C$14:C$10000),$X$2)</f>
        <v>5250</v>
      </c>
      <c r="Y5350">
        <f>MROUND(RANK(D5350,D$14:D$10000),$X$2)</f>
        <v>5250</v>
      </c>
      <c r="Z5350">
        <f>MROUND(RANK(E5350,E$14:E$10000),$X$2)</f>
        <v>5300</v>
      </c>
      <c r="AA5350">
        <f>MROUND(RANK(F5350,F$14:F$10000),$X$2)</f>
        <v>5250</v>
      </c>
      <c r="AB5350">
        <f>MROUND(RANK(G5350,G$14:G$10000),$X$2)</f>
        <v>5300</v>
      </c>
      <c r="AC5350">
        <f>MROUND(RANK(H5350,H$14:H$10000),$X$2)</f>
        <v>5150</v>
      </c>
      <c r="AD5350">
        <f>MROUND(RANK(I5350,I$14:I$10000),$X$2)</f>
        <v>5200</v>
      </c>
      <c r="AE5350">
        <f>SUM(X5350:AC5350)+SUM(Y5350:AA5350)+Y5350*4</f>
        <v>68300</v>
      </c>
    </row>
    <row r="5351" spans="1:31" x14ac:dyDescent="0.2">
      <c r="A5351" s="1">
        <v>45894</v>
      </c>
      <c r="B5351" s="2">
        <v>0.6178703703703704</v>
      </c>
      <c r="C5351" s="11">
        <v>293417312</v>
      </c>
      <c r="D5351" s="12">
        <v>0.34549999999999997</v>
      </c>
      <c r="E5351" s="4">
        <v>1.1755500000000001</v>
      </c>
      <c r="F5351" s="4">
        <v>1.101</v>
      </c>
      <c r="G5351" s="12">
        <v>-0.65800000000000003</v>
      </c>
      <c r="H5351" s="12">
        <v>-0.14149999999999999</v>
      </c>
      <c r="I5351" s="4">
        <v>-2.476</v>
      </c>
      <c r="J5351" s="29">
        <v>69</v>
      </c>
      <c r="K5351">
        <v>99</v>
      </c>
      <c r="L5351">
        <v>108</v>
      </c>
      <c r="M5351" s="29">
        <v>0.44500000000000001</v>
      </c>
      <c r="N5351">
        <v>1.35</v>
      </c>
      <c r="O5351">
        <v>1.45</v>
      </c>
      <c r="P5351">
        <v>-0.54</v>
      </c>
      <c r="Q5351">
        <v>-0.12</v>
      </c>
      <c r="R5351" s="33">
        <v>0.02</v>
      </c>
      <c r="S5351">
        <v>0.13500000000000001</v>
      </c>
      <c r="T5351">
        <v>0.14000000000000001</v>
      </c>
      <c r="U5351">
        <v>0.06</v>
      </c>
      <c r="V5351">
        <v>1.2999999999999999E-2</v>
      </c>
      <c r="X5351">
        <f>MROUND(RANK(C5351,C$14:C$10000),$X$2)</f>
        <v>5250</v>
      </c>
      <c r="Y5351">
        <f>MROUND(RANK(D5351,D$14:D$10000),$X$2)</f>
        <v>5250</v>
      </c>
      <c r="Z5351">
        <f>MROUND(RANK(E5351,E$14:E$10000),$X$2)</f>
        <v>5300</v>
      </c>
      <c r="AA5351">
        <f>MROUND(RANK(F5351,F$14:F$10000),$X$2)</f>
        <v>5300</v>
      </c>
      <c r="AB5351">
        <f>MROUND(RANK(G5351,G$14:G$10000),$X$2)</f>
        <v>5100</v>
      </c>
      <c r="AC5351">
        <f>MROUND(RANK(H5351,H$14:H$10000),$X$2)</f>
        <v>5300</v>
      </c>
      <c r="AD5351">
        <f>MROUND(RANK(I5351,I$14:I$10000),$X$2)</f>
        <v>5350</v>
      </c>
      <c r="AE5351">
        <f>SUM(X5351:AC5351)+SUM(Y5351:AA5351)+Y5351*4</f>
        <v>68350</v>
      </c>
    </row>
    <row r="5352" spans="1:31" x14ac:dyDescent="0.2">
      <c r="A5352" s="1">
        <v>45894</v>
      </c>
      <c r="B5352" s="2">
        <v>0.68392361111111111</v>
      </c>
      <c r="C5352" s="11">
        <v>203997492</v>
      </c>
      <c r="D5352" s="12">
        <v>0.33150000000000002</v>
      </c>
      <c r="E5352" s="4">
        <v>1.1274500000000001</v>
      </c>
      <c r="F5352" s="4">
        <v>1.0569999999999999</v>
      </c>
      <c r="G5352" s="12">
        <v>-0.59989999999999999</v>
      </c>
      <c r="H5352" s="12">
        <v>-0.1469</v>
      </c>
      <c r="I5352" s="4">
        <v>-2.1309999999999998</v>
      </c>
      <c r="J5352" s="29">
        <v>69</v>
      </c>
      <c r="K5352">
        <v>143</v>
      </c>
      <c r="L5352">
        <v>191</v>
      </c>
      <c r="M5352" s="29">
        <v>0.45500000000000002</v>
      </c>
      <c r="N5352">
        <v>1.45</v>
      </c>
      <c r="O5352">
        <v>1.4</v>
      </c>
      <c r="P5352">
        <v>-0.54</v>
      </c>
      <c r="Q5352">
        <v>-0.115</v>
      </c>
      <c r="R5352" s="33">
        <v>0.05</v>
      </c>
      <c r="S5352">
        <v>0.13500000000000001</v>
      </c>
      <c r="T5352">
        <v>0.16</v>
      </c>
      <c r="U5352">
        <v>0.05</v>
      </c>
      <c r="V5352">
        <v>1.2999999999999999E-2</v>
      </c>
      <c r="X5352">
        <f>MROUND(RANK(C5352,C$14:C$10000),$X$2)</f>
        <v>5350</v>
      </c>
      <c r="Y5352">
        <f>MROUND(RANK(D5352,D$14:D$10000),$X$2)</f>
        <v>5350</v>
      </c>
      <c r="Z5352">
        <f>MROUND(RANK(E5352,E$14:E$10000),$X$2)</f>
        <v>5350</v>
      </c>
      <c r="AA5352">
        <f>MROUND(RANK(F5352,F$14:F$10000),$X$2)</f>
        <v>5350</v>
      </c>
      <c r="AB5352">
        <f>MROUND(RANK(G5352,G$14:G$10000),$X$2)</f>
        <v>4150</v>
      </c>
      <c r="AC5352">
        <f>MROUND(RANK(H5352,H$14:H$10000),$X$2)</f>
        <v>5350</v>
      </c>
      <c r="AD5352">
        <f>MROUND(RANK(I5352,I$14:I$10000),$X$2)</f>
        <v>5300</v>
      </c>
      <c r="AE5352">
        <f>SUM(X5352:AC5352)+SUM(Y5352:AA5352)+Y5352*4</f>
        <v>68350</v>
      </c>
    </row>
    <row r="5353" spans="1:31" x14ac:dyDescent="0.2">
      <c r="A5353" s="1">
        <v>45894</v>
      </c>
      <c r="B5353" s="2">
        <v>0.98119212962962965</v>
      </c>
      <c r="C5353" s="11">
        <v>311569664</v>
      </c>
      <c r="D5353" s="12">
        <v>0.34789999999999999</v>
      </c>
      <c r="E5353" s="4">
        <v>1.1883900000000001</v>
      </c>
      <c r="F5353" s="4">
        <v>1.1100000000000001</v>
      </c>
      <c r="G5353" s="12">
        <v>-0.64800000000000002</v>
      </c>
      <c r="H5353" s="12">
        <v>-0.15859999999999999</v>
      </c>
      <c r="I5353" s="4">
        <v>-1.266</v>
      </c>
      <c r="J5353" s="29">
        <v>71</v>
      </c>
      <c r="K5353">
        <v>117</v>
      </c>
      <c r="L5353">
        <v>125</v>
      </c>
      <c r="M5353" s="29">
        <v>0.45500000000000002</v>
      </c>
      <c r="N5353">
        <v>1.35</v>
      </c>
      <c r="O5353">
        <v>1.45</v>
      </c>
      <c r="P5353">
        <v>-0.57999999999999996</v>
      </c>
      <c r="Q5353">
        <v>-0.12</v>
      </c>
      <c r="R5353" s="33">
        <v>0.06</v>
      </c>
      <c r="S5353">
        <v>0.2</v>
      </c>
      <c r="T5353">
        <v>0.12</v>
      </c>
      <c r="U5353">
        <v>0.21</v>
      </c>
      <c r="V5353">
        <v>6.6500000000000004E-2</v>
      </c>
      <c r="X5353">
        <f>MROUND(RANK(C5353,C$14:C$10000),$X$2)</f>
        <v>5250</v>
      </c>
      <c r="Y5353">
        <f>MROUND(RANK(D5353,D$14:D$10000),$X$2)</f>
        <v>5250</v>
      </c>
      <c r="Z5353">
        <f>MROUND(RANK(E5353,E$14:E$10000),$X$2)</f>
        <v>5300</v>
      </c>
      <c r="AA5353">
        <f>MROUND(RANK(F5353,F$14:F$10000),$X$2)</f>
        <v>5300</v>
      </c>
      <c r="AB5353">
        <f>MROUND(RANK(G5353,G$14:G$10000),$X$2)</f>
        <v>5000</v>
      </c>
      <c r="AC5353">
        <f>MROUND(RANK(H5353,H$14:H$10000),$X$2)</f>
        <v>5400</v>
      </c>
      <c r="AD5353">
        <f>MROUND(RANK(I5353,I$14:I$10000),$X$2)</f>
        <v>5100</v>
      </c>
      <c r="AE5353">
        <f>SUM(X5353:AC5353)+SUM(Y5353:AA5353)+Y5353*4</f>
        <v>68350</v>
      </c>
    </row>
    <row r="5354" spans="1:31" x14ac:dyDescent="0.2">
      <c r="A5354" s="1">
        <v>45896</v>
      </c>
      <c r="B5354" s="2">
        <v>0.61114583333333339</v>
      </c>
      <c r="C5354" s="11">
        <v>280734057</v>
      </c>
      <c r="D5354" s="12">
        <v>0.34379999999999999</v>
      </c>
      <c r="E5354" s="4">
        <v>1.1771199999999999</v>
      </c>
      <c r="F5354" s="4">
        <v>1.0900000000000001</v>
      </c>
      <c r="G5354" s="12">
        <v>-0.70509999999999995</v>
      </c>
      <c r="H5354" s="12">
        <v>-0.1285</v>
      </c>
      <c r="I5354" s="4">
        <v>-2.399</v>
      </c>
      <c r="J5354" s="29">
        <v>39</v>
      </c>
      <c r="K5354">
        <v>182</v>
      </c>
      <c r="L5354" s="6">
        <v>191</v>
      </c>
      <c r="M5354" s="27">
        <v>0.435</v>
      </c>
      <c r="N5354" s="6">
        <v>1.35</v>
      </c>
      <c r="O5354" s="6">
        <v>1.4</v>
      </c>
      <c r="P5354" s="6">
        <v>-0.56000000000000005</v>
      </c>
      <c r="Q5354" s="6">
        <v>-0.12</v>
      </c>
      <c r="R5354" s="31">
        <v>0.04</v>
      </c>
      <c r="S5354" s="6">
        <v>0.13500000000000001</v>
      </c>
      <c r="T5354" s="6">
        <v>0.04</v>
      </c>
      <c r="U5354" s="6">
        <v>0.27</v>
      </c>
      <c r="V5354" s="6">
        <v>5.8499999999999899E-2</v>
      </c>
      <c r="X5354">
        <f>MROUND(RANK(C5354,C$14:C$10000),$X$2)</f>
        <v>5300</v>
      </c>
      <c r="Y5354">
        <f>MROUND(RANK(D5354,D$14:D$10000),$X$2)</f>
        <v>5300</v>
      </c>
      <c r="Z5354">
        <f>MROUND(RANK(E5354,E$14:E$10000),$X$2)</f>
        <v>5300</v>
      </c>
      <c r="AA5354">
        <f>MROUND(RANK(F5354,F$14:F$10000),$X$2)</f>
        <v>5300</v>
      </c>
      <c r="AB5354">
        <f>MROUND(RANK(G5354,G$14:G$10000),$X$2)</f>
        <v>5350</v>
      </c>
      <c r="AC5354">
        <f>MROUND(RANK(H5354,H$14:H$10000),$X$2)</f>
        <v>4750</v>
      </c>
      <c r="AD5354">
        <f>MROUND(RANK(I5354,I$14:I$10000),$X$2)</f>
        <v>5350</v>
      </c>
      <c r="AE5354">
        <f>SUM(X5354:AC5354)+SUM(Y5354:AA5354)+Y5354*4</f>
        <v>68400</v>
      </c>
    </row>
    <row r="5355" spans="1:31" x14ac:dyDescent="0.2">
      <c r="A5355" s="1">
        <v>45893</v>
      </c>
      <c r="B5355" s="2">
        <v>0.57163194444444443</v>
      </c>
      <c r="C5355" s="11">
        <v>306367637</v>
      </c>
      <c r="D5355" s="12">
        <v>0.34720000000000001</v>
      </c>
      <c r="E5355" s="4">
        <v>1.2257</v>
      </c>
      <c r="F5355" s="4">
        <v>1.127</v>
      </c>
      <c r="G5355" s="12">
        <v>-0.72060000000000002</v>
      </c>
      <c r="H5355" s="12">
        <v>-0.14219999999999999</v>
      </c>
      <c r="I5355" s="4">
        <v>-2.4940000000000002</v>
      </c>
      <c r="J5355" s="29">
        <v>64</v>
      </c>
      <c r="K5355">
        <v>98</v>
      </c>
      <c r="L5355">
        <v>138</v>
      </c>
      <c r="M5355" s="29">
        <v>0.44500000000000001</v>
      </c>
      <c r="N5355">
        <v>1.45</v>
      </c>
      <c r="O5355">
        <v>1.4</v>
      </c>
      <c r="P5355">
        <v>-0.56000000000000005</v>
      </c>
      <c r="Q5355">
        <v>-0.12</v>
      </c>
      <c r="R5355" s="33">
        <v>0.02</v>
      </c>
      <c r="S5355">
        <v>0.18</v>
      </c>
      <c r="T5355">
        <v>0.14000000000000001</v>
      </c>
      <c r="U5355">
        <v>0.06</v>
      </c>
      <c r="V5355">
        <v>1.2999999999999999E-2</v>
      </c>
      <c r="X5355">
        <f>MROUND(RANK(C5355,C$14:C$10000),$X$2)</f>
        <v>5250</v>
      </c>
      <c r="Y5355">
        <f>MROUND(RANK(D5355,D$14:D$10000),$X$2)</f>
        <v>5250</v>
      </c>
      <c r="Z5355">
        <f>MROUND(RANK(E5355,E$14:E$10000),$X$2)</f>
        <v>5250</v>
      </c>
      <c r="AA5355">
        <f>MROUND(RANK(F5355,F$14:F$10000),$X$2)</f>
        <v>5250</v>
      </c>
      <c r="AB5355">
        <f>MROUND(RANK(G5355,G$14:G$10000),$X$2)</f>
        <v>5400</v>
      </c>
      <c r="AC5355">
        <f>MROUND(RANK(H5355,H$14:H$10000),$X$2)</f>
        <v>5300</v>
      </c>
      <c r="AD5355">
        <f>MROUND(RANK(I5355,I$14:I$10000),$X$2)</f>
        <v>5350</v>
      </c>
      <c r="AE5355">
        <f>SUM(X5355:AC5355)+SUM(Y5355:AA5355)+Y5355*4</f>
        <v>68450</v>
      </c>
    </row>
    <row r="5356" spans="1:31" x14ac:dyDescent="0.2">
      <c r="A5356" s="1">
        <v>45893</v>
      </c>
      <c r="B5356" s="2">
        <v>0.96826388888888892</v>
      </c>
      <c r="C5356" s="11">
        <v>219062572</v>
      </c>
      <c r="D5356" s="12">
        <v>0.33429999999999999</v>
      </c>
      <c r="E5356" s="4">
        <v>1.1511400000000001</v>
      </c>
      <c r="F5356" s="4">
        <v>1.069</v>
      </c>
      <c r="G5356" s="12">
        <v>-0.62180000000000002</v>
      </c>
      <c r="H5356" s="12">
        <v>-0.1447</v>
      </c>
      <c r="I5356" s="4">
        <v>-2.4990000000000001</v>
      </c>
      <c r="J5356" s="29">
        <v>70</v>
      </c>
      <c r="K5356">
        <v>74</v>
      </c>
      <c r="L5356" s="6">
        <v>128</v>
      </c>
      <c r="M5356" s="27">
        <v>0.44500000000000001</v>
      </c>
      <c r="N5356" s="6">
        <v>1.45</v>
      </c>
      <c r="O5356" s="6">
        <v>1.4</v>
      </c>
      <c r="P5356" s="6">
        <v>-0.56000000000000005</v>
      </c>
      <c r="Q5356" s="6">
        <v>-0.12</v>
      </c>
      <c r="R5356" s="31">
        <v>0.02</v>
      </c>
      <c r="S5356" s="6">
        <v>0.18</v>
      </c>
      <c r="T5356" s="6">
        <v>0.14000000000000001</v>
      </c>
      <c r="U5356" s="6">
        <v>0.06</v>
      </c>
      <c r="V5356" s="6">
        <v>1.2999999999999999E-2</v>
      </c>
      <c r="X5356">
        <f>MROUND(RANK(C5356,C$14:C$10000),$X$2)</f>
        <v>5300</v>
      </c>
      <c r="Y5356">
        <f>MROUND(RANK(D5356,D$14:D$10000),$X$2)</f>
        <v>5300</v>
      </c>
      <c r="Z5356">
        <f>MROUND(RANK(E5356,E$14:E$10000),$X$2)</f>
        <v>5350</v>
      </c>
      <c r="AA5356">
        <f>MROUND(RANK(F5356,F$14:F$10000),$X$2)</f>
        <v>5350</v>
      </c>
      <c r="AB5356">
        <f>MROUND(RANK(G5356,G$14:G$10000),$X$2)</f>
        <v>4600</v>
      </c>
      <c r="AC5356">
        <f>MROUND(RANK(H5356,H$14:H$10000),$X$2)</f>
        <v>5350</v>
      </c>
      <c r="AD5356">
        <f>MROUND(RANK(I5356,I$14:I$10000),$X$2)</f>
        <v>5350</v>
      </c>
      <c r="AE5356">
        <f>SUM(X5356:AC5356)+SUM(Y5356:AA5356)+Y5356*4</f>
        <v>68450</v>
      </c>
    </row>
    <row r="5357" spans="1:31" x14ac:dyDescent="0.2">
      <c r="A5357" s="1">
        <v>45895</v>
      </c>
      <c r="B5357" s="2">
        <v>0.91622685185185182</v>
      </c>
      <c r="C5357" s="11">
        <v>233843414</v>
      </c>
      <c r="D5357" s="12">
        <v>0.33679999999999999</v>
      </c>
      <c r="E5357" s="4">
        <v>1.1862299999999999</v>
      </c>
      <c r="F5357" s="4">
        <v>1.095</v>
      </c>
      <c r="G5357" s="12">
        <v>-0.6431</v>
      </c>
      <c r="H5357" s="12">
        <v>-0.13769999999999999</v>
      </c>
      <c r="I5357" s="4">
        <v>-1.9790000000000001</v>
      </c>
      <c r="J5357" s="29">
        <v>37</v>
      </c>
      <c r="K5357">
        <v>165</v>
      </c>
      <c r="L5357" s="6">
        <v>213</v>
      </c>
      <c r="M5357" s="27">
        <v>0.46500000000000002</v>
      </c>
      <c r="N5357" s="6">
        <v>1.45</v>
      </c>
      <c r="O5357" s="6">
        <v>1.45</v>
      </c>
      <c r="P5357" s="6">
        <v>-0.54</v>
      </c>
      <c r="Q5357" s="6">
        <v>-0.12</v>
      </c>
      <c r="R5357" s="31">
        <v>0.03</v>
      </c>
      <c r="S5357" s="6">
        <v>0.2</v>
      </c>
      <c r="T5357" s="6">
        <v>0.14000000000000001</v>
      </c>
      <c r="U5357" s="6">
        <v>7.4999999999999997E-2</v>
      </c>
      <c r="V5357" s="6">
        <v>4.4999999999999998E-2</v>
      </c>
      <c r="X5357">
        <f>MROUND(RANK(C5357,C$14:C$10000),$X$2)</f>
        <v>5300</v>
      </c>
      <c r="Y5357">
        <f>MROUND(RANK(D5357,D$14:D$10000),$X$2)</f>
        <v>5300</v>
      </c>
      <c r="Z5357">
        <f>MROUND(RANK(E5357,E$14:E$10000),$X$2)</f>
        <v>5300</v>
      </c>
      <c r="AA5357">
        <f>MROUND(RANK(F5357,F$14:F$10000),$X$2)</f>
        <v>5300</v>
      </c>
      <c r="AB5357">
        <f>MROUND(RANK(G5357,G$14:G$10000),$X$2)</f>
        <v>4950</v>
      </c>
      <c r="AC5357">
        <f>MROUND(RANK(H5357,H$14:H$10000),$X$2)</f>
        <v>5200</v>
      </c>
      <c r="AD5357">
        <f>MROUND(RANK(I5357,I$14:I$10000),$X$2)</f>
        <v>5300</v>
      </c>
      <c r="AE5357">
        <f>SUM(X5357:AC5357)+SUM(Y5357:AA5357)+Y5357*4</f>
        <v>68450</v>
      </c>
    </row>
    <row r="5358" spans="1:31" x14ac:dyDescent="0.2">
      <c r="A5358" s="1">
        <v>45896</v>
      </c>
      <c r="B5358" s="2">
        <v>0.91067129629629628</v>
      </c>
      <c r="C5358" s="11">
        <v>253838676</v>
      </c>
      <c r="D5358" s="12">
        <v>0.33989999999999998</v>
      </c>
      <c r="E5358" s="4">
        <v>1.1734500000000001</v>
      </c>
      <c r="F5358" s="4">
        <v>1.08</v>
      </c>
      <c r="G5358" s="12">
        <v>-0.67020000000000002</v>
      </c>
      <c r="H5358" s="12">
        <v>-0.13250000000000001</v>
      </c>
      <c r="I5358" s="4">
        <v>-1.7589999999999999</v>
      </c>
      <c r="J5358" s="29">
        <v>46</v>
      </c>
      <c r="K5358">
        <v>188</v>
      </c>
      <c r="L5358">
        <v>272</v>
      </c>
      <c r="M5358" s="29">
        <v>0.435</v>
      </c>
      <c r="N5358">
        <v>1.45</v>
      </c>
      <c r="O5358">
        <v>1.45</v>
      </c>
      <c r="P5358">
        <v>-0.56000000000000005</v>
      </c>
      <c r="Q5358">
        <v>-0.125</v>
      </c>
      <c r="R5358" s="33">
        <v>0.03</v>
      </c>
      <c r="S5358">
        <v>0.13500000000000001</v>
      </c>
      <c r="T5358">
        <v>0.12</v>
      </c>
      <c r="U5358">
        <v>0.27</v>
      </c>
      <c r="V5358">
        <v>8.5499999999999896E-2</v>
      </c>
      <c r="X5358">
        <f>MROUND(RANK(C5358,C$14:C$10000),$X$2)</f>
        <v>5300</v>
      </c>
      <c r="Y5358">
        <f>MROUND(RANK(D5358,D$14:D$10000),$X$2)</f>
        <v>5300</v>
      </c>
      <c r="Z5358">
        <f>MROUND(RANK(E5358,E$14:E$10000),$X$2)</f>
        <v>5300</v>
      </c>
      <c r="AA5358">
        <f>MROUND(RANK(F5358,F$14:F$10000),$X$2)</f>
        <v>5300</v>
      </c>
      <c r="AB5358">
        <f>MROUND(RANK(G5358,G$14:G$10000),$X$2)</f>
        <v>5150</v>
      </c>
      <c r="AC5358">
        <f>MROUND(RANK(H5358,H$14:H$10000),$X$2)</f>
        <v>5000</v>
      </c>
      <c r="AD5358">
        <f>MROUND(RANK(I5358,I$14:I$10000),$X$2)</f>
        <v>5250</v>
      </c>
      <c r="AE5358">
        <f>SUM(X5358:AC5358)+SUM(Y5358:AA5358)+Y5358*4</f>
        <v>68450</v>
      </c>
    </row>
    <row r="5359" spans="1:31" x14ac:dyDescent="0.2">
      <c r="A5359" s="1">
        <v>45893</v>
      </c>
      <c r="B5359" s="2">
        <v>4.6979166666666669E-2</v>
      </c>
      <c r="C5359" s="11">
        <v>228442886</v>
      </c>
      <c r="D5359" s="12">
        <v>0.33589999999999998</v>
      </c>
      <c r="E5359" s="4">
        <v>1.14151</v>
      </c>
      <c r="F5359" s="4">
        <v>1.069</v>
      </c>
      <c r="G5359" s="12">
        <v>-0.62229999999999996</v>
      </c>
      <c r="H5359" s="12">
        <v>-0.14960000000000001</v>
      </c>
      <c r="I5359" s="4">
        <v>-1.83</v>
      </c>
      <c r="J5359" s="29">
        <v>69</v>
      </c>
      <c r="K5359">
        <v>171</v>
      </c>
      <c r="L5359" s="6">
        <v>198</v>
      </c>
      <c r="M5359" s="27">
        <v>0.44500000000000001</v>
      </c>
      <c r="N5359" s="6">
        <v>1.45</v>
      </c>
      <c r="O5359" s="6">
        <v>1.35</v>
      </c>
      <c r="P5359" s="6">
        <v>-0.54</v>
      </c>
      <c r="Q5359" s="6">
        <v>-0.125</v>
      </c>
      <c r="R5359" s="31">
        <v>0.05</v>
      </c>
      <c r="S5359" s="6">
        <v>0.18</v>
      </c>
      <c r="T5359" s="6">
        <v>0.12</v>
      </c>
      <c r="U5359" s="6">
        <v>0.06</v>
      </c>
      <c r="V5359" s="6">
        <v>1.6E-2</v>
      </c>
      <c r="X5359">
        <f>MROUND(RANK(C5359,C$14:C$10000),$X$2)</f>
        <v>5300</v>
      </c>
      <c r="Y5359">
        <f>MROUND(RANK(D5359,D$14:D$10000),$X$2)</f>
        <v>5300</v>
      </c>
      <c r="Z5359">
        <f>MROUND(RANK(E5359,E$14:E$10000),$X$2)</f>
        <v>5350</v>
      </c>
      <c r="AA5359">
        <f>MROUND(RANK(F5359,F$14:F$10000),$X$2)</f>
        <v>5350</v>
      </c>
      <c r="AB5359">
        <f>MROUND(RANK(G5359,G$14:G$10000),$X$2)</f>
        <v>4600</v>
      </c>
      <c r="AC5359">
        <f>MROUND(RANK(H5359,H$14:H$10000),$X$2)</f>
        <v>5400</v>
      </c>
      <c r="AD5359">
        <f>MROUND(RANK(I5359,I$14:I$10000),$X$2)</f>
        <v>5250</v>
      </c>
      <c r="AE5359">
        <f>SUM(X5359:AC5359)+SUM(Y5359:AA5359)+Y5359*4</f>
        <v>68500</v>
      </c>
    </row>
    <row r="5360" spans="1:31" x14ac:dyDescent="0.2">
      <c r="A5360" s="1">
        <v>45894</v>
      </c>
      <c r="B5360" s="2">
        <v>0.76884259259259258</v>
      </c>
      <c r="C5360" s="11">
        <v>305319583</v>
      </c>
      <c r="D5360" s="12">
        <v>0.34710000000000002</v>
      </c>
      <c r="E5360" s="4">
        <v>1.19465</v>
      </c>
      <c r="F5360" s="4">
        <v>1.111</v>
      </c>
      <c r="G5360" s="12">
        <v>-0.73380000000000001</v>
      </c>
      <c r="H5360" s="12">
        <v>-0.13650000000000001</v>
      </c>
      <c r="I5360" s="4">
        <v>-1.41</v>
      </c>
      <c r="J5360" s="29">
        <v>65</v>
      </c>
      <c r="K5360">
        <v>167</v>
      </c>
      <c r="L5360" s="6">
        <v>249</v>
      </c>
      <c r="M5360" s="27">
        <v>0.42499999999999999</v>
      </c>
      <c r="N5360" s="6">
        <v>1.35</v>
      </c>
      <c r="O5360" s="6">
        <v>1.4</v>
      </c>
      <c r="P5360" s="6">
        <v>-0.57999999999999996</v>
      </c>
      <c r="Q5360" s="6">
        <v>-0.125</v>
      </c>
      <c r="R5360" s="31">
        <v>4.4999999999999998E-2</v>
      </c>
      <c r="S5360" s="6">
        <v>0.15</v>
      </c>
      <c r="T5360" s="6">
        <v>0.16</v>
      </c>
      <c r="U5360" s="6">
        <v>0.09</v>
      </c>
      <c r="V5360" s="6">
        <v>1.4999999999999999E-2</v>
      </c>
      <c r="X5360">
        <f>MROUND(RANK(C5360,C$14:C$10000),$X$2)</f>
        <v>5250</v>
      </c>
      <c r="Y5360">
        <f>MROUND(RANK(D5360,D$14:D$10000),$X$2)</f>
        <v>5250</v>
      </c>
      <c r="Z5360">
        <f>MROUND(RANK(E5360,E$14:E$10000),$X$2)</f>
        <v>5300</v>
      </c>
      <c r="AA5360">
        <f>MROUND(RANK(F5360,F$14:F$10000),$X$2)</f>
        <v>5300</v>
      </c>
      <c r="AB5360">
        <f>MROUND(RANK(G5360,G$14:G$10000),$X$2)</f>
        <v>5400</v>
      </c>
      <c r="AC5360">
        <f>MROUND(RANK(H5360,H$14:H$10000),$X$2)</f>
        <v>5150</v>
      </c>
      <c r="AD5360">
        <f>MROUND(RANK(I5360,I$14:I$10000),$X$2)</f>
        <v>5150</v>
      </c>
      <c r="AE5360">
        <f>SUM(X5360:AC5360)+SUM(Y5360:AA5360)+Y5360*4</f>
        <v>68500</v>
      </c>
    </row>
    <row r="5361" spans="1:31" x14ac:dyDescent="0.2">
      <c r="A5361" s="1">
        <v>45895</v>
      </c>
      <c r="B5361" s="2">
        <v>0.69869212962962968</v>
      </c>
      <c r="C5361" s="11">
        <v>218181427</v>
      </c>
      <c r="D5361" s="12">
        <v>0.33410000000000001</v>
      </c>
      <c r="E5361" s="4">
        <v>1.1528</v>
      </c>
      <c r="F5361" s="4">
        <v>1.075</v>
      </c>
      <c r="G5361" s="12">
        <v>-0.65849999999999997</v>
      </c>
      <c r="H5361" s="12">
        <v>-0.13220000000000001</v>
      </c>
      <c r="I5361" s="4">
        <v>-1.3109999999999999</v>
      </c>
      <c r="J5361" s="29">
        <v>88</v>
      </c>
      <c r="K5361">
        <v>230</v>
      </c>
      <c r="L5361">
        <v>280</v>
      </c>
      <c r="M5361" s="29">
        <v>0.42499999999999999</v>
      </c>
      <c r="N5361">
        <v>1.45</v>
      </c>
      <c r="O5361">
        <v>1.3</v>
      </c>
      <c r="P5361">
        <v>-0.56000000000000005</v>
      </c>
      <c r="Q5361">
        <v>-0.115</v>
      </c>
      <c r="R5361" s="33">
        <v>4.4999999999999998E-2</v>
      </c>
      <c r="S5361">
        <v>0.13500000000000001</v>
      </c>
      <c r="T5361">
        <v>0.14000000000000001</v>
      </c>
      <c r="U5361">
        <v>0.22500000000000001</v>
      </c>
      <c r="V5361">
        <v>5.8499999999999899E-2</v>
      </c>
      <c r="X5361">
        <f>MROUND(RANK(C5361,C$14:C$10000),$X$2)</f>
        <v>5300</v>
      </c>
      <c r="Y5361">
        <f>MROUND(RANK(D5361,D$14:D$10000),$X$2)</f>
        <v>5300</v>
      </c>
      <c r="Z5361">
        <f>MROUND(RANK(E5361,E$14:E$10000),$X$2)</f>
        <v>5350</v>
      </c>
      <c r="AA5361">
        <f>MROUND(RANK(F5361,F$14:F$10000),$X$2)</f>
        <v>5300</v>
      </c>
      <c r="AB5361">
        <f>MROUND(RANK(G5361,G$14:G$10000),$X$2)</f>
        <v>5100</v>
      </c>
      <c r="AC5361">
        <f>MROUND(RANK(H5361,H$14:H$10000),$X$2)</f>
        <v>5000</v>
      </c>
      <c r="AD5361">
        <f>MROUND(RANK(I5361,I$14:I$10000),$X$2)</f>
        <v>5100</v>
      </c>
      <c r="AE5361">
        <f>SUM(X5361:AC5361)+SUM(Y5361:AA5361)+Y5361*4</f>
        <v>68500</v>
      </c>
    </row>
    <row r="5362" spans="1:31" x14ac:dyDescent="0.2">
      <c r="A5362" s="1">
        <v>45893</v>
      </c>
      <c r="B5362" s="2">
        <v>0.55549768518518516</v>
      </c>
      <c r="C5362" s="11">
        <v>227703252</v>
      </c>
      <c r="D5362" s="12">
        <v>0.3357</v>
      </c>
      <c r="E5362" s="4">
        <v>1.13723</v>
      </c>
      <c r="F5362" s="4">
        <v>1.0669999999999999</v>
      </c>
      <c r="G5362" s="12">
        <v>-0.62360000000000004</v>
      </c>
      <c r="H5362" s="12">
        <v>-0.15049999999999999</v>
      </c>
      <c r="I5362" s="4">
        <v>-2.08</v>
      </c>
      <c r="J5362" s="29">
        <v>69</v>
      </c>
      <c r="K5362">
        <v>124</v>
      </c>
      <c r="L5362">
        <v>190</v>
      </c>
      <c r="M5362" s="29">
        <v>0.44500000000000001</v>
      </c>
      <c r="N5362">
        <v>1.35</v>
      </c>
      <c r="O5362">
        <v>1.3</v>
      </c>
      <c r="P5362">
        <v>-0.57999999999999996</v>
      </c>
      <c r="Q5362">
        <v>-0.105</v>
      </c>
      <c r="R5362" s="33">
        <v>0.03</v>
      </c>
      <c r="S5362">
        <v>0.18</v>
      </c>
      <c r="T5362">
        <v>0.16</v>
      </c>
      <c r="U5362">
        <v>7.0000000000000007E-2</v>
      </c>
      <c r="V5362">
        <v>1.2999999999999999E-2</v>
      </c>
      <c r="X5362">
        <f>MROUND(RANK(C5362,C$14:C$10000),$X$2)</f>
        <v>5300</v>
      </c>
      <c r="Y5362">
        <f>MROUND(RANK(D5362,D$14:D$10000),$X$2)</f>
        <v>5300</v>
      </c>
      <c r="Z5362">
        <f>MROUND(RANK(E5362,E$14:E$10000),$X$2)</f>
        <v>5350</v>
      </c>
      <c r="AA5362">
        <f>MROUND(RANK(F5362,F$14:F$10000),$X$2)</f>
        <v>5350</v>
      </c>
      <c r="AB5362">
        <f>MROUND(RANK(G5362,G$14:G$10000),$X$2)</f>
        <v>4650</v>
      </c>
      <c r="AC5362">
        <f>MROUND(RANK(H5362,H$14:H$10000),$X$2)</f>
        <v>5400</v>
      </c>
      <c r="AD5362">
        <f>MROUND(RANK(I5362,I$14:I$10000),$X$2)</f>
        <v>5300</v>
      </c>
      <c r="AE5362">
        <f>SUM(X5362:AC5362)+SUM(Y5362:AA5362)+Y5362*4</f>
        <v>68550</v>
      </c>
    </row>
    <row r="5363" spans="1:31" x14ac:dyDescent="0.2">
      <c r="A5363" s="1">
        <v>45896</v>
      </c>
      <c r="B5363" s="2">
        <v>0.60228009259259263</v>
      </c>
      <c r="C5363" s="11">
        <v>90605251</v>
      </c>
      <c r="D5363" s="12">
        <v>0.30070000000000002</v>
      </c>
      <c r="E5363" s="4">
        <v>1.12168</v>
      </c>
      <c r="F5363" s="4">
        <v>1.0069999999999999</v>
      </c>
      <c r="G5363" s="12">
        <v>-0.59309999999999996</v>
      </c>
      <c r="H5363" s="12">
        <v>-0.14330000000000001</v>
      </c>
      <c r="I5363" s="4">
        <v>-2.7349999999999999</v>
      </c>
      <c r="J5363" s="29">
        <v>27</v>
      </c>
      <c r="K5363">
        <v>71</v>
      </c>
      <c r="L5363" s="6">
        <v>129</v>
      </c>
      <c r="M5363" s="27">
        <v>0.46500000000000002</v>
      </c>
      <c r="N5363" s="6">
        <v>1.45</v>
      </c>
      <c r="O5363" s="6">
        <v>1.3</v>
      </c>
      <c r="P5363" s="6">
        <v>-0.57999999999999996</v>
      </c>
      <c r="Q5363" s="6">
        <v>-0.12</v>
      </c>
      <c r="R5363" s="31">
        <v>0.04</v>
      </c>
      <c r="S5363" s="6">
        <v>4.4999999999999998E-2</v>
      </c>
      <c r="T5363" s="6">
        <v>0.16</v>
      </c>
      <c r="U5363" s="6">
        <v>0.315</v>
      </c>
      <c r="V5363" s="6">
        <v>5.8499999999999899E-2</v>
      </c>
      <c r="X5363">
        <f>MROUND(RANK(C5363,C$14:C$10000),$X$2)</f>
        <v>5400</v>
      </c>
      <c r="Y5363">
        <f>MROUND(RANK(D5363,D$14:D$10000),$X$2)</f>
        <v>5400</v>
      </c>
      <c r="Z5363">
        <f>MROUND(RANK(E5363,E$14:E$10000),$X$2)</f>
        <v>5350</v>
      </c>
      <c r="AA5363">
        <f>MROUND(RANK(F5363,F$14:F$10000),$X$2)</f>
        <v>5400</v>
      </c>
      <c r="AB5363">
        <f>MROUND(RANK(G5363,G$14:G$10000),$X$2)</f>
        <v>3950</v>
      </c>
      <c r="AC5363">
        <f>MROUND(RANK(H5363,H$14:H$10000),$X$2)</f>
        <v>5300</v>
      </c>
      <c r="AD5363">
        <f>MROUND(RANK(I5363,I$14:I$10000),$X$2)</f>
        <v>5400</v>
      </c>
      <c r="AE5363">
        <f>SUM(X5363:AC5363)+SUM(Y5363:AA5363)+Y5363*4</f>
        <v>68550</v>
      </c>
    </row>
    <row r="5364" spans="1:31" x14ac:dyDescent="0.2">
      <c r="A5364" s="1">
        <v>45894</v>
      </c>
      <c r="B5364" s="2">
        <v>0.72267361111111106</v>
      </c>
      <c r="C5364" s="11">
        <v>182126675</v>
      </c>
      <c r="D5364" s="12">
        <v>0.32719999999999999</v>
      </c>
      <c r="E5364" s="4">
        <v>1.1556999999999999</v>
      </c>
      <c r="F5364" s="4">
        <v>1.0509999999999999</v>
      </c>
      <c r="G5364" s="12">
        <v>-0.62180000000000002</v>
      </c>
      <c r="H5364" s="12">
        <v>-0.13589999999999999</v>
      </c>
      <c r="I5364" s="4">
        <v>-1.478</v>
      </c>
      <c r="J5364" s="29">
        <v>53</v>
      </c>
      <c r="K5364">
        <v>83</v>
      </c>
      <c r="L5364" s="6">
        <v>169</v>
      </c>
      <c r="M5364" s="27">
        <v>0.45500000000000002</v>
      </c>
      <c r="N5364" s="6">
        <v>1.45</v>
      </c>
      <c r="O5364" s="6">
        <v>1.3</v>
      </c>
      <c r="P5364" s="6">
        <v>-0.57999999999999996</v>
      </c>
      <c r="Q5364" s="6">
        <v>-0.125</v>
      </c>
      <c r="R5364" s="31">
        <v>0.05</v>
      </c>
      <c r="S5364" s="6">
        <v>0.16500000000000001</v>
      </c>
      <c r="T5364" s="6">
        <v>0.14000000000000001</v>
      </c>
      <c r="U5364" s="6">
        <v>0.06</v>
      </c>
      <c r="V5364" s="6">
        <v>1.9E-2</v>
      </c>
      <c r="X5364">
        <f>MROUND(RANK(C5364,C$14:C$10000),$X$2)</f>
        <v>5350</v>
      </c>
      <c r="Y5364">
        <f>MROUND(RANK(D5364,D$14:D$10000),$X$2)</f>
        <v>5350</v>
      </c>
      <c r="Z5364">
        <f>MROUND(RANK(E5364,E$14:E$10000),$X$2)</f>
        <v>5350</v>
      </c>
      <c r="AA5364">
        <f>MROUND(RANK(F5364,F$14:F$10000),$X$2)</f>
        <v>5350</v>
      </c>
      <c r="AB5364">
        <f>MROUND(RANK(G5364,G$14:G$10000),$X$2)</f>
        <v>4600</v>
      </c>
      <c r="AC5364">
        <f>MROUND(RANK(H5364,H$14:H$10000),$X$2)</f>
        <v>5150</v>
      </c>
      <c r="AD5364">
        <f>MROUND(RANK(I5364,I$14:I$10000),$X$2)</f>
        <v>5150</v>
      </c>
      <c r="AE5364">
        <f>SUM(X5364:AC5364)+SUM(Y5364:AA5364)+Y5364*4</f>
        <v>68600</v>
      </c>
    </row>
    <row r="5365" spans="1:31" x14ac:dyDescent="0.2">
      <c r="A5365" s="1">
        <v>45893</v>
      </c>
      <c r="B5365" s="2">
        <v>0.69406250000000003</v>
      </c>
      <c r="C5365" s="11">
        <v>200532959</v>
      </c>
      <c r="D5365" s="12">
        <v>0.33090000000000003</v>
      </c>
      <c r="E5365" s="4">
        <v>1.1565000000000001</v>
      </c>
      <c r="F5365" s="4">
        <v>1.07</v>
      </c>
      <c r="G5365" s="12">
        <v>-0.62909999999999999</v>
      </c>
      <c r="H5365" s="12">
        <v>-0.1358</v>
      </c>
      <c r="I5365" s="4">
        <v>-2.4129999999999998</v>
      </c>
      <c r="J5365" s="29">
        <v>61</v>
      </c>
      <c r="K5365">
        <v>68</v>
      </c>
      <c r="L5365" s="6">
        <v>171</v>
      </c>
      <c r="M5365" s="27">
        <v>0.44500000000000001</v>
      </c>
      <c r="N5365" s="6">
        <v>1.45</v>
      </c>
      <c r="O5365" s="6">
        <v>1.4</v>
      </c>
      <c r="P5365" s="6">
        <v>-0.56000000000000005</v>
      </c>
      <c r="Q5365" s="6">
        <v>-0.12</v>
      </c>
      <c r="R5365" s="31">
        <v>0.02</v>
      </c>
      <c r="S5365" s="6">
        <v>0.18</v>
      </c>
      <c r="T5365" s="6">
        <v>0.14000000000000001</v>
      </c>
      <c r="U5365" s="6">
        <v>0.06</v>
      </c>
      <c r="V5365" s="6">
        <v>1.2999999999999999E-2</v>
      </c>
      <c r="X5365">
        <f>MROUND(RANK(C5365,C$14:C$10000),$X$2)</f>
        <v>5350</v>
      </c>
      <c r="Y5365">
        <f>MROUND(RANK(D5365,D$14:D$10000),$X$2)</f>
        <v>5350</v>
      </c>
      <c r="Z5365">
        <f>MROUND(RANK(E5365,E$14:E$10000),$X$2)</f>
        <v>5350</v>
      </c>
      <c r="AA5365">
        <f>MROUND(RANK(F5365,F$14:F$10000),$X$2)</f>
        <v>5300</v>
      </c>
      <c r="AB5365">
        <f>MROUND(RANK(G5365,G$14:G$10000),$X$2)</f>
        <v>4750</v>
      </c>
      <c r="AC5365">
        <f>MROUND(RANK(H5365,H$14:H$10000),$X$2)</f>
        <v>5150</v>
      </c>
      <c r="AD5365">
        <f>MROUND(RANK(I5365,I$14:I$10000),$X$2)</f>
        <v>5350</v>
      </c>
      <c r="AE5365">
        <f>SUM(X5365:AC5365)+SUM(Y5365:AA5365)+Y5365*4</f>
        <v>68650</v>
      </c>
    </row>
    <row r="5366" spans="1:31" x14ac:dyDescent="0.2">
      <c r="A5366" s="1">
        <v>45894</v>
      </c>
      <c r="B5366" s="2">
        <v>0.65494212962962961</v>
      </c>
      <c r="C5366" s="11">
        <v>215140404</v>
      </c>
      <c r="D5366" s="12">
        <v>0.33360000000000001</v>
      </c>
      <c r="E5366" s="4">
        <v>1.14716</v>
      </c>
      <c r="F5366" s="4">
        <v>1.0649999999999999</v>
      </c>
      <c r="G5366" s="12">
        <v>-0.62960000000000005</v>
      </c>
      <c r="H5366" s="12">
        <v>-0.1479</v>
      </c>
      <c r="I5366" s="4">
        <v>-2.2130000000000001</v>
      </c>
      <c r="J5366" s="29">
        <v>69</v>
      </c>
      <c r="K5366">
        <v>90</v>
      </c>
      <c r="L5366" s="6">
        <v>195</v>
      </c>
      <c r="M5366" s="27">
        <v>0.44500000000000001</v>
      </c>
      <c r="N5366" s="6">
        <v>1.45</v>
      </c>
      <c r="O5366" s="6">
        <v>1.4</v>
      </c>
      <c r="P5366" s="6">
        <v>-0.54</v>
      </c>
      <c r="Q5366" s="6">
        <v>-0.125</v>
      </c>
      <c r="R5366" s="31">
        <v>0.03</v>
      </c>
      <c r="S5366" s="6">
        <v>0.18</v>
      </c>
      <c r="T5366" s="6">
        <v>0.16</v>
      </c>
      <c r="U5366" s="6">
        <v>7.0000000000000007E-2</v>
      </c>
      <c r="V5366" s="6">
        <v>0.01</v>
      </c>
      <c r="X5366">
        <f>MROUND(RANK(C5366,C$14:C$10000),$X$2)</f>
        <v>5300</v>
      </c>
      <c r="Y5366">
        <f>MROUND(RANK(D5366,D$14:D$10000),$X$2)</f>
        <v>5300</v>
      </c>
      <c r="Z5366">
        <f>MROUND(RANK(E5366,E$14:E$10000),$X$2)</f>
        <v>5350</v>
      </c>
      <c r="AA5366">
        <f>MROUND(RANK(F5366,F$14:F$10000),$X$2)</f>
        <v>5350</v>
      </c>
      <c r="AB5366">
        <f>MROUND(RANK(G5366,G$14:G$10000),$X$2)</f>
        <v>4800</v>
      </c>
      <c r="AC5366">
        <f>MROUND(RANK(H5366,H$14:H$10000),$X$2)</f>
        <v>5350</v>
      </c>
      <c r="AD5366">
        <f>MROUND(RANK(I5366,I$14:I$10000),$X$2)</f>
        <v>5300</v>
      </c>
      <c r="AE5366">
        <f>SUM(X5366:AC5366)+SUM(Y5366:AA5366)+Y5366*4</f>
        <v>68650</v>
      </c>
    </row>
    <row r="5367" spans="1:31" x14ac:dyDescent="0.2">
      <c r="A5367" s="1">
        <v>45894</v>
      </c>
      <c r="B5367" s="2">
        <v>0.75045138888888885</v>
      </c>
      <c r="C5367" s="11">
        <v>351140649</v>
      </c>
      <c r="D5367" s="12">
        <v>0.35249999999999998</v>
      </c>
      <c r="E5367" s="4">
        <v>1.18963</v>
      </c>
      <c r="F5367" s="4">
        <v>1.1279999999999999</v>
      </c>
      <c r="G5367" s="12">
        <v>-0.75580000000000003</v>
      </c>
      <c r="H5367" s="12">
        <v>-0.153</v>
      </c>
      <c r="I5367" s="4">
        <v>-1.9950000000000001</v>
      </c>
      <c r="J5367" s="29">
        <v>99</v>
      </c>
      <c r="K5367">
        <v>164</v>
      </c>
      <c r="L5367" s="6">
        <v>233</v>
      </c>
      <c r="M5367" s="27">
        <v>0.44500000000000001</v>
      </c>
      <c r="N5367" s="6">
        <v>1.45</v>
      </c>
      <c r="O5367" s="6">
        <v>1.3</v>
      </c>
      <c r="P5367" s="6">
        <v>-0.54</v>
      </c>
      <c r="Q5367" s="6">
        <v>-0.12</v>
      </c>
      <c r="R5367" s="31">
        <v>0.06</v>
      </c>
      <c r="S5367" s="6">
        <v>0.2</v>
      </c>
      <c r="T5367" s="6">
        <v>0.16</v>
      </c>
      <c r="U5367" s="6">
        <v>0.05</v>
      </c>
      <c r="V5367" s="6">
        <v>1.9E-2</v>
      </c>
      <c r="X5367">
        <f>MROUND(RANK(C5367,C$14:C$10000),$X$2)</f>
        <v>5250</v>
      </c>
      <c r="Y5367">
        <f>MROUND(RANK(D5367,D$14:D$10000),$X$2)</f>
        <v>5250</v>
      </c>
      <c r="Z5367">
        <f>MROUND(RANK(E5367,E$14:E$10000),$X$2)</f>
        <v>5300</v>
      </c>
      <c r="AA5367">
        <f>MROUND(RANK(F5367,F$14:F$10000),$X$2)</f>
        <v>5250</v>
      </c>
      <c r="AB5367">
        <f>MROUND(RANK(G5367,G$14:G$10000),$X$2)</f>
        <v>5400</v>
      </c>
      <c r="AC5367">
        <f>MROUND(RANK(H5367,H$14:H$10000),$X$2)</f>
        <v>5400</v>
      </c>
      <c r="AD5367">
        <f>MROUND(RANK(I5367,I$14:I$10000),$X$2)</f>
        <v>5300</v>
      </c>
      <c r="AE5367">
        <f>SUM(X5367:AC5367)+SUM(Y5367:AA5367)+Y5367*4</f>
        <v>68650</v>
      </c>
    </row>
    <row r="5368" spans="1:31" x14ac:dyDescent="0.2">
      <c r="A5368" s="1">
        <v>45892</v>
      </c>
      <c r="B5368" s="2">
        <v>0.95689814814814811</v>
      </c>
      <c r="C5368" s="11">
        <v>253142066</v>
      </c>
      <c r="D5368" s="12">
        <v>0.33979999999999999</v>
      </c>
      <c r="E5368" s="4">
        <v>1.1953400000000001</v>
      </c>
      <c r="F5368" s="4">
        <v>1.1000000000000001</v>
      </c>
      <c r="G5368" s="12">
        <v>-0.65749999999999997</v>
      </c>
      <c r="H5368" s="12">
        <v>-0.14960000000000001</v>
      </c>
      <c r="I5368" s="4">
        <v>-1.9159999999999999</v>
      </c>
      <c r="J5368" s="29">
        <v>57</v>
      </c>
      <c r="K5368">
        <v>72</v>
      </c>
      <c r="L5368">
        <v>105</v>
      </c>
      <c r="M5368" s="29">
        <v>0.44500000000000001</v>
      </c>
      <c r="N5368">
        <v>1.35</v>
      </c>
      <c r="O5368">
        <v>1.3</v>
      </c>
      <c r="P5368">
        <v>-0.57999999999999996</v>
      </c>
      <c r="Q5368">
        <v>-0.12</v>
      </c>
      <c r="R5368" s="33">
        <v>0.04</v>
      </c>
      <c r="S5368">
        <v>0.15</v>
      </c>
      <c r="T5368">
        <v>0.12</v>
      </c>
      <c r="U5368">
        <v>0.06</v>
      </c>
      <c r="V5368">
        <v>0.01</v>
      </c>
      <c r="X5368">
        <f>MROUND(RANK(C5368,C$14:C$10000),$X$2)</f>
        <v>5300</v>
      </c>
      <c r="Y5368">
        <f>MROUND(RANK(D5368,D$14:D$10000),$X$2)</f>
        <v>5300</v>
      </c>
      <c r="Z5368">
        <f>MROUND(RANK(E5368,E$14:E$10000),$X$2)</f>
        <v>5250</v>
      </c>
      <c r="AA5368">
        <f>MROUND(RANK(F5368,F$14:F$10000),$X$2)</f>
        <v>5300</v>
      </c>
      <c r="AB5368">
        <f>MROUND(RANK(G5368,G$14:G$10000),$X$2)</f>
        <v>5100</v>
      </c>
      <c r="AC5368">
        <f>MROUND(RANK(H5368,H$14:H$10000),$X$2)</f>
        <v>5400</v>
      </c>
      <c r="AD5368">
        <f>MROUND(RANK(I5368,I$14:I$10000),$X$2)</f>
        <v>5250</v>
      </c>
      <c r="AE5368">
        <f>SUM(X5368:AC5368)+SUM(Y5368:AA5368)+Y5368*4</f>
        <v>68700</v>
      </c>
    </row>
    <row r="5369" spans="1:31" x14ac:dyDescent="0.2">
      <c r="A5369" s="1">
        <v>45893</v>
      </c>
      <c r="B5369" s="2">
        <v>0.97746527777777781</v>
      </c>
      <c r="C5369" s="11">
        <v>219358329</v>
      </c>
      <c r="D5369" s="12">
        <v>0.33429999999999999</v>
      </c>
      <c r="E5369" s="4">
        <v>1.1720699999999999</v>
      </c>
      <c r="F5369" s="4">
        <v>1.0820000000000001</v>
      </c>
      <c r="G5369" s="12">
        <v>-0.66069999999999995</v>
      </c>
      <c r="H5369" s="12">
        <v>-0.14230000000000001</v>
      </c>
      <c r="I5369" s="4">
        <v>-2.5489999999999999</v>
      </c>
      <c r="J5369" s="29">
        <v>68</v>
      </c>
      <c r="K5369">
        <v>95</v>
      </c>
      <c r="L5369" s="6">
        <v>134</v>
      </c>
      <c r="M5369" s="27">
        <v>0.44500000000000001</v>
      </c>
      <c r="N5369" s="6">
        <v>1.45</v>
      </c>
      <c r="O5369" s="6">
        <v>1.4</v>
      </c>
      <c r="P5369" s="6">
        <v>-0.56000000000000005</v>
      </c>
      <c r="Q5369" s="6">
        <v>-0.12</v>
      </c>
      <c r="R5369" s="31">
        <v>0.02</v>
      </c>
      <c r="S5369" s="6">
        <v>0.18</v>
      </c>
      <c r="T5369" s="6">
        <v>0.14000000000000001</v>
      </c>
      <c r="U5369" s="6">
        <v>0.06</v>
      </c>
      <c r="V5369" s="6">
        <v>1.2999999999999999E-2</v>
      </c>
      <c r="X5369">
        <f>MROUND(RANK(C5369,C$14:C$10000),$X$2)</f>
        <v>5300</v>
      </c>
      <c r="Y5369">
        <f>MROUND(RANK(D5369,D$14:D$10000),$X$2)</f>
        <v>5300</v>
      </c>
      <c r="Z5369">
        <f>MROUND(RANK(E5369,E$14:E$10000),$X$2)</f>
        <v>5300</v>
      </c>
      <c r="AA5369">
        <f>MROUND(RANK(F5369,F$14:F$10000),$X$2)</f>
        <v>5300</v>
      </c>
      <c r="AB5369">
        <f>MROUND(RANK(G5369,G$14:G$10000),$X$2)</f>
        <v>5100</v>
      </c>
      <c r="AC5369">
        <f>MROUND(RANK(H5369,H$14:H$10000),$X$2)</f>
        <v>5300</v>
      </c>
      <c r="AD5369">
        <f>MROUND(RANK(I5369,I$14:I$10000),$X$2)</f>
        <v>5350</v>
      </c>
      <c r="AE5369">
        <f>SUM(X5369:AC5369)+SUM(Y5369:AA5369)+Y5369*4</f>
        <v>68700</v>
      </c>
    </row>
    <row r="5370" spans="1:31" x14ac:dyDescent="0.2">
      <c r="A5370" s="1">
        <v>45894</v>
      </c>
      <c r="B5370" s="2">
        <v>0.66576388888888893</v>
      </c>
      <c r="C5370" s="11">
        <v>260299941</v>
      </c>
      <c r="D5370" s="12">
        <v>0.34089999999999998</v>
      </c>
      <c r="E5370" s="4">
        <v>1.1816899999999999</v>
      </c>
      <c r="F5370" s="4">
        <v>1.0980000000000001</v>
      </c>
      <c r="G5370" s="12">
        <v>-0.72609999999999997</v>
      </c>
      <c r="H5370" s="12">
        <v>-0.13250000000000001</v>
      </c>
      <c r="I5370" s="4">
        <v>-2.3010000000000002</v>
      </c>
      <c r="J5370" s="29">
        <v>57</v>
      </c>
      <c r="K5370">
        <v>165</v>
      </c>
      <c r="L5370" s="6">
        <v>193</v>
      </c>
      <c r="M5370" s="27">
        <v>0.45500000000000002</v>
      </c>
      <c r="N5370" s="6">
        <v>1.35</v>
      </c>
      <c r="O5370" s="6">
        <v>1.35</v>
      </c>
      <c r="P5370" s="6">
        <v>-0.54</v>
      </c>
      <c r="Q5370" s="6">
        <v>-0.105</v>
      </c>
      <c r="R5370" s="31">
        <v>4.4999999999999998E-2</v>
      </c>
      <c r="S5370" s="6">
        <v>0.16500000000000001</v>
      </c>
      <c r="T5370" s="6">
        <v>0.12</v>
      </c>
      <c r="U5370" s="6">
        <v>0.06</v>
      </c>
      <c r="V5370" s="6">
        <v>0.01</v>
      </c>
      <c r="X5370">
        <f>MROUND(RANK(C5370,C$14:C$10000),$X$2)</f>
        <v>5300</v>
      </c>
      <c r="Y5370">
        <f>MROUND(RANK(D5370,D$14:D$10000),$X$2)</f>
        <v>5300</v>
      </c>
      <c r="Z5370">
        <f>MROUND(RANK(E5370,E$14:E$10000),$X$2)</f>
        <v>5300</v>
      </c>
      <c r="AA5370">
        <f>MROUND(RANK(F5370,F$14:F$10000),$X$2)</f>
        <v>5300</v>
      </c>
      <c r="AB5370">
        <f>MROUND(RANK(G5370,G$14:G$10000),$X$2)</f>
        <v>5400</v>
      </c>
      <c r="AC5370">
        <f>MROUND(RANK(H5370,H$14:H$10000),$X$2)</f>
        <v>5000</v>
      </c>
      <c r="AD5370">
        <f>MROUND(RANK(I5370,I$14:I$10000),$X$2)</f>
        <v>5350</v>
      </c>
      <c r="AE5370">
        <f>SUM(X5370:AC5370)+SUM(Y5370:AA5370)+Y5370*4</f>
        <v>68700</v>
      </c>
    </row>
    <row r="5371" spans="1:31" x14ac:dyDescent="0.2">
      <c r="A5371" s="1">
        <v>45894</v>
      </c>
      <c r="B5371" s="2">
        <v>0.75915509259259262</v>
      </c>
      <c r="C5371" s="11">
        <v>243426804</v>
      </c>
      <c r="D5371" s="12">
        <v>0.33829999999999999</v>
      </c>
      <c r="E5371" s="4">
        <v>1.1757599999999999</v>
      </c>
      <c r="F5371" s="4">
        <v>1.0820000000000001</v>
      </c>
      <c r="G5371" s="12">
        <v>-0.68389999999999995</v>
      </c>
      <c r="H5371" s="12">
        <v>-0.1358</v>
      </c>
      <c r="I5371" s="4">
        <v>-2.0979999999999999</v>
      </c>
      <c r="J5371" s="29">
        <v>56</v>
      </c>
      <c r="K5371">
        <v>190</v>
      </c>
      <c r="L5371">
        <v>207</v>
      </c>
      <c r="M5371" s="29">
        <v>0.42499999999999999</v>
      </c>
      <c r="N5371">
        <v>1.35</v>
      </c>
      <c r="O5371">
        <v>1.4</v>
      </c>
      <c r="P5371">
        <v>-0.54</v>
      </c>
      <c r="Q5371">
        <v>-0.125</v>
      </c>
      <c r="R5371" s="33">
        <v>0.02</v>
      </c>
      <c r="S5371">
        <v>0.2</v>
      </c>
      <c r="T5371">
        <v>0.12</v>
      </c>
      <c r="U5371">
        <v>7.4999999999999997E-2</v>
      </c>
      <c r="V5371">
        <v>1.4999999999999999E-2</v>
      </c>
      <c r="X5371">
        <f>MROUND(RANK(C5371,C$14:C$10000),$X$2)</f>
        <v>5300</v>
      </c>
      <c r="Y5371">
        <f>MROUND(RANK(D5371,D$14:D$10000),$X$2)</f>
        <v>5300</v>
      </c>
      <c r="Z5371">
        <f>MROUND(RANK(E5371,E$14:E$10000),$X$2)</f>
        <v>5300</v>
      </c>
      <c r="AA5371">
        <f>MROUND(RANK(F5371,F$14:F$10000),$X$2)</f>
        <v>5300</v>
      </c>
      <c r="AB5371">
        <f>MROUND(RANK(G5371,G$14:G$10000),$X$2)</f>
        <v>5250</v>
      </c>
      <c r="AC5371">
        <f>MROUND(RANK(H5371,H$14:H$10000),$X$2)</f>
        <v>5150</v>
      </c>
      <c r="AD5371">
        <f>MROUND(RANK(I5371,I$14:I$10000),$X$2)</f>
        <v>5300</v>
      </c>
      <c r="AE5371">
        <f>SUM(X5371:AC5371)+SUM(Y5371:AA5371)+Y5371*4</f>
        <v>68700</v>
      </c>
    </row>
    <row r="5372" spans="1:31" x14ac:dyDescent="0.2">
      <c r="A5372" s="1">
        <v>45893</v>
      </c>
      <c r="B5372" s="2">
        <v>0.57560185185185186</v>
      </c>
      <c r="C5372" s="11">
        <v>211556177</v>
      </c>
      <c r="D5372" s="12">
        <v>0.33289999999999997</v>
      </c>
      <c r="E5372" s="4">
        <v>1.1783699999999999</v>
      </c>
      <c r="F5372" s="4">
        <v>1.0900000000000001</v>
      </c>
      <c r="G5372" s="12">
        <v>-0.65769999999999995</v>
      </c>
      <c r="H5372" s="12">
        <v>-0.14879999999999999</v>
      </c>
      <c r="I5372" s="4">
        <v>-1.8080000000000001</v>
      </c>
      <c r="J5372" s="29">
        <v>58</v>
      </c>
      <c r="K5372">
        <v>64</v>
      </c>
      <c r="L5372" s="6">
        <v>120</v>
      </c>
      <c r="M5372" s="27">
        <v>0.435</v>
      </c>
      <c r="N5372" s="6">
        <v>1.35</v>
      </c>
      <c r="O5372" s="6">
        <v>1.4</v>
      </c>
      <c r="P5372" s="6">
        <v>-0.57999999999999996</v>
      </c>
      <c r="Q5372" s="6">
        <v>-0.12</v>
      </c>
      <c r="R5372" s="31">
        <v>4.4999999999999998E-2</v>
      </c>
      <c r="S5372" s="6">
        <v>0.13500000000000001</v>
      </c>
      <c r="T5372" s="6">
        <v>0.12</v>
      </c>
      <c r="U5372" s="6">
        <v>7.0000000000000007E-2</v>
      </c>
      <c r="V5372" s="6">
        <v>1.6E-2</v>
      </c>
      <c r="X5372">
        <f>MROUND(RANK(C5372,C$14:C$10000),$X$2)</f>
        <v>5300</v>
      </c>
      <c r="Y5372">
        <f>MROUND(RANK(D5372,D$14:D$10000),$X$2)</f>
        <v>5300</v>
      </c>
      <c r="Z5372">
        <f>MROUND(RANK(E5372,E$14:E$10000),$X$2)</f>
        <v>5300</v>
      </c>
      <c r="AA5372">
        <f>MROUND(RANK(F5372,F$14:F$10000),$X$2)</f>
        <v>5300</v>
      </c>
      <c r="AB5372">
        <f>MROUND(RANK(G5372,G$14:G$10000),$X$2)</f>
        <v>5100</v>
      </c>
      <c r="AC5372">
        <f>MROUND(RANK(H5372,H$14:H$10000),$X$2)</f>
        <v>5350</v>
      </c>
      <c r="AD5372">
        <f>MROUND(RANK(I5372,I$14:I$10000),$X$2)</f>
        <v>5250</v>
      </c>
      <c r="AE5372">
        <f>SUM(X5372:AC5372)+SUM(Y5372:AA5372)+Y5372*4</f>
        <v>68750</v>
      </c>
    </row>
    <row r="5373" spans="1:31" x14ac:dyDescent="0.2">
      <c r="A5373" s="1">
        <v>45893</v>
      </c>
      <c r="B5373" s="2">
        <v>0.98635416666666664</v>
      </c>
      <c r="C5373" s="11">
        <v>176149431</v>
      </c>
      <c r="D5373" s="12">
        <v>0.32590000000000002</v>
      </c>
      <c r="E5373" s="4">
        <v>1.1273299999999999</v>
      </c>
      <c r="F5373" s="4">
        <v>1.0349999999999999</v>
      </c>
      <c r="G5373" s="12">
        <v>-0.62180000000000002</v>
      </c>
      <c r="H5373" s="12">
        <v>-0.1421</v>
      </c>
      <c r="I5373" s="4">
        <v>-2.6179999999999999</v>
      </c>
      <c r="J5373" s="29">
        <v>73</v>
      </c>
      <c r="K5373">
        <v>83</v>
      </c>
      <c r="L5373" s="6">
        <v>172</v>
      </c>
      <c r="M5373" s="27">
        <v>0.44500000000000001</v>
      </c>
      <c r="N5373" s="6">
        <v>1.45</v>
      </c>
      <c r="O5373" s="6">
        <v>1.4</v>
      </c>
      <c r="P5373" s="6">
        <v>-0.56000000000000005</v>
      </c>
      <c r="Q5373" s="6">
        <v>-0.12</v>
      </c>
      <c r="R5373" s="31">
        <v>0.02</v>
      </c>
      <c r="S5373" s="6">
        <v>0.18</v>
      </c>
      <c r="T5373" s="6">
        <v>0.14000000000000001</v>
      </c>
      <c r="U5373" s="6">
        <v>0.06</v>
      </c>
      <c r="V5373" s="6">
        <v>1.2999999999999999E-2</v>
      </c>
      <c r="X5373">
        <f>MROUND(RANK(C5373,C$14:C$10000),$X$2)</f>
        <v>5350</v>
      </c>
      <c r="Y5373">
        <f>MROUND(RANK(D5373,D$14:D$10000),$X$2)</f>
        <v>5350</v>
      </c>
      <c r="Z5373">
        <f>MROUND(RANK(E5373,E$14:E$10000),$X$2)</f>
        <v>5350</v>
      </c>
      <c r="AA5373">
        <f>MROUND(RANK(F5373,F$14:F$10000),$X$2)</f>
        <v>5350</v>
      </c>
      <c r="AB5373">
        <f>MROUND(RANK(G5373,G$14:G$10000),$X$2)</f>
        <v>4600</v>
      </c>
      <c r="AC5373">
        <f>MROUND(RANK(H5373,H$14:H$10000),$X$2)</f>
        <v>5300</v>
      </c>
      <c r="AD5373">
        <f>MROUND(RANK(I5373,I$14:I$10000),$X$2)</f>
        <v>5350</v>
      </c>
      <c r="AE5373">
        <f>SUM(X5373:AC5373)+SUM(Y5373:AA5373)+Y5373*4</f>
        <v>68750</v>
      </c>
    </row>
    <row r="5374" spans="1:31" x14ac:dyDescent="0.2">
      <c r="A5374" s="1">
        <v>45896</v>
      </c>
      <c r="B5374" s="2">
        <v>0.99217592592592596</v>
      </c>
      <c r="C5374" s="11">
        <v>66258321</v>
      </c>
      <c r="D5374" s="12">
        <v>0.28899999999999998</v>
      </c>
      <c r="E5374" s="4">
        <v>1.0867</v>
      </c>
      <c r="F5374" s="4">
        <v>0.96099999999999997</v>
      </c>
      <c r="G5374" s="12">
        <v>-0.59309999999999996</v>
      </c>
      <c r="H5374" s="12">
        <v>-0.15060000000000001</v>
      </c>
      <c r="I5374" s="4">
        <v>-5.7110000000000003</v>
      </c>
      <c r="J5374" s="29">
        <v>27</v>
      </c>
      <c r="K5374">
        <v>68</v>
      </c>
      <c r="L5374" s="6">
        <v>249</v>
      </c>
      <c r="M5374" s="27">
        <v>0.44500000000000001</v>
      </c>
      <c r="N5374" s="6">
        <v>1.35</v>
      </c>
      <c r="O5374" s="6">
        <v>1.3</v>
      </c>
      <c r="P5374" s="6">
        <v>-0.54</v>
      </c>
      <c r="Q5374" s="6">
        <v>-0.105</v>
      </c>
      <c r="R5374" s="31">
        <v>6.6666666666666602E-3</v>
      </c>
      <c r="S5374" s="6">
        <v>0.2</v>
      </c>
      <c r="T5374" s="6">
        <v>0.12</v>
      </c>
      <c r="U5374" s="6">
        <v>0.22500000000000001</v>
      </c>
      <c r="V5374" s="6">
        <v>5.8499999999999899E-2</v>
      </c>
      <c r="X5374">
        <f>MROUND(RANK(C5374,C$14:C$10000),$X$2)</f>
        <v>5400</v>
      </c>
      <c r="Y5374">
        <f>MROUND(RANK(D5374,D$14:D$10000),$X$2)</f>
        <v>5400</v>
      </c>
      <c r="Z5374">
        <f>MROUND(RANK(E5374,E$14:E$10000),$X$2)</f>
        <v>5400</v>
      </c>
      <c r="AA5374">
        <f>MROUND(RANK(F5374,F$14:F$10000),$X$2)</f>
        <v>5400</v>
      </c>
      <c r="AB5374">
        <f>MROUND(RANK(G5374,G$14:G$10000),$X$2)</f>
        <v>3950</v>
      </c>
      <c r="AC5374">
        <f>MROUND(RANK(H5374,H$14:H$10000),$X$2)</f>
        <v>5400</v>
      </c>
      <c r="AD5374">
        <f>MROUND(RANK(I5374,I$14:I$10000),$X$2)</f>
        <v>5400</v>
      </c>
      <c r="AE5374">
        <f>SUM(X5374:AC5374)+SUM(Y5374:AA5374)+Y5374*4</f>
        <v>68750</v>
      </c>
    </row>
    <row r="5375" spans="1:31" x14ac:dyDescent="0.2">
      <c r="A5375" s="1">
        <v>45893</v>
      </c>
      <c r="B5375" s="2">
        <v>0.62921296296296292</v>
      </c>
      <c r="C5375" s="11">
        <v>178342668</v>
      </c>
      <c r="D5375" s="12">
        <v>0.32640000000000002</v>
      </c>
      <c r="E5375" s="4">
        <v>1.1432</v>
      </c>
      <c r="F5375" s="4">
        <v>1.056</v>
      </c>
      <c r="G5375" s="12">
        <v>-0.62180000000000002</v>
      </c>
      <c r="H5375" s="12">
        <v>-0.14680000000000001</v>
      </c>
      <c r="I5375" s="4">
        <v>-2.637</v>
      </c>
      <c r="J5375" s="29">
        <v>72</v>
      </c>
      <c r="K5375">
        <v>107</v>
      </c>
      <c r="L5375">
        <v>169</v>
      </c>
      <c r="M5375" s="29">
        <v>0.44500000000000001</v>
      </c>
      <c r="N5375">
        <v>1.45</v>
      </c>
      <c r="O5375">
        <v>1.4</v>
      </c>
      <c r="P5375">
        <v>-0.56000000000000005</v>
      </c>
      <c r="Q5375">
        <v>-0.12</v>
      </c>
      <c r="R5375" s="33">
        <v>0.02</v>
      </c>
      <c r="S5375">
        <v>0.18</v>
      </c>
      <c r="T5375">
        <v>0.14000000000000001</v>
      </c>
      <c r="U5375">
        <v>0.06</v>
      </c>
      <c r="V5375">
        <v>1.2999999999999999E-2</v>
      </c>
      <c r="X5375">
        <f>MROUND(RANK(C5375,C$14:C$10000),$X$2)</f>
        <v>5350</v>
      </c>
      <c r="Y5375">
        <f>MROUND(RANK(D5375,D$14:D$10000),$X$2)</f>
        <v>5350</v>
      </c>
      <c r="Z5375">
        <f>MROUND(RANK(E5375,E$14:E$10000),$X$2)</f>
        <v>5350</v>
      </c>
      <c r="AA5375">
        <f>MROUND(RANK(F5375,F$14:F$10000),$X$2)</f>
        <v>5350</v>
      </c>
      <c r="AB5375">
        <f>MROUND(RANK(G5375,G$14:G$10000),$X$2)</f>
        <v>4600</v>
      </c>
      <c r="AC5375">
        <f>MROUND(RANK(H5375,H$14:H$10000),$X$2)</f>
        <v>5350</v>
      </c>
      <c r="AD5375">
        <f>MROUND(RANK(I5375,I$14:I$10000),$X$2)</f>
        <v>5400</v>
      </c>
      <c r="AE5375">
        <f>SUM(X5375:AC5375)+SUM(Y5375:AA5375)+Y5375*4</f>
        <v>68800</v>
      </c>
    </row>
    <row r="5376" spans="1:31" x14ac:dyDescent="0.2">
      <c r="A5376" s="1">
        <v>45894</v>
      </c>
      <c r="B5376" s="2">
        <v>0.58554398148148146</v>
      </c>
      <c r="C5376" s="11">
        <v>163152982</v>
      </c>
      <c r="D5376" s="12">
        <v>0.32300000000000001</v>
      </c>
      <c r="E5376" s="4">
        <v>1.12398</v>
      </c>
      <c r="F5376" s="4">
        <v>1.0389999999999999</v>
      </c>
      <c r="G5376" s="12">
        <v>-0.62180000000000002</v>
      </c>
      <c r="H5376" s="12">
        <v>-0.14910000000000001</v>
      </c>
      <c r="I5376" s="4">
        <v>-2.7080000000000002</v>
      </c>
      <c r="J5376" s="29">
        <v>70</v>
      </c>
      <c r="K5376">
        <v>87</v>
      </c>
      <c r="L5376" s="6">
        <v>180</v>
      </c>
      <c r="M5376" s="27">
        <v>0.435</v>
      </c>
      <c r="N5376" s="6">
        <v>1.45</v>
      </c>
      <c r="O5376" s="6">
        <v>1.3</v>
      </c>
      <c r="P5376" s="6">
        <v>-0.56000000000000005</v>
      </c>
      <c r="Q5376" s="6">
        <v>-0.105</v>
      </c>
      <c r="R5376" s="31">
        <v>0.02</v>
      </c>
      <c r="S5376" s="6">
        <v>0.13500000000000001</v>
      </c>
      <c r="T5376" s="6">
        <v>0.12</v>
      </c>
      <c r="U5376" s="6">
        <v>0.06</v>
      </c>
      <c r="V5376" s="6">
        <v>1.9E-2</v>
      </c>
      <c r="X5376">
        <f>MROUND(RANK(C5376,C$14:C$10000),$X$2)</f>
        <v>5350</v>
      </c>
      <c r="Y5376">
        <f>MROUND(RANK(D5376,D$14:D$10000),$X$2)</f>
        <v>5350</v>
      </c>
      <c r="Z5376">
        <f>MROUND(RANK(E5376,E$14:E$10000),$X$2)</f>
        <v>5350</v>
      </c>
      <c r="AA5376">
        <f>MROUND(RANK(F5376,F$14:F$10000),$X$2)</f>
        <v>5350</v>
      </c>
      <c r="AB5376">
        <f>MROUND(RANK(G5376,G$14:G$10000),$X$2)</f>
        <v>4600</v>
      </c>
      <c r="AC5376">
        <f>MROUND(RANK(H5376,H$14:H$10000),$X$2)</f>
        <v>5350</v>
      </c>
      <c r="AD5376">
        <f>MROUND(RANK(I5376,I$14:I$10000),$X$2)</f>
        <v>5400</v>
      </c>
      <c r="AE5376">
        <f>SUM(X5376:AC5376)+SUM(Y5376:AA5376)+Y5376*4</f>
        <v>68800</v>
      </c>
    </row>
    <row r="5377" spans="1:31" x14ac:dyDescent="0.2">
      <c r="A5377" s="1">
        <v>45895</v>
      </c>
      <c r="B5377" s="2">
        <v>2.4108796296296295E-2</v>
      </c>
      <c r="C5377" s="11">
        <v>159723994</v>
      </c>
      <c r="D5377" s="12">
        <v>0.3221</v>
      </c>
      <c r="E5377" s="4">
        <v>1.1128800000000001</v>
      </c>
      <c r="F5377" s="4">
        <v>1.024</v>
      </c>
      <c r="G5377" s="12">
        <v>-0.62180000000000002</v>
      </c>
      <c r="H5377" s="12">
        <v>-0.14749999999999999</v>
      </c>
      <c r="I5377" s="4">
        <v>-4.4260000000000002</v>
      </c>
      <c r="J5377" s="29">
        <v>58</v>
      </c>
      <c r="K5377">
        <v>70</v>
      </c>
      <c r="L5377" s="6">
        <v>188</v>
      </c>
      <c r="M5377" s="27">
        <v>0.42499999999999999</v>
      </c>
      <c r="N5377" s="6">
        <v>1.45</v>
      </c>
      <c r="O5377" s="6">
        <v>1.45</v>
      </c>
      <c r="P5377" s="6">
        <v>-0.57999999999999996</v>
      </c>
      <c r="Q5377" s="6">
        <v>-0.11</v>
      </c>
      <c r="R5377" s="31">
        <v>6.6666666666666602E-3</v>
      </c>
      <c r="S5377" s="6">
        <v>0.13500000000000001</v>
      </c>
      <c r="T5377" s="6">
        <v>0.12</v>
      </c>
      <c r="U5377" s="6">
        <v>0.315</v>
      </c>
      <c r="V5377" s="6">
        <v>7.1999999999999995E-2</v>
      </c>
      <c r="X5377">
        <f>MROUND(RANK(C5377,C$14:C$10000),$X$2)</f>
        <v>5350</v>
      </c>
      <c r="Y5377">
        <f>MROUND(RANK(D5377,D$14:D$10000),$X$2)</f>
        <v>5350</v>
      </c>
      <c r="Z5377">
        <f>MROUND(RANK(E5377,E$14:E$10000),$X$2)</f>
        <v>5350</v>
      </c>
      <c r="AA5377">
        <f>MROUND(RANK(F5377,F$14:F$10000),$X$2)</f>
        <v>5350</v>
      </c>
      <c r="AB5377">
        <f>MROUND(RANK(G5377,G$14:G$10000),$X$2)</f>
        <v>4600</v>
      </c>
      <c r="AC5377">
        <f>MROUND(RANK(H5377,H$14:H$10000),$X$2)</f>
        <v>5350</v>
      </c>
      <c r="AD5377">
        <f>MROUND(RANK(I5377,I$14:I$10000),$X$2)</f>
        <v>5400</v>
      </c>
      <c r="AE5377">
        <f>SUM(X5377:AC5377)+SUM(Y5377:AA5377)+Y5377*4</f>
        <v>68800</v>
      </c>
    </row>
    <row r="5378" spans="1:31" x14ac:dyDescent="0.2">
      <c r="A5378" s="1">
        <v>45895</v>
      </c>
      <c r="B5378" s="2">
        <v>0.89806712962962965</v>
      </c>
      <c r="C5378" s="11">
        <v>170680448</v>
      </c>
      <c r="D5378" s="12">
        <v>0.32469999999999999</v>
      </c>
      <c r="E5378" s="4">
        <v>1.1291599999999999</v>
      </c>
      <c r="F5378" s="4">
        <v>1.022</v>
      </c>
      <c r="G5378" s="12">
        <v>-0.62180000000000002</v>
      </c>
      <c r="H5378" s="12">
        <v>-0.13950000000000001</v>
      </c>
      <c r="I5378" s="4">
        <v>-2.1560000000000001</v>
      </c>
      <c r="J5378" s="29">
        <v>52</v>
      </c>
      <c r="K5378">
        <v>73</v>
      </c>
      <c r="L5378">
        <v>197</v>
      </c>
      <c r="M5378" s="29">
        <v>0.42499999999999999</v>
      </c>
      <c r="N5378">
        <v>1.35</v>
      </c>
      <c r="O5378">
        <v>1.3</v>
      </c>
      <c r="P5378">
        <v>-0.56000000000000005</v>
      </c>
      <c r="Q5378">
        <v>-0.105</v>
      </c>
      <c r="R5378" s="33">
        <v>0.06</v>
      </c>
      <c r="S5378">
        <v>0.15</v>
      </c>
      <c r="T5378">
        <v>0.04</v>
      </c>
      <c r="U5378">
        <v>0.315</v>
      </c>
      <c r="V5378">
        <v>7.1999999999999995E-2</v>
      </c>
      <c r="X5378">
        <f>MROUND(RANK(C5378,C$14:C$10000),$X$2)</f>
        <v>5350</v>
      </c>
      <c r="Y5378">
        <f>MROUND(RANK(D5378,D$14:D$10000),$X$2)</f>
        <v>5350</v>
      </c>
      <c r="Z5378">
        <f>MROUND(RANK(E5378,E$14:E$10000),$X$2)</f>
        <v>5350</v>
      </c>
      <c r="AA5378">
        <f>MROUND(RANK(F5378,F$14:F$10000),$X$2)</f>
        <v>5400</v>
      </c>
      <c r="AB5378">
        <f>MROUND(RANK(G5378,G$14:G$10000),$X$2)</f>
        <v>4600</v>
      </c>
      <c r="AC5378">
        <f>MROUND(RANK(H5378,H$14:H$10000),$X$2)</f>
        <v>5250</v>
      </c>
      <c r="AD5378">
        <f>MROUND(RANK(I5378,I$14:I$10000),$X$2)</f>
        <v>5300</v>
      </c>
      <c r="AE5378">
        <f>SUM(X5378:AC5378)+SUM(Y5378:AA5378)+Y5378*4</f>
        <v>68800</v>
      </c>
    </row>
    <row r="5379" spans="1:31" x14ac:dyDescent="0.2">
      <c r="A5379" s="1">
        <v>45894</v>
      </c>
      <c r="B5379" s="2">
        <v>0.99869212962962961</v>
      </c>
      <c r="C5379" s="11">
        <v>185198359</v>
      </c>
      <c r="D5379" s="12">
        <v>0.32779999999999998</v>
      </c>
      <c r="E5379" s="4">
        <v>1.1592199999999999</v>
      </c>
      <c r="F5379" s="4">
        <v>1.0580000000000001</v>
      </c>
      <c r="G5379" s="12">
        <v>-0.66520000000000001</v>
      </c>
      <c r="H5379" s="12">
        <v>-0.13150000000000001</v>
      </c>
      <c r="I5379" s="4">
        <v>-1.294</v>
      </c>
      <c r="J5379" s="29">
        <v>44</v>
      </c>
      <c r="K5379">
        <v>124</v>
      </c>
      <c r="L5379">
        <v>211</v>
      </c>
      <c r="M5379" s="29">
        <v>0.435</v>
      </c>
      <c r="N5379">
        <v>1.45</v>
      </c>
      <c r="O5379">
        <v>1.35</v>
      </c>
      <c r="P5379">
        <v>-0.56000000000000005</v>
      </c>
      <c r="Q5379">
        <v>-0.105</v>
      </c>
      <c r="R5379" s="33">
        <v>0.06</v>
      </c>
      <c r="S5379">
        <v>0.13500000000000001</v>
      </c>
      <c r="T5379">
        <v>0.16</v>
      </c>
      <c r="U5379">
        <v>0.315</v>
      </c>
      <c r="V5379">
        <v>7.1999999999999995E-2</v>
      </c>
      <c r="X5379">
        <f>MROUND(RANK(C5379,C$14:C$10000),$X$2)</f>
        <v>5350</v>
      </c>
      <c r="Y5379">
        <f>MROUND(RANK(D5379,D$14:D$10000),$X$2)</f>
        <v>5350</v>
      </c>
      <c r="Z5379">
        <f>MROUND(RANK(E5379,E$14:E$10000),$X$2)</f>
        <v>5300</v>
      </c>
      <c r="AA5379">
        <f>MROUND(RANK(F5379,F$14:F$10000),$X$2)</f>
        <v>5350</v>
      </c>
      <c r="AB5379">
        <f>MROUND(RANK(G5379,G$14:G$10000),$X$2)</f>
        <v>5150</v>
      </c>
      <c r="AC5379">
        <f>MROUND(RANK(H5379,H$14:H$10000),$X$2)</f>
        <v>4950</v>
      </c>
      <c r="AD5379">
        <f>MROUND(RANK(I5379,I$14:I$10000),$X$2)</f>
        <v>5100</v>
      </c>
      <c r="AE5379">
        <f>SUM(X5379:AC5379)+SUM(Y5379:AA5379)+Y5379*4</f>
        <v>68850</v>
      </c>
    </row>
    <row r="5380" spans="1:31" x14ac:dyDescent="0.2">
      <c r="A5380" s="1">
        <v>45895</v>
      </c>
      <c r="B5380" s="2">
        <v>9.4907407407407408E-4</v>
      </c>
      <c r="C5380" s="11">
        <v>167909083</v>
      </c>
      <c r="D5380" s="12">
        <v>0.3241</v>
      </c>
      <c r="E5380" s="4">
        <v>1.11246</v>
      </c>
      <c r="F5380" s="4">
        <v>1.024</v>
      </c>
      <c r="G5380" s="12">
        <v>-0.62180000000000002</v>
      </c>
      <c r="H5380" s="12">
        <v>-0.15129999999999999</v>
      </c>
      <c r="I5380" s="4">
        <v>-1.7709999999999999</v>
      </c>
      <c r="J5380" s="29">
        <v>70</v>
      </c>
      <c r="K5380">
        <v>71</v>
      </c>
      <c r="L5380" s="6">
        <v>184</v>
      </c>
      <c r="M5380" s="27">
        <v>0.44500000000000001</v>
      </c>
      <c r="N5380" s="6">
        <v>1.35</v>
      </c>
      <c r="O5380" s="6">
        <v>1.35</v>
      </c>
      <c r="P5380" s="6">
        <v>-0.57999999999999996</v>
      </c>
      <c r="Q5380" s="6">
        <v>-0.125</v>
      </c>
      <c r="R5380" s="31">
        <v>0.03</v>
      </c>
      <c r="S5380" s="6">
        <v>0.15</v>
      </c>
      <c r="T5380" s="6">
        <v>0.12</v>
      </c>
      <c r="U5380" s="6">
        <v>0.27</v>
      </c>
      <c r="V5380" s="6">
        <v>7.1999999999999995E-2</v>
      </c>
      <c r="X5380">
        <f>MROUND(RANK(C5380,C$14:C$10000),$X$2)</f>
        <v>5350</v>
      </c>
      <c r="Y5380">
        <f>MROUND(RANK(D5380,D$14:D$10000),$X$2)</f>
        <v>5350</v>
      </c>
      <c r="Z5380">
        <f>MROUND(RANK(E5380,E$14:E$10000),$X$2)</f>
        <v>5350</v>
      </c>
      <c r="AA5380">
        <f>MROUND(RANK(F5380,F$14:F$10000),$X$2)</f>
        <v>5350</v>
      </c>
      <c r="AB5380">
        <f>MROUND(RANK(G5380,G$14:G$10000),$X$2)</f>
        <v>4600</v>
      </c>
      <c r="AC5380">
        <f>MROUND(RANK(H5380,H$14:H$10000),$X$2)</f>
        <v>5400</v>
      </c>
      <c r="AD5380">
        <f>MROUND(RANK(I5380,I$14:I$10000),$X$2)</f>
        <v>5250</v>
      </c>
      <c r="AE5380">
        <f>SUM(X5380:AC5380)+SUM(Y5380:AA5380)+Y5380*4</f>
        <v>68850</v>
      </c>
    </row>
    <row r="5381" spans="1:31" x14ac:dyDescent="0.2">
      <c r="A5381" s="1">
        <v>45892</v>
      </c>
      <c r="B5381" s="2">
        <v>0.9523611111111111</v>
      </c>
      <c r="C5381" s="11">
        <v>205839107</v>
      </c>
      <c r="D5381" s="12">
        <v>0.33189999999999997</v>
      </c>
      <c r="E5381" s="4">
        <v>1.15561</v>
      </c>
      <c r="F5381" s="4">
        <v>1.0649999999999999</v>
      </c>
      <c r="G5381" s="12">
        <v>-0.62419999999999998</v>
      </c>
      <c r="H5381" s="12">
        <v>-0.1439</v>
      </c>
      <c r="I5381" s="4">
        <v>-1.724</v>
      </c>
      <c r="J5381" s="29">
        <v>67</v>
      </c>
      <c r="K5381">
        <v>125</v>
      </c>
      <c r="L5381">
        <v>139</v>
      </c>
      <c r="M5381" s="29">
        <v>0.42499999999999999</v>
      </c>
      <c r="N5381">
        <v>1.45</v>
      </c>
      <c r="O5381">
        <v>1.3</v>
      </c>
      <c r="P5381">
        <v>-0.57999999999999996</v>
      </c>
      <c r="Q5381">
        <v>-0.105</v>
      </c>
      <c r="R5381" s="33">
        <v>0.05</v>
      </c>
      <c r="S5381">
        <v>0.18</v>
      </c>
      <c r="T5381">
        <v>0.12</v>
      </c>
      <c r="U5381">
        <v>0.06</v>
      </c>
      <c r="V5381">
        <v>1.6E-2</v>
      </c>
      <c r="X5381">
        <f>MROUND(RANK(C5381,C$14:C$10000),$X$2)</f>
        <v>5350</v>
      </c>
      <c r="Y5381">
        <f>MROUND(RANK(D5381,D$14:D$10000),$X$2)</f>
        <v>5350</v>
      </c>
      <c r="Z5381">
        <f>MROUND(RANK(E5381,E$14:E$10000),$X$2)</f>
        <v>5350</v>
      </c>
      <c r="AA5381">
        <f>MROUND(RANK(F5381,F$14:F$10000),$X$2)</f>
        <v>5350</v>
      </c>
      <c r="AB5381">
        <f>MROUND(RANK(G5381,G$14:G$10000),$X$2)</f>
        <v>4700</v>
      </c>
      <c r="AC5381">
        <f>MROUND(RANK(H5381,H$14:H$10000),$X$2)</f>
        <v>5350</v>
      </c>
      <c r="AD5381">
        <f>MROUND(RANK(I5381,I$14:I$10000),$X$2)</f>
        <v>5250</v>
      </c>
      <c r="AE5381">
        <f>SUM(X5381:AC5381)+SUM(Y5381:AA5381)+Y5381*4</f>
        <v>68900</v>
      </c>
    </row>
    <row r="5382" spans="1:31" x14ac:dyDescent="0.2">
      <c r="A5382" s="1">
        <v>45894</v>
      </c>
      <c r="B5382" s="2">
        <v>0.94833333333333336</v>
      </c>
      <c r="C5382" s="11">
        <v>237153156</v>
      </c>
      <c r="D5382" s="12">
        <v>0.33729999999999999</v>
      </c>
      <c r="E5382" s="4">
        <v>1.14144</v>
      </c>
      <c r="F5382" s="4">
        <v>1.0820000000000001</v>
      </c>
      <c r="G5382" s="12">
        <v>-0.69140000000000001</v>
      </c>
      <c r="H5382" s="12">
        <v>-0.1386</v>
      </c>
      <c r="I5382" s="4">
        <v>-1.657</v>
      </c>
      <c r="J5382" s="29">
        <v>111</v>
      </c>
      <c r="K5382">
        <v>235</v>
      </c>
      <c r="L5382">
        <v>267</v>
      </c>
      <c r="M5382" s="29">
        <v>0.435</v>
      </c>
      <c r="N5382">
        <v>1.45</v>
      </c>
      <c r="O5382">
        <v>1.3</v>
      </c>
      <c r="P5382">
        <v>-0.56000000000000005</v>
      </c>
      <c r="Q5382">
        <v>-0.125</v>
      </c>
      <c r="R5382" s="33">
        <v>0.03</v>
      </c>
      <c r="S5382">
        <v>0.16500000000000001</v>
      </c>
      <c r="T5382">
        <v>0.14000000000000001</v>
      </c>
      <c r="U5382">
        <v>0.125</v>
      </c>
      <c r="V5382">
        <v>2.5000000000000001E-2</v>
      </c>
      <c r="X5382">
        <f>MROUND(RANK(C5382,C$14:C$10000),$X$2)</f>
        <v>5300</v>
      </c>
      <c r="Y5382">
        <f>MROUND(RANK(D5382,D$14:D$10000),$X$2)</f>
        <v>5300</v>
      </c>
      <c r="Z5382">
        <f>MROUND(RANK(E5382,E$14:E$10000),$X$2)</f>
        <v>5350</v>
      </c>
      <c r="AA5382">
        <f>MROUND(RANK(F5382,F$14:F$10000),$X$2)</f>
        <v>5300</v>
      </c>
      <c r="AB5382">
        <f>MROUND(RANK(G5382,G$14:G$10000),$X$2)</f>
        <v>5300</v>
      </c>
      <c r="AC5382">
        <f>MROUND(RANK(H5382,H$14:H$10000),$X$2)</f>
        <v>5250</v>
      </c>
      <c r="AD5382">
        <f>MROUND(RANK(I5382,I$14:I$10000),$X$2)</f>
        <v>5200</v>
      </c>
      <c r="AE5382">
        <f>SUM(X5382:AC5382)+SUM(Y5382:AA5382)+Y5382*4</f>
        <v>68950</v>
      </c>
    </row>
    <row r="5383" spans="1:31" x14ac:dyDescent="0.2">
      <c r="A5383" s="1">
        <v>45894</v>
      </c>
      <c r="B5383" s="2">
        <v>0.54543981481481485</v>
      </c>
      <c r="C5383" s="11">
        <v>188352926</v>
      </c>
      <c r="D5383" s="12">
        <v>0.32840000000000003</v>
      </c>
      <c r="E5383" s="4">
        <v>1.1454200000000001</v>
      </c>
      <c r="F5383" s="4">
        <v>1.052</v>
      </c>
      <c r="G5383" s="12">
        <v>-0.62909999999999999</v>
      </c>
      <c r="H5383" s="12">
        <v>-0.15240000000000001</v>
      </c>
      <c r="I5383" s="4">
        <v>-2.371</v>
      </c>
      <c r="J5383" s="29">
        <v>72</v>
      </c>
      <c r="K5383">
        <v>85</v>
      </c>
      <c r="L5383" s="6">
        <v>181</v>
      </c>
      <c r="M5383" s="27">
        <v>0.42499999999999999</v>
      </c>
      <c r="N5383" s="6">
        <v>1.45</v>
      </c>
      <c r="O5383" s="6">
        <v>1.4</v>
      </c>
      <c r="P5383" s="6">
        <v>-0.54</v>
      </c>
      <c r="Q5383" s="6">
        <v>-0.11</v>
      </c>
      <c r="R5383" s="31">
        <v>0.06</v>
      </c>
      <c r="S5383" s="6">
        <v>0.15</v>
      </c>
      <c r="T5383" s="6">
        <v>0.14000000000000001</v>
      </c>
      <c r="U5383" s="6">
        <v>0.06</v>
      </c>
      <c r="V5383" s="6">
        <v>0.01</v>
      </c>
      <c r="X5383">
        <f>MROUND(RANK(C5383,C$14:C$10000),$X$2)</f>
        <v>5350</v>
      </c>
      <c r="Y5383">
        <f>MROUND(RANK(D5383,D$14:D$10000),$X$2)</f>
        <v>5350</v>
      </c>
      <c r="Z5383">
        <f>MROUND(RANK(E5383,E$14:E$10000),$X$2)</f>
        <v>5350</v>
      </c>
      <c r="AA5383">
        <f>MROUND(RANK(F5383,F$14:F$10000),$X$2)</f>
        <v>5350</v>
      </c>
      <c r="AB5383">
        <f>MROUND(RANK(G5383,G$14:G$10000),$X$2)</f>
        <v>4750</v>
      </c>
      <c r="AC5383">
        <f>MROUND(RANK(H5383,H$14:H$10000),$X$2)</f>
        <v>5400</v>
      </c>
      <c r="AD5383">
        <f>MROUND(RANK(I5383,I$14:I$10000),$X$2)</f>
        <v>5350</v>
      </c>
      <c r="AE5383">
        <f>SUM(X5383:AC5383)+SUM(Y5383:AA5383)+Y5383*4</f>
        <v>69000</v>
      </c>
    </row>
    <row r="5384" spans="1:31" x14ac:dyDescent="0.2">
      <c r="A5384" s="1">
        <v>45893</v>
      </c>
      <c r="B5384" s="2">
        <v>0.6712731481481482</v>
      </c>
      <c r="C5384" s="11">
        <v>180513373</v>
      </c>
      <c r="D5384" s="12">
        <v>0.32679999999999998</v>
      </c>
      <c r="E5384" s="4">
        <v>1.13931</v>
      </c>
      <c r="F5384" s="4">
        <v>1.0509999999999999</v>
      </c>
      <c r="G5384" s="12">
        <v>-0.62960000000000005</v>
      </c>
      <c r="H5384" s="12">
        <v>-0.1502</v>
      </c>
      <c r="I5384" s="4">
        <v>-2.7210000000000001</v>
      </c>
      <c r="J5384" s="29">
        <v>74</v>
      </c>
      <c r="K5384">
        <v>89</v>
      </c>
      <c r="L5384" s="6">
        <v>187</v>
      </c>
      <c r="M5384" s="27">
        <v>0.44500000000000001</v>
      </c>
      <c r="N5384" s="6">
        <v>1.45</v>
      </c>
      <c r="O5384" s="6">
        <v>1.4</v>
      </c>
      <c r="P5384" s="6">
        <v>-0.56000000000000005</v>
      </c>
      <c r="Q5384" s="6">
        <v>-0.12</v>
      </c>
      <c r="R5384" s="31">
        <v>0.02</v>
      </c>
      <c r="S5384" s="6">
        <v>0.18</v>
      </c>
      <c r="T5384" s="6">
        <v>0.14000000000000001</v>
      </c>
      <c r="U5384" s="6">
        <v>0.06</v>
      </c>
      <c r="V5384" s="6">
        <v>1.2999999999999999E-2</v>
      </c>
      <c r="X5384">
        <f>MROUND(RANK(C5384,C$14:C$10000),$X$2)</f>
        <v>5350</v>
      </c>
      <c r="Y5384">
        <f>MROUND(RANK(D5384,D$14:D$10000),$X$2)</f>
        <v>5350</v>
      </c>
      <c r="Z5384">
        <f>MROUND(RANK(E5384,E$14:E$10000),$X$2)</f>
        <v>5350</v>
      </c>
      <c r="AA5384">
        <f>MROUND(RANK(F5384,F$14:F$10000),$X$2)</f>
        <v>5350</v>
      </c>
      <c r="AB5384">
        <f>MROUND(RANK(G5384,G$14:G$10000),$X$2)</f>
        <v>4800</v>
      </c>
      <c r="AC5384">
        <f>MROUND(RANK(H5384,H$14:H$10000),$X$2)</f>
        <v>5400</v>
      </c>
      <c r="AD5384">
        <f>MROUND(RANK(I5384,I$14:I$10000),$X$2)</f>
        <v>5400</v>
      </c>
      <c r="AE5384">
        <f>SUM(X5384:AC5384)+SUM(Y5384:AA5384)+Y5384*4</f>
        <v>69050</v>
      </c>
    </row>
    <row r="5385" spans="1:31" x14ac:dyDescent="0.2">
      <c r="A5385" s="1">
        <v>45893</v>
      </c>
      <c r="B5385" s="2">
        <v>0.60521990740740739</v>
      </c>
      <c r="C5385" s="11">
        <v>162433241</v>
      </c>
      <c r="D5385" s="12">
        <v>0.32279999999999998</v>
      </c>
      <c r="E5385" s="4">
        <v>1.1362699999999999</v>
      </c>
      <c r="F5385" s="4">
        <v>1.0429999999999999</v>
      </c>
      <c r="G5385" s="12">
        <v>-0.65029999999999999</v>
      </c>
      <c r="H5385" s="12">
        <v>-0.14180000000000001</v>
      </c>
      <c r="I5385" s="4">
        <v>-2.7170000000000001</v>
      </c>
      <c r="J5385" s="29">
        <v>65</v>
      </c>
      <c r="K5385">
        <v>96</v>
      </c>
      <c r="L5385" s="6">
        <v>167</v>
      </c>
      <c r="M5385" s="27">
        <v>0.44500000000000001</v>
      </c>
      <c r="N5385" s="6">
        <v>1.45</v>
      </c>
      <c r="O5385" s="6">
        <v>1.4</v>
      </c>
      <c r="P5385" s="6">
        <v>-0.56000000000000005</v>
      </c>
      <c r="Q5385" s="6">
        <v>-0.12</v>
      </c>
      <c r="R5385" s="31">
        <v>0.02</v>
      </c>
      <c r="S5385" s="6">
        <v>0.18</v>
      </c>
      <c r="T5385" s="6">
        <v>0.14000000000000001</v>
      </c>
      <c r="U5385" s="6">
        <v>0.06</v>
      </c>
      <c r="V5385" s="6">
        <v>1.2999999999999999E-2</v>
      </c>
      <c r="X5385">
        <f>MROUND(RANK(C5385,C$14:C$10000),$X$2)</f>
        <v>5350</v>
      </c>
      <c r="Y5385">
        <f>MROUND(RANK(D5385,D$14:D$10000),$X$2)</f>
        <v>5350</v>
      </c>
      <c r="Z5385">
        <f>MROUND(RANK(E5385,E$14:E$10000),$X$2)</f>
        <v>5350</v>
      </c>
      <c r="AA5385">
        <f>MROUND(RANK(F5385,F$14:F$10000),$X$2)</f>
        <v>5350</v>
      </c>
      <c r="AB5385">
        <f>MROUND(RANK(G5385,G$14:G$10000),$X$2)</f>
        <v>5000</v>
      </c>
      <c r="AC5385">
        <f>MROUND(RANK(H5385,H$14:H$10000),$X$2)</f>
        <v>5300</v>
      </c>
      <c r="AD5385">
        <f>MROUND(RANK(I5385,I$14:I$10000),$X$2)</f>
        <v>5400</v>
      </c>
      <c r="AE5385">
        <f>SUM(X5385:AC5385)+SUM(Y5385:AA5385)+Y5385*4</f>
        <v>69150</v>
      </c>
    </row>
    <row r="5386" spans="1:31" x14ac:dyDescent="0.2">
      <c r="A5386" s="1">
        <v>45894</v>
      </c>
      <c r="B5386" s="2">
        <v>0.585474537037037</v>
      </c>
      <c r="C5386" s="11">
        <v>166685311</v>
      </c>
      <c r="D5386" s="12">
        <v>0.32379999999999998</v>
      </c>
      <c r="E5386" s="4">
        <v>1.1050800000000001</v>
      </c>
      <c r="F5386" s="4">
        <v>1.0229999999999999</v>
      </c>
      <c r="G5386" s="12">
        <v>-0.63360000000000005</v>
      </c>
      <c r="H5386" s="12">
        <v>-0.16159999999999999</v>
      </c>
      <c r="I5386" s="4">
        <v>-2.4329999999999998</v>
      </c>
      <c r="J5386" s="29">
        <v>71</v>
      </c>
      <c r="K5386">
        <v>124</v>
      </c>
      <c r="L5386" s="6">
        <v>186</v>
      </c>
      <c r="M5386" s="27">
        <v>0.45500000000000002</v>
      </c>
      <c r="N5386" s="6">
        <v>1.45</v>
      </c>
      <c r="O5386" s="6">
        <v>1.35</v>
      </c>
      <c r="P5386" s="6">
        <v>-0.56000000000000005</v>
      </c>
      <c r="Q5386" s="6">
        <v>-0.12</v>
      </c>
      <c r="R5386" s="31">
        <v>0.04</v>
      </c>
      <c r="S5386" s="6">
        <v>0.18</v>
      </c>
      <c r="T5386" s="6">
        <v>0.12</v>
      </c>
      <c r="U5386" s="6">
        <v>7.0000000000000007E-2</v>
      </c>
      <c r="V5386" s="6">
        <v>1.2999999999999999E-2</v>
      </c>
      <c r="X5386">
        <f>MROUND(RANK(C5386,C$14:C$10000),$X$2)</f>
        <v>5350</v>
      </c>
      <c r="Y5386">
        <f>MROUND(RANK(D5386,D$14:D$10000),$X$2)</f>
        <v>5350</v>
      </c>
      <c r="Z5386">
        <f>MROUND(RANK(E5386,E$14:E$10000),$X$2)</f>
        <v>5400</v>
      </c>
      <c r="AA5386">
        <f>MROUND(RANK(F5386,F$14:F$10000),$X$2)</f>
        <v>5350</v>
      </c>
      <c r="AB5386">
        <f>MROUND(RANK(G5386,G$14:G$10000),$X$2)</f>
        <v>4800</v>
      </c>
      <c r="AC5386">
        <f>MROUND(RANK(H5386,H$14:H$10000),$X$2)</f>
        <v>5400</v>
      </c>
      <c r="AD5386">
        <f>MROUND(RANK(I5386,I$14:I$10000),$X$2)</f>
        <v>5350</v>
      </c>
      <c r="AE5386">
        <f>SUM(X5386:AC5386)+SUM(Y5386:AA5386)+Y5386*4</f>
        <v>69150</v>
      </c>
    </row>
    <row r="5387" spans="1:31" x14ac:dyDescent="0.2">
      <c r="A5387" s="1">
        <v>45893</v>
      </c>
      <c r="B5387" s="2">
        <v>3.2141203703703707E-2</v>
      </c>
      <c r="C5387" s="11">
        <v>238873313</v>
      </c>
      <c r="D5387" s="12">
        <v>0.33760000000000001</v>
      </c>
      <c r="E5387" s="4">
        <v>1.1559699999999999</v>
      </c>
      <c r="F5387" s="4">
        <v>1.075</v>
      </c>
      <c r="G5387" s="12">
        <v>-0.7157</v>
      </c>
      <c r="H5387" s="12">
        <v>-0.15260000000000001</v>
      </c>
      <c r="I5387" s="4">
        <v>-2.2930000000000001</v>
      </c>
      <c r="J5387" s="29">
        <v>64</v>
      </c>
      <c r="K5387">
        <v>103</v>
      </c>
      <c r="L5387">
        <v>123</v>
      </c>
      <c r="M5387" s="29">
        <v>0.435</v>
      </c>
      <c r="N5387">
        <v>1.45</v>
      </c>
      <c r="O5387">
        <v>1.3</v>
      </c>
      <c r="P5387">
        <v>-0.54</v>
      </c>
      <c r="Q5387">
        <v>-0.125</v>
      </c>
      <c r="R5387" s="33">
        <v>0.06</v>
      </c>
      <c r="S5387">
        <v>0.15</v>
      </c>
      <c r="T5387">
        <v>0.14000000000000001</v>
      </c>
      <c r="U5387">
        <v>0.05</v>
      </c>
      <c r="V5387">
        <v>0.01</v>
      </c>
      <c r="X5387">
        <f>MROUND(RANK(C5387,C$14:C$10000),$X$2)</f>
        <v>5300</v>
      </c>
      <c r="Y5387">
        <f>MROUND(RANK(D5387,D$14:D$10000),$X$2)</f>
        <v>5300</v>
      </c>
      <c r="Z5387">
        <f>MROUND(RANK(E5387,E$14:E$10000),$X$2)</f>
        <v>5350</v>
      </c>
      <c r="AA5387">
        <f>MROUND(RANK(F5387,F$14:F$10000),$X$2)</f>
        <v>5300</v>
      </c>
      <c r="AB5387">
        <f>MROUND(RANK(G5387,G$14:G$10000),$X$2)</f>
        <v>5400</v>
      </c>
      <c r="AC5387">
        <f>MROUND(RANK(H5387,H$14:H$10000),$X$2)</f>
        <v>5400</v>
      </c>
      <c r="AD5387">
        <f>MROUND(RANK(I5387,I$14:I$10000),$X$2)</f>
        <v>5350</v>
      </c>
      <c r="AE5387">
        <f>SUM(X5387:AC5387)+SUM(Y5387:AA5387)+Y5387*4</f>
        <v>69200</v>
      </c>
    </row>
    <row r="5388" spans="1:31" x14ac:dyDescent="0.2">
      <c r="A5388" s="1">
        <v>45893</v>
      </c>
      <c r="B5388" s="2">
        <v>0.61905092592592592</v>
      </c>
      <c r="C5388" s="11">
        <v>177310224</v>
      </c>
      <c r="D5388" s="12">
        <v>0.3261</v>
      </c>
      <c r="E5388" s="4">
        <v>1.1216200000000001</v>
      </c>
      <c r="F5388" s="4">
        <v>1.0349999999999999</v>
      </c>
      <c r="G5388" s="12">
        <v>-0.65469999999999995</v>
      </c>
      <c r="H5388" s="12">
        <v>-0.1421</v>
      </c>
      <c r="I5388" s="4">
        <v>-2.7309999999999999</v>
      </c>
      <c r="J5388" s="29">
        <v>66</v>
      </c>
      <c r="K5388">
        <v>164</v>
      </c>
      <c r="L5388" s="6">
        <v>194</v>
      </c>
      <c r="M5388" s="27">
        <v>0.44500000000000001</v>
      </c>
      <c r="N5388" s="6">
        <v>1.45</v>
      </c>
      <c r="O5388" s="6">
        <v>1.4</v>
      </c>
      <c r="P5388" s="6">
        <v>-0.56000000000000005</v>
      </c>
      <c r="Q5388" s="6">
        <v>-0.12</v>
      </c>
      <c r="R5388" s="31">
        <v>0.02</v>
      </c>
      <c r="S5388" s="6">
        <v>0.18</v>
      </c>
      <c r="T5388" s="6">
        <v>0.14000000000000001</v>
      </c>
      <c r="U5388" s="6">
        <v>0.06</v>
      </c>
      <c r="V5388" s="6">
        <v>1.2999999999999999E-2</v>
      </c>
      <c r="X5388">
        <f>MROUND(RANK(C5388,C$14:C$10000),$X$2)</f>
        <v>5350</v>
      </c>
      <c r="Y5388">
        <f>MROUND(RANK(D5388,D$14:D$10000),$X$2)</f>
        <v>5350</v>
      </c>
      <c r="Z5388">
        <f>MROUND(RANK(E5388,E$14:E$10000),$X$2)</f>
        <v>5350</v>
      </c>
      <c r="AA5388">
        <f>MROUND(RANK(F5388,F$14:F$10000),$X$2)</f>
        <v>5350</v>
      </c>
      <c r="AB5388">
        <f>MROUND(RANK(G5388,G$14:G$10000),$X$2)</f>
        <v>5050</v>
      </c>
      <c r="AC5388">
        <f>MROUND(RANK(H5388,H$14:H$10000),$X$2)</f>
        <v>5300</v>
      </c>
      <c r="AD5388">
        <f>MROUND(RANK(I5388,I$14:I$10000),$X$2)</f>
        <v>5400</v>
      </c>
      <c r="AE5388">
        <f>SUM(X5388:AC5388)+SUM(Y5388:AA5388)+Y5388*4</f>
        <v>69200</v>
      </c>
    </row>
    <row r="5389" spans="1:31" x14ac:dyDescent="0.2">
      <c r="A5389" s="1">
        <v>45894</v>
      </c>
      <c r="B5389" s="2">
        <v>0.68350694444444449</v>
      </c>
      <c r="C5389" s="11">
        <v>177103458</v>
      </c>
      <c r="D5389" s="12">
        <v>0.3261</v>
      </c>
      <c r="E5389" s="4">
        <v>1.1508400000000001</v>
      </c>
      <c r="F5389" s="4">
        <v>1.0569999999999999</v>
      </c>
      <c r="G5389" s="12">
        <v>-0.65029999999999999</v>
      </c>
      <c r="H5389" s="12">
        <v>-0.14899999999999999</v>
      </c>
      <c r="I5389" s="4">
        <v>-2.5419999999999998</v>
      </c>
      <c r="J5389" s="29">
        <v>66</v>
      </c>
      <c r="K5389">
        <v>94</v>
      </c>
      <c r="L5389">
        <v>194</v>
      </c>
      <c r="M5389" s="29">
        <v>0.435</v>
      </c>
      <c r="N5389">
        <v>1.35</v>
      </c>
      <c r="O5389">
        <v>1.3</v>
      </c>
      <c r="P5389">
        <v>-0.56000000000000005</v>
      </c>
      <c r="Q5389">
        <v>-0.115</v>
      </c>
      <c r="R5389" s="33">
        <v>0.02</v>
      </c>
      <c r="S5389">
        <v>0.18</v>
      </c>
      <c r="T5389">
        <v>0.14000000000000001</v>
      </c>
      <c r="U5389">
        <v>0.05</v>
      </c>
      <c r="V5389">
        <v>1.2999999999999999E-2</v>
      </c>
      <c r="X5389">
        <f>MROUND(RANK(C5389,C$14:C$10000),$X$2)</f>
        <v>5350</v>
      </c>
      <c r="Y5389">
        <f>MROUND(RANK(D5389,D$14:D$10000),$X$2)</f>
        <v>5350</v>
      </c>
      <c r="Z5389">
        <f>MROUND(RANK(E5389,E$14:E$10000),$X$2)</f>
        <v>5350</v>
      </c>
      <c r="AA5389">
        <f>MROUND(RANK(F5389,F$14:F$10000),$X$2)</f>
        <v>5350</v>
      </c>
      <c r="AB5389">
        <f>MROUND(RANK(G5389,G$14:G$10000),$X$2)</f>
        <v>5000</v>
      </c>
      <c r="AC5389">
        <f>MROUND(RANK(H5389,H$14:H$10000),$X$2)</f>
        <v>5350</v>
      </c>
      <c r="AD5389">
        <f>MROUND(RANK(I5389,I$14:I$10000),$X$2)</f>
        <v>5350</v>
      </c>
      <c r="AE5389">
        <f>SUM(X5389:AC5389)+SUM(Y5389:AA5389)+Y5389*4</f>
        <v>69200</v>
      </c>
    </row>
    <row r="5390" spans="1:31" x14ac:dyDescent="0.2">
      <c r="A5390" s="1">
        <v>45893</v>
      </c>
      <c r="B5390" s="2">
        <v>0.56177083333333333</v>
      </c>
      <c r="C5390" s="11">
        <v>172220435</v>
      </c>
      <c r="D5390" s="12">
        <v>0.32500000000000001</v>
      </c>
      <c r="E5390" s="4">
        <v>1.1133299999999999</v>
      </c>
      <c r="F5390" s="4">
        <v>1.0429999999999999</v>
      </c>
      <c r="G5390" s="12">
        <v>-0.6573</v>
      </c>
      <c r="H5390" s="12">
        <v>-0.1462</v>
      </c>
      <c r="I5390" s="4">
        <v>-2.8119999999999998</v>
      </c>
      <c r="J5390" s="29">
        <v>79</v>
      </c>
      <c r="K5390">
        <v>173</v>
      </c>
      <c r="L5390">
        <v>198</v>
      </c>
      <c r="M5390" s="29">
        <v>0.44500000000000001</v>
      </c>
      <c r="N5390">
        <v>1.45</v>
      </c>
      <c r="O5390">
        <v>1.4</v>
      </c>
      <c r="P5390">
        <v>-0.56000000000000005</v>
      </c>
      <c r="Q5390">
        <v>-0.12</v>
      </c>
      <c r="R5390" s="33">
        <v>0.02</v>
      </c>
      <c r="S5390">
        <v>0.18</v>
      </c>
      <c r="T5390">
        <v>0.14000000000000001</v>
      </c>
      <c r="U5390">
        <v>0.06</v>
      </c>
      <c r="V5390">
        <v>1.2999999999999999E-2</v>
      </c>
      <c r="X5390">
        <f>MROUND(RANK(C5390,C$14:C$10000),$X$2)</f>
        <v>5350</v>
      </c>
      <c r="Y5390">
        <f>MROUND(RANK(D5390,D$14:D$10000),$X$2)</f>
        <v>5350</v>
      </c>
      <c r="Z5390">
        <f>MROUND(RANK(E5390,E$14:E$10000),$X$2)</f>
        <v>5350</v>
      </c>
      <c r="AA5390">
        <f>MROUND(RANK(F5390,F$14:F$10000),$X$2)</f>
        <v>5350</v>
      </c>
      <c r="AB5390">
        <f>MROUND(RANK(G5390,G$14:G$10000),$X$2)</f>
        <v>5050</v>
      </c>
      <c r="AC5390">
        <f>MROUND(RANK(H5390,H$14:H$10000),$X$2)</f>
        <v>5350</v>
      </c>
      <c r="AD5390">
        <f>MROUND(RANK(I5390,I$14:I$10000),$X$2)</f>
        <v>5400</v>
      </c>
      <c r="AE5390">
        <f>SUM(X5390:AC5390)+SUM(Y5390:AA5390)+Y5390*4</f>
        <v>69250</v>
      </c>
    </row>
    <row r="5391" spans="1:31" x14ac:dyDescent="0.2">
      <c r="A5391" s="1">
        <v>45894</v>
      </c>
      <c r="B5391" s="2">
        <v>0.88001157407407404</v>
      </c>
      <c r="C5391" s="11">
        <v>82015478</v>
      </c>
      <c r="D5391" s="12">
        <v>0.29699999999999999</v>
      </c>
      <c r="E5391" s="4">
        <v>1.0474399999999999</v>
      </c>
      <c r="F5391" s="4">
        <v>0.95099999999999996</v>
      </c>
      <c r="G5391" s="12">
        <v>-0.62180000000000002</v>
      </c>
      <c r="H5391" s="12">
        <v>-0.13950000000000001</v>
      </c>
      <c r="I5391" s="4">
        <v>-2.0489999999999999</v>
      </c>
      <c r="J5391" s="29">
        <v>60</v>
      </c>
      <c r="K5391">
        <v>104</v>
      </c>
      <c r="L5391" s="6">
        <v>290</v>
      </c>
      <c r="M5391" s="27">
        <v>0.44500000000000001</v>
      </c>
      <c r="N5391" s="6">
        <v>1.35</v>
      </c>
      <c r="O5391" s="6">
        <v>1.35</v>
      </c>
      <c r="P5391" s="6">
        <v>-0.54</v>
      </c>
      <c r="Q5391" s="6">
        <v>-0.115</v>
      </c>
      <c r="R5391" s="31">
        <v>0.04</v>
      </c>
      <c r="S5391" s="6">
        <v>0.13500000000000001</v>
      </c>
      <c r="T5391" s="6">
        <v>0.14000000000000001</v>
      </c>
      <c r="U5391" s="6">
        <v>0.17499999999999999</v>
      </c>
      <c r="V5391" s="6">
        <v>2.5000000000000001E-2</v>
      </c>
      <c r="X5391">
        <f>MROUND(RANK(C5391,C$14:C$10000),$X$2)</f>
        <v>5400</v>
      </c>
      <c r="Y5391">
        <f>MROUND(RANK(D5391,D$14:D$10000),$X$2)</f>
        <v>5400</v>
      </c>
      <c r="Z5391">
        <f>MROUND(RANK(E5391,E$14:E$10000),$X$2)</f>
        <v>5400</v>
      </c>
      <c r="AA5391">
        <f>MROUND(RANK(F5391,F$14:F$10000),$X$2)</f>
        <v>5400</v>
      </c>
      <c r="AB5391">
        <f>MROUND(RANK(G5391,G$14:G$10000),$X$2)</f>
        <v>4600</v>
      </c>
      <c r="AC5391">
        <f>MROUND(RANK(H5391,H$14:H$10000),$X$2)</f>
        <v>5250</v>
      </c>
      <c r="AD5391">
        <f>MROUND(RANK(I5391,I$14:I$10000),$X$2)</f>
        <v>5300</v>
      </c>
      <c r="AE5391">
        <f>SUM(X5391:AC5391)+SUM(Y5391:AA5391)+Y5391*4</f>
        <v>69250</v>
      </c>
    </row>
    <row r="5392" spans="1:31" x14ac:dyDescent="0.2">
      <c r="A5392" s="1">
        <v>45894</v>
      </c>
      <c r="B5392" s="2">
        <v>0.5452893518518519</v>
      </c>
      <c r="C5392" s="11">
        <v>148494729</v>
      </c>
      <c r="D5392" s="12">
        <v>0.31940000000000002</v>
      </c>
      <c r="E5392" s="4">
        <v>1.1238300000000001</v>
      </c>
      <c r="F5392" s="4">
        <v>1.0309999999999999</v>
      </c>
      <c r="G5392" s="12">
        <v>-0.65710000000000002</v>
      </c>
      <c r="H5392" s="12">
        <v>-0.15690000000000001</v>
      </c>
      <c r="I5392" s="4">
        <v>-2.5659999999999998</v>
      </c>
      <c r="J5392" s="29">
        <v>75</v>
      </c>
      <c r="K5392">
        <v>103</v>
      </c>
      <c r="L5392">
        <v>192</v>
      </c>
      <c r="M5392" s="29">
        <v>0.42499999999999999</v>
      </c>
      <c r="N5392">
        <v>1.35</v>
      </c>
      <c r="O5392">
        <v>1.45</v>
      </c>
      <c r="P5392">
        <v>-0.56000000000000005</v>
      </c>
      <c r="Q5392">
        <v>-0.11</v>
      </c>
      <c r="R5392" s="33">
        <v>0.05</v>
      </c>
      <c r="S5392">
        <v>0.13500000000000001</v>
      </c>
      <c r="T5392">
        <v>0.12</v>
      </c>
      <c r="U5392">
        <v>0.05</v>
      </c>
      <c r="V5392">
        <v>1.2999999999999999E-2</v>
      </c>
      <c r="X5392">
        <f>MROUND(RANK(C5392,C$14:C$10000),$X$2)</f>
        <v>5350</v>
      </c>
      <c r="Y5392">
        <f>MROUND(RANK(D5392,D$14:D$10000),$X$2)</f>
        <v>5350</v>
      </c>
      <c r="Z5392">
        <f>MROUND(RANK(E5392,E$14:E$10000),$X$2)</f>
        <v>5350</v>
      </c>
      <c r="AA5392">
        <f>MROUND(RANK(F5392,F$14:F$10000),$X$2)</f>
        <v>5350</v>
      </c>
      <c r="AB5392">
        <f>MROUND(RANK(G5392,G$14:G$10000),$X$2)</f>
        <v>5050</v>
      </c>
      <c r="AC5392">
        <f>MROUND(RANK(H5392,H$14:H$10000),$X$2)</f>
        <v>5400</v>
      </c>
      <c r="AD5392">
        <f>MROUND(RANK(I5392,I$14:I$10000),$X$2)</f>
        <v>5350</v>
      </c>
      <c r="AE5392">
        <f>SUM(X5392:AC5392)+SUM(Y5392:AA5392)+Y5392*4</f>
        <v>69300</v>
      </c>
    </row>
    <row r="5393" spans="1:31" x14ac:dyDescent="0.2">
      <c r="A5393" s="1">
        <v>45894</v>
      </c>
      <c r="B5393" s="2">
        <v>0.59091435185185182</v>
      </c>
      <c r="C5393" s="11">
        <v>125867391</v>
      </c>
      <c r="D5393" s="12">
        <v>0.31309999999999999</v>
      </c>
      <c r="E5393" s="4">
        <v>1.09737</v>
      </c>
      <c r="F5393" s="4">
        <v>0.997</v>
      </c>
      <c r="G5393" s="12">
        <v>-0.62180000000000002</v>
      </c>
      <c r="H5393" s="12">
        <v>-0.14269999999999999</v>
      </c>
      <c r="I5393" s="4">
        <v>-2.4</v>
      </c>
      <c r="J5393" s="29">
        <v>61</v>
      </c>
      <c r="K5393">
        <v>73</v>
      </c>
      <c r="L5393">
        <v>140</v>
      </c>
      <c r="M5393" s="29">
        <v>0.42499999999999999</v>
      </c>
      <c r="N5393">
        <v>1.45</v>
      </c>
      <c r="O5393">
        <v>1.45</v>
      </c>
      <c r="P5393">
        <v>-0.54</v>
      </c>
      <c r="Q5393">
        <v>-0.105</v>
      </c>
      <c r="R5393" s="33">
        <v>0.06</v>
      </c>
      <c r="S5393">
        <v>0.18</v>
      </c>
      <c r="T5393">
        <v>0.14000000000000001</v>
      </c>
      <c r="U5393">
        <v>7.0000000000000007E-2</v>
      </c>
      <c r="V5393">
        <v>0.01</v>
      </c>
      <c r="X5393">
        <f>MROUND(RANK(C5393,C$14:C$10000),$X$2)</f>
        <v>5400</v>
      </c>
      <c r="Y5393">
        <f>MROUND(RANK(D5393,D$14:D$10000),$X$2)</f>
        <v>5400</v>
      </c>
      <c r="Z5393">
        <f>MROUND(RANK(E5393,E$14:E$10000),$X$2)</f>
        <v>5400</v>
      </c>
      <c r="AA5393">
        <f>MROUND(RANK(F5393,F$14:F$10000),$X$2)</f>
        <v>5400</v>
      </c>
      <c r="AB5393">
        <f>MROUND(RANK(G5393,G$14:G$10000),$X$2)</f>
        <v>4600</v>
      </c>
      <c r="AC5393">
        <f>MROUND(RANK(H5393,H$14:H$10000),$X$2)</f>
        <v>5300</v>
      </c>
      <c r="AD5393">
        <f>MROUND(RANK(I5393,I$14:I$10000),$X$2)</f>
        <v>5350</v>
      </c>
      <c r="AE5393">
        <f>SUM(X5393:AC5393)+SUM(Y5393:AA5393)+Y5393*4</f>
        <v>69300</v>
      </c>
    </row>
    <row r="5394" spans="1:31" x14ac:dyDescent="0.2">
      <c r="A5394" s="1">
        <v>45893</v>
      </c>
      <c r="B5394" s="2">
        <v>0.97717592592592595</v>
      </c>
      <c r="C5394" s="11">
        <v>146595702</v>
      </c>
      <c r="D5394" s="12">
        <v>0.31890000000000002</v>
      </c>
      <c r="E5394" s="4">
        <v>1.1124499999999999</v>
      </c>
      <c r="F5394" s="4">
        <v>1.0209999999999999</v>
      </c>
      <c r="G5394" s="12">
        <v>-0.65249999999999997</v>
      </c>
      <c r="H5394" s="12">
        <v>-0.14380000000000001</v>
      </c>
      <c r="I5394" s="4">
        <v>-2.8519999999999999</v>
      </c>
      <c r="J5394" s="29">
        <v>69</v>
      </c>
      <c r="K5394">
        <v>100</v>
      </c>
      <c r="L5394">
        <v>139</v>
      </c>
      <c r="M5394" s="29">
        <v>0.44500000000000001</v>
      </c>
      <c r="N5394">
        <v>1.45</v>
      </c>
      <c r="O5394">
        <v>1.4</v>
      </c>
      <c r="P5394">
        <v>-0.56000000000000005</v>
      </c>
      <c r="Q5394">
        <v>-0.12</v>
      </c>
      <c r="R5394" s="33">
        <v>0.02</v>
      </c>
      <c r="S5394">
        <v>0.18</v>
      </c>
      <c r="T5394">
        <v>0.14000000000000001</v>
      </c>
      <c r="U5394">
        <v>0.06</v>
      </c>
      <c r="V5394">
        <v>1.2999999999999999E-2</v>
      </c>
      <c r="X5394">
        <f>MROUND(RANK(C5394,C$14:C$10000),$X$2)</f>
        <v>5350</v>
      </c>
      <c r="Y5394">
        <f>MROUND(RANK(D5394,D$14:D$10000),$X$2)</f>
        <v>5350</v>
      </c>
      <c r="Z5394">
        <f>MROUND(RANK(E5394,E$14:E$10000),$X$2)</f>
        <v>5350</v>
      </c>
      <c r="AA5394">
        <f>MROUND(RANK(F5394,F$14:F$10000),$X$2)</f>
        <v>5400</v>
      </c>
      <c r="AB5394">
        <f>MROUND(RANK(G5394,G$14:G$10000),$X$2)</f>
        <v>5050</v>
      </c>
      <c r="AC5394">
        <f>MROUND(RANK(H5394,H$14:H$10000),$X$2)</f>
        <v>5350</v>
      </c>
      <c r="AD5394">
        <f>MROUND(RANK(I5394,I$14:I$10000),$X$2)</f>
        <v>5400</v>
      </c>
      <c r="AE5394">
        <f>SUM(X5394:AC5394)+SUM(Y5394:AA5394)+Y5394*4</f>
        <v>69350</v>
      </c>
    </row>
    <row r="5395" spans="1:31" x14ac:dyDescent="0.2">
      <c r="A5395" s="1">
        <v>45894</v>
      </c>
      <c r="B5395" s="2">
        <v>0.75063657407407403</v>
      </c>
      <c r="C5395" s="11">
        <v>121093399</v>
      </c>
      <c r="D5395" s="12">
        <v>0.31159999999999999</v>
      </c>
      <c r="E5395" s="4">
        <v>1.1001099999999999</v>
      </c>
      <c r="F5395" s="4">
        <v>0.997</v>
      </c>
      <c r="G5395" s="12">
        <v>-0.62180000000000002</v>
      </c>
      <c r="H5395" s="12">
        <v>-0.14560000000000001</v>
      </c>
      <c r="I5395" s="4">
        <v>-2.5539999999999998</v>
      </c>
      <c r="J5395" s="29">
        <v>52</v>
      </c>
      <c r="K5395">
        <v>69</v>
      </c>
      <c r="L5395" s="6">
        <v>232</v>
      </c>
      <c r="M5395" s="27">
        <v>0.435</v>
      </c>
      <c r="N5395" s="6">
        <v>1.35</v>
      </c>
      <c r="O5395" s="6">
        <v>1.4</v>
      </c>
      <c r="P5395" s="6">
        <v>-0.57999999999999996</v>
      </c>
      <c r="Q5395" s="6">
        <v>-0.11</v>
      </c>
      <c r="R5395" s="31">
        <v>0.02</v>
      </c>
      <c r="S5395" s="6">
        <v>0.16500000000000001</v>
      </c>
      <c r="T5395" s="6">
        <v>0.16</v>
      </c>
      <c r="U5395" s="6">
        <v>0.06</v>
      </c>
      <c r="V5395" s="6">
        <v>1.9E-2</v>
      </c>
      <c r="X5395">
        <f>MROUND(RANK(C5395,C$14:C$10000),$X$2)</f>
        <v>5400</v>
      </c>
      <c r="Y5395">
        <f>MROUND(RANK(D5395,D$14:D$10000),$X$2)</f>
        <v>5400</v>
      </c>
      <c r="Z5395">
        <f>MROUND(RANK(E5395,E$14:E$10000),$X$2)</f>
        <v>5400</v>
      </c>
      <c r="AA5395">
        <f>MROUND(RANK(F5395,F$14:F$10000),$X$2)</f>
        <v>5400</v>
      </c>
      <c r="AB5395">
        <f>MROUND(RANK(G5395,G$14:G$10000),$X$2)</f>
        <v>4600</v>
      </c>
      <c r="AC5395">
        <f>MROUND(RANK(H5395,H$14:H$10000),$X$2)</f>
        <v>5350</v>
      </c>
      <c r="AD5395">
        <f>MROUND(RANK(I5395,I$14:I$10000),$X$2)</f>
        <v>5350</v>
      </c>
      <c r="AE5395">
        <f>SUM(X5395:AC5395)+SUM(Y5395:AA5395)+Y5395*4</f>
        <v>69350</v>
      </c>
    </row>
    <row r="5396" spans="1:31" x14ac:dyDescent="0.2">
      <c r="A5396" s="1">
        <v>45897</v>
      </c>
      <c r="B5396" s="2">
        <v>0.42746527777777776</v>
      </c>
      <c r="C5396" s="11">
        <v>198639877</v>
      </c>
      <c r="D5396" s="12">
        <v>0.33050000000000002</v>
      </c>
      <c r="E5396" s="4">
        <v>1.14161</v>
      </c>
      <c r="F5396" s="4">
        <v>1.0620000000000001</v>
      </c>
      <c r="G5396" s="12">
        <v>-0.67230000000000001</v>
      </c>
      <c r="H5396" s="12">
        <v>-0.14130000000000001</v>
      </c>
      <c r="I5396" s="4">
        <v>-2.7320000000000002</v>
      </c>
      <c r="J5396" s="29">
        <v>86</v>
      </c>
      <c r="K5396">
        <v>219</v>
      </c>
      <c r="L5396" s="6">
        <v>238</v>
      </c>
      <c r="M5396" s="27">
        <v>0.435</v>
      </c>
      <c r="N5396" s="6">
        <v>1.35</v>
      </c>
      <c r="O5396" s="6">
        <v>1.45</v>
      </c>
      <c r="P5396" s="6">
        <v>-0.54</v>
      </c>
      <c r="Q5396" s="6">
        <v>-0.12</v>
      </c>
      <c r="R5396" s="31">
        <v>0.05</v>
      </c>
      <c r="S5396" s="6">
        <v>0.2</v>
      </c>
      <c r="T5396" s="6">
        <v>0.04</v>
      </c>
      <c r="U5396" s="6">
        <v>0.22500000000000001</v>
      </c>
      <c r="V5396" s="6">
        <v>8.5499999999999896E-2</v>
      </c>
      <c r="X5396">
        <f>MROUND(RANK(C5396,C$14:C$10000),$X$2)</f>
        <v>5350</v>
      </c>
      <c r="Y5396">
        <f>MROUND(RANK(D5396,D$14:D$10000),$X$2)</f>
        <v>5350</v>
      </c>
      <c r="Z5396">
        <f>MROUND(RANK(E5396,E$14:E$10000),$X$2)</f>
        <v>5350</v>
      </c>
      <c r="AA5396">
        <f>MROUND(RANK(F5396,F$14:F$10000),$X$2)</f>
        <v>5350</v>
      </c>
      <c r="AB5396">
        <f>MROUND(RANK(G5396,G$14:G$10000),$X$2)</f>
        <v>5200</v>
      </c>
      <c r="AC5396">
        <f>MROUND(RANK(H5396,H$14:H$10000),$X$2)</f>
        <v>5300</v>
      </c>
      <c r="AD5396">
        <f>MROUND(RANK(I5396,I$14:I$10000),$X$2)</f>
        <v>5400</v>
      </c>
      <c r="AE5396">
        <f>SUM(X5396:AC5396)+SUM(Y5396:AA5396)+Y5396*4</f>
        <v>69350</v>
      </c>
    </row>
    <row r="5397" spans="1:31" x14ac:dyDescent="0.2">
      <c r="A5397" s="1">
        <v>45893</v>
      </c>
      <c r="B5397" s="2">
        <v>0.98624999999999996</v>
      </c>
      <c r="C5397" s="11">
        <v>101553471</v>
      </c>
      <c r="D5397" s="12">
        <v>0.30499999999999999</v>
      </c>
      <c r="E5397" s="4">
        <v>1.0620400000000001</v>
      </c>
      <c r="F5397" s="4">
        <v>0.96699999999999997</v>
      </c>
      <c r="G5397" s="12">
        <v>-0.62180000000000002</v>
      </c>
      <c r="H5397" s="12">
        <v>-0.15540000000000001</v>
      </c>
      <c r="I5397" s="4">
        <v>-3.2010000000000001</v>
      </c>
      <c r="J5397" s="29">
        <v>71</v>
      </c>
      <c r="K5397">
        <v>78</v>
      </c>
      <c r="L5397" s="6">
        <v>183</v>
      </c>
      <c r="M5397" s="27">
        <v>0.44500000000000001</v>
      </c>
      <c r="N5397" s="6">
        <v>1.45</v>
      </c>
      <c r="O5397" s="6">
        <v>1.4</v>
      </c>
      <c r="P5397" s="6">
        <v>-0.56000000000000005</v>
      </c>
      <c r="Q5397" s="6">
        <v>-0.12</v>
      </c>
      <c r="R5397" s="31">
        <v>0.02</v>
      </c>
      <c r="S5397" s="6">
        <v>0.18</v>
      </c>
      <c r="T5397" s="6">
        <v>0.14000000000000001</v>
      </c>
      <c r="U5397" s="6">
        <v>0.06</v>
      </c>
      <c r="V5397" s="6">
        <v>1.2999999999999999E-2</v>
      </c>
      <c r="X5397">
        <f>MROUND(RANK(C5397,C$14:C$10000),$X$2)</f>
        <v>5400</v>
      </c>
      <c r="Y5397">
        <f>MROUND(RANK(D5397,D$14:D$10000),$X$2)</f>
        <v>5400</v>
      </c>
      <c r="Z5397">
        <f>MROUND(RANK(E5397,E$14:E$10000),$X$2)</f>
        <v>5400</v>
      </c>
      <c r="AA5397">
        <f>MROUND(RANK(F5397,F$14:F$10000),$X$2)</f>
        <v>5400</v>
      </c>
      <c r="AB5397">
        <f>MROUND(RANK(G5397,G$14:G$10000),$X$2)</f>
        <v>4600</v>
      </c>
      <c r="AC5397">
        <f>MROUND(RANK(H5397,H$14:H$10000),$X$2)</f>
        <v>5400</v>
      </c>
      <c r="AD5397">
        <f>MROUND(RANK(I5397,I$14:I$10000),$X$2)</f>
        <v>5400</v>
      </c>
      <c r="AE5397">
        <f>SUM(X5397:AC5397)+SUM(Y5397:AA5397)+Y5397*4</f>
        <v>69400</v>
      </c>
    </row>
    <row r="5398" spans="1:31" x14ac:dyDescent="0.2">
      <c r="A5398" s="1">
        <v>45894</v>
      </c>
      <c r="B5398" s="2">
        <v>0.96607638888888892</v>
      </c>
      <c r="C5398" s="11">
        <v>35451161</v>
      </c>
      <c r="D5398" s="12">
        <v>0.26600000000000001</v>
      </c>
      <c r="E5398" s="4">
        <v>0.95101000000000002</v>
      </c>
      <c r="F5398" s="4">
        <v>0.84599999999999997</v>
      </c>
      <c r="G5398" s="12">
        <v>-0.62180000000000002</v>
      </c>
      <c r="H5398" s="12">
        <v>-0.14960000000000001</v>
      </c>
      <c r="I5398" s="4">
        <v>-2.4129999999999998</v>
      </c>
      <c r="J5398" s="29">
        <v>59</v>
      </c>
      <c r="K5398">
        <v>77</v>
      </c>
      <c r="L5398" s="6">
        <v>230</v>
      </c>
      <c r="M5398" s="27">
        <v>0.44500000000000001</v>
      </c>
      <c r="N5398" s="6">
        <v>1.45</v>
      </c>
      <c r="O5398" s="6">
        <v>1.35</v>
      </c>
      <c r="P5398" s="6">
        <v>-0.56000000000000005</v>
      </c>
      <c r="Q5398" s="6">
        <v>-0.115</v>
      </c>
      <c r="R5398" s="31">
        <v>4.4999999999999998E-2</v>
      </c>
      <c r="S5398" s="6">
        <v>0.13500000000000001</v>
      </c>
      <c r="T5398" s="6">
        <v>0.16</v>
      </c>
      <c r="U5398" s="6">
        <v>0.245</v>
      </c>
      <c r="V5398" s="6">
        <v>3.5000000000000003E-2</v>
      </c>
      <c r="X5398">
        <f>MROUND(RANK(C5398,C$14:C$10000),$X$2)</f>
        <v>5400</v>
      </c>
      <c r="Y5398">
        <f>MROUND(RANK(D5398,D$14:D$10000),$X$2)</f>
        <v>5400</v>
      </c>
      <c r="Z5398">
        <f>MROUND(RANK(E5398,E$14:E$10000),$X$2)</f>
        <v>5400</v>
      </c>
      <c r="AA5398">
        <f>MROUND(RANK(F5398,F$14:F$10000),$X$2)</f>
        <v>5400</v>
      </c>
      <c r="AB5398">
        <f>MROUND(RANK(G5398,G$14:G$10000),$X$2)</f>
        <v>4600</v>
      </c>
      <c r="AC5398">
        <f>MROUND(RANK(H5398,H$14:H$10000),$X$2)</f>
        <v>5400</v>
      </c>
      <c r="AD5398">
        <f>MROUND(RANK(I5398,I$14:I$10000),$X$2)</f>
        <v>5350</v>
      </c>
      <c r="AE5398">
        <f>SUM(X5398:AC5398)+SUM(Y5398:AA5398)+Y5398*4</f>
        <v>69400</v>
      </c>
    </row>
    <row r="5399" spans="1:31" x14ac:dyDescent="0.2">
      <c r="A5399" s="1">
        <v>45895</v>
      </c>
      <c r="B5399" s="2">
        <v>0.92525462962962968</v>
      </c>
      <c r="C5399" s="11">
        <v>159876711</v>
      </c>
      <c r="D5399" s="12">
        <v>0.32219999999999999</v>
      </c>
      <c r="E5399" s="4">
        <v>1.1102099999999999</v>
      </c>
      <c r="F5399" s="4">
        <v>1.032</v>
      </c>
      <c r="G5399" s="12">
        <v>-0.66759999999999997</v>
      </c>
      <c r="H5399" s="12">
        <v>-0.14169999999999999</v>
      </c>
      <c r="I5399" s="4">
        <v>-2.4649999999999999</v>
      </c>
      <c r="J5399" s="29">
        <v>84</v>
      </c>
      <c r="K5399">
        <v>227</v>
      </c>
      <c r="L5399">
        <v>265</v>
      </c>
      <c r="M5399" s="29">
        <v>0.45500000000000002</v>
      </c>
      <c r="N5399">
        <v>1.45</v>
      </c>
      <c r="O5399">
        <v>1.45</v>
      </c>
      <c r="P5399">
        <v>-0.57999999999999996</v>
      </c>
      <c r="Q5399">
        <v>-0.105</v>
      </c>
      <c r="R5399" s="33">
        <v>0.03</v>
      </c>
      <c r="S5399">
        <v>0.13500000000000001</v>
      </c>
      <c r="T5399">
        <v>0.16</v>
      </c>
      <c r="U5399">
        <v>0.27</v>
      </c>
      <c r="V5399">
        <v>1.4999999999999999E-2</v>
      </c>
      <c r="X5399">
        <f>MROUND(RANK(C5399,C$14:C$10000),$X$2)</f>
        <v>5350</v>
      </c>
      <c r="Y5399">
        <f>MROUND(RANK(D5399,D$14:D$10000),$X$2)</f>
        <v>5350</v>
      </c>
      <c r="Z5399">
        <f>MROUND(RANK(E5399,E$14:E$10000),$X$2)</f>
        <v>5400</v>
      </c>
      <c r="AA5399">
        <f>MROUND(RANK(F5399,F$14:F$10000),$X$2)</f>
        <v>5350</v>
      </c>
      <c r="AB5399">
        <f>MROUND(RANK(G5399,G$14:G$10000),$X$2)</f>
        <v>5150</v>
      </c>
      <c r="AC5399">
        <f>MROUND(RANK(H5399,H$14:H$10000),$X$2)</f>
        <v>5300</v>
      </c>
      <c r="AD5399">
        <f>MROUND(RANK(I5399,I$14:I$10000),$X$2)</f>
        <v>5350</v>
      </c>
      <c r="AE5399">
        <f>SUM(X5399:AC5399)+SUM(Y5399:AA5399)+Y5399*4</f>
        <v>69400</v>
      </c>
    </row>
    <row r="5400" spans="1:31" x14ac:dyDescent="0.2">
      <c r="A5400" s="1">
        <v>45895</v>
      </c>
      <c r="B5400" s="2">
        <v>0.90263888888888888</v>
      </c>
      <c r="C5400" s="11">
        <v>174533033</v>
      </c>
      <c r="D5400" s="12">
        <v>0.32550000000000001</v>
      </c>
      <c r="E5400" s="4">
        <v>1.1030800000000001</v>
      </c>
      <c r="F5400" s="4">
        <v>1.0289999999999999</v>
      </c>
      <c r="G5400" s="12">
        <v>-0.67230000000000001</v>
      </c>
      <c r="H5400" s="12">
        <v>-0.14069999999999999</v>
      </c>
      <c r="I5400" s="4">
        <v>-4.157</v>
      </c>
      <c r="J5400" s="29">
        <v>79</v>
      </c>
      <c r="K5400">
        <v>237</v>
      </c>
      <c r="L5400">
        <v>242</v>
      </c>
      <c r="M5400" s="29">
        <v>0.42499999999999999</v>
      </c>
      <c r="N5400">
        <v>1.45</v>
      </c>
      <c r="O5400">
        <v>1.3</v>
      </c>
      <c r="P5400">
        <v>-0.54</v>
      </c>
      <c r="Q5400">
        <v>-0.12</v>
      </c>
      <c r="R5400" s="33">
        <v>6.6666666666666602E-3</v>
      </c>
      <c r="S5400">
        <v>0.2</v>
      </c>
      <c r="T5400">
        <v>0.12</v>
      </c>
      <c r="U5400">
        <v>0.27</v>
      </c>
      <c r="V5400">
        <v>1.4999999999999999E-2</v>
      </c>
      <c r="X5400">
        <f>MROUND(RANK(C5400,C$14:C$10000),$X$2)</f>
        <v>5350</v>
      </c>
      <c r="Y5400">
        <f>MROUND(RANK(D5400,D$14:D$10000),$X$2)</f>
        <v>5350</v>
      </c>
      <c r="Z5400">
        <f>MROUND(RANK(E5400,E$14:E$10000),$X$2)</f>
        <v>5400</v>
      </c>
      <c r="AA5400">
        <f>MROUND(RANK(F5400,F$14:F$10000),$X$2)</f>
        <v>5350</v>
      </c>
      <c r="AB5400">
        <f>MROUND(RANK(G5400,G$14:G$10000),$X$2)</f>
        <v>5200</v>
      </c>
      <c r="AC5400">
        <f>MROUND(RANK(H5400,H$14:H$10000),$X$2)</f>
        <v>5300</v>
      </c>
      <c r="AD5400">
        <f>MROUND(RANK(I5400,I$14:I$10000),$X$2)</f>
        <v>5400</v>
      </c>
      <c r="AE5400">
        <f>SUM(X5400:AC5400)+SUM(Y5400:AA5400)+Y5400*4</f>
        <v>69450</v>
      </c>
    </row>
    <row r="5401" spans="1:31" x14ac:dyDescent="0.2">
      <c r="A5401" s="1">
        <v>45893</v>
      </c>
      <c r="B5401" s="2">
        <v>0.57557870370370368</v>
      </c>
      <c r="C5401" s="11">
        <v>192739671</v>
      </c>
      <c r="D5401" s="12">
        <v>0.32929999999999998</v>
      </c>
      <c r="E5401" s="4">
        <v>1.12076</v>
      </c>
      <c r="F5401" s="4">
        <v>1.0509999999999999</v>
      </c>
      <c r="G5401" s="12">
        <v>-0.68359999999999999</v>
      </c>
      <c r="H5401" s="12">
        <v>-0.1565</v>
      </c>
      <c r="I5401" s="4">
        <v>-2.1429999999999998</v>
      </c>
      <c r="J5401" s="29">
        <v>69</v>
      </c>
      <c r="K5401">
        <v>104</v>
      </c>
      <c r="L5401">
        <v>112</v>
      </c>
      <c r="M5401" s="29">
        <v>0.435</v>
      </c>
      <c r="N5401">
        <v>1.35</v>
      </c>
      <c r="O5401">
        <v>1.4</v>
      </c>
      <c r="P5401">
        <v>-0.57999999999999996</v>
      </c>
      <c r="Q5401">
        <v>-0.12</v>
      </c>
      <c r="R5401" s="33">
        <v>4.4999999999999998E-2</v>
      </c>
      <c r="S5401">
        <v>0.13500000000000001</v>
      </c>
      <c r="T5401">
        <v>0.12</v>
      </c>
      <c r="U5401">
        <v>7.0000000000000007E-2</v>
      </c>
      <c r="V5401">
        <v>1.6E-2</v>
      </c>
      <c r="X5401">
        <f>MROUND(RANK(C5401,C$14:C$10000),$X$2)</f>
        <v>5350</v>
      </c>
      <c r="Y5401">
        <f>MROUND(RANK(D5401,D$14:D$10000),$X$2)</f>
        <v>5350</v>
      </c>
      <c r="Z5401">
        <f>MROUND(RANK(E5401,E$14:E$10000),$X$2)</f>
        <v>5350</v>
      </c>
      <c r="AA5401">
        <f>MROUND(RANK(F5401,F$14:F$10000),$X$2)</f>
        <v>5350</v>
      </c>
      <c r="AB5401">
        <f>MROUND(RANK(G5401,G$14:G$10000),$X$2)</f>
        <v>5250</v>
      </c>
      <c r="AC5401">
        <f>MROUND(RANK(H5401,H$14:H$10000),$X$2)</f>
        <v>5400</v>
      </c>
      <c r="AD5401">
        <f>MROUND(RANK(I5401,I$14:I$10000),$X$2)</f>
        <v>5300</v>
      </c>
      <c r="AE5401">
        <f>SUM(X5401:AC5401)+SUM(Y5401:AA5401)+Y5401*4</f>
        <v>69500</v>
      </c>
    </row>
    <row r="5402" spans="1:31" x14ac:dyDescent="0.2">
      <c r="A5402" s="1">
        <v>45894</v>
      </c>
      <c r="B5402" s="2">
        <v>0.75002314814814819</v>
      </c>
      <c r="C5402" s="11">
        <v>120101304</v>
      </c>
      <c r="D5402" s="12">
        <v>0.31130000000000002</v>
      </c>
      <c r="E5402" s="4">
        <v>1.10433</v>
      </c>
      <c r="F5402" s="4">
        <v>1.002</v>
      </c>
      <c r="G5402" s="12">
        <v>-0.63280000000000003</v>
      </c>
      <c r="H5402" s="12">
        <v>-0.1434</v>
      </c>
      <c r="I5402" s="4">
        <v>-1.9159999999999999</v>
      </c>
      <c r="J5402" s="29">
        <v>55</v>
      </c>
      <c r="K5402">
        <v>69</v>
      </c>
      <c r="L5402">
        <v>213</v>
      </c>
      <c r="M5402" s="29">
        <v>0.435</v>
      </c>
      <c r="N5402">
        <v>1.45</v>
      </c>
      <c r="O5402">
        <v>1.4</v>
      </c>
      <c r="P5402">
        <v>-0.57999999999999996</v>
      </c>
      <c r="Q5402">
        <v>-0.125</v>
      </c>
      <c r="R5402" s="33">
        <v>0.04</v>
      </c>
      <c r="S5402">
        <v>0.16500000000000001</v>
      </c>
      <c r="T5402">
        <v>0.16</v>
      </c>
      <c r="U5402">
        <v>7.0000000000000007E-2</v>
      </c>
      <c r="V5402">
        <v>1.6E-2</v>
      </c>
      <c r="X5402">
        <f>MROUND(RANK(C5402,C$14:C$10000),$X$2)</f>
        <v>5400</v>
      </c>
      <c r="Y5402">
        <f>MROUND(RANK(D5402,D$14:D$10000),$X$2)</f>
        <v>5400</v>
      </c>
      <c r="Z5402">
        <f>MROUND(RANK(E5402,E$14:E$10000),$X$2)</f>
        <v>5400</v>
      </c>
      <c r="AA5402">
        <f>MROUND(RANK(F5402,F$14:F$10000),$X$2)</f>
        <v>5400</v>
      </c>
      <c r="AB5402">
        <f>MROUND(RANK(G5402,G$14:G$10000),$X$2)</f>
        <v>4800</v>
      </c>
      <c r="AC5402">
        <f>MROUND(RANK(H5402,H$14:H$10000),$X$2)</f>
        <v>5300</v>
      </c>
      <c r="AD5402">
        <f>MROUND(RANK(I5402,I$14:I$10000),$X$2)</f>
        <v>5250</v>
      </c>
      <c r="AE5402">
        <f>SUM(X5402:AC5402)+SUM(Y5402:AA5402)+Y5402*4</f>
        <v>69500</v>
      </c>
    </row>
    <row r="5403" spans="1:31" x14ac:dyDescent="0.2">
      <c r="A5403" s="1">
        <v>45893</v>
      </c>
      <c r="B5403" s="2">
        <v>0.57151620370370371</v>
      </c>
      <c r="C5403" s="11">
        <v>101820201</v>
      </c>
      <c r="D5403" s="12">
        <v>0.30509999999999998</v>
      </c>
      <c r="E5403" s="4">
        <v>1.0519799999999999</v>
      </c>
      <c r="F5403" s="4">
        <v>0.96</v>
      </c>
      <c r="G5403" s="12">
        <v>-0.62909999999999999</v>
      </c>
      <c r="H5403" s="12">
        <v>-0.15840000000000001</v>
      </c>
      <c r="I5403" s="4">
        <v>-2.7109999999999999</v>
      </c>
      <c r="J5403" s="29">
        <v>72</v>
      </c>
      <c r="K5403">
        <v>85</v>
      </c>
      <c r="L5403">
        <v>197</v>
      </c>
      <c r="M5403" s="29">
        <v>0.435</v>
      </c>
      <c r="N5403">
        <v>1.35</v>
      </c>
      <c r="O5403">
        <v>1.4</v>
      </c>
      <c r="P5403">
        <v>-0.57999999999999996</v>
      </c>
      <c r="Q5403">
        <v>-0.11</v>
      </c>
      <c r="R5403" s="33">
        <v>4.4999999999999998E-2</v>
      </c>
      <c r="S5403">
        <v>0.15</v>
      </c>
      <c r="T5403">
        <v>0.14000000000000001</v>
      </c>
      <c r="U5403">
        <v>7.0000000000000007E-2</v>
      </c>
      <c r="V5403">
        <v>0.01</v>
      </c>
      <c r="X5403">
        <f>MROUND(RANK(C5403,C$14:C$10000),$X$2)</f>
        <v>5400</v>
      </c>
      <c r="Y5403">
        <f>MROUND(RANK(D5403,D$14:D$10000),$X$2)</f>
        <v>5400</v>
      </c>
      <c r="Z5403">
        <f>MROUND(RANK(E5403,E$14:E$10000),$X$2)</f>
        <v>5400</v>
      </c>
      <c r="AA5403">
        <f>MROUND(RANK(F5403,F$14:F$10000),$X$2)</f>
        <v>5400</v>
      </c>
      <c r="AB5403">
        <f>MROUND(RANK(G5403,G$14:G$10000),$X$2)</f>
        <v>4750</v>
      </c>
      <c r="AC5403">
        <f>MROUND(RANK(H5403,H$14:H$10000),$X$2)</f>
        <v>5400</v>
      </c>
      <c r="AD5403">
        <f>MROUND(RANK(I5403,I$14:I$10000),$X$2)</f>
        <v>5400</v>
      </c>
      <c r="AE5403">
        <f>SUM(X5403:AC5403)+SUM(Y5403:AA5403)+Y5403*4</f>
        <v>69550</v>
      </c>
    </row>
    <row r="5404" spans="1:31" x14ac:dyDescent="0.2">
      <c r="A5404" s="1">
        <v>45894</v>
      </c>
      <c r="B5404" s="2">
        <v>2.3275462962962963E-2</v>
      </c>
      <c r="C5404" s="11">
        <v>104810269</v>
      </c>
      <c r="D5404" s="12">
        <v>0.30620000000000003</v>
      </c>
      <c r="E5404" s="4">
        <v>1.0695399999999999</v>
      </c>
      <c r="F5404" s="4">
        <v>0.98099999999999998</v>
      </c>
      <c r="G5404" s="12">
        <v>-0.62909999999999999</v>
      </c>
      <c r="H5404" s="12">
        <v>-0.15310000000000001</v>
      </c>
      <c r="I5404" s="4">
        <v>-3.149</v>
      </c>
      <c r="J5404" s="29">
        <v>51</v>
      </c>
      <c r="K5404">
        <v>72</v>
      </c>
      <c r="L5404">
        <v>151</v>
      </c>
      <c r="M5404" s="29">
        <v>0.44500000000000001</v>
      </c>
      <c r="N5404">
        <v>1.45</v>
      </c>
      <c r="O5404">
        <v>1.4</v>
      </c>
      <c r="P5404">
        <v>-0.56000000000000005</v>
      </c>
      <c r="Q5404">
        <v>-0.12</v>
      </c>
      <c r="R5404" s="33">
        <v>0.02</v>
      </c>
      <c r="S5404">
        <v>0.18</v>
      </c>
      <c r="T5404">
        <v>0.14000000000000001</v>
      </c>
      <c r="U5404">
        <v>0.06</v>
      </c>
      <c r="V5404">
        <v>1.2999999999999999E-2</v>
      </c>
      <c r="X5404">
        <f>MROUND(RANK(C5404,C$14:C$10000),$X$2)</f>
        <v>5400</v>
      </c>
      <c r="Y5404">
        <f>MROUND(RANK(D5404,D$14:D$10000),$X$2)</f>
        <v>5400</v>
      </c>
      <c r="Z5404">
        <f>MROUND(RANK(E5404,E$14:E$10000),$X$2)</f>
        <v>5400</v>
      </c>
      <c r="AA5404">
        <f>MROUND(RANK(F5404,F$14:F$10000),$X$2)</f>
        <v>5400</v>
      </c>
      <c r="AB5404">
        <f>MROUND(RANK(G5404,G$14:G$10000),$X$2)</f>
        <v>4750</v>
      </c>
      <c r="AC5404">
        <f>MROUND(RANK(H5404,H$14:H$10000),$X$2)</f>
        <v>5400</v>
      </c>
      <c r="AD5404">
        <f>MROUND(RANK(I5404,I$14:I$10000),$X$2)</f>
        <v>5400</v>
      </c>
      <c r="AE5404">
        <f>SUM(X5404:AC5404)+SUM(Y5404:AA5404)+Y5404*4</f>
        <v>69550</v>
      </c>
    </row>
    <row r="5405" spans="1:31" x14ac:dyDescent="0.2">
      <c r="A5405" s="1">
        <v>45894</v>
      </c>
      <c r="B5405" s="2">
        <v>0.98045138888888894</v>
      </c>
      <c r="C5405" s="11">
        <v>54948406</v>
      </c>
      <c r="D5405" s="12">
        <v>0.28210000000000002</v>
      </c>
      <c r="E5405" s="4">
        <v>0.97919999999999996</v>
      </c>
      <c r="F5405" s="4">
        <v>0.89400000000000002</v>
      </c>
      <c r="G5405" s="12">
        <v>-0.62780000000000002</v>
      </c>
      <c r="H5405" s="12">
        <v>-0.16039999999999999</v>
      </c>
      <c r="I5405" s="4">
        <v>-2.48</v>
      </c>
      <c r="J5405" s="29">
        <v>71</v>
      </c>
      <c r="K5405">
        <v>142</v>
      </c>
      <c r="L5405" s="6">
        <v>285</v>
      </c>
      <c r="M5405" s="27">
        <v>0.44500000000000001</v>
      </c>
      <c r="N5405" s="6">
        <v>1.45</v>
      </c>
      <c r="O5405" s="6">
        <v>1.4</v>
      </c>
      <c r="P5405" s="6">
        <v>-0.54</v>
      </c>
      <c r="Q5405" s="6">
        <v>-0.11</v>
      </c>
      <c r="R5405" s="31">
        <v>0.04</v>
      </c>
      <c r="S5405" s="6">
        <v>0.16500000000000001</v>
      </c>
      <c r="T5405" s="6">
        <v>0.12</v>
      </c>
      <c r="U5405" s="6">
        <v>0.17499999999999999</v>
      </c>
      <c r="V5405" s="6">
        <v>6.6500000000000004E-2</v>
      </c>
      <c r="X5405">
        <f>MROUND(RANK(C5405,C$14:C$10000),$X$2)</f>
        <v>5400</v>
      </c>
      <c r="Y5405">
        <f>MROUND(RANK(D5405,D$14:D$10000),$X$2)</f>
        <v>5400</v>
      </c>
      <c r="Z5405">
        <f>MROUND(RANK(E5405,E$14:E$10000),$X$2)</f>
        <v>5400</v>
      </c>
      <c r="AA5405">
        <f>MROUND(RANK(F5405,F$14:F$10000),$X$2)</f>
        <v>5400</v>
      </c>
      <c r="AB5405">
        <f>MROUND(RANK(G5405,G$14:G$10000),$X$2)</f>
        <v>4750</v>
      </c>
      <c r="AC5405">
        <f>MROUND(RANK(H5405,H$14:H$10000),$X$2)</f>
        <v>5400</v>
      </c>
      <c r="AD5405">
        <f>MROUND(RANK(I5405,I$14:I$10000),$X$2)</f>
        <v>5350</v>
      </c>
      <c r="AE5405">
        <f>SUM(X5405:AC5405)+SUM(Y5405:AA5405)+Y5405*4</f>
        <v>69550</v>
      </c>
    </row>
    <row r="5406" spans="1:31" x14ac:dyDescent="0.2">
      <c r="A5406" s="1">
        <v>45894</v>
      </c>
      <c r="B5406" s="2">
        <v>0.99791666666666667</v>
      </c>
      <c r="C5406" s="11">
        <v>110898661</v>
      </c>
      <c r="D5406" s="12">
        <v>0.30830000000000002</v>
      </c>
      <c r="E5406" s="4">
        <v>1.09877</v>
      </c>
      <c r="F5406" s="4">
        <v>1.014</v>
      </c>
      <c r="G5406" s="12">
        <v>-0.63790000000000002</v>
      </c>
      <c r="H5406" s="12">
        <v>-0.14219999999999999</v>
      </c>
      <c r="I5406" s="4">
        <v>-1.6</v>
      </c>
      <c r="J5406" s="29">
        <v>37</v>
      </c>
      <c r="K5406">
        <v>177</v>
      </c>
      <c r="L5406" s="6">
        <v>212</v>
      </c>
      <c r="M5406" s="27">
        <v>0.42499999999999999</v>
      </c>
      <c r="N5406" s="6">
        <v>1.35</v>
      </c>
      <c r="O5406" s="6">
        <v>1.3</v>
      </c>
      <c r="P5406" s="6">
        <v>-0.57999999999999996</v>
      </c>
      <c r="Q5406" s="6">
        <v>-0.115</v>
      </c>
      <c r="R5406" s="31">
        <v>0.03</v>
      </c>
      <c r="S5406" s="6">
        <v>0.15</v>
      </c>
      <c r="T5406" s="6">
        <v>0.16</v>
      </c>
      <c r="U5406" s="6">
        <v>0.315</v>
      </c>
      <c r="V5406" s="6">
        <v>5.8499999999999899E-2</v>
      </c>
      <c r="X5406">
        <f>MROUND(RANK(C5406,C$14:C$10000),$X$2)</f>
        <v>5400</v>
      </c>
      <c r="Y5406">
        <f>MROUND(RANK(D5406,D$14:D$10000),$X$2)</f>
        <v>5400</v>
      </c>
      <c r="Z5406">
        <f>MROUND(RANK(E5406,E$14:E$10000),$X$2)</f>
        <v>5400</v>
      </c>
      <c r="AA5406">
        <f>MROUND(RANK(F5406,F$14:F$10000),$X$2)</f>
        <v>5400</v>
      </c>
      <c r="AB5406">
        <f>MROUND(RANK(G5406,G$14:G$10000),$X$2)</f>
        <v>4900</v>
      </c>
      <c r="AC5406">
        <f>MROUND(RANK(H5406,H$14:H$10000),$X$2)</f>
        <v>5300</v>
      </c>
      <c r="AD5406">
        <f>MROUND(RANK(I5406,I$14:I$10000),$X$2)</f>
        <v>5200</v>
      </c>
      <c r="AE5406">
        <f>SUM(X5406:AC5406)+SUM(Y5406:AA5406)+Y5406*4</f>
        <v>69600</v>
      </c>
    </row>
    <row r="5407" spans="1:31" x14ac:dyDescent="0.2">
      <c r="A5407" s="1">
        <v>45894</v>
      </c>
      <c r="B5407" s="2">
        <v>0.9979513888888889</v>
      </c>
      <c r="C5407" s="11">
        <v>197178101</v>
      </c>
      <c r="D5407" s="12">
        <v>0.33019999999999999</v>
      </c>
      <c r="E5407" s="4">
        <v>1.1384700000000001</v>
      </c>
      <c r="F5407" s="4">
        <v>1.0609999999999999</v>
      </c>
      <c r="G5407" s="12">
        <v>-0.69589999999999996</v>
      </c>
      <c r="H5407" s="12">
        <v>-0.1537</v>
      </c>
      <c r="I5407" s="4">
        <v>-1.419</v>
      </c>
      <c r="J5407" s="29">
        <v>82</v>
      </c>
      <c r="K5407">
        <v>149</v>
      </c>
      <c r="L5407">
        <v>236</v>
      </c>
      <c r="M5407" s="29">
        <v>0.42499999999999999</v>
      </c>
      <c r="N5407">
        <v>1.35</v>
      </c>
      <c r="O5407">
        <v>1.3</v>
      </c>
      <c r="P5407">
        <v>-0.57999999999999996</v>
      </c>
      <c r="Q5407">
        <v>-0.115</v>
      </c>
      <c r="R5407" s="33">
        <v>0.03</v>
      </c>
      <c r="S5407">
        <v>0.15</v>
      </c>
      <c r="T5407">
        <v>0.16</v>
      </c>
      <c r="U5407">
        <v>0.315</v>
      </c>
      <c r="V5407">
        <v>5.8499999999999899E-2</v>
      </c>
      <c r="X5407">
        <f>MROUND(RANK(C5407,C$14:C$10000),$X$2)</f>
        <v>5350</v>
      </c>
      <c r="Y5407">
        <f>MROUND(RANK(D5407,D$14:D$10000),$X$2)</f>
        <v>5350</v>
      </c>
      <c r="Z5407">
        <f>MROUND(RANK(E5407,E$14:E$10000),$X$2)</f>
        <v>5350</v>
      </c>
      <c r="AA5407">
        <f>MROUND(RANK(F5407,F$14:F$10000),$X$2)</f>
        <v>5350</v>
      </c>
      <c r="AB5407">
        <f>MROUND(RANK(G5407,G$14:G$10000),$X$2)</f>
        <v>5350</v>
      </c>
      <c r="AC5407">
        <f>MROUND(RANK(H5407,H$14:H$10000),$X$2)</f>
        <v>5400</v>
      </c>
      <c r="AD5407">
        <f>MROUND(RANK(I5407,I$14:I$10000),$X$2)</f>
        <v>5150</v>
      </c>
      <c r="AE5407">
        <f>SUM(X5407:AC5407)+SUM(Y5407:AA5407)+Y5407*4</f>
        <v>69600</v>
      </c>
    </row>
    <row r="5408" spans="1:31" x14ac:dyDescent="0.2">
      <c r="A5408" s="1">
        <v>45896</v>
      </c>
      <c r="B5408" s="2">
        <v>0.63973379629629634</v>
      </c>
      <c r="C5408" s="11">
        <v>105502936</v>
      </c>
      <c r="D5408" s="12">
        <v>0.30640000000000001</v>
      </c>
      <c r="E5408" s="4">
        <v>1.0980399999999999</v>
      </c>
      <c r="F5408" s="4">
        <v>1.006</v>
      </c>
      <c r="G5408" s="12">
        <v>-0.68840000000000001</v>
      </c>
      <c r="H5408" s="12">
        <v>-0.13109999999999999</v>
      </c>
      <c r="I5408" s="4">
        <v>-1.417</v>
      </c>
      <c r="J5408" s="29">
        <v>30</v>
      </c>
      <c r="K5408">
        <v>196</v>
      </c>
      <c r="L5408" s="6">
        <v>284</v>
      </c>
      <c r="M5408" s="27">
        <v>0.435</v>
      </c>
      <c r="N5408" s="6">
        <v>1.35</v>
      </c>
      <c r="O5408" s="6">
        <v>1.35</v>
      </c>
      <c r="P5408" s="6">
        <v>-0.56000000000000005</v>
      </c>
      <c r="Q5408" s="6">
        <v>-0.12</v>
      </c>
      <c r="R5408" s="31">
        <v>4.4999999999999998E-2</v>
      </c>
      <c r="S5408" s="6">
        <v>0.2</v>
      </c>
      <c r="T5408" s="6">
        <v>0.16</v>
      </c>
      <c r="U5408" s="6">
        <v>0.22500000000000001</v>
      </c>
      <c r="V5408" s="6">
        <v>4.4999999999999998E-2</v>
      </c>
      <c r="X5408">
        <f>MROUND(RANK(C5408,C$14:C$10000),$X$2)</f>
        <v>5400</v>
      </c>
      <c r="Y5408">
        <f>MROUND(RANK(D5408,D$14:D$10000),$X$2)</f>
        <v>5400</v>
      </c>
      <c r="Z5408">
        <f>MROUND(RANK(E5408,E$14:E$10000),$X$2)</f>
        <v>5400</v>
      </c>
      <c r="AA5408">
        <f>MROUND(RANK(F5408,F$14:F$10000),$X$2)</f>
        <v>5400</v>
      </c>
      <c r="AB5408">
        <f>MROUND(RANK(G5408,G$14:G$10000),$X$2)</f>
        <v>5300</v>
      </c>
      <c r="AC5408">
        <f>MROUND(RANK(H5408,H$14:H$10000),$X$2)</f>
        <v>4900</v>
      </c>
      <c r="AD5408">
        <f>MROUND(RANK(I5408,I$14:I$10000),$X$2)</f>
        <v>5150</v>
      </c>
      <c r="AE5408">
        <f>SUM(X5408:AC5408)+SUM(Y5408:AA5408)+Y5408*4</f>
        <v>69600</v>
      </c>
    </row>
    <row r="5409" spans="1:31" x14ac:dyDescent="0.2">
      <c r="A5409" s="1">
        <v>45897</v>
      </c>
      <c r="B5409" s="2">
        <v>0.41842592592592592</v>
      </c>
      <c r="C5409" s="11">
        <v>47269517</v>
      </c>
      <c r="D5409" s="12">
        <v>0.27650000000000002</v>
      </c>
      <c r="E5409" s="4">
        <v>0.97045999999999999</v>
      </c>
      <c r="F5409" s="4">
        <v>0.878</v>
      </c>
      <c r="G5409" s="12">
        <v>-0.63370000000000004</v>
      </c>
      <c r="H5409" s="12">
        <v>-0.1608</v>
      </c>
      <c r="I5409" s="4">
        <v>-3.4769999999999999</v>
      </c>
      <c r="J5409" s="29">
        <v>69</v>
      </c>
      <c r="K5409">
        <v>105</v>
      </c>
      <c r="L5409" s="6">
        <v>272</v>
      </c>
      <c r="M5409" s="27">
        <v>0.46500000000000002</v>
      </c>
      <c r="N5409" s="6">
        <v>1.45</v>
      </c>
      <c r="O5409" s="6">
        <v>1.3</v>
      </c>
      <c r="P5409" s="6">
        <v>-0.57999999999999996</v>
      </c>
      <c r="Q5409" s="6">
        <v>-0.105</v>
      </c>
      <c r="R5409" s="31">
        <v>0.02</v>
      </c>
      <c r="S5409" s="6">
        <v>0.13500000000000001</v>
      </c>
      <c r="T5409" s="6">
        <v>0.12</v>
      </c>
      <c r="U5409" s="6">
        <v>0.22500000000000001</v>
      </c>
      <c r="V5409" s="6">
        <v>8.5499999999999896E-2</v>
      </c>
      <c r="X5409">
        <f>MROUND(RANK(C5409,C$14:C$10000),$X$2)</f>
        <v>5400</v>
      </c>
      <c r="Y5409">
        <f>MROUND(RANK(D5409,D$14:D$10000),$X$2)</f>
        <v>5400</v>
      </c>
      <c r="Z5409">
        <f>MROUND(RANK(E5409,E$14:E$10000),$X$2)</f>
        <v>5400</v>
      </c>
      <c r="AA5409">
        <f>MROUND(RANK(F5409,F$14:F$10000),$X$2)</f>
        <v>5400</v>
      </c>
      <c r="AB5409">
        <f>MROUND(RANK(G5409,G$14:G$10000),$X$2)</f>
        <v>4800</v>
      </c>
      <c r="AC5409">
        <f>MROUND(RANK(H5409,H$14:H$10000),$X$2)</f>
        <v>5400</v>
      </c>
      <c r="AD5409">
        <f>MROUND(RANK(I5409,I$14:I$10000),$X$2)</f>
        <v>5400</v>
      </c>
      <c r="AE5409">
        <f>SUM(X5409:AC5409)+SUM(Y5409:AA5409)+Y5409*4</f>
        <v>69600</v>
      </c>
    </row>
    <row r="5410" spans="1:31" x14ac:dyDescent="0.2">
      <c r="A5410" s="1">
        <v>45894</v>
      </c>
      <c r="B5410" s="2">
        <v>0.94567129629629632</v>
      </c>
      <c r="C5410" s="11">
        <v>144416903</v>
      </c>
      <c r="D5410" s="12">
        <v>0.31830000000000003</v>
      </c>
      <c r="E5410" s="4">
        <v>1.13361</v>
      </c>
      <c r="F5410" s="4">
        <v>1.0289999999999999</v>
      </c>
      <c r="G5410" s="12">
        <v>-0.69210000000000005</v>
      </c>
      <c r="H5410" s="12">
        <v>-0.13589999999999999</v>
      </c>
      <c r="I5410" s="4">
        <v>-1.8380000000000001</v>
      </c>
      <c r="J5410" s="29">
        <v>38</v>
      </c>
      <c r="K5410">
        <v>187</v>
      </c>
      <c r="L5410" s="6">
        <v>262</v>
      </c>
      <c r="M5410" s="27">
        <v>0.44500000000000001</v>
      </c>
      <c r="N5410" s="6">
        <v>1.45</v>
      </c>
      <c r="O5410" s="6">
        <v>1.4</v>
      </c>
      <c r="P5410" s="6">
        <v>-0.54</v>
      </c>
      <c r="Q5410" s="6">
        <v>-0.12</v>
      </c>
      <c r="R5410" s="31">
        <v>0.04</v>
      </c>
      <c r="S5410" s="6">
        <v>0.18</v>
      </c>
      <c r="T5410" s="6">
        <v>0.14000000000000001</v>
      </c>
      <c r="U5410" s="6">
        <v>0.125</v>
      </c>
      <c r="V5410" s="6">
        <v>0.04</v>
      </c>
      <c r="X5410">
        <f>MROUND(RANK(C5410,C$14:C$10000),$X$2)</f>
        <v>5400</v>
      </c>
      <c r="Y5410">
        <f>MROUND(RANK(D5410,D$14:D$10000),$X$2)</f>
        <v>5400</v>
      </c>
      <c r="Z5410">
        <f>MROUND(RANK(E5410,E$14:E$10000),$X$2)</f>
        <v>5350</v>
      </c>
      <c r="AA5410">
        <f>MROUND(RANK(F5410,F$14:F$10000),$X$2)</f>
        <v>5350</v>
      </c>
      <c r="AB5410">
        <f>MROUND(RANK(G5410,G$14:G$10000),$X$2)</f>
        <v>5300</v>
      </c>
      <c r="AC5410">
        <f>MROUND(RANK(H5410,H$14:H$10000),$X$2)</f>
        <v>5150</v>
      </c>
      <c r="AD5410">
        <f>MROUND(RANK(I5410,I$14:I$10000),$X$2)</f>
        <v>5250</v>
      </c>
      <c r="AE5410">
        <f>SUM(X5410:AC5410)+SUM(Y5410:AA5410)+Y5410*4</f>
        <v>69650</v>
      </c>
    </row>
    <row r="5411" spans="1:31" x14ac:dyDescent="0.2">
      <c r="A5411" s="1">
        <v>45894</v>
      </c>
      <c r="B5411" s="2">
        <v>0.75061342592592595</v>
      </c>
      <c r="C5411" s="11">
        <v>131061324</v>
      </c>
      <c r="D5411" s="12">
        <v>0.31459999999999999</v>
      </c>
      <c r="E5411" s="4">
        <v>1.15293</v>
      </c>
      <c r="F5411" s="4">
        <v>1.0369999999999999</v>
      </c>
      <c r="G5411" s="12">
        <v>-0.65869999999999995</v>
      </c>
      <c r="H5411" s="12">
        <v>-0.1512</v>
      </c>
      <c r="I5411" s="4">
        <v>-2.593</v>
      </c>
      <c r="J5411" s="29">
        <v>27</v>
      </c>
      <c r="K5411">
        <v>89</v>
      </c>
      <c r="L5411" s="6">
        <v>206</v>
      </c>
      <c r="M5411" s="27">
        <v>0.435</v>
      </c>
      <c r="N5411" s="6">
        <v>1.35</v>
      </c>
      <c r="O5411" s="6">
        <v>1.4</v>
      </c>
      <c r="P5411" s="6">
        <v>-0.57999999999999996</v>
      </c>
      <c r="Q5411" s="6">
        <v>-0.11</v>
      </c>
      <c r="R5411" s="31">
        <v>0.02</v>
      </c>
      <c r="S5411" s="6">
        <v>0.16500000000000001</v>
      </c>
      <c r="T5411" s="6">
        <v>0.16</v>
      </c>
      <c r="U5411" s="6">
        <v>0.06</v>
      </c>
      <c r="V5411" s="6">
        <v>1.9E-2</v>
      </c>
      <c r="X5411">
        <f>MROUND(RANK(C5411,C$14:C$10000),$X$2)</f>
        <v>5400</v>
      </c>
      <c r="Y5411">
        <f>MROUND(RANK(D5411,D$14:D$10000),$X$2)</f>
        <v>5400</v>
      </c>
      <c r="Z5411">
        <f>MROUND(RANK(E5411,E$14:E$10000),$X$2)</f>
        <v>5350</v>
      </c>
      <c r="AA5411">
        <f>MROUND(RANK(F5411,F$14:F$10000),$X$2)</f>
        <v>5350</v>
      </c>
      <c r="AB5411">
        <f>MROUND(RANK(G5411,G$14:G$10000),$X$2)</f>
        <v>5100</v>
      </c>
      <c r="AC5411">
        <f>MROUND(RANK(H5411,H$14:H$10000),$X$2)</f>
        <v>5400</v>
      </c>
      <c r="AD5411">
        <f>MROUND(RANK(I5411,I$14:I$10000),$X$2)</f>
        <v>5350</v>
      </c>
      <c r="AE5411">
        <f>SUM(X5411:AC5411)+SUM(Y5411:AA5411)+Y5411*4</f>
        <v>69700</v>
      </c>
    </row>
    <row r="5412" spans="1:31" x14ac:dyDescent="0.2">
      <c r="A5412" s="1">
        <v>45894</v>
      </c>
      <c r="B5412" s="2">
        <v>0.7688194444444445</v>
      </c>
      <c r="C5412" s="11">
        <v>137681731</v>
      </c>
      <c r="D5412" s="12">
        <v>0.3165</v>
      </c>
      <c r="E5412" s="4">
        <v>1.0984499999999999</v>
      </c>
      <c r="F5412" s="4">
        <v>1.0069999999999999</v>
      </c>
      <c r="G5412" s="12">
        <v>-0.63939999999999997</v>
      </c>
      <c r="H5412" s="12">
        <v>-0.15</v>
      </c>
      <c r="I5412" s="4">
        <v>-1.774</v>
      </c>
      <c r="J5412" s="29">
        <v>73</v>
      </c>
      <c r="K5412">
        <v>88</v>
      </c>
      <c r="L5412" s="6">
        <v>198</v>
      </c>
      <c r="M5412" s="27">
        <v>0.42499999999999999</v>
      </c>
      <c r="N5412" s="6">
        <v>1.35</v>
      </c>
      <c r="O5412" s="6">
        <v>1.4</v>
      </c>
      <c r="P5412" s="6">
        <v>-0.57999999999999996</v>
      </c>
      <c r="Q5412" s="6">
        <v>-0.125</v>
      </c>
      <c r="R5412" s="31">
        <v>4.4999999999999998E-2</v>
      </c>
      <c r="S5412" s="6">
        <v>0.15</v>
      </c>
      <c r="T5412" s="6">
        <v>0.16</v>
      </c>
      <c r="U5412" s="6">
        <v>0.09</v>
      </c>
      <c r="V5412" s="6">
        <v>1.4999999999999999E-2</v>
      </c>
      <c r="X5412">
        <f>MROUND(RANK(C5412,C$14:C$10000),$X$2)</f>
        <v>5400</v>
      </c>
      <c r="Y5412">
        <f>MROUND(RANK(D5412,D$14:D$10000),$X$2)</f>
        <v>5400</v>
      </c>
      <c r="Z5412">
        <f>MROUND(RANK(E5412,E$14:E$10000),$X$2)</f>
        <v>5400</v>
      </c>
      <c r="AA5412">
        <f>MROUND(RANK(F5412,F$14:F$10000),$X$2)</f>
        <v>5400</v>
      </c>
      <c r="AB5412">
        <f>MROUND(RANK(G5412,G$14:G$10000),$X$2)</f>
        <v>4900</v>
      </c>
      <c r="AC5412">
        <f>MROUND(RANK(H5412,H$14:H$10000),$X$2)</f>
        <v>5400</v>
      </c>
      <c r="AD5412">
        <f>MROUND(RANK(I5412,I$14:I$10000),$X$2)</f>
        <v>5250</v>
      </c>
      <c r="AE5412">
        <f>SUM(X5412:AC5412)+SUM(Y5412:AA5412)+Y5412*4</f>
        <v>69700</v>
      </c>
    </row>
    <row r="5413" spans="1:31" x14ac:dyDescent="0.2">
      <c r="A5413" s="1">
        <v>45894</v>
      </c>
      <c r="B5413" s="2">
        <v>0.66576388888888893</v>
      </c>
      <c r="C5413" s="11">
        <v>150442920</v>
      </c>
      <c r="D5413" s="12">
        <v>0.31990000000000002</v>
      </c>
      <c r="E5413" s="4">
        <v>1.10545</v>
      </c>
      <c r="F5413" s="4">
        <v>1.0189999999999999</v>
      </c>
      <c r="G5413" s="12">
        <v>-0.69940000000000002</v>
      </c>
      <c r="H5413" s="12">
        <v>-0.1598</v>
      </c>
      <c r="I5413" s="4">
        <v>-2.5390000000000001</v>
      </c>
      <c r="J5413" s="29">
        <v>73</v>
      </c>
      <c r="K5413">
        <v>104</v>
      </c>
      <c r="L5413" s="6">
        <v>128</v>
      </c>
      <c r="M5413" s="27">
        <v>0.45500000000000002</v>
      </c>
      <c r="N5413" s="6">
        <v>1.35</v>
      </c>
      <c r="O5413" s="6">
        <v>1.4</v>
      </c>
      <c r="P5413" s="6">
        <v>-0.56000000000000005</v>
      </c>
      <c r="Q5413" s="6">
        <v>-0.11</v>
      </c>
      <c r="R5413" s="31">
        <v>4.4999999999999998E-2</v>
      </c>
      <c r="S5413" s="6">
        <v>0.16500000000000001</v>
      </c>
      <c r="T5413" s="6">
        <v>0.16</v>
      </c>
      <c r="U5413" s="6">
        <v>7.0000000000000007E-2</v>
      </c>
      <c r="V5413" s="6">
        <v>1.2999999999999999E-2</v>
      </c>
      <c r="X5413">
        <f>MROUND(RANK(C5413,C$14:C$10000),$X$2)</f>
        <v>5350</v>
      </c>
      <c r="Y5413">
        <f>MROUND(RANK(D5413,D$14:D$10000),$X$2)</f>
        <v>5350</v>
      </c>
      <c r="Z5413">
        <f>MROUND(RANK(E5413,E$14:E$10000),$X$2)</f>
        <v>5400</v>
      </c>
      <c r="AA5413">
        <f>MROUND(RANK(F5413,F$14:F$10000),$X$2)</f>
        <v>5400</v>
      </c>
      <c r="AB5413">
        <f>MROUND(RANK(G5413,G$14:G$10000),$X$2)</f>
        <v>5350</v>
      </c>
      <c r="AC5413">
        <f>MROUND(RANK(H5413,H$14:H$10000),$X$2)</f>
        <v>5400</v>
      </c>
      <c r="AD5413">
        <f>MROUND(RANK(I5413,I$14:I$10000),$X$2)</f>
        <v>5350</v>
      </c>
      <c r="AE5413">
        <f>SUM(X5413:AC5413)+SUM(Y5413:AA5413)+Y5413*4</f>
        <v>69800</v>
      </c>
    </row>
    <row r="5414" spans="1:31" x14ac:dyDescent="0.2">
      <c r="A5414" s="1">
        <v>45893</v>
      </c>
      <c r="B5414" s="2">
        <v>0.57003472222222218</v>
      </c>
      <c r="C5414" s="11">
        <v>144061301</v>
      </c>
      <c r="D5414" s="12">
        <v>0.31819999999999998</v>
      </c>
      <c r="E5414" s="4">
        <v>1.08836</v>
      </c>
      <c r="F5414" s="4">
        <v>1.0089999999999999</v>
      </c>
      <c r="G5414" s="12">
        <v>-0.65769999999999995</v>
      </c>
      <c r="H5414" s="12">
        <v>-0.16869999999999999</v>
      </c>
      <c r="I5414" s="4">
        <v>-3.0619999999999998</v>
      </c>
      <c r="J5414" s="29">
        <v>72</v>
      </c>
      <c r="K5414">
        <v>117</v>
      </c>
      <c r="L5414" s="6">
        <v>122</v>
      </c>
      <c r="M5414" s="27">
        <v>0.435</v>
      </c>
      <c r="N5414" s="6">
        <v>1.35</v>
      </c>
      <c r="O5414" s="6">
        <v>1.4</v>
      </c>
      <c r="P5414" s="6">
        <v>-0.57999999999999996</v>
      </c>
      <c r="Q5414" s="6">
        <v>-0.125</v>
      </c>
      <c r="R5414" s="31">
        <v>0.02</v>
      </c>
      <c r="S5414" s="6">
        <v>0.15</v>
      </c>
      <c r="T5414" s="6">
        <v>0.12</v>
      </c>
      <c r="U5414" s="6">
        <v>7.0000000000000007E-2</v>
      </c>
      <c r="V5414" s="6">
        <v>1.2999999999999999E-2</v>
      </c>
      <c r="X5414">
        <f>MROUND(RANK(C5414,C$14:C$10000),$X$2)</f>
        <v>5400</v>
      </c>
      <c r="Y5414">
        <f>MROUND(RANK(D5414,D$14:D$10000),$X$2)</f>
        <v>5400</v>
      </c>
      <c r="Z5414">
        <f>MROUND(RANK(E5414,E$14:E$10000),$X$2)</f>
        <v>5400</v>
      </c>
      <c r="AA5414">
        <f>MROUND(RANK(F5414,F$14:F$10000),$X$2)</f>
        <v>5400</v>
      </c>
      <c r="AB5414">
        <f>MROUND(RANK(G5414,G$14:G$10000),$X$2)</f>
        <v>5100</v>
      </c>
      <c r="AC5414">
        <f>MROUND(RANK(H5414,H$14:H$10000),$X$2)</f>
        <v>5400</v>
      </c>
      <c r="AD5414">
        <f>MROUND(RANK(I5414,I$14:I$10000),$X$2)</f>
        <v>5400</v>
      </c>
      <c r="AE5414">
        <f>SUM(X5414:AC5414)+SUM(Y5414:AA5414)+Y5414*4</f>
        <v>69900</v>
      </c>
    </row>
    <row r="5415" spans="1:31" x14ac:dyDescent="0.2">
      <c r="A5415" s="1">
        <v>45894</v>
      </c>
      <c r="B5415" s="2">
        <v>0.75962962962962965</v>
      </c>
      <c r="C5415" s="11">
        <v>98055570</v>
      </c>
      <c r="D5415" s="12">
        <v>0.30370000000000003</v>
      </c>
      <c r="E5415" s="4">
        <v>1.04897</v>
      </c>
      <c r="F5415" s="4">
        <v>0.96199999999999997</v>
      </c>
      <c r="G5415" s="12">
        <v>-0.67079999999999995</v>
      </c>
      <c r="H5415" s="12">
        <v>-0.1484</v>
      </c>
      <c r="I5415" s="4">
        <v>-2.1890000000000001</v>
      </c>
      <c r="J5415" s="29">
        <v>64</v>
      </c>
      <c r="K5415">
        <v>280</v>
      </c>
      <c r="L5415" s="6">
        <v>297</v>
      </c>
      <c r="M5415" s="27">
        <v>0.45500000000000002</v>
      </c>
      <c r="N5415" s="6">
        <v>1.45</v>
      </c>
      <c r="O5415" s="6">
        <v>1.45</v>
      </c>
      <c r="P5415" s="6">
        <v>-0.56000000000000005</v>
      </c>
      <c r="Q5415" s="6">
        <v>-0.105</v>
      </c>
      <c r="R5415" s="31">
        <v>0.05</v>
      </c>
      <c r="S5415" s="6">
        <v>0.2</v>
      </c>
      <c r="T5415" s="6">
        <v>0.16</v>
      </c>
      <c r="U5415" s="6">
        <v>0.105</v>
      </c>
      <c r="V5415" s="6">
        <v>2.4E-2</v>
      </c>
      <c r="X5415">
        <f>MROUND(RANK(C5415,C$14:C$10000),$X$2)</f>
        <v>5400</v>
      </c>
      <c r="Y5415">
        <f>MROUND(RANK(D5415,D$14:D$10000),$X$2)</f>
        <v>5400</v>
      </c>
      <c r="Z5415">
        <f>MROUND(RANK(E5415,E$14:E$10000),$X$2)</f>
        <v>5400</v>
      </c>
      <c r="AA5415">
        <f>MROUND(RANK(F5415,F$14:F$10000),$X$2)</f>
        <v>5400</v>
      </c>
      <c r="AB5415">
        <f>MROUND(RANK(G5415,G$14:G$10000),$X$2)</f>
        <v>5200</v>
      </c>
      <c r="AC5415">
        <f>MROUND(RANK(H5415,H$14:H$10000),$X$2)</f>
        <v>5350</v>
      </c>
      <c r="AD5415">
        <f>MROUND(RANK(I5415,I$14:I$10000),$X$2)</f>
        <v>5300</v>
      </c>
      <c r="AE5415">
        <f>SUM(X5415:AC5415)+SUM(Y5415:AA5415)+Y5415*4</f>
        <v>69950</v>
      </c>
    </row>
    <row r="5416" spans="1:31" x14ac:dyDescent="0.2">
      <c r="A5416" s="1">
        <v>45895</v>
      </c>
      <c r="B5416" s="2">
        <v>3.2800925925925928E-2</v>
      </c>
      <c r="C5416" s="11">
        <v>71149644</v>
      </c>
      <c r="D5416" s="12">
        <v>0.29170000000000001</v>
      </c>
      <c r="E5416" s="4">
        <v>1.04969</v>
      </c>
      <c r="F5416" s="4">
        <v>0.93500000000000005</v>
      </c>
      <c r="G5416" s="12">
        <v>-0.66539999999999999</v>
      </c>
      <c r="H5416" s="12">
        <v>-0.154</v>
      </c>
      <c r="I5416" s="4">
        <v>-2.7559999999999998</v>
      </c>
      <c r="J5416" s="29">
        <v>53</v>
      </c>
      <c r="K5416">
        <v>89</v>
      </c>
      <c r="L5416" s="6">
        <v>255</v>
      </c>
      <c r="M5416" s="27">
        <v>0.42499999999999999</v>
      </c>
      <c r="N5416" s="6">
        <v>1.45</v>
      </c>
      <c r="O5416" s="6">
        <v>1.3</v>
      </c>
      <c r="P5416" s="6">
        <v>-0.57999999999999996</v>
      </c>
      <c r="Q5416" s="6">
        <v>-0.105</v>
      </c>
      <c r="R5416" s="31">
        <v>0.02</v>
      </c>
      <c r="S5416" s="6">
        <v>0.13500000000000001</v>
      </c>
      <c r="T5416" s="6">
        <v>0.12</v>
      </c>
      <c r="U5416" s="6">
        <v>0.315</v>
      </c>
      <c r="V5416" s="6">
        <v>5.8499999999999899E-2</v>
      </c>
      <c r="X5416">
        <f>MROUND(RANK(C5416,C$14:C$10000),$X$2)</f>
        <v>5400</v>
      </c>
      <c r="Y5416">
        <f>MROUND(RANK(D5416,D$14:D$10000),$X$2)</f>
        <v>5400</v>
      </c>
      <c r="Z5416">
        <f>MROUND(RANK(E5416,E$14:E$10000),$X$2)</f>
        <v>5400</v>
      </c>
      <c r="AA5416">
        <f>MROUND(RANK(F5416,F$14:F$10000),$X$2)</f>
        <v>5400</v>
      </c>
      <c r="AB5416">
        <f>MROUND(RANK(G5416,G$14:G$10000),$X$2)</f>
        <v>5150</v>
      </c>
      <c r="AC5416">
        <f>MROUND(RANK(H5416,H$14:H$10000),$X$2)</f>
        <v>5400</v>
      </c>
      <c r="AD5416">
        <f>MROUND(RANK(I5416,I$14:I$10000),$X$2)</f>
        <v>5400</v>
      </c>
      <c r="AE5416">
        <f>SUM(X5416:AC5416)+SUM(Y5416:AA5416)+Y5416*4</f>
        <v>69950</v>
      </c>
    </row>
    <row r="5417" spans="1:31" x14ac:dyDescent="0.2">
      <c r="A5417" s="1">
        <v>45896</v>
      </c>
      <c r="B5417" s="2">
        <v>0.62921296296296292</v>
      </c>
      <c r="C5417" s="11">
        <v>94453473</v>
      </c>
      <c r="D5417" s="12">
        <v>0.30230000000000001</v>
      </c>
      <c r="E5417" s="4">
        <v>1.0566</v>
      </c>
      <c r="F5417" s="4">
        <v>0.95899999999999996</v>
      </c>
      <c r="G5417" s="12">
        <v>-0.68700000000000006</v>
      </c>
      <c r="H5417" s="12">
        <v>-0.1434</v>
      </c>
      <c r="I5417" s="4">
        <v>-3.6920000000000002</v>
      </c>
      <c r="J5417" s="29">
        <v>43</v>
      </c>
      <c r="K5417">
        <v>269</v>
      </c>
      <c r="L5417" s="6">
        <v>283</v>
      </c>
      <c r="M5417" s="27">
        <v>0.45500000000000002</v>
      </c>
      <c r="N5417" s="6">
        <v>1.45</v>
      </c>
      <c r="O5417" s="6">
        <v>1.4</v>
      </c>
      <c r="P5417" s="6">
        <v>-0.56000000000000005</v>
      </c>
      <c r="Q5417" s="6">
        <v>-0.105</v>
      </c>
      <c r="R5417" s="31">
        <v>0.04</v>
      </c>
      <c r="S5417" s="6">
        <v>0.15</v>
      </c>
      <c r="T5417" s="6">
        <v>0.04</v>
      </c>
      <c r="U5417" s="6">
        <v>0.27</v>
      </c>
      <c r="V5417" s="6">
        <v>7.1999999999999995E-2</v>
      </c>
      <c r="X5417">
        <f>MROUND(RANK(C5417,C$14:C$10000),$X$2)</f>
        <v>5400</v>
      </c>
      <c r="Y5417">
        <f>MROUND(RANK(D5417,D$14:D$10000),$X$2)</f>
        <v>5400</v>
      </c>
      <c r="Z5417">
        <f>MROUND(RANK(E5417,E$14:E$10000),$X$2)</f>
        <v>5400</v>
      </c>
      <c r="AA5417">
        <f>MROUND(RANK(F5417,F$14:F$10000),$X$2)</f>
        <v>5400</v>
      </c>
      <c r="AB5417">
        <f>MROUND(RANK(G5417,G$14:G$10000),$X$2)</f>
        <v>5300</v>
      </c>
      <c r="AC5417">
        <f>MROUND(RANK(H5417,H$14:H$10000),$X$2)</f>
        <v>5300</v>
      </c>
      <c r="AD5417">
        <f>MROUND(RANK(I5417,I$14:I$10000),$X$2)</f>
        <v>5400</v>
      </c>
      <c r="AE5417">
        <f>SUM(X5417:AC5417)+SUM(Y5417:AA5417)+Y5417*4</f>
        <v>70000</v>
      </c>
    </row>
    <row r="5418" spans="1:31" x14ac:dyDescent="0.2">
      <c r="A5418" s="1">
        <v>45894</v>
      </c>
      <c r="B5418" s="2">
        <v>0.75898148148148148</v>
      </c>
      <c r="C5418" s="11">
        <v>94916276</v>
      </c>
      <c r="D5418" s="12">
        <v>0.3024</v>
      </c>
      <c r="E5418" s="4">
        <v>1.06572</v>
      </c>
      <c r="F5418" s="4">
        <v>0.96399999999999997</v>
      </c>
      <c r="G5418" s="12">
        <v>-0.67979999999999996</v>
      </c>
      <c r="H5418" s="12">
        <v>-0.16439999999999999</v>
      </c>
      <c r="I5418" s="4">
        <v>-2.5579999999999998</v>
      </c>
      <c r="J5418" s="29">
        <v>33</v>
      </c>
      <c r="K5418">
        <v>116</v>
      </c>
      <c r="L5418">
        <v>299</v>
      </c>
      <c r="M5418" s="29">
        <v>0.45500000000000002</v>
      </c>
      <c r="N5418">
        <v>1.45</v>
      </c>
      <c r="O5418">
        <v>1.35</v>
      </c>
      <c r="P5418">
        <v>-0.56000000000000005</v>
      </c>
      <c r="Q5418">
        <v>-0.115</v>
      </c>
      <c r="R5418" s="33">
        <v>0.05</v>
      </c>
      <c r="S5418">
        <v>0.13500000000000001</v>
      </c>
      <c r="T5418">
        <v>0.12</v>
      </c>
      <c r="U5418">
        <v>0.105</v>
      </c>
      <c r="V5418">
        <v>1.95E-2</v>
      </c>
      <c r="X5418">
        <f>MROUND(RANK(C5418,C$14:C$10000),$X$2)</f>
        <v>5400</v>
      </c>
      <c r="Y5418">
        <f>MROUND(RANK(D5418,D$14:D$10000),$X$2)</f>
        <v>5400</v>
      </c>
      <c r="Z5418">
        <f>MROUND(RANK(E5418,E$14:E$10000),$X$2)</f>
        <v>5400</v>
      </c>
      <c r="AA5418">
        <f>MROUND(RANK(F5418,F$14:F$10000),$X$2)</f>
        <v>5400</v>
      </c>
      <c r="AB5418">
        <f>MROUND(RANK(G5418,G$14:G$10000),$X$2)</f>
        <v>5250</v>
      </c>
      <c r="AC5418">
        <f>MROUND(RANK(H5418,H$14:H$10000),$X$2)</f>
        <v>5400</v>
      </c>
      <c r="AD5418">
        <f>MROUND(RANK(I5418,I$14:I$10000),$X$2)</f>
        <v>5350</v>
      </c>
      <c r="AE5418">
        <f>SUM(X5418:AC5418)+SUM(Y5418:AA5418)+Y5418*4</f>
        <v>70050</v>
      </c>
    </row>
    <row r="5419" spans="1:31" x14ac:dyDescent="0.2">
      <c r="A5419" s="1">
        <v>45895</v>
      </c>
      <c r="B5419" s="2">
        <v>0.6548032407407407</v>
      </c>
      <c r="C5419" s="11">
        <v>85967061</v>
      </c>
      <c r="D5419" s="12">
        <v>0.29870000000000002</v>
      </c>
      <c r="E5419" s="4">
        <v>1.0656000000000001</v>
      </c>
      <c r="F5419" s="4">
        <v>0.94899999999999995</v>
      </c>
      <c r="G5419" s="12">
        <v>-0.68659999999999999</v>
      </c>
      <c r="H5419" s="12">
        <v>-0.14729999999999999</v>
      </c>
      <c r="I5419" s="4">
        <v>-2.0699999999999998</v>
      </c>
      <c r="J5419" s="29">
        <v>55</v>
      </c>
      <c r="K5419">
        <v>90</v>
      </c>
      <c r="L5419">
        <v>256</v>
      </c>
      <c r="M5419" s="29">
        <v>0.435</v>
      </c>
      <c r="N5419">
        <v>1.45</v>
      </c>
      <c r="O5419">
        <v>1.35</v>
      </c>
      <c r="P5419">
        <v>-0.57999999999999996</v>
      </c>
      <c r="Q5419">
        <v>-0.11</v>
      </c>
      <c r="R5419" s="33">
        <v>0.03</v>
      </c>
      <c r="S5419">
        <v>0.18</v>
      </c>
      <c r="T5419">
        <v>0.16</v>
      </c>
      <c r="U5419">
        <v>0.315</v>
      </c>
      <c r="V5419">
        <v>4.4999999999999998E-2</v>
      </c>
      <c r="X5419">
        <f>MROUND(RANK(C5419,C$14:C$10000),$X$2)</f>
        <v>5400</v>
      </c>
      <c r="Y5419">
        <f>MROUND(RANK(D5419,D$14:D$10000),$X$2)</f>
        <v>5400</v>
      </c>
      <c r="Z5419">
        <f>MROUND(RANK(E5419,E$14:E$10000),$X$2)</f>
        <v>5400</v>
      </c>
      <c r="AA5419">
        <f>MROUND(RANK(F5419,F$14:F$10000),$X$2)</f>
        <v>5400</v>
      </c>
      <c r="AB5419">
        <f>MROUND(RANK(G5419,G$14:G$10000),$X$2)</f>
        <v>5300</v>
      </c>
      <c r="AC5419">
        <f>MROUND(RANK(H5419,H$14:H$10000),$X$2)</f>
        <v>5350</v>
      </c>
      <c r="AD5419">
        <f>MROUND(RANK(I5419,I$14:I$10000),$X$2)</f>
        <v>5300</v>
      </c>
      <c r="AE5419">
        <f>SUM(X5419:AC5419)+SUM(Y5419:AA5419)+Y5419*4</f>
        <v>70050</v>
      </c>
    </row>
    <row r="5420" spans="1:31" x14ac:dyDescent="0.2">
      <c r="A5420" s="1">
        <v>45894</v>
      </c>
      <c r="B5420" s="2">
        <v>0.94564814814814813</v>
      </c>
      <c r="C5420" s="11">
        <v>103633914</v>
      </c>
      <c r="D5420" s="12">
        <v>0.30570000000000003</v>
      </c>
      <c r="E5420" s="4">
        <v>1.0559499999999999</v>
      </c>
      <c r="F5420" s="4">
        <v>0.97099999999999997</v>
      </c>
      <c r="G5420" s="12">
        <v>-0.68969999999999998</v>
      </c>
      <c r="H5420" s="12">
        <v>-0.15290000000000001</v>
      </c>
      <c r="I5420" s="4">
        <v>-2.15</v>
      </c>
      <c r="J5420" s="29">
        <v>54</v>
      </c>
      <c r="K5420">
        <v>271</v>
      </c>
      <c r="L5420" s="6">
        <v>280</v>
      </c>
      <c r="M5420" s="27">
        <v>0.44500000000000001</v>
      </c>
      <c r="N5420" s="6">
        <v>1.45</v>
      </c>
      <c r="O5420" s="6">
        <v>1.4</v>
      </c>
      <c r="P5420" s="6">
        <v>-0.54</v>
      </c>
      <c r="Q5420" s="6">
        <v>-0.12</v>
      </c>
      <c r="R5420" s="31">
        <v>0.04</v>
      </c>
      <c r="S5420" s="6">
        <v>0.18</v>
      </c>
      <c r="T5420" s="6">
        <v>0.14000000000000001</v>
      </c>
      <c r="U5420" s="6">
        <v>0.125</v>
      </c>
      <c r="V5420" s="6">
        <v>0.04</v>
      </c>
      <c r="X5420">
        <f>MROUND(RANK(C5420,C$14:C$10000),$X$2)</f>
        <v>5400</v>
      </c>
      <c r="Y5420">
        <f>MROUND(RANK(D5420,D$14:D$10000),$X$2)</f>
        <v>5400</v>
      </c>
      <c r="Z5420">
        <f>MROUND(RANK(E5420,E$14:E$10000),$X$2)</f>
        <v>5400</v>
      </c>
      <c r="AA5420">
        <f>MROUND(RANK(F5420,F$14:F$10000),$X$2)</f>
        <v>5400</v>
      </c>
      <c r="AB5420">
        <f>MROUND(RANK(G5420,G$14:G$10000),$X$2)</f>
        <v>5300</v>
      </c>
      <c r="AC5420">
        <f>MROUND(RANK(H5420,H$14:H$10000),$X$2)</f>
        <v>5400</v>
      </c>
      <c r="AD5420">
        <f>MROUND(RANK(I5420,I$14:I$10000),$X$2)</f>
        <v>5300</v>
      </c>
      <c r="AE5420">
        <f>SUM(X5420:AC5420)+SUM(Y5420:AA5420)+Y5420*4</f>
        <v>70100</v>
      </c>
    </row>
    <row r="5421" spans="1:31" x14ac:dyDescent="0.2">
      <c r="A5421" s="1">
        <v>45895</v>
      </c>
      <c r="B5421" s="2">
        <v>1.5347222222222222E-2</v>
      </c>
      <c r="C5421" s="11">
        <v>89134824</v>
      </c>
      <c r="D5421" s="12">
        <v>0.30009999999999998</v>
      </c>
      <c r="E5421" s="4">
        <v>1.05362</v>
      </c>
      <c r="F5421" s="4">
        <v>0.96699999999999997</v>
      </c>
      <c r="G5421" s="12">
        <v>-0.70579999999999998</v>
      </c>
      <c r="H5421" s="12">
        <v>-0.14560000000000001</v>
      </c>
      <c r="I5421" s="4">
        <v>-2.093</v>
      </c>
      <c r="J5421" s="29">
        <v>61</v>
      </c>
      <c r="K5421">
        <v>213</v>
      </c>
      <c r="L5421" s="6">
        <v>259</v>
      </c>
      <c r="M5421" s="27">
        <v>0.435</v>
      </c>
      <c r="N5421" s="6">
        <v>1.45</v>
      </c>
      <c r="O5421" s="6">
        <v>1.4</v>
      </c>
      <c r="P5421" s="6">
        <v>-0.56000000000000005</v>
      </c>
      <c r="Q5421" s="6">
        <v>-0.12</v>
      </c>
      <c r="R5421" s="31">
        <v>0.04</v>
      </c>
      <c r="S5421" s="6">
        <v>0.15</v>
      </c>
      <c r="T5421" s="6">
        <v>0.12</v>
      </c>
      <c r="U5421" s="6">
        <v>0.27</v>
      </c>
      <c r="V5421" s="6">
        <v>8.5499999999999896E-2</v>
      </c>
      <c r="X5421">
        <f>MROUND(RANK(C5421,C$14:C$10000),$X$2)</f>
        <v>5400</v>
      </c>
      <c r="Y5421">
        <f>MROUND(RANK(D5421,D$14:D$10000),$X$2)</f>
        <v>5400</v>
      </c>
      <c r="Z5421">
        <f>MROUND(RANK(E5421,E$14:E$10000),$X$2)</f>
        <v>5400</v>
      </c>
      <c r="AA5421">
        <f>MROUND(RANK(F5421,F$14:F$10000),$X$2)</f>
        <v>5400</v>
      </c>
      <c r="AB5421">
        <f>MROUND(RANK(G5421,G$14:G$10000),$X$2)</f>
        <v>5350</v>
      </c>
      <c r="AC5421">
        <f>MROUND(RANK(H5421,H$14:H$10000),$X$2)</f>
        <v>5350</v>
      </c>
      <c r="AD5421">
        <f>MROUND(RANK(I5421,I$14:I$10000),$X$2)</f>
        <v>5300</v>
      </c>
      <c r="AE5421">
        <f>SUM(X5421:AC5421)+SUM(Y5421:AA5421)+Y5421*4</f>
        <v>70100</v>
      </c>
    </row>
    <row r="5422" spans="1:31" x14ac:dyDescent="0.2">
      <c r="A5422" s="1">
        <v>45895</v>
      </c>
      <c r="B5422" s="2">
        <v>0.68116898148148153</v>
      </c>
      <c r="C5422" s="11">
        <v>76992185</v>
      </c>
      <c r="D5422" s="12">
        <v>0.29459999999999997</v>
      </c>
      <c r="E5422" s="4">
        <v>1.02084</v>
      </c>
      <c r="F5422" s="4">
        <v>0.93600000000000005</v>
      </c>
      <c r="G5422" s="12">
        <v>-0.69740000000000002</v>
      </c>
      <c r="H5422" s="12">
        <v>-0.16800000000000001</v>
      </c>
      <c r="I5422" s="4">
        <v>-6.875</v>
      </c>
      <c r="J5422" s="29">
        <v>72</v>
      </c>
      <c r="K5422">
        <v>208</v>
      </c>
      <c r="L5422" s="6">
        <v>221</v>
      </c>
      <c r="M5422" s="27">
        <v>0.46500000000000002</v>
      </c>
      <c r="N5422" s="6">
        <v>1.35</v>
      </c>
      <c r="O5422" s="6">
        <v>1.45</v>
      </c>
      <c r="P5422" s="6">
        <v>-0.54</v>
      </c>
      <c r="Q5422" s="6">
        <v>-0.105</v>
      </c>
      <c r="R5422" s="31">
        <v>6.6666666666666602E-3</v>
      </c>
      <c r="S5422" s="6">
        <v>0.2</v>
      </c>
      <c r="T5422" s="6">
        <v>0.14000000000000001</v>
      </c>
      <c r="U5422" s="6">
        <v>7.4999999999999997E-2</v>
      </c>
      <c r="V5422" s="6">
        <v>4.4999999999999998E-2</v>
      </c>
      <c r="X5422">
        <f>MROUND(RANK(C5422,C$14:C$10000),$X$2)</f>
        <v>5400</v>
      </c>
      <c r="Y5422">
        <f>MROUND(RANK(D5422,D$14:D$10000),$X$2)</f>
        <v>5400</v>
      </c>
      <c r="Z5422">
        <f>MROUND(RANK(E5422,E$14:E$10000),$X$2)</f>
        <v>5400</v>
      </c>
      <c r="AA5422">
        <f>MROUND(RANK(F5422,F$14:F$10000),$X$2)</f>
        <v>5400</v>
      </c>
      <c r="AB5422">
        <f>MROUND(RANK(G5422,G$14:G$10000),$X$2)</f>
        <v>5350</v>
      </c>
      <c r="AC5422">
        <f>MROUND(RANK(H5422,H$14:H$10000),$X$2)</f>
        <v>5400</v>
      </c>
      <c r="AD5422">
        <f>MROUND(RANK(I5422,I$14:I$10000),$X$2)</f>
        <v>5400</v>
      </c>
      <c r="AE5422">
        <f>SUM(X5422:AC5422)+SUM(Y5422:AA5422)+Y5422*4</f>
        <v>70150</v>
      </c>
    </row>
    <row r="5423" spans="1:31" x14ac:dyDescent="0.2">
      <c r="A5423" s="1">
        <v>45896</v>
      </c>
      <c r="B5423" s="2">
        <v>0.62918981481481484</v>
      </c>
      <c r="C5423" s="11">
        <v>96255940</v>
      </c>
      <c r="D5423" s="12">
        <v>0.30299999999999999</v>
      </c>
      <c r="E5423" s="4">
        <v>1.0565800000000001</v>
      </c>
      <c r="F5423" s="4">
        <v>0.96</v>
      </c>
      <c r="G5423" s="12">
        <v>-0.71879999999999999</v>
      </c>
      <c r="H5423" s="12">
        <v>-0.1517</v>
      </c>
      <c r="I5423" s="4">
        <v>-3.7309999999999999</v>
      </c>
      <c r="J5423" s="29">
        <v>73</v>
      </c>
      <c r="K5423">
        <v>204</v>
      </c>
      <c r="L5423" s="6">
        <v>235</v>
      </c>
      <c r="M5423" s="27">
        <v>0.45500000000000002</v>
      </c>
      <c r="N5423" s="6">
        <v>1.45</v>
      </c>
      <c r="O5423" s="6">
        <v>1.4</v>
      </c>
      <c r="P5423" s="6">
        <v>-0.56000000000000005</v>
      </c>
      <c r="Q5423" s="6">
        <v>-0.105</v>
      </c>
      <c r="R5423" s="31">
        <v>0.04</v>
      </c>
      <c r="S5423" s="6">
        <v>0.15</v>
      </c>
      <c r="T5423" s="6">
        <v>0.04</v>
      </c>
      <c r="U5423" s="6">
        <v>0.27</v>
      </c>
      <c r="V5423" s="6">
        <v>7.1999999999999995E-2</v>
      </c>
      <c r="X5423">
        <f>MROUND(RANK(C5423,C$14:C$10000),$X$2)</f>
        <v>5400</v>
      </c>
      <c r="Y5423">
        <f>MROUND(RANK(D5423,D$14:D$10000),$X$2)</f>
        <v>5400</v>
      </c>
      <c r="Z5423">
        <f>MROUND(RANK(E5423,E$14:E$10000),$X$2)</f>
        <v>5400</v>
      </c>
      <c r="AA5423">
        <f>MROUND(RANK(F5423,F$14:F$10000),$X$2)</f>
        <v>5400</v>
      </c>
      <c r="AB5423">
        <f>MROUND(RANK(G5423,G$14:G$10000),$X$2)</f>
        <v>5400</v>
      </c>
      <c r="AC5423">
        <f>MROUND(RANK(H5423,H$14:H$10000),$X$2)</f>
        <v>5400</v>
      </c>
      <c r="AD5423">
        <f>MROUND(RANK(I5423,I$14:I$10000),$X$2)</f>
        <v>5400</v>
      </c>
      <c r="AE5423">
        <f>SUM(X5423:AC5423)+SUM(Y5423:AA5423)+Y5423*4</f>
        <v>70200</v>
      </c>
    </row>
    <row r="5424" spans="1:31" x14ac:dyDescent="0.2">
      <c r="X5424" t="e">
        <f t="shared" ref="X5396:X5459" si="141">MROUND(RANK(C5424,C$14:C$10000),$X$2)</f>
        <v>#N/A</v>
      </c>
      <c r="Y5424" t="e">
        <f t="shared" ref="Y5396:Y5459" si="142">MROUND(RANK(D5424,D$14:D$10000),$X$2)</f>
        <v>#N/A</v>
      </c>
      <c r="Z5424" t="e">
        <f t="shared" ref="Z5396:Z5459" si="143">MROUND(RANK(E5424,E$14:E$10000),$X$2)</f>
        <v>#N/A</v>
      </c>
      <c r="AA5424" t="e">
        <f t="shared" ref="AA5396:AA5459" si="144">MROUND(RANK(F5424,F$14:F$10000),$X$2)</f>
        <v>#N/A</v>
      </c>
      <c r="AB5424" t="e">
        <f t="shared" ref="AB5396:AB5459" si="145">MROUND(RANK(G5424,G$14:G$10000),$X$2)</f>
        <v>#N/A</v>
      </c>
      <c r="AC5424" t="e">
        <f t="shared" ref="AC5396:AC5459" si="146">MROUND(RANK(H5424,H$14:H$10000),$X$2)</f>
        <v>#N/A</v>
      </c>
      <c r="AD5424">
        <f t="shared" ref="AD5396:AD5459" si="147">MROUND(RANK(I5424,I$14:I$10000),$X$2)</f>
        <v>3850</v>
      </c>
      <c r="AE5424" t="e">
        <f t="shared" ref="AE5396:AE5459" si="148">SUM(X5424:AC5424)+SUM(Y5424:AA5424)+Y5424*4</f>
        <v>#N/A</v>
      </c>
    </row>
    <row r="5425" spans="24:31" x14ac:dyDescent="0.2">
      <c r="X5425" t="e">
        <f t="shared" si="141"/>
        <v>#N/A</v>
      </c>
      <c r="Y5425" t="e">
        <f t="shared" si="142"/>
        <v>#N/A</v>
      </c>
      <c r="Z5425" t="e">
        <f t="shared" si="143"/>
        <v>#N/A</v>
      </c>
      <c r="AA5425" t="e">
        <f t="shared" si="144"/>
        <v>#N/A</v>
      </c>
      <c r="AB5425" t="e">
        <f t="shared" si="145"/>
        <v>#N/A</v>
      </c>
      <c r="AC5425" t="e">
        <f t="shared" si="146"/>
        <v>#N/A</v>
      </c>
      <c r="AD5425">
        <f t="shared" si="147"/>
        <v>3850</v>
      </c>
      <c r="AE5425" t="e">
        <f t="shared" si="148"/>
        <v>#N/A</v>
      </c>
    </row>
    <row r="5426" spans="24:31" x14ac:dyDescent="0.2">
      <c r="X5426" t="e">
        <f t="shared" si="141"/>
        <v>#N/A</v>
      </c>
      <c r="Y5426" t="e">
        <f t="shared" si="142"/>
        <v>#N/A</v>
      </c>
      <c r="Z5426" t="e">
        <f t="shared" si="143"/>
        <v>#N/A</v>
      </c>
      <c r="AA5426" t="e">
        <f t="shared" si="144"/>
        <v>#N/A</v>
      </c>
      <c r="AB5426" t="e">
        <f t="shared" si="145"/>
        <v>#N/A</v>
      </c>
      <c r="AC5426" t="e">
        <f t="shared" si="146"/>
        <v>#N/A</v>
      </c>
      <c r="AD5426">
        <f t="shared" si="147"/>
        <v>3850</v>
      </c>
      <c r="AE5426" t="e">
        <f t="shared" si="148"/>
        <v>#N/A</v>
      </c>
    </row>
    <row r="5427" spans="24:31" x14ac:dyDescent="0.2">
      <c r="X5427" t="e">
        <f t="shared" si="141"/>
        <v>#N/A</v>
      </c>
      <c r="Y5427" t="e">
        <f t="shared" si="142"/>
        <v>#N/A</v>
      </c>
      <c r="Z5427" t="e">
        <f t="shared" si="143"/>
        <v>#N/A</v>
      </c>
      <c r="AA5427" t="e">
        <f t="shared" si="144"/>
        <v>#N/A</v>
      </c>
      <c r="AB5427" t="e">
        <f t="shared" si="145"/>
        <v>#N/A</v>
      </c>
      <c r="AC5427" t="e">
        <f t="shared" si="146"/>
        <v>#N/A</v>
      </c>
      <c r="AD5427">
        <f t="shared" si="147"/>
        <v>3850</v>
      </c>
      <c r="AE5427" t="e">
        <f t="shared" si="148"/>
        <v>#N/A</v>
      </c>
    </row>
    <row r="5428" spans="24:31" x14ac:dyDescent="0.2">
      <c r="X5428" t="e">
        <f t="shared" si="141"/>
        <v>#N/A</v>
      </c>
      <c r="Y5428" t="e">
        <f t="shared" si="142"/>
        <v>#N/A</v>
      </c>
      <c r="Z5428" t="e">
        <f t="shared" si="143"/>
        <v>#N/A</v>
      </c>
      <c r="AA5428" t="e">
        <f t="shared" si="144"/>
        <v>#N/A</v>
      </c>
      <c r="AB5428" t="e">
        <f t="shared" si="145"/>
        <v>#N/A</v>
      </c>
      <c r="AC5428" t="e">
        <f t="shared" si="146"/>
        <v>#N/A</v>
      </c>
      <c r="AD5428">
        <f t="shared" si="147"/>
        <v>3850</v>
      </c>
      <c r="AE5428" t="e">
        <f t="shared" si="148"/>
        <v>#N/A</v>
      </c>
    </row>
    <row r="5429" spans="24:31" x14ac:dyDescent="0.2">
      <c r="X5429" t="e">
        <f t="shared" si="141"/>
        <v>#N/A</v>
      </c>
      <c r="Y5429" t="e">
        <f t="shared" si="142"/>
        <v>#N/A</v>
      </c>
      <c r="Z5429" t="e">
        <f t="shared" si="143"/>
        <v>#N/A</v>
      </c>
      <c r="AA5429" t="e">
        <f t="shared" si="144"/>
        <v>#N/A</v>
      </c>
      <c r="AB5429" t="e">
        <f t="shared" si="145"/>
        <v>#N/A</v>
      </c>
      <c r="AC5429" t="e">
        <f t="shared" si="146"/>
        <v>#N/A</v>
      </c>
      <c r="AD5429">
        <f t="shared" si="147"/>
        <v>3850</v>
      </c>
      <c r="AE5429" t="e">
        <f t="shared" si="148"/>
        <v>#N/A</v>
      </c>
    </row>
    <row r="5430" spans="24:31" x14ac:dyDescent="0.2">
      <c r="X5430" t="e">
        <f t="shared" si="141"/>
        <v>#N/A</v>
      </c>
      <c r="Y5430" t="e">
        <f t="shared" si="142"/>
        <v>#N/A</v>
      </c>
      <c r="Z5430" t="e">
        <f t="shared" si="143"/>
        <v>#N/A</v>
      </c>
      <c r="AA5430" t="e">
        <f t="shared" si="144"/>
        <v>#N/A</v>
      </c>
      <c r="AB5430" t="e">
        <f t="shared" si="145"/>
        <v>#N/A</v>
      </c>
      <c r="AC5430" t="e">
        <f t="shared" si="146"/>
        <v>#N/A</v>
      </c>
      <c r="AD5430">
        <f t="shared" si="147"/>
        <v>3850</v>
      </c>
      <c r="AE5430" t="e">
        <f t="shared" si="148"/>
        <v>#N/A</v>
      </c>
    </row>
    <row r="5431" spans="24:31" x14ac:dyDescent="0.2">
      <c r="X5431" t="e">
        <f t="shared" si="141"/>
        <v>#N/A</v>
      </c>
      <c r="Y5431" t="e">
        <f t="shared" si="142"/>
        <v>#N/A</v>
      </c>
      <c r="Z5431" t="e">
        <f t="shared" si="143"/>
        <v>#N/A</v>
      </c>
      <c r="AA5431" t="e">
        <f t="shared" si="144"/>
        <v>#N/A</v>
      </c>
      <c r="AB5431" t="e">
        <f t="shared" si="145"/>
        <v>#N/A</v>
      </c>
      <c r="AC5431" t="e">
        <f t="shared" si="146"/>
        <v>#N/A</v>
      </c>
      <c r="AD5431">
        <f t="shared" si="147"/>
        <v>3850</v>
      </c>
      <c r="AE5431" t="e">
        <f t="shared" si="148"/>
        <v>#N/A</v>
      </c>
    </row>
    <row r="5432" spans="24:31" x14ac:dyDescent="0.2">
      <c r="X5432" t="e">
        <f t="shared" si="141"/>
        <v>#N/A</v>
      </c>
      <c r="Y5432" t="e">
        <f t="shared" si="142"/>
        <v>#N/A</v>
      </c>
      <c r="Z5432" t="e">
        <f t="shared" si="143"/>
        <v>#N/A</v>
      </c>
      <c r="AA5432" t="e">
        <f t="shared" si="144"/>
        <v>#N/A</v>
      </c>
      <c r="AB5432" t="e">
        <f t="shared" si="145"/>
        <v>#N/A</v>
      </c>
      <c r="AC5432" t="e">
        <f t="shared" si="146"/>
        <v>#N/A</v>
      </c>
      <c r="AD5432">
        <f t="shared" si="147"/>
        <v>3850</v>
      </c>
      <c r="AE5432" t="e">
        <f t="shared" si="148"/>
        <v>#N/A</v>
      </c>
    </row>
    <row r="5433" spans="24:31" x14ac:dyDescent="0.2">
      <c r="X5433" t="e">
        <f t="shared" si="141"/>
        <v>#N/A</v>
      </c>
      <c r="Y5433" t="e">
        <f t="shared" si="142"/>
        <v>#N/A</v>
      </c>
      <c r="Z5433" t="e">
        <f t="shared" si="143"/>
        <v>#N/A</v>
      </c>
      <c r="AA5433" t="e">
        <f t="shared" si="144"/>
        <v>#N/A</v>
      </c>
      <c r="AB5433" t="e">
        <f t="shared" si="145"/>
        <v>#N/A</v>
      </c>
      <c r="AC5433" t="e">
        <f t="shared" si="146"/>
        <v>#N/A</v>
      </c>
      <c r="AD5433">
        <f t="shared" si="147"/>
        <v>3850</v>
      </c>
      <c r="AE5433" t="e">
        <f t="shared" si="148"/>
        <v>#N/A</v>
      </c>
    </row>
    <row r="5434" spans="24:31" x14ac:dyDescent="0.2">
      <c r="X5434" t="e">
        <f t="shared" si="141"/>
        <v>#N/A</v>
      </c>
      <c r="Y5434" t="e">
        <f t="shared" si="142"/>
        <v>#N/A</v>
      </c>
      <c r="Z5434" t="e">
        <f t="shared" si="143"/>
        <v>#N/A</v>
      </c>
      <c r="AA5434" t="e">
        <f t="shared" si="144"/>
        <v>#N/A</v>
      </c>
      <c r="AB5434" t="e">
        <f t="shared" si="145"/>
        <v>#N/A</v>
      </c>
      <c r="AC5434" t="e">
        <f t="shared" si="146"/>
        <v>#N/A</v>
      </c>
      <c r="AD5434">
        <f t="shared" si="147"/>
        <v>3850</v>
      </c>
      <c r="AE5434" t="e">
        <f t="shared" si="148"/>
        <v>#N/A</v>
      </c>
    </row>
    <row r="5435" spans="24:31" x14ac:dyDescent="0.2">
      <c r="X5435" t="e">
        <f t="shared" si="141"/>
        <v>#N/A</v>
      </c>
      <c r="Y5435" t="e">
        <f t="shared" si="142"/>
        <v>#N/A</v>
      </c>
      <c r="Z5435" t="e">
        <f t="shared" si="143"/>
        <v>#N/A</v>
      </c>
      <c r="AA5435" t="e">
        <f t="shared" si="144"/>
        <v>#N/A</v>
      </c>
      <c r="AB5435" t="e">
        <f t="shared" si="145"/>
        <v>#N/A</v>
      </c>
      <c r="AC5435" t="e">
        <f t="shared" si="146"/>
        <v>#N/A</v>
      </c>
      <c r="AD5435">
        <f t="shared" si="147"/>
        <v>3850</v>
      </c>
      <c r="AE5435" t="e">
        <f t="shared" si="148"/>
        <v>#N/A</v>
      </c>
    </row>
    <row r="5436" spans="24:31" x14ac:dyDescent="0.2">
      <c r="X5436" t="e">
        <f t="shared" si="141"/>
        <v>#N/A</v>
      </c>
      <c r="Y5436" t="e">
        <f t="shared" si="142"/>
        <v>#N/A</v>
      </c>
      <c r="Z5436" t="e">
        <f t="shared" si="143"/>
        <v>#N/A</v>
      </c>
      <c r="AA5436" t="e">
        <f t="shared" si="144"/>
        <v>#N/A</v>
      </c>
      <c r="AB5436" t="e">
        <f t="shared" si="145"/>
        <v>#N/A</v>
      </c>
      <c r="AC5436" t="e">
        <f t="shared" si="146"/>
        <v>#N/A</v>
      </c>
      <c r="AD5436">
        <f t="shared" si="147"/>
        <v>3850</v>
      </c>
      <c r="AE5436" t="e">
        <f t="shared" si="148"/>
        <v>#N/A</v>
      </c>
    </row>
    <row r="5437" spans="24:31" x14ac:dyDescent="0.2">
      <c r="X5437" t="e">
        <f t="shared" si="141"/>
        <v>#N/A</v>
      </c>
      <c r="Y5437" t="e">
        <f t="shared" si="142"/>
        <v>#N/A</v>
      </c>
      <c r="Z5437" t="e">
        <f t="shared" si="143"/>
        <v>#N/A</v>
      </c>
      <c r="AA5437" t="e">
        <f t="shared" si="144"/>
        <v>#N/A</v>
      </c>
      <c r="AB5437" t="e">
        <f t="shared" si="145"/>
        <v>#N/A</v>
      </c>
      <c r="AC5437" t="e">
        <f t="shared" si="146"/>
        <v>#N/A</v>
      </c>
      <c r="AD5437">
        <f t="shared" si="147"/>
        <v>3850</v>
      </c>
      <c r="AE5437" t="e">
        <f t="shared" si="148"/>
        <v>#N/A</v>
      </c>
    </row>
    <row r="5438" spans="24:31" x14ac:dyDescent="0.2">
      <c r="X5438" t="e">
        <f t="shared" si="141"/>
        <v>#N/A</v>
      </c>
      <c r="Y5438" t="e">
        <f t="shared" si="142"/>
        <v>#N/A</v>
      </c>
      <c r="Z5438" t="e">
        <f t="shared" si="143"/>
        <v>#N/A</v>
      </c>
      <c r="AA5438" t="e">
        <f t="shared" si="144"/>
        <v>#N/A</v>
      </c>
      <c r="AB5438" t="e">
        <f t="shared" si="145"/>
        <v>#N/A</v>
      </c>
      <c r="AC5438" t="e">
        <f t="shared" si="146"/>
        <v>#N/A</v>
      </c>
      <c r="AD5438">
        <f t="shared" si="147"/>
        <v>3850</v>
      </c>
      <c r="AE5438" t="e">
        <f t="shared" si="148"/>
        <v>#N/A</v>
      </c>
    </row>
    <row r="5439" spans="24:31" x14ac:dyDescent="0.2">
      <c r="X5439" t="e">
        <f t="shared" si="141"/>
        <v>#N/A</v>
      </c>
      <c r="Y5439" t="e">
        <f t="shared" si="142"/>
        <v>#N/A</v>
      </c>
      <c r="Z5439" t="e">
        <f t="shared" si="143"/>
        <v>#N/A</v>
      </c>
      <c r="AA5439" t="e">
        <f t="shared" si="144"/>
        <v>#N/A</v>
      </c>
      <c r="AB5439" t="e">
        <f t="shared" si="145"/>
        <v>#N/A</v>
      </c>
      <c r="AC5439" t="e">
        <f t="shared" si="146"/>
        <v>#N/A</v>
      </c>
      <c r="AD5439">
        <f t="shared" si="147"/>
        <v>3850</v>
      </c>
      <c r="AE5439" t="e">
        <f t="shared" si="148"/>
        <v>#N/A</v>
      </c>
    </row>
    <row r="5440" spans="24:31" x14ac:dyDescent="0.2">
      <c r="X5440" t="e">
        <f t="shared" si="141"/>
        <v>#N/A</v>
      </c>
      <c r="Y5440" t="e">
        <f t="shared" si="142"/>
        <v>#N/A</v>
      </c>
      <c r="Z5440" t="e">
        <f t="shared" si="143"/>
        <v>#N/A</v>
      </c>
      <c r="AA5440" t="e">
        <f t="shared" si="144"/>
        <v>#N/A</v>
      </c>
      <c r="AB5440" t="e">
        <f t="shared" si="145"/>
        <v>#N/A</v>
      </c>
      <c r="AC5440" t="e">
        <f t="shared" si="146"/>
        <v>#N/A</v>
      </c>
      <c r="AD5440">
        <f t="shared" si="147"/>
        <v>3850</v>
      </c>
      <c r="AE5440" t="e">
        <f t="shared" si="148"/>
        <v>#N/A</v>
      </c>
    </row>
    <row r="5441" spans="24:31" x14ac:dyDescent="0.2">
      <c r="X5441" t="e">
        <f t="shared" si="141"/>
        <v>#N/A</v>
      </c>
      <c r="Y5441" t="e">
        <f t="shared" si="142"/>
        <v>#N/A</v>
      </c>
      <c r="Z5441" t="e">
        <f t="shared" si="143"/>
        <v>#N/A</v>
      </c>
      <c r="AA5441" t="e">
        <f t="shared" si="144"/>
        <v>#N/A</v>
      </c>
      <c r="AB5441" t="e">
        <f t="shared" si="145"/>
        <v>#N/A</v>
      </c>
      <c r="AC5441" t="e">
        <f t="shared" si="146"/>
        <v>#N/A</v>
      </c>
      <c r="AD5441">
        <f t="shared" si="147"/>
        <v>3850</v>
      </c>
      <c r="AE5441" t="e">
        <f t="shared" si="148"/>
        <v>#N/A</v>
      </c>
    </row>
    <row r="5442" spans="24:31" x14ac:dyDescent="0.2">
      <c r="X5442" t="e">
        <f t="shared" si="141"/>
        <v>#N/A</v>
      </c>
      <c r="Y5442" t="e">
        <f t="shared" si="142"/>
        <v>#N/A</v>
      </c>
      <c r="Z5442" t="e">
        <f t="shared" si="143"/>
        <v>#N/A</v>
      </c>
      <c r="AA5442" t="e">
        <f t="shared" si="144"/>
        <v>#N/A</v>
      </c>
      <c r="AB5442" t="e">
        <f t="shared" si="145"/>
        <v>#N/A</v>
      </c>
      <c r="AC5442" t="e">
        <f t="shared" si="146"/>
        <v>#N/A</v>
      </c>
      <c r="AD5442">
        <f t="shared" si="147"/>
        <v>3850</v>
      </c>
      <c r="AE5442" t="e">
        <f t="shared" si="148"/>
        <v>#N/A</v>
      </c>
    </row>
    <row r="5443" spans="24:31" x14ac:dyDescent="0.2">
      <c r="X5443" t="e">
        <f t="shared" si="141"/>
        <v>#N/A</v>
      </c>
      <c r="Y5443" t="e">
        <f t="shared" si="142"/>
        <v>#N/A</v>
      </c>
      <c r="Z5443" t="e">
        <f t="shared" si="143"/>
        <v>#N/A</v>
      </c>
      <c r="AA5443" t="e">
        <f t="shared" si="144"/>
        <v>#N/A</v>
      </c>
      <c r="AB5443" t="e">
        <f t="shared" si="145"/>
        <v>#N/A</v>
      </c>
      <c r="AC5443" t="e">
        <f t="shared" si="146"/>
        <v>#N/A</v>
      </c>
      <c r="AD5443">
        <f t="shared" si="147"/>
        <v>3850</v>
      </c>
      <c r="AE5443" t="e">
        <f t="shared" si="148"/>
        <v>#N/A</v>
      </c>
    </row>
    <row r="5444" spans="24:31" x14ac:dyDescent="0.2">
      <c r="X5444" t="e">
        <f t="shared" si="141"/>
        <v>#N/A</v>
      </c>
      <c r="Y5444" t="e">
        <f t="shared" si="142"/>
        <v>#N/A</v>
      </c>
      <c r="Z5444" t="e">
        <f t="shared" si="143"/>
        <v>#N/A</v>
      </c>
      <c r="AA5444" t="e">
        <f t="shared" si="144"/>
        <v>#N/A</v>
      </c>
      <c r="AB5444" t="e">
        <f t="shared" si="145"/>
        <v>#N/A</v>
      </c>
      <c r="AC5444" t="e">
        <f t="shared" si="146"/>
        <v>#N/A</v>
      </c>
      <c r="AD5444">
        <f t="shared" si="147"/>
        <v>3850</v>
      </c>
      <c r="AE5444" t="e">
        <f t="shared" si="148"/>
        <v>#N/A</v>
      </c>
    </row>
    <row r="5445" spans="24:31" x14ac:dyDescent="0.2">
      <c r="X5445" t="e">
        <f t="shared" si="141"/>
        <v>#N/A</v>
      </c>
      <c r="Y5445" t="e">
        <f t="shared" si="142"/>
        <v>#N/A</v>
      </c>
      <c r="Z5445" t="e">
        <f t="shared" si="143"/>
        <v>#N/A</v>
      </c>
      <c r="AA5445" t="e">
        <f t="shared" si="144"/>
        <v>#N/A</v>
      </c>
      <c r="AB5445" t="e">
        <f t="shared" si="145"/>
        <v>#N/A</v>
      </c>
      <c r="AC5445" t="e">
        <f t="shared" si="146"/>
        <v>#N/A</v>
      </c>
      <c r="AD5445">
        <f t="shared" si="147"/>
        <v>3850</v>
      </c>
      <c r="AE5445" t="e">
        <f t="shared" si="148"/>
        <v>#N/A</v>
      </c>
    </row>
    <row r="5446" spans="24:31" x14ac:dyDescent="0.2">
      <c r="X5446" t="e">
        <f t="shared" si="141"/>
        <v>#N/A</v>
      </c>
      <c r="Y5446" t="e">
        <f t="shared" si="142"/>
        <v>#N/A</v>
      </c>
      <c r="Z5446" t="e">
        <f t="shared" si="143"/>
        <v>#N/A</v>
      </c>
      <c r="AA5446" t="e">
        <f t="shared" si="144"/>
        <v>#N/A</v>
      </c>
      <c r="AB5446" t="e">
        <f t="shared" si="145"/>
        <v>#N/A</v>
      </c>
      <c r="AC5446" t="e">
        <f t="shared" si="146"/>
        <v>#N/A</v>
      </c>
      <c r="AD5446">
        <f t="shared" si="147"/>
        <v>3850</v>
      </c>
      <c r="AE5446" t="e">
        <f t="shared" si="148"/>
        <v>#N/A</v>
      </c>
    </row>
    <row r="5447" spans="24:31" x14ac:dyDescent="0.2">
      <c r="X5447" t="e">
        <f t="shared" si="141"/>
        <v>#N/A</v>
      </c>
      <c r="Y5447" t="e">
        <f t="shared" si="142"/>
        <v>#N/A</v>
      </c>
      <c r="Z5447" t="e">
        <f t="shared" si="143"/>
        <v>#N/A</v>
      </c>
      <c r="AA5447" t="e">
        <f t="shared" si="144"/>
        <v>#N/A</v>
      </c>
      <c r="AB5447" t="e">
        <f t="shared" si="145"/>
        <v>#N/A</v>
      </c>
      <c r="AC5447" t="e">
        <f t="shared" si="146"/>
        <v>#N/A</v>
      </c>
      <c r="AD5447">
        <f t="shared" si="147"/>
        <v>3850</v>
      </c>
      <c r="AE5447" t="e">
        <f t="shared" si="148"/>
        <v>#N/A</v>
      </c>
    </row>
    <row r="5448" spans="24:31" x14ac:dyDescent="0.2">
      <c r="X5448" t="e">
        <f t="shared" si="141"/>
        <v>#N/A</v>
      </c>
      <c r="Y5448" t="e">
        <f t="shared" si="142"/>
        <v>#N/A</v>
      </c>
      <c r="Z5448" t="e">
        <f t="shared" si="143"/>
        <v>#N/A</v>
      </c>
      <c r="AA5448" t="e">
        <f t="shared" si="144"/>
        <v>#N/A</v>
      </c>
      <c r="AB5448" t="e">
        <f t="shared" si="145"/>
        <v>#N/A</v>
      </c>
      <c r="AC5448" t="e">
        <f t="shared" si="146"/>
        <v>#N/A</v>
      </c>
      <c r="AD5448">
        <f t="shared" si="147"/>
        <v>3850</v>
      </c>
      <c r="AE5448" t="e">
        <f t="shared" si="148"/>
        <v>#N/A</v>
      </c>
    </row>
    <row r="5449" spans="24:31" x14ac:dyDescent="0.2">
      <c r="X5449" t="e">
        <f t="shared" si="141"/>
        <v>#N/A</v>
      </c>
      <c r="Y5449" t="e">
        <f t="shared" si="142"/>
        <v>#N/A</v>
      </c>
      <c r="Z5449" t="e">
        <f t="shared" si="143"/>
        <v>#N/A</v>
      </c>
      <c r="AA5449" t="e">
        <f t="shared" si="144"/>
        <v>#N/A</v>
      </c>
      <c r="AB5449" t="e">
        <f t="shared" si="145"/>
        <v>#N/A</v>
      </c>
      <c r="AC5449" t="e">
        <f t="shared" si="146"/>
        <v>#N/A</v>
      </c>
      <c r="AD5449">
        <f t="shared" si="147"/>
        <v>3850</v>
      </c>
      <c r="AE5449" t="e">
        <f t="shared" si="148"/>
        <v>#N/A</v>
      </c>
    </row>
    <row r="5450" spans="24:31" x14ac:dyDescent="0.2">
      <c r="X5450" t="e">
        <f t="shared" si="141"/>
        <v>#N/A</v>
      </c>
      <c r="Y5450" t="e">
        <f t="shared" si="142"/>
        <v>#N/A</v>
      </c>
      <c r="Z5450" t="e">
        <f t="shared" si="143"/>
        <v>#N/A</v>
      </c>
      <c r="AA5450" t="e">
        <f t="shared" si="144"/>
        <v>#N/A</v>
      </c>
      <c r="AB5450" t="e">
        <f t="shared" si="145"/>
        <v>#N/A</v>
      </c>
      <c r="AC5450" t="e">
        <f t="shared" si="146"/>
        <v>#N/A</v>
      </c>
      <c r="AD5450">
        <f t="shared" si="147"/>
        <v>3850</v>
      </c>
      <c r="AE5450" t="e">
        <f t="shared" si="148"/>
        <v>#N/A</v>
      </c>
    </row>
    <row r="5451" spans="24:31" x14ac:dyDescent="0.2">
      <c r="X5451" t="e">
        <f t="shared" si="141"/>
        <v>#N/A</v>
      </c>
      <c r="Y5451" t="e">
        <f t="shared" si="142"/>
        <v>#N/A</v>
      </c>
      <c r="Z5451" t="e">
        <f t="shared" si="143"/>
        <v>#N/A</v>
      </c>
      <c r="AA5451" t="e">
        <f t="shared" si="144"/>
        <v>#N/A</v>
      </c>
      <c r="AB5451" t="e">
        <f t="shared" si="145"/>
        <v>#N/A</v>
      </c>
      <c r="AC5451" t="e">
        <f t="shared" si="146"/>
        <v>#N/A</v>
      </c>
      <c r="AD5451">
        <f t="shared" si="147"/>
        <v>3850</v>
      </c>
      <c r="AE5451" t="e">
        <f t="shared" si="148"/>
        <v>#N/A</v>
      </c>
    </row>
    <row r="5452" spans="24:31" x14ac:dyDescent="0.2">
      <c r="X5452" t="e">
        <f t="shared" si="141"/>
        <v>#N/A</v>
      </c>
      <c r="Y5452" t="e">
        <f t="shared" si="142"/>
        <v>#N/A</v>
      </c>
      <c r="Z5452" t="e">
        <f t="shared" si="143"/>
        <v>#N/A</v>
      </c>
      <c r="AA5452" t="e">
        <f t="shared" si="144"/>
        <v>#N/A</v>
      </c>
      <c r="AB5452" t="e">
        <f t="shared" si="145"/>
        <v>#N/A</v>
      </c>
      <c r="AC5452" t="e">
        <f t="shared" si="146"/>
        <v>#N/A</v>
      </c>
      <c r="AD5452">
        <f t="shared" si="147"/>
        <v>3850</v>
      </c>
      <c r="AE5452" t="e">
        <f t="shared" si="148"/>
        <v>#N/A</v>
      </c>
    </row>
    <row r="5453" spans="24:31" x14ac:dyDescent="0.2">
      <c r="X5453" t="e">
        <f t="shared" si="141"/>
        <v>#N/A</v>
      </c>
      <c r="Y5453" t="e">
        <f t="shared" si="142"/>
        <v>#N/A</v>
      </c>
      <c r="Z5453" t="e">
        <f t="shared" si="143"/>
        <v>#N/A</v>
      </c>
      <c r="AA5453" t="e">
        <f t="shared" si="144"/>
        <v>#N/A</v>
      </c>
      <c r="AB5453" t="e">
        <f t="shared" si="145"/>
        <v>#N/A</v>
      </c>
      <c r="AC5453" t="e">
        <f t="shared" si="146"/>
        <v>#N/A</v>
      </c>
      <c r="AD5453">
        <f t="shared" si="147"/>
        <v>3850</v>
      </c>
      <c r="AE5453" t="e">
        <f t="shared" si="148"/>
        <v>#N/A</v>
      </c>
    </row>
    <row r="5454" spans="24:31" x14ac:dyDescent="0.2">
      <c r="X5454" t="e">
        <f t="shared" si="141"/>
        <v>#N/A</v>
      </c>
      <c r="Y5454" t="e">
        <f t="shared" si="142"/>
        <v>#N/A</v>
      </c>
      <c r="Z5454" t="e">
        <f t="shared" si="143"/>
        <v>#N/A</v>
      </c>
      <c r="AA5454" t="e">
        <f t="shared" si="144"/>
        <v>#N/A</v>
      </c>
      <c r="AB5454" t="e">
        <f t="shared" si="145"/>
        <v>#N/A</v>
      </c>
      <c r="AC5454" t="e">
        <f t="shared" si="146"/>
        <v>#N/A</v>
      </c>
      <c r="AD5454">
        <f t="shared" si="147"/>
        <v>3850</v>
      </c>
      <c r="AE5454" t="e">
        <f t="shared" si="148"/>
        <v>#N/A</v>
      </c>
    </row>
    <row r="5455" spans="24:31" x14ac:dyDescent="0.2">
      <c r="X5455" t="e">
        <f t="shared" si="141"/>
        <v>#N/A</v>
      </c>
      <c r="Y5455" t="e">
        <f t="shared" si="142"/>
        <v>#N/A</v>
      </c>
      <c r="Z5455" t="e">
        <f t="shared" si="143"/>
        <v>#N/A</v>
      </c>
      <c r="AA5455" t="e">
        <f t="shared" si="144"/>
        <v>#N/A</v>
      </c>
      <c r="AB5455" t="e">
        <f t="shared" si="145"/>
        <v>#N/A</v>
      </c>
      <c r="AC5455" t="e">
        <f t="shared" si="146"/>
        <v>#N/A</v>
      </c>
      <c r="AD5455">
        <f t="shared" si="147"/>
        <v>3850</v>
      </c>
      <c r="AE5455" t="e">
        <f t="shared" si="148"/>
        <v>#N/A</v>
      </c>
    </row>
    <row r="5456" spans="24:31" x14ac:dyDescent="0.2">
      <c r="X5456" t="e">
        <f t="shared" si="141"/>
        <v>#N/A</v>
      </c>
      <c r="Y5456" t="e">
        <f t="shared" si="142"/>
        <v>#N/A</v>
      </c>
      <c r="Z5456" t="e">
        <f t="shared" si="143"/>
        <v>#N/A</v>
      </c>
      <c r="AA5456" t="e">
        <f t="shared" si="144"/>
        <v>#N/A</v>
      </c>
      <c r="AB5456" t="e">
        <f t="shared" si="145"/>
        <v>#N/A</v>
      </c>
      <c r="AC5456" t="e">
        <f t="shared" si="146"/>
        <v>#N/A</v>
      </c>
      <c r="AD5456">
        <f t="shared" si="147"/>
        <v>3850</v>
      </c>
      <c r="AE5456" t="e">
        <f t="shared" si="148"/>
        <v>#N/A</v>
      </c>
    </row>
    <row r="5457" spans="24:31" x14ac:dyDescent="0.2">
      <c r="X5457" t="e">
        <f t="shared" si="141"/>
        <v>#N/A</v>
      </c>
      <c r="Y5457" t="e">
        <f t="shared" si="142"/>
        <v>#N/A</v>
      </c>
      <c r="Z5457" t="e">
        <f t="shared" si="143"/>
        <v>#N/A</v>
      </c>
      <c r="AA5457" t="e">
        <f t="shared" si="144"/>
        <v>#N/A</v>
      </c>
      <c r="AB5457" t="e">
        <f t="shared" si="145"/>
        <v>#N/A</v>
      </c>
      <c r="AC5457" t="e">
        <f t="shared" si="146"/>
        <v>#N/A</v>
      </c>
      <c r="AD5457">
        <f t="shared" si="147"/>
        <v>3850</v>
      </c>
      <c r="AE5457" t="e">
        <f t="shared" si="148"/>
        <v>#N/A</v>
      </c>
    </row>
    <row r="5458" spans="24:31" x14ac:dyDescent="0.2">
      <c r="X5458" t="e">
        <f t="shared" si="141"/>
        <v>#N/A</v>
      </c>
      <c r="Y5458" t="e">
        <f t="shared" si="142"/>
        <v>#N/A</v>
      </c>
      <c r="Z5458" t="e">
        <f t="shared" si="143"/>
        <v>#N/A</v>
      </c>
      <c r="AA5458" t="e">
        <f t="shared" si="144"/>
        <v>#N/A</v>
      </c>
      <c r="AB5458" t="e">
        <f t="shared" si="145"/>
        <v>#N/A</v>
      </c>
      <c r="AC5458" t="e">
        <f t="shared" si="146"/>
        <v>#N/A</v>
      </c>
      <c r="AD5458">
        <f t="shared" si="147"/>
        <v>3850</v>
      </c>
      <c r="AE5458" t="e">
        <f t="shared" si="148"/>
        <v>#N/A</v>
      </c>
    </row>
    <row r="5459" spans="24:31" x14ac:dyDescent="0.2">
      <c r="X5459" t="e">
        <f t="shared" si="141"/>
        <v>#N/A</v>
      </c>
      <c r="Y5459" t="e">
        <f t="shared" si="142"/>
        <v>#N/A</v>
      </c>
      <c r="Z5459" t="e">
        <f t="shared" si="143"/>
        <v>#N/A</v>
      </c>
      <c r="AA5459" t="e">
        <f t="shared" si="144"/>
        <v>#N/A</v>
      </c>
      <c r="AB5459" t="e">
        <f t="shared" si="145"/>
        <v>#N/A</v>
      </c>
      <c r="AC5459" t="e">
        <f t="shared" si="146"/>
        <v>#N/A</v>
      </c>
      <c r="AD5459">
        <f t="shared" si="147"/>
        <v>3850</v>
      </c>
      <c r="AE5459" t="e">
        <f t="shared" si="148"/>
        <v>#N/A</v>
      </c>
    </row>
    <row r="5460" spans="24:31" x14ac:dyDescent="0.2">
      <c r="X5460" t="e">
        <f t="shared" ref="X5460:X5523" si="149">MROUND(RANK(C5460,C$14:C$10000),$X$2)</f>
        <v>#N/A</v>
      </c>
      <c r="Y5460" t="e">
        <f t="shared" ref="Y5460:Y5523" si="150">MROUND(RANK(D5460,D$14:D$10000),$X$2)</f>
        <v>#N/A</v>
      </c>
      <c r="Z5460" t="e">
        <f t="shared" ref="Z5460:Z5523" si="151">MROUND(RANK(E5460,E$14:E$10000),$X$2)</f>
        <v>#N/A</v>
      </c>
      <c r="AA5460" t="e">
        <f t="shared" ref="AA5460:AA5523" si="152">MROUND(RANK(F5460,F$14:F$10000),$X$2)</f>
        <v>#N/A</v>
      </c>
      <c r="AB5460" t="e">
        <f t="shared" ref="AB5460:AB5523" si="153">MROUND(RANK(G5460,G$14:G$10000),$X$2)</f>
        <v>#N/A</v>
      </c>
      <c r="AC5460" t="e">
        <f t="shared" ref="AC5460:AC5523" si="154">MROUND(RANK(H5460,H$14:H$10000),$X$2)</f>
        <v>#N/A</v>
      </c>
      <c r="AD5460">
        <f t="shared" ref="AD5460:AD5523" si="155">MROUND(RANK(I5460,I$14:I$10000),$X$2)</f>
        <v>3850</v>
      </c>
      <c r="AE5460" t="e">
        <f t="shared" ref="AE5460:AE5523" si="156">SUM(X5460:AC5460)+SUM(Y5460:AA5460)+Y5460*4</f>
        <v>#N/A</v>
      </c>
    </row>
    <row r="5461" spans="24:31" x14ac:dyDescent="0.2">
      <c r="X5461" t="e">
        <f t="shared" si="149"/>
        <v>#N/A</v>
      </c>
      <c r="Y5461" t="e">
        <f t="shared" si="150"/>
        <v>#N/A</v>
      </c>
      <c r="Z5461" t="e">
        <f t="shared" si="151"/>
        <v>#N/A</v>
      </c>
      <c r="AA5461" t="e">
        <f t="shared" si="152"/>
        <v>#N/A</v>
      </c>
      <c r="AB5461" t="e">
        <f t="shared" si="153"/>
        <v>#N/A</v>
      </c>
      <c r="AC5461" t="e">
        <f t="shared" si="154"/>
        <v>#N/A</v>
      </c>
      <c r="AD5461">
        <f t="shared" si="155"/>
        <v>3850</v>
      </c>
      <c r="AE5461" t="e">
        <f t="shared" si="156"/>
        <v>#N/A</v>
      </c>
    </row>
    <row r="5462" spans="24:31" x14ac:dyDescent="0.2">
      <c r="X5462" t="e">
        <f t="shared" si="149"/>
        <v>#N/A</v>
      </c>
      <c r="Y5462" t="e">
        <f t="shared" si="150"/>
        <v>#N/A</v>
      </c>
      <c r="Z5462" t="e">
        <f t="shared" si="151"/>
        <v>#N/A</v>
      </c>
      <c r="AA5462" t="e">
        <f t="shared" si="152"/>
        <v>#N/A</v>
      </c>
      <c r="AB5462" t="e">
        <f t="shared" si="153"/>
        <v>#N/A</v>
      </c>
      <c r="AC5462" t="e">
        <f t="shared" si="154"/>
        <v>#N/A</v>
      </c>
      <c r="AD5462">
        <f t="shared" si="155"/>
        <v>3850</v>
      </c>
      <c r="AE5462" t="e">
        <f t="shared" si="156"/>
        <v>#N/A</v>
      </c>
    </row>
    <row r="5463" spans="24:31" x14ac:dyDescent="0.2">
      <c r="X5463" t="e">
        <f t="shared" si="149"/>
        <v>#N/A</v>
      </c>
      <c r="Y5463" t="e">
        <f t="shared" si="150"/>
        <v>#N/A</v>
      </c>
      <c r="Z5463" t="e">
        <f t="shared" si="151"/>
        <v>#N/A</v>
      </c>
      <c r="AA5463" t="e">
        <f t="shared" si="152"/>
        <v>#N/A</v>
      </c>
      <c r="AB5463" t="e">
        <f t="shared" si="153"/>
        <v>#N/A</v>
      </c>
      <c r="AC5463" t="e">
        <f t="shared" si="154"/>
        <v>#N/A</v>
      </c>
      <c r="AD5463">
        <f t="shared" si="155"/>
        <v>3850</v>
      </c>
      <c r="AE5463" t="e">
        <f t="shared" si="156"/>
        <v>#N/A</v>
      </c>
    </row>
    <row r="5464" spans="24:31" x14ac:dyDescent="0.2">
      <c r="X5464" t="e">
        <f t="shared" si="149"/>
        <v>#N/A</v>
      </c>
      <c r="Y5464" t="e">
        <f t="shared" si="150"/>
        <v>#N/A</v>
      </c>
      <c r="Z5464" t="e">
        <f t="shared" si="151"/>
        <v>#N/A</v>
      </c>
      <c r="AA5464" t="e">
        <f t="shared" si="152"/>
        <v>#N/A</v>
      </c>
      <c r="AB5464" t="e">
        <f t="shared" si="153"/>
        <v>#N/A</v>
      </c>
      <c r="AC5464" t="e">
        <f t="shared" si="154"/>
        <v>#N/A</v>
      </c>
      <c r="AD5464">
        <f t="shared" si="155"/>
        <v>3850</v>
      </c>
      <c r="AE5464" t="e">
        <f t="shared" si="156"/>
        <v>#N/A</v>
      </c>
    </row>
    <row r="5465" spans="24:31" x14ac:dyDescent="0.2">
      <c r="X5465" t="e">
        <f t="shared" si="149"/>
        <v>#N/A</v>
      </c>
      <c r="Y5465" t="e">
        <f t="shared" si="150"/>
        <v>#N/A</v>
      </c>
      <c r="Z5465" t="e">
        <f t="shared" si="151"/>
        <v>#N/A</v>
      </c>
      <c r="AA5465" t="e">
        <f t="shared" si="152"/>
        <v>#N/A</v>
      </c>
      <c r="AB5465" t="e">
        <f t="shared" si="153"/>
        <v>#N/A</v>
      </c>
      <c r="AC5465" t="e">
        <f t="shared" si="154"/>
        <v>#N/A</v>
      </c>
      <c r="AD5465">
        <f t="shared" si="155"/>
        <v>3850</v>
      </c>
      <c r="AE5465" t="e">
        <f t="shared" si="156"/>
        <v>#N/A</v>
      </c>
    </row>
    <row r="5466" spans="24:31" x14ac:dyDescent="0.2">
      <c r="X5466" t="e">
        <f t="shared" si="149"/>
        <v>#N/A</v>
      </c>
      <c r="Y5466" t="e">
        <f t="shared" si="150"/>
        <v>#N/A</v>
      </c>
      <c r="Z5466" t="e">
        <f t="shared" si="151"/>
        <v>#N/A</v>
      </c>
      <c r="AA5466" t="e">
        <f t="shared" si="152"/>
        <v>#N/A</v>
      </c>
      <c r="AB5466" t="e">
        <f t="shared" si="153"/>
        <v>#N/A</v>
      </c>
      <c r="AC5466" t="e">
        <f t="shared" si="154"/>
        <v>#N/A</v>
      </c>
      <c r="AD5466">
        <f t="shared" si="155"/>
        <v>3850</v>
      </c>
      <c r="AE5466" t="e">
        <f t="shared" si="156"/>
        <v>#N/A</v>
      </c>
    </row>
    <row r="5467" spans="24:31" x14ac:dyDescent="0.2">
      <c r="X5467" t="e">
        <f t="shared" si="149"/>
        <v>#N/A</v>
      </c>
      <c r="Y5467" t="e">
        <f t="shared" si="150"/>
        <v>#N/A</v>
      </c>
      <c r="Z5467" t="e">
        <f t="shared" si="151"/>
        <v>#N/A</v>
      </c>
      <c r="AA5467" t="e">
        <f t="shared" si="152"/>
        <v>#N/A</v>
      </c>
      <c r="AB5467" t="e">
        <f t="shared" si="153"/>
        <v>#N/A</v>
      </c>
      <c r="AC5467" t="e">
        <f t="shared" si="154"/>
        <v>#N/A</v>
      </c>
      <c r="AD5467">
        <f t="shared" si="155"/>
        <v>3850</v>
      </c>
      <c r="AE5467" t="e">
        <f t="shared" si="156"/>
        <v>#N/A</v>
      </c>
    </row>
    <row r="5468" spans="24:31" x14ac:dyDescent="0.2">
      <c r="X5468" t="e">
        <f t="shared" si="149"/>
        <v>#N/A</v>
      </c>
      <c r="Y5468" t="e">
        <f t="shared" si="150"/>
        <v>#N/A</v>
      </c>
      <c r="Z5468" t="e">
        <f t="shared" si="151"/>
        <v>#N/A</v>
      </c>
      <c r="AA5468" t="e">
        <f t="shared" si="152"/>
        <v>#N/A</v>
      </c>
      <c r="AB5468" t="e">
        <f t="shared" si="153"/>
        <v>#N/A</v>
      </c>
      <c r="AC5468" t="e">
        <f t="shared" si="154"/>
        <v>#N/A</v>
      </c>
      <c r="AD5468">
        <f t="shared" si="155"/>
        <v>3850</v>
      </c>
      <c r="AE5468" t="e">
        <f t="shared" si="156"/>
        <v>#N/A</v>
      </c>
    </row>
    <row r="5469" spans="24:31" x14ac:dyDescent="0.2">
      <c r="X5469" t="e">
        <f t="shared" si="149"/>
        <v>#N/A</v>
      </c>
      <c r="Y5469" t="e">
        <f t="shared" si="150"/>
        <v>#N/A</v>
      </c>
      <c r="Z5469" t="e">
        <f t="shared" si="151"/>
        <v>#N/A</v>
      </c>
      <c r="AA5469" t="e">
        <f t="shared" si="152"/>
        <v>#N/A</v>
      </c>
      <c r="AB5469" t="e">
        <f t="shared" si="153"/>
        <v>#N/A</v>
      </c>
      <c r="AC5469" t="e">
        <f t="shared" si="154"/>
        <v>#N/A</v>
      </c>
      <c r="AD5469">
        <f t="shared" si="155"/>
        <v>3850</v>
      </c>
      <c r="AE5469" t="e">
        <f t="shared" si="156"/>
        <v>#N/A</v>
      </c>
    </row>
    <row r="5470" spans="24:31" x14ac:dyDescent="0.2">
      <c r="X5470" t="e">
        <f t="shared" si="149"/>
        <v>#N/A</v>
      </c>
      <c r="Y5470" t="e">
        <f t="shared" si="150"/>
        <v>#N/A</v>
      </c>
      <c r="Z5470" t="e">
        <f t="shared" si="151"/>
        <v>#N/A</v>
      </c>
      <c r="AA5470" t="e">
        <f t="shared" si="152"/>
        <v>#N/A</v>
      </c>
      <c r="AB5470" t="e">
        <f t="shared" si="153"/>
        <v>#N/A</v>
      </c>
      <c r="AC5470" t="e">
        <f t="shared" si="154"/>
        <v>#N/A</v>
      </c>
      <c r="AD5470">
        <f t="shared" si="155"/>
        <v>3850</v>
      </c>
      <c r="AE5470" t="e">
        <f t="shared" si="156"/>
        <v>#N/A</v>
      </c>
    </row>
    <row r="5471" spans="24:31" x14ac:dyDescent="0.2">
      <c r="X5471" t="e">
        <f t="shared" si="149"/>
        <v>#N/A</v>
      </c>
      <c r="Y5471" t="e">
        <f t="shared" si="150"/>
        <v>#N/A</v>
      </c>
      <c r="Z5471" t="e">
        <f t="shared" si="151"/>
        <v>#N/A</v>
      </c>
      <c r="AA5471" t="e">
        <f t="shared" si="152"/>
        <v>#N/A</v>
      </c>
      <c r="AB5471" t="e">
        <f t="shared" si="153"/>
        <v>#N/A</v>
      </c>
      <c r="AC5471" t="e">
        <f t="shared" si="154"/>
        <v>#N/A</v>
      </c>
      <c r="AD5471">
        <f t="shared" si="155"/>
        <v>3850</v>
      </c>
      <c r="AE5471" t="e">
        <f t="shared" si="156"/>
        <v>#N/A</v>
      </c>
    </row>
    <row r="5472" spans="24:31" x14ac:dyDescent="0.2">
      <c r="X5472" t="e">
        <f t="shared" si="149"/>
        <v>#N/A</v>
      </c>
      <c r="Y5472" t="e">
        <f t="shared" si="150"/>
        <v>#N/A</v>
      </c>
      <c r="Z5472" t="e">
        <f t="shared" si="151"/>
        <v>#N/A</v>
      </c>
      <c r="AA5472" t="e">
        <f t="shared" si="152"/>
        <v>#N/A</v>
      </c>
      <c r="AB5472" t="e">
        <f t="shared" si="153"/>
        <v>#N/A</v>
      </c>
      <c r="AC5472" t="e">
        <f t="shared" si="154"/>
        <v>#N/A</v>
      </c>
      <c r="AD5472">
        <f t="shared" si="155"/>
        <v>3850</v>
      </c>
      <c r="AE5472" t="e">
        <f t="shared" si="156"/>
        <v>#N/A</v>
      </c>
    </row>
    <row r="5473" spans="24:31" x14ac:dyDescent="0.2">
      <c r="X5473" t="e">
        <f t="shared" si="149"/>
        <v>#N/A</v>
      </c>
      <c r="Y5473" t="e">
        <f t="shared" si="150"/>
        <v>#N/A</v>
      </c>
      <c r="Z5473" t="e">
        <f t="shared" si="151"/>
        <v>#N/A</v>
      </c>
      <c r="AA5473" t="e">
        <f t="shared" si="152"/>
        <v>#N/A</v>
      </c>
      <c r="AB5473" t="e">
        <f t="shared" si="153"/>
        <v>#N/A</v>
      </c>
      <c r="AC5473" t="e">
        <f t="shared" si="154"/>
        <v>#N/A</v>
      </c>
      <c r="AD5473">
        <f t="shared" si="155"/>
        <v>3850</v>
      </c>
      <c r="AE5473" t="e">
        <f t="shared" si="156"/>
        <v>#N/A</v>
      </c>
    </row>
    <row r="5474" spans="24:31" x14ac:dyDescent="0.2">
      <c r="X5474" t="e">
        <f t="shared" si="149"/>
        <v>#N/A</v>
      </c>
      <c r="Y5474" t="e">
        <f t="shared" si="150"/>
        <v>#N/A</v>
      </c>
      <c r="Z5474" t="e">
        <f t="shared" si="151"/>
        <v>#N/A</v>
      </c>
      <c r="AA5474" t="e">
        <f t="shared" si="152"/>
        <v>#N/A</v>
      </c>
      <c r="AB5474" t="e">
        <f t="shared" si="153"/>
        <v>#N/A</v>
      </c>
      <c r="AC5474" t="e">
        <f t="shared" si="154"/>
        <v>#N/A</v>
      </c>
      <c r="AD5474">
        <f t="shared" si="155"/>
        <v>3850</v>
      </c>
      <c r="AE5474" t="e">
        <f t="shared" si="156"/>
        <v>#N/A</v>
      </c>
    </row>
    <row r="5475" spans="24:31" x14ac:dyDescent="0.2">
      <c r="X5475" t="e">
        <f t="shared" si="149"/>
        <v>#N/A</v>
      </c>
      <c r="Y5475" t="e">
        <f t="shared" si="150"/>
        <v>#N/A</v>
      </c>
      <c r="Z5475" t="e">
        <f t="shared" si="151"/>
        <v>#N/A</v>
      </c>
      <c r="AA5475" t="e">
        <f t="shared" si="152"/>
        <v>#N/A</v>
      </c>
      <c r="AB5475" t="e">
        <f t="shared" si="153"/>
        <v>#N/A</v>
      </c>
      <c r="AC5475" t="e">
        <f t="shared" si="154"/>
        <v>#N/A</v>
      </c>
      <c r="AD5475">
        <f t="shared" si="155"/>
        <v>3850</v>
      </c>
      <c r="AE5475" t="e">
        <f t="shared" si="156"/>
        <v>#N/A</v>
      </c>
    </row>
    <row r="5476" spans="24:31" x14ac:dyDescent="0.2">
      <c r="X5476" t="e">
        <f t="shared" si="149"/>
        <v>#N/A</v>
      </c>
      <c r="Y5476" t="e">
        <f t="shared" si="150"/>
        <v>#N/A</v>
      </c>
      <c r="Z5476" t="e">
        <f t="shared" si="151"/>
        <v>#N/A</v>
      </c>
      <c r="AA5476" t="e">
        <f t="shared" si="152"/>
        <v>#N/A</v>
      </c>
      <c r="AB5476" t="e">
        <f t="shared" si="153"/>
        <v>#N/A</v>
      </c>
      <c r="AC5476" t="e">
        <f t="shared" si="154"/>
        <v>#N/A</v>
      </c>
      <c r="AD5476">
        <f t="shared" si="155"/>
        <v>3850</v>
      </c>
      <c r="AE5476" t="e">
        <f t="shared" si="156"/>
        <v>#N/A</v>
      </c>
    </row>
    <row r="5477" spans="24:31" x14ac:dyDescent="0.2">
      <c r="X5477" t="e">
        <f t="shared" si="149"/>
        <v>#N/A</v>
      </c>
      <c r="Y5477" t="e">
        <f t="shared" si="150"/>
        <v>#N/A</v>
      </c>
      <c r="Z5477" t="e">
        <f t="shared" si="151"/>
        <v>#N/A</v>
      </c>
      <c r="AA5477" t="e">
        <f t="shared" si="152"/>
        <v>#N/A</v>
      </c>
      <c r="AB5477" t="e">
        <f t="shared" si="153"/>
        <v>#N/A</v>
      </c>
      <c r="AC5477" t="e">
        <f t="shared" si="154"/>
        <v>#N/A</v>
      </c>
      <c r="AD5477">
        <f t="shared" si="155"/>
        <v>3850</v>
      </c>
      <c r="AE5477" t="e">
        <f t="shared" si="156"/>
        <v>#N/A</v>
      </c>
    </row>
    <row r="5478" spans="24:31" x14ac:dyDescent="0.2">
      <c r="X5478" t="e">
        <f t="shared" si="149"/>
        <v>#N/A</v>
      </c>
      <c r="Y5478" t="e">
        <f t="shared" si="150"/>
        <v>#N/A</v>
      </c>
      <c r="Z5478" t="e">
        <f t="shared" si="151"/>
        <v>#N/A</v>
      </c>
      <c r="AA5478" t="e">
        <f t="shared" si="152"/>
        <v>#N/A</v>
      </c>
      <c r="AB5478" t="e">
        <f t="shared" si="153"/>
        <v>#N/A</v>
      </c>
      <c r="AC5478" t="e">
        <f t="shared" si="154"/>
        <v>#N/A</v>
      </c>
      <c r="AD5478">
        <f t="shared" si="155"/>
        <v>3850</v>
      </c>
      <c r="AE5478" t="e">
        <f t="shared" si="156"/>
        <v>#N/A</v>
      </c>
    </row>
    <row r="5479" spans="24:31" x14ac:dyDescent="0.2">
      <c r="X5479" t="e">
        <f t="shared" si="149"/>
        <v>#N/A</v>
      </c>
      <c r="Y5479" t="e">
        <f t="shared" si="150"/>
        <v>#N/A</v>
      </c>
      <c r="Z5479" t="e">
        <f t="shared" si="151"/>
        <v>#N/A</v>
      </c>
      <c r="AA5479" t="e">
        <f t="shared" si="152"/>
        <v>#N/A</v>
      </c>
      <c r="AB5479" t="e">
        <f t="shared" si="153"/>
        <v>#N/A</v>
      </c>
      <c r="AC5479" t="e">
        <f t="shared" si="154"/>
        <v>#N/A</v>
      </c>
      <c r="AD5479">
        <f t="shared" si="155"/>
        <v>3850</v>
      </c>
      <c r="AE5479" t="e">
        <f t="shared" si="156"/>
        <v>#N/A</v>
      </c>
    </row>
    <row r="5480" spans="24:31" x14ac:dyDescent="0.2">
      <c r="X5480" t="e">
        <f t="shared" si="149"/>
        <v>#N/A</v>
      </c>
      <c r="Y5480" t="e">
        <f t="shared" si="150"/>
        <v>#N/A</v>
      </c>
      <c r="Z5480" t="e">
        <f t="shared" si="151"/>
        <v>#N/A</v>
      </c>
      <c r="AA5480" t="e">
        <f t="shared" si="152"/>
        <v>#N/A</v>
      </c>
      <c r="AB5480" t="e">
        <f t="shared" si="153"/>
        <v>#N/A</v>
      </c>
      <c r="AC5480" t="e">
        <f t="shared" si="154"/>
        <v>#N/A</v>
      </c>
      <c r="AD5480">
        <f t="shared" si="155"/>
        <v>3850</v>
      </c>
      <c r="AE5480" t="e">
        <f t="shared" si="156"/>
        <v>#N/A</v>
      </c>
    </row>
    <row r="5481" spans="24:31" x14ac:dyDescent="0.2">
      <c r="X5481" t="e">
        <f t="shared" si="149"/>
        <v>#N/A</v>
      </c>
      <c r="Y5481" t="e">
        <f t="shared" si="150"/>
        <v>#N/A</v>
      </c>
      <c r="Z5481" t="e">
        <f t="shared" si="151"/>
        <v>#N/A</v>
      </c>
      <c r="AA5481" t="e">
        <f t="shared" si="152"/>
        <v>#N/A</v>
      </c>
      <c r="AB5481" t="e">
        <f t="shared" si="153"/>
        <v>#N/A</v>
      </c>
      <c r="AC5481" t="e">
        <f t="shared" si="154"/>
        <v>#N/A</v>
      </c>
      <c r="AD5481">
        <f t="shared" si="155"/>
        <v>3850</v>
      </c>
      <c r="AE5481" t="e">
        <f t="shared" si="156"/>
        <v>#N/A</v>
      </c>
    </row>
    <row r="5482" spans="24:31" x14ac:dyDescent="0.2">
      <c r="X5482" t="e">
        <f t="shared" si="149"/>
        <v>#N/A</v>
      </c>
      <c r="Y5482" t="e">
        <f t="shared" si="150"/>
        <v>#N/A</v>
      </c>
      <c r="Z5482" t="e">
        <f t="shared" si="151"/>
        <v>#N/A</v>
      </c>
      <c r="AA5482" t="e">
        <f t="shared" si="152"/>
        <v>#N/A</v>
      </c>
      <c r="AB5482" t="e">
        <f t="shared" si="153"/>
        <v>#N/A</v>
      </c>
      <c r="AC5482" t="e">
        <f t="shared" si="154"/>
        <v>#N/A</v>
      </c>
      <c r="AD5482">
        <f t="shared" si="155"/>
        <v>3850</v>
      </c>
      <c r="AE5482" t="e">
        <f t="shared" si="156"/>
        <v>#N/A</v>
      </c>
    </row>
    <row r="5483" spans="24:31" x14ac:dyDescent="0.2">
      <c r="X5483" t="e">
        <f t="shared" si="149"/>
        <v>#N/A</v>
      </c>
      <c r="Y5483" t="e">
        <f t="shared" si="150"/>
        <v>#N/A</v>
      </c>
      <c r="Z5483" t="e">
        <f t="shared" si="151"/>
        <v>#N/A</v>
      </c>
      <c r="AA5483" t="e">
        <f t="shared" si="152"/>
        <v>#N/A</v>
      </c>
      <c r="AB5483" t="e">
        <f t="shared" si="153"/>
        <v>#N/A</v>
      </c>
      <c r="AC5483" t="e">
        <f t="shared" si="154"/>
        <v>#N/A</v>
      </c>
      <c r="AD5483">
        <f t="shared" si="155"/>
        <v>3850</v>
      </c>
      <c r="AE5483" t="e">
        <f t="shared" si="156"/>
        <v>#N/A</v>
      </c>
    </row>
    <row r="5484" spans="24:31" x14ac:dyDescent="0.2">
      <c r="X5484" t="e">
        <f t="shared" si="149"/>
        <v>#N/A</v>
      </c>
      <c r="Y5484" t="e">
        <f t="shared" si="150"/>
        <v>#N/A</v>
      </c>
      <c r="Z5484" t="e">
        <f t="shared" si="151"/>
        <v>#N/A</v>
      </c>
      <c r="AA5484" t="e">
        <f t="shared" si="152"/>
        <v>#N/A</v>
      </c>
      <c r="AB5484" t="e">
        <f t="shared" si="153"/>
        <v>#N/A</v>
      </c>
      <c r="AC5484" t="e">
        <f t="shared" si="154"/>
        <v>#N/A</v>
      </c>
      <c r="AD5484">
        <f t="shared" si="155"/>
        <v>3850</v>
      </c>
      <c r="AE5484" t="e">
        <f t="shared" si="156"/>
        <v>#N/A</v>
      </c>
    </row>
    <row r="5485" spans="24:31" x14ac:dyDescent="0.2">
      <c r="X5485" t="e">
        <f t="shared" si="149"/>
        <v>#N/A</v>
      </c>
      <c r="Y5485" t="e">
        <f t="shared" si="150"/>
        <v>#N/A</v>
      </c>
      <c r="Z5485" t="e">
        <f t="shared" si="151"/>
        <v>#N/A</v>
      </c>
      <c r="AA5485" t="e">
        <f t="shared" si="152"/>
        <v>#N/A</v>
      </c>
      <c r="AB5485" t="e">
        <f t="shared" si="153"/>
        <v>#N/A</v>
      </c>
      <c r="AC5485" t="e">
        <f t="shared" si="154"/>
        <v>#N/A</v>
      </c>
      <c r="AD5485">
        <f t="shared" si="155"/>
        <v>3850</v>
      </c>
      <c r="AE5485" t="e">
        <f t="shared" si="156"/>
        <v>#N/A</v>
      </c>
    </row>
    <row r="5486" spans="24:31" x14ac:dyDescent="0.2">
      <c r="X5486" t="e">
        <f t="shared" si="149"/>
        <v>#N/A</v>
      </c>
      <c r="Y5486" t="e">
        <f t="shared" si="150"/>
        <v>#N/A</v>
      </c>
      <c r="Z5486" t="e">
        <f t="shared" si="151"/>
        <v>#N/A</v>
      </c>
      <c r="AA5486" t="e">
        <f t="shared" si="152"/>
        <v>#N/A</v>
      </c>
      <c r="AB5486" t="e">
        <f t="shared" si="153"/>
        <v>#N/A</v>
      </c>
      <c r="AC5486" t="e">
        <f t="shared" si="154"/>
        <v>#N/A</v>
      </c>
      <c r="AD5486">
        <f t="shared" si="155"/>
        <v>3850</v>
      </c>
      <c r="AE5486" t="e">
        <f t="shared" si="156"/>
        <v>#N/A</v>
      </c>
    </row>
    <row r="5487" spans="24:31" x14ac:dyDescent="0.2">
      <c r="X5487" t="e">
        <f t="shared" si="149"/>
        <v>#N/A</v>
      </c>
      <c r="Y5487" t="e">
        <f t="shared" si="150"/>
        <v>#N/A</v>
      </c>
      <c r="Z5487" t="e">
        <f t="shared" si="151"/>
        <v>#N/A</v>
      </c>
      <c r="AA5487" t="e">
        <f t="shared" si="152"/>
        <v>#N/A</v>
      </c>
      <c r="AB5487" t="e">
        <f t="shared" si="153"/>
        <v>#N/A</v>
      </c>
      <c r="AC5487" t="e">
        <f t="shared" si="154"/>
        <v>#N/A</v>
      </c>
      <c r="AD5487">
        <f t="shared" si="155"/>
        <v>3850</v>
      </c>
      <c r="AE5487" t="e">
        <f t="shared" si="156"/>
        <v>#N/A</v>
      </c>
    </row>
    <row r="5488" spans="24:31" x14ac:dyDescent="0.2">
      <c r="X5488" t="e">
        <f t="shared" si="149"/>
        <v>#N/A</v>
      </c>
      <c r="Y5488" t="e">
        <f t="shared" si="150"/>
        <v>#N/A</v>
      </c>
      <c r="Z5488" t="e">
        <f t="shared" si="151"/>
        <v>#N/A</v>
      </c>
      <c r="AA5488" t="e">
        <f t="shared" si="152"/>
        <v>#N/A</v>
      </c>
      <c r="AB5488" t="e">
        <f t="shared" si="153"/>
        <v>#N/A</v>
      </c>
      <c r="AC5488" t="e">
        <f t="shared" si="154"/>
        <v>#N/A</v>
      </c>
      <c r="AD5488">
        <f t="shared" si="155"/>
        <v>3850</v>
      </c>
      <c r="AE5488" t="e">
        <f t="shared" si="156"/>
        <v>#N/A</v>
      </c>
    </row>
    <row r="5489" spans="24:31" x14ac:dyDescent="0.2">
      <c r="X5489" t="e">
        <f t="shared" si="149"/>
        <v>#N/A</v>
      </c>
      <c r="Y5489" t="e">
        <f t="shared" si="150"/>
        <v>#N/A</v>
      </c>
      <c r="Z5489" t="e">
        <f t="shared" si="151"/>
        <v>#N/A</v>
      </c>
      <c r="AA5489" t="e">
        <f t="shared" si="152"/>
        <v>#N/A</v>
      </c>
      <c r="AB5489" t="e">
        <f t="shared" si="153"/>
        <v>#N/A</v>
      </c>
      <c r="AC5489" t="e">
        <f t="shared" si="154"/>
        <v>#N/A</v>
      </c>
      <c r="AD5489">
        <f t="shared" si="155"/>
        <v>3850</v>
      </c>
      <c r="AE5489" t="e">
        <f t="shared" si="156"/>
        <v>#N/A</v>
      </c>
    </row>
    <row r="5490" spans="24:31" x14ac:dyDescent="0.2">
      <c r="X5490" t="e">
        <f t="shared" si="149"/>
        <v>#N/A</v>
      </c>
      <c r="Y5490" t="e">
        <f t="shared" si="150"/>
        <v>#N/A</v>
      </c>
      <c r="Z5490" t="e">
        <f t="shared" si="151"/>
        <v>#N/A</v>
      </c>
      <c r="AA5490" t="e">
        <f t="shared" si="152"/>
        <v>#N/A</v>
      </c>
      <c r="AB5490" t="e">
        <f t="shared" si="153"/>
        <v>#N/A</v>
      </c>
      <c r="AC5490" t="e">
        <f t="shared" si="154"/>
        <v>#N/A</v>
      </c>
      <c r="AD5490">
        <f t="shared" si="155"/>
        <v>3850</v>
      </c>
      <c r="AE5490" t="e">
        <f t="shared" si="156"/>
        <v>#N/A</v>
      </c>
    </row>
    <row r="5491" spans="24:31" x14ac:dyDescent="0.2">
      <c r="X5491" t="e">
        <f t="shared" si="149"/>
        <v>#N/A</v>
      </c>
      <c r="Y5491" t="e">
        <f t="shared" si="150"/>
        <v>#N/A</v>
      </c>
      <c r="Z5491" t="e">
        <f t="shared" si="151"/>
        <v>#N/A</v>
      </c>
      <c r="AA5491" t="e">
        <f t="shared" si="152"/>
        <v>#N/A</v>
      </c>
      <c r="AB5491" t="e">
        <f t="shared" si="153"/>
        <v>#N/A</v>
      </c>
      <c r="AC5491" t="e">
        <f t="shared" si="154"/>
        <v>#N/A</v>
      </c>
      <c r="AD5491">
        <f t="shared" si="155"/>
        <v>3850</v>
      </c>
      <c r="AE5491" t="e">
        <f t="shared" si="156"/>
        <v>#N/A</v>
      </c>
    </row>
    <row r="5492" spans="24:31" x14ac:dyDescent="0.2">
      <c r="X5492" t="e">
        <f t="shared" si="149"/>
        <v>#N/A</v>
      </c>
      <c r="Y5492" t="e">
        <f t="shared" si="150"/>
        <v>#N/A</v>
      </c>
      <c r="Z5492" t="e">
        <f t="shared" si="151"/>
        <v>#N/A</v>
      </c>
      <c r="AA5492" t="e">
        <f t="shared" si="152"/>
        <v>#N/A</v>
      </c>
      <c r="AB5492" t="e">
        <f t="shared" si="153"/>
        <v>#N/A</v>
      </c>
      <c r="AC5492" t="e">
        <f t="shared" si="154"/>
        <v>#N/A</v>
      </c>
      <c r="AD5492">
        <f t="shared" si="155"/>
        <v>3850</v>
      </c>
      <c r="AE5492" t="e">
        <f t="shared" si="156"/>
        <v>#N/A</v>
      </c>
    </row>
    <row r="5493" spans="24:31" x14ac:dyDescent="0.2">
      <c r="X5493" t="e">
        <f t="shared" si="149"/>
        <v>#N/A</v>
      </c>
      <c r="Y5493" t="e">
        <f t="shared" si="150"/>
        <v>#N/A</v>
      </c>
      <c r="Z5493" t="e">
        <f t="shared" si="151"/>
        <v>#N/A</v>
      </c>
      <c r="AA5493" t="e">
        <f t="shared" si="152"/>
        <v>#N/A</v>
      </c>
      <c r="AB5493" t="e">
        <f t="shared" si="153"/>
        <v>#N/A</v>
      </c>
      <c r="AC5493" t="e">
        <f t="shared" si="154"/>
        <v>#N/A</v>
      </c>
      <c r="AD5493">
        <f t="shared" si="155"/>
        <v>3850</v>
      </c>
      <c r="AE5493" t="e">
        <f t="shared" si="156"/>
        <v>#N/A</v>
      </c>
    </row>
    <row r="5494" spans="24:31" x14ac:dyDescent="0.2">
      <c r="X5494" t="e">
        <f t="shared" si="149"/>
        <v>#N/A</v>
      </c>
      <c r="Y5494" t="e">
        <f t="shared" si="150"/>
        <v>#N/A</v>
      </c>
      <c r="Z5494" t="e">
        <f t="shared" si="151"/>
        <v>#N/A</v>
      </c>
      <c r="AA5494" t="e">
        <f t="shared" si="152"/>
        <v>#N/A</v>
      </c>
      <c r="AB5494" t="e">
        <f t="shared" si="153"/>
        <v>#N/A</v>
      </c>
      <c r="AC5494" t="e">
        <f t="shared" si="154"/>
        <v>#N/A</v>
      </c>
      <c r="AD5494">
        <f t="shared" si="155"/>
        <v>3850</v>
      </c>
      <c r="AE5494" t="e">
        <f t="shared" si="156"/>
        <v>#N/A</v>
      </c>
    </row>
    <row r="5495" spans="24:31" x14ac:dyDescent="0.2">
      <c r="X5495" t="e">
        <f t="shared" si="149"/>
        <v>#N/A</v>
      </c>
      <c r="Y5495" t="e">
        <f t="shared" si="150"/>
        <v>#N/A</v>
      </c>
      <c r="Z5495" t="e">
        <f t="shared" si="151"/>
        <v>#N/A</v>
      </c>
      <c r="AA5495" t="e">
        <f t="shared" si="152"/>
        <v>#N/A</v>
      </c>
      <c r="AB5495" t="e">
        <f t="shared" si="153"/>
        <v>#N/A</v>
      </c>
      <c r="AC5495" t="e">
        <f t="shared" si="154"/>
        <v>#N/A</v>
      </c>
      <c r="AD5495">
        <f t="shared" si="155"/>
        <v>3850</v>
      </c>
      <c r="AE5495" t="e">
        <f t="shared" si="156"/>
        <v>#N/A</v>
      </c>
    </row>
    <row r="5496" spans="24:31" x14ac:dyDescent="0.2">
      <c r="X5496" t="e">
        <f t="shared" si="149"/>
        <v>#N/A</v>
      </c>
      <c r="Y5496" t="e">
        <f t="shared" si="150"/>
        <v>#N/A</v>
      </c>
      <c r="Z5496" t="e">
        <f t="shared" si="151"/>
        <v>#N/A</v>
      </c>
      <c r="AA5496" t="e">
        <f t="shared" si="152"/>
        <v>#N/A</v>
      </c>
      <c r="AB5496" t="e">
        <f t="shared" si="153"/>
        <v>#N/A</v>
      </c>
      <c r="AC5496" t="e">
        <f t="shared" si="154"/>
        <v>#N/A</v>
      </c>
      <c r="AD5496">
        <f t="shared" si="155"/>
        <v>3850</v>
      </c>
      <c r="AE5496" t="e">
        <f t="shared" si="156"/>
        <v>#N/A</v>
      </c>
    </row>
    <row r="5497" spans="24:31" x14ac:dyDescent="0.2">
      <c r="X5497" t="e">
        <f t="shared" si="149"/>
        <v>#N/A</v>
      </c>
      <c r="Y5497" t="e">
        <f t="shared" si="150"/>
        <v>#N/A</v>
      </c>
      <c r="Z5497" t="e">
        <f t="shared" si="151"/>
        <v>#N/A</v>
      </c>
      <c r="AA5497" t="e">
        <f t="shared" si="152"/>
        <v>#N/A</v>
      </c>
      <c r="AB5497" t="e">
        <f t="shared" si="153"/>
        <v>#N/A</v>
      </c>
      <c r="AC5497" t="e">
        <f t="shared" si="154"/>
        <v>#N/A</v>
      </c>
      <c r="AD5497">
        <f t="shared" si="155"/>
        <v>3850</v>
      </c>
      <c r="AE5497" t="e">
        <f t="shared" si="156"/>
        <v>#N/A</v>
      </c>
    </row>
    <row r="5498" spans="24:31" x14ac:dyDescent="0.2">
      <c r="X5498" t="e">
        <f t="shared" si="149"/>
        <v>#N/A</v>
      </c>
      <c r="Y5498" t="e">
        <f t="shared" si="150"/>
        <v>#N/A</v>
      </c>
      <c r="Z5498" t="e">
        <f t="shared" si="151"/>
        <v>#N/A</v>
      </c>
      <c r="AA5498" t="e">
        <f t="shared" si="152"/>
        <v>#N/A</v>
      </c>
      <c r="AB5498" t="e">
        <f t="shared" si="153"/>
        <v>#N/A</v>
      </c>
      <c r="AC5498" t="e">
        <f t="shared" si="154"/>
        <v>#N/A</v>
      </c>
      <c r="AD5498">
        <f t="shared" si="155"/>
        <v>3850</v>
      </c>
      <c r="AE5498" t="e">
        <f t="shared" si="156"/>
        <v>#N/A</v>
      </c>
    </row>
    <row r="5499" spans="24:31" x14ac:dyDescent="0.2">
      <c r="X5499" t="e">
        <f t="shared" si="149"/>
        <v>#N/A</v>
      </c>
      <c r="Y5499" t="e">
        <f t="shared" si="150"/>
        <v>#N/A</v>
      </c>
      <c r="Z5499" t="e">
        <f t="shared" si="151"/>
        <v>#N/A</v>
      </c>
      <c r="AA5499" t="e">
        <f t="shared" si="152"/>
        <v>#N/A</v>
      </c>
      <c r="AB5499" t="e">
        <f t="shared" si="153"/>
        <v>#N/A</v>
      </c>
      <c r="AC5499" t="e">
        <f t="shared" si="154"/>
        <v>#N/A</v>
      </c>
      <c r="AD5499">
        <f t="shared" si="155"/>
        <v>3850</v>
      </c>
      <c r="AE5499" t="e">
        <f t="shared" si="156"/>
        <v>#N/A</v>
      </c>
    </row>
    <row r="5500" spans="24:31" x14ac:dyDescent="0.2">
      <c r="X5500" t="e">
        <f t="shared" si="149"/>
        <v>#N/A</v>
      </c>
      <c r="Y5500" t="e">
        <f t="shared" si="150"/>
        <v>#N/A</v>
      </c>
      <c r="Z5500" t="e">
        <f t="shared" si="151"/>
        <v>#N/A</v>
      </c>
      <c r="AA5500" t="e">
        <f t="shared" si="152"/>
        <v>#N/A</v>
      </c>
      <c r="AB5500" t="e">
        <f t="shared" si="153"/>
        <v>#N/A</v>
      </c>
      <c r="AC5500" t="e">
        <f t="shared" si="154"/>
        <v>#N/A</v>
      </c>
      <c r="AD5500">
        <f t="shared" si="155"/>
        <v>3850</v>
      </c>
      <c r="AE5500" t="e">
        <f t="shared" si="156"/>
        <v>#N/A</v>
      </c>
    </row>
    <row r="5501" spans="24:31" x14ac:dyDescent="0.2">
      <c r="X5501" t="e">
        <f t="shared" si="149"/>
        <v>#N/A</v>
      </c>
      <c r="Y5501" t="e">
        <f t="shared" si="150"/>
        <v>#N/A</v>
      </c>
      <c r="Z5501" t="e">
        <f t="shared" si="151"/>
        <v>#N/A</v>
      </c>
      <c r="AA5501" t="e">
        <f t="shared" si="152"/>
        <v>#N/A</v>
      </c>
      <c r="AB5501" t="e">
        <f t="shared" si="153"/>
        <v>#N/A</v>
      </c>
      <c r="AC5501" t="e">
        <f t="shared" si="154"/>
        <v>#N/A</v>
      </c>
      <c r="AD5501">
        <f t="shared" si="155"/>
        <v>3850</v>
      </c>
      <c r="AE5501" t="e">
        <f t="shared" si="156"/>
        <v>#N/A</v>
      </c>
    </row>
    <row r="5502" spans="24:31" x14ac:dyDescent="0.2">
      <c r="X5502" t="e">
        <f t="shared" si="149"/>
        <v>#N/A</v>
      </c>
      <c r="Y5502" t="e">
        <f t="shared" si="150"/>
        <v>#N/A</v>
      </c>
      <c r="Z5502" t="e">
        <f t="shared" si="151"/>
        <v>#N/A</v>
      </c>
      <c r="AA5502" t="e">
        <f t="shared" si="152"/>
        <v>#N/A</v>
      </c>
      <c r="AB5502" t="e">
        <f t="shared" si="153"/>
        <v>#N/A</v>
      </c>
      <c r="AC5502" t="e">
        <f t="shared" si="154"/>
        <v>#N/A</v>
      </c>
      <c r="AD5502">
        <f t="shared" si="155"/>
        <v>3850</v>
      </c>
      <c r="AE5502" t="e">
        <f t="shared" si="156"/>
        <v>#N/A</v>
      </c>
    </row>
    <row r="5503" spans="24:31" x14ac:dyDescent="0.2">
      <c r="X5503" t="e">
        <f t="shared" si="149"/>
        <v>#N/A</v>
      </c>
      <c r="Y5503" t="e">
        <f t="shared" si="150"/>
        <v>#N/A</v>
      </c>
      <c r="Z5503" t="e">
        <f t="shared" si="151"/>
        <v>#N/A</v>
      </c>
      <c r="AA5503" t="e">
        <f t="shared" si="152"/>
        <v>#N/A</v>
      </c>
      <c r="AB5503" t="e">
        <f t="shared" si="153"/>
        <v>#N/A</v>
      </c>
      <c r="AC5503" t="e">
        <f t="shared" si="154"/>
        <v>#N/A</v>
      </c>
      <c r="AD5503">
        <f t="shared" si="155"/>
        <v>3850</v>
      </c>
      <c r="AE5503" t="e">
        <f t="shared" si="156"/>
        <v>#N/A</v>
      </c>
    </row>
    <row r="5504" spans="24:31" x14ac:dyDescent="0.2">
      <c r="X5504" t="e">
        <f t="shared" si="149"/>
        <v>#N/A</v>
      </c>
      <c r="Y5504" t="e">
        <f t="shared" si="150"/>
        <v>#N/A</v>
      </c>
      <c r="Z5504" t="e">
        <f t="shared" si="151"/>
        <v>#N/A</v>
      </c>
      <c r="AA5504" t="e">
        <f t="shared" si="152"/>
        <v>#N/A</v>
      </c>
      <c r="AB5504" t="e">
        <f t="shared" si="153"/>
        <v>#N/A</v>
      </c>
      <c r="AC5504" t="e">
        <f t="shared" si="154"/>
        <v>#N/A</v>
      </c>
      <c r="AD5504">
        <f t="shared" si="155"/>
        <v>3850</v>
      </c>
      <c r="AE5504" t="e">
        <f t="shared" si="156"/>
        <v>#N/A</v>
      </c>
    </row>
    <row r="5505" spans="24:31" x14ac:dyDescent="0.2">
      <c r="X5505" t="e">
        <f t="shared" si="149"/>
        <v>#N/A</v>
      </c>
      <c r="Y5505" t="e">
        <f t="shared" si="150"/>
        <v>#N/A</v>
      </c>
      <c r="Z5505" t="e">
        <f t="shared" si="151"/>
        <v>#N/A</v>
      </c>
      <c r="AA5505" t="e">
        <f t="shared" si="152"/>
        <v>#N/A</v>
      </c>
      <c r="AB5505" t="e">
        <f t="shared" si="153"/>
        <v>#N/A</v>
      </c>
      <c r="AC5505" t="e">
        <f t="shared" si="154"/>
        <v>#N/A</v>
      </c>
      <c r="AD5505">
        <f t="shared" si="155"/>
        <v>3850</v>
      </c>
      <c r="AE5505" t="e">
        <f t="shared" si="156"/>
        <v>#N/A</v>
      </c>
    </row>
    <row r="5506" spans="24:31" x14ac:dyDescent="0.2">
      <c r="X5506" t="e">
        <f t="shared" si="149"/>
        <v>#N/A</v>
      </c>
      <c r="Y5506" t="e">
        <f t="shared" si="150"/>
        <v>#N/A</v>
      </c>
      <c r="Z5506" t="e">
        <f t="shared" si="151"/>
        <v>#N/A</v>
      </c>
      <c r="AA5506" t="e">
        <f t="shared" si="152"/>
        <v>#N/A</v>
      </c>
      <c r="AB5506" t="e">
        <f t="shared" si="153"/>
        <v>#N/A</v>
      </c>
      <c r="AC5506" t="e">
        <f t="shared" si="154"/>
        <v>#N/A</v>
      </c>
      <c r="AD5506">
        <f t="shared" si="155"/>
        <v>3850</v>
      </c>
      <c r="AE5506" t="e">
        <f t="shared" si="156"/>
        <v>#N/A</v>
      </c>
    </row>
    <row r="5507" spans="24:31" x14ac:dyDescent="0.2">
      <c r="X5507" t="e">
        <f t="shared" si="149"/>
        <v>#N/A</v>
      </c>
      <c r="Y5507" t="e">
        <f t="shared" si="150"/>
        <v>#N/A</v>
      </c>
      <c r="Z5507" t="e">
        <f t="shared" si="151"/>
        <v>#N/A</v>
      </c>
      <c r="AA5507" t="e">
        <f t="shared" si="152"/>
        <v>#N/A</v>
      </c>
      <c r="AB5507" t="e">
        <f t="shared" si="153"/>
        <v>#N/A</v>
      </c>
      <c r="AC5507" t="e">
        <f t="shared" si="154"/>
        <v>#N/A</v>
      </c>
      <c r="AD5507">
        <f t="shared" si="155"/>
        <v>3850</v>
      </c>
      <c r="AE5507" t="e">
        <f t="shared" si="156"/>
        <v>#N/A</v>
      </c>
    </row>
    <row r="5508" spans="24:31" x14ac:dyDescent="0.2">
      <c r="X5508" t="e">
        <f t="shared" si="149"/>
        <v>#N/A</v>
      </c>
      <c r="Y5508" t="e">
        <f t="shared" si="150"/>
        <v>#N/A</v>
      </c>
      <c r="Z5508" t="e">
        <f t="shared" si="151"/>
        <v>#N/A</v>
      </c>
      <c r="AA5508" t="e">
        <f t="shared" si="152"/>
        <v>#N/A</v>
      </c>
      <c r="AB5508" t="e">
        <f t="shared" si="153"/>
        <v>#N/A</v>
      </c>
      <c r="AC5508" t="e">
        <f t="shared" si="154"/>
        <v>#N/A</v>
      </c>
      <c r="AD5508">
        <f t="shared" si="155"/>
        <v>3850</v>
      </c>
      <c r="AE5508" t="e">
        <f t="shared" si="156"/>
        <v>#N/A</v>
      </c>
    </row>
    <row r="5509" spans="24:31" x14ac:dyDescent="0.2">
      <c r="X5509" t="e">
        <f t="shared" si="149"/>
        <v>#N/A</v>
      </c>
      <c r="Y5509" t="e">
        <f t="shared" si="150"/>
        <v>#N/A</v>
      </c>
      <c r="Z5509" t="e">
        <f t="shared" si="151"/>
        <v>#N/A</v>
      </c>
      <c r="AA5509" t="e">
        <f t="shared" si="152"/>
        <v>#N/A</v>
      </c>
      <c r="AB5509" t="e">
        <f t="shared" si="153"/>
        <v>#N/A</v>
      </c>
      <c r="AC5509" t="e">
        <f t="shared" si="154"/>
        <v>#N/A</v>
      </c>
      <c r="AD5509">
        <f t="shared" si="155"/>
        <v>3850</v>
      </c>
      <c r="AE5509" t="e">
        <f t="shared" si="156"/>
        <v>#N/A</v>
      </c>
    </row>
    <row r="5510" spans="24:31" x14ac:dyDescent="0.2">
      <c r="X5510" t="e">
        <f t="shared" si="149"/>
        <v>#N/A</v>
      </c>
      <c r="Y5510" t="e">
        <f t="shared" si="150"/>
        <v>#N/A</v>
      </c>
      <c r="Z5510" t="e">
        <f t="shared" si="151"/>
        <v>#N/A</v>
      </c>
      <c r="AA5510" t="e">
        <f t="shared" si="152"/>
        <v>#N/A</v>
      </c>
      <c r="AB5510" t="e">
        <f t="shared" si="153"/>
        <v>#N/A</v>
      </c>
      <c r="AC5510" t="e">
        <f t="shared" si="154"/>
        <v>#N/A</v>
      </c>
      <c r="AD5510">
        <f t="shared" si="155"/>
        <v>3850</v>
      </c>
      <c r="AE5510" t="e">
        <f t="shared" si="156"/>
        <v>#N/A</v>
      </c>
    </row>
    <row r="5511" spans="24:31" x14ac:dyDescent="0.2">
      <c r="X5511" t="e">
        <f t="shared" si="149"/>
        <v>#N/A</v>
      </c>
      <c r="Y5511" t="e">
        <f t="shared" si="150"/>
        <v>#N/A</v>
      </c>
      <c r="Z5511" t="e">
        <f t="shared" si="151"/>
        <v>#N/A</v>
      </c>
      <c r="AA5511" t="e">
        <f t="shared" si="152"/>
        <v>#N/A</v>
      </c>
      <c r="AB5511" t="e">
        <f t="shared" si="153"/>
        <v>#N/A</v>
      </c>
      <c r="AC5511" t="e">
        <f t="shared" si="154"/>
        <v>#N/A</v>
      </c>
      <c r="AD5511">
        <f t="shared" si="155"/>
        <v>3850</v>
      </c>
      <c r="AE5511" t="e">
        <f t="shared" si="156"/>
        <v>#N/A</v>
      </c>
    </row>
    <row r="5512" spans="24:31" x14ac:dyDescent="0.2">
      <c r="X5512" t="e">
        <f t="shared" si="149"/>
        <v>#N/A</v>
      </c>
      <c r="Y5512" t="e">
        <f t="shared" si="150"/>
        <v>#N/A</v>
      </c>
      <c r="Z5512" t="e">
        <f t="shared" si="151"/>
        <v>#N/A</v>
      </c>
      <c r="AA5512" t="e">
        <f t="shared" si="152"/>
        <v>#N/A</v>
      </c>
      <c r="AB5512" t="e">
        <f t="shared" si="153"/>
        <v>#N/A</v>
      </c>
      <c r="AC5512" t="e">
        <f t="shared" si="154"/>
        <v>#N/A</v>
      </c>
      <c r="AD5512">
        <f t="shared" si="155"/>
        <v>3850</v>
      </c>
      <c r="AE5512" t="e">
        <f t="shared" si="156"/>
        <v>#N/A</v>
      </c>
    </row>
    <row r="5513" spans="24:31" x14ac:dyDescent="0.2">
      <c r="X5513" t="e">
        <f t="shared" si="149"/>
        <v>#N/A</v>
      </c>
      <c r="Y5513" t="e">
        <f t="shared" si="150"/>
        <v>#N/A</v>
      </c>
      <c r="Z5513" t="e">
        <f t="shared" si="151"/>
        <v>#N/A</v>
      </c>
      <c r="AA5513" t="e">
        <f t="shared" si="152"/>
        <v>#N/A</v>
      </c>
      <c r="AB5513" t="e">
        <f t="shared" si="153"/>
        <v>#N/A</v>
      </c>
      <c r="AC5513" t="e">
        <f t="shared" si="154"/>
        <v>#N/A</v>
      </c>
      <c r="AD5513">
        <f t="shared" si="155"/>
        <v>3850</v>
      </c>
      <c r="AE5513" t="e">
        <f t="shared" si="156"/>
        <v>#N/A</v>
      </c>
    </row>
    <row r="5514" spans="24:31" x14ac:dyDescent="0.2">
      <c r="X5514" t="e">
        <f t="shared" si="149"/>
        <v>#N/A</v>
      </c>
      <c r="Y5514" t="e">
        <f t="shared" si="150"/>
        <v>#N/A</v>
      </c>
      <c r="Z5514" t="e">
        <f t="shared" si="151"/>
        <v>#N/A</v>
      </c>
      <c r="AA5514" t="e">
        <f t="shared" si="152"/>
        <v>#N/A</v>
      </c>
      <c r="AB5514" t="e">
        <f t="shared" si="153"/>
        <v>#N/A</v>
      </c>
      <c r="AC5514" t="e">
        <f t="shared" si="154"/>
        <v>#N/A</v>
      </c>
      <c r="AD5514">
        <f t="shared" si="155"/>
        <v>3850</v>
      </c>
      <c r="AE5514" t="e">
        <f t="shared" si="156"/>
        <v>#N/A</v>
      </c>
    </row>
    <row r="5515" spans="24:31" x14ac:dyDescent="0.2">
      <c r="X5515" t="e">
        <f t="shared" si="149"/>
        <v>#N/A</v>
      </c>
      <c r="Y5515" t="e">
        <f t="shared" si="150"/>
        <v>#N/A</v>
      </c>
      <c r="Z5515" t="e">
        <f t="shared" si="151"/>
        <v>#N/A</v>
      </c>
      <c r="AA5515" t="e">
        <f t="shared" si="152"/>
        <v>#N/A</v>
      </c>
      <c r="AB5515" t="e">
        <f t="shared" si="153"/>
        <v>#N/A</v>
      </c>
      <c r="AC5515" t="e">
        <f t="shared" si="154"/>
        <v>#N/A</v>
      </c>
      <c r="AD5515">
        <f t="shared" si="155"/>
        <v>3850</v>
      </c>
      <c r="AE5515" t="e">
        <f t="shared" si="156"/>
        <v>#N/A</v>
      </c>
    </row>
    <row r="5516" spans="24:31" x14ac:dyDescent="0.2">
      <c r="X5516" t="e">
        <f t="shared" si="149"/>
        <v>#N/A</v>
      </c>
      <c r="Y5516" t="e">
        <f t="shared" si="150"/>
        <v>#N/A</v>
      </c>
      <c r="Z5516" t="e">
        <f t="shared" si="151"/>
        <v>#N/A</v>
      </c>
      <c r="AA5516" t="e">
        <f t="shared" si="152"/>
        <v>#N/A</v>
      </c>
      <c r="AB5516" t="e">
        <f t="shared" si="153"/>
        <v>#N/A</v>
      </c>
      <c r="AC5516" t="e">
        <f t="shared" si="154"/>
        <v>#N/A</v>
      </c>
      <c r="AD5516">
        <f t="shared" si="155"/>
        <v>3850</v>
      </c>
      <c r="AE5516" t="e">
        <f t="shared" si="156"/>
        <v>#N/A</v>
      </c>
    </row>
    <row r="5517" spans="24:31" x14ac:dyDescent="0.2">
      <c r="X5517" t="e">
        <f t="shared" si="149"/>
        <v>#N/A</v>
      </c>
      <c r="Y5517" t="e">
        <f t="shared" si="150"/>
        <v>#N/A</v>
      </c>
      <c r="Z5517" t="e">
        <f t="shared" si="151"/>
        <v>#N/A</v>
      </c>
      <c r="AA5517" t="e">
        <f t="shared" si="152"/>
        <v>#N/A</v>
      </c>
      <c r="AB5517" t="e">
        <f t="shared" si="153"/>
        <v>#N/A</v>
      </c>
      <c r="AC5517" t="e">
        <f t="shared" si="154"/>
        <v>#N/A</v>
      </c>
      <c r="AD5517">
        <f t="shared" si="155"/>
        <v>3850</v>
      </c>
      <c r="AE5517" t="e">
        <f t="shared" si="156"/>
        <v>#N/A</v>
      </c>
    </row>
    <row r="5518" spans="24:31" x14ac:dyDescent="0.2">
      <c r="X5518" t="e">
        <f t="shared" si="149"/>
        <v>#N/A</v>
      </c>
      <c r="Y5518" t="e">
        <f t="shared" si="150"/>
        <v>#N/A</v>
      </c>
      <c r="Z5518" t="e">
        <f t="shared" si="151"/>
        <v>#N/A</v>
      </c>
      <c r="AA5518" t="e">
        <f t="shared" si="152"/>
        <v>#N/A</v>
      </c>
      <c r="AB5518" t="e">
        <f t="shared" si="153"/>
        <v>#N/A</v>
      </c>
      <c r="AC5518" t="e">
        <f t="shared" si="154"/>
        <v>#N/A</v>
      </c>
      <c r="AD5518">
        <f t="shared" si="155"/>
        <v>3850</v>
      </c>
      <c r="AE5518" t="e">
        <f t="shared" si="156"/>
        <v>#N/A</v>
      </c>
    </row>
    <row r="5519" spans="24:31" x14ac:dyDescent="0.2">
      <c r="X5519" t="e">
        <f t="shared" si="149"/>
        <v>#N/A</v>
      </c>
      <c r="Y5519" t="e">
        <f t="shared" si="150"/>
        <v>#N/A</v>
      </c>
      <c r="Z5519" t="e">
        <f t="shared" si="151"/>
        <v>#N/A</v>
      </c>
      <c r="AA5519" t="e">
        <f t="shared" si="152"/>
        <v>#N/A</v>
      </c>
      <c r="AB5519" t="e">
        <f t="shared" si="153"/>
        <v>#N/A</v>
      </c>
      <c r="AC5519" t="e">
        <f t="shared" si="154"/>
        <v>#N/A</v>
      </c>
      <c r="AD5519">
        <f t="shared" si="155"/>
        <v>3850</v>
      </c>
      <c r="AE5519" t="e">
        <f t="shared" si="156"/>
        <v>#N/A</v>
      </c>
    </row>
    <row r="5520" spans="24:31" x14ac:dyDescent="0.2">
      <c r="X5520" t="e">
        <f t="shared" si="149"/>
        <v>#N/A</v>
      </c>
      <c r="Y5520" t="e">
        <f t="shared" si="150"/>
        <v>#N/A</v>
      </c>
      <c r="Z5520" t="e">
        <f t="shared" si="151"/>
        <v>#N/A</v>
      </c>
      <c r="AA5520" t="e">
        <f t="shared" si="152"/>
        <v>#N/A</v>
      </c>
      <c r="AB5520" t="e">
        <f t="shared" si="153"/>
        <v>#N/A</v>
      </c>
      <c r="AC5520" t="e">
        <f t="shared" si="154"/>
        <v>#N/A</v>
      </c>
      <c r="AD5520">
        <f t="shared" si="155"/>
        <v>3850</v>
      </c>
      <c r="AE5520" t="e">
        <f t="shared" si="156"/>
        <v>#N/A</v>
      </c>
    </row>
    <row r="5521" spans="24:31" x14ac:dyDescent="0.2">
      <c r="X5521" t="e">
        <f t="shared" si="149"/>
        <v>#N/A</v>
      </c>
      <c r="Y5521" t="e">
        <f t="shared" si="150"/>
        <v>#N/A</v>
      </c>
      <c r="Z5521" t="e">
        <f t="shared" si="151"/>
        <v>#N/A</v>
      </c>
      <c r="AA5521" t="e">
        <f t="shared" si="152"/>
        <v>#N/A</v>
      </c>
      <c r="AB5521" t="e">
        <f t="shared" si="153"/>
        <v>#N/A</v>
      </c>
      <c r="AC5521" t="e">
        <f t="shared" si="154"/>
        <v>#N/A</v>
      </c>
      <c r="AD5521">
        <f t="shared" si="155"/>
        <v>3850</v>
      </c>
      <c r="AE5521" t="e">
        <f t="shared" si="156"/>
        <v>#N/A</v>
      </c>
    </row>
    <row r="5522" spans="24:31" x14ac:dyDescent="0.2">
      <c r="X5522" t="e">
        <f t="shared" si="149"/>
        <v>#N/A</v>
      </c>
      <c r="Y5522" t="e">
        <f t="shared" si="150"/>
        <v>#N/A</v>
      </c>
      <c r="Z5522" t="e">
        <f t="shared" si="151"/>
        <v>#N/A</v>
      </c>
      <c r="AA5522" t="e">
        <f t="shared" si="152"/>
        <v>#N/A</v>
      </c>
      <c r="AB5522" t="e">
        <f t="shared" si="153"/>
        <v>#N/A</v>
      </c>
      <c r="AC5522" t="e">
        <f t="shared" si="154"/>
        <v>#N/A</v>
      </c>
      <c r="AD5522">
        <f t="shared" si="155"/>
        <v>3850</v>
      </c>
      <c r="AE5522" t="e">
        <f t="shared" si="156"/>
        <v>#N/A</v>
      </c>
    </row>
    <row r="5523" spans="24:31" x14ac:dyDescent="0.2">
      <c r="X5523" t="e">
        <f t="shared" si="149"/>
        <v>#N/A</v>
      </c>
      <c r="Y5523" t="e">
        <f t="shared" si="150"/>
        <v>#N/A</v>
      </c>
      <c r="Z5523" t="e">
        <f t="shared" si="151"/>
        <v>#N/A</v>
      </c>
      <c r="AA5523" t="e">
        <f t="shared" si="152"/>
        <v>#N/A</v>
      </c>
      <c r="AB5523" t="e">
        <f t="shared" si="153"/>
        <v>#N/A</v>
      </c>
      <c r="AC5523" t="e">
        <f t="shared" si="154"/>
        <v>#N/A</v>
      </c>
      <c r="AD5523">
        <f t="shared" si="155"/>
        <v>3850</v>
      </c>
      <c r="AE5523" t="e">
        <f t="shared" si="156"/>
        <v>#N/A</v>
      </c>
    </row>
    <row r="5524" spans="24:31" x14ac:dyDescent="0.2">
      <c r="X5524" t="e">
        <f t="shared" ref="X5524:X5587" si="157">MROUND(RANK(C5524,C$14:C$10000),$X$2)</f>
        <v>#N/A</v>
      </c>
      <c r="Y5524" t="e">
        <f t="shared" ref="Y5524:Y5587" si="158">MROUND(RANK(D5524,D$14:D$10000),$X$2)</f>
        <v>#N/A</v>
      </c>
      <c r="Z5524" t="e">
        <f t="shared" ref="Z5524:Z5587" si="159">MROUND(RANK(E5524,E$14:E$10000),$X$2)</f>
        <v>#N/A</v>
      </c>
      <c r="AA5524" t="e">
        <f t="shared" ref="AA5524:AA5587" si="160">MROUND(RANK(F5524,F$14:F$10000),$X$2)</f>
        <v>#N/A</v>
      </c>
      <c r="AB5524" t="e">
        <f t="shared" ref="AB5524:AB5587" si="161">MROUND(RANK(G5524,G$14:G$10000),$X$2)</f>
        <v>#N/A</v>
      </c>
      <c r="AC5524" t="e">
        <f t="shared" ref="AC5524:AC5587" si="162">MROUND(RANK(H5524,H$14:H$10000),$X$2)</f>
        <v>#N/A</v>
      </c>
      <c r="AD5524">
        <f t="shared" ref="AD5524:AD5587" si="163">MROUND(RANK(I5524,I$14:I$10000),$X$2)</f>
        <v>3850</v>
      </c>
      <c r="AE5524" t="e">
        <f t="shared" ref="AE5524:AE5587" si="164">SUM(X5524:AC5524)+SUM(Y5524:AA5524)+Y5524*4</f>
        <v>#N/A</v>
      </c>
    </row>
    <row r="5525" spans="24:31" x14ac:dyDescent="0.2">
      <c r="X5525" t="e">
        <f t="shared" si="157"/>
        <v>#N/A</v>
      </c>
      <c r="Y5525" t="e">
        <f t="shared" si="158"/>
        <v>#N/A</v>
      </c>
      <c r="Z5525" t="e">
        <f t="shared" si="159"/>
        <v>#N/A</v>
      </c>
      <c r="AA5525" t="e">
        <f t="shared" si="160"/>
        <v>#N/A</v>
      </c>
      <c r="AB5525" t="e">
        <f t="shared" si="161"/>
        <v>#N/A</v>
      </c>
      <c r="AC5525" t="e">
        <f t="shared" si="162"/>
        <v>#N/A</v>
      </c>
      <c r="AD5525">
        <f t="shared" si="163"/>
        <v>3850</v>
      </c>
      <c r="AE5525" t="e">
        <f t="shared" si="164"/>
        <v>#N/A</v>
      </c>
    </row>
    <row r="5526" spans="24:31" x14ac:dyDescent="0.2">
      <c r="X5526" t="e">
        <f t="shared" si="157"/>
        <v>#N/A</v>
      </c>
      <c r="Y5526" t="e">
        <f t="shared" si="158"/>
        <v>#N/A</v>
      </c>
      <c r="Z5526" t="e">
        <f t="shared" si="159"/>
        <v>#N/A</v>
      </c>
      <c r="AA5526" t="e">
        <f t="shared" si="160"/>
        <v>#N/A</v>
      </c>
      <c r="AB5526" t="e">
        <f t="shared" si="161"/>
        <v>#N/A</v>
      </c>
      <c r="AC5526" t="e">
        <f t="shared" si="162"/>
        <v>#N/A</v>
      </c>
      <c r="AD5526">
        <f t="shared" si="163"/>
        <v>3850</v>
      </c>
      <c r="AE5526" t="e">
        <f t="shared" si="164"/>
        <v>#N/A</v>
      </c>
    </row>
    <row r="5527" spans="24:31" x14ac:dyDescent="0.2">
      <c r="X5527" t="e">
        <f t="shared" si="157"/>
        <v>#N/A</v>
      </c>
      <c r="Y5527" t="e">
        <f t="shared" si="158"/>
        <v>#N/A</v>
      </c>
      <c r="Z5527" t="e">
        <f t="shared" si="159"/>
        <v>#N/A</v>
      </c>
      <c r="AA5527" t="e">
        <f t="shared" si="160"/>
        <v>#N/A</v>
      </c>
      <c r="AB5527" t="e">
        <f t="shared" si="161"/>
        <v>#N/A</v>
      </c>
      <c r="AC5527" t="e">
        <f t="shared" si="162"/>
        <v>#N/A</v>
      </c>
      <c r="AD5527">
        <f t="shared" si="163"/>
        <v>3850</v>
      </c>
      <c r="AE5527" t="e">
        <f t="shared" si="164"/>
        <v>#N/A</v>
      </c>
    </row>
    <row r="5528" spans="24:31" x14ac:dyDescent="0.2">
      <c r="X5528" t="e">
        <f t="shared" si="157"/>
        <v>#N/A</v>
      </c>
      <c r="Y5528" t="e">
        <f t="shared" si="158"/>
        <v>#N/A</v>
      </c>
      <c r="Z5528" t="e">
        <f t="shared" si="159"/>
        <v>#N/A</v>
      </c>
      <c r="AA5528" t="e">
        <f t="shared" si="160"/>
        <v>#N/A</v>
      </c>
      <c r="AB5528" t="e">
        <f t="shared" si="161"/>
        <v>#N/A</v>
      </c>
      <c r="AC5528" t="e">
        <f t="shared" si="162"/>
        <v>#N/A</v>
      </c>
      <c r="AD5528">
        <f t="shared" si="163"/>
        <v>3850</v>
      </c>
      <c r="AE5528" t="e">
        <f t="shared" si="164"/>
        <v>#N/A</v>
      </c>
    </row>
    <row r="5529" spans="24:31" x14ac:dyDescent="0.2">
      <c r="X5529" t="e">
        <f t="shared" si="157"/>
        <v>#N/A</v>
      </c>
      <c r="Y5529" t="e">
        <f t="shared" si="158"/>
        <v>#N/A</v>
      </c>
      <c r="Z5529" t="e">
        <f t="shared" si="159"/>
        <v>#N/A</v>
      </c>
      <c r="AA5529" t="e">
        <f t="shared" si="160"/>
        <v>#N/A</v>
      </c>
      <c r="AB5529" t="e">
        <f t="shared" si="161"/>
        <v>#N/A</v>
      </c>
      <c r="AC5529" t="e">
        <f t="shared" si="162"/>
        <v>#N/A</v>
      </c>
      <c r="AD5529">
        <f t="shared" si="163"/>
        <v>3850</v>
      </c>
      <c r="AE5529" t="e">
        <f t="shared" si="164"/>
        <v>#N/A</v>
      </c>
    </row>
    <row r="5530" spans="24:31" x14ac:dyDescent="0.2">
      <c r="X5530" t="e">
        <f t="shared" si="157"/>
        <v>#N/A</v>
      </c>
      <c r="Y5530" t="e">
        <f t="shared" si="158"/>
        <v>#N/A</v>
      </c>
      <c r="Z5530" t="e">
        <f t="shared" si="159"/>
        <v>#N/A</v>
      </c>
      <c r="AA5530" t="e">
        <f t="shared" si="160"/>
        <v>#N/A</v>
      </c>
      <c r="AB5530" t="e">
        <f t="shared" si="161"/>
        <v>#N/A</v>
      </c>
      <c r="AC5530" t="e">
        <f t="shared" si="162"/>
        <v>#N/A</v>
      </c>
      <c r="AD5530">
        <f t="shared" si="163"/>
        <v>3850</v>
      </c>
      <c r="AE5530" t="e">
        <f t="shared" si="164"/>
        <v>#N/A</v>
      </c>
    </row>
    <row r="5531" spans="24:31" x14ac:dyDescent="0.2">
      <c r="X5531" t="e">
        <f t="shared" si="157"/>
        <v>#N/A</v>
      </c>
      <c r="Y5531" t="e">
        <f t="shared" si="158"/>
        <v>#N/A</v>
      </c>
      <c r="Z5531" t="e">
        <f t="shared" si="159"/>
        <v>#N/A</v>
      </c>
      <c r="AA5531" t="e">
        <f t="shared" si="160"/>
        <v>#N/A</v>
      </c>
      <c r="AB5531" t="e">
        <f t="shared" si="161"/>
        <v>#N/A</v>
      </c>
      <c r="AC5531" t="e">
        <f t="shared" si="162"/>
        <v>#N/A</v>
      </c>
      <c r="AD5531">
        <f t="shared" si="163"/>
        <v>3850</v>
      </c>
      <c r="AE5531" t="e">
        <f t="shared" si="164"/>
        <v>#N/A</v>
      </c>
    </row>
    <row r="5532" spans="24:31" x14ac:dyDescent="0.2">
      <c r="X5532" t="e">
        <f t="shared" si="157"/>
        <v>#N/A</v>
      </c>
      <c r="Y5532" t="e">
        <f t="shared" si="158"/>
        <v>#N/A</v>
      </c>
      <c r="Z5532" t="e">
        <f t="shared" si="159"/>
        <v>#N/A</v>
      </c>
      <c r="AA5532" t="e">
        <f t="shared" si="160"/>
        <v>#N/A</v>
      </c>
      <c r="AB5532" t="e">
        <f t="shared" si="161"/>
        <v>#N/A</v>
      </c>
      <c r="AC5532" t="e">
        <f t="shared" si="162"/>
        <v>#N/A</v>
      </c>
      <c r="AD5532">
        <f t="shared" si="163"/>
        <v>3850</v>
      </c>
      <c r="AE5532" t="e">
        <f t="shared" si="164"/>
        <v>#N/A</v>
      </c>
    </row>
    <row r="5533" spans="24:31" x14ac:dyDescent="0.2">
      <c r="X5533" t="e">
        <f t="shared" si="157"/>
        <v>#N/A</v>
      </c>
      <c r="Y5533" t="e">
        <f t="shared" si="158"/>
        <v>#N/A</v>
      </c>
      <c r="Z5533" t="e">
        <f t="shared" si="159"/>
        <v>#N/A</v>
      </c>
      <c r="AA5533" t="e">
        <f t="shared" si="160"/>
        <v>#N/A</v>
      </c>
      <c r="AB5533" t="e">
        <f t="shared" si="161"/>
        <v>#N/A</v>
      </c>
      <c r="AC5533" t="e">
        <f t="shared" si="162"/>
        <v>#N/A</v>
      </c>
      <c r="AD5533">
        <f t="shared" si="163"/>
        <v>3850</v>
      </c>
      <c r="AE5533" t="e">
        <f t="shared" si="164"/>
        <v>#N/A</v>
      </c>
    </row>
    <row r="5534" spans="24:31" x14ac:dyDescent="0.2">
      <c r="X5534" t="e">
        <f t="shared" si="157"/>
        <v>#N/A</v>
      </c>
      <c r="Y5534" t="e">
        <f t="shared" si="158"/>
        <v>#N/A</v>
      </c>
      <c r="Z5534" t="e">
        <f t="shared" si="159"/>
        <v>#N/A</v>
      </c>
      <c r="AA5534" t="e">
        <f t="shared" si="160"/>
        <v>#N/A</v>
      </c>
      <c r="AB5534" t="e">
        <f t="shared" si="161"/>
        <v>#N/A</v>
      </c>
      <c r="AC5534" t="e">
        <f t="shared" si="162"/>
        <v>#N/A</v>
      </c>
      <c r="AD5534">
        <f t="shared" si="163"/>
        <v>3850</v>
      </c>
      <c r="AE5534" t="e">
        <f t="shared" si="164"/>
        <v>#N/A</v>
      </c>
    </row>
    <row r="5535" spans="24:31" x14ac:dyDescent="0.2">
      <c r="X5535" t="e">
        <f t="shared" si="157"/>
        <v>#N/A</v>
      </c>
      <c r="Y5535" t="e">
        <f t="shared" si="158"/>
        <v>#N/A</v>
      </c>
      <c r="Z5535" t="e">
        <f t="shared" si="159"/>
        <v>#N/A</v>
      </c>
      <c r="AA5535" t="e">
        <f t="shared" si="160"/>
        <v>#N/A</v>
      </c>
      <c r="AB5535" t="e">
        <f t="shared" si="161"/>
        <v>#N/A</v>
      </c>
      <c r="AC5535" t="e">
        <f t="shared" si="162"/>
        <v>#N/A</v>
      </c>
      <c r="AD5535">
        <f t="shared" si="163"/>
        <v>3850</v>
      </c>
      <c r="AE5535" t="e">
        <f t="shared" si="164"/>
        <v>#N/A</v>
      </c>
    </row>
    <row r="5536" spans="24:31" x14ac:dyDescent="0.2">
      <c r="X5536" t="e">
        <f t="shared" si="157"/>
        <v>#N/A</v>
      </c>
      <c r="Y5536" t="e">
        <f t="shared" si="158"/>
        <v>#N/A</v>
      </c>
      <c r="Z5536" t="e">
        <f t="shared" si="159"/>
        <v>#N/A</v>
      </c>
      <c r="AA5536" t="e">
        <f t="shared" si="160"/>
        <v>#N/A</v>
      </c>
      <c r="AB5536" t="e">
        <f t="shared" si="161"/>
        <v>#N/A</v>
      </c>
      <c r="AC5536" t="e">
        <f t="shared" si="162"/>
        <v>#N/A</v>
      </c>
      <c r="AD5536">
        <f t="shared" si="163"/>
        <v>3850</v>
      </c>
      <c r="AE5536" t="e">
        <f t="shared" si="164"/>
        <v>#N/A</v>
      </c>
    </row>
    <row r="5537" spans="24:31" x14ac:dyDescent="0.2">
      <c r="X5537" t="e">
        <f t="shared" si="157"/>
        <v>#N/A</v>
      </c>
      <c r="Y5537" t="e">
        <f t="shared" si="158"/>
        <v>#N/A</v>
      </c>
      <c r="Z5537" t="e">
        <f t="shared" si="159"/>
        <v>#N/A</v>
      </c>
      <c r="AA5537" t="e">
        <f t="shared" si="160"/>
        <v>#N/A</v>
      </c>
      <c r="AB5537" t="e">
        <f t="shared" si="161"/>
        <v>#N/A</v>
      </c>
      <c r="AC5537" t="e">
        <f t="shared" si="162"/>
        <v>#N/A</v>
      </c>
      <c r="AD5537">
        <f t="shared" si="163"/>
        <v>3850</v>
      </c>
      <c r="AE5537" t="e">
        <f t="shared" si="164"/>
        <v>#N/A</v>
      </c>
    </row>
    <row r="5538" spans="24:31" x14ac:dyDescent="0.2">
      <c r="X5538" t="e">
        <f t="shared" si="157"/>
        <v>#N/A</v>
      </c>
      <c r="Y5538" t="e">
        <f t="shared" si="158"/>
        <v>#N/A</v>
      </c>
      <c r="Z5538" t="e">
        <f t="shared" si="159"/>
        <v>#N/A</v>
      </c>
      <c r="AA5538" t="e">
        <f t="shared" si="160"/>
        <v>#N/A</v>
      </c>
      <c r="AB5538" t="e">
        <f t="shared" si="161"/>
        <v>#N/A</v>
      </c>
      <c r="AC5538" t="e">
        <f t="shared" si="162"/>
        <v>#N/A</v>
      </c>
      <c r="AD5538">
        <f t="shared" si="163"/>
        <v>3850</v>
      </c>
      <c r="AE5538" t="e">
        <f t="shared" si="164"/>
        <v>#N/A</v>
      </c>
    </row>
    <row r="5539" spans="24:31" x14ac:dyDescent="0.2">
      <c r="X5539" t="e">
        <f t="shared" si="157"/>
        <v>#N/A</v>
      </c>
      <c r="Y5539" t="e">
        <f t="shared" si="158"/>
        <v>#N/A</v>
      </c>
      <c r="Z5539" t="e">
        <f t="shared" si="159"/>
        <v>#N/A</v>
      </c>
      <c r="AA5539" t="e">
        <f t="shared" si="160"/>
        <v>#N/A</v>
      </c>
      <c r="AB5539" t="e">
        <f t="shared" si="161"/>
        <v>#N/A</v>
      </c>
      <c r="AC5539" t="e">
        <f t="shared" si="162"/>
        <v>#N/A</v>
      </c>
      <c r="AD5539">
        <f t="shared" si="163"/>
        <v>3850</v>
      </c>
      <c r="AE5539" t="e">
        <f t="shared" si="164"/>
        <v>#N/A</v>
      </c>
    </row>
    <row r="5540" spans="24:31" x14ac:dyDescent="0.2">
      <c r="X5540" t="e">
        <f t="shared" si="157"/>
        <v>#N/A</v>
      </c>
      <c r="Y5540" t="e">
        <f t="shared" si="158"/>
        <v>#N/A</v>
      </c>
      <c r="Z5540" t="e">
        <f t="shared" si="159"/>
        <v>#N/A</v>
      </c>
      <c r="AA5540" t="e">
        <f t="shared" si="160"/>
        <v>#N/A</v>
      </c>
      <c r="AB5540" t="e">
        <f t="shared" si="161"/>
        <v>#N/A</v>
      </c>
      <c r="AC5540" t="e">
        <f t="shared" si="162"/>
        <v>#N/A</v>
      </c>
      <c r="AD5540">
        <f t="shared" si="163"/>
        <v>3850</v>
      </c>
      <c r="AE5540" t="e">
        <f t="shared" si="164"/>
        <v>#N/A</v>
      </c>
    </row>
    <row r="5541" spans="24:31" x14ac:dyDescent="0.2">
      <c r="X5541" t="e">
        <f t="shared" si="157"/>
        <v>#N/A</v>
      </c>
      <c r="Y5541" t="e">
        <f t="shared" si="158"/>
        <v>#N/A</v>
      </c>
      <c r="Z5541" t="e">
        <f t="shared" si="159"/>
        <v>#N/A</v>
      </c>
      <c r="AA5541" t="e">
        <f t="shared" si="160"/>
        <v>#N/A</v>
      </c>
      <c r="AB5541" t="e">
        <f t="shared" si="161"/>
        <v>#N/A</v>
      </c>
      <c r="AC5541" t="e">
        <f t="shared" si="162"/>
        <v>#N/A</v>
      </c>
      <c r="AD5541">
        <f t="shared" si="163"/>
        <v>3850</v>
      </c>
      <c r="AE5541" t="e">
        <f t="shared" si="164"/>
        <v>#N/A</v>
      </c>
    </row>
    <row r="5542" spans="24:31" x14ac:dyDescent="0.2">
      <c r="X5542" t="e">
        <f t="shared" si="157"/>
        <v>#N/A</v>
      </c>
      <c r="Y5542" t="e">
        <f t="shared" si="158"/>
        <v>#N/A</v>
      </c>
      <c r="Z5542" t="e">
        <f t="shared" si="159"/>
        <v>#N/A</v>
      </c>
      <c r="AA5542" t="e">
        <f t="shared" si="160"/>
        <v>#N/A</v>
      </c>
      <c r="AB5542" t="e">
        <f t="shared" si="161"/>
        <v>#N/A</v>
      </c>
      <c r="AC5542" t="e">
        <f t="shared" si="162"/>
        <v>#N/A</v>
      </c>
      <c r="AD5542">
        <f t="shared" si="163"/>
        <v>3850</v>
      </c>
      <c r="AE5542" t="e">
        <f t="shared" si="164"/>
        <v>#N/A</v>
      </c>
    </row>
    <row r="5543" spans="24:31" x14ac:dyDescent="0.2">
      <c r="X5543" t="e">
        <f t="shared" si="157"/>
        <v>#N/A</v>
      </c>
      <c r="Y5543" t="e">
        <f t="shared" si="158"/>
        <v>#N/A</v>
      </c>
      <c r="Z5543" t="e">
        <f t="shared" si="159"/>
        <v>#N/A</v>
      </c>
      <c r="AA5543" t="e">
        <f t="shared" si="160"/>
        <v>#N/A</v>
      </c>
      <c r="AB5543" t="e">
        <f t="shared" si="161"/>
        <v>#N/A</v>
      </c>
      <c r="AC5543" t="e">
        <f t="shared" si="162"/>
        <v>#N/A</v>
      </c>
      <c r="AD5543">
        <f t="shared" si="163"/>
        <v>3850</v>
      </c>
      <c r="AE5543" t="e">
        <f t="shared" si="164"/>
        <v>#N/A</v>
      </c>
    </row>
    <row r="5544" spans="24:31" x14ac:dyDescent="0.2">
      <c r="X5544" t="e">
        <f t="shared" si="157"/>
        <v>#N/A</v>
      </c>
      <c r="Y5544" t="e">
        <f t="shared" si="158"/>
        <v>#N/A</v>
      </c>
      <c r="Z5544" t="e">
        <f t="shared" si="159"/>
        <v>#N/A</v>
      </c>
      <c r="AA5544" t="e">
        <f t="shared" si="160"/>
        <v>#N/A</v>
      </c>
      <c r="AB5544" t="e">
        <f t="shared" si="161"/>
        <v>#N/A</v>
      </c>
      <c r="AC5544" t="e">
        <f t="shared" si="162"/>
        <v>#N/A</v>
      </c>
      <c r="AD5544">
        <f t="shared" si="163"/>
        <v>3850</v>
      </c>
      <c r="AE5544" t="e">
        <f t="shared" si="164"/>
        <v>#N/A</v>
      </c>
    </row>
    <row r="5545" spans="24:31" x14ac:dyDescent="0.2">
      <c r="X5545" t="e">
        <f t="shared" si="157"/>
        <v>#N/A</v>
      </c>
      <c r="Y5545" t="e">
        <f t="shared" si="158"/>
        <v>#N/A</v>
      </c>
      <c r="Z5545" t="e">
        <f t="shared" si="159"/>
        <v>#N/A</v>
      </c>
      <c r="AA5545" t="e">
        <f t="shared" si="160"/>
        <v>#N/A</v>
      </c>
      <c r="AB5545" t="e">
        <f t="shared" si="161"/>
        <v>#N/A</v>
      </c>
      <c r="AC5545" t="e">
        <f t="shared" si="162"/>
        <v>#N/A</v>
      </c>
      <c r="AD5545">
        <f t="shared" si="163"/>
        <v>3850</v>
      </c>
      <c r="AE5545" t="e">
        <f t="shared" si="164"/>
        <v>#N/A</v>
      </c>
    </row>
    <row r="5546" spans="24:31" x14ac:dyDescent="0.2">
      <c r="X5546" t="e">
        <f t="shared" si="157"/>
        <v>#N/A</v>
      </c>
      <c r="Y5546" t="e">
        <f t="shared" si="158"/>
        <v>#N/A</v>
      </c>
      <c r="Z5546" t="e">
        <f t="shared" si="159"/>
        <v>#N/A</v>
      </c>
      <c r="AA5546" t="e">
        <f t="shared" si="160"/>
        <v>#N/A</v>
      </c>
      <c r="AB5546" t="e">
        <f t="shared" si="161"/>
        <v>#N/A</v>
      </c>
      <c r="AC5546" t="e">
        <f t="shared" si="162"/>
        <v>#N/A</v>
      </c>
      <c r="AD5546">
        <f t="shared" si="163"/>
        <v>3850</v>
      </c>
      <c r="AE5546" t="e">
        <f t="shared" si="164"/>
        <v>#N/A</v>
      </c>
    </row>
    <row r="5547" spans="24:31" x14ac:dyDescent="0.2">
      <c r="X5547" t="e">
        <f t="shared" si="157"/>
        <v>#N/A</v>
      </c>
      <c r="Y5547" t="e">
        <f t="shared" si="158"/>
        <v>#N/A</v>
      </c>
      <c r="Z5547" t="e">
        <f t="shared" si="159"/>
        <v>#N/A</v>
      </c>
      <c r="AA5547" t="e">
        <f t="shared" si="160"/>
        <v>#N/A</v>
      </c>
      <c r="AB5547" t="e">
        <f t="shared" si="161"/>
        <v>#N/A</v>
      </c>
      <c r="AC5547" t="e">
        <f t="shared" si="162"/>
        <v>#N/A</v>
      </c>
      <c r="AD5547">
        <f t="shared" si="163"/>
        <v>3850</v>
      </c>
      <c r="AE5547" t="e">
        <f t="shared" si="164"/>
        <v>#N/A</v>
      </c>
    </row>
    <row r="5548" spans="24:31" x14ac:dyDescent="0.2">
      <c r="X5548" t="e">
        <f t="shared" si="157"/>
        <v>#N/A</v>
      </c>
      <c r="Y5548" t="e">
        <f t="shared" si="158"/>
        <v>#N/A</v>
      </c>
      <c r="Z5548" t="e">
        <f t="shared" si="159"/>
        <v>#N/A</v>
      </c>
      <c r="AA5548" t="e">
        <f t="shared" si="160"/>
        <v>#N/A</v>
      </c>
      <c r="AB5548" t="e">
        <f t="shared" si="161"/>
        <v>#N/A</v>
      </c>
      <c r="AC5548" t="e">
        <f t="shared" si="162"/>
        <v>#N/A</v>
      </c>
      <c r="AD5548">
        <f t="shared" si="163"/>
        <v>3850</v>
      </c>
      <c r="AE5548" t="e">
        <f t="shared" si="164"/>
        <v>#N/A</v>
      </c>
    </row>
    <row r="5549" spans="24:31" x14ac:dyDescent="0.2">
      <c r="X5549" t="e">
        <f t="shared" si="157"/>
        <v>#N/A</v>
      </c>
      <c r="Y5549" t="e">
        <f t="shared" si="158"/>
        <v>#N/A</v>
      </c>
      <c r="Z5549" t="e">
        <f t="shared" si="159"/>
        <v>#N/A</v>
      </c>
      <c r="AA5549" t="e">
        <f t="shared" si="160"/>
        <v>#N/A</v>
      </c>
      <c r="AB5549" t="e">
        <f t="shared" si="161"/>
        <v>#N/A</v>
      </c>
      <c r="AC5549" t="e">
        <f t="shared" si="162"/>
        <v>#N/A</v>
      </c>
      <c r="AD5549">
        <f t="shared" si="163"/>
        <v>3850</v>
      </c>
      <c r="AE5549" t="e">
        <f t="shared" si="164"/>
        <v>#N/A</v>
      </c>
    </row>
    <row r="5550" spans="24:31" x14ac:dyDescent="0.2">
      <c r="X5550" t="e">
        <f t="shared" si="157"/>
        <v>#N/A</v>
      </c>
      <c r="Y5550" t="e">
        <f t="shared" si="158"/>
        <v>#N/A</v>
      </c>
      <c r="Z5550" t="e">
        <f t="shared" si="159"/>
        <v>#N/A</v>
      </c>
      <c r="AA5550" t="e">
        <f t="shared" si="160"/>
        <v>#N/A</v>
      </c>
      <c r="AB5550" t="e">
        <f t="shared" si="161"/>
        <v>#N/A</v>
      </c>
      <c r="AC5550" t="e">
        <f t="shared" si="162"/>
        <v>#N/A</v>
      </c>
      <c r="AD5550">
        <f t="shared" si="163"/>
        <v>3850</v>
      </c>
      <c r="AE5550" t="e">
        <f t="shared" si="164"/>
        <v>#N/A</v>
      </c>
    </row>
    <row r="5551" spans="24:31" x14ac:dyDescent="0.2">
      <c r="X5551" t="e">
        <f t="shared" si="157"/>
        <v>#N/A</v>
      </c>
      <c r="Y5551" t="e">
        <f t="shared" si="158"/>
        <v>#N/A</v>
      </c>
      <c r="Z5551" t="e">
        <f t="shared" si="159"/>
        <v>#N/A</v>
      </c>
      <c r="AA5551" t="e">
        <f t="shared" si="160"/>
        <v>#N/A</v>
      </c>
      <c r="AB5551" t="e">
        <f t="shared" si="161"/>
        <v>#N/A</v>
      </c>
      <c r="AC5551" t="e">
        <f t="shared" si="162"/>
        <v>#N/A</v>
      </c>
      <c r="AD5551">
        <f t="shared" si="163"/>
        <v>3850</v>
      </c>
      <c r="AE5551" t="e">
        <f t="shared" si="164"/>
        <v>#N/A</v>
      </c>
    </row>
    <row r="5552" spans="24:31" x14ac:dyDescent="0.2">
      <c r="X5552" t="e">
        <f t="shared" si="157"/>
        <v>#N/A</v>
      </c>
      <c r="Y5552" t="e">
        <f t="shared" si="158"/>
        <v>#N/A</v>
      </c>
      <c r="Z5552" t="e">
        <f t="shared" si="159"/>
        <v>#N/A</v>
      </c>
      <c r="AA5552" t="e">
        <f t="shared" si="160"/>
        <v>#N/A</v>
      </c>
      <c r="AB5552" t="e">
        <f t="shared" si="161"/>
        <v>#N/A</v>
      </c>
      <c r="AC5552" t="e">
        <f t="shared" si="162"/>
        <v>#N/A</v>
      </c>
      <c r="AD5552">
        <f t="shared" si="163"/>
        <v>3850</v>
      </c>
      <c r="AE5552" t="e">
        <f t="shared" si="164"/>
        <v>#N/A</v>
      </c>
    </row>
    <row r="5553" spans="24:31" x14ac:dyDescent="0.2">
      <c r="X5553" t="e">
        <f t="shared" si="157"/>
        <v>#N/A</v>
      </c>
      <c r="Y5553" t="e">
        <f t="shared" si="158"/>
        <v>#N/A</v>
      </c>
      <c r="Z5553" t="e">
        <f t="shared" si="159"/>
        <v>#N/A</v>
      </c>
      <c r="AA5553" t="e">
        <f t="shared" si="160"/>
        <v>#N/A</v>
      </c>
      <c r="AB5553" t="e">
        <f t="shared" si="161"/>
        <v>#N/A</v>
      </c>
      <c r="AC5553" t="e">
        <f t="shared" si="162"/>
        <v>#N/A</v>
      </c>
      <c r="AD5553">
        <f t="shared" si="163"/>
        <v>3850</v>
      </c>
      <c r="AE5553" t="e">
        <f t="shared" si="164"/>
        <v>#N/A</v>
      </c>
    </row>
    <row r="5554" spans="24:31" x14ac:dyDescent="0.2">
      <c r="X5554" t="e">
        <f t="shared" si="157"/>
        <v>#N/A</v>
      </c>
      <c r="Y5554" t="e">
        <f t="shared" si="158"/>
        <v>#N/A</v>
      </c>
      <c r="Z5554" t="e">
        <f t="shared" si="159"/>
        <v>#N/A</v>
      </c>
      <c r="AA5554" t="e">
        <f t="shared" si="160"/>
        <v>#N/A</v>
      </c>
      <c r="AB5554" t="e">
        <f t="shared" si="161"/>
        <v>#N/A</v>
      </c>
      <c r="AC5554" t="e">
        <f t="shared" si="162"/>
        <v>#N/A</v>
      </c>
      <c r="AD5554">
        <f t="shared" si="163"/>
        <v>3850</v>
      </c>
      <c r="AE5554" t="e">
        <f t="shared" si="164"/>
        <v>#N/A</v>
      </c>
    </row>
    <row r="5555" spans="24:31" x14ac:dyDescent="0.2">
      <c r="X5555" t="e">
        <f t="shared" si="157"/>
        <v>#N/A</v>
      </c>
      <c r="Y5555" t="e">
        <f t="shared" si="158"/>
        <v>#N/A</v>
      </c>
      <c r="Z5555" t="e">
        <f t="shared" si="159"/>
        <v>#N/A</v>
      </c>
      <c r="AA5555" t="e">
        <f t="shared" si="160"/>
        <v>#N/A</v>
      </c>
      <c r="AB5555" t="e">
        <f t="shared" si="161"/>
        <v>#N/A</v>
      </c>
      <c r="AC5555" t="e">
        <f t="shared" si="162"/>
        <v>#N/A</v>
      </c>
      <c r="AD5555">
        <f t="shared" si="163"/>
        <v>3850</v>
      </c>
      <c r="AE5555" t="e">
        <f t="shared" si="164"/>
        <v>#N/A</v>
      </c>
    </row>
    <row r="5556" spans="24:31" x14ac:dyDescent="0.2">
      <c r="X5556" t="e">
        <f t="shared" si="157"/>
        <v>#N/A</v>
      </c>
      <c r="Y5556" t="e">
        <f t="shared" si="158"/>
        <v>#N/A</v>
      </c>
      <c r="Z5556" t="e">
        <f t="shared" si="159"/>
        <v>#N/A</v>
      </c>
      <c r="AA5556" t="e">
        <f t="shared" si="160"/>
        <v>#N/A</v>
      </c>
      <c r="AB5556" t="e">
        <f t="shared" si="161"/>
        <v>#N/A</v>
      </c>
      <c r="AC5556" t="e">
        <f t="shared" si="162"/>
        <v>#N/A</v>
      </c>
      <c r="AD5556">
        <f t="shared" si="163"/>
        <v>3850</v>
      </c>
      <c r="AE5556" t="e">
        <f t="shared" si="164"/>
        <v>#N/A</v>
      </c>
    </row>
    <row r="5557" spans="24:31" x14ac:dyDescent="0.2">
      <c r="X5557" t="e">
        <f t="shared" si="157"/>
        <v>#N/A</v>
      </c>
      <c r="Y5557" t="e">
        <f t="shared" si="158"/>
        <v>#N/A</v>
      </c>
      <c r="Z5557" t="e">
        <f t="shared" si="159"/>
        <v>#N/A</v>
      </c>
      <c r="AA5557" t="e">
        <f t="shared" si="160"/>
        <v>#N/A</v>
      </c>
      <c r="AB5557" t="e">
        <f t="shared" si="161"/>
        <v>#N/A</v>
      </c>
      <c r="AC5557" t="e">
        <f t="shared" si="162"/>
        <v>#N/A</v>
      </c>
      <c r="AD5557">
        <f t="shared" si="163"/>
        <v>3850</v>
      </c>
      <c r="AE5557" t="e">
        <f t="shared" si="164"/>
        <v>#N/A</v>
      </c>
    </row>
    <row r="5558" spans="24:31" x14ac:dyDescent="0.2">
      <c r="X5558" t="e">
        <f t="shared" si="157"/>
        <v>#N/A</v>
      </c>
      <c r="Y5558" t="e">
        <f t="shared" si="158"/>
        <v>#N/A</v>
      </c>
      <c r="Z5558" t="e">
        <f t="shared" si="159"/>
        <v>#N/A</v>
      </c>
      <c r="AA5558" t="e">
        <f t="shared" si="160"/>
        <v>#N/A</v>
      </c>
      <c r="AB5558" t="e">
        <f t="shared" si="161"/>
        <v>#N/A</v>
      </c>
      <c r="AC5558" t="e">
        <f t="shared" si="162"/>
        <v>#N/A</v>
      </c>
      <c r="AD5558">
        <f t="shared" si="163"/>
        <v>3850</v>
      </c>
      <c r="AE5558" t="e">
        <f t="shared" si="164"/>
        <v>#N/A</v>
      </c>
    </row>
    <row r="5559" spans="24:31" x14ac:dyDescent="0.2">
      <c r="X5559" t="e">
        <f t="shared" si="157"/>
        <v>#N/A</v>
      </c>
      <c r="Y5559" t="e">
        <f t="shared" si="158"/>
        <v>#N/A</v>
      </c>
      <c r="Z5559" t="e">
        <f t="shared" si="159"/>
        <v>#N/A</v>
      </c>
      <c r="AA5559" t="e">
        <f t="shared" si="160"/>
        <v>#N/A</v>
      </c>
      <c r="AB5559" t="e">
        <f t="shared" si="161"/>
        <v>#N/A</v>
      </c>
      <c r="AC5559" t="e">
        <f t="shared" si="162"/>
        <v>#N/A</v>
      </c>
      <c r="AD5559">
        <f t="shared" si="163"/>
        <v>3850</v>
      </c>
      <c r="AE5559" t="e">
        <f t="shared" si="164"/>
        <v>#N/A</v>
      </c>
    </row>
    <row r="5560" spans="24:31" x14ac:dyDescent="0.2">
      <c r="X5560" t="e">
        <f t="shared" si="157"/>
        <v>#N/A</v>
      </c>
      <c r="Y5560" t="e">
        <f t="shared" si="158"/>
        <v>#N/A</v>
      </c>
      <c r="Z5560" t="e">
        <f t="shared" si="159"/>
        <v>#N/A</v>
      </c>
      <c r="AA5560" t="e">
        <f t="shared" si="160"/>
        <v>#N/A</v>
      </c>
      <c r="AB5560" t="e">
        <f t="shared" si="161"/>
        <v>#N/A</v>
      </c>
      <c r="AC5560" t="e">
        <f t="shared" si="162"/>
        <v>#N/A</v>
      </c>
      <c r="AD5560">
        <f t="shared" si="163"/>
        <v>3850</v>
      </c>
      <c r="AE5560" t="e">
        <f t="shared" si="164"/>
        <v>#N/A</v>
      </c>
    </row>
    <row r="5561" spans="24:31" x14ac:dyDescent="0.2">
      <c r="X5561" t="e">
        <f t="shared" si="157"/>
        <v>#N/A</v>
      </c>
      <c r="Y5561" t="e">
        <f t="shared" si="158"/>
        <v>#N/A</v>
      </c>
      <c r="Z5561" t="e">
        <f t="shared" si="159"/>
        <v>#N/A</v>
      </c>
      <c r="AA5561" t="e">
        <f t="shared" si="160"/>
        <v>#N/A</v>
      </c>
      <c r="AB5561" t="e">
        <f t="shared" si="161"/>
        <v>#N/A</v>
      </c>
      <c r="AC5561" t="e">
        <f t="shared" si="162"/>
        <v>#N/A</v>
      </c>
      <c r="AD5561">
        <f t="shared" si="163"/>
        <v>3850</v>
      </c>
      <c r="AE5561" t="e">
        <f t="shared" si="164"/>
        <v>#N/A</v>
      </c>
    </row>
    <row r="5562" spans="24:31" x14ac:dyDescent="0.2">
      <c r="X5562" t="e">
        <f t="shared" si="157"/>
        <v>#N/A</v>
      </c>
      <c r="Y5562" t="e">
        <f t="shared" si="158"/>
        <v>#N/A</v>
      </c>
      <c r="Z5562" t="e">
        <f t="shared" si="159"/>
        <v>#N/A</v>
      </c>
      <c r="AA5562" t="e">
        <f t="shared" si="160"/>
        <v>#N/A</v>
      </c>
      <c r="AB5562" t="e">
        <f t="shared" si="161"/>
        <v>#N/A</v>
      </c>
      <c r="AC5562" t="e">
        <f t="shared" si="162"/>
        <v>#N/A</v>
      </c>
      <c r="AD5562">
        <f t="shared" si="163"/>
        <v>3850</v>
      </c>
      <c r="AE5562" t="e">
        <f t="shared" si="164"/>
        <v>#N/A</v>
      </c>
    </row>
    <row r="5563" spans="24:31" x14ac:dyDescent="0.2">
      <c r="X5563" t="e">
        <f t="shared" si="157"/>
        <v>#N/A</v>
      </c>
      <c r="Y5563" t="e">
        <f t="shared" si="158"/>
        <v>#N/A</v>
      </c>
      <c r="Z5563" t="e">
        <f t="shared" si="159"/>
        <v>#N/A</v>
      </c>
      <c r="AA5563" t="e">
        <f t="shared" si="160"/>
        <v>#N/A</v>
      </c>
      <c r="AB5563" t="e">
        <f t="shared" si="161"/>
        <v>#N/A</v>
      </c>
      <c r="AC5563" t="e">
        <f t="shared" si="162"/>
        <v>#N/A</v>
      </c>
      <c r="AD5563">
        <f t="shared" si="163"/>
        <v>3850</v>
      </c>
      <c r="AE5563" t="e">
        <f t="shared" si="164"/>
        <v>#N/A</v>
      </c>
    </row>
    <row r="5564" spans="24:31" x14ac:dyDescent="0.2">
      <c r="X5564" t="e">
        <f t="shared" si="157"/>
        <v>#N/A</v>
      </c>
      <c r="Y5564" t="e">
        <f t="shared" si="158"/>
        <v>#N/A</v>
      </c>
      <c r="Z5564" t="e">
        <f t="shared" si="159"/>
        <v>#N/A</v>
      </c>
      <c r="AA5564" t="e">
        <f t="shared" si="160"/>
        <v>#N/A</v>
      </c>
      <c r="AB5564" t="e">
        <f t="shared" si="161"/>
        <v>#N/A</v>
      </c>
      <c r="AC5564" t="e">
        <f t="shared" si="162"/>
        <v>#N/A</v>
      </c>
      <c r="AD5564">
        <f t="shared" si="163"/>
        <v>3850</v>
      </c>
      <c r="AE5564" t="e">
        <f t="shared" si="164"/>
        <v>#N/A</v>
      </c>
    </row>
    <row r="5565" spans="24:31" x14ac:dyDescent="0.2">
      <c r="X5565" t="e">
        <f t="shared" si="157"/>
        <v>#N/A</v>
      </c>
      <c r="Y5565" t="e">
        <f t="shared" si="158"/>
        <v>#N/A</v>
      </c>
      <c r="Z5565" t="e">
        <f t="shared" si="159"/>
        <v>#N/A</v>
      </c>
      <c r="AA5565" t="e">
        <f t="shared" si="160"/>
        <v>#N/A</v>
      </c>
      <c r="AB5565" t="e">
        <f t="shared" si="161"/>
        <v>#N/A</v>
      </c>
      <c r="AC5565" t="e">
        <f t="shared" si="162"/>
        <v>#N/A</v>
      </c>
      <c r="AD5565">
        <f t="shared" si="163"/>
        <v>3850</v>
      </c>
      <c r="AE5565" t="e">
        <f t="shared" si="164"/>
        <v>#N/A</v>
      </c>
    </row>
    <row r="5566" spans="24:31" x14ac:dyDescent="0.2">
      <c r="X5566" t="e">
        <f t="shared" si="157"/>
        <v>#N/A</v>
      </c>
      <c r="Y5566" t="e">
        <f t="shared" si="158"/>
        <v>#N/A</v>
      </c>
      <c r="Z5566" t="e">
        <f t="shared" si="159"/>
        <v>#N/A</v>
      </c>
      <c r="AA5566" t="e">
        <f t="shared" si="160"/>
        <v>#N/A</v>
      </c>
      <c r="AB5566" t="e">
        <f t="shared" si="161"/>
        <v>#N/A</v>
      </c>
      <c r="AC5566" t="e">
        <f t="shared" si="162"/>
        <v>#N/A</v>
      </c>
      <c r="AD5566">
        <f t="shared" si="163"/>
        <v>3850</v>
      </c>
      <c r="AE5566" t="e">
        <f t="shared" si="164"/>
        <v>#N/A</v>
      </c>
    </row>
    <row r="5567" spans="24:31" x14ac:dyDescent="0.2">
      <c r="X5567" t="e">
        <f t="shared" si="157"/>
        <v>#N/A</v>
      </c>
      <c r="Y5567" t="e">
        <f t="shared" si="158"/>
        <v>#N/A</v>
      </c>
      <c r="Z5567" t="e">
        <f t="shared" si="159"/>
        <v>#N/A</v>
      </c>
      <c r="AA5567" t="e">
        <f t="shared" si="160"/>
        <v>#N/A</v>
      </c>
      <c r="AB5567" t="e">
        <f t="shared" si="161"/>
        <v>#N/A</v>
      </c>
      <c r="AC5567" t="e">
        <f t="shared" si="162"/>
        <v>#N/A</v>
      </c>
      <c r="AD5567">
        <f t="shared" si="163"/>
        <v>3850</v>
      </c>
      <c r="AE5567" t="e">
        <f t="shared" si="164"/>
        <v>#N/A</v>
      </c>
    </row>
    <row r="5568" spans="24:31" x14ac:dyDescent="0.2">
      <c r="X5568" t="e">
        <f t="shared" si="157"/>
        <v>#N/A</v>
      </c>
      <c r="Y5568" t="e">
        <f t="shared" si="158"/>
        <v>#N/A</v>
      </c>
      <c r="Z5568" t="e">
        <f t="shared" si="159"/>
        <v>#N/A</v>
      </c>
      <c r="AA5568" t="e">
        <f t="shared" si="160"/>
        <v>#N/A</v>
      </c>
      <c r="AB5568" t="e">
        <f t="shared" si="161"/>
        <v>#N/A</v>
      </c>
      <c r="AC5568" t="e">
        <f t="shared" si="162"/>
        <v>#N/A</v>
      </c>
      <c r="AD5568">
        <f t="shared" si="163"/>
        <v>3850</v>
      </c>
      <c r="AE5568" t="e">
        <f t="shared" si="164"/>
        <v>#N/A</v>
      </c>
    </row>
    <row r="5569" spans="24:31" x14ac:dyDescent="0.2">
      <c r="X5569" t="e">
        <f t="shared" si="157"/>
        <v>#N/A</v>
      </c>
      <c r="Y5569" t="e">
        <f t="shared" si="158"/>
        <v>#N/A</v>
      </c>
      <c r="Z5569" t="e">
        <f t="shared" si="159"/>
        <v>#N/A</v>
      </c>
      <c r="AA5569" t="e">
        <f t="shared" si="160"/>
        <v>#N/A</v>
      </c>
      <c r="AB5569" t="e">
        <f t="shared" si="161"/>
        <v>#N/A</v>
      </c>
      <c r="AC5569" t="e">
        <f t="shared" si="162"/>
        <v>#N/A</v>
      </c>
      <c r="AD5569">
        <f t="shared" si="163"/>
        <v>3850</v>
      </c>
      <c r="AE5569" t="e">
        <f t="shared" si="164"/>
        <v>#N/A</v>
      </c>
    </row>
    <row r="5570" spans="24:31" x14ac:dyDescent="0.2">
      <c r="X5570" t="e">
        <f t="shared" si="157"/>
        <v>#N/A</v>
      </c>
      <c r="Y5570" t="e">
        <f t="shared" si="158"/>
        <v>#N/A</v>
      </c>
      <c r="Z5570" t="e">
        <f t="shared" si="159"/>
        <v>#N/A</v>
      </c>
      <c r="AA5570" t="e">
        <f t="shared" si="160"/>
        <v>#N/A</v>
      </c>
      <c r="AB5570" t="e">
        <f t="shared" si="161"/>
        <v>#N/A</v>
      </c>
      <c r="AC5570" t="e">
        <f t="shared" si="162"/>
        <v>#N/A</v>
      </c>
      <c r="AD5570">
        <f t="shared" si="163"/>
        <v>3850</v>
      </c>
      <c r="AE5570" t="e">
        <f t="shared" si="164"/>
        <v>#N/A</v>
      </c>
    </row>
    <row r="5571" spans="24:31" x14ac:dyDescent="0.2">
      <c r="X5571" t="e">
        <f t="shared" si="157"/>
        <v>#N/A</v>
      </c>
      <c r="Y5571" t="e">
        <f t="shared" si="158"/>
        <v>#N/A</v>
      </c>
      <c r="Z5571" t="e">
        <f t="shared" si="159"/>
        <v>#N/A</v>
      </c>
      <c r="AA5571" t="e">
        <f t="shared" si="160"/>
        <v>#N/A</v>
      </c>
      <c r="AB5571" t="e">
        <f t="shared" si="161"/>
        <v>#N/A</v>
      </c>
      <c r="AC5571" t="e">
        <f t="shared" si="162"/>
        <v>#N/A</v>
      </c>
      <c r="AD5571">
        <f t="shared" si="163"/>
        <v>3850</v>
      </c>
      <c r="AE5571" t="e">
        <f t="shared" si="164"/>
        <v>#N/A</v>
      </c>
    </row>
    <row r="5572" spans="24:31" x14ac:dyDescent="0.2">
      <c r="X5572" t="e">
        <f t="shared" si="157"/>
        <v>#N/A</v>
      </c>
      <c r="Y5572" t="e">
        <f t="shared" si="158"/>
        <v>#N/A</v>
      </c>
      <c r="Z5572" t="e">
        <f t="shared" si="159"/>
        <v>#N/A</v>
      </c>
      <c r="AA5572" t="e">
        <f t="shared" si="160"/>
        <v>#N/A</v>
      </c>
      <c r="AB5572" t="e">
        <f t="shared" si="161"/>
        <v>#N/A</v>
      </c>
      <c r="AC5572" t="e">
        <f t="shared" si="162"/>
        <v>#N/A</v>
      </c>
      <c r="AD5572">
        <f t="shared" si="163"/>
        <v>3850</v>
      </c>
      <c r="AE5572" t="e">
        <f t="shared" si="164"/>
        <v>#N/A</v>
      </c>
    </row>
    <row r="5573" spans="24:31" x14ac:dyDescent="0.2">
      <c r="X5573" t="e">
        <f t="shared" si="157"/>
        <v>#N/A</v>
      </c>
      <c r="Y5573" t="e">
        <f t="shared" si="158"/>
        <v>#N/A</v>
      </c>
      <c r="Z5573" t="e">
        <f t="shared" si="159"/>
        <v>#N/A</v>
      </c>
      <c r="AA5573" t="e">
        <f t="shared" si="160"/>
        <v>#N/A</v>
      </c>
      <c r="AB5573" t="e">
        <f t="shared" si="161"/>
        <v>#N/A</v>
      </c>
      <c r="AC5573" t="e">
        <f t="shared" si="162"/>
        <v>#N/A</v>
      </c>
      <c r="AD5573">
        <f t="shared" si="163"/>
        <v>3850</v>
      </c>
      <c r="AE5573" t="e">
        <f t="shared" si="164"/>
        <v>#N/A</v>
      </c>
    </row>
    <row r="5574" spans="24:31" x14ac:dyDescent="0.2">
      <c r="X5574" t="e">
        <f t="shared" si="157"/>
        <v>#N/A</v>
      </c>
      <c r="Y5574" t="e">
        <f t="shared" si="158"/>
        <v>#N/A</v>
      </c>
      <c r="Z5574" t="e">
        <f t="shared" si="159"/>
        <v>#N/A</v>
      </c>
      <c r="AA5574" t="e">
        <f t="shared" si="160"/>
        <v>#N/A</v>
      </c>
      <c r="AB5574" t="e">
        <f t="shared" si="161"/>
        <v>#N/A</v>
      </c>
      <c r="AC5574" t="e">
        <f t="shared" si="162"/>
        <v>#N/A</v>
      </c>
      <c r="AD5574">
        <f t="shared" si="163"/>
        <v>3850</v>
      </c>
      <c r="AE5574" t="e">
        <f t="shared" si="164"/>
        <v>#N/A</v>
      </c>
    </row>
    <row r="5575" spans="24:31" x14ac:dyDescent="0.2">
      <c r="X5575" t="e">
        <f t="shared" si="157"/>
        <v>#N/A</v>
      </c>
      <c r="Y5575" t="e">
        <f t="shared" si="158"/>
        <v>#N/A</v>
      </c>
      <c r="Z5575" t="e">
        <f t="shared" si="159"/>
        <v>#N/A</v>
      </c>
      <c r="AA5575" t="e">
        <f t="shared" si="160"/>
        <v>#N/A</v>
      </c>
      <c r="AB5575" t="e">
        <f t="shared" si="161"/>
        <v>#N/A</v>
      </c>
      <c r="AC5575" t="e">
        <f t="shared" si="162"/>
        <v>#N/A</v>
      </c>
      <c r="AD5575">
        <f t="shared" si="163"/>
        <v>3850</v>
      </c>
      <c r="AE5575" t="e">
        <f t="shared" si="164"/>
        <v>#N/A</v>
      </c>
    </row>
    <row r="5576" spans="24:31" x14ac:dyDescent="0.2">
      <c r="X5576" t="e">
        <f t="shared" si="157"/>
        <v>#N/A</v>
      </c>
      <c r="Y5576" t="e">
        <f t="shared" si="158"/>
        <v>#N/A</v>
      </c>
      <c r="Z5576" t="e">
        <f t="shared" si="159"/>
        <v>#N/A</v>
      </c>
      <c r="AA5576" t="e">
        <f t="shared" si="160"/>
        <v>#N/A</v>
      </c>
      <c r="AB5576" t="e">
        <f t="shared" si="161"/>
        <v>#N/A</v>
      </c>
      <c r="AC5576" t="e">
        <f t="shared" si="162"/>
        <v>#N/A</v>
      </c>
      <c r="AD5576">
        <f t="shared" si="163"/>
        <v>3850</v>
      </c>
      <c r="AE5576" t="e">
        <f t="shared" si="164"/>
        <v>#N/A</v>
      </c>
    </row>
    <row r="5577" spans="24:31" x14ac:dyDescent="0.2">
      <c r="X5577" t="e">
        <f t="shared" si="157"/>
        <v>#N/A</v>
      </c>
      <c r="Y5577" t="e">
        <f t="shared" si="158"/>
        <v>#N/A</v>
      </c>
      <c r="Z5577" t="e">
        <f t="shared" si="159"/>
        <v>#N/A</v>
      </c>
      <c r="AA5577" t="e">
        <f t="shared" si="160"/>
        <v>#N/A</v>
      </c>
      <c r="AB5577" t="e">
        <f t="shared" si="161"/>
        <v>#N/A</v>
      </c>
      <c r="AC5577" t="e">
        <f t="shared" si="162"/>
        <v>#N/A</v>
      </c>
      <c r="AD5577">
        <f t="shared" si="163"/>
        <v>3850</v>
      </c>
      <c r="AE5577" t="e">
        <f t="shared" si="164"/>
        <v>#N/A</v>
      </c>
    </row>
    <row r="5578" spans="24:31" x14ac:dyDescent="0.2">
      <c r="X5578" t="e">
        <f t="shared" si="157"/>
        <v>#N/A</v>
      </c>
      <c r="Y5578" t="e">
        <f t="shared" si="158"/>
        <v>#N/A</v>
      </c>
      <c r="Z5578" t="e">
        <f t="shared" si="159"/>
        <v>#N/A</v>
      </c>
      <c r="AA5578" t="e">
        <f t="shared" si="160"/>
        <v>#N/A</v>
      </c>
      <c r="AB5578" t="e">
        <f t="shared" si="161"/>
        <v>#N/A</v>
      </c>
      <c r="AC5578" t="e">
        <f t="shared" si="162"/>
        <v>#N/A</v>
      </c>
      <c r="AD5578">
        <f t="shared" si="163"/>
        <v>3850</v>
      </c>
      <c r="AE5578" t="e">
        <f t="shared" si="164"/>
        <v>#N/A</v>
      </c>
    </row>
    <row r="5579" spans="24:31" x14ac:dyDescent="0.2">
      <c r="X5579" t="e">
        <f t="shared" si="157"/>
        <v>#N/A</v>
      </c>
      <c r="Y5579" t="e">
        <f t="shared" si="158"/>
        <v>#N/A</v>
      </c>
      <c r="Z5579" t="e">
        <f t="shared" si="159"/>
        <v>#N/A</v>
      </c>
      <c r="AA5579" t="e">
        <f t="shared" si="160"/>
        <v>#N/A</v>
      </c>
      <c r="AB5579" t="e">
        <f t="shared" si="161"/>
        <v>#N/A</v>
      </c>
      <c r="AC5579" t="e">
        <f t="shared" si="162"/>
        <v>#N/A</v>
      </c>
      <c r="AD5579">
        <f t="shared" si="163"/>
        <v>3850</v>
      </c>
      <c r="AE5579" t="e">
        <f t="shared" si="164"/>
        <v>#N/A</v>
      </c>
    </row>
    <row r="5580" spans="24:31" x14ac:dyDescent="0.2">
      <c r="X5580" t="e">
        <f t="shared" si="157"/>
        <v>#N/A</v>
      </c>
      <c r="Y5580" t="e">
        <f t="shared" si="158"/>
        <v>#N/A</v>
      </c>
      <c r="Z5580" t="e">
        <f t="shared" si="159"/>
        <v>#N/A</v>
      </c>
      <c r="AA5580" t="e">
        <f t="shared" si="160"/>
        <v>#N/A</v>
      </c>
      <c r="AB5580" t="e">
        <f t="shared" si="161"/>
        <v>#N/A</v>
      </c>
      <c r="AC5580" t="e">
        <f t="shared" si="162"/>
        <v>#N/A</v>
      </c>
      <c r="AD5580">
        <f t="shared" si="163"/>
        <v>3850</v>
      </c>
      <c r="AE5580" t="e">
        <f t="shared" si="164"/>
        <v>#N/A</v>
      </c>
    </row>
    <row r="5581" spans="24:31" x14ac:dyDescent="0.2">
      <c r="X5581" t="e">
        <f t="shared" si="157"/>
        <v>#N/A</v>
      </c>
      <c r="Y5581" t="e">
        <f t="shared" si="158"/>
        <v>#N/A</v>
      </c>
      <c r="Z5581" t="e">
        <f t="shared" si="159"/>
        <v>#N/A</v>
      </c>
      <c r="AA5581" t="e">
        <f t="shared" si="160"/>
        <v>#N/A</v>
      </c>
      <c r="AB5581" t="e">
        <f t="shared" si="161"/>
        <v>#N/A</v>
      </c>
      <c r="AC5581" t="e">
        <f t="shared" si="162"/>
        <v>#N/A</v>
      </c>
      <c r="AD5581">
        <f t="shared" si="163"/>
        <v>3850</v>
      </c>
      <c r="AE5581" t="e">
        <f t="shared" si="164"/>
        <v>#N/A</v>
      </c>
    </row>
    <row r="5582" spans="24:31" x14ac:dyDescent="0.2">
      <c r="X5582" t="e">
        <f t="shared" si="157"/>
        <v>#N/A</v>
      </c>
      <c r="Y5582" t="e">
        <f t="shared" si="158"/>
        <v>#N/A</v>
      </c>
      <c r="Z5582" t="e">
        <f t="shared" si="159"/>
        <v>#N/A</v>
      </c>
      <c r="AA5582" t="e">
        <f t="shared" si="160"/>
        <v>#N/A</v>
      </c>
      <c r="AB5582" t="e">
        <f t="shared" si="161"/>
        <v>#N/A</v>
      </c>
      <c r="AC5582" t="e">
        <f t="shared" si="162"/>
        <v>#N/A</v>
      </c>
      <c r="AD5582">
        <f t="shared" si="163"/>
        <v>3850</v>
      </c>
      <c r="AE5582" t="e">
        <f t="shared" si="164"/>
        <v>#N/A</v>
      </c>
    </row>
    <row r="5583" spans="24:31" x14ac:dyDescent="0.2">
      <c r="X5583" t="e">
        <f t="shared" si="157"/>
        <v>#N/A</v>
      </c>
      <c r="Y5583" t="e">
        <f t="shared" si="158"/>
        <v>#N/A</v>
      </c>
      <c r="Z5583" t="e">
        <f t="shared" si="159"/>
        <v>#N/A</v>
      </c>
      <c r="AA5583" t="e">
        <f t="shared" si="160"/>
        <v>#N/A</v>
      </c>
      <c r="AB5583" t="e">
        <f t="shared" si="161"/>
        <v>#N/A</v>
      </c>
      <c r="AC5583" t="e">
        <f t="shared" si="162"/>
        <v>#N/A</v>
      </c>
      <c r="AD5583">
        <f t="shared" si="163"/>
        <v>3850</v>
      </c>
      <c r="AE5583" t="e">
        <f t="shared" si="164"/>
        <v>#N/A</v>
      </c>
    </row>
    <row r="5584" spans="24:31" x14ac:dyDescent="0.2">
      <c r="X5584" t="e">
        <f t="shared" si="157"/>
        <v>#N/A</v>
      </c>
      <c r="Y5584" t="e">
        <f t="shared" si="158"/>
        <v>#N/A</v>
      </c>
      <c r="Z5584" t="e">
        <f t="shared" si="159"/>
        <v>#N/A</v>
      </c>
      <c r="AA5584" t="e">
        <f t="shared" si="160"/>
        <v>#N/A</v>
      </c>
      <c r="AB5584" t="e">
        <f t="shared" si="161"/>
        <v>#N/A</v>
      </c>
      <c r="AC5584" t="e">
        <f t="shared" si="162"/>
        <v>#N/A</v>
      </c>
      <c r="AD5584">
        <f t="shared" si="163"/>
        <v>3850</v>
      </c>
      <c r="AE5584" t="e">
        <f t="shared" si="164"/>
        <v>#N/A</v>
      </c>
    </row>
    <row r="5585" spans="24:31" x14ac:dyDescent="0.2">
      <c r="X5585" t="e">
        <f t="shared" si="157"/>
        <v>#N/A</v>
      </c>
      <c r="Y5585" t="e">
        <f t="shared" si="158"/>
        <v>#N/A</v>
      </c>
      <c r="Z5585" t="e">
        <f t="shared" si="159"/>
        <v>#N/A</v>
      </c>
      <c r="AA5585" t="e">
        <f t="shared" si="160"/>
        <v>#N/A</v>
      </c>
      <c r="AB5585" t="e">
        <f t="shared" si="161"/>
        <v>#N/A</v>
      </c>
      <c r="AC5585" t="e">
        <f t="shared" si="162"/>
        <v>#N/A</v>
      </c>
      <c r="AD5585">
        <f t="shared" si="163"/>
        <v>3850</v>
      </c>
      <c r="AE5585" t="e">
        <f t="shared" si="164"/>
        <v>#N/A</v>
      </c>
    </row>
    <row r="5586" spans="24:31" x14ac:dyDescent="0.2">
      <c r="X5586" t="e">
        <f t="shared" si="157"/>
        <v>#N/A</v>
      </c>
      <c r="Y5586" t="e">
        <f t="shared" si="158"/>
        <v>#N/A</v>
      </c>
      <c r="Z5586" t="e">
        <f t="shared" si="159"/>
        <v>#N/A</v>
      </c>
      <c r="AA5586" t="e">
        <f t="shared" si="160"/>
        <v>#N/A</v>
      </c>
      <c r="AB5586" t="e">
        <f t="shared" si="161"/>
        <v>#N/A</v>
      </c>
      <c r="AC5586" t="e">
        <f t="shared" si="162"/>
        <v>#N/A</v>
      </c>
      <c r="AD5586">
        <f t="shared" si="163"/>
        <v>3850</v>
      </c>
      <c r="AE5586" t="e">
        <f t="shared" si="164"/>
        <v>#N/A</v>
      </c>
    </row>
    <row r="5587" spans="24:31" x14ac:dyDescent="0.2">
      <c r="X5587" t="e">
        <f t="shared" si="157"/>
        <v>#N/A</v>
      </c>
      <c r="Y5587" t="e">
        <f t="shared" si="158"/>
        <v>#N/A</v>
      </c>
      <c r="Z5587" t="e">
        <f t="shared" si="159"/>
        <v>#N/A</v>
      </c>
      <c r="AA5587" t="e">
        <f t="shared" si="160"/>
        <v>#N/A</v>
      </c>
      <c r="AB5587" t="e">
        <f t="shared" si="161"/>
        <v>#N/A</v>
      </c>
      <c r="AC5587" t="e">
        <f t="shared" si="162"/>
        <v>#N/A</v>
      </c>
      <c r="AD5587">
        <f t="shared" si="163"/>
        <v>3850</v>
      </c>
      <c r="AE5587" t="e">
        <f t="shared" si="164"/>
        <v>#N/A</v>
      </c>
    </row>
    <row r="5588" spans="24:31" x14ac:dyDescent="0.2">
      <c r="X5588" t="e">
        <f t="shared" ref="X5588:X5651" si="165">MROUND(RANK(C5588,C$14:C$10000),$X$2)</f>
        <v>#N/A</v>
      </c>
      <c r="Y5588" t="e">
        <f t="shared" ref="Y5588:Y5651" si="166">MROUND(RANK(D5588,D$14:D$10000),$X$2)</f>
        <v>#N/A</v>
      </c>
      <c r="Z5588" t="e">
        <f t="shared" ref="Z5588:Z5651" si="167">MROUND(RANK(E5588,E$14:E$10000),$X$2)</f>
        <v>#N/A</v>
      </c>
      <c r="AA5588" t="e">
        <f t="shared" ref="AA5588:AA5651" si="168">MROUND(RANK(F5588,F$14:F$10000),$X$2)</f>
        <v>#N/A</v>
      </c>
      <c r="AB5588" t="e">
        <f t="shared" ref="AB5588:AB5651" si="169">MROUND(RANK(G5588,G$14:G$10000),$X$2)</f>
        <v>#N/A</v>
      </c>
      <c r="AC5588" t="e">
        <f t="shared" ref="AC5588:AC5651" si="170">MROUND(RANK(H5588,H$14:H$10000),$X$2)</f>
        <v>#N/A</v>
      </c>
      <c r="AD5588">
        <f t="shared" ref="AD5588:AD5651" si="171">MROUND(RANK(I5588,I$14:I$10000),$X$2)</f>
        <v>3850</v>
      </c>
      <c r="AE5588" t="e">
        <f t="shared" ref="AE5588:AE5651" si="172">SUM(X5588:AC5588)+SUM(Y5588:AA5588)+Y5588*4</f>
        <v>#N/A</v>
      </c>
    </row>
    <row r="5589" spans="24:31" x14ac:dyDescent="0.2">
      <c r="X5589" t="e">
        <f t="shared" si="165"/>
        <v>#N/A</v>
      </c>
      <c r="Y5589" t="e">
        <f t="shared" si="166"/>
        <v>#N/A</v>
      </c>
      <c r="Z5589" t="e">
        <f t="shared" si="167"/>
        <v>#N/A</v>
      </c>
      <c r="AA5589" t="e">
        <f t="shared" si="168"/>
        <v>#N/A</v>
      </c>
      <c r="AB5589" t="e">
        <f t="shared" si="169"/>
        <v>#N/A</v>
      </c>
      <c r="AC5589" t="e">
        <f t="shared" si="170"/>
        <v>#N/A</v>
      </c>
      <c r="AD5589">
        <f t="shared" si="171"/>
        <v>3850</v>
      </c>
      <c r="AE5589" t="e">
        <f t="shared" si="172"/>
        <v>#N/A</v>
      </c>
    </row>
    <row r="5590" spans="24:31" x14ac:dyDescent="0.2">
      <c r="X5590" t="e">
        <f t="shared" si="165"/>
        <v>#N/A</v>
      </c>
      <c r="Y5590" t="e">
        <f t="shared" si="166"/>
        <v>#N/A</v>
      </c>
      <c r="Z5590" t="e">
        <f t="shared" si="167"/>
        <v>#N/A</v>
      </c>
      <c r="AA5590" t="e">
        <f t="shared" si="168"/>
        <v>#N/A</v>
      </c>
      <c r="AB5590" t="e">
        <f t="shared" si="169"/>
        <v>#N/A</v>
      </c>
      <c r="AC5590" t="e">
        <f t="shared" si="170"/>
        <v>#N/A</v>
      </c>
      <c r="AD5590">
        <f t="shared" si="171"/>
        <v>3850</v>
      </c>
      <c r="AE5590" t="e">
        <f t="shared" si="172"/>
        <v>#N/A</v>
      </c>
    </row>
    <row r="5591" spans="24:31" x14ac:dyDescent="0.2">
      <c r="X5591" t="e">
        <f t="shared" si="165"/>
        <v>#N/A</v>
      </c>
      <c r="Y5591" t="e">
        <f t="shared" si="166"/>
        <v>#N/A</v>
      </c>
      <c r="Z5591" t="e">
        <f t="shared" si="167"/>
        <v>#N/A</v>
      </c>
      <c r="AA5591" t="e">
        <f t="shared" si="168"/>
        <v>#N/A</v>
      </c>
      <c r="AB5591" t="e">
        <f t="shared" si="169"/>
        <v>#N/A</v>
      </c>
      <c r="AC5591" t="e">
        <f t="shared" si="170"/>
        <v>#N/A</v>
      </c>
      <c r="AD5591">
        <f t="shared" si="171"/>
        <v>3850</v>
      </c>
      <c r="AE5591" t="e">
        <f t="shared" si="172"/>
        <v>#N/A</v>
      </c>
    </row>
    <row r="5592" spans="24:31" x14ac:dyDescent="0.2">
      <c r="X5592" t="e">
        <f t="shared" si="165"/>
        <v>#N/A</v>
      </c>
      <c r="Y5592" t="e">
        <f t="shared" si="166"/>
        <v>#N/A</v>
      </c>
      <c r="Z5592" t="e">
        <f t="shared" si="167"/>
        <v>#N/A</v>
      </c>
      <c r="AA5592" t="e">
        <f t="shared" si="168"/>
        <v>#N/A</v>
      </c>
      <c r="AB5592" t="e">
        <f t="shared" si="169"/>
        <v>#N/A</v>
      </c>
      <c r="AC5592" t="e">
        <f t="shared" si="170"/>
        <v>#N/A</v>
      </c>
      <c r="AD5592">
        <f t="shared" si="171"/>
        <v>3850</v>
      </c>
      <c r="AE5592" t="e">
        <f t="shared" si="172"/>
        <v>#N/A</v>
      </c>
    </row>
    <row r="5593" spans="24:31" x14ac:dyDescent="0.2">
      <c r="X5593" t="e">
        <f t="shared" si="165"/>
        <v>#N/A</v>
      </c>
      <c r="Y5593" t="e">
        <f t="shared" si="166"/>
        <v>#N/A</v>
      </c>
      <c r="Z5593" t="e">
        <f t="shared" si="167"/>
        <v>#N/A</v>
      </c>
      <c r="AA5593" t="e">
        <f t="shared" si="168"/>
        <v>#N/A</v>
      </c>
      <c r="AB5593" t="e">
        <f t="shared" si="169"/>
        <v>#N/A</v>
      </c>
      <c r="AC5593" t="e">
        <f t="shared" si="170"/>
        <v>#N/A</v>
      </c>
      <c r="AD5593">
        <f t="shared" si="171"/>
        <v>3850</v>
      </c>
      <c r="AE5593" t="e">
        <f t="shared" si="172"/>
        <v>#N/A</v>
      </c>
    </row>
    <row r="5594" spans="24:31" x14ac:dyDescent="0.2">
      <c r="X5594" t="e">
        <f t="shared" si="165"/>
        <v>#N/A</v>
      </c>
      <c r="Y5594" t="e">
        <f t="shared" si="166"/>
        <v>#N/A</v>
      </c>
      <c r="Z5594" t="e">
        <f t="shared" si="167"/>
        <v>#N/A</v>
      </c>
      <c r="AA5594" t="e">
        <f t="shared" si="168"/>
        <v>#N/A</v>
      </c>
      <c r="AB5594" t="e">
        <f t="shared" si="169"/>
        <v>#N/A</v>
      </c>
      <c r="AC5594" t="e">
        <f t="shared" si="170"/>
        <v>#N/A</v>
      </c>
      <c r="AD5594">
        <f t="shared" si="171"/>
        <v>3850</v>
      </c>
      <c r="AE5594" t="e">
        <f t="shared" si="172"/>
        <v>#N/A</v>
      </c>
    </row>
    <row r="5595" spans="24:31" x14ac:dyDescent="0.2">
      <c r="X5595" t="e">
        <f t="shared" si="165"/>
        <v>#N/A</v>
      </c>
      <c r="Y5595" t="e">
        <f t="shared" si="166"/>
        <v>#N/A</v>
      </c>
      <c r="Z5595" t="e">
        <f t="shared" si="167"/>
        <v>#N/A</v>
      </c>
      <c r="AA5595" t="e">
        <f t="shared" si="168"/>
        <v>#N/A</v>
      </c>
      <c r="AB5595" t="e">
        <f t="shared" si="169"/>
        <v>#N/A</v>
      </c>
      <c r="AC5595" t="e">
        <f t="shared" si="170"/>
        <v>#N/A</v>
      </c>
      <c r="AD5595">
        <f t="shared" si="171"/>
        <v>3850</v>
      </c>
      <c r="AE5595" t="e">
        <f t="shared" si="172"/>
        <v>#N/A</v>
      </c>
    </row>
    <row r="5596" spans="24:31" x14ac:dyDescent="0.2">
      <c r="X5596" t="e">
        <f t="shared" si="165"/>
        <v>#N/A</v>
      </c>
      <c r="Y5596" t="e">
        <f t="shared" si="166"/>
        <v>#N/A</v>
      </c>
      <c r="Z5596" t="e">
        <f t="shared" si="167"/>
        <v>#N/A</v>
      </c>
      <c r="AA5596" t="e">
        <f t="shared" si="168"/>
        <v>#N/A</v>
      </c>
      <c r="AB5596" t="e">
        <f t="shared" si="169"/>
        <v>#N/A</v>
      </c>
      <c r="AC5596" t="e">
        <f t="shared" si="170"/>
        <v>#N/A</v>
      </c>
      <c r="AD5596">
        <f t="shared" si="171"/>
        <v>3850</v>
      </c>
      <c r="AE5596" t="e">
        <f t="shared" si="172"/>
        <v>#N/A</v>
      </c>
    </row>
    <row r="5597" spans="24:31" x14ac:dyDescent="0.2">
      <c r="X5597" t="e">
        <f t="shared" si="165"/>
        <v>#N/A</v>
      </c>
      <c r="Y5597" t="e">
        <f t="shared" si="166"/>
        <v>#N/A</v>
      </c>
      <c r="Z5597" t="e">
        <f t="shared" si="167"/>
        <v>#N/A</v>
      </c>
      <c r="AA5597" t="e">
        <f t="shared" si="168"/>
        <v>#N/A</v>
      </c>
      <c r="AB5597" t="e">
        <f t="shared" si="169"/>
        <v>#N/A</v>
      </c>
      <c r="AC5597" t="e">
        <f t="shared" si="170"/>
        <v>#N/A</v>
      </c>
      <c r="AD5597">
        <f t="shared" si="171"/>
        <v>3850</v>
      </c>
      <c r="AE5597" t="e">
        <f t="shared" si="172"/>
        <v>#N/A</v>
      </c>
    </row>
    <row r="5598" spans="24:31" x14ac:dyDescent="0.2">
      <c r="X5598" t="e">
        <f t="shared" si="165"/>
        <v>#N/A</v>
      </c>
      <c r="Y5598" t="e">
        <f t="shared" si="166"/>
        <v>#N/A</v>
      </c>
      <c r="Z5598" t="e">
        <f t="shared" si="167"/>
        <v>#N/A</v>
      </c>
      <c r="AA5598" t="e">
        <f t="shared" si="168"/>
        <v>#N/A</v>
      </c>
      <c r="AB5598" t="e">
        <f t="shared" si="169"/>
        <v>#N/A</v>
      </c>
      <c r="AC5598" t="e">
        <f t="shared" si="170"/>
        <v>#N/A</v>
      </c>
      <c r="AD5598">
        <f t="shared" si="171"/>
        <v>3850</v>
      </c>
      <c r="AE5598" t="e">
        <f t="shared" si="172"/>
        <v>#N/A</v>
      </c>
    </row>
    <row r="5599" spans="24:31" x14ac:dyDescent="0.2">
      <c r="X5599" t="e">
        <f t="shared" si="165"/>
        <v>#N/A</v>
      </c>
      <c r="Y5599" t="e">
        <f t="shared" si="166"/>
        <v>#N/A</v>
      </c>
      <c r="Z5599" t="e">
        <f t="shared" si="167"/>
        <v>#N/A</v>
      </c>
      <c r="AA5599" t="e">
        <f t="shared" si="168"/>
        <v>#N/A</v>
      </c>
      <c r="AB5599" t="e">
        <f t="shared" si="169"/>
        <v>#N/A</v>
      </c>
      <c r="AC5599" t="e">
        <f t="shared" si="170"/>
        <v>#N/A</v>
      </c>
      <c r="AD5599">
        <f t="shared" si="171"/>
        <v>3850</v>
      </c>
      <c r="AE5599" t="e">
        <f t="shared" si="172"/>
        <v>#N/A</v>
      </c>
    </row>
    <row r="5600" spans="24:31" x14ac:dyDescent="0.2">
      <c r="X5600" t="e">
        <f t="shared" si="165"/>
        <v>#N/A</v>
      </c>
      <c r="Y5600" t="e">
        <f t="shared" si="166"/>
        <v>#N/A</v>
      </c>
      <c r="Z5600" t="e">
        <f t="shared" si="167"/>
        <v>#N/A</v>
      </c>
      <c r="AA5600" t="e">
        <f t="shared" si="168"/>
        <v>#N/A</v>
      </c>
      <c r="AB5600" t="e">
        <f t="shared" si="169"/>
        <v>#N/A</v>
      </c>
      <c r="AC5600" t="e">
        <f t="shared" si="170"/>
        <v>#N/A</v>
      </c>
      <c r="AD5600">
        <f t="shared" si="171"/>
        <v>3850</v>
      </c>
      <c r="AE5600" t="e">
        <f t="shared" si="172"/>
        <v>#N/A</v>
      </c>
    </row>
    <row r="5601" spans="24:31" x14ac:dyDescent="0.2">
      <c r="X5601" t="e">
        <f t="shared" si="165"/>
        <v>#N/A</v>
      </c>
      <c r="Y5601" t="e">
        <f t="shared" si="166"/>
        <v>#N/A</v>
      </c>
      <c r="Z5601" t="e">
        <f t="shared" si="167"/>
        <v>#N/A</v>
      </c>
      <c r="AA5601" t="e">
        <f t="shared" si="168"/>
        <v>#N/A</v>
      </c>
      <c r="AB5601" t="e">
        <f t="shared" si="169"/>
        <v>#N/A</v>
      </c>
      <c r="AC5601" t="e">
        <f t="shared" si="170"/>
        <v>#N/A</v>
      </c>
      <c r="AD5601">
        <f t="shared" si="171"/>
        <v>3850</v>
      </c>
      <c r="AE5601" t="e">
        <f t="shared" si="172"/>
        <v>#N/A</v>
      </c>
    </row>
    <row r="5602" spans="24:31" x14ac:dyDescent="0.2">
      <c r="X5602" t="e">
        <f t="shared" si="165"/>
        <v>#N/A</v>
      </c>
      <c r="Y5602" t="e">
        <f t="shared" si="166"/>
        <v>#N/A</v>
      </c>
      <c r="Z5602" t="e">
        <f t="shared" si="167"/>
        <v>#N/A</v>
      </c>
      <c r="AA5602" t="e">
        <f t="shared" si="168"/>
        <v>#N/A</v>
      </c>
      <c r="AB5602" t="e">
        <f t="shared" si="169"/>
        <v>#N/A</v>
      </c>
      <c r="AC5602" t="e">
        <f t="shared" si="170"/>
        <v>#N/A</v>
      </c>
      <c r="AD5602">
        <f t="shared" si="171"/>
        <v>3850</v>
      </c>
      <c r="AE5602" t="e">
        <f t="shared" si="172"/>
        <v>#N/A</v>
      </c>
    </row>
    <row r="5603" spans="24:31" x14ac:dyDescent="0.2">
      <c r="X5603" t="e">
        <f t="shared" si="165"/>
        <v>#N/A</v>
      </c>
      <c r="Y5603" t="e">
        <f t="shared" si="166"/>
        <v>#N/A</v>
      </c>
      <c r="Z5603" t="e">
        <f t="shared" si="167"/>
        <v>#N/A</v>
      </c>
      <c r="AA5603" t="e">
        <f t="shared" si="168"/>
        <v>#N/A</v>
      </c>
      <c r="AB5603" t="e">
        <f t="shared" si="169"/>
        <v>#N/A</v>
      </c>
      <c r="AC5603" t="e">
        <f t="shared" si="170"/>
        <v>#N/A</v>
      </c>
      <c r="AD5603">
        <f t="shared" si="171"/>
        <v>3850</v>
      </c>
      <c r="AE5603" t="e">
        <f t="shared" si="172"/>
        <v>#N/A</v>
      </c>
    </row>
    <row r="5604" spans="24:31" x14ac:dyDescent="0.2">
      <c r="X5604" t="e">
        <f t="shared" si="165"/>
        <v>#N/A</v>
      </c>
      <c r="Y5604" t="e">
        <f t="shared" si="166"/>
        <v>#N/A</v>
      </c>
      <c r="Z5604" t="e">
        <f t="shared" si="167"/>
        <v>#N/A</v>
      </c>
      <c r="AA5604" t="e">
        <f t="shared" si="168"/>
        <v>#N/A</v>
      </c>
      <c r="AB5604" t="e">
        <f t="shared" si="169"/>
        <v>#N/A</v>
      </c>
      <c r="AC5604" t="e">
        <f t="shared" si="170"/>
        <v>#N/A</v>
      </c>
      <c r="AD5604">
        <f t="shared" si="171"/>
        <v>3850</v>
      </c>
      <c r="AE5604" t="e">
        <f t="shared" si="172"/>
        <v>#N/A</v>
      </c>
    </row>
    <row r="5605" spans="24:31" x14ac:dyDescent="0.2">
      <c r="X5605" t="e">
        <f t="shared" si="165"/>
        <v>#N/A</v>
      </c>
      <c r="Y5605" t="e">
        <f t="shared" si="166"/>
        <v>#N/A</v>
      </c>
      <c r="Z5605" t="e">
        <f t="shared" si="167"/>
        <v>#N/A</v>
      </c>
      <c r="AA5605" t="e">
        <f t="shared" si="168"/>
        <v>#N/A</v>
      </c>
      <c r="AB5605" t="e">
        <f t="shared" si="169"/>
        <v>#N/A</v>
      </c>
      <c r="AC5605" t="e">
        <f t="shared" si="170"/>
        <v>#N/A</v>
      </c>
      <c r="AD5605">
        <f t="shared" si="171"/>
        <v>3850</v>
      </c>
      <c r="AE5605" t="e">
        <f t="shared" si="172"/>
        <v>#N/A</v>
      </c>
    </row>
    <row r="5606" spans="24:31" x14ac:dyDescent="0.2">
      <c r="X5606" t="e">
        <f t="shared" si="165"/>
        <v>#N/A</v>
      </c>
      <c r="Y5606" t="e">
        <f t="shared" si="166"/>
        <v>#N/A</v>
      </c>
      <c r="Z5606" t="e">
        <f t="shared" si="167"/>
        <v>#N/A</v>
      </c>
      <c r="AA5606" t="e">
        <f t="shared" si="168"/>
        <v>#N/A</v>
      </c>
      <c r="AB5606" t="e">
        <f t="shared" si="169"/>
        <v>#N/A</v>
      </c>
      <c r="AC5606" t="e">
        <f t="shared" si="170"/>
        <v>#N/A</v>
      </c>
      <c r="AD5606">
        <f t="shared" si="171"/>
        <v>3850</v>
      </c>
      <c r="AE5606" t="e">
        <f t="shared" si="172"/>
        <v>#N/A</v>
      </c>
    </row>
    <row r="5607" spans="24:31" x14ac:dyDescent="0.2">
      <c r="X5607" t="e">
        <f t="shared" si="165"/>
        <v>#N/A</v>
      </c>
      <c r="Y5607" t="e">
        <f t="shared" si="166"/>
        <v>#N/A</v>
      </c>
      <c r="Z5607" t="e">
        <f t="shared" si="167"/>
        <v>#N/A</v>
      </c>
      <c r="AA5607" t="e">
        <f t="shared" si="168"/>
        <v>#N/A</v>
      </c>
      <c r="AB5607" t="e">
        <f t="shared" si="169"/>
        <v>#N/A</v>
      </c>
      <c r="AC5607" t="e">
        <f t="shared" si="170"/>
        <v>#N/A</v>
      </c>
      <c r="AD5607">
        <f t="shared" si="171"/>
        <v>3850</v>
      </c>
      <c r="AE5607" t="e">
        <f t="shared" si="172"/>
        <v>#N/A</v>
      </c>
    </row>
    <row r="5608" spans="24:31" x14ac:dyDescent="0.2">
      <c r="X5608" t="e">
        <f t="shared" si="165"/>
        <v>#N/A</v>
      </c>
      <c r="Y5608" t="e">
        <f t="shared" si="166"/>
        <v>#N/A</v>
      </c>
      <c r="Z5608" t="e">
        <f t="shared" si="167"/>
        <v>#N/A</v>
      </c>
      <c r="AA5608" t="e">
        <f t="shared" si="168"/>
        <v>#N/A</v>
      </c>
      <c r="AB5608" t="e">
        <f t="shared" si="169"/>
        <v>#N/A</v>
      </c>
      <c r="AC5608" t="e">
        <f t="shared" si="170"/>
        <v>#N/A</v>
      </c>
      <c r="AD5608">
        <f t="shared" si="171"/>
        <v>3850</v>
      </c>
      <c r="AE5608" t="e">
        <f t="shared" si="172"/>
        <v>#N/A</v>
      </c>
    </row>
    <row r="5609" spans="24:31" x14ac:dyDescent="0.2">
      <c r="X5609" t="e">
        <f t="shared" si="165"/>
        <v>#N/A</v>
      </c>
      <c r="Y5609" t="e">
        <f t="shared" si="166"/>
        <v>#N/A</v>
      </c>
      <c r="Z5609" t="e">
        <f t="shared" si="167"/>
        <v>#N/A</v>
      </c>
      <c r="AA5609" t="e">
        <f t="shared" si="168"/>
        <v>#N/A</v>
      </c>
      <c r="AB5609" t="e">
        <f t="shared" si="169"/>
        <v>#N/A</v>
      </c>
      <c r="AC5609" t="e">
        <f t="shared" si="170"/>
        <v>#N/A</v>
      </c>
      <c r="AD5609">
        <f t="shared" si="171"/>
        <v>3850</v>
      </c>
      <c r="AE5609" t="e">
        <f t="shared" si="172"/>
        <v>#N/A</v>
      </c>
    </row>
    <row r="5610" spans="24:31" x14ac:dyDescent="0.2">
      <c r="X5610" t="e">
        <f t="shared" si="165"/>
        <v>#N/A</v>
      </c>
      <c r="Y5610" t="e">
        <f t="shared" si="166"/>
        <v>#N/A</v>
      </c>
      <c r="Z5610" t="e">
        <f t="shared" si="167"/>
        <v>#N/A</v>
      </c>
      <c r="AA5610" t="e">
        <f t="shared" si="168"/>
        <v>#N/A</v>
      </c>
      <c r="AB5610" t="e">
        <f t="shared" si="169"/>
        <v>#N/A</v>
      </c>
      <c r="AC5610" t="e">
        <f t="shared" si="170"/>
        <v>#N/A</v>
      </c>
      <c r="AD5610">
        <f t="shared" si="171"/>
        <v>3850</v>
      </c>
      <c r="AE5610" t="e">
        <f t="shared" si="172"/>
        <v>#N/A</v>
      </c>
    </row>
    <row r="5611" spans="24:31" x14ac:dyDescent="0.2">
      <c r="X5611" t="e">
        <f t="shared" si="165"/>
        <v>#N/A</v>
      </c>
      <c r="Y5611" t="e">
        <f t="shared" si="166"/>
        <v>#N/A</v>
      </c>
      <c r="Z5611" t="e">
        <f t="shared" si="167"/>
        <v>#N/A</v>
      </c>
      <c r="AA5611" t="e">
        <f t="shared" si="168"/>
        <v>#N/A</v>
      </c>
      <c r="AB5611" t="e">
        <f t="shared" si="169"/>
        <v>#N/A</v>
      </c>
      <c r="AC5611" t="e">
        <f t="shared" si="170"/>
        <v>#N/A</v>
      </c>
      <c r="AD5611">
        <f t="shared" si="171"/>
        <v>3850</v>
      </c>
      <c r="AE5611" t="e">
        <f t="shared" si="172"/>
        <v>#N/A</v>
      </c>
    </row>
    <row r="5612" spans="24:31" x14ac:dyDescent="0.2">
      <c r="X5612" t="e">
        <f t="shared" si="165"/>
        <v>#N/A</v>
      </c>
      <c r="Y5612" t="e">
        <f t="shared" si="166"/>
        <v>#N/A</v>
      </c>
      <c r="Z5612" t="e">
        <f t="shared" si="167"/>
        <v>#N/A</v>
      </c>
      <c r="AA5612" t="e">
        <f t="shared" si="168"/>
        <v>#N/A</v>
      </c>
      <c r="AB5612" t="e">
        <f t="shared" si="169"/>
        <v>#N/A</v>
      </c>
      <c r="AC5612" t="e">
        <f t="shared" si="170"/>
        <v>#N/A</v>
      </c>
      <c r="AD5612">
        <f t="shared" si="171"/>
        <v>3850</v>
      </c>
      <c r="AE5612" t="e">
        <f t="shared" si="172"/>
        <v>#N/A</v>
      </c>
    </row>
    <row r="5613" spans="24:31" x14ac:dyDescent="0.2">
      <c r="X5613" t="e">
        <f t="shared" si="165"/>
        <v>#N/A</v>
      </c>
      <c r="Y5613" t="e">
        <f t="shared" si="166"/>
        <v>#N/A</v>
      </c>
      <c r="Z5613" t="e">
        <f t="shared" si="167"/>
        <v>#N/A</v>
      </c>
      <c r="AA5613" t="e">
        <f t="shared" si="168"/>
        <v>#N/A</v>
      </c>
      <c r="AB5613" t="e">
        <f t="shared" si="169"/>
        <v>#N/A</v>
      </c>
      <c r="AC5613" t="e">
        <f t="shared" si="170"/>
        <v>#N/A</v>
      </c>
      <c r="AD5613">
        <f t="shared" si="171"/>
        <v>3850</v>
      </c>
      <c r="AE5613" t="e">
        <f t="shared" si="172"/>
        <v>#N/A</v>
      </c>
    </row>
    <row r="5614" spans="24:31" x14ac:dyDescent="0.2">
      <c r="X5614" t="e">
        <f t="shared" si="165"/>
        <v>#N/A</v>
      </c>
      <c r="Y5614" t="e">
        <f t="shared" si="166"/>
        <v>#N/A</v>
      </c>
      <c r="Z5614" t="e">
        <f t="shared" si="167"/>
        <v>#N/A</v>
      </c>
      <c r="AA5614" t="e">
        <f t="shared" si="168"/>
        <v>#N/A</v>
      </c>
      <c r="AB5614" t="e">
        <f t="shared" si="169"/>
        <v>#N/A</v>
      </c>
      <c r="AC5614" t="e">
        <f t="shared" si="170"/>
        <v>#N/A</v>
      </c>
      <c r="AD5614">
        <f t="shared" si="171"/>
        <v>3850</v>
      </c>
      <c r="AE5614" t="e">
        <f t="shared" si="172"/>
        <v>#N/A</v>
      </c>
    </row>
    <row r="5615" spans="24:31" x14ac:dyDescent="0.2">
      <c r="X5615" t="e">
        <f t="shared" si="165"/>
        <v>#N/A</v>
      </c>
      <c r="Y5615" t="e">
        <f t="shared" si="166"/>
        <v>#N/A</v>
      </c>
      <c r="Z5615" t="e">
        <f t="shared" si="167"/>
        <v>#N/A</v>
      </c>
      <c r="AA5615" t="e">
        <f t="shared" si="168"/>
        <v>#N/A</v>
      </c>
      <c r="AB5615" t="e">
        <f t="shared" si="169"/>
        <v>#N/A</v>
      </c>
      <c r="AC5615" t="e">
        <f t="shared" si="170"/>
        <v>#N/A</v>
      </c>
      <c r="AD5615">
        <f t="shared" si="171"/>
        <v>3850</v>
      </c>
      <c r="AE5615" t="e">
        <f t="shared" si="172"/>
        <v>#N/A</v>
      </c>
    </row>
    <row r="5616" spans="24:31" x14ac:dyDescent="0.2">
      <c r="X5616" t="e">
        <f t="shared" si="165"/>
        <v>#N/A</v>
      </c>
      <c r="Y5616" t="e">
        <f t="shared" si="166"/>
        <v>#N/A</v>
      </c>
      <c r="Z5616" t="e">
        <f t="shared" si="167"/>
        <v>#N/A</v>
      </c>
      <c r="AA5616" t="e">
        <f t="shared" si="168"/>
        <v>#N/A</v>
      </c>
      <c r="AB5616" t="e">
        <f t="shared" si="169"/>
        <v>#N/A</v>
      </c>
      <c r="AC5616" t="e">
        <f t="shared" si="170"/>
        <v>#N/A</v>
      </c>
      <c r="AD5616">
        <f t="shared" si="171"/>
        <v>3850</v>
      </c>
      <c r="AE5616" t="e">
        <f t="shared" si="172"/>
        <v>#N/A</v>
      </c>
    </row>
    <row r="5617" spans="24:31" x14ac:dyDescent="0.2">
      <c r="X5617" t="e">
        <f t="shared" si="165"/>
        <v>#N/A</v>
      </c>
      <c r="Y5617" t="e">
        <f t="shared" si="166"/>
        <v>#N/A</v>
      </c>
      <c r="Z5617" t="e">
        <f t="shared" si="167"/>
        <v>#N/A</v>
      </c>
      <c r="AA5617" t="e">
        <f t="shared" si="168"/>
        <v>#N/A</v>
      </c>
      <c r="AB5617" t="e">
        <f t="shared" si="169"/>
        <v>#N/A</v>
      </c>
      <c r="AC5617" t="e">
        <f t="shared" si="170"/>
        <v>#N/A</v>
      </c>
      <c r="AD5617">
        <f t="shared" si="171"/>
        <v>3850</v>
      </c>
      <c r="AE5617" t="e">
        <f t="shared" si="172"/>
        <v>#N/A</v>
      </c>
    </row>
    <row r="5618" spans="24:31" x14ac:dyDescent="0.2">
      <c r="X5618" t="e">
        <f t="shared" si="165"/>
        <v>#N/A</v>
      </c>
      <c r="Y5618" t="e">
        <f t="shared" si="166"/>
        <v>#N/A</v>
      </c>
      <c r="Z5618" t="e">
        <f t="shared" si="167"/>
        <v>#N/A</v>
      </c>
      <c r="AA5618" t="e">
        <f t="shared" si="168"/>
        <v>#N/A</v>
      </c>
      <c r="AB5618" t="e">
        <f t="shared" si="169"/>
        <v>#N/A</v>
      </c>
      <c r="AC5618" t="e">
        <f t="shared" si="170"/>
        <v>#N/A</v>
      </c>
      <c r="AD5618">
        <f t="shared" si="171"/>
        <v>3850</v>
      </c>
      <c r="AE5618" t="e">
        <f t="shared" si="172"/>
        <v>#N/A</v>
      </c>
    </row>
    <row r="5619" spans="24:31" x14ac:dyDescent="0.2">
      <c r="X5619" t="e">
        <f t="shared" si="165"/>
        <v>#N/A</v>
      </c>
      <c r="Y5619" t="e">
        <f t="shared" si="166"/>
        <v>#N/A</v>
      </c>
      <c r="Z5619" t="e">
        <f t="shared" si="167"/>
        <v>#N/A</v>
      </c>
      <c r="AA5619" t="e">
        <f t="shared" si="168"/>
        <v>#N/A</v>
      </c>
      <c r="AB5619" t="e">
        <f t="shared" si="169"/>
        <v>#N/A</v>
      </c>
      <c r="AC5619" t="e">
        <f t="shared" si="170"/>
        <v>#N/A</v>
      </c>
      <c r="AD5619">
        <f t="shared" si="171"/>
        <v>3850</v>
      </c>
      <c r="AE5619" t="e">
        <f t="shared" si="172"/>
        <v>#N/A</v>
      </c>
    </row>
    <row r="5620" spans="24:31" x14ac:dyDescent="0.2">
      <c r="X5620" t="e">
        <f t="shared" si="165"/>
        <v>#N/A</v>
      </c>
      <c r="Y5620" t="e">
        <f t="shared" si="166"/>
        <v>#N/A</v>
      </c>
      <c r="Z5620" t="e">
        <f t="shared" si="167"/>
        <v>#N/A</v>
      </c>
      <c r="AA5620" t="e">
        <f t="shared" si="168"/>
        <v>#N/A</v>
      </c>
      <c r="AB5620" t="e">
        <f t="shared" si="169"/>
        <v>#N/A</v>
      </c>
      <c r="AC5620" t="e">
        <f t="shared" si="170"/>
        <v>#N/A</v>
      </c>
      <c r="AD5620">
        <f t="shared" si="171"/>
        <v>3850</v>
      </c>
      <c r="AE5620" t="e">
        <f t="shared" si="172"/>
        <v>#N/A</v>
      </c>
    </row>
    <row r="5621" spans="24:31" x14ac:dyDescent="0.2">
      <c r="X5621" t="e">
        <f t="shared" si="165"/>
        <v>#N/A</v>
      </c>
      <c r="Y5621" t="e">
        <f t="shared" si="166"/>
        <v>#N/A</v>
      </c>
      <c r="Z5621" t="e">
        <f t="shared" si="167"/>
        <v>#N/A</v>
      </c>
      <c r="AA5621" t="e">
        <f t="shared" si="168"/>
        <v>#N/A</v>
      </c>
      <c r="AB5621" t="e">
        <f t="shared" si="169"/>
        <v>#N/A</v>
      </c>
      <c r="AC5621" t="e">
        <f t="shared" si="170"/>
        <v>#N/A</v>
      </c>
      <c r="AD5621">
        <f t="shared" si="171"/>
        <v>3850</v>
      </c>
      <c r="AE5621" t="e">
        <f t="shared" si="172"/>
        <v>#N/A</v>
      </c>
    </row>
    <row r="5622" spans="24:31" x14ac:dyDescent="0.2">
      <c r="X5622" t="e">
        <f t="shared" si="165"/>
        <v>#N/A</v>
      </c>
      <c r="Y5622" t="e">
        <f t="shared" si="166"/>
        <v>#N/A</v>
      </c>
      <c r="Z5622" t="e">
        <f t="shared" si="167"/>
        <v>#N/A</v>
      </c>
      <c r="AA5622" t="e">
        <f t="shared" si="168"/>
        <v>#N/A</v>
      </c>
      <c r="AB5622" t="e">
        <f t="shared" si="169"/>
        <v>#N/A</v>
      </c>
      <c r="AC5622" t="e">
        <f t="shared" si="170"/>
        <v>#N/A</v>
      </c>
      <c r="AD5622">
        <f t="shared" si="171"/>
        <v>3850</v>
      </c>
      <c r="AE5622" t="e">
        <f t="shared" si="172"/>
        <v>#N/A</v>
      </c>
    </row>
    <row r="5623" spans="24:31" x14ac:dyDescent="0.2">
      <c r="X5623" t="e">
        <f t="shared" si="165"/>
        <v>#N/A</v>
      </c>
      <c r="Y5623" t="e">
        <f t="shared" si="166"/>
        <v>#N/A</v>
      </c>
      <c r="Z5623" t="e">
        <f t="shared" si="167"/>
        <v>#N/A</v>
      </c>
      <c r="AA5623" t="e">
        <f t="shared" si="168"/>
        <v>#N/A</v>
      </c>
      <c r="AB5623" t="e">
        <f t="shared" si="169"/>
        <v>#N/A</v>
      </c>
      <c r="AC5623" t="e">
        <f t="shared" si="170"/>
        <v>#N/A</v>
      </c>
      <c r="AD5623">
        <f t="shared" si="171"/>
        <v>3850</v>
      </c>
      <c r="AE5623" t="e">
        <f t="shared" si="172"/>
        <v>#N/A</v>
      </c>
    </row>
    <row r="5624" spans="24:31" x14ac:dyDescent="0.2">
      <c r="X5624" t="e">
        <f t="shared" si="165"/>
        <v>#N/A</v>
      </c>
      <c r="Y5624" t="e">
        <f t="shared" si="166"/>
        <v>#N/A</v>
      </c>
      <c r="Z5624" t="e">
        <f t="shared" si="167"/>
        <v>#N/A</v>
      </c>
      <c r="AA5624" t="e">
        <f t="shared" si="168"/>
        <v>#N/A</v>
      </c>
      <c r="AB5624" t="e">
        <f t="shared" si="169"/>
        <v>#N/A</v>
      </c>
      <c r="AC5624" t="e">
        <f t="shared" si="170"/>
        <v>#N/A</v>
      </c>
      <c r="AD5624">
        <f t="shared" si="171"/>
        <v>3850</v>
      </c>
      <c r="AE5624" t="e">
        <f t="shared" si="172"/>
        <v>#N/A</v>
      </c>
    </row>
    <row r="5625" spans="24:31" x14ac:dyDescent="0.2">
      <c r="X5625" t="e">
        <f t="shared" si="165"/>
        <v>#N/A</v>
      </c>
      <c r="Y5625" t="e">
        <f t="shared" si="166"/>
        <v>#N/A</v>
      </c>
      <c r="Z5625" t="e">
        <f t="shared" si="167"/>
        <v>#N/A</v>
      </c>
      <c r="AA5625" t="e">
        <f t="shared" si="168"/>
        <v>#N/A</v>
      </c>
      <c r="AB5625" t="e">
        <f t="shared" si="169"/>
        <v>#N/A</v>
      </c>
      <c r="AC5625" t="e">
        <f t="shared" si="170"/>
        <v>#N/A</v>
      </c>
      <c r="AD5625">
        <f t="shared" si="171"/>
        <v>3850</v>
      </c>
      <c r="AE5625" t="e">
        <f t="shared" si="172"/>
        <v>#N/A</v>
      </c>
    </row>
    <row r="5626" spans="24:31" x14ac:dyDescent="0.2">
      <c r="X5626" t="e">
        <f t="shared" si="165"/>
        <v>#N/A</v>
      </c>
      <c r="Y5626" t="e">
        <f t="shared" si="166"/>
        <v>#N/A</v>
      </c>
      <c r="Z5626" t="e">
        <f t="shared" si="167"/>
        <v>#N/A</v>
      </c>
      <c r="AA5626" t="e">
        <f t="shared" si="168"/>
        <v>#N/A</v>
      </c>
      <c r="AB5626" t="e">
        <f t="shared" si="169"/>
        <v>#N/A</v>
      </c>
      <c r="AC5626" t="e">
        <f t="shared" si="170"/>
        <v>#N/A</v>
      </c>
      <c r="AD5626">
        <f t="shared" si="171"/>
        <v>3850</v>
      </c>
      <c r="AE5626" t="e">
        <f t="shared" si="172"/>
        <v>#N/A</v>
      </c>
    </row>
    <row r="5627" spans="24:31" x14ac:dyDescent="0.2">
      <c r="X5627" t="e">
        <f t="shared" si="165"/>
        <v>#N/A</v>
      </c>
      <c r="Y5627" t="e">
        <f t="shared" si="166"/>
        <v>#N/A</v>
      </c>
      <c r="Z5627" t="e">
        <f t="shared" si="167"/>
        <v>#N/A</v>
      </c>
      <c r="AA5627" t="e">
        <f t="shared" si="168"/>
        <v>#N/A</v>
      </c>
      <c r="AB5627" t="e">
        <f t="shared" si="169"/>
        <v>#N/A</v>
      </c>
      <c r="AC5627" t="e">
        <f t="shared" si="170"/>
        <v>#N/A</v>
      </c>
      <c r="AD5627">
        <f t="shared" si="171"/>
        <v>3850</v>
      </c>
      <c r="AE5627" t="e">
        <f t="shared" si="172"/>
        <v>#N/A</v>
      </c>
    </row>
    <row r="5628" spans="24:31" x14ac:dyDescent="0.2">
      <c r="X5628" t="e">
        <f t="shared" si="165"/>
        <v>#N/A</v>
      </c>
      <c r="Y5628" t="e">
        <f t="shared" si="166"/>
        <v>#N/A</v>
      </c>
      <c r="Z5628" t="e">
        <f t="shared" si="167"/>
        <v>#N/A</v>
      </c>
      <c r="AA5628" t="e">
        <f t="shared" si="168"/>
        <v>#N/A</v>
      </c>
      <c r="AB5628" t="e">
        <f t="shared" si="169"/>
        <v>#N/A</v>
      </c>
      <c r="AC5628" t="e">
        <f t="shared" si="170"/>
        <v>#N/A</v>
      </c>
      <c r="AD5628">
        <f t="shared" si="171"/>
        <v>3850</v>
      </c>
      <c r="AE5628" t="e">
        <f t="shared" si="172"/>
        <v>#N/A</v>
      </c>
    </row>
    <row r="5629" spans="24:31" x14ac:dyDescent="0.2">
      <c r="X5629" t="e">
        <f t="shared" si="165"/>
        <v>#N/A</v>
      </c>
      <c r="Y5629" t="e">
        <f t="shared" si="166"/>
        <v>#N/A</v>
      </c>
      <c r="Z5629" t="e">
        <f t="shared" si="167"/>
        <v>#N/A</v>
      </c>
      <c r="AA5629" t="e">
        <f t="shared" si="168"/>
        <v>#N/A</v>
      </c>
      <c r="AB5629" t="e">
        <f t="shared" si="169"/>
        <v>#N/A</v>
      </c>
      <c r="AC5629" t="e">
        <f t="shared" si="170"/>
        <v>#N/A</v>
      </c>
      <c r="AD5629">
        <f t="shared" si="171"/>
        <v>3850</v>
      </c>
      <c r="AE5629" t="e">
        <f t="shared" si="172"/>
        <v>#N/A</v>
      </c>
    </row>
    <row r="5630" spans="24:31" x14ac:dyDescent="0.2">
      <c r="X5630" t="e">
        <f t="shared" si="165"/>
        <v>#N/A</v>
      </c>
      <c r="Y5630" t="e">
        <f t="shared" si="166"/>
        <v>#N/A</v>
      </c>
      <c r="Z5630" t="e">
        <f t="shared" si="167"/>
        <v>#N/A</v>
      </c>
      <c r="AA5630" t="e">
        <f t="shared" si="168"/>
        <v>#N/A</v>
      </c>
      <c r="AB5630" t="e">
        <f t="shared" si="169"/>
        <v>#N/A</v>
      </c>
      <c r="AC5630" t="e">
        <f t="shared" si="170"/>
        <v>#N/A</v>
      </c>
      <c r="AD5630">
        <f t="shared" si="171"/>
        <v>3850</v>
      </c>
      <c r="AE5630" t="e">
        <f t="shared" si="172"/>
        <v>#N/A</v>
      </c>
    </row>
    <row r="5631" spans="24:31" x14ac:dyDescent="0.2">
      <c r="X5631" t="e">
        <f t="shared" si="165"/>
        <v>#N/A</v>
      </c>
      <c r="Y5631" t="e">
        <f t="shared" si="166"/>
        <v>#N/A</v>
      </c>
      <c r="Z5631" t="e">
        <f t="shared" si="167"/>
        <v>#N/A</v>
      </c>
      <c r="AA5631" t="e">
        <f t="shared" si="168"/>
        <v>#N/A</v>
      </c>
      <c r="AB5631" t="e">
        <f t="shared" si="169"/>
        <v>#N/A</v>
      </c>
      <c r="AC5631" t="e">
        <f t="shared" si="170"/>
        <v>#N/A</v>
      </c>
      <c r="AD5631">
        <f t="shared" si="171"/>
        <v>3850</v>
      </c>
      <c r="AE5631" t="e">
        <f t="shared" si="172"/>
        <v>#N/A</v>
      </c>
    </row>
    <row r="5632" spans="24:31" x14ac:dyDescent="0.2">
      <c r="X5632" t="e">
        <f t="shared" si="165"/>
        <v>#N/A</v>
      </c>
      <c r="Y5632" t="e">
        <f t="shared" si="166"/>
        <v>#N/A</v>
      </c>
      <c r="Z5632" t="e">
        <f t="shared" si="167"/>
        <v>#N/A</v>
      </c>
      <c r="AA5632" t="e">
        <f t="shared" si="168"/>
        <v>#N/A</v>
      </c>
      <c r="AB5632" t="e">
        <f t="shared" si="169"/>
        <v>#N/A</v>
      </c>
      <c r="AC5632" t="e">
        <f t="shared" si="170"/>
        <v>#N/A</v>
      </c>
      <c r="AD5632">
        <f t="shared" si="171"/>
        <v>3850</v>
      </c>
      <c r="AE5632" t="e">
        <f t="shared" si="172"/>
        <v>#N/A</v>
      </c>
    </row>
    <row r="5633" spans="24:31" x14ac:dyDescent="0.2">
      <c r="X5633" t="e">
        <f t="shared" si="165"/>
        <v>#N/A</v>
      </c>
      <c r="Y5633" t="e">
        <f t="shared" si="166"/>
        <v>#N/A</v>
      </c>
      <c r="Z5633" t="e">
        <f t="shared" si="167"/>
        <v>#N/A</v>
      </c>
      <c r="AA5633" t="e">
        <f t="shared" si="168"/>
        <v>#N/A</v>
      </c>
      <c r="AB5633" t="e">
        <f t="shared" si="169"/>
        <v>#N/A</v>
      </c>
      <c r="AC5633" t="e">
        <f t="shared" si="170"/>
        <v>#N/A</v>
      </c>
      <c r="AD5633">
        <f t="shared" si="171"/>
        <v>3850</v>
      </c>
      <c r="AE5633" t="e">
        <f t="shared" si="172"/>
        <v>#N/A</v>
      </c>
    </row>
    <row r="5634" spans="24:31" x14ac:dyDescent="0.2">
      <c r="X5634" t="e">
        <f t="shared" si="165"/>
        <v>#N/A</v>
      </c>
      <c r="Y5634" t="e">
        <f t="shared" si="166"/>
        <v>#N/A</v>
      </c>
      <c r="Z5634" t="e">
        <f t="shared" si="167"/>
        <v>#N/A</v>
      </c>
      <c r="AA5634" t="e">
        <f t="shared" si="168"/>
        <v>#N/A</v>
      </c>
      <c r="AB5634" t="e">
        <f t="shared" si="169"/>
        <v>#N/A</v>
      </c>
      <c r="AC5634" t="e">
        <f t="shared" si="170"/>
        <v>#N/A</v>
      </c>
      <c r="AD5634">
        <f t="shared" si="171"/>
        <v>3850</v>
      </c>
      <c r="AE5634" t="e">
        <f t="shared" si="172"/>
        <v>#N/A</v>
      </c>
    </row>
    <row r="5635" spans="24:31" x14ac:dyDescent="0.2">
      <c r="X5635" t="e">
        <f t="shared" si="165"/>
        <v>#N/A</v>
      </c>
      <c r="Y5635" t="e">
        <f t="shared" si="166"/>
        <v>#N/A</v>
      </c>
      <c r="Z5635" t="e">
        <f t="shared" si="167"/>
        <v>#N/A</v>
      </c>
      <c r="AA5635" t="e">
        <f t="shared" si="168"/>
        <v>#N/A</v>
      </c>
      <c r="AB5635" t="e">
        <f t="shared" si="169"/>
        <v>#N/A</v>
      </c>
      <c r="AC5635" t="e">
        <f t="shared" si="170"/>
        <v>#N/A</v>
      </c>
      <c r="AD5635">
        <f t="shared" si="171"/>
        <v>3850</v>
      </c>
      <c r="AE5635" t="e">
        <f t="shared" si="172"/>
        <v>#N/A</v>
      </c>
    </row>
    <row r="5636" spans="24:31" x14ac:dyDescent="0.2">
      <c r="X5636" t="e">
        <f t="shared" si="165"/>
        <v>#N/A</v>
      </c>
      <c r="Y5636" t="e">
        <f t="shared" si="166"/>
        <v>#N/A</v>
      </c>
      <c r="Z5636" t="e">
        <f t="shared" si="167"/>
        <v>#N/A</v>
      </c>
      <c r="AA5636" t="e">
        <f t="shared" si="168"/>
        <v>#N/A</v>
      </c>
      <c r="AB5636" t="e">
        <f t="shared" si="169"/>
        <v>#N/A</v>
      </c>
      <c r="AC5636" t="e">
        <f t="shared" si="170"/>
        <v>#N/A</v>
      </c>
      <c r="AD5636">
        <f t="shared" si="171"/>
        <v>3850</v>
      </c>
      <c r="AE5636" t="e">
        <f t="shared" si="172"/>
        <v>#N/A</v>
      </c>
    </row>
    <row r="5637" spans="24:31" x14ac:dyDescent="0.2">
      <c r="X5637" t="e">
        <f t="shared" si="165"/>
        <v>#N/A</v>
      </c>
      <c r="Y5637" t="e">
        <f t="shared" si="166"/>
        <v>#N/A</v>
      </c>
      <c r="Z5637" t="e">
        <f t="shared" si="167"/>
        <v>#N/A</v>
      </c>
      <c r="AA5637" t="e">
        <f t="shared" si="168"/>
        <v>#N/A</v>
      </c>
      <c r="AB5637" t="e">
        <f t="shared" si="169"/>
        <v>#N/A</v>
      </c>
      <c r="AC5637" t="e">
        <f t="shared" si="170"/>
        <v>#N/A</v>
      </c>
      <c r="AD5637">
        <f t="shared" si="171"/>
        <v>3850</v>
      </c>
      <c r="AE5637" t="e">
        <f t="shared" si="172"/>
        <v>#N/A</v>
      </c>
    </row>
    <row r="5638" spans="24:31" x14ac:dyDescent="0.2">
      <c r="X5638" t="e">
        <f t="shared" si="165"/>
        <v>#N/A</v>
      </c>
      <c r="Y5638" t="e">
        <f t="shared" si="166"/>
        <v>#N/A</v>
      </c>
      <c r="Z5638" t="e">
        <f t="shared" si="167"/>
        <v>#N/A</v>
      </c>
      <c r="AA5638" t="e">
        <f t="shared" si="168"/>
        <v>#N/A</v>
      </c>
      <c r="AB5638" t="e">
        <f t="shared" si="169"/>
        <v>#N/A</v>
      </c>
      <c r="AC5638" t="e">
        <f t="shared" si="170"/>
        <v>#N/A</v>
      </c>
      <c r="AD5638">
        <f t="shared" si="171"/>
        <v>3850</v>
      </c>
      <c r="AE5638" t="e">
        <f t="shared" si="172"/>
        <v>#N/A</v>
      </c>
    </row>
    <row r="5639" spans="24:31" x14ac:dyDescent="0.2">
      <c r="X5639" t="e">
        <f t="shared" si="165"/>
        <v>#N/A</v>
      </c>
      <c r="Y5639" t="e">
        <f t="shared" si="166"/>
        <v>#N/A</v>
      </c>
      <c r="Z5639" t="e">
        <f t="shared" si="167"/>
        <v>#N/A</v>
      </c>
      <c r="AA5639" t="e">
        <f t="shared" si="168"/>
        <v>#N/A</v>
      </c>
      <c r="AB5639" t="e">
        <f t="shared" si="169"/>
        <v>#N/A</v>
      </c>
      <c r="AC5639" t="e">
        <f t="shared" si="170"/>
        <v>#N/A</v>
      </c>
      <c r="AD5639">
        <f t="shared" si="171"/>
        <v>3850</v>
      </c>
      <c r="AE5639" t="e">
        <f t="shared" si="172"/>
        <v>#N/A</v>
      </c>
    </row>
    <row r="5640" spans="24:31" x14ac:dyDescent="0.2">
      <c r="X5640" t="e">
        <f t="shared" si="165"/>
        <v>#N/A</v>
      </c>
      <c r="Y5640" t="e">
        <f t="shared" si="166"/>
        <v>#N/A</v>
      </c>
      <c r="Z5640" t="e">
        <f t="shared" si="167"/>
        <v>#N/A</v>
      </c>
      <c r="AA5640" t="e">
        <f t="shared" si="168"/>
        <v>#N/A</v>
      </c>
      <c r="AB5640" t="e">
        <f t="shared" si="169"/>
        <v>#N/A</v>
      </c>
      <c r="AC5640" t="e">
        <f t="shared" si="170"/>
        <v>#N/A</v>
      </c>
      <c r="AD5640">
        <f t="shared" si="171"/>
        <v>3850</v>
      </c>
      <c r="AE5640" t="e">
        <f t="shared" si="172"/>
        <v>#N/A</v>
      </c>
    </row>
    <row r="5641" spans="24:31" x14ac:dyDescent="0.2">
      <c r="X5641" t="e">
        <f t="shared" si="165"/>
        <v>#N/A</v>
      </c>
      <c r="Y5641" t="e">
        <f t="shared" si="166"/>
        <v>#N/A</v>
      </c>
      <c r="Z5641" t="e">
        <f t="shared" si="167"/>
        <v>#N/A</v>
      </c>
      <c r="AA5641" t="e">
        <f t="shared" si="168"/>
        <v>#N/A</v>
      </c>
      <c r="AB5641" t="e">
        <f t="shared" si="169"/>
        <v>#N/A</v>
      </c>
      <c r="AC5641" t="e">
        <f t="shared" si="170"/>
        <v>#N/A</v>
      </c>
      <c r="AD5641">
        <f t="shared" si="171"/>
        <v>3850</v>
      </c>
      <c r="AE5641" t="e">
        <f t="shared" si="172"/>
        <v>#N/A</v>
      </c>
    </row>
    <row r="5642" spans="24:31" x14ac:dyDescent="0.2">
      <c r="X5642" t="e">
        <f t="shared" si="165"/>
        <v>#N/A</v>
      </c>
      <c r="Y5642" t="e">
        <f t="shared" si="166"/>
        <v>#N/A</v>
      </c>
      <c r="Z5642" t="e">
        <f t="shared" si="167"/>
        <v>#N/A</v>
      </c>
      <c r="AA5642" t="e">
        <f t="shared" si="168"/>
        <v>#N/A</v>
      </c>
      <c r="AB5642" t="e">
        <f t="shared" si="169"/>
        <v>#N/A</v>
      </c>
      <c r="AC5642" t="e">
        <f t="shared" si="170"/>
        <v>#N/A</v>
      </c>
      <c r="AD5642">
        <f t="shared" si="171"/>
        <v>3850</v>
      </c>
      <c r="AE5642" t="e">
        <f t="shared" si="172"/>
        <v>#N/A</v>
      </c>
    </row>
    <row r="5643" spans="24:31" x14ac:dyDescent="0.2">
      <c r="X5643" t="e">
        <f t="shared" si="165"/>
        <v>#N/A</v>
      </c>
      <c r="Y5643" t="e">
        <f t="shared" si="166"/>
        <v>#N/A</v>
      </c>
      <c r="Z5643" t="e">
        <f t="shared" si="167"/>
        <v>#N/A</v>
      </c>
      <c r="AA5643" t="e">
        <f t="shared" si="168"/>
        <v>#N/A</v>
      </c>
      <c r="AB5643" t="e">
        <f t="shared" si="169"/>
        <v>#N/A</v>
      </c>
      <c r="AC5643" t="e">
        <f t="shared" si="170"/>
        <v>#N/A</v>
      </c>
      <c r="AD5643">
        <f t="shared" si="171"/>
        <v>3850</v>
      </c>
      <c r="AE5643" t="e">
        <f t="shared" si="172"/>
        <v>#N/A</v>
      </c>
    </row>
    <row r="5644" spans="24:31" x14ac:dyDescent="0.2">
      <c r="X5644" t="e">
        <f t="shared" si="165"/>
        <v>#N/A</v>
      </c>
      <c r="Y5644" t="e">
        <f t="shared" si="166"/>
        <v>#N/A</v>
      </c>
      <c r="Z5644" t="e">
        <f t="shared" si="167"/>
        <v>#N/A</v>
      </c>
      <c r="AA5644" t="e">
        <f t="shared" si="168"/>
        <v>#N/A</v>
      </c>
      <c r="AB5644" t="e">
        <f t="shared" si="169"/>
        <v>#N/A</v>
      </c>
      <c r="AC5644" t="e">
        <f t="shared" si="170"/>
        <v>#N/A</v>
      </c>
      <c r="AD5644">
        <f t="shared" si="171"/>
        <v>3850</v>
      </c>
      <c r="AE5644" t="e">
        <f t="shared" si="172"/>
        <v>#N/A</v>
      </c>
    </row>
    <row r="5645" spans="24:31" x14ac:dyDescent="0.2">
      <c r="X5645" t="e">
        <f t="shared" si="165"/>
        <v>#N/A</v>
      </c>
      <c r="Y5645" t="e">
        <f t="shared" si="166"/>
        <v>#N/A</v>
      </c>
      <c r="Z5645" t="e">
        <f t="shared" si="167"/>
        <v>#N/A</v>
      </c>
      <c r="AA5645" t="e">
        <f t="shared" si="168"/>
        <v>#N/A</v>
      </c>
      <c r="AB5645" t="e">
        <f t="shared" si="169"/>
        <v>#N/A</v>
      </c>
      <c r="AC5645" t="e">
        <f t="shared" si="170"/>
        <v>#N/A</v>
      </c>
      <c r="AD5645">
        <f t="shared" si="171"/>
        <v>3850</v>
      </c>
      <c r="AE5645" t="e">
        <f t="shared" si="172"/>
        <v>#N/A</v>
      </c>
    </row>
    <row r="5646" spans="24:31" x14ac:dyDescent="0.2">
      <c r="X5646" t="e">
        <f t="shared" si="165"/>
        <v>#N/A</v>
      </c>
      <c r="Y5646" t="e">
        <f t="shared" si="166"/>
        <v>#N/A</v>
      </c>
      <c r="Z5646" t="e">
        <f t="shared" si="167"/>
        <v>#N/A</v>
      </c>
      <c r="AA5646" t="e">
        <f t="shared" si="168"/>
        <v>#N/A</v>
      </c>
      <c r="AB5646" t="e">
        <f t="shared" si="169"/>
        <v>#N/A</v>
      </c>
      <c r="AC5646" t="e">
        <f t="shared" si="170"/>
        <v>#N/A</v>
      </c>
      <c r="AD5646">
        <f t="shared" si="171"/>
        <v>3850</v>
      </c>
      <c r="AE5646" t="e">
        <f t="shared" si="172"/>
        <v>#N/A</v>
      </c>
    </row>
    <row r="5647" spans="24:31" x14ac:dyDescent="0.2">
      <c r="X5647" t="e">
        <f t="shared" si="165"/>
        <v>#N/A</v>
      </c>
      <c r="Y5647" t="e">
        <f t="shared" si="166"/>
        <v>#N/A</v>
      </c>
      <c r="Z5647" t="e">
        <f t="shared" si="167"/>
        <v>#N/A</v>
      </c>
      <c r="AA5647" t="e">
        <f t="shared" si="168"/>
        <v>#N/A</v>
      </c>
      <c r="AB5647" t="e">
        <f t="shared" si="169"/>
        <v>#N/A</v>
      </c>
      <c r="AC5647" t="e">
        <f t="shared" si="170"/>
        <v>#N/A</v>
      </c>
      <c r="AD5647">
        <f t="shared" si="171"/>
        <v>3850</v>
      </c>
      <c r="AE5647" t="e">
        <f t="shared" si="172"/>
        <v>#N/A</v>
      </c>
    </row>
    <row r="5648" spans="24:31" x14ac:dyDescent="0.2">
      <c r="X5648" t="e">
        <f t="shared" si="165"/>
        <v>#N/A</v>
      </c>
      <c r="Y5648" t="e">
        <f t="shared" si="166"/>
        <v>#N/A</v>
      </c>
      <c r="Z5648" t="e">
        <f t="shared" si="167"/>
        <v>#N/A</v>
      </c>
      <c r="AA5648" t="e">
        <f t="shared" si="168"/>
        <v>#N/A</v>
      </c>
      <c r="AB5648" t="e">
        <f t="shared" si="169"/>
        <v>#N/A</v>
      </c>
      <c r="AC5648" t="e">
        <f t="shared" si="170"/>
        <v>#N/A</v>
      </c>
      <c r="AD5648">
        <f t="shared" si="171"/>
        <v>3850</v>
      </c>
      <c r="AE5648" t="e">
        <f t="shared" si="172"/>
        <v>#N/A</v>
      </c>
    </row>
    <row r="5649" spans="24:31" x14ac:dyDescent="0.2">
      <c r="X5649" t="e">
        <f t="shared" si="165"/>
        <v>#N/A</v>
      </c>
      <c r="Y5649" t="e">
        <f t="shared" si="166"/>
        <v>#N/A</v>
      </c>
      <c r="Z5649" t="e">
        <f t="shared" si="167"/>
        <v>#N/A</v>
      </c>
      <c r="AA5649" t="e">
        <f t="shared" si="168"/>
        <v>#N/A</v>
      </c>
      <c r="AB5649" t="e">
        <f t="shared" si="169"/>
        <v>#N/A</v>
      </c>
      <c r="AC5649" t="e">
        <f t="shared" si="170"/>
        <v>#N/A</v>
      </c>
      <c r="AD5649">
        <f t="shared" si="171"/>
        <v>3850</v>
      </c>
      <c r="AE5649" t="e">
        <f t="shared" si="172"/>
        <v>#N/A</v>
      </c>
    </row>
    <row r="5650" spans="24:31" x14ac:dyDescent="0.2">
      <c r="X5650" t="e">
        <f t="shared" si="165"/>
        <v>#N/A</v>
      </c>
      <c r="Y5650" t="e">
        <f t="shared" si="166"/>
        <v>#N/A</v>
      </c>
      <c r="Z5650" t="e">
        <f t="shared" si="167"/>
        <v>#N/A</v>
      </c>
      <c r="AA5650" t="e">
        <f t="shared" si="168"/>
        <v>#N/A</v>
      </c>
      <c r="AB5650" t="e">
        <f t="shared" si="169"/>
        <v>#N/A</v>
      </c>
      <c r="AC5650" t="e">
        <f t="shared" si="170"/>
        <v>#N/A</v>
      </c>
      <c r="AD5650">
        <f t="shared" si="171"/>
        <v>3850</v>
      </c>
      <c r="AE5650" t="e">
        <f t="shared" si="172"/>
        <v>#N/A</v>
      </c>
    </row>
    <row r="5651" spans="24:31" x14ac:dyDescent="0.2">
      <c r="X5651" t="e">
        <f t="shared" si="165"/>
        <v>#N/A</v>
      </c>
      <c r="Y5651" t="e">
        <f t="shared" si="166"/>
        <v>#N/A</v>
      </c>
      <c r="Z5651" t="e">
        <f t="shared" si="167"/>
        <v>#N/A</v>
      </c>
      <c r="AA5651" t="e">
        <f t="shared" si="168"/>
        <v>#N/A</v>
      </c>
      <c r="AB5651" t="e">
        <f t="shared" si="169"/>
        <v>#N/A</v>
      </c>
      <c r="AC5651" t="e">
        <f t="shared" si="170"/>
        <v>#N/A</v>
      </c>
      <c r="AD5651">
        <f t="shared" si="171"/>
        <v>3850</v>
      </c>
      <c r="AE5651" t="e">
        <f t="shared" si="172"/>
        <v>#N/A</v>
      </c>
    </row>
    <row r="5652" spans="24:31" x14ac:dyDescent="0.2">
      <c r="X5652" t="e">
        <f t="shared" ref="X5652:X5715" si="173">MROUND(RANK(C5652,C$14:C$10000),$X$2)</f>
        <v>#N/A</v>
      </c>
      <c r="Y5652" t="e">
        <f t="shared" ref="Y5652:Y5715" si="174">MROUND(RANK(D5652,D$14:D$10000),$X$2)</f>
        <v>#N/A</v>
      </c>
      <c r="Z5652" t="e">
        <f t="shared" ref="Z5652:Z5715" si="175">MROUND(RANK(E5652,E$14:E$10000),$X$2)</f>
        <v>#N/A</v>
      </c>
      <c r="AA5652" t="e">
        <f t="shared" ref="AA5652:AA5715" si="176">MROUND(RANK(F5652,F$14:F$10000),$X$2)</f>
        <v>#N/A</v>
      </c>
      <c r="AB5652" t="e">
        <f t="shared" ref="AB5652:AB5715" si="177">MROUND(RANK(G5652,G$14:G$10000),$X$2)</f>
        <v>#N/A</v>
      </c>
      <c r="AC5652" t="e">
        <f t="shared" ref="AC5652:AC5715" si="178">MROUND(RANK(H5652,H$14:H$10000),$X$2)</f>
        <v>#N/A</v>
      </c>
      <c r="AD5652">
        <f t="shared" ref="AD5652:AD5715" si="179">MROUND(RANK(I5652,I$14:I$10000),$X$2)</f>
        <v>3850</v>
      </c>
      <c r="AE5652" t="e">
        <f t="shared" ref="AE5652:AE5715" si="180">SUM(X5652:AC5652)+SUM(Y5652:AA5652)+Y5652*4</f>
        <v>#N/A</v>
      </c>
    </row>
    <row r="5653" spans="24:31" x14ac:dyDescent="0.2">
      <c r="X5653" t="e">
        <f t="shared" si="173"/>
        <v>#N/A</v>
      </c>
      <c r="Y5653" t="e">
        <f t="shared" si="174"/>
        <v>#N/A</v>
      </c>
      <c r="Z5653" t="e">
        <f t="shared" si="175"/>
        <v>#N/A</v>
      </c>
      <c r="AA5653" t="e">
        <f t="shared" si="176"/>
        <v>#N/A</v>
      </c>
      <c r="AB5653" t="e">
        <f t="shared" si="177"/>
        <v>#N/A</v>
      </c>
      <c r="AC5653" t="e">
        <f t="shared" si="178"/>
        <v>#N/A</v>
      </c>
      <c r="AD5653">
        <f t="shared" si="179"/>
        <v>3850</v>
      </c>
      <c r="AE5653" t="e">
        <f t="shared" si="180"/>
        <v>#N/A</v>
      </c>
    </row>
    <row r="5654" spans="24:31" x14ac:dyDescent="0.2">
      <c r="X5654" t="e">
        <f t="shared" si="173"/>
        <v>#N/A</v>
      </c>
      <c r="Y5654" t="e">
        <f t="shared" si="174"/>
        <v>#N/A</v>
      </c>
      <c r="Z5654" t="e">
        <f t="shared" si="175"/>
        <v>#N/A</v>
      </c>
      <c r="AA5654" t="e">
        <f t="shared" si="176"/>
        <v>#N/A</v>
      </c>
      <c r="AB5654" t="e">
        <f t="shared" si="177"/>
        <v>#N/A</v>
      </c>
      <c r="AC5654" t="e">
        <f t="shared" si="178"/>
        <v>#N/A</v>
      </c>
      <c r="AD5654">
        <f t="shared" si="179"/>
        <v>3850</v>
      </c>
      <c r="AE5654" t="e">
        <f t="shared" si="180"/>
        <v>#N/A</v>
      </c>
    </row>
    <row r="5655" spans="24:31" x14ac:dyDescent="0.2">
      <c r="X5655" t="e">
        <f t="shared" si="173"/>
        <v>#N/A</v>
      </c>
      <c r="Y5655" t="e">
        <f t="shared" si="174"/>
        <v>#N/A</v>
      </c>
      <c r="Z5655" t="e">
        <f t="shared" si="175"/>
        <v>#N/A</v>
      </c>
      <c r="AA5655" t="e">
        <f t="shared" si="176"/>
        <v>#N/A</v>
      </c>
      <c r="AB5655" t="e">
        <f t="shared" si="177"/>
        <v>#N/A</v>
      </c>
      <c r="AC5655" t="e">
        <f t="shared" si="178"/>
        <v>#N/A</v>
      </c>
      <c r="AD5655">
        <f t="shared" si="179"/>
        <v>3850</v>
      </c>
      <c r="AE5655" t="e">
        <f t="shared" si="180"/>
        <v>#N/A</v>
      </c>
    </row>
    <row r="5656" spans="24:31" x14ac:dyDescent="0.2">
      <c r="X5656" t="e">
        <f t="shared" si="173"/>
        <v>#N/A</v>
      </c>
      <c r="Y5656" t="e">
        <f t="shared" si="174"/>
        <v>#N/A</v>
      </c>
      <c r="Z5656" t="e">
        <f t="shared" si="175"/>
        <v>#N/A</v>
      </c>
      <c r="AA5656" t="e">
        <f t="shared" si="176"/>
        <v>#N/A</v>
      </c>
      <c r="AB5656" t="e">
        <f t="shared" si="177"/>
        <v>#N/A</v>
      </c>
      <c r="AC5656" t="e">
        <f t="shared" si="178"/>
        <v>#N/A</v>
      </c>
      <c r="AD5656">
        <f t="shared" si="179"/>
        <v>3850</v>
      </c>
      <c r="AE5656" t="e">
        <f t="shared" si="180"/>
        <v>#N/A</v>
      </c>
    </row>
    <row r="5657" spans="24:31" x14ac:dyDescent="0.2">
      <c r="X5657" t="e">
        <f t="shared" si="173"/>
        <v>#N/A</v>
      </c>
      <c r="Y5657" t="e">
        <f t="shared" si="174"/>
        <v>#N/A</v>
      </c>
      <c r="Z5657" t="e">
        <f t="shared" si="175"/>
        <v>#N/A</v>
      </c>
      <c r="AA5657" t="e">
        <f t="shared" si="176"/>
        <v>#N/A</v>
      </c>
      <c r="AB5657" t="e">
        <f t="shared" si="177"/>
        <v>#N/A</v>
      </c>
      <c r="AC5657" t="e">
        <f t="shared" si="178"/>
        <v>#N/A</v>
      </c>
      <c r="AD5657">
        <f t="shared" si="179"/>
        <v>3850</v>
      </c>
      <c r="AE5657" t="e">
        <f t="shared" si="180"/>
        <v>#N/A</v>
      </c>
    </row>
    <row r="5658" spans="24:31" x14ac:dyDescent="0.2">
      <c r="X5658" t="e">
        <f t="shared" si="173"/>
        <v>#N/A</v>
      </c>
      <c r="Y5658" t="e">
        <f t="shared" si="174"/>
        <v>#N/A</v>
      </c>
      <c r="Z5658" t="e">
        <f t="shared" si="175"/>
        <v>#N/A</v>
      </c>
      <c r="AA5658" t="e">
        <f t="shared" si="176"/>
        <v>#N/A</v>
      </c>
      <c r="AB5658" t="e">
        <f t="shared" si="177"/>
        <v>#N/A</v>
      </c>
      <c r="AC5658" t="e">
        <f t="shared" si="178"/>
        <v>#N/A</v>
      </c>
      <c r="AD5658">
        <f t="shared" si="179"/>
        <v>3850</v>
      </c>
      <c r="AE5658" t="e">
        <f t="shared" si="180"/>
        <v>#N/A</v>
      </c>
    </row>
    <row r="5659" spans="24:31" x14ac:dyDescent="0.2">
      <c r="X5659" t="e">
        <f t="shared" si="173"/>
        <v>#N/A</v>
      </c>
      <c r="Y5659" t="e">
        <f t="shared" si="174"/>
        <v>#N/A</v>
      </c>
      <c r="Z5659" t="e">
        <f t="shared" si="175"/>
        <v>#N/A</v>
      </c>
      <c r="AA5659" t="e">
        <f t="shared" si="176"/>
        <v>#N/A</v>
      </c>
      <c r="AB5659" t="e">
        <f t="shared" si="177"/>
        <v>#N/A</v>
      </c>
      <c r="AC5659" t="e">
        <f t="shared" si="178"/>
        <v>#N/A</v>
      </c>
      <c r="AD5659">
        <f t="shared" si="179"/>
        <v>3850</v>
      </c>
      <c r="AE5659" t="e">
        <f t="shared" si="180"/>
        <v>#N/A</v>
      </c>
    </row>
    <row r="5660" spans="24:31" x14ac:dyDescent="0.2">
      <c r="X5660" t="e">
        <f t="shared" si="173"/>
        <v>#N/A</v>
      </c>
      <c r="Y5660" t="e">
        <f t="shared" si="174"/>
        <v>#N/A</v>
      </c>
      <c r="Z5660" t="e">
        <f t="shared" si="175"/>
        <v>#N/A</v>
      </c>
      <c r="AA5660" t="e">
        <f t="shared" si="176"/>
        <v>#N/A</v>
      </c>
      <c r="AB5660" t="e">
        <f t="shared" si="177"/>
        <v>#N/A</v>
      </c>
      <c r="AC5660" t="e">
        <f t="shared" si="178"/>
        <v>#N/A</v>
      </c>
      <c r="AD5660">
        <f t="shared" si="179"/>
        <v>3850</v>
      </c>
      <c r="AE5660" t="e">
        <f t="shared" si="180"/>
        <v>#N/A</v>
      </c>
    </row>
    <row r="5661" spans="24:31" x14ac:dyDescent="0.2">
      <c r="X5661" t="e">
        <f t="shared" si="173"/>
        <v>#N/A</v>
      </c>
      <c r="Y5661" t="e">
        <f t="shared" si="174"/>
        <v>#N/A</v>
      </c>
      <c r="Z5661" t="e">
        <f t="shared" si="175"/>
        <v>#N/A</v>
      </c>
      <c r="AA5661" t="e">
        <f t="shared" si="176"/>
        <v>#N/A</v>
      </c>
      <c r="AB5661" t="e">
        <f t="shared" si="177"/>
        <v>#N/A</v>
      </c>
      <c r="AC5661" t="e">
        <f t="shared" si="178"/>
        <v>#N/A</v>
      </c>
      <c r="AD5661">
        <f t="shared" si="179"/>
        <v>3850</v>
      </c>
      <c r="AE5661" t="e">
        <f t="shared" si="180"/>
        <v>#N/A</v>
      </c>
    </row>
    <row r="5662" spans="24:31" x14ac:dyDescent="0.2">
      <c r="X5662" t="e">
        <f t="shared" si="173"/>
        <v>#N/A</v>
      </c>
      <c r="Y5662" t="e">
        <f t="shared" si="174"/>
        <v>#N/A</v>
      </c>
      <c r="Z5662" t="e">
        <f t="shared" si="175"/>
        <v>#N/A</v>
      </c>
      <c r="AA5662" t="e">
        <f t="shared" si="176"/>
        <v>#N/A</v>
      </c>
      <c r="AB5662" t="e">
        <f t="shared" si="177"/>
        <v>#N/A</v>
      </c>
      <c r="AC5662" t="e">
        <f t="shared" si="178"/>
        <v>#N/A</v>
      </c>
      <c r="AD5662">
        <f t="shared" si="179"/>
        <v>3850</v>
      </c>
      <c r="AE5662" t="e">
        <f t="shared" si="180"/>
        <v>#N/A</v>
      </c>
    </row>
    <row r="5663" spans="24:31" x14ac:dyDescent="0.2">
      <c r="X5663" t="e">
        <f t="shared" si="173"/>
        <v>#N/A</v>
      </c>
      <c r="Y5663" t="e">
        <f t="shared" si="174"/>
        <v>#N/A</v>
      </c>
      <c r="Z5663" t="e">
        <f t="shared" si="175"/>
        <v>#N/A</v>
      </c>
      <c r="AA5663" t="e">
        <f t="shared" si="176"/>
        <v>#N/A</v>
      </c>
      <c r="AB5663" t="e">
        <f t="shared" si="177"/>
        <v>#N/A</v>
      </c>
      <c r="AC5663" t="e">
        <f t="shared" si="178"/>
        <v>#N/A</v>
      </c>
      <c r="AD5663">
        <f t="shared" si="179"/>
        <v>3850</v>
      </c>
      <c r="AE5663" t="e">
        <f t="shared" si="180"/>
        <v>#N/A</v>
      </c>
    </row>
    <row r="5664" spans="24:31" x14ac:dyDescent="0.2">
      <c r="X5664" t="e">
        <f t="shared" si="173"/>
        <v>#N/A</v>
      </c>
      <c r="Y5664" t="e">
        <f t="shared" si="174"/>
        <v>#N/A</v>
      </c>
      <c r="Z5664" t="e">
        <f t="shared" si="175"/>
        <v>#N/A</v>
      </c>
      <c r="AA5664" t="e">
        <f t="shared" si="176"/>
        <v>#N/A</v>
      </c>
      <c r="AB5664" t="e">
        <f t="shared" si="177"/>
        <v>#N/A</v>
      </c>
      <c r="AC5664" t="e">
        <f t="shared" si="178"/>
        <v>#N/A</v>
      </c>
      <c r="AD5664">
        <f t="shared" si="179"/>
        <v>3850</v>
      </c>
      <c r="AE5664" t="e">
        <f t="shared" si="180"/>
        <v>#N/A</v>
      </c>
    </row>
    <row r="5665" spans="24:31" x14ac:dyDescent="0.2">
      <c r="X5665" t="e">
        <f t="shared" si="173"/>
        <v>#N/A</v>
      </c>
      <c r="Y5665" t="e">
        <f t="shared" si="174"/>
        <v>#N/A</v>
      </c>
      <c r="Z5665" t="e">
        <f t="shared" si="175"/>
        <v>#N/A</v>
      </c>
      <c r="AA5665" t="e">
        <f t="shared" si="176"/>
        <v>#N/A</v>
      </c>
      <c r="AB5665" t="e">
        <f t="shared" si="177"/>
        <v>#N/A</v>
      </c>
      <c r="AC5665" t="e">
        <f t="shared" si="178"/>
        <v>#N/A</v>
      </c>
      <c r="AD5665">
        <f t="shared" si="179"/>
        <v>3850</v>
      </c>
      <c r="AE5665" t="e">
        <f t="shared" si="180"/>
        <v>#N/A</v>
      </c>
    </row>
    <row r="5666" spans="24:31" x14ac:dyDescent="0.2">
      <c r="X5666" t="e">
        <f t="shared" si="173"/>
        <v>#N/A</v>
      </c>
      <c r="Y5666" t="e">
        <f t="shared" si="174"/>
        <v>#N/A</v>
      </c>
      <c r="Z5666" t="e">
        <f t="shared" si="175"/>
        <v>#N/A</v>
      </c>
      <c r="AA5666" t="e">
        <f t="shared" si="176"/>
        <v>#N/A</v>
      </c>
      <c r="AB5666" t="e">
        <f t="shared" si="177"/>
        <v>#N/A</v>
      </c>
      <c r="AC5666" t="e">
        <f t="shared" si="178"/>
        <v>#N/A</v>
      </c>
      <c r="AD5666">
        <f t="shared" si="179"/>
        <v>3850</v>
      </c>
      <c r="AE5666" t="e">
        <f t="shared" si="180"/>
        <v>#N/A</v>
      </c>
    </row>
    <row r="5667" spans="24:31" x14ac:dyDescent="0.2">
      <c r="X5667" t="e">
        <f t="shared" si="173"/>
        <v>#N/A</v>
      </c>
      <c r="Y5667" t="e">
        <f t="shared" si="174"/>
        <v>#N/A</v>
      </c>
      <c r="Z5667" t="e">
        <f t="shared" si="175"/>
        <v>#N/A</v>
      </c>
      <c r="AA5667" t="e">
        <f t="shared" si="176"/>
        <v>#N/A</v>
      </c>
      <c r="AB5667" t="e">
        <f t="shared" si="177"/>
        <v>#N/A</v>
      </c>
      <c r="AC5667" t="e">
        <f t="shared" si="178"/>
        <v>#N/A</v>
      </c>
      <c r="AD5667">
        <f t="shared" si="179"/>
        <v>3850</v>
      </c>
      <c r="AE5667" t="e">
        <f t="shared" si="180"/>
        <v>#N/A</v>
      </c>
    </row>
    <row r="5668" spans="24:31" x14ac:dyDescent="0.2">
      <c r="X5668" t="e">
        <f t="shared" si="173"/>
        <v>#N/A</v>
      </c>
      <c r="Y5668" t="e">
        <f t="shared" si="174"/>
        <v>#N/A</v>
      </c>
      <c r="Z5668" t="e">
        <f t="shared" si="175"/>
        <v>#N/A</v>
      </c>
      <c r="AA5668" t="e">
        <f t="shared" si="176"/>
        <v>#N/A</v>
      </c>
      <c r="AB5668" t="e">
        <f t="shared" si="177"/>
        <v>#N/A</v>
      </c>
      <c r="AC5668" t="e">
        <f t="shared" si="178"/>
        <v>#N/A</v>
      </c>
      <c r="AD5668">
        <f t="shared" si="179"/>
        <v>3850</v>
      </c>
      <c r="AE5668" t="e">
        <f t="shared" si="180"/>
        <v>#N/A</v>
      </c>
    </row>
    <row r="5669" spans="24:31" x14ac:dyDescent="0.2">
      <c r="X5669" t="e">
        <f t="shared" si="173"/>
        <v>#N/A</v>
      </c>
      <c r="Y5669" t="e">
        <f t="shared" si="174"/>
        <v>#N/A</v>
      </c>
      <c r="Z5669" t="e">
        <f t="shared" si="175"/>
        <v>#N/A</v>
      </c>
      <c r="AA5669" t="e">
        <f t="shared" si="176"/>
        <v>#N/A</v>
      </c>
      <c r="AB5669" t="e">
        <f t="shared" si="177"/>
        <v>#N/A</v>
      </c>
      <c r="AC5669" t="e">
        <f t="shared" si="178"/>
        <v>#N/A</v>
      </c>
      <c r="AD5669">
        <f t="shared" si="179"/>
        <v>3850</v>
      </c>
      <c r="AE5669" t="e">
        <f t="shared" si="180"/>
        <v>#N/A</v>
      </c>
    </row>
    <row r="5670" spans="24:31" x14ac:dyDescent="0.2">
      <c r="X5670" t="e">
        <f t="shared" si="173"/>
        <v>#N/A</v>
      </c>
      <c r="Y5670" t="e">
        <f t="shared" si="174"/>
        <v>#N/A</v>
      </c>
      <c r="Z5670" t="e">
        <f t="shared" si="175"/>
        <v>#N/A</v>
      </c>
      <c r="AA5670" t="e">
        <f t="shared" si="176"/>
        <v>#N/A</v>
      </c>
      <c r="AB5670" t="e">
        <f t="shared" si="177"/>
        <v>#N/A</v>
      </c>
      <c r="AC5670" t="e">
        <f t="shared" si="178"/>
        <v>#N/A</v>
      </c>
      <c r="AD5670">
        <f t="shared" si="179"/>
        <v>3850</v>
      </c>
      <c r="AE5670" t="e">
        <f t="shared" si="180"/>
        <v>#N/A</v>
      </c>
    </row>
    <row r="5671" spans="24:31" x14ac:dyDescent="0.2">
      <c r="X5671" t="e">
        <f t="shared" si="173"/>
        <v>#N/A</v>
      </c>
      <c r="Y5671" t="e">
        <f t="shared" si="174"/>
        <v>#N/A</v>
      </c>
      <c r="Z5671" t="e">
        <f t="shared" si="175"/>
        <v>#N/A</v>
      </c>
      <c r="AA5671" t="e">
        <f t="shared" si="176"/>
        <v>#N/A</v>
      </c>
      <c r="AB5671" t="e">
        <f t="shared" si="177"/>
        <v>#N/A</v>
      </c>
      <c r="AC5671" t="e">
        <f t="shared" si="178"/>
        <v>#N/A</v>
      </c>
      <c r="AD5671">
        <f t="shared" si="179"/>
        <v>3850</v>
      </c>
      <c r="AE5671" t="e">
        <f t="shared" si="180"/>
        <v>#N/A</v>
      </c>
    </row>
    <row r="5672" spans="24:31" x14ac:dyDescent="0.2">
      <c r="X5672" t="e">
        <f t="shared" si="173"/>
        <v>#N/A</v>
      </c>
      <c r="Y5672" t="e">
        <f t="shared" si="174"/>
        <v>#N/A</v>
      </c>
      <c r="Z5672" t="e">
        <f t="shared" si="175"/>
        <v>#N/A</v>
      </c>
      <c r="AA5672" t="e">
        <f t="shared" si="176"/>
        <v>#N/A</v>
      </c>
      <c r="AB5672" t="e">
        <f t="shared" si="177"/>
        <v>#N/A</v>
      </c>
      <c r="AC5672" t="e">
        <f t="shared" si="178"/>
        <v>#N/A</v>
      </c>
      <c r="AD5672">
        <f t="shared" si="179"/>
        <v>3850</v>
      </c>
      <c r="AE5672" t="e">
        <f t="shared" si="180"/>
        <v>#N/A</v>
      </c>
    </row>
    <row r="5673" spans="24:31" x14ac:dyDescent="0.2">
      <c r="X5673" t="e">
        <f t="shared" si="173"/>
        <v>#N/A</v>
      </c>
      <c r="Y5673" t="e">
        <f t="shared" si="174"/>
        <v>#N/A</v>
      </c>
      <c r="Z5673" t="e">
        <f t="shared" si="175"/>
        <v>#N/A</v>
      </c>
      <c r="AA5673" t="e">
        <f t="shared" si="176"/>
        <v>#N/A</v>
      </c>
      <c r="AB5673" t="e">
        <f t="shared" si="177"/>
        <v>#N/A</v>
      </c>
      <c r="AC5673" t="e">
        <f t="shared" si="178"/>
        <v>#N/A</v>
      </c>
      <c r="AD5673">
        <f t="shared" si="179"/>
        <v>3850</v>
      </c>
      <c r="AE5673" t="e">
        <f t="shared" si="180"/>
        <v>#N/A</v>
      </c>
    </row>
    <row r="5674" spans="24:31" x14ac:dyDescent="0.2">
      <c r="X5674" t="e">
        <f t="shared" si="173"/>
        <v>#N/A</v>
      </c>
      <c r="Y5674" t="e">
        <f t="shared" si="174"/>
        <v>#N/A</v>
      </c>
      <c r="Z5674" t="e">
        <f t="shared" si="175"/>
        <v>#N/A</v>
      </c>
      <c r="AA5674" t="e">
        <f t="shared" si="176"/>
        <v>#N/A</v>
      </c>
      <c r="AB5674" t="e">
        <f t="shared" si="177"/>
        <v>#N/A</v>
      </c>
      <c r="AC5674" t="e">
        <f t="shared" si="178"/>
        <v>#N/A</v>
      </c>
      <c r="AD5674">
        <f t="shared" si="179"/>
        <v>3850</v>
      </c>
      <c r="AE5674" t="e">
        <f t="shared" si="180"/>
        <v>#N/A</v>
      </c>
    </row>
    <row r="5675" spans="24:31" x14ac:dyDescent="0.2">
      <c r="X5675" t="e">
        <f t="shared" si="173"/>
        <v>#N/A</v>
      </c>
      <c r="Y5675" t="e">
        <f t="shared" si="174"/>
        <v>#N/A</v>
      </c>
      <c r="Z5675" t="e">
        <f t="shared" si="175"/>
        <v>#N/A</v>
      </c>
      <c r="AA5675" t="e">
        <f t="shared" si="176"/>
        <v>#N/A</v>
      </c>
      <c r="AB5675" t="e">
        <f t="shared" si="177"/>
        <v>#N/A</v>
      </c>
      <c r="AC5675" t="e">
        <f t="shared" si="178"/>
        <v>#N/A</v>
      </c>
      <c r="AD5675">
        <f t="shared" si="179"/>
        <v>3850</v>
      </c>
      <c r="AE5675" t="e">
        <f t="shared" si="180"/>
        <v>#N/A</v>
      </c>
    </row>
    <row r="5676" spans="24:31" x14ac:dyDescent="0.2">
      <c r="X5676" t="e">
        <f t="shared" si="173"/>
        <v>#N/A</v>
      </c>
      <c r="Y5676" t="e">
        <f t="shared" si="174"/>
        <v>#N/A</v>
      </c>
      <c r="Z5676" t="e">
        <f t="shared" si="175"/>
        <v>#N/A</v>
      </c>
      <c r="AA5676" t="e">
        <f t="shared" si="176"/>
        <v>#N/A</v>
      </c>
      <c r="AB5676" t="e">
        <f t="shared" si="177"/>
        <v>#N/A</v>
      </c>
      <c r="AC5676" t="e">
        <f t="shared" si="178"/>
        <v>#N/A</v>
      </c>
      <c r="AD5676">
        <f t="shared" si="179"/>
        <v>3850</v>
      </c>
      <c r="AE5676" t="e">
        <f t="shared" si="180"/>
        <v>#N/A</v>
      </c>
    </row>
    <row r="5677" spans="24:31" x14ac:dyDescent="0.2">
      <c r="X5677" t="e">
        <f t="shared" si="173"/>
        <v>#N/A</v>
      </c>
      <c r="Y5677" t="e">
        <f t="shared" si="174"/>
        <v>#N/A</v>
      </c>
      <c r="Z5677" t="e">
        <f t="shared" si="175"/>
        <v>#N/A</v>
      </c>
      <c r="AA5677" t="e">
        <f t="shared" si="176"/>
        <v>#N/A</v>
      </c>
      <c r="AB5677" t="e">
        <f t="shared" si="177"/>
        <v>#N/A</v>
      </c>
      <c r="AC5677" t="e">
        <f t="shared" si="178"/>
        <v>#N/A</v>
      </c>
      <c r="AD5677">
        <f t="shared" si="179"/>
        <v>3850</v>
      </c>
      <c r="AE5677" t="e">
        <f t="shared" si="180"/>
        <v>#N/A</v>
      </c>
    </row>
    <row r="5678" spans="24:31" x14ac:dyDescent="0.2">
      <c r="X5678" t="e">
        <f t="shared" si="173"/>
        <v>#N/A</v>
      </c>
      <c r="Y5678" t="e">
        <f t="shared" si="174"/>
        <v>#N/A</v>
      </c>
      <c r="Z5678" t="e">
        <f t="shared" si="175"/>
        <v>#N/A</v>
      </c>
      <c r="AA5678" t="e">
        <f t="shared" si="176"/>
        <v>#N/A</v>
      </c>
      <c r="AB5678" t="e">
        <f t="shared" si="177"/>
        <v>#N/A</v>
      </c>
      <c r="AC5678" t="e">
        <f t="shared" si="178"/>
        <v>#N/A</v>
      </c>
      <c r="AD5678">
        <f t="shared" si="179"/>
        <v>3850</v>
      </c>
      <c r="AE5678" t="e">
        <f t="shared" si="180"/>
        <v>#N/A</v>
      </c>
    </row>
    <row r="5679" spans="24:31" x14ac:dyDescent="0.2">
      <c r="X5679" t="e">
        <f t="shared" si="173"/>
        <v>#N/A</v>
      </c>
      <c r="Y5679" t="e">
        <f t="shared" si="174"/>
        <v>#N/A</v>
      </c>
      <c r="Z5679" t="e">
        <f t="shared" si="175"/>
        <v>#N/A</v>
      </c>
      <c r="AA5679" t="e">
        <f t="shared" si="176"/>
        <v>#N/A</v>
      </c>
      <c r="AB5679" t="e">
        <f t="shared" si="177"/>
        <v>#N/A</v>
      </c>
      <c r="AC5679" t="e">
        <f t="shared" si="178"/>
        <v>#N/A</v>
      </c>
      <c r="AD5679">
        <f t="shared" si="179"/>
        <v>3850</v>
      </c>
      <c r="AE5679" t="e">
        <f t="shared" si="180"/>
        <v>#N/A</v>
      </c>
    </row>
    <row r="5680" spans="24:31" x14ac:dyDescent="0.2">
      <c r="X5680" t="e">
        <f t="shared" si="173"/>
        <v>#N/A</v>
      </c>
      <c r="Y5680" t="e">
        <f t="shared" si="174"/>
        <v>#N/A</v>
      </c>
      <c r="Z5680" t="e">
        <f t="shared" si="175"/>
        <v>#N/A</v>
      </c>
      <c r="AA5680" t="e">
        <f t="shared" si="176"/>
        <v>#N/A</v>
      </c>
      <c r="AB5680" t="e">
        <f t="shared" si="177"/>
        <v>#N/A</v>
      </c>
      <c r="AC5680" t="e">
        <f t="shared" si="178"/>
        <v>#N/A</v>
      </c>
      <c r="AD5680">
        <f t="shared" si="179"/>
        <v>3850</v>
      </c>
      <c r="AE5680" t="e">
        <f t="shared" si="180"/>
        <v>#N/A</v>
      </c>
    </row>
    <row r="5681" spans="24:31" x14ac:dyDescent="0.2">
      <c r="X5681" t="e">
        <f t="shared" si="173"/>
        <v>#N/A</v>
      </c>
      <c r="Y5681" t="e">
        <f t="shared" si="174"/>
        <v>#N/A</v>
      </c>
      <c r="Z5681" t="e">
        <f t="shared" si="175"/>
        <v>#N/A</v>
      </c>
      <c r="AA5681" t="e">
        <f t="shared" si="176"/>
        <v>#N/A</v>
      </c>
      <c r="AB5681" t="e">
        <f t="shared" si="177"/>
        <v>#N/A</v>
      </c>
      <c r="AC5681" t="e">
        <f t="shared" si="178"/>
        <v>#N/A</v>
      </c>
      <c r="AD5681">
        <f t="shared" si="179"/>
        <v>3850</v>
      </c>
      <c r="AE5681" t="e">
        <f t="shared" si="180"/>
        <v>#N/A</v>
      </c>
    </row>
    <row r="5682" spans="24:31" x14ac:dyDescent="0.2">
      <c r="X5682" t="e">
        <f t="shared" si="173"/>
        <v>#N/A</v>
      </c>
      <c r="Y5682" t="e">
        <f t="shared" si="174"/>
        <v>#N/A</v>
      </c>
      <c r="Z5682" t="e">
        <f t="shared" si="175"/>
        <v>#N/A</v>
      </c>
      <c r="AA5682" t="e">
        <f t="shared" si="176"/>
        <v>#N/A</v>
      </c>
      <c r="AB5682" t="e">
        <f t="shared" si="177"/>
        <v>#N/A</v>
      </c>
      <c r="AC5682" t="e">
        <f t="shared" si="178"/>
        <v>#N/A</v>
      </c>
      <c r="AD5682">
        <f t="shared" si="179"/>
        <v>3850</v>
      </c>
      <c r="AE5682" t="e">
        <f t="shared" si="180"/>
        <v>#N/A</v>
      </c>
    </row>
    <row r="5683" spans="24:31" x14ac:dyDescent="0.2">
      <c r="X5683" t="e">
        <f t="shared" si="173"/>
        <v>#N/A</v>
      </c>
      <c r="Y5683" t="e">
        <f t="shared" si="174"/>
        <v>#N/A</v>
      </c>
      <c r="Z5683" t="e">
        <f t="shared" si="175"/>
        <v>#N/A</v>
      </c>
      <c r="AA5683" t="e">
        <f t="shared" si="176"/>
        <v>#N/A</v>
      </c>
      <c r="AB5683" t="e">
        <f t="shared" si="177"/>
        <v>#N/A</v>
      </c>
      <c r="AC5683" t="e">
        <f t="shared" si="178"/>
        <v>#N/A</v>
      </c>
      <c r="AD5683">
        <f t="shared" si="179"/>
        <v>3850</v>
      </c>
      <c r="AE5683" t="e">
        <f t="shared" si="180"/>
        <v>#N/A</v>
      </c>
    </row>
    <row r="5684" spans="24:31" x14ac:dyDescent="0.2">
      <c r="X5684" t="e">
        <f t="shared" si="173"/>
        <v>#N/A</v>
      </c>
      <c r="Y5684" t="e">
        <f t="shared" si="174"/>
        <v>#N/A</v>
      </c>
      <c r="Z5684" t="e">
        <f t="shared" si="175"/>
        <v>#N/A</v>
      </c>
      <c r="AA5684" t="e">
        <f t="shared" si="176"/>
        <v>#N/A</v>
      </c>
      <c r="AB5684" t="e">
        <f t="shared" si="177"/>
        <v>#N/A</v>
      </c>
      <c r="AC5684" t="e">
        <f t="shared" si="178"/>
        <v>#N/A</v>
      </c>
      <c r="AD5684">
        <f t="shared" si="179"/>
        <v>3850</v>
      </c>
      <c r="AE5684" t="e">
        <f t="shared" si="180"/>
        <v>#N/A</v>
      </c>
    </row>
    <row r="5685" spans="24:31" x14ac:dyDescent="0.2">
      <c r="X5685" t="e">
        <f t="shared" si="173"/>
        <v>#N/A</v>
      </c>
      <c r="Y5685" t="e">
        <f t="shared" si="174"/>
        <v>#N/A</v>
      </c>
      <c r="Z5685" t="e">
        <f t="shared" si="175"/>
        <v>#N/A</v>
      </c>
      <c r="AA5685" t="e">
        <f t="shared" si="176"/>
        <v>#N/A</v>
      </c>
      <c r="AB5685" t="e">
        <f t="shared" si="177"/>
        <v>#N/A</v>
      </c>
      <c r="AC5685" t="e">
        <f t="shared" si="178"/>
        <v>#N/A</v>
      </c>
      <c r="AD5685">
        <f t="shared" si="179"/>
        <v>3850</v>
      </c>
      <c r="AE5685" t="e">
        <f t="shared" si="180"/>
        <v>#N/A</v>
      </c>
    </row>
    <row r="5686" spans="24:31" x14ac:dyDescent="0.2">
      <c r="X5686" t="e">
        <f t="shared" si="173"/>
        <v>#N/A</v>
      </c>
      <c r="Y5686" t="e">
        <f t="shared" si="174"/>
        <v>#N/A</v>
      </c>
      <c r="Z5686" t="e">
        <f t="shared" si="175"/>
        <v>#N/A</v>
      </c>
      <c r="AA5686" t="e">
        <f t="shared" si="176"/>
        <v>#N/A</v>
      </c>
      <c r="AB5686" t="e">
        <f t="shared" si="177"/>
        <v>#N/A</v>
      </c>
      <c r="AC5686" t="e">
        <f t="shared" si="178"/>
        <v>#N/A</v>
      </c>
      <c r="AD5686">
        <f t="shared" si="179"/>
        <v>3850</v>
      </c>
      <c r="AE5686" t="e">
        <f t="shared" si="180"/>
        <v>#N/A</v>
      </c>
    </row>
    <row r="5687" spans="24:31" x14ac:dyDescent="0.2">
      <c r="X5687" t="e">
        <f t="shared" si="173"/>
        <v>#N/A</v>
      </c>
      <c r="Y5687" t="e">
        <f t="shared" si="174"/>
        <v>#N/A</v>
      </c>
      <c r="Z5687" t="e">
        <f t="shared" si="175"/>
        <v>#N/A</v>
      </c>
      <c r="AA5687" t="e">
        <f t="shared" si="176"/>
        <v>#N/A</v>
      </c>
      <c r="AB5687" t="e">
        <f t="shared" si="177"/>
        <v>#N/A</v>
      </c>
      <c r="AC5687" t="e">
        <f t="shared" si="178"/>
        <v>#N/A</v>
      </c>
      <c r="AD5687">
        <f t="shared" si="179"/>
        <v>3850</v>
      </c>
      <c r="AE5687" t="e">
        <f t="shared" si="180"/>
        <v>#N/A</v>
      </c>
    </row>
    <row r="5688" spans="24:31" x14ac:dyDescent="0.2">
      <c r="X5688" t="e">
        <f t="shared" si="173"/>
        <v>#N/A</v>
      </c>
      <c r="Y5688" t="e">
        <f t="shared" si="174"/>
        <v>#N/A</v>
      </c>
      <c r="Z5688" t="e">
        <f t="shared" si="175"/>
        <v>#N/A</v>
      </c>
      <c r="AA5688" t="e">
        <f t="shared" si="176"/>
        <v>#N/A</v>
      </c>
      <c r="AB5688" t="e">
        <f t="shared" si="177"/>
        <v>#N/A</v>
      </c>
      <c r="AC5688" t="e">
        <f t="shared" si="178"/>
        <v>#N/A</v>
      </c>
      <c r="AD5688">
        <f t="shared" si="179"/>
        <v>3850</v>
      </c>
      <c r="AE5688" t="e">
        <f t="shared" si="180"/>
        <v>#N/A</v>
      </c>
    </row>
    <row r="5689" spans="24:31" x14ac:dyDescent="0.2">
      <c r="X5689" t="e">
        <f t="shared" si="173"/>
        <v>#N/A</v>
      </c>
      <c r="Y5689" t="e">
        <f t="shared" si="174"/>
        <v>#N/A</v>
      </c>
      <c r="Z5689" t="e">
        <f t="shared" si="175"/>
        <v>#N/A</v>
      </c>
      <c r="AA5689" t="e">
        <f t="shared" si="176"/>
        <v>#N/A</v>
      </c>
      <c r="AB5689" t="e">
        <f t="shared" si="177"/>
        <v>#N/A</v>
      </c>
      <c r="AC5689" t="e">
        <f t="shared" si="178"/>
        <v>#N/A</v>
      </c>
      <c r="AD5689">
        <f t="shared" si="179"/>
        <v>3850</v>
      </c>
      <c r="AE5689" t="e">
        <f t="shared" si="180"/>
        <v>#N/A</v>
      </c>
    </row>
    <row r="5690" spans="24:31" x14ac:dyDescent="0.2">
      <c r="X5690" t="e">
        <f t="shared" si="173"/>
        <v>#N/A</v>
      </c>
      <c r="Y5690" t="e">
        <f t="shared" si="174"/>
        <v>#N/A</v>
      </c>
      <c r="Z5690" t="e">
        <f t="shared" si="175"/>
        <v>#N/A</v>
      </c>
      <c r="AA5690" t="e">
        <f t="shared" si="176"/>
        <v>#N/A</v>
      </c>
      <c r="AB5690" t="e">
        <f t="shared" si="177"/>
        <v>#N/A</v>
      </c>
      <c r="AC5690" t="e">
        <f t="shared" si="178"/>
        <v>#N/A</v>
      </c>
      <c r="AD5690">
        <f t="shared" si="179"/>
        <v>3850</v>
      </c>
      <c r="AE5690" t="e">
        <f t="shared" si="180"/>
        <v>#N/A</v>
      </c>
    </row>
    <row r="5691" spans="24:31" x14ac:dyDescent="0.2">
      <c r="X5691" t="e">
        <f t="shared" si="173"/>
        <v>#N/A</v>
      </c>
      <c r="Y5691" t="e">
        <f t="shared" si="174"/>
        <v>#N/A</v>
      </c>
      <c r="Z5691" t="e">
        <f t="shared" si="175"/>
        <v>#N/A</v>
      </c>
      <c r="AA5691" t="e">
        <f t="shared" si="176"/>
        <v>#N/A</v>
      </c>
      <c r="AB5691" t="e">
        <f t="shared" si="177"/>
        <v>#N/A</v>
      </c>
      <c r="AC5691" t="e">
        <f t="shared" si="178"/>
        <v>#N/A</v>
      </c>
      <c r="AD5691">
        <f t="shared" si="179"/>
        <v>3850</v>
      </c>
      <c r="AE5691" t="e">
        <f t="shared" si="180"/>
        <v>#N/A</v>
      </c>
    </row>
    <row r="5692" spans="24:31" x14ac:dyDescent="0.2">
      <c r="X5692" t="e">
        <f t="shared" si="173"/>
        <v>#N/A</v>
      </c>
      <c r="Y5692" t="e">
        <f t="shared" si="174"/>
        <v>#N/A</v>
      </c>
      <c r="Z5692" t="e">
        <f t="shared" si="175"/>
        <v>#N/A</v>
      </c>
      <c r="AA5692" t="e">
        <f t="shared" si="176"/>
        <v>#N/A</v>
      </c>
      <c r="AB5692" t="e">
        <f t="shared" si="177"/>
        <v>#N/A</v>
      </c>
      <c r="AC5692" t="e">
        <f t="shared" si="178"/>
        <v>#N/A</v>
      </c>
      <c r="AD5692">
        <f t="shared" si="179"/>
        <v>3850</v>
      </c>
      <c r="AE5692" t="e">
        <f t="shared" si="180"/>
        <v>#N/A</v>
      </c>
    </row>
    <row r="5693" spans="24:31" x14ac:dyDescent="0.2">
      <c r="X5693" t="e">
        <f t="shared" si="173"/>
        <v>#N/A</v>
      </c>
      <c r="Y5693" t="e">
        <f t="shared" si="174"/>
        <v>#N/A</v>
      </c>
      <c r="Z5693" t="e">
        <f t="shared" si="175"/>
        <v>#N/A</v>
      </c>
      <c r="AA5693" t="e">
        <f t="shared" si="176"/>
        <v>#N/A</v>
      </c>
      <c r="AB5693" t="e">
        <f t="shared" si="177"/>
        <v>#N/A</v>
      </c>
      <c r="AC5693" t="e">
        <f t="shared" si="178"/>
        <v>#N/A</v>
      </c>
      <c r="AD5693">
        <f t="shared" si="179"/>
        <v>3850</v>
      </c>
      <c r="AE5693" t="e">
        <f t="shared" si="180"/>
        <v>#N/A</v>
      </c>
    </row>
    <row r="5694" spans="24:31" x14ac:dyDescent="0.2">
      <c r="X5694" t="e">
        <f t="shared" si="173"/>
        <v>#N/A</v>
      </c>
      <c r="Y5694" t="e">
        <f t="shared" si="174"/>
        <v>#N/A</v>
      </c>
      <c r="Z5694" t="e">
        <f t="shared" si="175"/>
        <v>#N/A</v>
      </c>
      <c r="AA5694" t="e">
        <f t="shared" si="176"/>
        <v>#N/A</v>
      </c>
      <c r="AB5694" t="e">
        <f t="shared" si="177"/>
        <v>#N/A</v>
      </c>
      <c r="AC5694" t="e">
        <f t="shared" si="178"/>
        <v>#N/A</v>
      </c>
      <c r="AD5694">
        <f t="shared" si="179"/>
        <v>3850</v>
      </c>
      <c r="AE5694" t="e">
        <f t="shared" si="180"/>
        <v>#N/A</v>
      </c>
    </row>
    <row r="5695" spans="24:31" x14ac:dyDescent="0.2">
      <c r="X5695" t="e">
        <f t="shared" si="173"/>
        <v>#N/A</v>
      </c>
      <c r="Y5695" t="e">
        <f t="shared" si="174"/>
        <v>#N/A</v>
      </c>
      <c r="Z5695" t="e">
        <f t="shared" si="175"/>
        <v>#N/A</v>
      </c>
      <c r="AA5695" t="e">
        <f t="shared" si="176"/>
        <v>#N/A</v>
      </c>
      <c r="AB5695" t="e">
        <f t="shared" si="177"/>
        <v>#N/A</v>
      </c>
      <c r="AC5695" t="e">
        <f t="shared" si="178"/>
        <v>#N/A</v>
      </c>
      <c r="AD5695">
        <f t="shared" si="179"/>
        <v>3850</v>
      </c>
      <c r="AE5695" t="e">
        <f t="shared" si="180"/>
        <v>#N/A</v>
      </c>
    </row>
    <row r="5696" spans="24:31" x14ac:dyDescent="0.2">
      <c r="X5696" t="e">
        <f t="shared" si="173"/>
        <v>#N/A</v>
      </c>
      <c r="Y5696" t="e">
        <f t="shared" si="174"/>
        <v>#N/A</v>
      </c>
      <c r="Z5696" t="e">
        <f t="shared" si="175"/>
        <v>#N/A</v>
      </c>
      <c r="AA5696" t="e">
        <f t="shared" si="176"/>
        <v>#N/A</v>
      </c>
      <c r="AB5696" t="e">
        <f t="shared" si="177"/>
        <v>#N/A</v>
      </c>
      <c r="AC5696" t="e">
        <f t="shared" si="178"/>
        <v>#N/A</v>
      </c>
      <c r="AD5696">
        <f t="shared" si="179"/>
        <v>3850</v>
      </c>
      <c r="AE5696" t="e">
        <f t="shared" si="180"/>
        <v>#N/A</v>
      </c>
    </row>
    <row r="5697" spans="24:31" x14ac:dyDescent="0.2">
      <c r="X5697" t="e">
        <f t="shared" si="173"/>
        <v>#N/A</v>
      </c>
      <c r="Y5697" t="e">
        <f t="shared" si="174"/>
        <v>#N/A</v>
      </c>
      <c r="Z5697" t="e">
        <f t="shared" si="175"/>
        <v>#N/A</v>
      </c>
      <c r="AA5697" t="e">
        <f t="shared" si="176"/>
        <v>#N/A</v>
      </c>
      <c r="AB5697" t="e">
        <f t="shared" si="177"/>
        <v>#N/A</v>
      </c>
      <c r="AC5697" t="e">
        <f t="shared" si="178"/>
        <v>#N/A</v>
      </c>
      <c r="AD5697">
        <f t="shared" si="179"/>
        <v>3850</v>
      </c>
      <c r="AE5697" t="e">
        <f t="shared" si="180"/>
        <v>#N/A</v>
      </c>
    </row>
    <row r="5698" spans="24:31" x14ac:dyDescent="0.2">
      <c r="X5698" t="e">
        <f t="shared" si="173"/>
        <v>#N/A</v>
      </c>
      <c r="Y5698" t="e">
        <f t="shared" si="174"/>
        <v>#N/A</v>
      </c>
      <c r="Z5698" t="e">
        <f t="shared" si="175"/>
        <v>#N/A</v>
      </c>
      <c r="AA5698" t="e">
        <f t="shared" si="176"/>
        <v>#N/A</v>
      </c>
      <c r="AB5698" t="e">
        <f t="shared" si="177"/>
        <v>#N/A</v>
      </c>
      <c r="AC5698" t="e">
        <f t="shared" si="178"/>
        <v>#N/A</v>
      </c>
      <c r="AD5698">
        <f t="shared" si="179"/>
        <v>3850</v>
      </c>
      <c r="AE5698" t="e">
        <f t="shared" si="180"/>
        <v>#N/A</v>
      </c>
    </row>
    <row r="5699" spans="24:31" x14ac:dyDescent="0.2">
      <c r="X5699" t="e">
        <f t="shared" si="173"/>
        <v>#N/A</v>
      </c>
      <c r="Y5699" t="e">
        <f t="shared" si="174"/>
        <v>#N/A</v>
      </c>
      <c r="Z5699" t="e">
        <f t="shared" si="175"/>
        <v>#N/A</v>
      </c>
      <c r="AA5699" t="e">
        <f t="shared" si="176"/>
        <v>#N/A</v>
      </c>
      <c r="AB5699" t="e">
        <f t="shared" si="177"/>
        <v>#N/A</v>
      </c>
      <c r="AC5699" t="e">
        <f t="shared" si="178"/>
        <v>#N/A</v>
      </c>
      <c r="AD5699">
        <f t="shared" si="179"/>
        <v>3850</v>
      </c>
      <c r="AE5699" t="e">
        <f t="shared" si="180"/>
        <v>#N/A</v>
      </c>
    </row>
    <row r="5700" spans="24:31" x14ac:dyDescent="0.2">
      <c r="X5700" t="e">
        <f t="shared" si="173"/>
        <v>#N/A</v>
      </c>
      <c r="Y5700" t="e">
        <f t="shared" si="174"/>
        <v>#N/A</v>
      </c>
      <c r="Z5700" t="e">
        <f t="shared" si="175"/>
        <v>#N/A</v>
      </c>
      <c r="AA5700" t="e">
        <f t="shared" si="176"/>
        <v>#N/A</v>
      </c>
      <c r="AB5700" t="e">
        <f t="shared" si="177"/>
        <v>#N/A</v>
      </c>
      <c r="AC5700" t="e">
        <f t="shared" si="178"/>
        <v>#N/A</v>
      </c>
      <c r="AD5700">
        <f t="shared" si="179"/>
        <v>3850</v>
      </c>
      <c r="AE5700" t="e">
        <f t="shared" si="180"/>
        <v>#N/A</v>
      </c>
    </row>
    <row r="5701" spans="24:31" x14ac:dyDescent="0.2">
      <c r="X5701" t="e">
        <f t="shared" si="173"/>
        <v>#N/A</v>
      </c>
      <c r="Y5701" t="e">
        <f t="shared" si="174"/>
        <v>#N/A</v>
      </c>
      <c r="Z5701" t="e">
        <f t="shared" si="175"/>
        <v>#N/A</v>
      </c>
      <c r="AA5701" t="e">
        <f t="shared" si="176"/>
        <v>#N/A</v>
      </c>
      <c r="AB5701" t="e">
        <f t="shared" si="177"/>
        <v>#N/A</v>
      </c>
      <c r="AC5701" t="e">
        <f t="shared" si="178"/>
        <v>#N/A</v>
      </c>
      <c r="AD5701">
        <f t="shared" si="179"/>
        <v>3850</v>
      </c>
      <c r="AE5701" t="e">
        <f t="shared" si="180"/>
        <v>#N/A</v>
      </c>
    </row>
    <row r="5702" spans="24:31" x14ac:dyDescent="0.2">
      <c r="X5702" t="e">
        <f t="shared" si="173"/>
        <v>#N/A</v>
      </c>
      <c r="Y5702" t="e">
        <f t="shared" si="174"/>
        <v>#N/A</v>
      </c>
      <c r="Z5702" t="e">
        <f t="shared" si="175"/>
        <v>#N/A</v>
      </c>
      <c r="AA5702" t="e">
        <f t="shared" si="176"/>
        <v>#N/A</v>
      </c>
      <c r="AB5702" t="e">
        <f t="shared" si="177"/>
        <v>#N/A</v>
      </c>
      <c r="AC5702" t="e">
        <f t="shared" si="178"/>
        <v>#N/A</v>
      </c>
      <c r="AD5702">
        <f t="shared" si="179"/>
        <v>3850</v>
      </c>
      <c r="AE5702" t="e">
        <f t="shared" si="180"/>
        <v>#N/A</v>
      </c>
    </row>
    <row r="5703" spans="24:31" x14ac:dyDescent="0.2">
      <c r="X5703" t="e">
        <f t="shared" si="173"/>
        <v>#N/A</v>
      </c>
      <c r="Y5703" t="e">
        <f t="shared" si="174"/>
        <v>#N/A</v>
      </c>
      <c r="Z5703" t="e">
        <f t="shared" si="175"/>
        <v>#N/A</v>
      </c>
      <c r="AA5703" t="e">
        <f t="shared" si="176"/>
        <v>#N/A</v>
      </c>
      <c r="AB5703" t="e">
        <f t="shared" si="177"/>
        <v>#N/A</v>
      </c>
      <c r="AC5703" t="e">
        <f t="shared" si="178"/>
        <v>#N/A</v>
      </c>
      <c r="AD5703">
        <f t="shared" si="179"/>
        <v>3850</v>
      </c>
      <c r="AE5703" t="e">
        <f t="shared" si="180"/>
        <v>#N/A</v>
      </c>
    </row>
    <row r="5704" spans="24:31" x14ac:dyDescent="0.2">
      <c r="X5704" t="e">
        <f t="shared" si="173"/>
        <v>#N/A</v>
      </c>
      <c r="Y5704" t="e">
        <f t="shared" si="174"/>
        <v>#N/A</v>
      </c>
      <c r="Z5704" t="e">
        <f t="shared" si="175"/>
        <v>#N/A</v>
      </c>
      <c r="AA5704" t="e">
        <f t="shared" si="176"/>
        <v>#N/A</v>
      </c>
      <c r="AB5704" t="e">
        <f t="shared" si="177"/>
        <v>#N/A</v>
      </c>
      <c r="AC5704" t="e">
        <f t="shared" si="178"/>
        <v>#N/A</v>
      </c>
      <c r="AD5704">
        <f t="shared" si="179"/>
        <v>3850</v>
      </c>
      <c r="AE5704" t="e">
        <f t="shared" si="180"/>
        <v>#N/A</v>
      </c>
    </row>
    <row r="5705" spans="24:31" x14ac:dyDescent="0.2">
      <c r="X5705" t="e">
        <f t="shared" si="173"/>
        <v>#N/A</v>
      </c>
      <c r="Y5705" t="e">
        <f t="shared" si="174"/>
        <v>#N/A</v>
      </c>
      <c r="Z5705" t="e">
        <f t="shared" si="175"/>
        <v>#N/A</v>
      </c>
      <c r="AA5705" t="e">
        <f t="shared" si="176"/>
        <v>#N/A</v>
      </c>
      <c r="AB5705" t="e">
        <f t="shared" si="177"/>
        <v>#N/A</v>
      </c>
      <c r="AC5705" t="e">
        <f t="shared" si="178"/>
        <v>#N/A</v>
      </c>
      <c r="AD5705">
        <f t="shared" si="179"/>
        <v>3850</v>
      </c>
      <c r="AE5705" t="e">
        <f t="shared" si="180"/>
        <v>#N/A</v>
      </c>
    </row>
    <row r="5706" spans="24:31" x14ac:dyDescent="0.2">
      <c r="X5706" t="e">
        <f t="shared" si="173"/>
        <v>#N/A</v>
      </c>
      <c r="Y5706" t="e">
        <f t="shared" si="174"/>
        <v>#N/A</v>
      </c>
      <c r="Z5706" t="e">
        <f t="shared" si="175"/>
        <v>#N/A</v>
      </c>
      <c r="AA5706" t="e">
        <f t="shared" si="176"/>
        <v>#N/A</v>
      </c>
      <c r="AB5706" t="e">
        <f t="shared" si="177"/>
        <v>#N/A</v>
      </c>
      <c r="AC5706" t="e">
        <f t="shared" si="178"/>
        <v>#N/A</v>
      </c>
      <c r="AD5706">
        <f t="shared" si="179"/>
        <v>3850</v>
      </c>
      <c r="AE5706" t="e">
        <f t="shared" si="180"/>
        <v>#N/A</v>
      </c>
    </row>
    <row r="5707" spans="24:31" x14ac:dyDescent="0.2">
      <c r="X5707" t="e">
        <f t="shared" si="173"/>
        <v>#N/A</v>
      </c>
      <c r="Y5707" t="e">
        <f t="shared" si="174"/>
        <v>#N/A</v>
      </c>
      <c r="Z5707" t="e">
        <f t="shared" si="175"/>
        <v>#N/A</v>
      </c>
      <c r="AA5707" t="e">
        <f t="shared" si="176"/>
        <v>#N/A</v>
      </c>
      <c r="AB5707" t="e">
        <f t="shared" si="177"/>
        <v>#N/A</v>
      </c>
      <c r="AC5707" t="e">
        <f t="shared" si="178"/>
        <v>#N/A</v>
      </c>
      <c r="AD5707">
        <f t="shared" si="179"/>
        <v>3850</v>
      </c>
      <c r="AE5707" t="e">
        <f t="shared" si="180"/>
        <v>#N/A</v>
      </c>
    </row>
    <row r="5708" spans="24:31" x14ac:dyDescent="0.2">
      <c r="X5708" t="e">
        <f t="shared" si="173"/>
        <v>#N/A</v>
      </c>
      <c r="Y5708" t="e">
        <f t="shared" si="174"/>
        <v>#N/A</v>
      </c>
      <c r="Z5708" t="e">
        <f t="shared" si="175"/>
        <v>#N/A</v>
      </c>
      <c r="AA5708" t="e">
        <f t="shared" si="176"/>
        <v>#N/A</v>
      </c>
      <c r="AB5708" t="e">
        <f t="shared" si="177"/>
        <v>#N/A</v>
      </c>
      <c r="AC5708" t="e">
        <f t="shared" si="178"/>
        <v>#N/A</v>
      </c>
      <c r="AD5708">
        <f t="shared" si="179"/>
        <v>3850</v>
      </c>
      <c r="AE5708" t="e">
        <f t="shared" si="180"/>
        <v>#N/A</v>
      </c>
    </row>
    <row r="5709" spans="24:31" x14ac:dyDescent="0.2">
      <c r="X5709" t="e">
        <f t="shared" si="173"/>
        <v>#N/A</v>
      </c>
      <c r="Y5709" t="e">
        <f t="shared" si="174"/>
        <v>#N/A</v>
      </c>
      <c r="Z5709" t="e">
        <f t="shared" si="175"/>
        <v>#N/A</v>
      </c>
      <c r="AA5709" t="e">
        <f t="shared" si="176"/>
        <v>#N/A</v>
      </c>
      <c r="AB5709" t="e">
        <f t="shared" si="177"/>
        <v>#N/A</v>
      </c>
      <c r="AC5709" t="e">
        <f t="shared" si="178"/>
        <v>#N/A</v>
      </c>
      <c r="AD5709">
        <f t="shared" si="179"/>
        <v>3850</v>
      </c>
      <c r="AE5709" t="e">
        <f t="shared" si="180"/>
        <v>#N/A</v>
      </c>
    </row>
    <row r="5710" spans="24:31" x14ac:dyDescent="0.2">
      <c r="X5710" t="e">
        <f t="shared" si="173"/>
        <v>#N/A</v>
      </c>
      <c r="Y5710" t="e">
        <f t="shared" si="174"/>
        <v>#N/A</v>
      </c>
      <c r="Z5710" t="e">
        <f t="shared" si="175"/>
        <v>#N/A</v>
      </c>
      <c r="AA5710" t="e">
        <f t="shared" si="176"/>
        <v>#N/A</v>
      </c>
      <c r="AB5710" t="e">
        <f t="shared" si="177"/>
        <v>#N/A</v>
      </c>
      <c r="AC5710" t="e">
        <f t="shared" si="178"/>
        <v>#N/A</v>
      </c>
      <c r="AD5710">
        <f t="shared" si="179"/>
        <v>3850</v>
      </c>
      <c r="AE5710" t="e">
        <f t="shared" si="180"/>
        <v>#N/A</v>
      </c>
    </row>
    <row r="5711" spans="24:31" x14ac:dyDescent="0.2">
      <c r="X5711" t="e">
        <f t="shared" si="173"/>
        <v>#N/A</v>
      </c>
      <c r="Y5711" t="e">
        <f t="shared" si="174"/>
        <v>#N/A</v>
      </c>
      <c r="Z5711" t="e">
        <f t="shared" si="175"/>
        <v>#N/A</v>
      </c>
      <c r="AA5711" t="e">
        <f t="shared" si="176"/>
        <v>#N/A</v>
      </c>
      <c r="AB5711" t="e">
        <f t="shared" si="177"/>
        <v>#N/A</v>
      </c>
      <c r="AC5711" t="e">
        <f t="shared" si="178"/>
        <v>#N/A</v>
      </c>
      <c r="AD5711">
        <f t="shared" si="179"/>
        <v>3850</v>
      </c>
      <c r="AE5711" t="e">
        <f t="shared" si="180"/>
        <v>#N/A</v>
      </c>
    </row>
    <row r="5712" spans="24:31" x14ac:dyDescent="0.2">
      <c r="X5712" t="e">
        <f t="shared" si="173"/>
        <v>#N/A</v>
      </c>
      <c r="Y5712" t="e">
        <f t="shared" si="174"/>
        <v>#N/A</v>
      </c>
      <c r="Z5712" t="e">
        <f t="shared" si="175"/>
        <v>#N/A</v>
      </c>
      <c r="AA5712" t="e">
        <f t="shared" si="176"/>
        <v>#N/A</v>
      </c>
      <c r="AB5712" t="e">
        <f t="shared" si="177"/>
        <v>#N/A</v>
      </c>
      <c r="AC5712" t="e">
        <f t="shared" si="178"/>
        <v>#N/A</v>
      </c>
      <c r="AD5712">
        <f t="shared" si="179"/>
        <v>3850</v>
      </c>
      <c r="AE5712" t="e">
        <f t="shared" si="180"/>
        <v>#N/A</v>
      </c>
    </row>
    <row r="5713" spans="24:31" x14ac:dyDescent="0.2">
      <c r="X5713" t="e">
        <f t="shared" si="173"/>
        <v>#N/A</v>
      </c>
      <c r="Y5713" t="e">
        <f t="shared" si="174"/>
        <v>#N/A</v>
      </c>
      <c r="Z5713" t="e">
        <f t="shared" si="175"/>
        <v>#N/A</v>
      </c>
      <c r="AA5713" t="e">
        <f t="shared" si="176"/>
        <v>#N/A</v>
      </c>
      <c r="AB5713" t="e">
        <f t="shared" si="177"/>
        <v>#N/A</v>
      </c>
      <c r="AC5713" t="e">
        <f t="shared" si="178"/>
        <v>#N/A</v>
      </c>
      <c r="AD5713">
        <f t="shared" si="179"/>
        <v>3850</v>
      </c>
      <c r="AE5713" t="e">
        <f t="shared" si="180"/>
        <v>#N/A</v>
      </c>
    </row>
    <row r="5714" spans="24:31" x14ac:dyDescent="0.2">
      <c r="X5714" t="e">
        <f t="shared" si="173"/>
        <v>#N/A</v>
      </c>
      <c r="Y5714" t="e">
        <f t="shared" si="174"/>
        <v>#N/A</v>
      </c>
      <c r="Z5714" t="e">
        <f t="shared" si="175"/>
        <v>#N/A</v>
      </c>
      <c r="AA5714" t="e">
        <f t="shared" si="176"/>
        <v>#N/A</v>
      </c>
      <c r="AB5714" t="e">
        <f t="shared" si="177"/>
        <v>#N/A</v>
      </c>
      <c r="AC5714" t="e">
        <f t="shared" si="178"/>
        <v>#N/A</v>
      </c>
      <c r="AD5714">
        <f t="shared" si="179"/>
        <v>3850</v>
      </c>
      <c r="AE5714" t="e">
        <f t="shared" si="180"/>
        <v>#N/A</v>
      </c>
    </row>
    <row r="5715" spans="24:31" x14ac:dyDescent="0.2">
      <c r="X5715" t="e">
        <f t="shared" si="173"/>
        <v>#N/A</v>
      </c>
      <c r="Y5715" t="e">
        <f t="shared" si="174"/>
        <v>#N/A</v>
      </c>
      <c r="Z5715" t="e">
        <f t="shared" si="175"/>
        <v>#N/A</v>
      </c>
      <c r="AA5715" t="e">
        <f t="shared" si="176"/>
        <v>#N/A</v>
      </c>
      <c r="AB5715" t="e">
        <f t="shared" si="177"/>
        <v>#N/A</v>
      </c>
      <c r="AC5715" t="e">
        <f t="shared" si="178"/>
        <v>#N/A</v>
      </c>
      <c r="AD5715">
        <f t="shared" si="179"/>
        <v>3850</v>
      </c>
      <c r="AE5715" t="e">
        <f t="shared" si="180"/>
        <v>#N/A</v>
      </c>
    </row>
    <row r="5716" spans="24:31" x14ac:dyDescent="0.2">
      <c r="X5716" t="e">
        <f t="shared" ref="X5716:X5779" si="181">MROUND(RANK(C5716,C$14:C$10000),$X$2)</f>
        <v>#N/A</v>
      </c>
      <c r="Y5716" t="e">
        <f t="shared" ref="Y5716:Y5779" si="182">MROUND(RANK(D5716,D$14:D$10000),$X$2)</f>
        <v>#N/A</v>
      </c>
      <c r="Z5716" t="e">
        <f t="shared" ref="Z5716:Z5779" si="183">MROUND(RANK(E5716,E$14:E$10000),$X$2)</f>
        <v>#N/A</v>
      </c>
      <c r="AA5716" t="e">
        <f t="shared" ref="AA5716:AA5779" si="184">MROUND(RANK(F5716,F$14:F$10000),$X$2)</f>
        <v>#N/A</v>
      </c>
      <c r="AB5716" t="e">
        <f t="shared" ref="AB5716:AB5779" si="185">MROUND(RANK(G5716,G$14:G$10000),$X$2)</f>
        <v>#N/A</v>
      </c>
      <c r="AC5716" t="e">
        <f t="shared" ref="AC5716:AC5779" si="186">MROUND(RANK(H5716,H$14:H$10000),$X$2)</f>
        <v>#N/A</v>
      </c>
      <c r="AD5716">
        <f t="shared" ref="AD5716:AD5779" si="187">MROUND(RANK(I5716,I$14:I$10000),$X$2)</f>
        <v>3850</v>
      </c>
      <c r="AE5716" t="e">
        <f t="shared" ref="AE5716:AE5779" si="188">SUM(X5716:AC5716)+SUM(Y5716:AA5716)+Y5716*4</f>
        <v>#N/A</v>
      </c>
    </row>
    <row r="5717" spans="24:31" x14ac:dyDescent="0.2">
      <c r="X5717" t="e">
        <f t="shared" si="181"/>
        <v>#N/A</v>
      </c>
      <c r="Y5717" t="e">
        <f t="shared" si="182"/>
        <v>#N/A</v>
      </c>
      <c r="Z5717" t="e">
        <f t="shared" si="183"/>
        <v>#N/A</v>
      </c>
      <c r="AA5717" t="e">
        <f t="shared" si="184"/>
        <v>#N/A</v>
      </c>
      <c r="AB5717" t="e">
        <f t="shared" si="185"/>
        <v>#N/A</v>
      </c>
      <c r="AC5717" t="e">
        <f t="shared" si="186"/>
        <v>#N/A</v>
      </c>
      <c r="AD5717">
        <f t="shared" si="187"/>
        <v>3850</v>
      </c>
      <c r="AE5717" t="e">
        <f t="shared" si="188"/>
        <v>#N/A</v>
      </c>
    </row>
    <row r="5718" spans="24:31" x14ac:dyDescent="0.2">
      <c r="X5718" t="e">
        <f t="shared" si="181"/>
        <v>#N/A</v>
      </c>
      <c r="Y5718" t="e">
        <f t="shared" si="182"/>
        <v>#N/A</v>
      </c>
      <c r="Z5718" t="e">
        <f t="shared" si="183"/>
        <v>#N/A</v>
      </c>
      <c r="AA5718" t="e">
        <f t="shared" si="184"/>
        <v>#N/A</v>
      </c>
      <c r="AB5718" t="e">
        <f t="shared" si="185"/>
        <v>#N/A</v>
      </c>
      <c r="AC5718" t="e">
        <f t="shared" si="186"/>
        <v>#N/A</v>
      </c>
      <c r="AD5718">
        <f t="shared" si="187"/>
        <v>3850</v>
      </c>
      <c r="AE5718" t="e">
        <f t="shared" si="188"/>
        <v>#N/A</v>
      </c>
    </row>
    <row r="5719" spans="24:31" x14ac:dyDescent="0.2">
      <c r="X5719" t="e">
        <f t="shared" si="181"/>
        <v>#N/A</v>
      </c>
      <c r="Y5719" t="e">
        <f t="shared" si="182"/>
        <v>#N/A</v>
      </c>
      <c r="Z5719" t="e">
        <f t="shared" si="183"/>
        <v>#N/A</v>
      </c>
      <c r="AA5719" t="e">
        <f t="shared" si="184"/>
        <v>#N/A</v>
      </c>
      <c r="AB5719" t="e">
        <f t="shared" si="185"/>
        <v>#N/A</v>
      </c>
      <c r="AC5719" t="e">
        <f t="shared" si="186"/>
        <v>#N/A</v>
      </c>
      <c r="AD5719">
        <f t="shared" si="187"/>
        <v>3850</v>
      </c>
      <c r="AE5719" t="e">
        <f t="shared" si="188"/>
        <v>#N/A</v>
      </c>
    </row>
    <row r="5720" spans="24:31" x14ac:dyDescent="0.2">
      <c r="X5720" t="e">
        <f t="shared" si="181"/>
        <v>#N/A</v>
      </c>
      <c r="Y5720" t="e">
        <f t="shared" si="182"/>
        <v>#N/A</v>
      </c>
      <c r="Z5720" t="e">
        <f t="shared" si="183"/>
        <v>#N/A</v>
      </c>
      <c r="AA5720" t="e">
        <f t="shared" si="184"/>
        <v>#N/A</v>
      </c>
      <c r="AB5720" t="e">
        <f t="shared" si="185"/>
        <v>#N/A</v>
      </c>
      <c r="AC5720" t="e">
        <f t="shared" si="186"/>
        <v>#N/A</v>
      </c>
      <c r="AD5720">
        <f t="shared" si="187"/>
        <v>3850</v>
      </c>
      <c r="AE5720" t="e">
        <f t="shared" si="188"/>
        <v>#N/A</v>
      </c>
    </row>
    <row r="5721" spans="24:31" x14ac:dyDescent="0.2">
      <c r="X5721" t="e">
        <f t="shared" si="181"/>
        <v>#N/A</v>
      </c>
      <c r="Y5721" t="e">
        <f t="shared" si="182"/>
        <v>#N/A</v>
      </c>
      <c r="Z5721" t="e">
        <f t="shared" si="183"/>
        <v>#N/A</v>
      </c>
      <c r="AA5721" t="e">
        <f t="shared" si="184"/>
        <v>#N/A</v>
      </c>
      <c r="AB5721" t="e">
        <f t="shared" si="185"/>
        <v>#N/A</v>
      </c>
      <c r="AC5721" t="e">
        <f t="shared" si="186"/>
        <v>#N/A</v>
      </c>
      <c r="AD5721">
        <f t="shared" si="187"/>
        <v>3850</v>
      </c>
      <c r="AE5721" t="e">
        <f t="shared" si="188"/>
        <v>#N/A</v>
      </c>
    </row>
    <row r="5722" spans="24:31" x14ac:dyDescent="0.2">
      <c r="X5722" t="e">
        <f t="shared" si="181"/>
        <v>#N/A</v>
      </c>
      <c r="Y5722" t="e">
        <f t="shared" si="182"/>
        <v>#N/A</v>
      </c>
      <c r="Z5722" t="e">
        <f t="shared" si="183"/>
        <v>#N/A</v>
      </c>
      <c r="AA5722" t="e">
        <f t="shared" si="184"/>
        <v>#N/A</v>
      </c>
      <c r="AB5722" t="e">
        <f t="shared" si="185"/>
        <v>#N/A</v>
      </c>
      <c r="AC5722" t="e">
        <f t="shared" si="186"/>
        <v>#N/A</v>
      </c>
      <c r="AD5722">
        <f t="shared" si="187"/>
        <v>3850</v>
      </c>
      <c r="AE5722" t="e">
        <f t="shared" si="188"/>
        <v>#N/A</v>
      </c>
    </row>
    <row r="5723" spans="24:31" x14ac:dyDescent="0.2">
      <c r="X5723" t="e">
        <f t="shared" si="181"/>
        <v>#N/A</v>
      </c>
      <c r="Y5723" t="e">
        <f t="shared" si="182"/>
        <v>#N/A</v>
      </c>
      <c r="Z5723" t="e">
        <f t="shared" si="183"/>
        <v>#N/A</v>
      </c>
      <c r="AA5723" t="e">
        <f t="shared" si="184"/>
        <v>#N/A</v>
      </c>
      <c r="AB5723" t="e">
        <f t="shared" si="185"/>
        <v>#N/A</v>
      </c>
      <c r="AC5723" t="e">
        <f t="shared" si="186"/>
        <v>#N/A</v>
      </c>
      <c r="AD5723">
        <f t="shared" si="187"/>
        <v>3850</v>
      </c>
      <c r="AE5723" t="e">
        <f t="shared" si="188"/>
        <v>#N/A</v>
      </c>
    </row>
    <row r="5724" spans="24:31" x14ac:dyDescent="0.2">
      <c r="X5724" t="e">
        <f t="shared" si="181"/>
        <v>#N/A</v>
      </c>
      <c r="Y5724" t="e">
        <f t="shared" si="182"/>
        <v>#N/A</v>
      </c>
      <c r="Z5724" t="e">
        <f t="shared" si="183"/>
        <v>#N/A</v>
      </c>
      <c r="AA5724" t="e">
        <f t="shared" si="184"/>
        <v>#N/A</v>
      </c>
      <c r="AB5724" t="e">
        <f t="shared" si="185"/>
        <v>#N/A</v>
      </c>
      <c r="AC5724" t="e">
        <f t="shared" si="186"/>
        <v>#N/A</v>
      </c>
      <c r="AD5724">
        <f t="shared" si="187"/>
        <v>3850</v>
      </c>
      <c r="AE5724" t="e">
        <f t="shared" si="188"/>
        <v>#N/A</v>
      </c>
    </row>
    <row r="5725" spans="24:31" x14ac:dyDescent="0.2">
      <c r="X5725" t="e">
        <f t="shared" si="181"/>
        <v>#N/A</v>
      </c>
      <c r="Y5725" t="e">
        <f t="shared" si="182"/>
        <v>#N/A</v>
      </c>
      <c r="Z5725" t="e">
        <f t="shared" si="183"/>
        <v>#N/A</v>
      </c>
      <c r="AA5725" t="e">
        <f t="shared" si="184"/>
        <v>#N/A</v>
      </c>
      <c r="AB5725" t="e">
        <f t="shared" si="185"/>
        <v>#N/A</v>
      </c>
      <c r="AC5725" t="e">
        <f t="shared" si="186"/>
        <v>#N/A</v>
      </c>
      <c r="AD5725">
        <f t="shared" si="187"/>
        <v>3850</v>
      </c>
      <c r="AE5725" t="e">
        <f t="shared" si="188"/>
        <v>#N/A</v>
      </c>
    </row>
    <row r="5726" spans="24:31" x14ac:dyDescent="0.2">
      <c r="X5726" t="e">
        <f t="shared" si="181"/>
        <v>#N/A</v>
      </c>
      <c r="Y5726" t="e">
        <f t="shared" si="182"/>
        <v>#N/A</v>
      </c>
      <c r="Z5726" t="e">
        <f t="shared" si="183"/>
        <v>#N/A</v>
      </c>
      <c r="AA5726" t="e">
        <f t="shared" si="184"/>
        <v>#N/A</v>
      </c>
      <c r="AB5726" t="e">
        <f t="shared" si="185"/>
        <v>#N/A</v>
      </c>
      <c r="AC5726" t="e">
        <f t="shared" si="186"/>
        <v>#N/A</v>
      </c>
      <c r="AD5726">
        <f t="shared" si="187"/>
        <v>3850</v>
      </c>
      <c r="AE5726" t="e">
        <f t="shared" si="188"/>
        <v>#N/A</v>
      </c>
    </row>
    <row r="5727" spans="24:31" x14ac:dyDescent="0.2">
      <c r="X5727" t="e">
        <f t="shared" si="181"/>
        <v>#N/A</v>
      </c>
      <c r="Y5727" t="e">
        <f t="shared" si="182"/>
        <v>#N/A</v>
      </c>
      <c r="Z5727" t="e">
        <f t="shared" si="183"/>
        <v>#N/A</v>
      </c>
      <c r="AA5727" t="e">
        <f t="shared" si="184"/>
        <v>#N/A</v>
      </c>
      <c r="AB5727" t="e">
        <f t="shared" si="185"/>
        <v>#N/A</v>
      </c>
      <c r="AC5727" t="e">
        <f t="shared" si="186"/>
        <v>#N/A</v>
      </c>
      <c r="AD5727">
        <f t="shared" si="187"/>
        <v>3850</v>
      </c>
      <c r="AE5727" t="e">
        <f t="shared" si="188"/>
        <v>#N/A</v>
      </c>
    </row>
    <row r="5728" spans="24:31" x14ac:dyDescent="0.2">
      <c r="X5728" t="e">
        <f t="shared" si="181"/>
        <v>#N/A</v>
      </c>
      <c r="Y5728" t="e">
        <f t="shared" si="182"/>
        <v>#N/A</v>
      </c>
      <c r="Z5728" t="e">
        <f t="shared" si="183"/>
        <v>#N/A</v>
      </c>
      <c r="AA5728" t="e">
        <f t="shared" si="184"/>
        <v>#N/A</v>
      </c>
      <c r="AB5728" t="e">
        <f t="shared" si="185"/>
        <v>#N/A</v>
      </c>
      <c r="AC5728" t="e">
        <f t="shared" si="186"/>
        <v>#N/A</v>
      </c>
      <c r="AD5728">
        <f t="shared" si="187"/>
        <v>3850</v>
      </c>
      <c r="AE5728" t="e">
        <f t="shared" si="188"/>
        <v>#N/A</v>
      </c>
    </row>
    <row r="5729" spans="24:31" x14ac:dyDescent="0.2">
      <c r="X5729" t="e">
        <f t="shared" si="181"/>
        <v>#N/A</v>
      </c>
      <c r="Y5729" t="e">
        <f t="shared" si="182"/>
        <v>#N/A</v>
      </c>
      <c r="Z5729" t="e">
        <f t="shared" si="183"/>
        <v>#N/A</v>
      </c>
      <c r="AA5729" t="e">
        <f t="shared" si="184"/>
        <v>#N/A</v>
      </c>
      <c r="AB5729" t="e">
        <f t="shared" si="185"/>
        <v>#N/A</v>
      </c>
      <c r="AC5729" t="e">
        <f t="shared" si="186"/>
        <v>#N/A</v>
      </c>
      <c r="AD5729">
        <f t="shared" si="187"/>
        <v>3850</v>
      </c>
      <c r="AE5729" t="e">
        <f t="shared" si="188"/>
        <v>#N/A</v>
      </c>
    </row>
    <row r="5730" spans="24:31" x14ac:dyDescent="0.2">
      <c r="X5730" t="e">
        <f t="shared" si="181"/>
        <v>#N/A</v>
      </c>
      <c r="Y5730" t="e">
        <f t="shared" si="182"/>
        <v>#N/A</v>
      </c>
      <c r="Z5730" t="e">
        <f t="shared" si="183"/>
        <v>#N/A</v>
      </c>
      <c r="AA5730" t="e">
        <f t="shared" si="184"/>
        <v>#N/A</v>
      </c>
      <c r="AB5730" t="e">
        <f t="shared" si="185"/>
        <v>#N/A</v>
      </c>
      <c r="AC5730" t="e">
        <f t="shared" si="186"/>
        <v>#N/A</v>
      </c>
      <c r="AD5730">
        <f t="shared" si="187"/>
        <v>3850</v>
      </c>
      <c r="AE5730" t="e">
        <f t="shared" si="188"/>
        <v>#N/A</v>
      </c>
    </row>
    <row r="5731" spans="24:31" x14ac:dyDescent="0.2">
      <c r="X5731" t="e">
        <f t="shared" si="181"/>
        <v>#N/A</v>
      </c>
      <c r="Y5731" t="e">
        <f t="shared" si="182"/>
        <v>#N/A</v>
      </c>
      <c r="Z5731" t="e">
        <f t="shared" si="183"/>
        <v>#N/A</v>
      </c>
      <c r="AA5731" t="e">
        <f t="shared" si="184"/>
        <v>#N/A</v>
      </c>
      <c r="AB5731" t="e">
        <f t="shared" si="185"/>
        <v>#N/A</v>
      </c>
      <c r="AC5731" t="e">
        <f t="shared" si="186"/>
        <v>#N/A</v>
      </c>
      <c r="AD5731">
        <f t="shared" si="187"/>
        <v>3850</v>
      </c>
      <c r="AE5731" t="e">
        <f t="shared" si="188"/>
        <v>#N/A</v>
      </c>
    </row>
    <row r="5732" spans="24:31" x14ac:dyDescent="0.2">
      <c r="X5732" t="e">
        <f t="shared" si="181"/>
        <v>#N/A</v>
      </c>
      <c r="Y5732" t="e">
        <f t="shared" si="182"/>
        <v>#N/A</v>
      </c>
      <c r="Z5732" t="e">
        <f t="shared" si="183"/>
        <v>#N/A</v>
      </c>
      <c r="AA5732" t="e">
        <f t="shared" si="184"/>
        <v>#N/A</v>
      </c>
      <c r="AB5732" t="e">
        <f t="shared" si="185"/>
        <v>#N/A</v>
      </c>
      <c r="AC5732" t="e">
        <f t="shared" si="186"/>
        <v>#N/A</v>
      </c>
      <c r="AD5732">
        <f t="shared" si="187"/>
        <v>3850</v>
      </c>
      <c r="AE5732" t="e">
        <f t="shared" si="188"/>
        <v>#N/A</v>
      </c>
    </row>
    <row r="5733" spans="24:31" x14ac:dyDescent="0.2">
      <c r="X5733" t="e">
        <f t="shared" si="181"/>
        <v>#N/A</v>
      </c>
      <c r="Y5733" t="e">
        <f t="shared" si="182"/>
        <v>#N/A</v>
      </c>
      <c r="Z5733" t="e">
        <f t="shared" si="183"/>
        <v>#N/A</v>
      </c>
      <c r="AA5733" t="e">
        <f t="shared" si="184"/>
        <v>#N/A</v>
      </c>
      <c r="AB5733" t="e">
        <f t="shared" si="185"/>
        <v>#N/A</v>
      </c>
      <c r="AC5733" t="e">
        <f t="shared" si="186"/>
        <v>#N/A</v>
      </c>
      <c r="AD5733">
        <f t="shared" si="187"/>
        <v>3850</v>
      </c>
      <c r="AE5733" t="e">
        <f t="shared" si="188"/>
        <v>#N/A</v>
      </c>
    </row>
    <row r="5734" spans="24:31" x14ac:dyDescent="0.2">
      <c r="X5734" t="e">
        <f t="shared" si="181"/>
        <v>#N/A</v>
      </c>
      <c r="Y5734" t="e">
        <f t="shared" si="182"/>
        <v>#N/A</v>
      </c>
      <c r="Z5734" t="e">
        <f t="shared" si="183"/>
        <v>#N/A</v>
      </c>
      <c r="AA5734" t="e">
        <f t="shared" si="184"/>
        <v>#N/A</v>
      </c>
      <c r="AB5734" t="e">
        <f t="shared" si="185"/>
        <v>#N/A</v>
      </c>
      <c r="AC5734" t="e">
        <f t="shared" si="186"/>
        <v>#N/A</v>
      </c>
      <c r="AD5734">
        <f t="shared" si="187"/>
        <v>3850</v>
      </c>
      <c r="AE5734" t="e">
        <f t="shared" si="188"/>
        <v>#N/A</v>
      </c>
    </row>
    <row r="5735" spans="24:31" x14ac:dyDescent="0.2">
      <c r="X5735" t="e">
        <f t="shared" si="181"/>
        <v>#N/A</v>
      </c>
      <c r="Y5735" t="e">
        <f t="shared" si="182"/>
        <v>#N/A</v>
      </c>
      <c r="Z5735" t="e">
        <f t="shared" si="183"/>
        <v>#N/A</v>
      </c>
      <c r="AA5735" t="e">
        <f t="shared" si="184"/>
        <v>#N/A</v>
      </c>
      <c r="AB5735" t="e">
        <f t="shared" si="185"/>
        <v>#N/A</v>
      </c>
      <c r="AC5735" t="e">
        <f t="shared" si="186"/>
        <v>#N/A</v>
      </c>
      <c r="AD5735">
        <f t="shared" si="187"/>
        <v>3850</v>
      </c>
      <c r="AE5735" t="e">
        <f t="shared" si="188"/>
        <v>#N/A</v>
      </c>
    </row>
    <row r="5736" spans="24:31" x14ac:dyDescent="0.2">
      <c r="X5736" t="e">
        <f t="shared" si="181"/>
        <v>#N/A</v>
      </c>
      <c r="Y5736" t="e">
        <f t="shared" si="182"/>
        <v>#N/A</v>
      </c>
      <c r="Z5736" t="e">
        <f t="shared" si="183"/>
        <v>#N/A</v>
      </c>
      <c r="AA5736" t="e">
        <f t="shared" si="184"/>
        <v>#N/A</v>
      </c>
      <c r="AB5736" t="e">
        <f t="shared" si="185"/>
        <v>#N/A</v>
      </c>
      <c r="AC5736" t="e">
        <f t="shared" si="186"/>
        <v>#N/A</v>
      </c>
      <c r="AD5736">
        <f t="shared" si="187"/>
        <v>3850</v>
      </c>
      <c r="AE5736" t="e">
        <f t="shared" si="188"/>
        <v>#N/A</v>
      </c>
    </row>
    <row r="5737" spans="24:31" x14ac:dyDescent="0.2">
      <c r="X5737" t="e">
        <f t="shared" si="181"/>
        <v>#N/A</v>
      </c>
      <c r="Y5737" t="e">
        <f t="shared" si="182"/>
        <v>#N/A</v>
      </c>
      <c r="Z5737" t="e">
        <f t="shared" si="183"/>
        <v>#N/A</v>
      </c>
      <c r="AA5737" t="e">
        <f t="shared" si="184"/>
        <v>#N/A</v>
      </c>
      <c r="AB5737" t="e">
        <f t="shared" si="185"/>
        <v>#N/A</v>
      </c>
      <c r="AC5737" t="e">
        <f t="shared" si="186"/>
        <v>#N/A</v>
      </c>
      <c r="AD5737">
        <f t="shared" si="187"/>
        <v>3850</v>
      </c>
      <c r="AE5737" t="e">
        <f t="shared" si="188"/>
        <v>#N/A</v>
      </c>
    </row>
    <row r="5738" spans="24:31" x14ac:dyDescent="0.2">
      <c r="X5738" t="e">
        <f t="shared" si="181"/>
        <v>#N/A</v>
      </c>
      <c r="Y5738" t="e">
        <f t="shared" si="182"/>
        <v>#N/A</v>
      </c>
      <c r="Z5738" t="e">
        <f t="shared" si="183"/>
        <v>#N/A</v>
      </c>
      <c r="AA5738" t="e">
        <f t="shared" si="184"/>
        <v>#N/A</v>
      </c>
      <c r="AB5738" t="e">
        <f t="shared" si="185"/>
        <v>#N/A</v>
      </c>
      <c r="AC5738" t="e">
        <f t="shared" si="186"/>
        <v>#N/A</v>
      </c>
      <c r="AD5738">
        <f t="shared" si="187"/>
        <v>3850</v>
      </c>
      <c r="AE5738" t="e">
        <f t="shared" si="188"/>
        <v>#N/A</v>
      </c>
    </row>
    <row r="5739" spans="24:31" x14ac:dyDescent="0.2">
      <c r="X5739" t="e">
        <f t="shared" si="181"/>
        <v>#N/A</v>
      </c>
      <c r="Y5739" t="e">
        <f t="shared" si="182"/>
        <v>#N/A</v>
      </c>
      <c r="Z5739" t="e">
        <f t="shared" si="183"/>
        <v>#N/A</v>
      </c>
      <c r="AA5739" t="e">
        <f t="shared" si="184"/>
        <v>#N/A</v>
      </c>
      <c r="AB5739" t="e">
        <f t="shared" si="185"/>
        <v>#N/A</v>
      </c>
      <c r="AC5739" t="e">
        <f t="shared" si="186"/>
        <v>#N/A</v>
      </c>
      <c r="AD5739">
        <f t="shared" si="187"/>
        <v>3850</v>
      </c>
      <c r="AE5739" t="e">
        <f t="shared" si="188"/>
        <v>#N/A</v>
      </c>
    </row>
    <row r="5740" spans="24:31" x14ac:dyDescent="0.2">
      <c r="X5740" t="e">
        <f t="shared" si="181"/>
        <v>#N/A</v>
      </c>
      <c r="Y5740" t="e">
        <f t="shared" si="182"/>
        <v>#N/A</v>
      </c>
      <c r="Z5740" t="e">
        <f t="shared" si="183"/>
        <v>#N/A</v>
      </c>
      <c r="AA5740" t="e">
        <f t="shared" si="184"/>
        <v>#N/A</v>
      </c>
      <c r="AB5740" t="e">
        <f t="shared" si="185"/>
        <v>#N/A</v>
      </c>
      <c r="AC5740" t="e">
        <f t="shared" si="186"/>
        <v>#N/A</v>
      </c>
      <c r="AD5740">
        <f t="shared" si="187"/>
        <v>3850</v>
      </c>
      <c r="AE5740" t="e">
        <f t="shared" si="188"/>
        <v>#N/A</v>
      </c>
    </row>
    <row r="5741" spans="24:31" x14ac:dyDescent="0.2">
      <c r="X5741" t="e">
        <f t="shared" si="181"/>
        <v>#N/A</v>
      </c>
      <c r="Y5741" t="e">
        <f t="shared" si="182"/>
        <v>#N/A</v>
      </c>
      <c r="Z5741" t="e">
        <f t="shared" si="183"/>
        <v>#N/A</v>
      </c>
      <c r="AA5741" t="e">
        <f t="shared" si="184"/>
        <v>#N/A</v>
      </c>
      <c r="AB5741" t="e">
        <f t="shared" si="185"/>
        <v>#N/A</v>
      </c>
      <c r="AC5741" t="e">
        <f t="shared" si="186"/>
        <v>#N/A</v>
      </c>
      <c r="AD5741">
        <f t="shared" si="187"/>
        <v>3850</v>
      </c>
      <c r="AE5741" t="e">
        <f t="shared" si="188"/>
        <v>#N/A</v>
      </c>
    </row>
    <row r="5742" spans="24:31" x14ac:dyDescent="0.2">
      <c r="X5742" t="e">
        <f t="shared" si="181"/>
        <v>#N/A</v>
      </c>
      <c r="Y5742" t="e">
        <f t="shared" si="182"/>
        <v>#N/A</v>
      </c>
      <c r="Z5742" t="e">
        <f t="shared" si="183"/>
        <v>#N/A</v>
      </c>
      <c r="AA5742" t="e">
        <f t="shared" si="184"/>
        <v>#N/A</v>
      </c>
      <c r="AB5742" t="e">
        <f t="shared" si="185"/>
        <v>#N/A</v>
      </c>
      <c r="AC5742" t="e">
        <f t="shared" si="186"/>
        <v>#N/A</v>
      </c>
      <c r="AD5742">
        <f t="shared" si="187"/>
        <v>3850</v>
      </c>
      <c r="AE5742" t="e">
        <f t="shared" si="188"/>
        <v>#N/A</v>
      </c>
    </row>
    <row r="5743" spans="24:31" x14ac:dyDescent="0.2">
      <c r="X5743" t="e">
        <f t="shared" si="181"/>
        <v>#N/A</v>
      </c>
      <c r="Y5743" t="e">
        <f t="shared" si="182"/>
        <v>#N/A</v>
      </c>
      <c r="Z5743" t="e">
        <f t="shared" si="183"/>
        <v>#N/A</v>
      </c>
      <c r="AA5743" t="e">
        <f t="shared" si="184"/>
        <v>#N/A</v>
      </c>
      <c r="AB5743" t="e">
        <f t="shared" si="185"/>
        <v>#N/A</v>
      </c>
      <c r="AC5743" t="e">
        <f t="shared" si="186"/>
        <v>#N/A</v>
      </c>
      <c r="AD5743">
        <f t="shared" si="187"/>
        <v>3850</v>
      </c>
      <c r="AE5743" t="e">
        <f t="shared" si="188"/>
        <v>#N/A</v>
      </c>
    </row>
    <row r="5744" spans="24:31" x14ac:dyDescent="0.2">
      <c r="X5744" t="e">
        <f t="shared" si="181"/>
        <v>#N/A</v>
      </c>
      <c r="Y5744" t="e">
        <f t="shared" si="182"/>
        <v>#N/A</v>
      </c>
      <c r="Z5744" t="e">
        <f t="shared" si="183"/>
        <v>#N/A</v>
      </c>
      <c r="AA5744" t="e">
        <f t="shared" si="184"/>
        <v>#N/A</v>
      </c>
      <c r="AB5744" t="e">
        <f t="shared" si="185"/>
        <v>#N/A</v>
      </c>
      <c r="AC5744" t="e">
        <f t="shared" si="186"/>
        <v>#N/A</v>
      </c>
      <c r="AD5744">
        <f t="shared" si="187"/>
        <v>3850</v>
      </c>
      <c r="AE5744" t="e">
        <f t="shared" si="188"/>
        <v>#N/A</v>
      </c>
    </row>
    <row r="5745" spans="24:31" x14ac:dyDescent="0.2">
      <c r="X5745" t="e">
        <f t="shared" si="181"/>
        <v>#N/A</v>
      </c>
      <c r="Y5745" t="e">
        <f t="shared" si="182"/>
        <v>#N/A</v>
      </c>
      <c r="Z5745" t="e">
        <f t="shared" si="183"/>
        <v>#N/A</v>
      </c>
      <c r="AA5745" t="e">
        <f t="shared" si="184"/>
        <v>#N/A</v>
      </c>
      <c r="AB5745" t="e">
        <f t="shared" si="185"/>
        <v>#N/A</v>
      </c>
      <c r="AC5745" t="e">
        <f t="shared" si="186"/>
        <v>#N/A</v>
      </c>
      <c r="AD5745">
        <f t="shared" si="187"/>
        <v>3850</v>
      </c>
      <c r="AE5745" t="e">
        <f t="shared" si="188"/>
        <v>#N/A</v>
      </c>
    </row>
    <row r="5746" spans="24:31" x14ac:dyDescent="0.2">
      <c r="X5746" t="e">
        <f t="shared" si="181"/>
        <v>#N/A</v>
      </c>
      <c r="Y5746" t="e">
        <f t="shared" si="182"/>
        <v>#N/A</v>
      </c>
      <c r="Z5746" t="e">
        <f t="shared" si="183"/>
        <v>#N/A</v>
      </c>
      <c r="AA5746" t="e">
        <f t="shared" si="184"/>
        <v>#N/A</v>
      </c>
      <c r="AB5746" t="e">
        <f t="shared" si="185"/>
        <v>#N/A</v>
      </c>
      <c r="AC5746" t="e">
        <f t="shared" si="186"/>
        <v>#N/A</v>
      </c>
      <c r="AD5746">
        <f t="shared" si="187"/>
        <v>3850</v>
      </c>
      <c r="AE5746" t="e">
        <f t="shared" si="188"/>
        <v>#N/A</v>
      </c>
    </row>
    <row r="5747" spans="24:31" x14ac:dyDescent="0.2">
      <c r="X5747" t="e">
        <f t="shared" si="181"/>
        <v>#N/A</v>
      </c>
      <c r="Y5747" t="e">
        <f t="shared" si="182"/>
        <v>#N/A</v>
      </c>
      <c r="Z5747" t="e">
        <f t="shared" si="183"/>
        <v>#N/A</v>
      </c>
      <c r="AA5747" t="e">
        <f t="shared" si="184"/>
        <v>#N/A</v>
      </c>
      <c r="AB5747" t="e">
        <f t="shared" si="185"/>
        <v>#N/A</v>
      </c>
      <c r="AC5747" t="e">
        <f t="shared" si="186"/>
        <v>#N/A</v>
      </c>
      <c r="AD5747">
        <f t="shared" si="187"/>
        <v>3850</v>
      </c>
      <c r="AE5747" t="e">
        <f t="shared" si="188"/>
        <v>#N/A</v>
      </c>
    </row>
    <row r="5748" spans="24:31" x14ac:dyDescent="0.2">
      <c r="X5748" t="e">
        <f t="shared" si="181"/>
        <v>#N/A</v>
      </c>
      <c r="Y5748" t="e">
        <f t="shared" si="182"/>
        <v>#N/A</v>
      </c>
      <c r="Z5748" t="e">
        <f t="shared" si="183"/>
        <v>#N/A</v>
      </c>
      <c r="AA5748" t="e">
        <f t="shared" si="184"/>
        <v>#N/A</v>
      </c>
      <c r="AB5748" t="e">
        <f t="shared" si="185"/>
        <v>#N/A</v>
      </c>
      <c r="AC5748" t="e">
        <f t="shared" si="186"/>
        <v>#N/A</v>
      </c>
      <c r="AD5748">
        <f t="shared" si="187"/>
        <v>3850</v>
      </c>
      <c r="AE5748" t="e">
        <f t="shared" si="188"/>
        <v>#N/A</v>
      </c>
    </row>
    <row r="5749" spans="24:31" x14ac:dyDescent="0.2">
      <c r="X5749" t="e">
        <f t="shared" si="181"/>
        <v>#N/A</v>
      </c>
      <c r="Y5749" t="e">
        <f t="shared" si="182"/>
        <v>#N/A</v>
      </c>
      <c r="Z5749" t="e">
        <f t="shared" si="183"/>
        <v>#N/A</v>
      </c>
      <c r="AA5749" t="e">
        <f t="shared" si="184"/>
        <v>#N/A</v>
      </c>
      <c r="AB5749" t="e">
        <f t="shared" si="185"/>
        <v>#N/A</v>
      </c>
      <c r="AC5749" t="e">
        <f t="shared" si="186"/>
        <v>#N/A</v>
      </c>
      <c r="AD5749">
        <f t="shared" si="187"/>
        <v>3850</v>
      </c>
      <c r="AE5749" t="e">
        <f t="shared" si="188"/>
        <v>#N/A</v>
      </c>
    </row>
    <row r="5750" spans="24:31" x14ac:dyDescent="0.2">
      <c r="X5750" t="e">
        <f t="shared" si="181"/>
        <v>#N/A</v>
      </c>
      <c r="Y5750" t="e">
        <f t="shared" si="182"/>
        <v>#N/A</v>
      </c>
      <c r="Z5750" t="e">
        <f t="shared" si="183"/>
        <v>#N/A</v>
      </c>
      <c r="AA5750" t="e">
        <f t="shared" si="184"/>
        <v>#N/A</v>
      </c>
      <c r="AB5750" t="e">
        <f t="shared" si="185"/>
        <v>#N/A</v>
      </c>
      <c r="AC5750" t="e">
        <f t="shared" si="186"/>
        <v>#N/A</v>
      </c>
      <c r="AD5750">
        <f t="shared" si="187"/>
        <v>3850</v>
      </c>
      <c r="AE5750" t="e">
        <f t="shared" si="188"/>
        <v>#N/A</v>
      </c>
    </row>
    <row r="5751" spans="24:31" x14ac:dyDescent="0.2">
      <c r="X5751" t="e">
        <f t="shared" si="181"/>
        <v>#N/A</v>
      </c>
      <c r="Y5751" t="e">
        <f t="shared" si="182"/>
        <v>#N/A</v>
      </c>
      <c r="Z5751" t="e">
        <f t="shared" si="183"/>
        <v>#N/A</v>
      </c>
      <c r="AA5751" t="e">
        <f t="shared" si="184"/>
        <v>#N/A</v>
      </c>
      <c r="AB5751" t="e">
        <f t="shared" si="185"/>
        <v>#N/A</v>
      </c>
      <c r="AC5751" t="e">
        <f t="shared" si="186"/>
        <v>#N/A</v>
      </c>
      <c r="AD5751">
        <f t="shared" si="187"/>
        <v>3850</v>
      </c>
      <c r="AE5751" t="e">
        <f t="shared" si="188"/>
        <v>#N/A</v>
      </c>
    </row>
    <row r="5752" spans="24:31" x14ac:dyDescent="0.2">
      <c r="X5752" t="e">
        <f t="shared" si="181"/>
        <v>#N/A</v>
      </c>
      <c r="Y5752" t="e">
        <f t="shared" si="182"/>
        <v>#N/A</v>
      </c>
      <c r="Z5752" t="e">
        <f t="shared" si="183"/>
        <v>#N/A</v>
      </c>
      <c r="AA5752" t="e">
        <f t="shared" si="184"/>
        <v>#N/A</v>
      </c>
      <c r="AB5752" t="e">
        <f t="shared" si="185"/>
        <v>#N/A</v>
      </c>
      <c r="AC5752" t="e">
        <f t="shared" si="186"/>
        <v>#N/A</v>
      </c>
      <c r="AD5752">
        <f t="shared" si="187"/>
        <v>3850</v>
      </c>
      <c r="AE5752" t="e">
        <f t="shared" si="188"/>
        <v>#N/A</v>
      </c>
    </row>
    <row r="5753" spans="24:31" x14ac:dyDescent="0.2">
      <c r="X5753" t="e">
        <f t="shared" si="181"/>
        <v>#N/A</v>
      </c>
      <c r="Y5753" t="e">
        <f t="shared" si="182"/>
        <v>#N/A</v>
      </c>
      <c r="Z5753" t="e">
        <f t="shared" si="183"/>
        <v>#N/A</v>
      </c>
      <c r="AA5753" t="e">
        <f t="shared" si="184"/>
        <v>#N/A</v>
      </c>
      <c r="AB5753" t="e">
        <f t="shared" si="185"/>
        <v>#N/A</v>
      </c>
      <c r="AC5753" t="e">
        <f t="shared" si="186"/>
        <v>#N/A</v>
      </c>
      <c r="AD5753">
        <f t="shared" si="187"/>
        <v>3850</v>
      </c>
      <c r="AE5753" t="e">
        <f t="shared" si="188"/>
        <v>#N/A</v>
      </c>
    </row>
    <row r="5754" spans="24:31" x14ac:dyDescent="0.2">
      <c r="X5754" t="e">
        <f t="shared" si="181"/>
        <v>#N/A</v>
      </c>
      <c r="Y5754" t="e">
        <f t="shared" si="182"/>
        <v>#N/A</v>
      </c>
      <c r="Z5754" t="e">
        <f t="shared" si="183"/>
        <v>#N/A</v>
      </c>
      <c r="AA5754" t="e">
        <f t="shared" si="184"/>
        <v>#N/A</v>
      </c>
      <c r="AB5754" t="e">
        <f t="shared" si="185"/>
        <v>#N/A</v>
      </c>
      <c r="AC5754" t="e">
        <f t="shared" si="186"/>
        <v>#N/A</v>
      </c>
      <c r="AD5754">
        <f t="shared" si="187"/>
        <v>3850</v>
      </c>
      <c r="AE5754" t="e">
        <f t="shared" si="188"/>
        <v>#N/A</v>
      </c>
    </row>
    <row r="5755" spans="24:31" x14ac:dyDescent="0.2">
      <c r="X5755" t="e">
        <f t="shared" si="181"/>
        <v>#N/A</v>
      </c>
      <c r="Y5755" t="e">
        <f t="shared" si="182"/>
        <v>#N/A</v>
      </c>
      <c r="Z5755" t="e">
        <f t="shared" si="183"/>
        <v>#N/A</v>
      </c>
      <c r="AA5755" t="e">
        <f t="shared" si="184"/>
        <v>#N/A</v>
      </c>
      <c r="AB5755" t="e">
        <f t="shared" si="185"/>
        <v>#N/A</v>
      </c>
      <c r="AC5755" t="e">
        <f t="shared" si="186"/>
        <v>#N/A</v>
      </c>
      <c r="AD5755">
        <f t="shared" si="187"/>
        <v>3850</v>
      </c>
      <c r="AE5755" t="e">
        <f t="shared" si="188"/>
        <v>#N/A</v>
      </c>
    </row>
    <row r="5756" spans="24:31" x14ac:dyDescent="0.2">
      <c r="X5756" t="e">
        <f t="shared" si="181"/>
        <v>#N/A</v>
      </c>
      <c r="Y5756" t="e">
        <f t="shared" si="182"/>
        <v>#N/A</v>
      </c>
      <c r="Z5756" t="e">
        <f t="shared" si="183"/>
        <v>#N/A</v>
      </c>
      <c r="AA5756" t="e">
        <f t="shared" si="184"/>
        <v>#N/A</v>
      </c>
      <c r="AB5756" t="e">
        <f t="shared" si="185"/>
        <v>#N/A</v>
      </c>
      <c r="AC5756" t="e">
        <f t="shared" si="186"/>
        <v>#N/A</v>
      </c>
      <c r="AD5756">
        <f t="shared" si="187"/>
        <v>3850</v>
      </c>
      <c r="AE5756" t="e">
        <f t="shared" si="188"/>
        <v>#N/A</v>
      </c>
    </row>
    <row r="5757" spans="24:31" x14ac:dyDescent="0.2">
      <c r="X5757" t="e">
        <f t="shared" si="181"/>
        <v>#N/A</v>
      </c>
      <c r="Y5757" t="e">
        <f t="shared" si="182"/>
        <v>#N/A</v>
      </c>
      <c r="Z5757" t="e">
        <f t="shared" si="183"/>
        <v>#N/A</v>
      </c>
      <c r="AA5757" t="e">
        <f t="shared" si="184"/>
        <v>#N/A</v>
      </c>
      <c r="AB5757" t="e">
        <f t="shared" si="185"/>
        <v>#N/A</v>
      </c>
      <c r="AC5757" t="e">
        <f t="shared" si="186"/>
        <v>#N/A</v>
      </c>
      <c r="AD5757">
        <f t="shared" si="187"/>
        <v>3850</v>
      </c>
      <c r="AE5757" t="e">
        <f t="shared" si="188"/>
        <v>#N/A</v>
      </c>
    </row>
    <row r="5758" spans="24:31" x14ac:dyDescent="0.2">
      <c r="X5758" t="e">
        <f t="shared" si="181"/>
        <v>#N/A</v>
      </c>
      <c r="Y5758" t="e">
        <f t="shared" si="182"/>
        <v>#N/A</v>
      </c>
      <c r="Z5758" t="e">
        <f t="shared" si="183"/>
        <v>#N/A</v>
      </c>
      <c r="AA5758" t="e">
        <f t="shared" si="184"/>
        <v>#N/A</v>
      </c>
      <c r="AB5758" t="e">
        <f t="shared" si="185"/>
        <v>#N/A</v>
      </c>
      <c r="AC5758" t="e">
        <f t="shared" si="186"/>
        <v>#N/A</v>
      </c>
      <c r="AD5758">
        <f t="shared" si="187"/>
        <v>3850</v>
      </c>
      <c r="AE5758" t="e">
        <f t="shared" si="188"/>
        <v>#N/A</v>
      </c>
    </row>
    <row r="5759" spans="24:31" x14ac:dyDescent="0.2">
      <c r="X5759" t="e">
        <f t="shared" si="181"/>
        <v>#N/A</v>
      </c>
      <c r="Y5759" t="e">
        <f t="shared" si="182"/>
        <v>#N/A</v>
      </c>
      <c r="Z5759" t="e">
        <f t="shared" si="183"/>
        <v>#N/A</v>
      </c>
      <c r="AA5759" t="e">
        <f t="shared" si="184"/>
        <v>#N/A</v>
      </c>
      <c r="AB5759" t="e">
        <f t="shared" si="185"/>
        <v>#N/A</v>
      </c>
      <c r="AC5759" t="e">
        <f t="shared" si="186"/>
        <v>#N/A</v>
      </c>
      <c r="AD5759">
        <f t="shared" si="187"/>
        <v>3850</v>
      </c>
      <c r="AE5759" t="e">
        <f t="shared" si="188"/>
        <v>#N/A</v>
      </c>
    </row>
    <row r="5760" spans="24:31" x14ac:dyDescent="0.2">
      <c r="X5760" t="e">
        <f t="shared" si="181"/>
        <v>#N/A</v>
      </c>
      <c r="Y5760" t="e">
        <f t="shared" si="182"/>
        <v>#N/A</v>
      </c>
      <c r="Z5760" t="e">
        <f t="shared" si="183"/>
        <v>#N/A</v>
      </c>
      <c r="AA5760" t="e">
        <f t="shared" si="184"/>
        <v>#N/A</v>
      </c>
      <c r="AB5760" t="e">
        <f t="shared" si="185"/>
        <v>#N/A</v>
      </c>
      <c r="AC5760" t="e">
        <f t="shared" si="186"/>
        <v>#N/A</v>
      </c>
      <c r="AD5760">
        <f t="shared" si="187"/>
        <v>3850</v>
      </c>
      <c r="AE5760" t="e">
        <f t="shared" si="188"/>
        <v>#N/A</v>
      </c>
    </row>
    <row r="5761" spans="24:31" x14ac:dyDescent="0.2">
      <c r="X5761" t="e">
        <f t="shared" si="181"/>
        <v>#N/A</v>
      </c>
      <c r="Y5761" t="e">
        <f t="shared" si="182"/>
        <v>#N/A</v>
      </c>
      <c r="Z5761" t="e">
        <f t="shared" si="183"/>
        <v>#N/A</v>
      </c>
      <c r="AA5761" t="e">
        <f t="shared" si="184"/>
        <v>#N/A</v>
      </c>
      <c r="AB5761" t="e">
        <f t="shared" si="185"/>
        <v>#N/A</v>
      </c>
      <c r="AC5761" t="e">
        <f t="shared" si="186"/>
        <v>#N/A</v>
      </c>
      <c r="AD5761">
        <f t="shared" si="187"/>
        <v>3850</v>
      </c>
      <c r="AE5761" t="e">
        <f t="shared" si="188"/>
        <v>#N/A</v>
      </c>
    </row>
    <row r="5762" spans="24:31" x14ac:dyDescent="0.2">
      <c r="X5762" t="e">
        <f t="shared" si="181"/>
        <v>#N/A</v>
      </c>
      <c r="Y5762" t="e">
        <f t="shared" si="182"/>
        <v>#N/A</v>
      </c>
      <c r="Z5762" t="e">
        <f t="shared" si="183"/>
        <v>#N/A</v>
      </c>
      <c r="AA5762" t="e">
        <f t="shared" si="184"/>
        <v>#N/A</v>
      </c>
      <c r="AB5762" t="e">
        <f t="shared" si="185"/>
        <v>#N/A</v>
      </c>
      <c r="AC5762" t="e">
        <f t="shared" si="186"/>
        <v>#N/A</v>
      </c>
      <c r="AD5762">
        <f t="shared" si="187"/>
        <v>3850</v>
      </c>
      <c r="AE5762" t="e">
        <f t="shared" si="188"/>
        <v>#N/A</v>
      </c>
    </row>
    <row r="5763" spans="24:31" x14ac:dyDescent="0.2">
      <c r="X5763" t="e">
        <f t="shared" si="181"/>
        <v>#N/A</v>
      </c>
      <c r="Y5763" t="e">
        <f t="shared" si="182"/>
        <v>#N/A</v>
      </c>
      <c r="Z5763" t="e">
        <f t="shared" si="183"/>
        <v>#N/A</v>
      </c>
      <c r="AA5763" t="e">
        <f t="shared" si="184"/>
        <v>#N/A</v>
      </c>
      <c r="AB5763" t="e">
        <f t="shared" si="185"/>
        <v>#N/A</v>
      </c>
      <c r="AC5763" t="e">
        <f t="shared" si="186"/>
        <v>#N/A</v>
      </c>
      <c r="AD5763">
        <f t="shared" si="187"/>
        <v>3850</v>
      </c>
      <c r="AE5763" t="e">
        <f t="shared" si="188"/>
        <v>#N/A</v>
      </c>
    </row>
    <row r="5764" spans="24:31" x14ac:dyDescent="0.2">
      <c r="X5764" t="e">
        <f t="shared" si="181"/>
        <v>#N/A</v>
      </c>
      <c r="Y5764" t="e">
        <f t="shared" si="182"/>
        <v>#N/A</v>
      </c>
      <c r="Z5764" t="e">
        <f t="shared" si="183"/>
        <v>#N/A</v>
      </c>
      <c r="AA5764" t="e">
        <f t="shared" si="184"/>
        <v>#N/A</v>
      </c>
      <c r="AB5764" t="e">
        <f t="shared" si="185"/>
        <v>#N/A</v>
      </c>
      <c r="AC5764" t="e">
        <f t="shared" si="186"/>
        <v>#N/A</v>
      </c>
      <c r="AD5764">
        <f t="shared" si="187"/>
        <v>3850</v>
      </c>
      <c r="AE5764" t="e">
        <f t="shared" si="188"/>
        <v>#N/A</v>
      </c>
    </row>
    <row r="5765" spans="24:31" x14ac:dyDescent="0.2">
      <c r="X5765" t="e">
        <f t="shared" si="181"/>
        <v>#N/A</v>
      </c>
      <c r="Y5765" t="e">
        <f t="shared" si="182"/>
        <v>#N/A</v>
      </c>
      <c r="Z5765" t="e">
        <f t="shared" si="183"/>
        <v>#N/A</v>
      </c>
      <c r="AA5765" t="e">
        <f t="shared" si="184"/>
        <v>#N/A</v>
      </c>
      <c r="AB5765" t="e">
        <f t="shared" si="185"/>
        <v>#N/A</v>
      </c>
      <c r="AC5765" t="e">
        <f t="shared" si="186"/>
        <v>#N/A</v>
      </c>
      <c r="AD5765">
        <f t="shared" si="187"/>
        <v>3850</v>
      </c>
      <c r="AE5765" t="e">
        <f t="shared" si="188"/>
        <v>#N/A</v>
      </c>
    </row>
    <row r="5766" spans="24:31" x14ac:dyDescent="0.2">
      <c r="X5766" t="e">
        <f t="shared" si="181"/>
        <v>#N/A</v>
      </c>
      <c r="Y5766" t="e">
        <f t="shared" si="182"/>
        <v>#N/A</v>
      </c>
      <c r="Z5766" t="e">
        <f t="shared" si="183"/>
        <v>#N/A</v>
      </c>
      <c r="AA5766" t="e">
        <f t="shared" si="184"/>
        <v>#N/A</v>
      </c>
      <c r="AB5766" t="e">
        <f t="shared" si="185"/>
        <v>#N/A</v>
      </c>
      <c r="AC5766" t="e">
        <f t="shared" si="186"/>
        <v>#N/A</v>
      </c>
      <c r="AD5766">
        <f t="shared" si="187"/>
        <v>3850</v>
      </c>
      <c r="AE5766" t="e">
        <f t="shared" si="188"/>
        <v>#N/A</v>
      </c>
    </row>
    <row r="5767" spans="24:31" x14ac:dyDescent="0.2">
      <c r="X5767" t="e">
        <f t="shared" si="181"/>
        <v>#N/A</v>
      </c>
      <c r="Y5767" t="e">
        <f t="shared" si="182"/>
        <v>#N/A</v>
      </c>
      <c r="Z5767" t="e">
        <f t="shared" si="183"/>
        <v>#N/A</v>
      </c>
      <c r="AA5767" t="e">
        <f t="shared" si="184"/>
        <v>#N/A</v>
      </c>
      <c r="AB5767" t="e">
        <f t="shared" si="185"/>
        <v>#N/A</v>
      </c>
      <c r="AC5767" t="e">
        <f t="shared" si="186"/>
        <v>#N/A</v>
      </c>
      <c r="AD5767">
        <f t="shared" si="187"/>
        <v>3850</v>
      </c>
      <c r="AE5767" t="e">
        <f t="shared" si="188"/>
        <v>#N/A</v>
      </c>
    </row>
    <row r="5768" spans="24:31" x14ac:dyDescent="0.2">
      <c r="X5768" t="e">
        <f t="shared" si="181"/>
        <v>#N/A</v>
      </c>
      <c r="Y5768" t="e">
        <f t="shared" si="182"/>
        <v>#N/A</v>
      </c>
      <c r="Z5768" t="e">
        <f t="shared" si="183"/>
        <v>#N/A</v>
      </c>
      <c r="AA5768" t="e">
        <f t="shared" si="184"/>
        <v>#N/A</v>
      </c>
      <c r="AB5768" t="e">
        <f t="shared" si="185"/>
        <v>#N/A</v>
      </c>
      <c r="AC5768" t="e">
        <f t="shared" si="186"/>
        <v>#N/A</v>
      </c>
      <c r="AD5768">
        <f t="shared" si="187"/>
        <v>3850</v>
      </c>
      <c r="AE5768" t="e">
        <f t="shared" si="188"/>
        <v>#N/A</v>
      </c>
    </row>
    <row r="5769" spans="24:31" x14ac:dyDescent="0.2">
      <c r="X5769" t="e">
        <f t="shared" si="181"/>
        <v>#N/A</v>
      </c>
      <c r="Y5769" t="e">
        <f t="shared" si="182"/>
        <v>#N/A</v>
      </c>
      <c r="Z5769" t="e">
        <f t="shared" si="183"/>
        <v>#N/A</v>
      </c>
      <c r="AA5769" t="e">
        <f t="shared" si="184"/>
        <v>#N/A</v>
      </c>
      <c r="AB5769" t="e">
        <f t="shared" si="185"/>
        <v>#N/A</v>
      </c>
      <c r="AC5769" t="e">
        <f t="shared" si="186"/>
        <v>#N/A</v>
      </c>
      <c r="AD5769">
        <f t="shared" si="187"/>
        <v>3850</v>
      </c>
      <c r="AE5769" t="e">
        <f t="shared" si="188"/>
        <v>#N/A</v>
      </c>
    </row>
    <row r="5770" spans="24:31" x14ac:dyDescent="0.2">
      <c r="X5770" t="e">
        <f t="shared" si="181"/>
        <v>#N/A</v>
      </c>
      <c r="Y5770" t="e">
        <f t="shared" si="182"/>
        <v>#N/A</v>
      </c>
      <c r="Z5770" t="e">
        <f t="shared" si="183"/>
        <v>#N/A</v>
      </c>
      <c r="AA5770" t="e">
        <f t="shared" si="184"/>
        <v>#N/A</v>
      </c>
      <c r="AB5770" t="e">
        <f t="shared" si="185"/>
        <v>#N/A</v>
      </c>
      <c r="AC5770" t="e">
        <f t="shared" si="186"/>
        <v>#N/A</v>
      </c>
      <c r="AD5770">
        <f t="shared" si="187"/>
        <v>3850</v>
      </c>
      <c r="AE5770" t="e">
        <f t="shared" si="188"/>
        <v>#N/A</v>
      </c>
    </row>
    <row r="5771" spans="24:31" x14ac:dyDescent="0.2">
      <c r="X5771" t="e">
        <f t="shared" si="181"/>
        <v>#N/A</v>
      </c>
      <c r="Y5771" t="e">
        <f t="shared" si="182"/>
        <v>#N/A</v>
      </c>
      <c r="Z5771" t="e">
        <f t="shared" si="183"/>
        <v>#N/A</v>
      </c>
      <c r="AA5771" t="e">
        <f t="shared" si="184"/>
        <v>#N/A</v>
      </c>
      <c r="AB5771" t="e">
        <f t="shared" si="185"/>
        <v>#N/A</v>
      </c>
      <c r="AC5771" t="e">
        <f t="shared" si="186"/>
        <v>#N/A</v>
      </c>
      <c r="AD5771">
        <f t="shared" si="187"/>
        <v>3850</v>
      </c>
      <c r="AE5771" t="e">
        <f t="shared" si="188"/>
        <v>#N/A</v>
      </c>
    </row>
    <row r="5772" spans="24:31" x14ac:dyDescent="0.2">
      <c r="X5772" t="e">
        <f t="shared" si="181"/>
        <v>#N/A</v>
      </c>
      <c r="Y5772" t="e">
        <f t="shared" si="182"/>
        <v>#N/A</v>
      </c>
      <c r="Z5772" t="e">
        <f t="shared" si="183"/>
        <v>#N/A</v>
      </c>
      <c r="AA5772" t="e">
        <f t="shared" si="184"/>
        <v>#N/A</v>
      </c>
      <c r="AB5772" t="e">
        <f t="shared" si="185"/>
        <v>#N/A</v>
      </c>
      <c r="AC5772" t="e">
        <f t="shared" si="186"/>
        <v>#N/A</v>
      </c>
      <c r="AD5772">
        <f t="shared" si="187"/>
        <v>3850</v>
      </c>
      <c r="AE5772" t="e">
        <f t="shared" si="188"/>
        <v>#N/A</v>
      </c>
    </row>
    <row r="5773" spans="24:31" x14ac:dyDescent="0.2">
      <c r="X5773" t="e">
        <f t="shared" si="181"/>
        <v>#N/A</v>
      </c>
      <c r="Y5773" t="e">
        <f t="shared" si="182"/>
        <v>#N/A</v>
      </c>
      <c r="Z5773" t="e">
        <f t="shared" si="183"/>
        <v>#N/A</v>
      </c>
      <c r="AA5773" t="e">
        <f t="shared" si="184"/>
        <v>#N/A</v>
      </c>
      <c r="AB5773" t="e">
        <f t="shared" si="185"/>
        <v>#N/A</v>
      </c>
      <c r="AC5773" t="e">
        <f t="shared" si="186"/>
        <v>#N/A</v>
      </c>
      <c r="AD5773">
        <f t="shared" si="187"/>
        <v>3850</v>
      </c>
      <c r="AE5773" t="e">
        <f t="shared" si="188"/>
        <v>#N/A</v>
      </c>
    </row>
    <row r="5774" spans="24:31" x14ac:dyDescent="0.2">
      <c r="X5774" t="e">
        <f t="shared" si="181"/>
        <v>#N/A</v>
      </c>
      <c r="Y5774" t="e">
        <f t="shared" si="182"/>
        <v>#N/A</v>
      </c>
      <c r="Z5774" t="e">
        <f t="shared" si="183"/>
        <v>#N/A</v>
      </c>
      <c r="AA5774" t="e">
        <f t="shared" si="184"/>
        <v>#N/A</v>
      </c>
      <c r="AB5774" t="e">
        <f t="shared" si="185"/>
        <v>#N/A</v>
      </c>
      <c r="AC5774" t="e">
        <f t="shared" si="186"/>
        <v>#N/A</v>
      </c>
      <c r="AD5774">
        <f t="shared" si="187"/>
        <v>3850</v>
      </c>
      <c r="AE5774" t="e">
        <f t="shared" si="188"/>
        <v>#N/A</v>
      </c>
    </row>
    <row r="5775" spans="24:31" x14ac:dyDescent="0.2">
      <c r="X5775" t="e">
        <f t="shared" si="181"/>
        <v>#N/A</v>
      </c>
      <c r="Y5775" t="e">
        <f t="shared" si="182"/>
        <v>#N/A</v>
      </c>
      <c r="Z5775" t="e">
        <f t="shared" si="183"/>
        <v>#N/A</v>
      </c>
      <c r="AA5775" t="e">
        <f t="shared" si="184"/>
        <v>#N/A</v>
      </c>
      <c r="AB5775" t="e">
        <f t="shared" si="185"/>
        <v>#N/A</v>
      </c>
      <c r="AC5775" t="e">
        <f t="shared" si="186"/>
        <v>#N/A</v>
      </c>
      <c r="AD5775">
        <f t="shared" si="187"/>
        <v>3850</v>
      </c>
      <c r="AE5775" t="e">
        <f t="shared" si="188"/>
        <v>#N/A</v>
      </c>
    </row>
    <row r="5776" spans="24:31" x14ac:dyDescent="0.2">
      <c r="X5776" t="e">
        <f t="shared" si="181"/>
        <v>#N/A</v>
      </c>
      <c r="Y5776" t="e">
        <f t="shared" si="182"/>
        <v>#N/A</v>
      </c>
      <c r="Z5776" t="e">
        <f t="shared" si="183"/>
        <v>#N/A</v>
      </c>
      <c r="AA5776" t="e">
        <f t="shared" si="184"/>
        <v>#N/A</v>
      </c>
      <c r="AB5776" t="e">
        <f t="shared" si="185"/>
        <v>#N/A</v>
      </c>
      <c r="AC5776" t="e">
        <f t="shared" si="186"/>
        <v>#N/A</v>
      </c>
      <c r="AD5776">
        <f t="shared" si="187"/>
        <v>3850</v>
      </c>
      <c r="AE5776" t="e">
        <f t="shared" si="188"/>
        <v>#N/A</v>
      </c>
    </row>
    <row r="5777" spans="24:31" x14ac:dyDescent="0.2">
      <c r="X5777" t="e">
        <f t="shared" si="181"/>
        <v>#N/A</v>
      </c>
      <c r="Y5777" t="e">
        <f t="shared" si="182"/>
        <v>#N/A</v>
      </c>
      <c r="Z5777" t="e">
        <f t="shared" si="183"/>
        <v>#N/A</v>
      </c>
      <c r="AA5777" t="e">
        <f t="shared" si="184"/>
        <v>#N/A</v>
      </c>
      <c r="AB5777" t="e">
        <f t="shared" si="185"/>
        <v>#N/A</v>
      </c>
      <c r="AC5777" t="e">
        <f t="shared" si="186"/>
        <v>#N/A</v>
      </c>
      <c r="AD5777">
        <f t="shared" si="187"/>
        <v>3850</v>
      </c>
      <c r="AE5777" t="e">
        <f t="shared" si="188"/>
        <v>#N/A</v>
      </c>
    </row>
    <row r="5778" spans="24:31" x14ac:dyDescent="0.2">
      <c r="X5778" t="e">
        <f t="shared" si="181"/>
        <v>#N/A</v>
      </c>
      <c r="Y5778" t="e">
        <f t="shared" si="182"/>
        <v>#N/A</v>
      </c>
      <c r="Z5778" t="e">
        <f t="shared" si="183"/>
        <v>#N/A</v>
      </c>
      <c r="AA5778" t="e">
        <f t="shared" si="184"/>
        <v>#N/A</v>
      </c>
      <c r="AB5778" t="e">
        <f t="shared" si="185"/>
        <v>#N/A</v>
      </c>
      <c r="AC5778" t="e">
        <f t="shared" si="186"/>
        <v>#N/A</v>
      </c>
      <c r="AD5778">
        <f t="shared" si="187"/>
        <v>3850</v>
      </c>
      <c r="AE5778" t="e">
        <f t="shared" si="188"/>
        <v>#N/A</v>
      </c>
    </row>
    <row r="5779" spans="24:31" x14ac:dyDescent="0.2">
      <c r="X5779" t="e">
        <f t="shared" si="181"/>
        <v>#N/A</v>
      </c>
      <c r="Y5779" t="e">
        <f t="shared" si="182"/>
        <v>#N/A</v>
      </c>
      <c r="Z5779" t="e">
        <f t="shared" si="183"/>
        <v>#N/A</v>
      </c>
      <c r="AA5779" t="e">
        <f t="shared" si="184"/>
        <v>#N/A</v>
      </c>
      <c r="AB5779" t="e">
        <f t="shared" si="185"/>
        <v>#N/A</v>
      </c>
      <c r="AC5779" t="e">
        <f t="shared" si="186"/>
        <v>#N/A</v>
      </c>
      <c r="AD5779">
        <f t="shared" si="187"/>
        <v>3850</v>
      </c>
      <c r="AE5779" t="e">
        <f t="shared" si="188"/>
        <v>#N/A</v>
      </c>
    </row>
    <row r="5780" spans="24:31" x14ac:dyDescent="0.2">
      <c r="X5780" t="e">
        <f t="shared" ref="X5780:X5843" si="189">MROUND(RANK(C5780,C$14:C$10000),$X$2)</f>
        <v>#N/A</v>
      </c>
      <c r="Y5780" t="e">
        <f t="shared" ref="Y5780:Y5843" si="190">MROUND(RANK(D5780,D$14:D$10000),$X$2)</f>
        <v>#N/A</v>
      </c>
      <c r="Z5780" t="e">
        <f t="shared" ref="Z5780:Z5843" si="191">MROUND(RANK(E5780,E$14:E$10000),$X$2)</f>
        <v>#N/A</v>
      </c>
      <c r="AA5780" t="e">
        <f t="shared" ref="AA5780:AA5843" si="192">MROUND(RANK(F5780,F$14:F$10000),$X$2)</f>
        <v>#N/A</v>
      </c>
      <c r="AB5780" t="e">
        <f t="shared" ref="AB5780:AB5843" si="193">MROUND(RANK(G5780,G$14:G$10000),$X$2)</f>
        <v>#N/A</v>
      </c>
      <c r="AC5780" t="e">
        <f t="shared" ref="AC5780:AC5843" si="194">MROUND(RANK(H5780,H$14:H$10000),$X$2)</f>
        <v>#N/A</v>
      </c>
      <c r="AD5780">
        <f t="shared" ref="AD5780:AD5843" si="195">MROUND(RANK(I5780,I$14:I$10000),$X$2)</f>
        <v>3850</v>
      </c>
      <c r="AE5780" t="e">
        <f t="shared" ref="AE5780:AE5843" si="196">SUM(X5780:AC5780)+SUM(Y5780:AA5780)+Y5780*4</f>
        <v>#N/A</v>
      </c>
    </row>
    <row r="5781" spans="24:31" x14ac:dyDescent="0.2">
      <c r="X5781" t="e">
        <f t="shared" si="189"/>
        <v>#N/A</v>
      </c>
      <c r="Y5781" t="e">
        <f t="shared" si="190"/>
        <v>#N/A</v>
      </c>
      <c r="Z5781" t="e">
        <f t="shared" si="191"/>
        <v>#N/A</v>
      </c>
      <c r="AA5781" t="e">
        <f t="shared" si="192"/>
        <v>#N/A</v>
      </c>
      <c r="AB5781" t="e">
        <f t="shared" si="193"/>
        <v>#N/A</v>
      </c>
      <c r="AC5781" t="e">
        <f t="shared" si="194"/>
        <v>#N/A</v>
      </c>
      <c r="AD5781">
        <f t="shared" si="195"/>
        <v>3850</v>
      </c>
      <c r="AE5781" t="e">
        <f t="shared" si="196"/>
        <v>#N/A</v>
      </c>
    </row>
    <row r="5782" spans="24:31" x14ac:dyDescent="0.2">
      <c r="X5782" t="e">
        <f t="shared" si="189"/>
        <v>#N/A</v>
      </c>
      <c r="Y5782" t="e">
        <f t="shared" si="190"/>
        <v>#N/A</v>
      </c>
      <c r="Z5782" t="e">
        <f t="shared" si="191"/>
        <v>#N/A</v>
      </c>
      <c r="AA5782" t="e">
        <f t="shared" si="192"/>
        <v>#N/A</v>
      </c>
      <c r="AB5782" t="e">
        <f t="shared" si="193"/>
        <v>#N/A</v>
      </c>
      <c r="AC5782" t="e">
        <f t="shared" si="194"/>
        <v>#N/A</v>
      </c>
      <c r="AD5782">
        <f t="shared" si="195"/>
        <v>3850</v>
      </c>
      <c r="AE5782" t="e">
        <f t="shared" si="196"/>
        <v>#N/A</v>
      </c>
    </row>
    <row r="5783" spans="24:31" x14ac:dyDescent="0.2">
      <c r="X5783" t="e">
        <f t="shared" si="189"/>
        <v>#N/A</v>
      </c>
      <c r="Y5783" t="e">
        <f t="shared" si="190"/>
        <v>#N/A</v>
      </c>
      <c r="Z5783" t="e">
        <f t="shared" si="191"/>
        <v>#N/A</v>
      </c>
      <c r="AA5783" t="e">
        <f t="shared" si="192"/>
        <v>#N/A</v>
      </c>
      <c r="AB5783" t="e">
        <f t="shared" si="193"/>
        <v>#N/A</v>
      </c>
      <c r="AC5783" t="e">
        <f t="shared" si="194"/>
        <v>#N/A</v>
      </c>
      <c r="AD5783">
        <f t="shared" si="195"/>
        <v>3850</v>
      </c>
      <c r="AE5783" t="e">
        <f t="shared" si="196"/>
        <v>#N/A</v>
      </c>
    </row>
    <row r="5784" spans="24:31" x14ac:dyDescent="0.2">
      <c r="X5784" t="e">
        <f t="shared" si="189"/>
        <v>#N/A</v>
      </c>
      <c r="Y5784" t="e">
        <f t="shared" si="190"/>
        <v>#N/A</v>
      </c>
      <c r="Z5784" t="e">
        <f t="shared" si="191"/>
        <v>#N/A</v>
      </c>
      <c r="AA5784" t="e">
        <f t="shared" si="192"/>
        <v>#N/A</v>
      </c>
      <c r="AB5784" t="e">
        <f t="shared" si="193"/>
        <v>#N/A</v>
      </c>
      <c r="AC5784" t="e">
        <f t="shared" si="194"/>
        <v>#N/A</v>
      </c>
      <c r="AD5784">
        <f t="shared" si="195"/>
        <v>3850</v>
      </c>
      <c r="AE5784" t="e">
        <f t="shared" si="196"/>
        <v>#N/A</v>
      </c>
    </row>
    <row r="5785" spans="24:31" x14ac:dyDescent="0.2">
      <c r="X5785" t="e">
        <f t="shared" si="189"/>
        <v>#N/A</v>
      </c>
      <c r="Y5785" t="e">
        <f t="shared" si="190"/>
        <v>#N/A</v>
      </c>
      <c r="Z5785" t="e">
        <f t="shared" si="191"/>
        <v>#N/A</v>
      </c>
      <c r="AA5785" t="e">
        <f t="shared" si="192"/>
        <v>#N/A</v>
      </c>
      <c r="AB5785" t="e">
        <f t="shared" si="193"/>
        <v>#N/A</v>
      </c>
      <c r="AC5785" t="e">
        <f t="shared" si="194"/>
        <v>#N/A</v>
      </c>
      <c r="AD5785">
        <f t="shared" si="195"/>
        <v>3850</v>
      </c>
      <c r="AE5785" t="e">
        <f t="shared" si="196"/>
        <v>#N/A</v>
      </c>
    </row>
    <row r="5786" spans="24:31" x14ac:dyDescent="0.2">
      <c r="X5786" t="e">
        <f t="shared" si="189"/>
        <v>#N/A</v>
      </c>
      <c r="Y5786" t="e">
        <f t="shared" si="190"/>
        <v>#N/A</v>
      </c>
      <c r="Z5786" t="e">
        <f t="shared" si="191"/>
        <v>#N/A</v>
      </c>
      <c r="AA5786" t="e">
        <f t="shared" si="192"/>
        <v>#N/A</v>
      </c>
      <c r="AB5786" t="e">
        <f t="shared" si="193"/>
        <v>#N/A</v>
      </c>
      <c r="AC5786" t="e">
        <f t="shared" si="194"/>
        <v>#N/A</v>
      </c>
      <c r="AD5786">
        <f t="shared" si="195"/>
        <v>3850</v>
      </c>
      <c r="AE5786" t="e">
        <f t="shared" si="196"/>
        <v>#N/A</v>
      </c>
    </row>
    <row r="5787" spans="24:31" x14ac:dyDescent="0.2">
      <c r="X5787" t="e">
        <f t="shared" si="189"/>
        <v>#N/A</v>
      </c>
      <c r="Y5787" t="e">
        <f t="shared" si="190"/>
        <v>#N/A</v>
      </c>
      <c r="Z5787" t="e">
        <f t="shared" si="191"/>
        <v>#N/A</v>
      </c>
      <c r="AA5787" t="e">
        <f t="shared" si="192"/>
        <v>#N/A</v>
      </c>
      <c r="AB5787" t="e">
        <f t="shared" si="193"/>
        <v>#N/A</v>
      </c>
      <c r="AC5787" t="e">
        <f t="shared" si="194"/>
        <v>#N/A</v>
      </c>
      <c r="AD5787">
        <f t="shared" si="195"/>
        <v>3850</v>
      </c>
      <c r="AE5787" t="e">
        <f t="shared" si="196"/>
        <v>#N/A</v>
      </c>
    </row>
    <row r="5788" spans="24:31" x14ac:dyDescent="0.2">
      <c r="X5788" t="e">
        <f t="shared" si="189"/>
        <v>#N/A</v>
      </c>
      <c r="Y5788" t="e">
        <f t="shared" si="190"/>
        <v>#N/A</v>
      </c>
      <c r="Z5788" t="e">
        <f t="shared" si="191"/>
        <v>#N/A</v>
      </c>
      <c r="AA5788" t="e">
        <f t="shared" si="192"/>
        <v>#N/A</v>
      </c>
      <c r="AB5788" t="e">
        <f t="shared" si="193"/>
        <v>#N/A</v>
      </c>
      <c r="AC5788" t="e">
        <f t="shared" si="194"/>
        <v>#N/A</v>
      </c>
      <c r="AD5788">
        <f t="shared" si="195"/>
        <v>3850</v>
      </c>
      <c r="AE5788" t="e">
        <f t="shared" si="196"/>
        <v>#N/A</v>
      </c>
    </row>
    <row r="5789" spans="24:31" x14ac:dyDescent="0.2">
      <c r="X5789" t="e">
        <f t="shared" si="189"/>
        <v>#N/A</v>
      </c>
      <c r="Y5789" t="e">
        <f t="shared" si="190"/>
        <v>#N/A</v>
      </c>
      <c r="Z5789" t="e">
        <f t="shared" si="191"/>
        <v>#N/A</v>
      </c>
      <c r="AA5789" t="e">
        <f t="shared" si="192"/>
        <v>#N/A</v>
      </c>
      <c r="AB5789" t="e">
        <f t="shared" si="193"/>
        <v>#N/A</v>
      </c>
      <c r="AC5789" t="e">
        <f t="shared" si="194"/>
        <v>#N/A</v>
      </c>
      <c r="AD5789">
        <f t="shared" si="195"/>
        <v>3850</v>
      </c>
      <c r="AE5789" t="e">
        <f t="shared" si="196"/>
        <v>#N/A</v>
      </c>
    </row>
    <row r="5790" spans="24:31" x14ac:dyDescent="0.2">
      <c r="X5790" t="e">
        <f t="shared" si="189"/>
        <v>#N/A</v>
      </c>
      <c r="Y5790" t="e">
        <f t="shared" si="190"/>
        <v>#N/A</v>
      </c>
      <c r="Z5790" t="e">
        <f t="shared" si="191"/>
        <v>#N/A</v>
      </c>
      <c r="AA5790" t="e">
        <f t="shared" si="192"/>
        <v>#N/A</v>
      </c>
      <c r="AB5790" t="e">
        <f t="shared" si="193"/>
        <v>#N/A</v>
      </c>
      <c r="AC5790" t="e">
        <f t="shared" si="194"/>
        <v>#N/A</v>
      </c>
      <c r="AD5790">
        <f t="shared" si="195"/>
        <v>3850</v>
      </c>
      <c r="AE5790" t="e">
        <f t="shared" si="196"/>
        <v>#N/A</v>
      </c>
    </row>
    <row r="5791" spans="24:31" x14ac:dyDescent="0.2">
      <c r="X5791" t="e">
        <f t="shared" si="189"/>
        <v>#N/A</v>
      </c>
      <c r="Y5791" t="e">
        <f t="shared" si="190"/>
        <v>#N/A</v>
      </c>
      <c r="Z5791" t="e">
        <f t="shared" si="191"/>
        <v>#N/A</v>
      </c>
      <c r="AA5791" t="e">
        <f t="shared" si="192"/>
        <v>#N/A</v>
      </c>
      <c r="AB5791" t="e">
        <f t="shared" si="193"/>
        <v>#N/A</v>
      </c>
      <c r="AC5791" t="e">
        <f t="shared" si="194"/>
        <v>#N/A</v>
      </c>
      <c r="AD5791">
        <f t="shared" si="195"/>
        <v>3850</v>
      </c>
      <c r="AE5791" t="e">
        <f t="shared" si="196"/>
        <v>#N/A</v>
      </c>
    </row>
    <row r="5792" spans="24:31" x14ac:dyDescent="0.2">
      <c r="X5792" t="e">
        <f t="shared" si="189"/>
        <v>#N/A</v>
      </c>
      <c r="Y5792" t="e">
        <f t="shared" si="190"/>
        <v>#N/A</v>
      </c>
      <c r="Z5792" t="e">
        <f t="shared" si="191"/>
        <v>#N/A</v>
      </c>
      <c r="AA5792" t="e">
        <f t="shared" si="192"/>
        <v>#N/A</v>
      </c>
      <c r="AB5792" t="e">
        <f t="shared" si="193"/>
        <v>#N/A</v>
      </c>
      <c r="AC5792" t="e">
        <f t="shared" si="194"/>
        <v>#N/A</v>
      </c>
      <c r="AD5792">
        <f t="shared" si="195"/>
        <v>3850</v>
      </c>
      <c r="AE5792" t="e">
        <f t="shared" si="196"/>
        <v>#N/A</v>
      </c>
    </row>
    <row r="5793" spans="24:31" x14ac:dyDescent="0.2">
      <c r="X5793" t="e">
        <f t="shared" si="189"/>
        <v>#N/A</v>
      </c>
      <c r="Y5793" t="e">
        <f t="shared" si="190"/>
        <v>#N/A</v>
      </c>
      <c r="Z5793" t="e">
        <f t="shared" si="191"/>
        <v>#N/A</v>
      </c>
      <c r="AA5793" t="e">
        <f t="shared" si="192"/>
        <v>#N/A</v>
      </c>
      <c r="AB5793" t="e">
        <f t="shared" si="193"/>
        <v>#N/A</v>
      </c>
      <c r="AC5793" t="e">
        <f t="shared" si="194"/>
        <v>#N/A</v>
      </c>
      <c r="AD5793">
        <f t="shared" si="195"/>
        <v>3850</v>
      </c>
      <c r="AE5793" t="e">
        <f t="shared" si="196"/>
        <v>#N/A</v>
      </c>
    </row>
    <row r="5794" spans="24:31" x14ac:dyDescent="0.2">
      <c r="X5794" t="e">
        <f t="shared" si="189"/>
        <v>#N/A</v>
      </c>
      <c r="Y5794" t="e">
        <f t="shared" si="190"/>
        <v>#N/A</v>
      </c>
      <c r="Z5794" t="e">
        <f t="shared" si="191"/>
        <v>#N/A</v>
      </c>
      <c r="AA5794" t="e">
        <f t="shared" si="192"/>
        <v>#N/A</v>
      </c>
      <c r="AB5794" t="e">
        <f t="shared" si="193"/>
        <v>#N/A</v>
      </c>
      <c r="AC5794" t="e">
        <f t="shared" si="194"/>
        <v>#N/A</v>
      </c>
      <c r="AD5794">
        <f t="shared" si="195"/>
        <v>3850</v>
      </c>
      <c r="AE5794" t="e">
        <f t="shared" si="196"/>
        <v>#N/A</v>
      </c>
    </row>
    <row r="5795" spans="24:31" x14ac:dyDescent="0.2">
      <c r="X5795" t="e">
        <f t="shared" si="189"/>
        <v>#N/A</v>
      </c>
      <c r="Y5795" t="e">
        <f t="shared" si="190"/>
        <v>#N/A</v>
      </c>
      <c r="Z5795" t="e">
        <f t="shared" si="191"/>
        <v>#N/A</v>
      </c>
      <c r="AA5795" t="e">
        <f t="shared" si="192"/>
        <v>#N/A</v>
      </c>
      <c r="AB5795" t="e">
        <f t="shared" si="193"/>
        <v>#N/A</v>
      </c>
      <c r="AC5795" t="e">
        <f t="shared" si="194"/>
        <v>#N/A</v>
      </c>
      <c r="AD5795">
        <f t="shared" si="195"/>
        <v>3850</v>
      </c>
      <c r="AE5795" t="e">
        <f t="shared" si="196"/>
        <v>#N/A</v>
      </c>
    </row>
    <row r="5796" spans="24:31" x14ac:dyDescent="0.2">
      <c r="X5796" t="e">
        <f t="shared" si="189"/>
        <v>#N/A</v>
      </c>
      <c r="Y5796" t="e">
        <f t="shared" si="190"/>
        <v>#N/A</v>
      </c>
      <c r="Z5796" t="e">
        <f t="shared" si="191"/>
        <v>#N/A</v>
      </c>
      <c r="AA5796" t="e">
        <f t="shared" si="192"/>
        <v>#N/A</v>
      </c>
      <c r="AB5796" t="e">
        <f t="shared" si="193"/>
        <v>#N/A</v>
      </c>
      <c r="AC5796" t="e">
        <f t="shared" si="194"/>
        <v>#N/A</v>
      </c>
      <c r="AD5796">
        <f t="shared" si="195"/>
        <v>3850</v>
      </c>
      <c r="AE5796" t="e">
        <f t="shared" si="196"/>
        <v>#N/A</v>
      </c>
    </row>
    <row r="5797" spans="24:31" x14ac:dyDescent="0.2">
      <c r="X5797" t="e">
        <f t="shared" si="189"/>
        <v>#N/A</v>
      </c>
      <c r="Y5797" t="e">
        <f t="shared" si="190"/>
        <v>#N/A</v>
      </c>
      <c r="Z5797" t="e">
        <f t="shared" si="191"/>
        <v>#N/A</v>
      </c>
      <c r="AA5797" t="e">
        <f t="shared" si="192"/>
        <v>#N/A</v>
      </c>
      <c r="AB5797" t="e">
        <f t="shared" si="193"/>
        <v>#N/A</v>
      </c>
      <c r="AC5797" t="e">
        <f t="shared" si="194"/>
        <v>#N/A</v>
      </c>
      <c r="AD5797">
        <f t="shared" si="195"/>
        <v>3850</v>
      </c>
      <c r="AE5797" t="e">
        <f t="shared" si="196"/>
        <v>#N/A</v>
      </c>
    </row>
    <row r="5798" spans="24:31" x14ac:dyDescent="0.2">
      <c r="X5798" t="e">
        <f t="shared" si="189"/>
        <v>#N/A</v>
      </c>
      <c r="Y5798" t="e">
        <f t="shared" si="190"/>
        <v>#N/A</v>
      </c>
      <c r="Z5798" t="e">
        <f t="shared" si="191"/>
        <v>#N/A</v>
      </c>
      <c r="AA5798" t="e">
        <f t="shared" si="192"/>
        <v>#N/A</v>
      </c>
      <c r="AB5798" t="e">
        <f t="shared" si="193"/>
        <v>#N/A</v>
      </c>
      <c r="AC5798" t="e">
        <f t="shared" si="194"/>
        <v>#N/A</v>
      </c>
      <c r="AD5798">
        <f t="shared" si="195"/>
        <v>3850</v>
      </c>
      <c r="AE5798" t="e">
        <f t="shared" si="196"/>
        <v>#N/A</v>
      </c>
    </row>
    <row r="5799" spans="24:31" x14ac:dyDescent="0.2">
      <c r="X5799" t="e">
        <f t="shared" si="189"/>
        <v>#N/A</v>
      </c>
      <c r="Y5799" t="e">
        <f t="shared" si="190"/>
        <v>#N/A</v>
      </c>
      <c r="Z5799" t="e">
        <f t="shared" si="191"/>
        <v>#N/A</v>
      </c>
      <c r="AA5799" t="e">
        <f t="shared" si="192"/>
        <v>#N/A</v>
      </c>
      <c r="AB5799" t="e">
        <f t="shared" si="193"/>
        <v>#N/A</v>
      </c>
      <c r="AC5799" t="e">
        <f t="shared" si="194"/>
        <v>#N/A</v>
      </c>
      <c r="AD5799">
        <f t="shared" si="195"/>
        <v>3850</v>
      </c>
      <c r="AE5799" t="e">
        <f t="shared" si="196"/>
        <v>#N/A</v>
      </c>
    </row>
    <row r="5800" spans="24:31" x14ac:dyDescent="0.2">
      <c r="X5800" t="e">
        <f t="shared" si="189"/>
        <v>#N/A</v>
      </c>
      <c r="Y5800" t="e">
        <f t="shared" si="190"/>
        <v>#N/A</v>
      </c>
      <c r="Z5800" t="e">
        <f t="shared" si="191"/>
        <v>#N/A</v>
      </c>
      <c r="AA5800" t="e">
        <f t="shared" si="192"/>
        <v>#N/A</v>
      </c>
      <c r="AB5800" t="e">
        <f t="shared" si="193"/>
        <v>#N/A</v>
      </c>
      <c r="AC5800" t="e">
        <f t="shared" si="194"/>
        <v>#N/A</v>
      </c>
      <c r="AD5800">
        <f t="shared" si="195"/>
        <v>3850</v>
      </c>
      <c r="AE5800" t="e">
        <f t="shared" si="196"/>
        <v>#N/A</v>
      </c>
    </row>
    <row r="5801" spans="24:31" x14ac:dyDescent="0.2">
      <c r="X5801" t="e">
        <f t="shared" si="189"/>
        <v>#N/A</v>
      </c>
      <c r="Y5801" t="e">
        <f t="shared" si="190"/>
        <v>#N/A</v>
      </c>
      <c r="Z5801" t="e">
        <f t="shared" si="191"/>
        <v>#N/A</v>
      </c>
      <c r="AA5801" t="e">
        <f t="shared" si="192"/>
        <v>#N/A</v>
      </c>
      <c r="AB5801" t="e">
        <f t="shared" si="193"/>
        <v>#N/A</v>
      </c>
      <c r="AC5801" t="e">
        <f t="shared" si="194"/>
        <v>#N/A</v>
      </c>
      <c r="AD5801">
        <f t="shared" si="195"/>
        <v>3850</v>
      </c>
      <c r="AE5801" t="e">
        <f t="shared" si="196"/>
        <v>#N/A</v>
      </c>
    </row>
    <row r="5802" spans="24:31" x14ac:dyDescent="0.2">
      <c r="X5802" t="e">
        <f t="shared" si="189"/>
        <v>#N/A</v>
      </c>
      <c r="Y5802" t="e">
        <f t="shared" si="190"/>
        <v>#N/A</v>
      </c>
      <c r="Z5802" t="e">
        <f t="shared" si="191"/>
        <v>#N/A</v>
      </c>
      <c r="AA5802" t="e">
        <f t="shared" si="192"/>
        <v>#N/A</v>
      </c>
      <c r="AB5802" t="e">
        <f t="shared" si="193"/>
        <v>#N/A</v>
      </c>
      <c r="AC5802" t="e">
        <f t="shared" si="194"/>
        <v>#N/A</v>
      </c>
      <c r="AD5802">
        <f t="shared" si="195"/>
        <v>3850</v>
      </c>
      <c r="AE5802" t="e">
        <f t="shared" si="196"/>
        <v>#N/A</v>
      </c>
    </row>
    <row r="5803" spans="24:31" x14ac:dyDescent="0.2">
      <c r="X5803" t="e">
        <f t="shared" si="189"/>
        <v>#N/A</v>
      </c>
      <c r="Y5803" t="e">
        <f t="shared" si="190"/>
        <v>#N/A</v>
      </c>
      <c r="Z5803" t="e">
        <f t="shared" si="191"/>
        <v>#N/A</v>
      </c>
      <c r="AA5803" t="e">
        <f t="shared" si="192"/>
        <v>#N/A</v>
      </c>
      <c r="AB5803" t="e">
        <f t="shared" si="193"/>
        <v>#N/A</v>
      </c>
      <c r="AC5803" t="e">
        <f t="shared" si="194"/>
        <v>#N/A</v>
      </c>
      <c r="AD5803">
        <f t="shared" si="195"/>
        <v>3850</v>
      </c>
      <c r="AE5803" t="e">
        <f t="shared" si="196"/>
        <v>#N/A</v>
      </c>
    </row>
    <row r="5804" spans="24:31" x14ac:dyDescent="0.2">
      <c r="X5804" t="e">
        <f t="shared" si="189"/>
        <v>#N/A</v>
      </c>
      <c r="Y5804" t="e">
        <f t="shared" si="190"/>
        <v>#N/A</v>
      </c>
      <c r="Z5804" t="e">
        <f t="shared" si="191"/>
        <v>#N/A</v>
      </c>
      <c r="AA5804" t="e">
        <f t="shared" si="192"/>
        <v>#N/A</v>
      </c>
      <c r="AB5804" t="e">
        <f t="shared" si="193"/>
        <v>#N/A</v>
      </c>
      <c r="AC5804" t="e">
        <f t="shared" si="194"/>
        <v>#N/A</v>
      </c>
      <c r="AD5804">
        <f t="shared" si="195"/>
        <v>3850</v>
      </c>
      <c r="AE5804" t="e">
        <f t="shared" si="196"/>
        <v>#N/A</v>
      </c>
    </row>
    <row r="5805" spans="24:31" x14ac:dyDescent="0.2">
      <c r="X5805" t="e">
        <f t="shared" si="189"/>
        <v>#N/A</v>
      </c>
      <c r="Y5805" t="e">
        <f t="shared" si="190"/>
        <v>#N/A</v>
      </c>
      <c r="Z5805" t="e">
        <f t="shared" si="191"/>
        <v>#N/A</v>
      </c>
      <c r="AA5805" t="e">
        <f t="shared" si="192"/>
        <v>#N/A</v>
      </c>
      <c r="AB5805" t="e">
        <f t="shared" si="193"/>
        <v>#N/A</v>
      </c>
      <c r="AC5805" t="e">
        <f t="shared" si="194"/>
        <v>#N/A</v>
      </c>
      <c r="AD5805">
        <f t="shared" si="195"/>
        <v>3850</v>
      </c>
      <c r="AE5805" t="e">
        <f t="shared" si="196"/>
        <v>#N/A</v>
      </c>
    </row>
    <row r="5806" spans="24:31" x14ac:dyDescent="0.2">
      <c r="X5806" t="e">
        <f t="shared" si="189"/>
        <v>#N/A</v>
      </c>
      <c r="Y5806" t="e">
        <f t="shared" si="190"/>
        <v>#N/A</v>
      </c>
      <c r="Z5806" t="e">
        <f t="shared" si="191"/>
        <v>#N/A</v>
      </c>
      <c r="AA5806" t="e">
        <f t="shared" si="192"/>
        <v>#N/A</v>
      </c>
      <c r="AB5806" t="e">
        <f t="shared" si="193"/>
        <v>#N/A</v>
      </c>
      <c r="AC5806" t="e">
        <f t="shared" si="194"/>
        <v>#N/A</v>
      </c>
      <c r="AD5806">
        <f t="shared" si="195"/>
        <v>3850</v>
      </c>
      <c r="AE5806" t="e">
        <f t="shared" si="196"/>
        <v>#N/A</v>
      </c>
    </row>
    <row r="5807" spans="24:31" x14ac:dyDescent="0.2">
      <c r="X5807" t="e">
        <f t="shared" si="189"/>
        <v>#N/A</v>
      </c>
      <c r="Y5807" t="e">
        <f t="shared" si="190"/>
        <v>#N/A</v>
      </c>
      <c r="Z5807" t="e">
        <f t="shared" si="191"/>
        <v>#N/A</v>
      </c>
      <c r="AA5807" t="e">
        <f t="shared" si="192"/>
        <v>#N/A</v>
      </c>
      <c r="AB5807" t="e">
        <f t="shared" si="193"/>
        <v>#N/A</v>
      </c>
      <c r="AC5807" t="e">
        <f t="shared" si="194"/>
        <v>#N/A</v>
      </c>
      <c r="AD5807">
        <f t="shared" si="195"/>
        <v>3850</v>
      </c>
      <c r="AE5807" t="e">
        <f t="shared" si="196"/>
        <v>#N/A</v>
      </c>
    </row>
    <row r="5808" spans="24:31" x14ac:dyDescent="0.2">
      <c r="X5808" t="e">
        <f t="shared" si="189"/>
        <v>#N/A</v>
      </c>
      <c r="Y5808" t="e">
        <f t="shared" si="190"/>
        <v>#N/A</v>
      </c>
      <c r="Z5808" t="e">
        <f t="shared" si="191"/>
        <v>#N/A</v>
      </c>
      <c r="AA5808" t="e">
        <f t="shared" si="192"/>
        <v>#N/A</v>
      </c>
      <c r="AB5808" t="e">
        <f t="shared" si="193"/>
        <v>#N/A</v>
      </c>
      <c r="AC5808" t="e">
        <f t="shared" si="194"/>
        <v>#N/A</v>
      </c>
      <c r="AD5808">
        <f t="shared" si="195"/>
        <v>3850</v>
      </c>
      <c r="AE5808" t="e">
        <f t="shared" si="196"/>
        <v>#N/A</v>
      </c>
    </row>
    <row r="5809" spans="24:31" x14ac:dyDescent="0.2">
      <c r="X5809" t="e">
        <f t="shared" si="189"/>
        <v>#N/A</v>
      </c>
      <c r="Y5809" t="e">
        <f t="shared" si="190"/>
        <v>#N/A</v>
      </c>
      <c r="Z5809" t="e">
        <f t="shared" si="191"/>
        <v>#N/A</v>
      </c>
      <c r="AA5809" t="e">
        <f t="shared" si="192"/>
        <v>#N/A</v>
      </c>
      <c r="AB5809" t="e">
        <f t="shared" si="193"/>
        <v>#N/A</v>
      </c>
      <c r="AC5809" t="e">
        <f t="shared" si="194"/>
        <v>#N/A</v>
      </c>
      <c r="AD5809">
        <f t="shared" si="195"/>
        <v>3850</v>
      </c>
      <c r="AE5809" t="e">
        <f t="shared" si="196"/>
        <v>#N/A</v>
      </c>
    </row>
    <row r="5810" spans="24:31" x14ac:dyDescent="0.2">
      <c r="X5810" t="e">
        <f t="shared" si="189"/>
        <v>#N/A</v>
      </c>
      <c r="Y5810" t="e">
        <f t="shared" si="190"/>
        <v>#N/A</v>
      </c>
      <c r="Z5810" t="e">
        <f t="shared" si="191"/>
        <v>#N/A</v>
      </c>
      <c r="AA5810" t="e">
        <f t="shared" si="192"/>
        <v>#N/A</v>
      </c>
      <c r="AB5810" t="e">
        <f t="shared" si="193"/>
        <v>#N/A</v>
      </c>
      <c r="AC5810" t="e">
        <f t="shared" si="194"/>
        <v>#N/A</v>
      </c>
      <c r="AD5810">
        <f t="shared" si="195"/>
        <v>3850</v>
      </c>
      <c r="AE5810" t="e">
        <f t="shared" si="196"/>
        <v>#N/A</v>
      </c>
    </row>
    <row r="5811" spans="24:31" x14ac:dyDescent="0.2">
      <c r="X5811" t="e">
        <f t="shared" si="189"/>
        <v>#N/A</v>
      </c>
      <c r="Y5811" t="e">
        <f t="shared" si="190"/>
        <v>#N/A</v>
      </c>
      <c r="Z5811" t="e">
        <f t="shared" si="191"/>
        <v>#N/A</v>
      </c>
      <c r="AA5811" t="e">
        <f t="shared" si="192"/>
        <v>#N/A</v>
      </c>
      <c r="AB5811" t="e">
        <f t="shared" si="193"/>
        <v>#N/A</v>
      </c>
      <c r="AC5811" t="e">
        <f t="shared" si="194"/>
        <v>#N/A</v>
      </c>
      <c r="AD5811">
        <f t="shared" si="195"/>
        <v>3850</v>
      </c>
      <c r="AE5811" t="e">
        <f t="shared" si="196"/>
        <v>#N/A</v>
      </c>
    </row>
    <row r="5812" spans="24:31" x14ac:dyDescent="0.2">
      <c r="X5812" t="e">
        <f t="shared" si="189"/>
        <v>#N/A</v>
      </c>
      <c r="Y5812" t="e">
        <f t="shared" si="190"/>
        <v>#N/A</v>
      </c>
      <c r="Z5812" t="e">
        <f t="shared" si="191"/>
        <v>#N/A</v>
      </c>
      <c r="AA5812" t="e">
        <f t="shared" si="192"/>
        <v>#N/A</v>
      </c>
      <c r="AB5812" t="e">
        <f t="shared" si="193"/>
        <v>#N/A</v>
      </c>
      <c r="AC5812" t="e">
        <f t="shared" si="194"/>
        <v>#N/A</v>
      </c>
      <c r="AD5812">
        <f t="shared" si="195"/>
        <v>3850</v>
      </c>
      <c r="AE5812" t="e">
        <f t="shared" si="196"/>
        <v>#N/A</v>
      </c>
    </row>
    <row r="5813" spans="24:31" x14ac:dyDescent="0.2">
      <c r="X5813" t="e">
        <f t="shared" si="189"/>
        <v>#N/A</v>
      </c>
      <c r="Y5813" t="e">
        <f t="shared" si="190"/>
        <v>#N/A</v>
      </c>
      <c r="Z5813" t="e">
        <f t="shared" si="191"/>
        <v>#N/A</v>
      </c>
      <c r="AA5813" t="e">
        <f t="shared" si="192"/>
        <v>#N/A</v>
      </c>
      <c r="AB5813" t="e">
        <f t="shared" si="193"/>
        <v>#N/A</v>
      </c>
      <c r="AC5813" t="e">
        <f t="shared" si="194"/>
        <v>#N/A</v>
      </c>
      <c r="AD5813">
        <f t="shared" si="195"/>
        <v>3850</v>
      </c>
      <c r="AE5813" t="e">
        <f t="shared" si="196"/>
        <v>#N/A</v>
      </c>
    </row>
    <row r="5814" spans="24:31" x14ac:dyDescent="0.2">
      <c r="X5814" t="e">
        <f t="shared" si="189"/>
        <v>#N/A</v>
      </c>
      <c r="Y5814" t="e">
        <f t="shared" si="190"/>
        <v>#N/A</v>
      </c>
      <c r="Z5814" t="e">
        <f t="shared" si="191"/>
        <v>#N/A</v>
      </c>
      <c r="AA5814" t="e">
        <f t="shared" si="192"/>
        <v>#N/A</v>
      </c>
      <c r="AB5814" t="e">
        <f t="shared" si="193"/>
        <v>#N/A</v>
      </c>
      <c r="AC5814" t="e">
        <f t="shared" si="194"/>
        <v>#N/A</v>
      </c>
      <c r="AD5814">
        <f t="shared" si="195"/>
        <v>3850</v>
      </c>
      <c r="AE5814" t="e">
        <f t="shared" si="196"/>
        <v>#N/A</v>
      </c>
    </row>
    <row r="5815" spans="24:31" x14ac:dyDescent="0.2">
      <c r="X5815" t="e">
        <f t="shared" si="189"/>
        <v>#N/A</v>
      </c>
      <c r="Y5815" t="e">
        <f t="shared" si="190"/>
        <v>#N/A</v>
      </c>
      <c r="Z5815" t="e">
        <f t="shared" si="191"/>
        <v>#N/A</v>
      </c>
      <c r="AA5815" t="e">
        <f t="shared" si="192"/>
        <v>#N/A</v>
      </c>
      <c r="AB5815" t="e">
        <f t="shared" si="193"/>
        <v>#N/A</v>
      </c>
      <c r="AC5815" t="e">
        <f t="shared" si="194"/>
        <v>#N/A</v>
      </c>
      <c r="AD5815">
        <f t="shared" si="195"/>
        <v>3850</v>
      </c>
      <c r="AE5815" t="e">
        <f t="shared" si="196"/>
        <v>#N/A</v>
      </c>
    </row>
    <row r="5816" spans="24:31" x14ac:dyDescent="0.2">
      <c r="X5816" t="e">
        <f t="shared" si="189"/>
        <v>#N/A</v>
      </c>
      <c r="Y5816" t="e">
        <f t="shared" si="190"/>
        <v>#N/A</v>
      </c>
      <c r="Z5816" t="e">
        <f t="shared" si="191"/>
        <v>#N/A</v>
      </c>
      <c r="AA5816" t="e">
        <f t="shared" si="192"/>
        <v>#N/A</v>
      </c>
      <c r="AB5816" t="e">
        <f t="shared" si="193"/>
        <v>#N/A</v>
      </c>
      <c r="AC5816" t="e">
        <f t="shared" si="194"/>
        <v>#N/A</v>
      </c>
      <c r="AD5816">
        <f t="shared" si="195"/>
        <v>3850</v>
      </c>
      <c r="AE5816" t="e">
        <f t="shared" si="196"/>
        <v>#N/A</v>
      </c>
    </row>
    <row r="5817" spans="24:31" x14ac:dyDescent="0.2">
      <c r="X5817" t="e">
        <f t="shared" si="189"/>
        <v>#N/A</v>
      </c>
      <c r="Y5817" t="e">
        <f t="shared" si="190"/>
        <v>#N/A</v>
      </c>
      <c r="Z5817" t="e">
        <f t="shared" si="191"/>
        <v>#N/A</v>
      </c>
      <c r="AA5817" t="e">
        <f t="shared" si="192"/>
        <v>#N/A</v>
      </c>
      <c r="AB5817" t="e">
        <f t="shared" si="193"/>
        <v>#N/A</v>
      </c>
      <c r="AC5817" t="e">
        <f t="shared" si="194"/>
        <v>#N/A</v>
      </c>
      <c r="AD5817">
        <f t="shared" si="195"/>
        <v>3850</v>
      </c>
      <c r="AE5817" t="e">
        <f t="shared" si="196"/>
        <v>#N/A</v>
      </c>
    </row>
    <row r="5818" spans="24:31" x14ac:dyDescent="0.2">
      <c r="X5818" t="e">
        <f t="shared" si="189"/>
        <v>#N/A</v>
      </c>
      <c r="Y5818" t="e">
        <f t="shared" si="190"/>
        <v>#N/A</v>
      </c>
      <c r="Z5818" t="e">
        <f t="shared" si="191"/>
        <v>#N/A</v>
      </c>
      <c r="AA5818" t="e">
        <f t="shared" si="192"/>
        <v>#N/A</v>
      </c>
      <c r="AB5818" t="e">
        <f t="shared" si="193"/>
        <v>#N/A</v>
      </c>
      <c r="AC5818" t="e">
        <f t="shared" si="194"/>
        <v>#N/A</v>
      </c>
      <c r="AD5818">
        <f t="shared" si="195"/>
        <v>3850</v>
      </c>
      <c r="AE5818" t="e">
        <f t="shared" si="196"/>
        <v>#N/A</v>
      </c>
    </row>
    <row r="5819" spans="24:31" x14ac:dyDescent="0.2">
      <c r="X5819" t="e">
        <f t="shared" si="189"/>
        <v>#N/A</v>
      </c>
      <c r="Y5819" t="e">
        <f t="shared" si="190"/>
        <v>#N/A</v>
      </c>
      <c r="Z5819" t="e">
        <f t="shared" si="191"/>
        <v>#N/A</v>
      </c>
      <c r="AA5819" t="e">
        <f t="shared" si="192"/>
        <v>#N/A</v>
      </c>
      <c r="AB5819" t="e">
        <f t="shared" si="193"/>
        <v>#N/A</v>
      </c>
      <c r="AC5819" t="e">
        <f t="shared" si="194"/>
        <v>#N/A</v>
      </c>
      <c r="AD5819">
        <f t="shared" si="195"/>
        <v>3850</v>
      </c>
      <c r="AE5819" t="e">
        <f t="shared" si="196"/>
        <v>#N/A</v>
      </c>
    </row>
    <row r="5820" spans="24:31" x14ac:dyDescent="0.2">
      <c r="X5820" t="e">
        <f t="shared" si="189"/>
        <v>#N/A</v>
      </c>
      <c r="Y5820" t="e">
        <f t="shared" si="190"/>
        <v>#N/A</v>
      </c>
      <c r="Z5820" t="e">
        <f t="shared" si="191"/>
        <v>#N/A</v>
      </c>
      <c r="AA5820" t="e">
        <f t="shared" si="192"/>
        <v>#N/A</v>
      </c>
      <c r="AB5820" t="e">
        <f t="shared" si="193"/>
        <v>#N/A</v>
      </c>
      <c r="AC5820" t="e">
        <f t="shared" si="194"/>
        <v>#N/A</v>
      </c>
      <c r="AD5820">
        <f t="shared" si="195"/>
        <v>3850</v>
      </c>
      <c r="AE5820" t="e">
        <f t="shared" si="196"/>
        <v>#N/A</v>
      </c>
    </row>
    <row r="5821" spans="24:31" x14ac:dyDescent="0.2">
      <c r="X5821" t="e">
        <f t="shared" si="189"/>
        <v>#N/A</v>
      </c>
      <c r="Y5821" t="e">
        <f t="shared" si="190"/>
        <v>#N/A</v>
      </c>
      <c r="Z5821" t="e">
        <f t="shared" si="191"/>
        <v>#N/A</v>
      </c>
      <c r="AA5821" t="e">
        <f t="shared" si="192"/>
        <v>#N/A</v>
      </c>
      <c r="AB5821" t="e">
        <f t="shared" si="193"/>
        <v>#N/A</v>
      </c>
      <c r="AC5821" t="e">
        <f t="shared" si="194"/>
        <v>#N/A</v>
      </c>
      <c r="AD5821">
        <f t="shared" si="195"/>
        <v>3850</v>
      </c>
      <c r="AE5821" t="e">
        <f t="shared" si="196"/>
        <v>#N/A</v>
      </c>
    </row>
    <row r="5822" spans="24:31" x14ac:dyDescent="0.2">
      <c r="X5822" t="e">
        <f t="shared" si="189"/>
        <v>#N/A</v>
      </c>
      <c r="Y5822" t="e">
        <f t="shared" si="190"/>
        <v>#N/A</v>
      </c>
      <c r="Z5822" t="e">
        <f t="shared" si="191"/>
        <v>#N/A</v>
      </c>
      <c r="AA5822" t="e">
        <f t="shared" si="192"/>
        <v>#N/A</v>
      </c>
      <c r="AB5822" t="e">
        <f t="shared" si="193"/>
        <v>#N/A</v>
      </c>
      <c r="AC5822" t="e">
        <f t="shared" si="194"/>
        <v>#N/A</v>
      </c>
      <c r="AD5822">
        <f t="shared" si="195"/>
        <v>3850</v>
      </c>
      <c r="AE5822" t="e">
        <f t="shared" si="196"/>
        <v>#N/A</v>
      </c>
    </row>
    <row r="5823" spans="24:31" x14ac:dyDescent="0.2">
      <c r="X5823" t="e">
        <f t="shared" si="189"/>
        <v>#N/A</v>
      </c>
      <c r="Y5823" t="e">
        <f t="shared" si="190"/>
        <v>#N/A</v>
      </c>
      <c r="Z5823" t="e">
        <f t="shared" si="191"/>
        <v>#N/A</v>
      </c>
      <c r="AA5823" t="e">
        <f t="shared" si="192"/>
        <v>#N/A</v>
      </c>
      <c r="AB5823" t="e">
        <f t="shared" si="193"/>
        <v>#N/A</v>
      </c>
      <c r="AC5823" t="e">
        <f t="shared" si="194"/>
        <v>#N/A</v>
      </c>
      <c r="AD5823">
        <f t="shared" si="195"/>
        <v>3850</v>
      </c>
      <c r="AE5823" t="e">
        <f t="shared" si="196"/>
        <v>#N/A</v>
      </c>
    </row>
    <row r="5824" spans="24:31" x14ac:dyDescent="0.2">
      <c r="X5824" t="e">
        <f t="shared" si="189"/>
        <v>#N/A</v>
      </c>
      <c r="Y5824" t="e">
        <f t="shared" si="190"/>
        <v>#N/A</v>
      </c>
      <c r="Z5824" t="e">
        <f t="shared" si="191"/>
        <v>#N/A</v>
      </c>
      <c r="AA5824" t="e">
        <f t="shared" si="192"/>
        <v>#N/A</v>
      </c>
      <c r="AB5824" t="e">
        <f t="shared" si="193"/>
        <v>#N/A</v>
      </c>
      <c r="AC5824" t="e">
        <f t="shared" si="194"/>
        <v>#N/A</v>
      </c>
      <c r="AD5824">
        <f t="shared" si="195"/>
        <v>3850</v>
      </c>
      <c r="AE5824" t="e">
        <f t="shared" si="196"/>
        <v>#N/A</v>
      </c>
    </row>
    <row r="5825" spans="24:31" x14ac:dyDescent="0.2">
      <c r="X5825" t="e">
        <f t="shared" si="189"/>
        <v>#N/A</v>
      </c>
      <c r="Y5825" t="e">
        <f t="shared" si="190"/>
        <v>#N/A</v>
      </c>
      <c r="Z5825" t="e">
        <f t="shared" si="191"/>
        <v>#N/A</v>
      </c>
      <c r="AA5825" t="e">
        <f t="shared" si="192"/>
        <v>#N/A</v>
      </c>
      <c r="AB5825" t="e">
        <f t="shared" si="193"/>
        <v>#N/A</v>
      </c>
      <c r="AC5825" t="e">
        <f t="shared" si="194"/>
        <v>#N/A</v>
      </c>
      <c r="AD5825">
        <f t="shared" si="195"/>
        <v>3850</v>
      </c>
      <c r="AE5825" t="e">
        <f t="shared" si="196"/>
        <v>#N/A</v>
      </c>
    </row>
    <row r="5826" spans="24:31" x14ac:dyDescent="0.2">
      <c r="X5826" t="e">
        <f t="shared" si="189"/>
        <v>#N/A</v>
      </c>
      <c r="Y5826" t="e">
        <f t="shared" si="190"/>
        <v>#N/A</v>
      </c>
      <c r="Z5826" t="e">
        <f t="shared" si="191"/>
        <v>#N/A</v>
      </c>
      <c r="AA5826" t="e">
        <f t="shared" si="192"/>
        <v>#N/A</v>
      </c>
      <c r="AB5826" t="e">
        <f t="shared" si="193"/>
        <v>#N/A</v>
      </c>
      <c r="AC5826" t="e">
        <f t="shared" si="194"/>
        <v>#N/A</v>
      </c>
      <c r="AD5826">
        <f t="shared" si="195"/>
        <v>3850</v>
      </c>
      <c r="AE5826" t="e">
        <f t="shared" si="196"/>
        <v>#N/A</v>
      </c>
    </row>
    <row r="5827" spans="24:31" x14ac:dyDescent="0.2">
      <c r="X5827" t="e">
        <f t="shared" si="189"/>
        <v>#N/A</v>
      </c>
      <c r="Y5827" t="e">
        <f t="shared" si="190"/>
        <v>#N/A</v>
      </c>
      <c r="Z5827" t="e">
        <f t="shared" si="191"/>
        <v>#N/A</v>
      </c>
      <c r="AA5827" t="e">
        <f t="shared" si="192"/>
        <v>#N/A</v>
      </c>
      <c r="AB5827" t="e">
        <f t="shared" si="193"/>
        <v>#N/A</v>
      </c>
      <c r="AC5827" t="e">
        <f t="shared" si="194"/>
        <v>#N/A</v>
      </c>
      <c r="AD5827">
        <f t="shared" si="195"/>
        <v>3850</v>
      </c>
      <c r="AE5827" t="e">
        <f t="shared" si="196"/>
        <v>#N/A</v>
      </c>
    </row>
    <row r="5828" spans="24:31" x14ac:dyDescent="0.2">
      <c r="X5828" t="e">
        <f t="shared" si="189"/>
        <v>#N/A</v>
      </c>
      <c r="Y5828" t="e">
        <f t="shared" si="190"/>
        <v>#N/A</v>
      </c>
      <c r="Z5828" t="e">
        <f t="shared" si="191"/>
        <v>#N/A</v>
      </c>
      <c r="AA5828" t="e">
        <f t="shared" si="192"/>
        <v>#N/A</v>
      </c>
      <c r="AB5828" t="e">
        <f t="shared" si="193"/>
        <v>#N/A</v>
      </c>
      <c r="AC5828" t="e">
        <f t="shared" si="194"/>
        <v>#N/A</v>
      </c>
      <c r="AD5828">
        <f t="shared" si="195"/>
        <v>3850</v>
      </c>
      <c r="AE5828" t="e">
        <f t="shared" si="196"/>
        <v>#N/A</v>
      </c>
    </row>
    <row r="5829" spans="24:31" x14ac:dyDescent="0.2">
      <c r="X5829" t="e">
        <f t="shared" si="189"/>
        <v>#N/A</v>
      </c>
      <c r="Y5829" t="e">
        <f t="shared" si="190"/>
        <v>#N/A</v>
      </c>
      <c r="Z5829" t="e">
        <f t="shared" si="191"/>
        <v>#N/A</v>
      </c>
      <c r="AA5829" t="e">
        <f t="shared" si="192"/>
        <v>#N/A</v>
      </c>
      <c r="AB5829" t="e">
        <f t="shared" si="193"/>
        <v>#N/A</v>
      </c>
      <c r="AC5829" t="e">
        <f t="shared" si="194"/>
        <v>#N/A</v>
      </c>
      <c r="AD5829">
        <f t="shared" si="195"/>
        <v>3850</v>
      </c>
      <c r="AE5829" t="e">
        <f t="shared" si="196"/>
        <v>#N/A</v>
      </c>
    </row>
    <row r="5830" spans="24:31" x14ac:dyDescent="0.2">
      <c r="X5830" t="e">
        <f t="shared" si="189"/>
        <v>#N/A</v>
      </c>
      <c r="Y5830" t="e">
        <f t="shared" si="190"/>
        <v>#N/A</v>
      </c>
      <c r="Z5830" t="e">
        <f t="shared" si="191"/>
        <v>#N/A</v>
      </c>
      <c r="AA5830" t="e">
        <f t="shared" si="192"/>
        <v>#N/A</v>
      </c>
      <c r="AB5830" t="e">
        <f t="shared" si="193"/>
        <v>#N/A</v>
      </c>
      <c r="AC5830" t="e">
        <f t="shared" si="194"/>
        <v>#N/A</v>
      </c>
      <c r="AD5830">
        <f t="shared" si="195"/>
        <v>3850</v>
      </c>
      <c r="AE5830" t="e">
        <f t="shared" si="196"/>
        <v>#N/A</v>
      </c>
    </row>
    <row r="5831" spans="24:31" x14ac:dyDescent="0.2">
      <c r="X5831" t="e">
        <f t="shared" si="189"/>
        <v>#N/A</v>
      </c>
      <c r="Y5831" t="e">
        <f t="shared" si="190"/>
        <v>#N/A</v>
      </c>
      <c r="Z5831" t="e">
        <f t="shared" si="191"/>
        <v>#N/A</v>
      </c>
      <c r="AA5831" t="e">
        <f t="shared" si="192"/>
        <v>#N/A</v>
      </c>
      <c r="AB5831" t="e">
        <f t="shared" si="193"/>
        <v>#N/A</v>
      </c>
      <c r="AC5831" t="e">
        <f t="shared" si="194"/>
        <v>#N/A</v>
      </c>
      <c r="AD5831">
        <f t="shared" si="195"/>
        <v>3850</v>
      </c>
      <c r="AE5831" t="e">
        <f t="shared" si="196"/>
        <v>#N/A</v>
      </c>
    </row>
    <row r="5832" spans="24:31" x14ac:dyDescent="0.2">
      <c r="X5832" t="e">
        <f t="shared" si="189"/>
        <v>#N/A</v>
      </c>
      <c r="Y5832" t="e">
        <f t="shared" si="190"/>
        <v>#N/A</v>
      </c>
      <c r="Z5832" t="e">
        <f t="shared" si="191"/>
        <v>#N/A</v>
      </c>
      <c r="AA5832" t="e">
        <f t="shared" si="192"/>
        <v>#N/A</v>
      </c>
      <c r="AB5832" t="e">
        <f t="shared" si="193"/>
        <v>#N/A</v>
      </c>
      <c r="AC5832" t="e">
        <f t="shared" si="194"/>
        <v>#N/A</v>
      </c>
      <c r="AD5832">
        <f t="shared" si="195"/>
        <v>3850</v>
      </c>
      <c r="AE5832" t="e">
        <f t="shared" si="196"/>
        <v>#N/A</v>
      </c>
    </row>
    <row r="5833" spans="24:31" x14ac:dyDescent="0.2">
      <c r="X5833" t="e">
        <f t="shared" si="189"/>
        <v>#N/A</v>
      </c>
      <c r="Y5833" t="e">
        <f t="shared" si="190"/>
        <v>#N/A</v>
      </c>
      <c r="Z5833" t="e">
        <f t="shared" si="191"/>
        <v>#N/A</v>
      </c>
      <c r="AA5833" t="e">
        <f t="shared" si="192"/>
        <v>#N/A</v>
      </c>
      <c r="AB5833" t="e">
        <f t="shared" si="193"/>
        <v>#N/A</v>
      </c>
      <c r="AC5833" t="e">
        <f t="shared" si="194"/>
        <v>#N/A</v>
      </c>
      <c r="AD5833">
        <f t="shared" si="195"/>
        <v>3850</v>
      </c>
      <c r="AE5833" t="e">
        <f t="shared" si="196"/>
        <v>#N/A</v>
      </c>
    </row>
    <row r="5834" spans="24:31" x14ac:dyDescent="0.2">
      <c r="X5834" t="e">
        <f t="shared" si="189"/>
        <v>#N/A</v>
      </c>
      <c r="Y5834" t="e">
        <f t="shared" si="190"/>
        <v>#N/A</v>
      </c>
      <c r="Z5834" t="e">
        <f t="shared" si="191"/>
        <v>#N/A</v>
      </c>
      <c r="AA5834" t="e">
        <f t="shared" si="192"/>
        <v>#N/A</v>
      </c>
      <c r="AB5834" t="e">
        <f t="shared" si="193"/>
        <v>#N/A</v>
      </c>
      <c r="AC5834" t="e">
        <f t="shared" si="194"/>
        <v>#N/A</v>
      </c>
      <c r="AD5834">
        <f t="shared" si="195"/>
        <v>3850</v>
      </c>
      <c r="AE5834" t="e">
        <f t="shared" si="196"/>
        <v>#N/A</v>
      </c>
    </row>
    <row r="5835" spans="24:31" x14ac:dyDescent="0.2">
      <c r="X5835" t="e">
        <f t="shared" si="189"/>
        <v>#N/A</v>
      </c>
      <c r="Y5835" t="e">
        <f t="shared" si="190"/>
        <v>#N/A</v>
      </c>
      <c r="Z5835" t="e">
        <f t="shared" si="191"/>
        <v>#N/A</v>
      </c>
      <c r="AA5835" t="e">
        <f t="shared" si="192"/>
        <v>#N/A</v>
      </c>
      <c r="AB5835" t="e">
        <f t="shared" si="193"/>
        <v>#N/A</v>
      </c>
      <c r="AC5835" t="e">
        <f t="shared" si="194"/>
        <v>#N/A</v>
      </c>
      <c r="AD5835">
        <f t="shared" si="195"/>
        <v>3850</v>
      </c>
      <c r="AE5835" t="e">
        <f t="shared" si="196"/>
        <v>#N/A</v>
      </c>
    </row>
    <row r="5836" spans="24:31" x14ac:dyDescent="0.2">
      <c r="X5836" t="e">
        <f t="shared" si="189"/>
        <v>#N/A</v>
      </c>
      <c r="Y5836" t="e">
        <f t="shared" si="190"/>
        <v>#N/A</v>
      </c>
      <c r="Z5836" t="e">
        <f t="shared" si="191"/>
        <v>#N/A</v>
      </c>
      <c r="AA5836" t="e">
        <f t="shared" si="192"/>
        <v>#N/A</v>
      </c>
      <c r="AB5836" t="e">
        <f t="shared" si="193"/>
        <v>#N/A</v>
      </c>
      <c r="AC5836" t="e">
        <f t="shared" si="194"/>
        <v>#N/A</v>
      </c>
      <c r="AD5836">
        <f t="shared" si="195"/>
        <v>3850</v>
      </c>
      <c r="AE5836" t="e">
        <f t="shared" si="196"/>
        <v>#N/A</v>
      </c>
    </row>
    <row r="5837" spans="24:31" x14ac:dyDescent="0.2">
      <c r="X5837" t="e">
        <f t="shared" si="189"/>
        <v>#N/A</v>
      </c>
      <c r="Y5837" t="e">
        <f t="shared" si="190"/>
        <v>#N/A</v>
      </c>
      <c r="Z5837" t="e">
        <f t="shared" si="191"/>
        <v>#N/A</v>
      </c>
      <c r="AA5837" t="e">
        <f t="shared" si="192"/>
        <v>#N/A</v>
      </c>
      <c r="AB5837" t="e">
        <f t="shared" si="193"/>
        <v>#N/A</v>
      </c>
      <c r="AC5837" t="e">
        <f t="shared" si="194"/>
        <v>#N/A</v>
      </c>
      <c r="AD5837">
        <f t="shared" si="195"/>
        <v>3850</v>
      </c>
      <c r="AE5837" t="e">
        <f t="shared" si="196"/>
        <v>#N/A</v>
      </c>
    </row>
    <row r="5838" spans="24:31" x14ac:dyDescent="0.2">
      <c r="X5838" t="e">
        <f t="shared" si="189"/>
        <v>#N/A</v>
      </c>
      <c r="Y5838" t="e">
        <f t="shared" si="190"/>
        <v>#N/A</v>
      </c>
      <c r="Z5838" t="e">
        <f t="shared" si="191"/>
        <v>#N/A</v>
      </c>
      <c r="AA5838" t="e">
        <f t="shared" si="192"/>
        <v>#N/A</v>
      </c>
      <c r="AB5838" t="e">
        <f t="shared" si="193"/>
        <v>#N/A</v>
      </c>
      <c r="AC5838" t="e">
        <f t="shared" si="194"/>
        <v>#N/A</v>
      </c>
      <c r="AD5838">
        <f t="shared" si="195"/>
        <v>3850</v>
      </c>
      <c r="AE5838" t="e">
        <f t="shared" si="196"/>
        <v>#N/A</v>
      </c>
    </row>
    <row r="5839" spans="24:31" x14ac:dyDescent="0.2">
      <c r="X5839" t="e">
        <f t="shared" si="189"/>
        <v>#N/A</v>
      </c>
      <c r="Y5839" t="e">
        <f t="shared" si="190"/>
        <v>#N/A</v>
      </c>
      <c r="Z5839" t="e">
        <f t="shared" si="191"/>
        <v>#N/A</v>
      </c>
      <c r="AA5839" t="e">
        <f t="shared" si="192"/>
        <v>#N/A</v>
      </c>
      <c r="AB5839" t="e">
        <f t="shared" si="193"/>
        <v>#N/A</v>
      </c>
      <c r="AC5839" t="e">
        <f t="shared" si="194"/>
        <v>#N/A</v>
      </c>
      <c r="AD5839">
        <f t="shared" si="195"/>
        <v>3850</v>
      </c>
      <c r="AE5839" t="e">
        <f t="shared" si="196"/>
        <v>#N/A</v>
      </c>
    </row>
    <row r="5840" spans="24:31" x14ac:dyDescent="0.2">
      <c r="X5840" t="e">
        <f t="shared" si="189"/>
        <v>#N/A</v>
      </c>
      <c r="Y5840" t="e">
        <f t="shared" si="190"/>
        <v>#N/A</v>
      </c>
      <c r="Z5840" t="e">
        <f t="shared" si="191"/>
        <v>#N/A</v>
      </c>
      <c r="AA5840" t="e">
        <f t="shared" si="192"/>
        <v>#N/A</v>
      </c>
      <c r="AB5840" t="e">
        <f t="shared" si="193"/>
        <v>#N/A</v>
      </c>
      <c r="AC5840" t="e">
        <f t="shared" si="194"/>
        <v>#N/A</v>
      </c>
      <c r="AD5840">
        <f t="shared" si="195"/>
        <v>3850</v>
      </c>
      <c r="AE5840" t="e">
        <f t="shared" si="196"/>
        <v>#N/A</v>
      </c>
    </row>
    <row r="5841" spans="24:31" x14ac:dyDescent="0.2">
      <c r="X5841" t="e">
        <f t="shared" si="189"/>
        <v>#N/A</v>
      </c>
      <c r="Y5841" t="e">
        <f t="shared" si="190"/>
        <v>#N/A</v>
      </c>
      <c r="Z5841" t="e">
        <f t="shared" si="191"/>
        <v>#N/A</v>
      </c>
      <c r="AA5841" t="e">
        <f t="shared" si="192"/>
        <v>#N/A</v>
      </c>
      <c r="AB5841" t="e">
        <f t="shared" si="193"/>
        <v>#N/A</v>
      </c>
      <c r="AC5841" t="e">
        <f t="shared" si="194"/>
        <v>#N/A</v>
      </c>
      <c r="AD5841">
        <f t="shared" si="195"/>
        <v>3850</v>
      </c>
      <c r="AE5841" t="e">
        <f t="shared" si="196"/>
        <v>#N/A</v>
      </c>
    </row>
    <row r="5842" spans="24:31" x14ac:dyDescent="0.2">
      <c r="X5842" t="e">
        <f t="shared" si="189"/>
        <v>#N/A</v>
      </c>
      <c r="Y5842" t="e">
        <f t="shared" si="190"/>
        <v>#N/A</v>
      </c>
      <c r="Z5842" t="e">
        <f t="shared" si="191"/>
        <v>#N/A</v>
      </c>
      <c r="AA5842" t="e">
        <f t="shared" si="192"/>
        <v>#N/A</v>
      </c>
      <c r="AB5842" t="e">
        <f t="shared" si="193"/>
        <v>#N/A</v>
      </c>
      <c r="AC5842" t="e">
        <f t="shared" si="194"/>
        <v>#N/A</v>
      </c>
      <c r="AD5842">
        <f t="shared" si="195"/>
        <v>3850</v>
      </c>
      <c r="AE5842" t="e">
        <f t="shared" si="196"/>
        <v>#N/A</v>
      </c>
    </row>
    <row r="5843" spans="24:31" x14ac:dyDescent="0.2">
      <c r="X5843" t="e">
        <f t="shared" si="189"/>
        <v>#N/A</v>
      </c>
      <c r="Y5843" t="e">
        <f t="shared" si="190"/>
        <v>#N/A</v>
      </c>
      <c r="Z5843" t="e">
        <f t="shared" si="191"/>
        <v>#N/A</v>
      </c>
      <c r="AA5843" t="e">
        <f t="shared" si="192"/>
        <v>#N/A</v>
      </c>
      <c r="AB5843" t="e">
        <f t="shared" si="193"/>
        <v>#N/A</v>
      </c>
      <c r="AC5843" t="e">
        <f t="shared" si="194"/>
        <v>#N/A</v>
      </c>
      <c r="AD5843">
        <f t="shared" si="195"/>
        <v>3850</v>
      </c>
      <c r="AE5843" t="e">
        <f t="shared" si="196"/>
        <v>#N/A</v>
      </c>
    </row>
    <row r="5844" spans="24:31" x14ac:dyDescent="0.2">
      <c r="X5844" t="e">
        <f t="shared" ref="X5844:X5907" si="197">MROUND(RANK(C5844,C$14:C$10000),$X$2)</f>
        <v>#N/A</v>
      </c>
      <c r="Y5844" t="e">
        <f t="shared" ref="Y5844:Y5907" si="198">MROUND(RANK(D5844,D$14:D$10000),$X$2)</f>
        <v>#N/A</v>
      </c>
      <c r="Z5844" t="e">
        <f t="shared" ref="Z5844:Z5907" si="199">MROUND(RANK(E5844,E$14:E$10000),$X$2)</f>
        <v>#N/A</v>
      </c>
      <c r="AA5844" t="e">
        <f t="shared" ref="AA5844:AA5907" si="200">MROUND(RANK(F5844,F$14:F$10000),$X$2)</f>
        <v>#N/A</v>
      </c>
      <c r="AB5844" t="e">
        <f t="shared" ref="AB5844:AB5907" si="201">MROUND(RANK(G5844,G$14:G$10000),$X$2)</f>
        <v>#N/A</v>
      </c>
      <c r="AC5844" t="e">
        <f t="shared" ref="AC5844:AC5907" si="202">MROUND(RANK(H5844,H$14:H$10000),$X$2)</f>
        <v>#N/A</v>
      </c>
      <c r="AD5844">
        <f t="shared" ref="AD5844:AD5907" si="203">MROUND(RANK(I5844,I$14:I$10000),$X$2)</f>
        <v>3850</v>
      </c>
      <c r="AE5844" t="e">
        <f t="shared" ref="AE5844:AE5907" si="204">SUM(X5844:AC5844)+SUM(Y5844:AA5844)+Y5844*4</f>
        <v>#N/A</v>
      </c>
    </row>
    <row r="5845" spans="24:31" x14ac:dyDescent="0.2">
      <c r="X5845" t="e">
        <f t="shared" si="197"/>
        <v>#N/A</v>
      </c>
      <c r="Y5845" t="e">
        <f t="shared" si="198"/>
        <v>#N/A</v>
      </c>
      <c r="Z5845" t="e">
        <f t="shared" si="199"/>
        <v>#N/A</v>
      </c>
      <c r="AA5845" t="e">
        <f t="shared" si="200"/>
        <v>#N/A</v>
      </c>
      <c r="AB5845" t="e">
        <f t="shared" si="201"/>
        <v>#N/A</v>
      </c>
      <c r="AC5845" t="e">
        <f t="shared" si="202"/>
        <v>#N/A</v>
      </c>
      <c r="AD5845">
        <f t="shared" si="203"/>
        <v>3850</v>
      </c>
      <c r="AE5845" t="e">
        <f t="shared" si="204"/>
        <v>#N/A</v>
      </c>
    </row>
    <row r="5846" spans="24:31" x14ac:dyDescent="0.2">
      <c r="X5846" t="e">
        <f t="shared" si="197"/>
        <v>#N/A</v>
      </c>
      <c r="Y5846" t="e">
        <f t="shared" si="198"/>
        <v>#N/A</v>
      </c>
      <c r="Z5846" t="e">
        <f t="shared" si="199"/>
        <v>#N/A</v>
      </c>
      <c r="AA5846" t="e">
        <f t="shared" si="200"/>
        <v>#N/A</v>
      </c>
      <c r="AB5846" t="e">
        <f t="shared" si="201"/>
        <v>#N/A</v>
      </c>
      <c r="AC5846" t="e">
        <f t="shared" si="202"/>
        <v>#N/A</v>
      </c>
      <c r="AD5846">
        <f t="shared" si="203"/>
        <v>3850</v>
      </c>
      <c r="AE5846" t="e">
        <f t="shared" si="204"/>
        <v>#N/A</v>
      </c>
    </row>
    <row r="5847" spans="24:31" x14ac:dyDescent="0.2">
      <c r="X5847" t="e">
        <f t="shared" si="197"/>
        <v>#N/A</v>
      </c>
      <c r="Y5847" t="e">
        <f t="shared" si="198"/>
        <v>#N/A</v>
      </c>
      <c r="Z5847" t="e">
        <f t="shared" si="199"/>
        <v>#N/A</v>
      </c>
      <c r="AA5847" t="e">
        <f t="shared" si="200"/>
        <v>#N/A</v>
      </c>
      <c r="AB5847" t="e">
        <f t="shared" si="201"/>
        <v>#N/A</v>
      </c>
      <c r="AC5847" t="e">
        <f t="shared" si="202"/>
        <v>#N/A</v>
      </c>
      <c r="AD5847">
        <f t="shared" si="203"/>
        <v>3850</v>
      </c>
      <c r="AE5847" t="e">
        <f t="shared" si="204"/>
        <v>#N/A</v>
      </c>
    </row>
    <row r="5848" spans="24:31" x14ac:dyDescent="0.2">
      <c r="X5848" t="e">
        <f t="shared" si="197"/>
        <v>#N/A</v>
      </c>
      <c r="Y5848" t="e">
        <f t="shared" si="198"/>
        <v>#N/A</v>
      </c>
      <c r="Z5848" t="e">
        <f t="shared" si="199"/>
        <v>#N/A</v>
      </c>
      <c r="AA5848" t="e">
        <f t="shared" si="200"/>
        <v>#N/A</v>
      </c>
      <c r="AB5848" t="e">
        <f t="shared" si="201"/>
        <v>#N/A</v>
      </c>
      <c r="AC5848" t="e">
        <f t="shared" si="202"/>
        <v>#N/A</v>
      </c>
      <c r="AD5848">
        <f t="shared" si="203"/>
        <v>3850</v>
      </c>
      <c r="AE5848" t="e">
        <f t="shared" si="204"/>
        <v>#N/A</v>
      </c>
    </row>
    <row r="5849" spans="24:31" x14ac:dyDescent="0.2">
      <c r="X5849" t="e">
        <f t="shared" si="197"/>
        <v>#N/A</v>
      </c>
      <c r="Y5849" t="e">
        <f t="shared" si="198"/>
        <v>#N/A</v>
      </c>
      <c r="Z5849" t="e">
        <f t="shared" si="199"/>
        <v>#N/A</v>
      </c>
      <c r="AA5849" t="e">
        <f t="shared" si="200"/>
        <v>#N/A</v>
      </c>
      <c r="AB5849" t="e">
        <f t="shared" si="201"/>
        <v>#N/A</v>
      </c>
      <c r="AC5849" t="e">
        <f t="shared" si="202"/>
        <v>#N/A</v>
      </c>
      <c r="AD5849">
        <f t="shared" si="203"/>
        <v>3850</v>
      </c>
      <c r="AE5849" t="e">
        <f t="shared" si="204"/>
        <v>#N/A</v>
      </c>
    </row>
    <row r="5850" spans="24:31" x14ac:dyDescent="0.2">
      <c r="X5850" t="e">
        <f t="shared" si="197"/>
        <v>#N/A</v>
      </c>
      <c r="Y5850" t="e">
        <f t="shared" si="198"/>
        <v>#N/A</v>
      </c>
      <c r="Z5850" t="e">
        <f t="shared" si="199"/>
        <v>#N/A</v>
      </c>
      <c r="AA5850" t="e">
        <f t="shared" si="200"/>
        <v>#N/A</v>
      </c>
      <c r="AB5850" t="e">
        <f t="shared" si="201"/>
        <v>#N/A</v>
      </c>
      <c r="AC5850" t="e">
        <f t="shared" si="202"/>
        <v>#N/A</v>
      </c>
      <c r="AD5850">
        <f t="shared" si="203"/>
        <v>3850</v>
      </c>
      <c r="AE5850" t="e">
        <f t="shared" si="204"/>
        <v>#N/A</v>
      </c>
    </row>
    <row r="5851" spans="24:31" x14ac:dyDescent="0.2">
      <c r="X5851" t="e">
        <f t="shared" si="197"/>
        <v>#N/A</v>
      </c>
      <c r="Y5851" t="e">
        <f t="shared" si="198"/>
        <v>#N/A</v>
      </c>
      <c r="Z5851" t="e">
        <f t="shared" si="199"/>
        <v>#N/A</v>
      </c>
      <c r="AA5851" t="e">
        <f t="shared" si="200"/>
        <v>#N/A</v>
      </c>
      <c r="AB5851" t="e">
        <f t="shared" si="201"/>
        <v>#N/A</v>
      </c>
      <c r="AC5851" t="e">
        <f t="shared" si="202"/>
        <v>#N/A</v>
      </c>
      <c r="AD5851">
        <f t="shared" si="203"/>
        <v>3850</v>
      </c>
      <c r="AE5851" t="e">
        <f t="shared" si="204"/>
        <v>#N/A</v>
      </c>
    </row>
    <row r="5852" spans="24:31" x14ac:dyDescent="0.2">
      <c r="X5852" t="e">
        <f t="shared" si="197"/>
        <v>#N/A</v>
      </c>
      <c r="Y5852" t="e">
        <f t="shared" si="198"/>
        <v>#N/A</v>
      </c>
      <c r="Z5852" t="e">
        <f t="shared" si="199"/>
        <v>#N/A</v>
      </c>
      <c r="AA5852" t="e">
        <f t="shared" si="200"/>
        <v>#N/A</v>
      </c>
      <c r="AB5852" t="e">
        <f t="shared" si="201"/>
        <v>#N/A</v>
      </c>
      <c r="AC5852" t="e">
        <f t="shared" si="202"/>
        <v>#N/A</v>
      </c>
      <c r="AD5852">
        <f t="shared" si="203"/>
        <v>3850</v>
      </c>
      <c r="AE5852" t="e">
        <f t="shared" si="204"/>
        <v>#N/A</v>
      </c>
    </row>
    <row r="5853" spans="24:31" x14ac:dyDescent="0.2">
      <c r="X5853" t="e">
        <f t="shared" si="197"/>
        <v>#N/A</v>
      </c>
      <c r="Y5853" t="e">
        <f t="shared" si="198"/>
        <v>#N/A</v>
      </c>
      <c r="Z5853" t="e">
        <f t="shared" si="199"/>
        <v>#N/A</v>
      </c>
      <c r="AA5853" t="e">
        <f t="shared" si="200"/>
        <v>#N/A</v>
      </c>
      <c r="AB5853" t="e">
        <f t="shared" si="201"/>
        <v>#N/A</v>
      </c>
      <c r="AC5853" t="e">
        <f t="shared" si="202"/>
        <v>#N/A</v>
      </c>
      <c r="AD5853">
        <f t="shared" si="203"/>
        <v>3850</v>
      </c>
      <c r="AE5853" t="e">
        <f t="shared" si="204"/>
        <v>#N/A</v>
      </c>
    </row>
    <row r="5854" spans="24:31" x14ac:dyDescent="0.2">
      <c r="X5854" t="e">
        <f t="shared" si="197"/>
        <v>#N/A</v>
      </c>
      <c r="Y5854" t="e">
        <f t="shared" si="198"/>
        <v>#N/A</v>
      </c>
      <c r="Z5854" t="e">
        <f t="shared" si="199"/>
        <v>#N/A</v>
      </c>
      <c r="AA5854" t="e">
        <f t="shared" si="200"/>
        <v>#N/A</v>
      </c>
      <c r="AB5854" t="e">
        <f t="shared" si="201"/>
        <v>#N/A</v>
      </c>
      <c r="AC5854" t="e">
        <f t="shared" si="202"/>
        <v>#N/A</v>
      </c>
      <c r="AD5854">
        <f t="shared" si="203"/>
        <v>3850</v>
      </c>
      <c r="AE5854" t="e">
        <f t="shared" si="204"/>
        <v>#N/A</v>
      </c>
    </row>
    <row r="5855" spans="24:31" x14ac:dyDescent="0.2">
      <c r="X5855" t="e">
        <f t="shared" si="197"/>
        <v>#N/A</v>
      </c>
      <c r="Y5855" t="e">
        <f t="shared" si="198"/>
        <v>#N/A</v>
      </c>
      <c r="Z5855" t="e">
        <f t="shared" si="199"/>
        <v>#N/A</v>
      </c>
      <c r="AA5855" t="e">
        <f t="shared" si="200"/>
        <v>#N/A</v>
      </c>
      <c r="AB5855" t="e">
        <f t="shared" si="201"/>
        <v>#N/A</v>
      </c>
      <c r="AC5855" t="e">
        <f t="shared" si="202"/>
        <v>#N/A</v>
      </c>
      <c r="AD5855">
        <f t="shared" si="203"/>
        <v>3850</v>
      </c>
      <c r="AE5855" t="e">
        <f t="shared" si="204"/>
        <v>#N/A</v>
      </c>
    </row>
    <row r="5856" spans="24:31" x14ac:dyDescent="0.2">
      <c r="X5856" t="e">
        <f t="shared" si="197"/>
        <v>#N/A</v>
      </c>
      <c r="Y5856" t="e">
        <f t="shared" si="198"/>
        <v>#N/A</v>
      </c>
      <c r="Z5856" t="e">
        <f t="shared" si="199"/>
        <v>#N/A</v>
      </c>
      <c r="AA5856" t="e">
        <f t="shared" si="200"/>
        <v>#N/A</v>
      </c>
      <c r="AB5856" t="e">
        <f t="shared" si="201"/>
        <v>#N/A</v>
      </c>
      <c r="AC5856" t="e">
        <f t="shared" si="202"/>
        <v>#N/A</v>
      </c>
      <c r="AD5856">
        <f t="shared" si="203"/>
        <v>3850</v>
      </c>
      <c r="AE5856" t="e">
        <f t="shared" si="204"/>
        <v>#N/A</v>
      </c>
    </row>
    <row r="5857" spans="24:31" x14ac:dyDescent="0.2">
      <c r="X5857" t="e">
        <f t="shared" si="197"/>
        <v>#N/A</v>
      </c>
      <c r="Y5857" t="e">
        <f t="shared" si="198"/>
        <v>#N/A</v>
      </c>
      <c r="Z5857" t="e">
        <f t="shared" si="199"/>
        <v>#N/A</v>
      </c>
      <c r="AA5857" t="e">
        <f t="shared" si="200"/>
        <v>#N/A</v>
      </c>
      <c r="AB5857" t="e">
        <f t="shared" si="201"/>
        <v>#N/A</v>
      </c>
      <c r="AC5857" t="e">
        <f t="shared" si="202"/>
        <v>#N/A</v>
      </c>
      <c r="AD5857">
        <f t="shared" si="203"/>
        <v>3850</v>
      </c>
      <c r="AE5857" t="e">
        <f t="shared" si="204"/>
        <v>#N/A</v>
      </c>
    </row>
    <row r="5858" spans="24:31" x14ac:dyDescent="0.2">
      <c r="X5858" t="e">
        <f t="shared" si="197"/>
        <v>#N/A</v>
      </c>
      <c r="Y5858" t="e">
        <f t="shared" si="198"/>
        <v>#N/A</v>
      </c>
      <c r="Z5858" t="e">
        <f t="shared" si="199"/>
        <v>#N/A</v>
      </c>
      <c r="AA5858" t="e">
        <f t="shared" si="200"/>
        <v>#N/A</v>
      </c>
      <c r="AB5858" t="e">
        <f t="shared" si="201"/>
        <v>#N/A</v>
      </c>
      <c r="AC5858" t="e">
        <f t="shared" si="202"/>
        <v>#N/A</v>
      </c>
      <c r="AD5858">
        <f t="shared" si="203"/>
        <v>3850</v>
      </c>
      <c r="AE5858" t="e">
        <f t="shared" si="204"/>
        <v>#N/A</v>
      </c>
    </row>
    <row r="5859" spans="24:31" x14ac:dyDescent="0.2">
      <c r="X5859" t="e">
        <f t="shared" si="197"/>
        <v>#N/A</v>
      </c>
      <c r="Y5859" t="e">
        <f t="shared" si="198"/>
        <v>#N/A</v>
      </c>
      <c r="Z5859" t="e">
        <f t="shared" si="199"/>
        <v>#N/A</v>
      </c>
      <c r="AA5859" t="e">
        <f t="shared" si="200"/>
        <v>#N/A</v>
      </c>
      <c r="AB5859" t="e">
        <f t="shared" si="201"/>
        <v>#N/A</v>
      </c>
      <c r="AC5859" t="e">
        <f t="shared" si="202"/>
        <v>#N/A</v>
      </c>
      <c r="AD5859">
        <f t="shared" si="203"/>
        <v>3850</v>
      </c>
      <c r="AE5859" t="e">
        <f t="shared" si="204"/>
        <v>#N/A</v>
      </c>
    </row>
    <row r="5860" spans="24:31" x14ac:dyDescent="0.2">
      <c r="X5860" t="e">
        <f t="shared" si="197"/>
        <v>#N/A</v>
      </c>
      <c r="Y5860" t="e">
        <f t="shared" si="198"/>
        <v>#N/A</v>
      </c>
      <c r="Z5860" t="e">
        <f t="shared" si="199"/>
        <v>#N/A</v>
      </c>
      <c r="AA5860" t="e">
        <f t="shared" si="200"/>
        <v>#N/A</v>
      </c>
      <c r="AB5860" t="e">
        <f t="shared" si="201"/>
        <v>#N/A</v>
      </c>
      <c r="AC5860" t="e">
        <f t="shared" si="202"/>
        <v>#N/A</v>
      </c>
      <c r="AD5860">
        <f t="shared" si="203"/>
        <v>3850</v>
      </c>
      <c r="AE5860" t="e">
        <f t="shared" si="204"/>
        <v>#N/A</v>
      </c>
    </row>
    <row r="5861" spans="24:31" x14ac:dyDescent="0.2">
      <c r="X5861" t="e">
        <f t="shared" si="197"/>
        <v>#N/A</v>
      </c>
      <c r="Y5861" t="e">
        <f t="shared" si="198"/>
        <v>#N/A</v>
      </c>
      <c r="Z5861" t="e">
        <f t="shared" si="199"/>
        <v>#N/A</v>
      </c>
      <c r="AA5861" t="e">
        <f t="shared" si="200"/>
        <v>#N/A</v>
      </c>
      <c r="AB5861" t="e">
        <f t="shared" si="201"/>
        <v>#N/A</v>
      </c>
      <c r="AC5861" t="e">
        <f t="shared" si="202"/>
        <v>#N/A</v>
      </c>
      <c r="AD5861">
        <f t="shared" si="203"/>
        <v>3850</v>
      </c>
      <c r="AE5861" t="e">
        <f t="shared" si="204"/>
        <v>#N/A</v>
      </c>
    </row>
    <row r="5862" spans="24:31" x14ac:dyDescent="0.2">
      <c r="X5862" t="e">
        <f t="shared" si="197"/>
        <v>#N/A</v>
      </c>
      <c r="Y5862" t="e">
        <f t="shared" si="198"/>
        <v>#N/A</v>
      </c>
      <c r="Z5862" t="e">
        <f t="shared" si="199"/>
        <v>#N/A</v>
      </c>
      <c r="AA5862" t="e">
        <f t="shared" si="200"/>
        <v>#N/A</v>
      </c>
      <c r="AB5862" t="e">
        <f t="shared" si="201"/>
        <v>#N/A</v>
      </c>
      <c r="AC5862" t="e">
        <f t="shared" si="202"/>
        <v>#N/A</v>
      </c>
      <c r="AD5862">
        <f t="shared" si="203"/>
        <v>3850</v>
      </c>
      <c r="AE5862" t="e">
        <f t="shared" si="204"/>
        <v>#N/A</v>
      </c>
    </row>
    <row r="5863" spans="24:31" x14ac:dyDescent="0.2">
      <c r="X5863" t="e">
        <f t="shared" si="197"/>
        <v>#N/A</v>
      </c>
      <c r="Y5863" t="e">
        <f t="shared" si="198"/>
        <v>#N/A</v>
      </c>
      <c r="Z5863" t="e">
        <f t="shared" si="199"/>
        <v>#N/A</v>
      </c>
      <c r="AA5863" t="e">
        <f t="shared" si="200"/>
        <v>#N/A</v>
      </c>
      <c r="AB5863" t="e">
        <f t="shared" si="201"/>
        <v>#N/A</v>
      </c>
      <c r="AC5863" t="e">
        <f t="shared" si="202"/>
        <v>#N/A</v>
      </c>
      <c r="AD5863">
        <f t="shared" si="203"/>
        <v>3850</v>
      </c>
      <c r="AE5863" t="e">
        <f t="shared" si="204"/>
        <v>#N/A</v>
      </c>
    </row>
    <row r="5864" spans="24:31" x14ac:dyDescent="0.2">
      <c r="X5864" t="e">
        <f t="shared" si="197"/>
        <v>#N/A</v>
      </c>
      <c r="Y5864" t="e">
        <f t="shared" si="198"/>
        <v>#N/A</v>
      </c>
      <c r="Z5864" t="e">
        <f t="shared" si="199"/>
        <v>#N/A</v>
      </c>
      <c r="AA5864" t="e">
        <f t="shared" si="200"/>
        <v>#N/A</v>
      </c>
      <c r="AB5864" t="e">
        <f t="shared" si="201"/>
        <v>#N/A</v>
      </c>
      <c r="AC5864" t="e">
        <f t="shared" si="202"/>
        <v>#N/A</v>
      </c>
      <c r="AD5864">
        <f t="shared" si="203"/>
        <v>3850</v>
      </c>
      <c r="AE5864" t="e">
        <f t="shared" si="204"/>
        <v>#N/A</v>
      </c>
    </row>
    <row r="5865" spans="24:31" x14ac:dyDescent="0.2">
      <c r="X5865" t="e">
        <f t="shared" si="197"/>
        <v>#N/A</v>
      </c>
      <c r="Y5865" t="e">
        <f t="shared" si="198"/>
        <v>#N/A</v>
      </c>
      <c r="Z5865" t="e">
        <f t="shared" si="199"/>
        <v>#N/A</v>
      </c>
      <c r="AA5865" t="e">
        <f t="shared" si="200"/>
        <v>#N/A</v>
      </c>
      <c r="AB5865" t="e">
        <f t="shared" si="201"/>
        <v>#N/A</v>
      </c>
      <c r="AC5865" t="e">
        <f t="shared" si="202"/>
        <v>#N/A</v>
      </c>
      <c r="AD5865">
        <f t="shared" si="203"/>
        <v>3850</v>
      </c>
      <c r="AE5865" t="e">
        <f t="shared" si="204"/>
        <v>#N/A</v>
      </c>
    </row>
    <row r="5866" spans="24:31" x14ac:dyDescent="0.2">
      <c r="X5866" t="e">
        <f t="shared" si="197"/>
        <v>#N/A</v>
      </c>
      <c r="Y5866" t="e">
        <f t="shared" si="198"/>
        <v>#N/A</v>
      </c>
      <c r="Z5866" t="e">
        <f t="shared" si="199"/>
        <v>#N/A</v>
      </c>
      <c r="AA5866" t="e">
        <f t="shared" si="200"/>
        <v>#N/A</v>
      </c>
      <c r="AB5866" t="e">
        <f t="shared" si="201"/>
        <v>#N/A</v>
      </c>
      <c r="AC5866" t="e">
        <f t="shared" si="202"/>
        <v>#N/A</v>
      </c>
      <c r="AD5866">
        <f t="shared" si="203"/>
        <v>3850</v>
      </c>
      <c r="AE5866" t="e">
        <f t="shared" si="204"/>
        <v>#N/A</v>
      </c>
    </row>
    <row r="5867" spans="24:31" x14ac:dyDescent="0.2">
      <c r="X5867" t="e">
        <f t="shared" si="197"/>
        <v>#N/A</v>
      </c>
      <c r="Y5867" t="e">
        <f t="shared" si="198"/>
        <v>#N/A</v>
      </c>
      <c r="Z5867" t="e">
        <f t="shared" si="199"/>
        <v>#N/A</v>
      </c>
      <c r="AA5867" t="e">
        <f t="shared" si="200"/>
        <v>#N/A</v>
      </c>
      <c r="AB5867" t="e">
        <f t="shared" si="201"/>
        <v>#N/A</v>
      </c>
      <c r="AC5867" t="e">
        <f t="shared" si="202"/>
        <v>#N/A</v>
      </c>
      <c r="AD5867">
        <f t="shared" si="203"/>
        <v>3850</v>
      </c>
      <c r="AE5867" t="e">
        <f t="shared" si="204"/>
        <v>#N/A</v>
      </c>
    </row>
    <row r="5868" spans="24:31" x14ac:dyDescent="0.2">
      <c r="X5868" t="e">
        <f t="shared" si="197"/>
        <v>#N/A</v>
      </c>
      <c r="Y5868" t="e">
        <f t="shared" si="198"/>
        <v>#N/A</v>
      </c>
      <c r="Z5868" t="e">
        <f t="shared" si="199"/>
        <v>#N/A</v>
      </c>
      <c r="AA5868" t="e">
        <f t="shared" si="200"/>
        <v>#N/A</v>
      </c>
      <c r="AB5868" t="e">
        <f t="shared" si="201"/>
        <v>#N/A</v>
      </c>
      <c r="AC5868" t="e">
        <f t="shared" si="202"/>
        <v>#N/A</v>
      </c>
      <c r="AD5868">
        <f t="shared" si="203"/>
        <v>3850</v>
      </c>
      <c r="AE5868" t="e">
        <f t="shared" si="204"/>
        <v>#N/A</v>
      </c>
    </row>
    <row r="5869" spans="24:31" x14ac:dyDescent="0.2">
      <c r="X5869" t="e">
        <f t="shared" si="197"/>
        <v>#N/A</v>
      </c>
      <c r="Y5869" t="e">
        <f t="shared" si="198"/>
        <v>#N/A</v>
      </c>
      <c r="Z5869" t="e">
        <f t="shared" si="199"/>
        <v>#N/A</v>
      </c>
      <c r="AA5869" t="e">
        <f t="shared" si="200"/>
        <v>#N/A</v>
      </c>
      <c r="AB5869" t="e">
        <f t="shared" si="201"/>
        <v>#N/A</v>
      </c>
      <c r="AC5869" t="e">
        <f t="shared" si="202"/>
        <v>#N/A</v>
      </c>
      <c r="AD5869">
        <f t="shared" si="203"/>
        <v>3850</v>
      </c>
      <c r="AE5869" t="e">
        <f t="shared" si="204"/>
        <v>#N/A</v>
      </c>
    </row>
    <row r="5870" spans="24:31" x14ac:dyDescent="0.2">
      <c r="X5870" t="e">
        <f t="shared" si="197"/>
        <v>#N/A</v>
      </c>
      <c r="Y5870" t="e">
        <f t="shared" si="198"/>
        <v>#N/A</v>
      </c>
      <c r="Z5870" t="e">
        <f t="shared" si="199"/>
        <v>#N/A</v>
      </c>
      <c r="AA5870" t="e">
        <f t="shared" si="200"/>
        <v>#N/A</v>
      </c>
      <c r="AB5870" t="e">
        <f t="shared" si="201"/>
        <v>#N/A</v>
      </c>
      <c r="AC5870" t="e">
        <f t="shared" si="202"/>
        <v>#N/A</v>
      </c>
      <c r="AD5870">
        <f t="shared" si="203"/>
        <v>3850</v>
      </c>
      <c r="AE5870" t="e">
        <f t="shared" si="204"/>
        <v>#N/A</v>
      </c>
    </row>
    <row r="5871" spans="24:31" x14ac:dyDescent="0.2">
      <c r="X5871" t="e">
        <f t="shared" si="197"/>
        <v>#N/A</v>
      </c>
      <c r="Y5871" t="e">
        <f t="shared" si="198"/>
        <v>#N/A</v>
      </c>
      <c r="Z5871" t="e">
        <f t="shared" si="199"/>
        <v>#N/A</v>
      </c>
      <c r="AA5871" t="e">
        <f t="shared" si="200"/>
        <v>#N/A</v>
      </c>
      <c r="AB5871" t="e">
        <f t="shared" si="201"/>
        <v>#N/A</v>
      </c>
      <c r="AC5871" t="e">
        <f t="shared" si="202"/>
        <v>#N/A</v>
      </c>
      <c r="AD5871">
        <f t="shared" si="203"/>
        <v>3850</v>
      </c>
      <c r="AE5871" t="e">
        <f t="shared" si="204"/>
        <v>#N/A</v>
      </c>
    </row>
    <row r="5872" spans="24:31" x14ac:dyDescent="0.2">
      <c r="X5872" t="e">
        <f t="shared" si="197"/>
        <v>#N/A</v>
      </c>
      <c r="Y5872" t="e">
        <f t="shared" si="198"/>
        <v>#N/A</v>
      </c>
      <c r="Z5872" t="e">
        <f t="shared" si="199"/>
        <v>#N/A</v>
      </c>
      <c r="AA5872" t="e">
        <f t="shared" si="200"/>
        <v>#N/A</v>
      </c>
      <c r="AB5872" t="e">
        <f t="shared" si="201"/>
        <v>#N/A</v>
      </c>
      <c r="AC5872" t="e">
        <f t="shared" si="202"/>
        <v>#N/A</v>
      </c>
      <c r="AD5872">
        <f t="shared" si="203"/>
        <v>3850</v>
      </c>
      <c r="AE5872" t="e">
        <f t="shared" si="204"/>
        <v>#N/A</v>
      </c>
    </row>
    <row r="5873" spans="24:31" x14ac:dyDescent="0.2">
      <c r="X5873" t="e">
        <f t="shared" si="197"/>
        <v>#N/A</v>
      </c>
      <c r="Y5873" t="e">
        <f t="shared" si="198"/>
        <v>#N/A</v>
      </c>
      <c r="Z5873" t="e">
        <f t="shared" si="199"/>
        <v>#N/A</v>
      </c>
      <c r="AA5873" t="e">
        <f t="shared" si="200"/>
        <v>#N/A</v>
      </c>
      <c r="AB5873" t="e">
        <f t="shared" si="201"/>
        <v>#N/A</v>
      </c>
      <c r="AC5873" t="e">
        <f t="shared" si="202"/>
        <v>#N/A</v>
      </c>
      <c r="AD5873">
        <f t="shared" si="203"/>
        <v>3850</v>
      </c>
      <c r="AE5873" t="e">
        <f t="shared" si="204"/>
        <v>#N/A</v>
      </c>
    </row>
    <row r="5874" spans="24:31" x14ac:dyDescent="0.2">
      <c r="X5874" t="e">
        <f t="shared" si="197"/>
        <v>#N/A</v>
      </c>
      <c r="Y5874" t="e">
        <f t="shared" si="198"/>
        <v>#N/A</v>
      </c>
      <c r="Z5874" t="e">
        <f t="shared" si="199"/>
        <v>#N/A</v>
      </c>
      <c r="AA5874" t="e">
        <f t="shared" si="200"/>
        <v>#N/A</v>
      </c>
      <c r="AB5874" t="e">
        <f t="shared" si="201"/>
        <v>#N/A</v>
      </c>
      <c r="AC5874" t="e">
        <f t="shared" si="202"/>
        <v>#N/A</v>
      </c>
      <c r="AD5874">
        <f t="shared" si="203"/>
        <v>3850</v>
      </c>
      <c r="AE5874" t="e">
        <f t="shared" si="204"/>
        <v>#N/A</v>
      </c>
    </row>
    <row r="5875" spans="24:31" x14ac:dyDescent="0.2">
      <c r="X5875" t="e">
        <f t="shared" si="197"/>
        <v>#N/A</v>
      </c>
      <c r="Y5875" t="e">
        <f t="shared" si="198"/>
        <v>#N/A</v>
      </c>
      <c r="Z5875" t="e">
        <f t="shared" si="199"/>
        <v>#N/A</v>
      </c>
      <c r="AA5875" t="e">
        <f t="shared" si="200"/>
        <v>#N/A</v>
      </c>
      <c r="AB5875" t="e">
        <f t="shared" si="201"/>
        <v>#N/A</v>
      </c>
      <c r="AC5875" t="e">
        <f t="shared" si="202"/>
        <v>#N/A</v>
      </c>
      <c r="AD5875">
        <f t="shared" si="203"/>
        <v>3850</v>
      </c>
      <c r="AE5875" t="e">
        <f t="shared" si="204"/>
        <v>#N/A</v>
      </c>
    </row>
    <row r="5876" spans="24:31" x14ac:dyDescent="0.2">
      <c r="X5876" t="e">
        <f t="shared" si="197"/>
        <v>#N/A</v>
      </c>
      <c r="Y5876" t="e">
        <f t="shared" si="198"/>
        <v>#N/A</v>
      </c>
      <c r="Z5876" t="e">
        <f t="shared" si="199"/>
        <v>#N/A</v>
      </c>
      <c r="AA5876" t="e">
        <f t="shared" si="200"/>
        <v>#N/A</v>
      </c>
      <c r="AB5876" t="e">
        <f t="shared" si="201"/>
        <v>#N/A</v>
      </c>
      <c r="AC5876" t="e">
        <f t="shared" si="202"/>
        <v>#N/A</v>
      </c>
      <c r="AD5876">
        <f t="shared" si="203"/>
        <v>3850</v>
      </c>
      <c r="AE5876" t="e">
        <f t="shared" si="204"/>
        <v>#N/A</v>
      </c>
    </row>
    <row r="5877" spans="24:31" x14ac:dyDescent="0.2">
      <c r="X5877" t="e">
        <f t="shared" si="197"/>
        <v>#N/A</v>
      </c>
      <c r="Y5877" t="e">
        <f t="shared" si="198"/>
        <v>#N/A</v>
      </c>
      <c r="Z5877" t="e">
        <f t="shared" si="199"/>
        <v>#N/A</v>
      </c>
      <c r="AA5877" t="e">
        <f t="shared" si="200"/>
        <v>#N/A</v>
      </c>
      <c r="AB5877" t="e">
        <f t="shared" si="201"/>
        <v>#N/A</v>
      </c>
      <c r="AC5877" t="e">
        <f t="shared" si="202"/>
        <v>#N/A</v>
      </c>
      <c r="AD5877">
        <f t="shared" si="203"/>
        <v>3850</v>
      </c>
      <c r="AE5877" t="e">
        <f t="shared" si="204"/>
        <v>#N/A</v>
      </c>
    </row>
    <row r="5878" spans="24:31" x14ac:dyDescent="0.2">
      <c r="X5878" t="e">
        <f t="shared" si="197"/>
        <v>#N/A</v>
      </c>
      <c r="Y5878" t="e">
        <f t="shared" si="198"/>
        <v>#N/A</v>
      </c>
      <c r="Z5878" t="e">
        <f t="shared" si="199"/>
        <v>#N/A</v>
      </c>
      <c r="AA5878" t="e">
        <f t="shared" si="200"/>
        <v>#N/A</v>
      </c>
      <c r="AB5878" t="e">
        <f t="shared" si="201"/>
        <v>#N/A</v>
      </c>
      <c r="AC5878" t="e">
        <f t="shared" si="202"/>
        <v>#N/A</v>
      </c>
      <c r="AD5878">
        <f t="shared" si="203"/>
        <v>3850</v>
      </c>
      <c r="AE5878" t="e">
        <f t="shared" si="204"/>
        <v>#N/A</v>
      </c>
    </row>
    <row r="5879" spans="24:31" x14ac:dyDescent="0.2">
      <c r="X5879" t="e">
        <f t="shared" si="197"/>
        <v>#N/A</v>
      </c>
      <c r="Y5879" t="e">
        <f t="shared" si="198"/>
        <v>#N/A</v>
      </c>
      <c r="Z5879" t="e">
        <f t="shared" si="199"/>
        <v>#N/A</v>
      </c>
      <c r="AA5879" t="e">
        <f t="shared" si="200"/>
        <v>#N/A</v>
      </c>
      <c r="AB5879" t="e">
        <f t="shared" si="201"/>
        <v>#N/A</v>
      </c>
      <c r="AC5879" t="e">
        <f t="shared" si="202"/>
        <v>#N/A</v>
      </c>
      <c r="AD5879">
        <f t="shared" si="203"/>
        <v>3850</v>
      </c>
      <c r="AE5879" t="e">
        <f t="shared" si="204"/>
        <v>#N/A</v>
      </c>
    </row>
    <row r="5880" spans="24:31" x14ac:dyDescent="0.2">
      <c r="X5880" t="e">
        <f t="shared" si="197"/>
        <v>#N/A</v>
      </c>
      <c r="Y5880" t="e">
        <f t="shared" si="198"/>
        <v>#N/A</v>
      </c>
      <c r="Z5880" t="e">
        <f t="shared" si="199"/>
        <v>#N/A</v>
      </c>
      <c r="AA5880" t="e">
        <f t="shared" si="200"/>
        <v>#N/A</v>
      </c>
      <c r="AB5880" t="e">
        <f t="shared" si="201"/>
        <v>#N/A</v>
      </c>
      <c r="AC5880" t="e">
        <f t="shared" si="202"/>
        <v>#N/A</v>
      </c>
      <c r="AD5880">
        <f t="shared" si="203"/>
        <v>3850</v>
      </c>
      <c r="AE5880" t="e">
        <f t="shared" si="204"/>
        <v>#N/A</v>
      </c>
    </row>
    <row r="5881" spans="24:31" x14ac:dyDescent="0.2">
      <c r="X5881" t="e">
        <f t="shared" si="197"/>
        <v>#N/A</v>
      </c>
      <c r="Y5881" t="e">
        <f t="shared" si="198"/>
        <v>#N/A</v>
      </c>
      <c r="Z5881" t="e">
        <f t="shared" si="199"/>
        <v>#N/A</v>
      </c>
      <c r="AA5881" t="e">
        <f t="shared" si="200"/>
        <v>#N/A</v>
      </c>
      <c r="AB5881" t="e">
        <f t="shared" si="201"/>
        <v>#N/A</v>
      </c>
      <c r="AC5881" t="e">
        <f t="shared" si="202"/>
        <v>#N/A</v>
      </c>
      <c r="AD5881">
        <f t="shared" si="203"/>
        <v>3850</v>
      </c>
      <c r="AE5881" t="e">
        <f t="shared" si="204"/>
        <v>#N/A</v>
      </c>
    </row>
    <row r="5882" spans="24:31" x14ac:dyDescent="0.2">
      <c r="X5882" t="e">
        <f t="shared" si="197"/>
        <v>#N/A</v>
      </c>
      <c r="Y5882" t="e">
        <f t="shared" si="198"/>
        <v>#N/A</v>
      </c>
      <c r="Z5882" t="e">
        <f t="shared" si="199"/>
        <v>#N/A</v>
      </c>
      <c r="AA5882" t="e">
        <f t="shared" si="200"/>
        <v>#N/A</v>
      </c>
      <c r="AB5882" t="e">
        <f t="shared" si="201"/>
        <v>#N/A</v>
      </c>
      <c r="AC5882" t="e">
        <f t="shared" si="202"/>
        <v>#N/A</v>
      </c>
      <c r="AD5882">
        <f t="shared" si="203"/>
        <v>3850</v>
      </c>
      <c r="AE5882" t="e">
        <f t="shared" si="204"/>
        <v>#N/A</v>
      </c>
    </row>
    <row r="5883" spans="24:31" x14ac:dyDescent="0.2">
      <c r="X5883" t="e">
        <f t="shared" si="197"/>
        <v>#N/A</v>
      </c>
      <c r="Y5883" t="e">
        <f t="shared" si="198"/>
        <v>#N/A</v>
      </c>
      <c r="Z5883" t="e">
        <f t="shared" si="199"/>
        <v>#N/A</v>
      </c>
      <c r="AA5883" t="e">
        <f t="shared" si="200"/>
        <v>#N/A</v>
      </c>
      <c r="AB5883" t="e">
        <f t="shared" si="201"/>
        <v>#N/A</v>
      </c>
      <c r="AC5883" t="e">
        <f t="shared" si="202"/>
        <v>#N/A</v>
      </c>
      <c r="AD5883">
        <f t="shared" si="203"/>
        <v>3850</v>
      </c>
      <c r="AE5883" t="e">
        <f t="shared" si="204"/>
        <v>#N/A</v>
      </c>
    </row>
    <row r="5884" spans="24:31" x14ac:dyDescent="0.2">
      <c r="X5884" t="e">
        <f t="shared" si="197"/>
        <v>#N/A</v>
      </c>
      <c r="Y5884" t="e">
        <f t="shared" si="198"/>
        <v>#N/A</v>
      </c>
      <c r="Z5884" t="e">
        <f t="shared" si="199"/>
        <v>#N/A</v>
      </c>
      <c r="AA5884" t="e">
        <f t="shared" si="200"/>
        <v>#N/A</v>
      </c>
      <c r="AB5884" t="e">
        <f t="shared" si="201"/>
        <v>#N/A</v>
      </c>
      <c r="AC5884" t="e">
        <f t="shared" si="202"/>
        <v>#N/A</v>
      </c>
      <c r="AD5884">
        <f t="shared" si="203"/>
        <v>3850</v>
      </c>
      <c r="AE5884" t="e">
        <f t="shared" si="204"/>
        <v>#N/A</v>
      </c>
    </row>
    <row r="5885" spans="24:31" x14ac:dyDescent="0.2">
      <c r="X5885" t="e">
        <f t="shared" si="197"/>
        <v>#N/A</v>
      </c>
      <c r="Y5885" t="e">
        <f t="shared" si="198"/>
        <v>#N/A</v>
      </c>
      <c r="Z5885" t="e">
        <f t="shared" si="199"/>
        <v>#N/A</v>
      </c>
      <c r="AA5885" t="e">
        <f t="shared" si="200"/>
        <v>#N/A</v>
      </c>
      <c r="AB5885" t="e">
        <f t="shared" si="201"/>
        <v>#N/A</v>
      </c>
      <c r="AC5885" t="e">
        <f t="shared" si="202"/>
        <v>#N/A</v>
      </c>
      <c r="AD5885">
        <f t="shared" si="203"/>
        <v>3850</v>
      </c>
      <c r="AE5885" t="e">
        <f t="shared" si="204"/>
        <v>#N/A</v>
      </c>
    </row>
    <row r="5886" spans="24:31" x14ac:dyDescent="0.2">
      <c r="X5886" t="e">
        <f t="shared" si="197"/>
        <v>#N/A</v>
      </c>
      <c r="Y5886" t="e">
        <f t="shared" si="198"/>
        <v>#N/A</v>
      </c>
      <c r="Z5886" t="e">
        <f t="shared" si="199"/>
        <v>#N/A</v>
      </c>
      <c r="AA5886" t="e">
        <f t="shared" si="200"/>
        <v>#N/A</v>
      </c>
      <c r="AB5886" t="e">
        <f t="shared" si="201"/>
        <v>#N/A</v>
      </c>
      <c r="AC5886" t="e">
        <f t="shared" si="202"/>
        <v>#N/A</v>
      </c>
      <c r="AD5886">
        <f t="shared" si="203"/>
        <v>3850</v>
      </c>
      <c r="AE5886" t="e">
        <f t="shared" si="204"/>
        <v>#N/A</v>
      </c>
    </row>
    <row r="5887" spans="24:31" x14ac:dyDescent="0.2">
      <c r="X5887" t="e">
        <f t="shared" si="197"/>
        <v>#N/A</v>
      </c>
      <c r="Y5887" t="e">
        <f t="shared" si="198"/>
        <v>#N/A</v>
      </c>
      <c r="Z5887" t="e">
        <f t="shared" si="199"/>
        <v>#N/A</v>
      </c>
      <c r="AA5887" t="e">
        <f t="shared" si="200"/>
        <v>#N/A</v>
      </c>
      <c r="AB5887" t="e">
        <f t="shared" si="201"/>
        <v>#N/A</v>
      </c>
      <c r="AC5887" t="e">
        <f t="shared" si="202"/>
        <v>#N/A</v>
      </c>
      <c r="AD5887">
        <f t="shared" si="203"/>
        <v>3850</v>
      </c>
      <c r="AE5887" t="e">
        <f t="shared" si="204"/>
        <v>#N/A</v>
      </c>
    </row>
    <row r="5888" spans="24:31" x14ac:dyDescent="0.2">
      <c r="X5888" t="e">
        <f t="shared" si="197"/>
        <v>#N/A</v>
      </c>
      <c r="Y5888" t="e">
        <f t="shared" si="198"/>
        <v>#N/A</v>
      </c>
      <c r="Z5888" t="e">
        <f t="shared" si="199"/>
        <v>#N/A</v>
      </c>
      <c r="AA5888" t="e">
        <f t="shared" si="200"/>
        <v>#N/A</v>
      </c>
      <c r="AB5888" t="e">
        <f t="shared" si="201"/>
        <v>#N/A</v>
      </c>
      <c r="AC5888" t="e">
        <f t="shared" si="202"/>
        <v>#N/A</v>
      </c>
      <c r="AD5888">
        <f t="shared" si="203"/>
        <v>3850</v>
      </c>
      <c r="AE5888" t="e">
        <f t="shared" si="204"/>
        <v>#N/A</v>
      </c>
    </row>
    <row r="5889" spans="24:31" x14ac:dyDescent="0.2">
      <c r="X5889" t="e">
        <f t="shared" si="197"/>
        <v>#N/A</v>
      </c>
      <c r="Y5889" t="e">
        <f t="shared" si="198"/>
        <v>#N/A</v>
      </c>
      <c r="Z5889" t="e">
        <f t="shared" si="199"/>
        <v>#N/A</v>
      </c>
      <c r="AA5889" t="e">
        <f t="shared" si="200"/>
        <v>#N/A</v>
      </c>
      <c r="AB5889" t="e">
        <f t="shared" si="201"/>
        <v>#N/A</v>
      </c>
      <c r="AC5889" t="e">
        <f t="shared" si="202"/>
        <v>#N/A</v>
      </c>
      <c r="AD5889">
        <f t="shared" si="203"/>
        <v>3850</v>
      </c>
      <c r="AE5889" t="e">
        <f t="shared" si="204"/>
        <v>#N/A</v>
      </c>
    </row>
    <row r="5890" spans="24:31" x14ac:dyDescent="0.2">
      <c r="X5890" t="e">
        <f t="shared" si="197"/>
        <v>#N/A</v>
      </c>
      <c r="Y5890" t="e">
        <f t="shared" si="198"/>
        <v>#N/A</v>
      </c>
      <c r="Z5890" t="e">
        <f t="shared" si="199"/>
        <v>#N/A</v>
      </c>
      <c r="AA5890" t="e">
        <f t="shared" si="200"/>
        <v>#N/A</v>
      </c>
      <c r="AB5890" t="e">
        <f t="shared" si="201"/>
        <v>#N/A</v>
      </c>
      <c r="AC5890" t="e">
        <f t="shared" si="202"/>
        <v>#N/A</v>
      </c>
      <c r="AD5890">
        <f t="shared" si="203"/>
        <v>3850</v>
      </c>
      <c r="AE5890" t="e">
        <f t="shared" si="204"/>
        <v>#N/A</v>
      </c>
    </row>
    <row r="5891" spans="24:31" x14ac:dyDescent="0.2">
      <c r="X5891" t="e">
        <f t="shared" si="197"/>
        <v>#N/A</v>
      </c>
      <c r="Y5891" t="e">
        <f t="shared" si="198"/>
        <v>#N/A</v>
      </c>
      <c r="Z5891" t="e">
        <f t="shared" si="199"/>
        <v>#N/A</v>
      </c>
      <c r="AA5891" t="e">
        <f t="shared" si="200"/>
        <v>#N/A</v>
      </c>
      <c r="AB5891" t="e">
        <f t="shared" si="201"/>
        <v>#N/A</v>
      </c>
      <c r="AC5891" t="e">
        <f t="shared" si="202"/>
        <v>#N/A</v>
      </c>
      <c r="AD5891">
        <f t="shared" si="203"/>
        <v>3850</v>
      </c>
      <c r="AE5891" t="e">
        <f t="shared" si="204"/>
        <v>#N/A</v>
      </c>
    </row>
    <row r="5892" spans="24:31" x14ac:dyDescent="0.2">
      <c r="X5892" t="e">
        <f t="shared" si="197"/>
        <v>#N/A</v>
      </c>
      <c r="Y5892" t="e">
        <f t="shared" si="198"/>
        <v>#N/A</v>
      </c>
      <c r="Z5892" t="e">
        <f t="shared" si="199"/>
        <v>#N/A</v>
      </c>
      <c r="AA5892" t="e">
        <f t="shared" si="200"/>
        <v>#N/A</v>
      </c>
      <c r="AB5892" t="e">
        <f t="shared" si="201"/>
        <v>#N/A</v>
      </c>
      <c r="AC5892" t="e">
        <f t="shared" si="202"/>
        <v>#N/A</v>
      </c>
      <c r="AD5892">
        <f t="shared" si="203"/>
        <v>3850</v>
      </c>
      <c r="AE5892" t="e">
        <f t="shared" si="204"/>
        <v>#N/A</v>
      </c>
    </row>
    <row r="5893" spans="24:31" x14ac:dyDescent="0.2">
      <c r="X5893" t="e">
        <f t="shared" si="197"/>
        <v>#N/A</v>
      </c>
      <c r="Y5893" t="e">
        <f t="shared" si="198"/>
        <v>#N/A</v>
      </c>
      <c r="Z5893" t="e">
        <f t="shared" si="199"/>
        <v>#N/A</v>
      </c>
      <c r="AA5893" t="e">
        <f t="shared" si="200"/>
        <v>#N/A</v>
      </c>
      <c r="AB5893" t="e">
        <f t="shared" si="201"/>
        <v>#N/A</v>
      </c>
      <c r="AC5893" t="e">
        <f t="shared" si="202"/>
        <v>#N/A</v>
      </c>
      <c r="AD5893">
        <f t="shared" si="203"/>
        <v>3850</v>
      </c>
      <c r="AE5893" t="e">
        <f t="shared" si="204"/>
        <v>#N/A</v>
      </c>
    </row>
    <row r="5894" spans="24:31" x14ac:dyDescent="0.2">
      <c r="X5894" t="e">
        <f t="shared" si="197"/>
        <v>#N/A</v>
      </c>
      <c r="Y5894" t="e">
        <f t="shared" si="198"/>
        <v>#N/A</v>
      </c>
      <c r="Z5894" t="e">
        <f t="shared" si="199"/>
        <v>#N/A</v>
      </c>
      <c r="AA5894" t="e">
        <f t="shared" si="200"/>
        <v>#N/A</v>
      </c>
      <c r="AB5894" t="e">
        <f t="shared" si="201"/>
        <v>#N/A</v>
      </c>
      <c r="AC5894" t="e">
        <f t="shared" si="202"/>
        <v>#N/A</v>
      </c>
      <c r="AD5894">
        <f t="shared" si="203"/>
        <v>3850</v>
      </c>
      <c r="AE5894" t="e">
        <f t="shared" si="204"/>
        <v>#N/A</v>
      </c>
    </row>
    <row r="5895" spans="24:31" x14ac:dyDescent="0.2">
      <c r="X5895" t="e">
        <f t="shared" si="197"/>
        <v>#N/A</v>
      </c>
      <c r="Y5895" t="e">
        <f t="shared" si="198"/>
        <v>#N/A</v>
      </c>
      <c r="Z5895" t="e">
        <f t="shared" si="199"/>
        <v>#N/A</v>
      </c>
      <c r="AA5895" t="e">
        <f t="shared" si="200"/>
        <v>#N/A</v>
      </c>
      <c r="AB5895" t="e">
        <f t="shared" si="201"/>
        <v>#N/A</v>
      </c>
      <c r="AC5895" t="e">
        <f t="shared" si="202"/>
        <v>#N/A</v>
      </c>
      <c r="AD5895">
        <f t="shared" si="203"/>
        <v>3850</v>
      </c>
      <c r="AE5895" t="e">
        <f t="shared" si="204"/>
        <v>#N/A</v>
      </c>
    </row>
    <row r="5896" spans="24:31" x14ac:dyDescent="0.2">
      <c r="X5896" t="e">
        <f t="shared" si="197"/>
        <v>#N/A</v>
      </c>
      <c r="Y5896" t="e">
        <f t="shared" si="198"/>
        <v>#N/A</v>
      </c>
      <c r="Z5896" t="e">
        <f t="shared" si="199"/>
        <v>#N/A</v>
      </c>
      <c r="AA5896" t="e">
        <f t="shared" si="200"/>
        <v>#N/A</v>
      </c>
      <c r="AB5896" t="e">
        <f t="shared" si="201"/>
        <v>#N/A</v>
      </c>
      <c r="AC5896" t="e">
        <f t="shared" si="202"/>
        <v>#N/A</v>
      </c>
      <c r="AD5896">
        <f t="shared" si="203"/>
        <v>3850</v>
      </c>
      <c r="AE5896" t="e">
        <f t="shared" si="204"/>
        <v>#N/A</v>
      </c>
    </row>
    <row r="5897" spans="24:31" x14ac:dyDescent="0.2">
      <c r="X5897" t="e">
        <f t="shared" si="197"/>
        <v>#N/A</v>
      </c>
      <c r="Y5897" t="e">
        <f t="shared" si="198"/>
        <v>#N/A</v>
      </c>
      <c r="Z5897" t="e">
        <f t="shared" si="199"/>
        <v>#N/A</v>
      </c>
      <c r="AA5897" t="e">
        <f t="shared" si="200"/>
        <v>#N/A</v>
      </c>
      <c r="AB5897" t="e">
        <f t="shared" si="201"/>
        <v>#N/A</v>
      </c>
      <c r="AC5897" t="e">
        <f t="shared" si="202"/>
        <v>#N/A</v>
      </c>
      <c r="AD5897">
        <f t="shared" si="203"/>
        <v>3850</v>
      </c>
      <c r="AE5897" t="e">
        <f t="shared" si="204"/>
        <v>#N/A</v>
      </c>
    </row>
    <row r="5898" spans="24:31" x14ac:dyDescent="0.2">
      <c r="X5898" t="e">
        <f t="shared" si="197"/>
        <v>#N/A</v>
      </c>
      <c r="Y5898" t="e">
        <f t="shared" si="198"/>
        <v>#N/A</v>
      </c>
      <c r="Z5898" t="e">
        <f t="shared" si="199"/>
        <v>#N/A</v>
      </c>
      <c r="AA5898" t="e">
        <f t="shared" si="200"/>
        <v>#N/A</v>
      </c>
      <c r="AB5898" t="e">
        <f t="shared" si="201"/>
        <v>#N/A</v>
      </c>
      <c r="AC5898" t="e">
        <f t="shared" si="202"/>
        <v>#N/A</v>
      </c>
      <c r="AD5898">
        <f t="shared" si="203"/>
        <v>3850</v>
      </c>
      <c r="AE5898" t="e">
        <f t="shared" si="204"/>
        <v>#N/A</v>
      </c>
    </row>
    <row r="5899" spans="24:31" x14ac:dyDescent="0.2">
      <c r="X5899" t="e">
        <f t="shared" si="197"/>
        <v>#N/A</v>
      </c>
      <c r="Y5899" t="e">
        <f t="shared" si="198"/>
        <v>#N/A</v>
      </c>
      <c r="Z5899" t="e">
        <f t="shared" si="199"/>
        <v>#N/A</v>
      </c>
      <c r="AA5899" t="e">
        <f t="shared" si="200"/>
        <v>#N/A</v>
      </c>
      <c r="AB5899" t="e">
        <f t="shared" si="201"/>
        <v>#N/A</v>
      </c>
      <c r="AC5899" t="e">
        <f t="shared" si="202"/>
        <v>#N/A</v>
      </c>
      <c r="AD5899">
        <f t="shared" si="203"/>
        <v>3850</v>
      </c>
      <c r="AE5899" t="e">
        <f t="shared" si="204"/>
        <v>#N/A</v>
      </c>
    </row>
    <row r="5900" spans="24:31" x14ac:dyDescent="0.2">
      <c r="X5900" t="e">
        <f t="shared" si="197"/>
        <v>#N/A</v>
      </c>
      <c r="Y5900" t="e">
        <f t="shared" si="198"/>
        <v>#N/A</v>
      </c>
      <c r="Z5900" t="e">
        <f t="shared" si="199"/>
        <v>#N/A</v>
      </c>
      <c r="AA5900" t="e">
        <f t="shared" si="200"/>
        <v>#N/A</v>
      </c>
      <c r="AB5900" t="e">
        <f t="shared" si="201"/>
        <v>#N/A</v>
      </c>
      <c r="AC5900" t="e">
        <f t="shared" si="202"/>
        <v>#N/A</v>
      </c>
      <c r="AD5900">
        <f t="shared" si="203"/>
        <v>3850</v>
      </c>
      <c r="AE5900" t="e">
        <f t="shared" si="204"/>
        <v>#N/A</v>
      </c>
    </row>
    <row r="5901" spans="24:31" x14ac:dyDescent="0.2">
      <c r="X5901" t="e">
        <f t="shared" si="197"/>
        <v>#N/A</v>
      </c>
      <c r="Y5901" t="e">
        <f t="shared" si="198"/>
        <v>#N/A</v>
      </c>
      <c r="Z5901" t="e">
        <f t="shared" si="199"/>
        <v>#N/A</v>
      </c>
      <c r="AA5901" t="e">
        <f t="shared" si="200"/>
        <v>#N/A</v>
      </c>
      <c r="AB5901" t="e">
        <f t="shared" si="201"/>
        <v>#N/A</v>
      </c>
      <c r="AC5901" t="e">
        <f t="shared" si="202"/>
        <v>#N/A</v>
      </c>
      <c r="AD5901">
        <f t="shared" si="203"/>
        <v>3850</v>
      </c>
      <c r="AE5901" t="e">
        <f t="shared" si="204"/>
        <v>#N/A</v>
      </c>
    </row>
    <row r="5902" spans="24:31" x14ac:dyDescent="0.2">
      <c r="X5902" t="e">
        <f t="shared" si="197"/>
        <v>#N/A</v>
      </c>
      <c r="Y5902" t="e">
        <f t="shared" si="198"/>
        <v>#N/A</v>
      </c>
      <c r="Z5902" t="e">
        <f t="shared" si="199"/>
        <v>#N/A</v>
      </c>
      <c r="AA5902" t="e">
        <f t="shared" si="200"/>
        <v>#N/A</v>
      </c>
      <c r="AB5902" t="e">
        <f t="shared" si="201"/>
        <v>#N/A</v>
      </c>
      <c r="AC5902" t="e">
        <f t="shared" si="202"/>
        <v>#N/A</v>
      </c>
      <c r="AD5902">
        <f t="shared" si="203"/>
        <v>3850</v>
      </c>
      <c r="AE5902" t="e">
        <f t="shared" si="204"/>
        <v>#N/A</v>
      </c>
    </row>
    <row r="5903" spans="24:31" x14ac:dyDescent="0.2">
      <c r="X5903" t="e">
        <f t="shared" si="197"/>
        <v>#N/A</v>
      </c>
      <c r="Y5903" t="e">
        <f t="shared" si="198"/>
        <v>#N/A</v>
      </c>
      <c r="Z5903" t="e">
        <f t="shared" si="199"/>
        <v>#N/A</v>
      </c>
      <c r="AA5903" t="e">
        <f t="shared" si="200"/>
        <v>#N/A</v>
      </c>
      <c r="AB5903" t="e">
        <f t="shared" si="201"/>
        <v>#N/A</v>
      </c>
      <c r="AC5903" t="e">
        <f t="shared" si="202"/>
        <v>#N/A</v>
      </c>
      <c r="AD5903">
        <f t="shared" si="203"/>
        <v>3850</v>
      </c>
      <c r="AE5903" t="e">
        <f t="shared" si="204"/>
        <v>#N/A</v>
      </c>
    </row>
    <row r="5904" spans="24:31" x14ac:dyDescent="0.2">
      <c r="X5904" t="e">
        <f t="shared" si="197"/>
        <v>#N/A</v>
      </c>
      <c r="Y5904" t="e">
        <f t="shared" si="198"/>
        <v>#N/A</v>
      </c>
      <c r="Z5904" t="e">
        <f t="shared" si="199"/>
        <v>#N/A</v>
      </c>
      <c r="AA5904" t="e">
        <f t="shared" si="200"/>
        <v>#N/A</v>
      </c>
      <c r="AB5904" t="e">
        <f t="shared" si="201"/>
        <v>#N/A</v>
      </c>
      <c r="AC5904" t="e">
        <f t="shared" si="202"/>
        <v>#N/A</v>
      </c>
      <c r="AD5904">
        <f t="shared" si="203"/>
        <v>3850</v>
      </c>
      <c r="AE5904" t="e">
        <f t="shared" si="204"/>
        <v>#N/A</v>
      </c>
    </row>
    <row r="5905" spans="24:31" x14ac:dyDescent="0.2">
      <c r="X5905" t="e">
        <f t="shared" si="197"/>
        <v>#N/A</v>
      </c>
      <c r="Y5905" t="e">
        <f t="shared" si="198"/>
        <v>#N/A</v>
      </c>
      <c r="Z5905" t="e">
        <f t="shared" si="199"/>
        <v>#N/A</v>
      </c>
      <c r="AA5905" t="e">
        <f t="shared" si="200"/>
        <v>#N/A</v>
      </c>
      <c r="AB5905" t="e">
        <f t="shared" si="201"/>
        <v>#N/A</v>
      </c>
      <c r="AC5905" t="e">
        <f t="shared" si="202"/>
        <v>#N/A</v>
      </c>
      <c r="AD5905">
        <f t="shared" si="203"/>
        <v>3850</v>
      </c>
      <c r="AE5905" t="e">
        <f t="shared" si="204"/>
        <v>#N/A</v>
      </c>
    </row>
    <row r="5906" spans="24:31" x14ac:dyDescent="0.2">
      <c r="X5906" t="e">
        <f t="shared" si="197"/>
        <v>#N/A</v>
      </c>
      <c r="Y5906" t="e">
        <f t="shared" si="198"/>
        <v>#N/A</v>
      </c>
      <c r="Z5906" t="e">
        <f t="shared" si="199"/>
        <v>#N/A</v>
      </c>
      <c r="AA5906" t="e">
        <f t="shared" si="200"/>
        <v>#N/A</v>
      </c>
      <c r="AB5906" t="e">
        <f t="shared" si="201"/>
        <v>#N/A</v>
      </c>
      <c r="AC5906" t="e">
        <f t="shared" si="202"/>
        <v>#N/A</v>
      </c>
      <c r="AD5906">
        <f t="shared" si="203"/>
        <v>3850</v>
      </c>
      <c r="AE5906" t="e">
        <f t="shared" si="204"/>
        <v>#N/A</v>
      </c>
    </row>
    <row r="5907" spans="24:31" x14ac:dyDescent="0.2">
      <c r="X5907" t="e">
        <f t="shared" si="197"/>
        <v>#N/A</v>
      </c>
      <c r="Y5907" t="e">
        <f t="shared" si="198"/>
        <v>#N/A</v>
      </c>
      <c r="Z5907" t="e">
        <f t="shared" si="199"/>
        <v>#N/A</v>
      </c>
      <c r="AA5907" t="e">
        <f t="shared" si="200"/>
        <v>#N/A</v>
      </c>
      <c r="AB5907" t="e">
        <f t="shared" si="201"/>
        <v>#N/A</v>
      </c>
      <c r="AC5907" t="e">
        <f t="shared" si="202"/>
        <v>#N/A</v>
      </c>
      <c r="AD5907">
        <f t="shared" si="203"/>
        <v>3850</v>
      </c>
      <c r="AE5907" t="e">
        <f t="shared" si="204"/>
        <v>#N/A</v>
      </c>
    </row>
    <row r="5908" spans="24:31" x14ac:dyDescent="0.2">
      <c r="X5908" t="e">
        <f t="shared" ref="X5908:X5971" si="205">MROUND(RANK(C5908,C$14:C$10000),$X$2)</f>
        <v>#N/A</v>
      </c>
      <c r="Y5908" t="e">
        <f t="shared" ref="Y5908:Y5971" si="206">MROUND(RANK(D5908,D$14:D$10000),$X$2)</f>
        <v>#N/A</v>
      </c>
      <c r="Z5908" t="e">
        <f t="shared" ref="Z5908:Z5971" si="207">MROUND(RANK(E5908,E$14:E$10000),$X$2)</f>
        <v>#N/A</v>
      </c>
      <c r="AA5908" t="e">
        <f t="shared" ref="AA5908:AA5971" si="208">MROUND(RANK(F5908,F$14:F$10000),$X$2)</f>
        <v>#N/A</v>
      </c>
      <c r="AB5908" t="e">
        <f t="shared" ref="AB5908:AB5971" si="209">MROUND(RANK(G5908,G$14:G$10000),$X$2)</f>
        <v>#N/A</v>
      </c>
      <c r="AC5908" t="e">
        <f t="shared" ref="AC5908:AC5971" si="210">MROUND(RANK(H5908,H$14:H$10000),$X$2)</f>
        <v>#N/A</v>
      </c>
      <c r="AD5908">
        <f t="shared" ref="AD5908:AD5971" si="211">MROUND(RANK(I5908,I$14:I$10000),$X$2)</f>
        <v>3850</v>
      </c>
      <c r="AE5908" t="e">
        <f t="shared" ref="AE5908:AE5971" si="212">SUM(X5908:AC5908)+SUM(Y5908:AA5908)+Y5908*4</f>
        <v>#N/A</v>
      </c>
    </row>
    <row r="5909" spans="24:31" x14ac:dyDescent="0.2">
      <c r="X5909" t="e">
        <f t="shared" si="205"/>
        <v>#N/A</v>
      </c>
      <c r="Y5909" t="e">
        <f t="shared" si="206"/>
        <v>#N/A</v>
      </c>
      <c r="Z5909" t="e">
        <f t="shared" si="207"/>
        <v>#N/A</v>
      </c>
      <c r="AA5909" t="e">
        <f t="shared" si="208"/>
        <v>#N/A</v>
      </c>
      <c r="AB5909" t="e">
        <f t="shared" si="209"/>
        <v>#N/A</v>
      </c>
      <c r="AC5909" t="e">
        <f t="shared" si="210"/>
        <v>#N/A</v>
      </c>
      <c r="AD5909">
        <f t="shared" si="211"/>
        <v>3850</v>
      </c>
      <c r="AE5909" t="e">
        <f t="shared" si="212"/>
        <v>#N/A</v>
      </c>
    </row>
    <row r="5910" spans="24:31" x14ac:dyDescent="0.2">
      <c r="X5910" t="e">
        <f t="shared" si="205"/>
        <v>#N/A</v>
      </c>
      <c r="Y5910" t="e">
        <f t="shared" si="206"/>
        <v>#N/A</v>
      </c>
      <c r="Z5910" t="e">
        <f t="shared" si="207"/>
        <v>#N/A</v>
      </c>
      <c r="AA5910" t="e">
        <f t="shared" si="208"/>
        <v>#N/A</v>
      </c>
      <c r="AB5910" t="e">
        <f t="shared" si="209"/>
        <v>#N/A</v>
      </c>
      <c r="AC5910" t="e">
        <f t="shared" si="210"/>
        <v>#N/A</v>
      </c>
      <c r="AD5910">
        <f t="shared" si="211"/>
        <v>3850</v>
      </c>
      <c r="AE5910" t="e">
        <f t="shared" si="212"/>
        <v>#N/A</v>
      </c>
    </row>
    <row r="5911" spans="24:31" x14ac:dyDescent="0.2">
      <c r="X5911" t="e">
        <f t="shared" si="205"/>
        <v>#N/A</v>
      </c>
      <c r="Y5911" t="e">
        <f t="shared" si="206"/>
        <v>#N/A</v>
      </c>
      <c r="Z5911" t="e">
        <f t="shared" si="207"/>
        <v>#N/A</v>
      </c>
      <c r="AA5911" t="e">
        <f t="shared" si="208"/>
        <v>#N/A</v>
      </c>
      <c r="AB5911" t="e">
        <f t="shared" si="209"/>
        <v>#N/A</v>
      </c>
      <c r="AC5911" t="e">
        <f t="shared" si="210"/>
        <v>#N/A</v>
      </c>
      <c r="AD5911">
        <f t="shared" si="211"/>
        <v>3850</v>
      </c>
      <c r="AE5911" t="e">
        <f t="shared" si="212"/>
        <v>#N/A</v>
      </c>
    </row>
    <row r="5912" spans="24:31" x14ac:dyDescent="0.2">
      <c r="X5912" t="e">
        <f t="shared" si="205"/>
        <v>#N/A</v>
      </c>
      <c r="Y5912" t="e">
        <f t="shared" si="206"/>
        <v>#N/A</v>
      </c>
      <c r="Z5912" t="e">
        <f t="shared" si="207"/>
        <v>#N/A</v>
      </c>
      <c r="AA5912" t="e">
        <f t="shared" si="208"/>
        <v>#N/A</v>
      </c>
      <c r="AB5912" t="e">
        <f t="shared" si="209"/>
        <v>#N/A</v>
      </c>
      <c r="AC5912" t="e">
        <f t="shared" si="210"/>
        <v>#N/A</v>
      </c>
      <c r="AD5912">
        <f t="shared" si="211"/>
        <v>3850</v>
      </c>
      <c r="AE5912" t="e">
        <f t="shared" si="212"/>
        <v>#N/A</v>
      </c>
    </row>
    <row r="5913" spans="24:31" x14ac:dyDescent="0.2">
      <c r="X5913" t="e">
        <f t="shared" si="205"/>
        <v>#N/A</v>
      </c>
      <c r="Y5913" t="e">
        <f t="shared" si="206"/>
        <v>#N/A</v>
      </c>
      <c r="Z5913" t="e">
        <f t="shared" si="207"/>
        <v>#N/A</v>
      </c>
      <c r="AA5913" t="e">
        <f t="shared" si="208"/>
        <v>#N/A</v>
      </c>
      <c r="AB5913" t="e">
        <f t="shared" si="209"/>
        <v>#N/A</v>
      </c>
      <c r="AC5913" t="e">
        <f t="shared" si="210"/>
        <v>#N/A</v>
      </c>
      <c r="AD5913">
        <f t="shared" si="211"/>
        <v>3850</v>
      </c>
      <c r="AE5913" t="e">
        <f t="shared" si="212"/>
        <v>#N/A</v>
      </c>
    </row>
    <row r="5914" spans="24:31" x14ac:dyDescent="0.2">
      <c r="X5914" t="e">
        <f t="shared" si="205"/>
        <v>#N/A</v>
      </c>
      <c r="Y5914" t="e">
        <f t="shared" si="206"/>
        <v>#N/A</v>
      </c>
      <c r="Z5914" t="e">
        <f t="shared" si="207"/>
        <v>#N/A</v>
      </c>
      <c r="AA5914" t="e">
        <f t="shared" si="208"/>
        <v>#N/A</v>
      </c>
      <c r="AB5914" t="e">
        <f t="shared" si="209"/>
        <v>#N/A</v>
      </c>
      <c r="AC5914" t="e">
        <f t="shared" si="210"/>
        <v>#N/A</v>
      </c>
      <c r="AD5914">
        <f t="shared" si="211"/>
        <v>3850</v>
      </c>
      <c r="AE5914" t="e">
        <f t="shared" si="212"/>
        <v>#N/A</v>
      </c>
    </row>
    <row r="5915" spans="24:31" x14ac:dyDescent="0.2">
      <c r="X5915" t="e">
        <f t="shared" si="205"/>
        <v>#N/A</v>
      </c>
      <c r="Y5915" t="e">
        <f t="shared" si="206"/>
        <v>#N/A</v>
      </c>
      <c r="Z5915" t="e">
        <f t="shared" si="207"/>
        <v>#N/A</v>
      </c>
      <c r="AA5915" t="e">
        <f t="shared" si="208"/>
        <v>#N/A</v>
      </c>
      <c r="AB5915" t="e">
        <f t="shared" si="209"/>
        <v>#N/A</v>
      </c>
      <c r="AC5915" t="e">
        <f t="shared" si="210"/>
        <v>#N/A</v>
      </c>
      <c r="AD5915">
        <f t="shared" si="211"/>
        <v>3850</v>
      </c>
      <c r="AE5915" t="e">
        <f t="shared" si="212"/>
        <v>#N/A</v>
      </c>
    </row>
    <row r="5916" spans="24:31" x14ac:dyDescent="0.2">
      <c r="X5916" t="e">
        <f t="shared" si="205"/>
        <v>#N/A</v>
      </c>
      <c r="Y5916" t="e">
        <f t="shared" si="206"/>
        <v>#N/A</v>
      </c>
      <c r="Z5916" t="e">
        <f t="shared" si="207"/>
        <v>#N/A</v>
      </c>
      <c r="AA5916" t="e">
        <f t="shared" si="208"/>
        <v>#N/A</v>
      </c>
      <c r="AB5916" t="e">
        <f t="shared" si="209"/>
        <v>#N/A</v>
      </c>
      <c r="AC5916" t="e">
        <f t="shared" si="210"/>
        <v>#N/A</v>
      </c>
      <c r="AD5916">
        <f t="shared" si="211"/>
        <v>3850</v>
      </c>
      <c r="AE5916" t="e">
        <f t="shared" si="212"/>
        <v>#N/A</v>
      </c>
    </row>
    <row r="5917" spans="24:31" x14ac:dyDescent="0.2">
      <c r="X5917" t="e">
        <f t="shared" si="205"/>
        <v>#N/A</v>
      </c>
      <c r="Y5917" t="e">
        <f t="shared" si="206"/>
        <v>#N/A</v>
      </c>
      <c r="Z5917" t="e">
        <f t="shared" si="207"/>
        <v>#N/A</v>
      </c>
      <c r="AA5917" t="e">
        <f t="shared" si="208"/>
        <v>#N/A</v>
      </c>
      <c r="AB5917" t="e">
        <f t="shared" si="209"/>
        <v>#N/A</v>
      </c>
      <c r="AC5917" t="e">
        <f t="shared" si="210"/>
        <v>#N/A</v>
      </c>
      <c r="AD5917">
        <f t="shared" si="211"/>
        <v>3850</v>
      </c>
      <c r="AE5917" t="e">
        <f t="shared" si="212"/>
        <v>#N/A</v>
      </c>
    </row>
    <row r="5918" spans="24:31" x14ac:dyDescent="0.2">
      <c r="X5918" t="e">
        <f t="shared" si="205"/>
        <v>#N/A</v>
      </c>
      <c r="Y5918" t="e">
        <f t="shared" si="206"/>
        <v>#N/A</v>
      </c>
      <c r="Z5918" t="e">
        <f t="shared" si="207"/>
        <v>#N/A</v>
      </c>
      <c r="AA5918" t="e">
        <f t="shared" si="208"/>
        <v>#N/A</v>
      </c>
      <c r="AB5918" t="e">
        <f t="shared" si="209"/>
        <v>#N/A</v>
      </c>
      <c r="AC5918" t="e">
        <f t="shared" si="210"/>
        <v>#N/A</v>
      </c>
      <c r="AD5918">
        <f t="shared" si="211"/>
        <v>3850</v>
      </c>
      <c r="AE5918" t="e">
        <f t="shared" si="212"/>
        <v>#N/A</v>
      </c>
    </row>
    <row r="5919" spans="24:31" x14ac:dyDescent="0.2">
      <c r="X5919" t="e">
        <f t="shared" si="205"/>
        <v>#N/A</v>
      </c>
      <c r="Y5919" t="e">
        <f t="shared" si="206"/>
        <v>#N/A</v>
      </c>
      <c r="Z5919" t="e">
        <f t="shared" si="207"/>
        <v>#N/A</v>
      </c>
      <c r="AA5919" t="e">
        <f t="shared" si="208"/>
        <v>#N/A</v>
      </c>
      <c r="AB5919" t="e">
        <f t="shared" si="209"/>
        <v>#N/A</v>
      </c>
      <c r="AC5919" t="e">
        <f t="shared" si="210"/>
        <v>#N/A</v>
      </c>
      <c r="AD5919">
        <f t="shared" si="211"/>
        <v>3850</v>
      </c>
      <c r="AE5919" t="e">
        <f t="shared" si="212"/>
        <v>#N/A</v>
      </c>
    </row>
    <row r="5920" spans="24:31" x14ac:dyDescent="0.2">
      <c r="X5920" t="e">
        <f t="shared" si="205"/>
        <v>#N/A</v>
      </c>
      <c r="Y5920" t="e">
        <f t="shared" si="206"/>
        <v>#N/A</v>
      </c>
      <c r="Z5920" t="e">
        <f t="shared" si="207"/>
        <v>#N/A</v>
      </c>
      <c r="AA5920" t="e">
        <f t="shared" si="208"/>
        <v>#N/A</v>
      </c>
      <c r="AB5920" t="e">
        <f t="shared" si="209"/>
        <v>#N/A</v>
      </c>
      <c r="AC5920" t="e">
        <f t="shared" si="210"/>
        <v>#N/A</v>
      </c>
      <c r="AD5920">
        <f t="shared" si="211"/>
        <v>3850</v>
      </c>
      <c r="AE5920" t="e">
        <f t="shared" si="212"/>
        <v>#N/A</v>
      </c>
    </row>
    <row r="5921" spans="24:31" x14ac:dyDescent="0.2">
      <c r="X5921" t="e">
        <f t="shared" si="205"/>
        <v>#N/A</v>
      </c>
      <c r="Y5921" t="e">
        <f t="shared" si="206"/>
        <v>#N/A</v>
      </c>
      <c r="Z5921" t="e">
        <f t="shared" si="207"/>
        <v>#N/A</v>
      </c>
      <c r="AA5921" t="e">
        <f t="shared" si="208"/>
        <v>#N/A</v>
      </c>
      <c r="AB5921" t="e">
        <f t="shared" si="209"/>
        <v>#N/A</v>
      </c>
      <c r="AC5921" t="e">
        <f t="shared" si="210"/>
        <v>#N/A</v>
      </c>
      <c r="AD5921">
        <f t="shared" si="211"/>
        <v>3850</v>
      </c>
      <c r="AE5921" t="e">
        <f t="shared" si="212"/>
        <v>#N/A</v>
      </c>
    </row>
    <row r="5922" spans="24:31" x14ac:dyDescent="0.2">
      <c r="X5922" t="e">
        <f t="shared" si="205"/>
        <v>#N/A</v>
      </c>
      <c r="Y5922" t="e">
        <f t="shared" si="206"/>
        <v>#N/A</v>
      </c>
      <c r="Z5922" t="e">
        <f t="shared" si="207"/>
        <v>#N/A</v>
      </c>
      <c r="AA5922" t="e">
        <f t="shared" si="208"/>
        <v>#N/A</v>
      </c>
      <c r="AB5922" t="e">
        <f t="shared" si="209"/>
        <v>#N/A</v>
      </c>
      <c r="AC5922" t="e">
        <f t="shared" si="210"/>
        <v>#N/A</v>
      </c>
      <c r="AD5922">
        <f t="shared" si="211"/>
        <v>3850</v>
      </c>
      <c r="AE5922" t="e">
        <f t="shared" si="212"/>
        <v>#N/A</v>
      </c>
    </row>
    <row r="5923" spans="24:31" x14ac:dyDescent="0.2">
      <c r="X5923" t="e">
        <f t="shared" si="205"/>
        <v>#N/A</v>
      </c>
      <c r="Y5923" t="e">
        <f t="shared" si="206"/>
        <v>#N/A</v>
      </c>
      <c r="Z5923" t="e">
        <f t="shared" si="207"/>
        <v>#N/A</v>
      </c>
      <c r="AA5923" t="e">
        <f t="shared" si="208"/>
        <v>#N/A</v>
      </c>
      <c r="AB5923" t="e">
        <f t="shared" si="209"/>
        <v>#N/A</v>
      </c>
      <c r="AC5923" t="e">
        <f t="shared" si="210"/>
        <v>#N/A</v>
      </c>
      <c r="AD5923">
        <f t="shared" si="211"/>
        <v>3850</v>
      </c>
      <c r="AE5923" t="e">
        <f t="shared" si="212"/>
        <v>#N/A</v>
      </c>
    </row>
    <row r="5924" spans="24:31" x14ac:dyDescent="0.2">
      <c r="X5924" t="e">
        <f t="shared" si="205"/>
        <v>#N/A</v>
      </c>
      <c r="Y5924" t="e">
        <f t="shared" si="206"/>
        <v>#N/A</v>
      </c>
      <c r="Z5924" t="e">
        <f t="shared" si="207"/>
        <v>#N/A</v>
      </c>
      <c r="AA5924" t="e">
        <f t="shared" si="208"/>
        <v>#N/A</v>
      </c>
      <c r="AB5924" t="e">
        <f t="shared" si="209"/>
        <v>#N/A</v>
      </c>
      <c r="AC5924" t="e">
        <f t="shared" si="210"/>
        <v>#N/A</v>
      </c>
      <c r="AD5924">
        <f t="shared" si="211"/>
        <v>3850</v>
      </c>
      <c r="AE5924" t="e">
        <f t="shared" si="212"/>
        <v>#N/A</v>
      </c>
    </row>
    <row r="5925" spans="24:31" x14ac:dyDescent="0.2">
      <c r="X5925" t="e">
        <f t="shared" si="205"/>
        <v>#N/A</v>
      </c>
      <c r="Y5925" t="e">
        <f t="shared" si="206"/>
        <v>#N/A</v>
      </c>
      <c r="Z5925" t="e">
        <f t="shared" si="207"/>
        <v>#N/A</v>
      </c>
      <c r="AA5925" t="e">
        <f t="shared" si="208"/>
        <v>#N/A</v>
      </c>
      <c r="AB5925" t="e">
        <f t="shared" si="209"/>
        <v>#N/A</v>
      </c>
      <c r="AC5925" t="e">
        <f t="shared" si="210"/>
        <v>#N/A</v>
      </c>
      <c r="AD5925">
        <f t="shared" si="211"/>
        <v>3850</v>
      </c>
      <c r="AE5925" t="e">
        <f t="shared" si="212"/>
        <v>#N/A</v>
      </c>
    </row>
    <row r="5926" spans="24:31" x14ac:dyDescent="0.2">
      <c r="X5926" t="e">
        <f t="shared" si="205"/>
        <v>#N/A</v>
      </c>
      <c r="Y5926" t="e">
        <f t="shared" si="206"/>
        <v>#N/A</v>
      </c>
      <c r="Z5926" t="e">
        <f t="shared" si="207"/>
        <v>#N/A</v>
      </c>
      <c r="AA5926" t="e">
        <f t="shared" si="208"/>
        <v>#N/A</v>
      </c>
      <c r="AB5926" t="e">
        <f t="shared" si="209"/>
        <v>#N/A</v>
      </c>
      <c r="AC5926" t="e">
        <f t="shared" si="210"/>
        <v>#N/A</v>
      </c>
      <c r="AD5926">
        <f t="shared" si="211"/>
        <v>3850</v>
      </c>
      <c r="AE5926" t="e">
        <f t="shared" si="212"/>
        <v>#N/A</v>
      </c>
    </row>
    <row r="5927" spans="24:31" x14ac:dyDescent="0.2">
      <c r="X5927" t="e">
        <f t="shared" si="205"/>
        <v>#N/A</v>
      </c>
      <c r="Y5927" t="e">
        <f t="shared" si="206"/>
        <v>#N/A</v>
      </c>
      <c r="Z5927" t="e">
        <f t="shared" si="207"/>
        <v>#N/A</v>
      </c>
      <c r="AA5927" t="e">
        <f t="shared" si="208"/>
        <v>#N/A</v>
      </c>
      <c r="AB5927" t="e">
        <f t="shared" si="209"/>
        <v>#N/A</v>
      </c>
      <c r="AC5927" t="e">
        <f t="shared" si="210"/>
        <v>#N/A</v>
      </c>
      <c r="AD5927">
        <f t="shared" si="211"/>
        <v>3850</v>
      </c>
      <c r="AE5927" t="e">
        <f t="shared" si="212"/>
        <v>#N/A</v>
      </c>
    </row>
    <row r="5928" spans="24:31" x14ac:dyDescent="0.2">
      <c r="X5928" t="e">
        <f t="shared" si="205"/>
        <v>#N/A</v>
      </c>
      <c r="Y5928" t="e">
        <f t="shared" si="206"/>
        <v>#N/A</v>
      </c>
      <c r="Z5928" t="e">
        <f t="shared" si="207"/>
        <v>#N/A</v>
      </c>
      <c r="AA5928" t="e">
        <f t="shared" si="208"/>
        <v>#N/A</v>
      </c>
      <c r="AB5928" t="e">
        <f t="shared" si="209"/>
        <v>#N/A</v>
      </c>
      <c r="AC5928" t="e">
        <f t="shared" si="210"/>
        <v>#N/A</v>
      </c>
      <c r="AD5928">
        <f t="shared" si="211"/>
        <v>3850</v>
      </c>
      <c r="AE5928" t="e">
        <f t="shared" si="212"/>
        <v>#N/A</v>
      </c>
    </row>
    <row r="5929" spans="24:31" x14ac:dyDescent="0.2">
      <c r="X5929" t="e">
        <f t="shared" si="205"/>
        <v>#N/A</v>
      </c>
      <c r="Y5929" t="e">
        <f t="shared" si="206"/>
        <v>#N/A</v>
      </c>
      <c r="Z5929" t="e">
        <f t="shared" si="207"/>
        <v>#N/A</v>
      </c>
      <c r="AA5929" t="e">
        <f t="shared" si="208"/>
        <v>#N/A</v>
      </c>
      <c r="AB5929" t="e">
        <f t="shared" si="209"/>
        <v>#N/A</v>
      </c>
      <c r="AC5929" t="e">
        <f t="shared" si="210"/>
        <v>#N/A</v>
      </c>
      <c r="AD5929">
        <f t="shared" si="211"/>
        <v>3850</v>
      </c>
      <c r="AE5929" t="e">
        <f t="shared" si="212"/>
        <v>#N/A</v>
      </c>
    </row>
    <row r="5930" spans="24:31" x14ac:dyDescent="0.2">
      <c r="X5930" t="e">
        <f t="shared" si="205"/>
        <v>#N/A</v>
      </c>
      <c r="Y5930" t="e">
        <f t="shared" si="206"/>
        <v>#N/A</v>
      </c>
      <c r="Z5930" t="e">
        <f t="shared" si="207"/>
        <v>#N/A</v>
      </c>
      <c r="AA5930" t="e">
        <f t="shared" si="208"/>
        <v>#N/A</v>
      </c>
      <c r="AB5930" t="e">
        <f t="shared" si="209"/>
        <v>#N/A</v>
      </c>
      <c r="AC5930" t="e">
        <f t="shared" si="210"/>
        <v>#N/A</v>
      </c>
      <c r="AD5930">
        <f t="shared" si="211"/>
        <v>3850</v>
      </c>
      <c r="AE5930" t="e">
        <f t="shared" si="212"/>
        <v>#N/A</v>
      </c>
    </row>
    <row r="5931" spans="24:31" x14ac:dyDescent="0.2">
      <c r="X5931" t="e">
        <f t="shared" si="205"/>
        <v>#N/A</v>
      </c>
      <c r="Y5931" t="e">
        <f t="shared" si="206"/>
        <v>#N/A</v>
      </c>
      <c r="Z5931" t="e">
        <f t="shared" si="207"/>
        <v>#N/A</v>
      </c>
      <c r="AA5931" t="e">
        <f t="shared" si="208"/>
        <v>#N/A</v>
      </c>
      <c r="AB5931" t="e">
        <f t="shared" si="209"/>
        <v>#N/A</v>
      </c>
      <c r="AC5931" t="e">
        <f t="shared" si="210"/>
        <v>#N/A</v>
      </c>
      <c r="AD5931">
        <f t="shared" si="211"/>
        <v>3850</v>
      </c>
      <c r="AE5931" t="e">
        <f t="shared" si="212"/>
        <v>#N/A</v>
      </c>
    </row>
    <row r="5932" spans="24:31" x14ac:dyDescent="0.2">
      <c r="X5932" t="e">
        <f t="shared" si="205"/>
        <v>#N/A</v>
      </c>
      <c r="Y5932" t="e">
        <f t="shared" si="206"/>
        <v>#N/A</v>
      </c>
      <c r="Z5932" t="e">
        <f t="shared" si="207"/>
        <v>#N/A</v>
      </c>
      <c r="AA5932" t="e">
        <f t="shared" si="208"/>
        <v>#N/A</v>
      </c>
      <c r="AB5932" t="e">
        <f t="shared" si="209"/>
        <v>#N/A</v>
      </c>
      <c r="AC5932" t="e">
        <f t="shared" si="210"/>
        <v>#N/A</v>
      </c>
      <c r="AD5932">
        <f t="shared" si="211"/>
        <v>3850</v>
      </c>
      <c r="AE5932" t="e">
        <f t="shared" si="212"/>
        <v>#N/A</v>
      </c>
    </row>
    <row r="5933" spans="24:31" x14ac:dyDescent="0.2">
      <c r="X5933" t="e">
        <f t="shared" si="205"/>
        <v>#N/A</v>
      </c>
      <c r="Y5933" t="e">
        <f t="shared" si="206"/>
        <v>#N/A</v>
      </c>
      <c r="Z5933" t="e">
        <f t="shared" si="207"/>
        <v>#N/A</v>
      </c>
      <c r="AA5933" t="e">
        <f t="shared" si="208"/>
        <v>#N/A</v>
      </c>
      <c r="AB5933" t="e">
        <f t="shared" si="209"/>
        <v>#N/A</v>
      </c>
      <c r="AC5933" t="e">
        <f t="shared" si="210"/>
        <v>#N/A</v>
      </c>
      <c r="AD5933">
        <f t="shared" si="211"/>
        <v>3850</v>
      </c>
      <c r="AE5933" t="e">
        <f t="shared" si="212"/>
        <v>#N/A</v>
      </c>
    </row>
    <row r="5934" spans="24:31" x14ac:dyDescent="0.2">
      <c r="X5934" t="e">
        <f t="shared" si="205"/>
        <v>#N/A</v>
      </c>
      <c r="Y5934" t="e">
        <f t="shared" si="206"/>
        <v>#N/A</v>
      </c>
      <c r="Z5934" t="e">
        <f t="shared" si="207"/>
        <v>#N/A</v>
      </c>
      <c r="AA5934" t="e">
        <f t="shared" si="208"/>
        <v>#N/A</v>
      </c>
      <c r="AB5934" t="e">
        <f t="shared" si="209"/>
        <v>#N/A</v>
      </c>
      <c r="AC5934" t="e">
        <f t="shared" si="210"/>
        <v>#N/A</v>
      </c>
      <c r="AD5934">
        <f t="shared" si="211"/>
        <v>3850</v>
      </c>
      <c r="AE5934" t="e">
        <f t="shared" si="212"/>
        <v>#N/A</v>
      </c>
    </row>
    <row r="5935" spans="24:31" x14ac:dyDescent="0.2">
      <c r="X5935" t="e">
        <f t="shared" si="205"/>
        <v>#N/A</v>
      </c>
      <c r="Y5935" t="e">
        <f t="shared" si="206"/>
        <v>#N/A</v>
      </c>
      <c r="Z5935" t="e">
        <f t="shared" si="207"/>
        <v>#N/A</v>
      </c>
      <c r="AA5935" t="e">
        <f t="shared" si="208"/>
        <v>#N/A</v>
      </c>
      <c r="AB5935" t="e">
        <f t="shared" si="209"/>
        <v>#N/A</v>
      </c>
      <c r="AC5935" t="e">
        <f t="shared" si="210"/>
        <v>#N/A</v>
      </c>
      <c r="AD5935">
        <f t="shared" si="211"/>
        <v>3850</v>
      </c>
      <c r="AE5935" t="e">
        <f t="shared" si="212"/>
        <v>#N/A</v>
      </c>
    </row>
    <row r="5936" spans="24:31" x14ac:dyDescent="0.2">
      <c r="X5936" t="e">
        <f t="shared" si="205"/>
        <v>#N/A</v>
      </c>
      <c r="Y5936" t="e">
        <f t="shared" si="206"/>
        <v>#N/A</v>
      </c>
      <c r="Z5936" t="e">
        <f t="shared" si="207"/>
        <v>#N/A</v>
      </c>
      <c r="AA5936" t="e">
        <f t="shared" si="208"/>
        <v>#N/A</v>
      </c>
      <c r="AB5936" t="e">
        <f t="shared" si="209"/>
        <v>#N/A</v>
      </c>
      <c r="AC5936" t="e">
        <f t="shared" si="210"/>
        <v>#N/A</v>
      </c>
      <c r="AD5936">
        <f t="shared" si="211"/>
        <v>3850</v>
      </c>
      <c r="AE5936" t="e">
        <f t="shared" si="212"/>
        <v>#N/A</v>
      </c>
    </row>
    <row r="5937" spans="24:31" x14ac:dyDescent="0.2">
      <c r="X5937" t="e">
        <f t="shared" si="205"/>
        <v>#N/A</v>
      </c>
      <c r="Y5937" t="e">
        <f t="shared" si="206"/>
        <v>#N/A</v>
      </c>
      <c r="Z5937" t="e">
        <f t="shared" si="207"/>
        <v>#N/A</v>
      </c>
      <c r="AA5937" t="e">
        <f t="shared" si="208"/>
        <v>#N/A</v>
      </c>
      <c r="AB5937" t="e">
        <f t="shared" si="209"/>
        <v>#N/A</v>
      </c>
      <c r="AC5937" t="e">
        <f t="shared" si="210"/>
        <v>#N/A</v>
      </c>
      <c r="AD5937">
        <f t="shared" si="211"/>
        <v>3850</v>
      </c>
      <c r="AE5937" t="e">
        <f t="shared" si="212"/>
        <v>#N/A</v>
      </c>
    </row>
    <row r="5938" spans="24:31" x14ac:dyDescent="0.2">
      <c r="X5938" t="e">
        <f t="shared" si="205"/>
        <v>#N/A</v>
      </c>
      <c r="Y5938" t="e">
        <f t="shared" si="206"/>
        <v>#N/A</v>
      </c>
      <c r="Z5938" t="e">
        <f t="shared" si="207"/>
        <v>#N/A</v>
      </c>
      <c r="AA5938" t="e">
        <f t="shared" si="208"/>
        <v>#N/A</v>
      </c>
      <c r="AB5938" t="e">
        <f t="shared" si="209"/>
        <v>#N/A</v>
      </c>
      <c r="AC5938" t="e">
        <f t="shared" si="210"/>
        <v>#N/A</v>
      </c>
      <c r="AD5938">
        <f t="shared" si="211"/>
        <v>3850</v>
      </c>
      <c r="AE5938" t="e">
        <f t="shared" si="212"/>
        <v>#N/A</v>
      </c>
    </row>
    <row r="5939" spans="24:31" x14ac:dyDescent="0.2">
      <c r="X5939" t="e">
        <f t="shared" si="205"/>
        <v>#N/A</v>
      </c>
      <c r="Y5939" t="e">
        <f t="shared" si="206"/>
        <v>#N/A</v>
      </c>
      <c r="Z5939" t="e">
        <f t="shared" si="207"/>
        <v>#N/A</v>
      </c>
      <c r="AA5939" t="e">
        <f t="shared" si="208"/>
        <v>#N/A</v>
      </c>
      <c r="AB5939" t="e">
        <f t="shared" si="209"/>
        <v>#N/A</v>
      </c>
      <c r="AC5939" t="e">
        <f t="shared" si="210"/>
        <v>#N/A</v>
      </c>
      <c r="AD5939">
        <f t="shared" si="211"/>
        <v>3850</v>
      </c>
      <c r="AE5939" t="e">
        <f t="shared" si="212"/>
        <v>#N/A</v>
      </c>
    </row>
    <row r="5940" spans="24:31" x14ac:dyDescent="0.2">
      <c r="X5940" t="e">
        <f t="shared" si="205"/>
        <v>#N/A</v>
      </c>
      <c r="Y5940" t="e">
        <f t="shared" si="206"/>
        <v>#N/A</v>
      </c>
      <c r="Z5940" t="e">
        <f t="shared" si="207"/>
        <v>#N/A</v>
      </c>
      <c r="AA5940" t="e">
        <f t="shared" si="208"/>
        <v>#N/A</v>
      </c>
      <c r="AB5940" t="e">
        <f t="shared" si="209"/>
        <v>#N/A</v>
      </c>
      <c r="AC5940" t="e">
        <f t="shared" si="210"/>
        <v>#N/A</v>
      </c>
      <c r="AD5940">
        <f t="shared" si="211"/>
        <v>3850</v>
      </c>
      <c r="AE5940" t="e">
        <f t="shared" si="212"/>
        <v>#N/A</v>
      </c>
    </row>
    <row r="5941" spans="24:31" x14ac:dyDescent="0.2">
      <c r="X5941" t="e">
        <f t="shared" si="205"/>
        <v>#N/A</v>
      </c>
      <c r="Y5941" t="e">
        <f t="shared" si="206"/>
        <v>#N/A</v>
      </c>
      <c r="Z5941" t="e">
        <f t="shared" si="207"/>
        <v>#N/A</v>
      </c>
      <c r="AA5941" t="e">
        <f t="shared" si="208"/>
        <v>#N/A</v>
      </c>
      <c r="AB5941" t="e">
        <f t="shared" si="209"/>
        <v>#N/A</v>
      </c>
      <c r="AC5941" t="e">
        <f t="shared" si="210"/>
        <v>#N/A</v>
      </c>
      <c r="AD5941">
        <f t="shared" si="211"/>
        <v>3850</v>
      </c>
      <c r="AE5941" t="e">
        <f t="shared" si="212"/>
        <v>#N/A</v>
      </c>
    </row>
    <row r="5942" spans="24:31" x14ac:dyDescent="0.2">
      <c r="X5942" t="e">
        <f t="shared" si="205"/>
        <v>#N/A</v>
      </c>
      <c r="Y5942" t="e">
        <f t="shared" si="206"/>
        <v>#N/A</v>
      </c>
      <c r="Z5942" t="e">
        <f t="shared" si="207"/>
        <v>#N/A</v>
      </c>
      <c r="AA5942" t="e">
        <f t="shared" si="208"/>
        <v>#N/A</v>
      </c>
      <c r="AB5942" t="e">
        <f t="shared" si="209"/>
        <v>#N/A</v>
      </c>
      <c r="AC5942" t="e">
        <f t="shared" si="210"/>
        <v>#N/A</v>
      </c>
      <c r="AD5942">
        <f t="shared" si="211"/>
        <v>3850</v>
      </c>
      <c r="AE5942" t="e">
        <f t="shared" si="212"/>
        <v>#N/A</v>
      </c>
    </row>
    <row r="5943" spans="24:31" x14ac:dyDescent="0.2">
      <c r="X5943" t="e">
        <f t="shared" si="205"/>
        <v>#N/A</v>
      </c>
      <c r="Y5943" t="e">
        <f t="shared" si="206"/>
        <v>#N/A</v>
      </c>
      <c r="Z5943" t="e">
        <f t="shared" si="207"/>
        <v>#N/A</v>
      </c>
      <c r="AA5943" t="e">
        <f t="shared" si="208"/>
        <v>#N/A</v>
      </c>
      <c r="AB5943" t="e">
        <f t="shared" si="209"/>
        <v>#N/A</v>
      </c>
      <c r="AC5943" t="e">
        <f t="shared" si="210"/>
        <v>#N/A</v>
      </c>
      <c r="AD5943">
        <f t="shared" si="211"/>
        <v>3850</v>
      </c>
      <c r="AE5943" t="e">
        <f t="shared" si="212"/>
        <v>#N/A</v>
      </c>
    </row>
    <row r="5944" spans="24:31" x14ac:dyDescent="0.2">
      <c r="X5944" t="e">
        <f t="shared" si="205"/>
        <v>#N/A</v>
      </c>
      <c r="Y5944" t="e">
        <f t="shared" si="206"/>
        <v>#N/A</v>
      </c>
      <c r="Z5944" t="e">
        <f t="shared" si="207"/>
        <v>#N/A</v>
      </c>
      <c r="AA5944" t="e">
        <f t="shared" si="208"/>
        <v>#N/A</v>
      </c>
      <c r="AB5944" t="e">
        <f t="shared" si="209"/>
        <v>#N/A</v>
      </c>
      <c r="AC5944" t="e">
        <f t="shared" si="210"/>
        <v>#N/A</v>
      </c>
      <c r="AD5944">
        <f t="shared" si="211"/>
        <v>3850</v>
      </c>
      <c r="AE5944" t="e">
        <f t="shared" si="212"/>
        <v>#N/A</v>
      </c>
    </row>
    <row r="5945" spans="24:31" x14ac:dyDescent="0.2">
      <c r="X5945" t="e">
        <f t="shared" si="205"/>
        <v>#N/A</v>
      </c>
      <c r="Y5945" t="e">
        <f t="shared" si="206"/>
        <v>#N/A</v>
      </c>
      <c r="Z5945" t="e">
        <f t="shared" si="207"/>
        <v>#N/A</v>
      </c>
      <c r="AA5945" t="e">
        <f t="shared" si="208"/>
        <v>#N/A</v>
      </c>
      <c r="AB5945" t="e">
        <f t="shared" si="209"/>
        <v>#N/A</v>
      </c>
      <c r="AC5945" t="e">
        <f t="shared" si="210"/>
        <v>#N/A</v>
      </c>
      <c r="AD5945">
        <f t="shared" si="211"/>
        <v>3850</v>
      </c>
      <c r="AE5945" t="e">
        <f t="shared" si="212"/>
        <v>#N/A</v>
      </c>
    </row>
    <row r="5946" spans="24:31" x14ac:dyDescent="0.2">
      <c r="X5946" t="e">
        <f t="shared" si="205"/>
        <v>#N/A</v>
      </c>
      <c r="Y5946" t="e">
        <f t="shared" si="206"/>
        <v>#N/A</v>
      </c>
      <c r="Z5946" t="e">
        <f t="shared" si="207"/>
        <v>#N/A</v>
      </c>
      <c r="AA5946" t="e">
        <f t="shared" si="208"/>
        <v>#N/A</v>
      </c>
      <c r="AB5946" t="e">
        <f t="shared" si="209"/>
        <v>#N/A</v>
      </c>
      <c r="AC5946" t="e">
        <f t="shared" si="210"/>
        <v>#N/A</v>
      </c>
      <c r="AD5946">
        <f t="shared" si="211"/>
        <v>3850</v>
      </c>
      <c r="AE5946" t="e">
        <f t="shared" si="212"/>
        <v>#N/A</v>
      </c>
    </row>
    <row r="5947" spans="24:31" x14ac:dyDescent="0.2">
      <c r="X5947" t="e">
        <f t="shared" si="205"/>
        <v>#N/A</v>
      </c>
      <c r="Y5947" t="e">
        <f t="shared" si="206"/>
        <v>#N/A</v>
      </c>
      <c r="Z5947" t="e">
        <f t="shared" si="207"/>
        <v>#N/A</v>
      </c>
      <c r="AA5947" t="e">
        <f t="shared" si="208"/>
        <v>#N/A</v>
      </c>
      <c r="AB5947" t="e">
        <f t="shared" si="209"/>
        <v>#N/A</v>
      </c>
      <c r="AC5947" t="e">
        <f t="shared" si="210"/>
        <v>#N/A</v>
      </c>
      <c r="AD5947">
        <f t="shared" si="211"/>
        <v>3850</v>
      </c>
      <c r="AE5947" t="e">
        <f t="shared" si="212"/>
        <v>#N/A</v>
      </c>
    </row>
    <row r="5948" spans="24:31" x14ac:dyDescent="0.2">
      <c r="X5948" t="e">
        <f t="shared" si="205"/>
        <v>#N/A</v>
      </c>
      <c r="Y5948" t="e">
        <f t="shared" si="206"/>
        <v>#N/A</v>
      </c>
      <c r="Z5948" t="e">
        <f t="shared" si="207"/>
        <v>#N/A</v>
      </c>
      <c r="AA5948" t="e">
        <f t="shared" si="208"/>
        <v>#N/A</v>
      </c>
      <c r="AB5948" t="e">
        <f t="shared" si="209"/>
        <v>#N/A</v>
      </c>
      <c r="AC5948" t="e">
        <f t="shared" si="210"/>
        <v>#N/A</v>
      </c>
      <c r="AD5948">
        <f t="shared" si="211"/>
        <v>3850</v>
      </c>
      <c r="AE5948" t="e">
        <f t="shared" si="212"/>
        <v>#N/A</v>
      </c>
    </row>
    <row r="5949" spans="24:31" x14ac:dyDescent="0.2">
      <c r="X5949" t="e">
        <f t="shared" si="205"/>
        <v>#N/A</v>
      </c>
      <c r="Y5949" t="e">
        <f t="shared" si="206"/>
        <v>#N/A</v>
      </c>
      <c r="Z5949" t="e">
        <f t="shared" si="207"/>
        <v>#N/A</v>
      </c>
      <c r="AA5949" t="e">
        <f t="shared" si="208"/>
        <v>#N/A</v>
      </c>
      <c r="AB5949" t="e">
        <f t="shared" si="209"/>
        <v>#N/A</v>
      </c>
      <c r="AC5949" t="e">
        <f t="shared" si="210"/>
        <v>#N/A</v>
      </c>
      <c r="AD5949">
        <f t="shared" si="211"/>
        <v>3850</v>
      </c>
      <c r="AE5949" t="e">
        <f t="shared" si="212"/>
        <v>#N/A</v>
      </c>
    </row>
    <row r="5950" spans="24:31" x14ac:dyDescent="0.2">
      <c r="X5950" t="e">
        <f t="shared" si="205"/>
        <v>#N/A</v>
      </c>
      <c r="Y5950" t="e">
        <f t="shared" si="206"/>
        <v>#N/A</v>
      </c>
      <c r="Z5950" t="e">
        <f t="shared" si="207"/>
        <v>#N/A</v>
      </c>
      <c r="AA5950" t="e">
        <f t="shared" si="208"/>
        <v>#N/A</v>
      </c>
      <c r="AB5950" t="e">
        <f t="shared" si="209"/>
        <v>#N/A</v>
      </c>
      <c r="AC5950" t="e">
        <f t="shared" si="210"/>
        <v>#N/A</v>
      </c>
      <c r="AD5950">
        <f t="shared" si="211"/>
        <v>3850</v>
      </c>
      <c r="AE5950" t="e">
        <f t="shared" si="212"/>
        <v>#N/A</v>
      </c>
    </row>
    <row r="5951" spans="24:31" x14ac:dyDescent="0.2">
      <c r="X5951" t="e">
        <f t="shared" si="205"/>
        <v>#N/A</v>
      </c>
      <c r="Y5951" t="e">
        <f t="shared" si="206"/>
        <v>#N/A</v>
      </c>
      <c r="Z5951" t="e">
        <f t="shared" si="207"/>
        <v>#N/A</v>
      </c>
      <c r="AA5951" t="e">
        <f t="shared" si="208"/>
        <v>#N/A</v>
      </c>
      <c r="AB5951" t="e">
        <f t="shared" si="209"/>
        <v>#N/A</v>
      </c>
      <c r="AC5951" t="e">
        <f t="shared" si="210"/>
        <v>#N/A</v>
      </c>
      <c r="AD5951">
        <f t="shared" si="211"/>
        <v>3850</v>
      </c>
      <c r="AE5951" t="e">
        <f t="shared" si="212"/>
        <v>#N/A</v>
      </c>
    </row>
    <row r="5952" spans="24:31" x14ac:dyDescent="0.2">
      <c r="X5952" t="e">
        <f t="shared" si="205"/>
        <v>#N/A</v>
      </c>
      <c r="Y5952" t="e">
        <f t="shared" si="206"/>
        <v>#N/A</v>
      </c>
      <c r="Z5952" t="e">
        <f t="shared" si="207"/>
        <v>#N/A</v>
      </c>
      <c r="AA5952" t="e">
        <f t="shared" si="208"/>
        <v>#N/A</v>
      </c>
      <c r="AB5952" t="e">
        <f t="shared" si="209"/>
        <v>#N/A</v>
      </c>
      <c r="AC5952" t="e">
        <f t="shared" si="210"/>
        <v>#N/A</v>
      </c>
      <c r="AD5952">
        <f t="shared" si="211"/>
        <v>3850</v>
      </c>
      <c r="AE5952" t="e">
        <f t="shared" si="212"/>
        <v>#N/A</v>
      </c>
    </row>
    <row r="5953" spans="24:31" x14ac:dyDescent="0.2">
      <c r="X5953" t="e">
        <f t="shared" si="205"/>
        <v>#N/A</v>
      </c>
      <c r="Y5953" t="e">
        <f t="shared" si="206"/>
        <v>#N/A</v>
      </c>
      <c r="Z5953" t="e">
        <f t="shared" si="207"/>
        <v>#N/A</v>
      </c>
      <c r="AA5953" t="e">
        <f t="shared" si="208"/>
        <v>#N/A</v>
      </c>
      <c r="AB5953" t="e">
        <f t="shared" si="209"/>
        <v>#N/A</v>
      </c>
      <c r="AC5953" t="e">
        <f t="shared" si="210"/>
        <v>#N/A</v>
      </c>
      <c r="AD5953">
        <f t="shared" si="211"/>
        <v>3850</v>
      </c>
      <c r="AE5953" t="e">
        <f t="shared" si="212"/>
        <v>#N/A</v>
      </c>
    </row>
    <row r="5954" spans="24:31" x14ac:dyDescent="0.2">
      <c r="X5954" t="e">
        <f t="shared" si="205"/>
        <v>#N/A</v>
      </c>
      <c r="Y5954" t="e">
        <f t="shared" si="206"/>
        <v>#N/A</v>
      </c>
      <c r="Z5954" t="e">
        <f t="shared" si="207"/>
        <v>#N/A</v>
      </c>
      <c r="AA5954" t="e">
        <f t="shared" si="208"/>
        <v>#N/A</v>
      </c>
      <c r="AB5954" t="e">
        <f t="shared" si="209"/>
        <v>#N/A</v>
      </c>
      <c r="AC5954" t="e">
        <f t="shared" si="210"/>
        <v>#N/A</v>
      </c>
      <c r="AD5954">
        <f t="shared" si="211"/>
        <v>3850</v>
      </c>
      <c r="AE5954" t="e">
        <f t="shared" si="212"/>
        <v>#N/A</v>
      </c>
    </row>
    <row r="5955" spans="24:31" x14ac:dyDescent="0.2">
      <c r="X5955" t="e">
        <f t="shared" si="205"/>
        <v>#N/A</v>
      </c>
      <c r="Y5955" t="e">
        <f t="shared" si="206"/>
        <v>#N/A</v>
      </c>
      <c r="Z5955" t="e">
        <f t="shared" si="207"/>
        <v>#N/A</v>
      </c>
      <c r="AA5955" t="e">
        <f t="shared" si="208"/>
        <v>#N/A</v>
      </c>
      <c r="AB5955" t="e">
        <f t="shared" si="209"/>
        <v>#N/A</v>
      </c>
      <c r="AC5955" t="e">
        <f t="shared" si="210"/>
        <v>#N/A</v>
      </c>
      <c r="AD5955">
        <f t="shared" si="211"/>
        <v>3850</v>
      </c>
      <c r="AE5955" t="e">
        <f t="shared" si="212"/>
        <v>#N/A</v>
      </c>
    </row>
    <row r="5956" spans="24:31" x14ac:dyDescent="0.2">
      <c r="X5956" t="e">
        <f t="shared" si="205"/>
        <v>#N/A</v>
      </c>
      <c r="Y5956" t="e">
        <f t="shared" si="206"/>
        <v>#N/A</v>
      </c>
      <c r="Z5956" t="e">
        <f t="shared" si="207"/>
        <v>#N/A</v>
      </c>
      <c r="AA5956" t="e">
        <f t="shared" si="208"/>
        <v>#N/A</v>
      </c>
      <c r="AB5956" t="e">
        <f t="shared" si="209"/>
        <v>#N/A</v>
      </c>
      <c r="AC5956" t="e">
        <f t="shared" si="210"/>
        <v>#N/A</v>
      </c>
      <c r="AD5956">
        <f t="shared" si="211"/>
        <v>3850</v>
      </c>
      <c r="AE5956" t="e">
        <f t="shared" si="212"/>
        <v>#N/A</v>
      </c>
    </row>
    <row r="5957" spans="24:31" x14ac:dyDescent="0.2">
      <c r="X5957" t="e">
        <f t="shared" si="205"/>
        <v>#N/A</v>
      </c>
      <c r="Y5957" t="e">
        <f t="shared" si="206"/>
        <v>#N/A</v>
      </c>
      <c r="Z5957" t="e">
        <f t="shared" si="207"/>
        <v>#N/A</v>
      </c>
      <c r="AA5957" t="e">
        <f t="shared" si="208"/>
        <v>#N/A</v>
      </c>
      <c r="AB5957" t="e">
        <f t="shared" si="209"/>
        <v>#N/A</v>
      </c>
      <c r="AC5957" t="e">
        <f t="shared" si="210"/>
        <v>#N/A</v>
      </c>
      <c r="AD5957">
        <f t="shared" si="211"/>
        <v>3850</v>
      </c>
      <c r="AE5957" t="e">
        <f t="shared" si="212"/>
        <v>#N/A</v>
      </c>
    </row>
    <row r="5958" spans="24:31" x14ac:dyDescent="0.2">
      <c r="X5958" t="e">
        <f t="shared" si="205"/>
        <v>#N/A</v>
      </c>
      <c r="Y5958" t="e">
        <f t="shared" si="206"/>
        <v>#N/A</v>
      </c>
      <c r="Z5958" t="e">
        <f t="shared" si="207"/>
        <v>#N/A</v>
      </c>
      <c r="AA5958" t="e">
        <f t="shared" si="208"/>
        <v>#N/A</v>
      </c>
      <c r="AB5958" t="e">
        <f t="shared" si="209"/>
        <v>#N/A</v>
      </c>
      <c r="AC5958" t="e">
        <f t="shared" si="210"/>
        <v>#N/A</v>
      </c>
      <c r="AD5958">
        <f t="shared" si="211"/>
        <v>3850</v>
      </c>
      <c r="AE5958" t="e">
        <f t="shared" si="212"/>
        <v>#N/A</v>
      </c>
    </row>
    <row r="5959" spans="24:31" x14ac:dyDescent="0.2">
      <c r="X5959" t="e">
        <f t="shared" si="205"/>
        <v>#N/A</v>
      </c>
      <c r="Y5959" t="e">
        <f t="shared" si="206"/>
        <v>#N/A</v>
      </c>
      <c r="Z5959" t="e">
        <f t="shared" si="207"/>
        <v>#N/A</v>
      </c>
      <c r="AA5959" t="e">
        <f t="shared" si="208"/>
        <v>#N/A</v>
      </c>
      <c r="AB5959" t="e">
        <f t="shared" si="209"/>
        <v>#N/A</v>
      </c>
      <c r="AC5959" t="e">
        <f t="shared" si="210"/>
        <v>#N/A</v>
      </c>
      <c r="AD5959">
        <f t="shared" si="211"/>
        <v>3850</v>
      </c>
      <c r="AE5959" t="e">
        <f t="shared" si="212"/>
        <v>#N/A</v>
      </c>
    </row>
    <row r="5960" spans="24:31" x14ac:dyDescent="0.2">
      <c r="X5960" t="e">
        <f t="shared" si="205"/>
        <v>#N/A</v>
      </c>
      <c r="Y5960" t="e">
        <f t="shared" si="206"/>
        <v>#N/A</v>
      </c>
      <c r="Z5960" t="e">
        <f t="shared" si="207"/>
        <v>#N/A</v>
      </c>
      <c r="AA5960" t="e">
        <f t="shared" si="208"/>
        <v>#N/A</v>
      </c>
      <c r="AB5960" t="e">
        <f t="shared" si="209"/>
        <v>#N/A</v>
      </c>
      <c r="AC5960" t="e">
        <f t="shared" si="210"/>
        <v>#N/A</v>
      </c>
      <c r="AD5960">
        <f t="shared" si="211"/>
        <v>3850</v>
      </c>
      <c r="AE5960" t="e">
        <f t="shared" si="212"/>
        <v>#N/A</v>
      </c>
    </row>
    <row r="5961" spans="24:31" x14ac:dyDescent="0.2">
      <c r="X5961" t="e">
        <f t="shared" si="205"/>
        <v>#N/A</v>
      </c>
      <c r="Y5961" t="e">
        <f t="shared" si="206"/>
        <v>#N/A</v>
      </c>
      <c r="Z5961" t="e">
        <f t="shared" si="207"/>
        <v>#N/A</v>
      </c>
      <c r="AA5961" t="e">
        <f t="shared" si="208"/>
        <v>#N/A</v>
      </c>
      <c r="AB5961" t="e">
        <f t="shared" si="209"/>
        <v>#N/A</v>
      </c>
      <c r="AC5961" t="e">
        <f t="shared" si="210"/>
        <v>#N/A</v>
      </c>
      <c r="AD5961">
        <f t="shared" si="211"/>
        <v>3850</v>
      </c>
      <c r="AE5961" t="e">
        <f t="shared" si="212"/>
        <v>#N/A</v>
      </c>
    </row>
    <row r="5962" spans="24:31" x14ac:dyDescent="0.2">
      <c r="X5962" t="e">
        <f t="shared" si="205"/>
        <v>#N/A</v>
      </c>
      <c r="Y5962" t="e">
        <f t="shared" si="206"/>
        <v>#N/A</v>
      </c>
      <c r="Z5962" t="e">
        <f t="shared" si="207"/>
        <v>#N/A</v>
      </c>
      <c r="AA5962" t="e">
        <f t="shared" si="208"/>
        <v>#N/A</v>
      </c>
      <c r="AB5962" t="e">
        <f t="shared" si="209"/>
        <v>#N/A</v>
      </c>
      <c r="AC5962" t="e">
        <f t="shared" si="210"/>
        <v>#N/A</v>
      </c>
      <c r="AD5962">
        <f t="shared" si="211"/>
        <v>3850</v>
      </c>
      <c r="AE5962" t="e">
        <f t="shared" si="212"/>
        <v>#N/A</v>
      </c>
    </row>
    <row r="5963" spans="24:31" x14ac:dyDescent="0.2">
      <c r="X5963" t="e">
        <f t="shared" si="205"/>
        <v>#N/A</v>
      </c>
      <c r="Y5963" t="e">
        <f t="shared" si="206"/>
        <v>#N/A</v>
      </c>
      <c r="Z5963" t="e">
        <f t="shared" si="207"/>
        <v>#N/A</v>
      </c>
      <c r="AA5963" t="e">
        <f t="shared" si="208"/>
        <v>#N/A</v>
      </c>
      <c r="AB5963" t="e">
        <f t="shared" si="209"/>
        <v>#N/A</v>
      </c>
      <c r="AC5963" t="e">
        <f t="shared" si="210"/>
        <v>#N/A</v>
      </c>
      <c r="AD5963">
        <f t="shared" si="211"/>
        <v>3850</v>
      </c>
      <c r="AE5963" t="e">
        <f t="shared" si="212"/>
        <v>#N/A</v>
      </c>
    </row>
    <row r="5964" spans="24:31" x14ac:dyDescent="0.2">
      <c r="X5964" t="e">
        <f t="shared" si="205"/>
        <v>#N/A</v>
      </c>
      <c r="Y5964" t="e">
        <f t="shared" si="206"/>
        <v>#N/A</v>
      </c>
      <c r="Z5964" t="e">
        <f t="shared" si="207"/>
        <v>#N/A</v>
      </c>
      <c r="AA5964" t="e">
        <f t="shared" si="208"/>
        <v>#N/A</v>
      </c>
      <c r="AB5964" t="e">
        <f t="shared" si="209"/>
        <v>#N/A</v>
      </c>
      <c r="AC5964" t="e">
        <f t="shared" si="210"/>
        <v>#N/A</v>
      </c>
      <c r="AD5964">
        <f t="shared" si="211"/>
        <v>3850</v>
      </c>
      <c r="AE5964" t="e">
        <f t="shared" si="212"/>
        <v>#N/A</v>
      </c>
    </row>
    <row r="5965" spans="24:31" x14ac:dyDescent="0.2">
      <c r="X5965" t="e">
        <f t="shared" si="205"/>
        <v>#N/A</v>
      </c>
      <c r="Y5965" t="e">
        <f t="shared" si="206"/>
        <v>#N/A</v>
      </c>
      <c r="Z5965" t="e">
        <f t="shared" si="207"/>
        <v>#N/A</v>
      </c>
      <c r="AA5965" t="e">
        <f t="shared" si="208"/>
        <v>#N/A</v>
      </c>
      <c r="AB5965" t="e">
        <f t="shared" si="209"/>
        <v>#N/A</v>
      </c>
      <c r="AC5965" t="e">
        <f t="shared" si="210"/>
        <v>#N/A</v>
      </c>
      <c r="AD5965">
        <f t="shared" si="211"/>
        <v>3850</v>
      </c>
      <c r="AE5965" t="e">
        <f t="shared" si="212"/>
        <v>#N/A</v>
      </c>
    </row>
    <row r="5966" spans="24:31" x14ac:dyDescent="0.2">
      <c r="X5966" t="e">
        <f t="shared" si="205"/>
        <v>#N/A</v>
      </c>
      <c r="Y5966" t="e">
        <f t="shared" si="206"/>
        <v>#N/A</v>
      </c>
      <c r="Z5966" t="e">
        <f t="shared" si="207"/>
        <v>#N/A</v>
      </c>
      <c r="AA5966" t="e">
        <f t="shared" si="208"/>
        <v>#N/A</v>
      </c>
      <c r="AB5966" t="e">
        <f t="shared" si="209"/>
        <v>#N/A</v>
      </c>
      <c r="AC5966" t="e">
        <f t="shared" si="210"/>
        <v>#N/A</v>
      </c>
      <c r="AD5966">
        <f t="shared" si="211"/>
        <v>3850</v>
      </c>
      <c r="AE5966" t="e">
        <f t="shared" si="212"/>
        <v>#N/A</v>
      </c>
    </row>
    <row r="5967" spans="24:31" x14ac:dyDescent="0.2">
      <c r="X5967" t="e">
        <f t="shared" si="205"/>
        <v>#N/A</v>
      </c>
      <c r="Y5967" t="e">
        <f t="shared" si="206"/>
        <v>#N/A</v>
      </c>
      <c r="Z5967" t="e">
        <f t="shared" si="207"/>
        <v>#N/A</v>
      </c>
      <c r="AA5967" t="e">
        <f t="shared" si="208"/>
        <v>#N/A</v>
      </c>
      <c r="AB5967" t="e">
        <f t="shared" si="209"/>
        <v>#N/A</v>
      </c>
      <c r="AC5967" t="e">
        <f t="shared" si="210"/>
        <v>#N/A</v>
      </c>
      <c r="AD5967">
        <f t="shared" si="211"/>
        <v>3850</v>
      </c>
      <c r="AE5967" t="e">
        <f t="shared" si="212"/>
        <v>#N/A</v>
      </c>
    </row>
    <row r="5968" spans="24:31" x14ac:dyDescent="0.2">
      <c r="X5968" t="e">
        <f t="shared" si="205"/>
        <v>#N/A</v>
      </c>
      <c r="Y5968" t="e">
        <f t="shared" si="206"/>
        <v>#N/A</v>
      </c>
      <c r="Z5968" t="e">
        <f t="shared" si="207"/>
        <v>#N/A</v>
      </c>
      <c r="AA5968" t="e">
        <f t="shared" si="208"/>
        <v>#N/A</v>
      </c>
      <c r="AB5968" t="e">
        <f t="shared" si="209"/>
        <v>#N/A</v>
      </c>
      <c r="AC5968" t="e">
        <f t="shared" si="210"/>
        <v>#N/A</v>
      </c>
      <c r="AD5968">
        <f t="shared" si="211"/>
        <v>3850</v>
      </c>
      <c r="AE5968" t="e">
        <f t="shared" si="212"/>
        <v>#N/A</v>
      </c>
    </row>
    <row r="5969" spans="24:31" x14ac:dyDescent="0.2">
      <c r="X5969" t="e">
        <f t="shared" si="205"/>
        <v>#N/A</v>
      </c>
      <c r="Y5969" t="e">
        <f t="shared" si="206"/>
        <v>#N/A</v>
      </c>
      <c r="Z5969" t="e">
        <f t="shared" si="207"/>
        <v>#N/A</v>
      </c>
      <c r="AA5969" t="e">
        <f t="shared" si="208"/>
        <v>#N/A</v>
      </c>
      <c r="AB5969" t="e">
        <f t="shared" si="209"/>
        <v>#N/A</v>
      </c>
      <c r="AC5969" t="e">
        <f t="shared" si="210"/>
        <v>#N/A</v>
      </c>
      <c r="AD5969">
        <f t="shared" si="211"/>
        <v>3850</v>
      </c>
      <c r="AE5969" t="e">
        <f t="shared" si="212"/>
        <v>#N/A</v>
      </c>
    </row>
    <row r="5970" spans="24:31" x14ac:dyDescent="0.2">
      <c r="X5970" t="e">
        <f t="shared" si="205"/>
        <v>#N/A</v>
      </c>
      <c r="Y5970" t="e">
        <f t="shared" si="206"/>
        <v>#N/A</v>
      </c>
      <c r="Z5970" t="e">
        <f t="shared" si="207"/>
        <v>#N/A</v>
      </c>
      <c r="AA5970" t="e">
        <f t="shared" si="208"/>
        <v>#N/A</v>
      </c>
      <c r="AB5970" t="e">
        <f t="shared" si="209"/>
        <v>#N/A</v>
      </c>
      <c r="AC5970" t="e">
        <f t="shared" si="210"/>
        <v>#N/A</v>
      </c>
      <c r="AD5970">
        <f t="shared" si="211"/>
        <v>3850</v>
      </c>
      <c r="AE5970" t="e">
        <f t="shared" si="212"/>
        <v>#N/A</v>
      </c>
    </row>
    <row r="5971" spans="24:31" x14ac:dyDescent="0.2">
      <c r="X5971" t="e">
        <f t="shared" si="205"/>
        <v>#N/A</v>
      </c>
      <c r="Y5971" t="e">
        <f t="shared" si="206"/>
        <v>#N/A</v>
      </c>
      <c r="Z5971" t="e">
        <f t="shared" si="207"/>
        <v>#N/A</v>
      </c>
      <c r="AA5971" t="e">
        <f t="shared" si="208"/>
        <v>#N/A</v>
      </c>
      <c r="AB5971" t="e">
        <f t="shared" si="209"/>
        <v>#N/A</v>
      </c>
      <c r="AC5971" t="e">
        <f t="shared" si="210"/>
        <v>#N/A</v>
      </c>
      <c r="AD5971">
        <f t="shared" si="211"/>
        <v>3850</v>
      </c>
      <c r="AE5971" t="e">
        <f t="shared" si="212"/>
        <v>#N/A</v>
      </c>
    </row>
    <row r="5972" spans="24:31" x14ac:dyDescent="0.2">
      <c r="X5972" t="e">
        <f t="shared" ref="X5972:X6035" si="213">MROUND(RANK(C5972,C$14:C$10000),$X$2)</f>
        <v>#N/A</v>
      </c>
      <c r="Y5972" t="e">
        <f t="shared" ref="Y5972:Y6035" si="214">MROUND(RANK(D5972,D$14:D$10000),$X$2)</f>
        <v>#N/A</v>
      </c>
      <c r="Z5972" t="e">
        <f t="shared" ref="Z5972:Z6035" si="215">MROUND(RANK(E5972,E$14:E$10000),$X$2)</f>
        <v>#N/A</v>
      </c>
      <c r="AA5972" t="e">
        <f t="shared" ref="AA5972:AA6035" si="216">MROUND(RANK(F5972,F$14:F$10000),$X$2)</f>
        <v>#N/A</v>
      </c>
      <c r="AB5972" t="e">
        <f t="shared" ref="AB5972:AB6035" si="217">MROUND(RANK(G5972,G$14:G$10000),$X$2)</f>
        <v>#N/A</v>
      </c>
      <c r="AC5972" t="e">
        <f t="shared" ref="AC5972:AC6035" si="218">MROUND(RANK(H5972,H$14:H$10000),$X$2)</f>
        <v>#N/A</v>
      </c>
      <c r="AD5972">
        <f t="shared" ref="AD5972:AD6035" si="219">MROUND(RANK(I5972,I$14:I$10000),$X$2)</f>
        <v>3850</v>
      </c>
      <c r="AE5972" t="e">
        <f t="shared" ref="AE5972:AE6035" si="220">SUM(X5972:AC5972)+SUM(Y5972:AA5972)+Y5972*4</f>
        <v>#N/A</v>
      </c>
    </row>
    <row r="5973" spans="24:31" x14ac:dyDescent="0.2">
      <c r="X5973" t="e">
        <f t="shared" si="213"/>
        <v>#N/A</v>
      </c>
      <c r="Y5973" t="e">
        <f t="shared" si="214"/>
        <v>#N/A</v>
      </c>
      <c r="Z5973" t="e">
        <f t="shared" si="215"/>
        <v>#N/A</v>
      </c>
      <c r="AA5973" t="e">
        <f t="shared" si="216"/>
        <v>#N/A</v>
      </c>
      <c r="AB5973" t="e">
        <f t="shared" si="217"/>
        <v>#N/A</v>
      </c>
      <c r="AC5973" t="e">
        <f t="shared" si="218"/>
        <v>#N/A</v>
      </c>
      <c r="AD5973">
        <f t="shared" si="219"/>
        <v>3850</v>
      </c>
      <c r="AE5973" t="e">
        <f t="shared" si="220"/>
        <v>#N/A</v>
      </c>
    </row>
    <row r="5974" spans="24:31" x14ac:dyDescent="0.2">
      <c r="X5974" t="e">
        <f t="shared" si="213"/>
        <v>#N/A</v>
      </c>
      <c r="Y5974" t="e">
        <f t="shared" si="214"/>
        <v>#N/A</v>
      </c>
      <c r="Z5974" t="e">
        <f t="shared" si="215"/>
        <v>#N/A</v>
      </c>
      <c r="AA5974" t="e">
        <f t="shared" si="216"/>
        <v>#N/A</v>
      </c>
      <c r="AB5974" t="e">
        <f t="shared" si="217"/>
        <v>#N/A</v>
      </c>
      <c r="AC5974" t="e">
        <f t="shared" si="218"/>
        <v>#N/A</v>
      </c>
      <c r="AD5974">
        <f t="shared" si="219"/>
        <v>3850</v>
      </c>
      <c r="AE5974" t="e">
        <f t="shared" si="220"/>
        <v>#N/A</v>
      </c>
    </row>
    <row r="5975" spans="24:31" x14ac:dyDescent="0.2">
      <c r="X5975" t="e">
        <f t="shared" si="213"/>
        <v>#N/A</v>
      </c>
      <c r="Y5975" t="e">
        <f t="shared" si="214"/>
        <v>#N/A</v>
      </c>
      <c r="Z5975" t="e">
        <f t="shared" si="215"/>
        <v>#N/A</v>
      </c>
      <c r="AA5975" t="e">
        <f t="shared" si="216"/>
        <v>#N/A</v>
      </c>
      <c r="AB5975" t="e">
        <f t="shared" si="217"/>
        <v>#N/A</v>
      </c>
      <c r="AC5975" t="e">
        <f t="shared" si="218"/>
        <v>#N/A</v>
      </c>
      <c r="AD5975">
        <f t="shared" si="219"/>
        <v>3850</v>
      </c>
      <c r="AE5975" t="e">
        <f t="shared" si="220"/>
        <v>#N/A</v>
      </c>
    </row>
    <row r="5976" spans="24:31" x14ac:dyDescent="0.2">
      <c r="X5976" t="e">
        <f t="shared" si="213"/>
        <v>#N/A</v>
      </c>
      <c r="Y5976" t="e">
        <f t="shared" si="214"/>
        <v>#N/A</v>
      </c>
      <c r="Z5976" t="e">
        <f t="shared" si="215"/>
        <v>#N/A</v>
      </c>
      <c r="AA5976" t="e">
        <f t="shared" si="216"/>
        <v>#N/A</v>
      </c>
      <c r="AB5976" t="e">
        <f t="shared" si="217"/>
        <v>#N/A</v>
      </c>
      <c r="AC5976" t="e">
        <f t="shared" si="218"/>
        <v>#N/A</v>
      </c>
      <c r="AD5976">
        <f t="shared" si="219"/>
        <v>3850</v>
      </c>
      <c r="AE5976" t="e">
        <f t="shared" si="220"/>
        <v>#N/A</v>
      </c>
    </row>
    <row r="5977" spans="24:31" x14ac:dyDescent="0.2">
      <c r="X5977" t="e">
        <f t="shared" si="213"/>
        <v>#N/A</v>
      </c>
      <c r="Y5977" t="e">
        <f t="shared" si="214"/>
        <v>#N/A</v>
      </c>
      <c r="Z5977" t="e">
        <f t="shared" si="215"/>
        <v>#N/A</v>
      </c>
      <c r="AA5977" t="e">
        <f t="shared" si="216"/>
        <v>#N/A</v>
      </c>
      <c r="AB5977" t="e">
        <f t="shared" si="217"/>
        <v>#N/A</v>
      </c>
      <c r="AC5977" t="e">
        <f t="shared" si="218"/>
        <v>#N/A</v>
      </c>
      <c r="AD5977">
        <f t="shared" si="219"/>
        <v>3850</v>
      </c>
      <c r="AE5977" t="e">
        <f t="shared" si="220"/>
        <v>#N/A</v>
      </c>
    </row>
    <row r="5978" spans="24:31" x14ac:dyDescent="0.2">
      <c r="X5978" t="e">
        <f t="shared" si="213"/>
        <v>#N/A</v>
      </c>
      <c r="Y5978" t="e">
        <f t="shared" si="214"/>
        <v>#N/A</v>
      </c>
      <c r="Z5978" t="e">
        <f t="shared" si="215"/>
        <v>#N/A</v>
      </c>
      <c r="AA5978" t="e">
        <f t="shared" si="216"/>
        <v>#N/A</v>
      </c>
      <c r="AB5978" t="e">
        <f t="shared" si="217"/>
        <v>#N/A</v>
      </c>
      <c r="AC5978" t="e">
        <f t="shared" si="218"/>
        <v>#N/A</v>
      </c>
      <c r="AD5978">
        <f t="shared" si="219"/>
        <v>3850</v>
      </c>
      <c r="AE5978" t="e">
        <f t="shared" si="220"/>
        <v>#N/A</v>
      </c>
    </row>
    <row r="5979" spans="24:31" x14ac:dyDescent="0.2">
      <c r="X5979" t="e">
        <f t="shared" si="213"/>
        <v>#N/A</v>
      </c>
      <c r="Y5979" t="e">
        <f t="shared" si="214"/>
        <v>#N/A</v>
      </c>
      <c r="Z5979" t="e">
        <f t="shared" si="215"/>
        <v>#N/A</v>
      </c>
      <c r="AA5979" t="e">
        <f t="shared" si="216"/>
        <v>#N/A</v>
      </c>
      <c r="AB5979" t="e">
        <f t="shared" si="217"/>
        <v>#N/A</v>
      </c>
      <c r="AC5979" t="e">
        <f t="shared" si="218"/>
        <v>#N/A</v>
      </c>
      <c r="AD5979">
        <f t="shared" si="219"/>
        <v>3850</v>
      </c>
      <c r="AE5979" t="e">
        <f t="shared" si="220"/>
        <v>#N/A</v>
      </c>
    </row>
    <row r="5980" spans="24:31" x14ac:dyDescent="0.2">
      <c r="X5980" t="e">
        <f t="shared" si="213"/>
        <v>#N/A</v>
      </c>
      <c r="Y5980" t="e">
        <f t="shared" si="214"/>
        <v>#N/A</v>
      </c>
      <c r="Z5980" t="e">
        <f t="shared" si="215"/>
        <v>#N/A</v>
      </c>
      <c r="AA5980" t="e">
        <f t="shared" si="216"/>
        <v>#N/A</v>
      </c>
      <c r="AB5980" t="e">
        <f t="shared" si="217"/>
        <v>#N/A</v>
      </c>
      <c r="AC5980" t="e">
        <f t="shared" si="218"/>
        <v>#N/A</v>
      </c>
      <c r="AD5980">
        <f t="shared" si="219"/>
        <v>3850</v>
      </c>
      <c r="AE5980" t="e">
        <f t="shared" si="220"/>
        <v>#N/A</v>
      </c>
    </row>
    <row r="5981" spans="24:31" x14ac:dyDescent="0.2">
      <c r="X5981" t="e">
        <f t="shared" si="213"/>
        <v>#N/A</v>
      </c>
      <c r="Y5981" t="e">
        <f t="shared" si="214"/>
        <v>#N/A</v>
      </c>
      <c r="Z5981" t="e">
        <f t="shared" si="215"/>
        <v>#N/A</v>
      </c>
      <c r="AA5981" t="e">
        <f t="shared" si="216"/>
        <v>#N/A</v>
      </c>
      <c r="AB5981" t="e">
        <f t="shared" si="217"/>
        <v>#N/A</v>
      </c>
      <c r="AC5981" t="e">
        <f t="shared" si="218"/>
        <v>#N/A</v>
      </c>
      <c r="AD5981">
        <f t="shared" si="219"/>
        <v>3850</v>
      </c>
      <c r="AE5981" t="e">
        <f t="shared" si="220"/>
        <v>#N/A</v>
      </c>
    </row>
    <row r="5982" spans="24:31" x14ac:dyDescent="0.2">
      <c r="X5982" t="e">
        <f t="shared" si="213"/>
        <v>#N/A</v>
      </c>
      <c r="Y5982" t="e">
        <f t="shared" si="214"/>
        <v>#N/A</v>
      </c>
      <c r="Z5982" t="e">
        <f t="shared" si="215"/>
        <v>#N/A</v>
      </c>
      <c r="AA5982" t="e">
        <f t="shared" si="216"/>
        <v>#N/A</v>
      </c>
      <c r="AB5982" t="e">
        <f t="shared" si="217"/>
        <v>#N/A</v>
      </c>
      <c r="AC5982" t="e">
        <f t="shared" si="218"/>
        <v>#N/A</v>
      </c>
      <c r="AD5982">
        <f t="shared" si="219"/>
        <v>3850</v>
      </c>
      <c r="AE5982" t="e">
        <f t="shared" si="220"/>
        <v>#N/A</v>
      </c>
    </row>
    <row r="5983" spans="24:31" x14ac:dyDescent="0.2">
      <c r="X5983" t="e">
        <f t="shared" si="213"/>
        <v>#N/A</v>
      </c>
      <c r="Y5983" t="e">
        <f t="shared" si="214"/>
        <v>#N/A</v>
      </c>
      <c r="Z5983" t="e">
        <f t="shared" si="215"/>
        <v>#N/A</v>
      </c>
      <c r="AA5983" t="e">
        <f t="shared" si="216"/>
        <v>#N/A</v>
      </c>
      <c r="AB5983" t="e">
        <f t="shared" si="217"/>
        <v>#N/A</v>
      </c>
      <c r="AC5983" t="e">
        <f t="shared" si="218"/>
        <v>#N/A</v>
      </c>
      <c r="AD5983">
        <f t="shared" si="219"/>
        <v>3850</v>
      </c>
      <c r="AE5983" t="e">
        <f t="shared" si="220"/>
        <v>#N/A</v>
      </c>
    </row>
    <row r="5984" spans="24:31" x14ac:dyDescent="0.2">
      <c r="X5984" t="e">
        <f t="shared" si="213"/>
        <v>#N/A</v>
      </c>
      <c r="Y5984" t="e">
        <f t="shared" si="214"/>
        <v>#N/A</v>
      </c>
      <c r="Z5984" t="e">
        <f t="shared" si="215"/>
        <v>#N/A</v>
      </c>
      <c r="AA5984" t="e">
        <f t="shared" si="216"/>
        <v>#N/A</v>
      </c>
      <c r="AB5984" t="e">
        <f t="shared" si="217"/>
        <v>#N/A</v>
      </c>
      <c r="AC5984" t="e">
        <f t="shared" si="218"/>
        <v>#N/A</v>
      </c>
      <c r="AD5984">
        <f t="shared" si="219"/>
        <v>3850</v>
      </c>
      <c r="AE5984" t="e">
        <f t="shared" si="220"/>
        <v>#N/A</v>
      </c>
    </row>
    <row r="5985" spans="24:31" x14ac:dyDescent="0.2">
      <c r="X5985" t="e">
        <f t="shared" si="213"/>
        <v>#N/A</v>
      </c>
      <c r="Y5985" t="e">
        <f t="shared" si="214"/>
        <v>#N/A</v>
      </c>
      <c r="Z5985" t="e">
        <f t="shared" si="215"/>
        <v>#N/A</v>
      </c>
      <c r="AA5985" t="e">
        <f t="shared" si="216"/>
        <v>#N/A</v>
      </c>
      <c r="AB5985" t="e">
        <f t="shared" si="217"/>
        <v>#N/A</v>
      </c>
      <c r="AC5985" t="e">
        <f t="shared" si="218"/>
        <v>#N/A</v>
      </c>
      <c r="AD5985">
        <f t="shared" si="219"/>
        <v>3850</v>
      </c>
      <c r="AE5985" t="e">
        <f t="shared" si="220"/>
        <v>#N/A</v>
      </c>
    </row>
    <row r="5986" spans="24:31" x14ac:dyDescent="0.2">
      <c r="X5986" t="e">
        <f t="shared" si="213"/>
        <v>#N/A</v>
      </c>
      <c r="Y5986" t="e">
        <f t="shared" si="214"/>
        <v>#N/A</v>
      </c>
      <c r="Z5986" t="e">
        <f t="shared" si="215"/>
        <v>#N/A</v>
      </c>
      <c r="AA5986" t="e">
        <f t="shared" si="216"/>
        <v>#N/A</v>
      </c>
      <c r="AB5986" t="e">
        <f t="shared" si="217"/>
        <v>#N/A</v>
      </c>
      <c r="AC5986" t="e">
        <f t="shared" si="218"/>
        <v>#N/A</v>
      </c>
      <c r="AD5986">
        <f t="shared" si="219"/>
        <v>3850</v>
      </c>
      <c r="AE5986" t="e">
        <f t="shared" si="220"/>
        <v>#N/A</v>
      </c>
    </row>
    <row r="5987" spans="24:31" x14ac:dyDescent="0.2">
      <c r="X5987" t="e">
        <f t="shared" si="213"/>
        <v>#N/A</v>
      </c>
      <c r="Y5987" t="e">
        <f t="shared" si="214"/>
        <v>#N/A</v>
      </c>
      <c r="Z5987" t="e">
        <f t="shared" si="215"/>
        <v>#N/A</v>
      </c>
      <c r="AA5987" t="e">
        <f t="shared" si="216"/>
        <v>#N/A</v>
      </c>
      <c r="AB5987" t="e">
        <f t="shared" si="217"/>
        <v>#N/A</v>
      </c>
      <c r="AC5987" t="e">
        <f t="shared" si="218"/>
        <v>#N/A</v>
      </c>
      <c r="AD5987">
        <f t="shared" si="219"/>
        <v>3850</v>
      </c>
      <c r="AE5987" t="e">
        <f t="shared" si="220"/>
        <v>#N/A</v>
      </c>
    </row>
    <row r="5988" spans="24:31" x14ac:dyDescent="0.2">
      <c r="X5988" t="e">
        <f t="shared" si="213"/>
        <v>#N/A</v>
      </c>
      <c r="Y5988" t="e">
        <f t="shared" si="214"/>
        <v>#N/A</v>
      </c>
      <c r="Z5988" t="e">
        <f t="shared" si="215"/>
        <v>#N/A</v>
      </c>
      <c r="AA5988" t="e">
        <f t="shared" si="216"/>
        <v>#N/A</v>
      </c>
      <c r="AB5988" t="e">
        <f t="shared" si="217"/>
        <v>#N/A</v>
      </c>
      <c r="AC5988" t="e">
        <f t="shared" si="218"/>
        <v>#N/A</v>
      </c>
      <c r="AD5988">
        <f t="shared" si="219"/>
        <v>3850</v>
      </c>
      <c r="AE5988" t="e">
        <f t="shared" si="220"/>
        <v>#N/A</v>
      </c>
    </row>
    <row r="5989" spans="24:31" x14ac:dyDescent="0.2">
      <c r="X5989" t="e">
        <f t="shared" si="213"/>
        <v>#N/A</v>
      </c>
      <c r="Y5989" t="e">
        <f t="shared" si="214"/>
        <v>#N/A</v>
      </c>
      <c r="Z5989" t="e">
        <f t="shared" si="215"/>
        <v>#N/A</v>
      </c>
      <c r="AA5989" t="e">
        <f t="shared" si="216"/>
        <v>#N/A</v>
      </c>
      <c r="AB5989" t="e">
        <f t="shared" si="217"/>
        <v>#N/A</v>
      </c>
      <c r="AC5989" t="e">
        <f t="shared" si="218"/>
        <v>#N/A</v>
      </c>
      <c r="AD5989">
        <f t="shared" si="219"/>
        <v>3850</v>
      </c>
      <c r="AE5989" t="e">
        <f t="shared" si="220"/>
        <v>#N/A</v>
      </c>
    </row>
    <row r="5990" spans="24:31" x14ac:dyDescent="0.2">
      <c r="X5990" t="e">
        <f t="shared" si="213"/>
        <v>#N/A</v>
      </c>
      <c r="Y5990" t="e">
        <f t="shared" si="214"/>
        <v>#N/A</v>
      </c>
      <c r="Z5990" t="e">
        <f t="shared" si="215"/>
        <v>#N/A</v>
      </c>
      <c r="AA5990" t="e">
        <f t="shared" si="216"/>
        <v>#N/A</v>
      </c>
      <c r="AB5990" t="e">
        <f t="shared" si="217"/>
        <v>#N/A</v>
      </c>
      <c r="AC5990" t="e">
        <f t="shared" si="218"/>
        <v>#N/A</v>
      </c>
      <c r="AD5990">
        <f t="shared" si="219"/>
        <v>3850</v>
      </c>
      <c r="AE5990" t="e">
        <f t="shared" si="220"/>
        <v>#N/A</v>
      </c>
    </row>
    <row r="5991" spans="24:31" x14ac:dyDescent="0.2">
      <c r="X5991" t="e">
        <f t="shared" si="213"/>
        <v>#N/A</v>
      </c>
      <c r="Y5991" t="e">
        <f t="shared" si="214"/>
        <v>#N/A</v>
      </c>
      <c r="Z5991" t="e">
        <f t="shared" si="215"/>
        <v>#N/A</v>
      </c>
      <c r="AA5991" t="e">
        <f t="shared" si="216"/>
        <v>#N/A</v>
      </c>
      <c r="AB5991" t="e">
        <f t="shared" si="217"/>
        <v>#N/A</v>
      </c>
      <c r="AC5991" t="e">
        <f t="shared" si="218"/>
        <v>#N/A</v>
      </c>
      <c r="AD5991">
        <f t="shared" si="219"/>
        <v>3850</v>
      </c>
      <c r="AE5991" t="e">
        <f t="shared" si="220"/>
        <v>#N/A</v>
      </c>
    </row>
    <row r="5992" spans="24:31" x14ac:dyDescent="0.2">
      <c r="X5992" t="e">
        <f t="shared" si="213"/>
        <v>#N/A</v>
      </c>
      <c r="Y5992" t="e">
        <f t="shared" si="214"/>
        <v>#N/A</v>
      </c>
      <c r="Z5992" t="e">
        <f t="shared" si="215"/>
        <v>#N/A</v>
      </c>
      <c r="AA5992" t="e">
        <f t="shared" si="216"/>
        <v>#N/A</v>
      </c>
      <c r="AB5992" t="e">
        <f t="shared" si="217"/>
        <v>#N/A</v>
      </c>
      <c r="AC5992" t="e">
        <f t="shared" si="218"/>
        <v>#N/A</v>
      </c>
      <c r="AD5992">
        <f t="shared" si="219"/>
        <v>3850</v>
      </c>
      <c r="AE5992" t="e">
        <f t="shared" si="220"/>
        <v>#N/A</v>
      </c>
    </row>
    <row r="5993" spans="24:31" x14ac:dyDescent="0.2">
      <c r="X5993" t="e">
        <f t="shared" si="213"/>
        <v>#N/A</v>
      </c>
      <c r="Y5993" t="e">
        <f t="shared" si="214"/>
        <v>#N/A</v>
      </c>
      <c r="Z5993" t="e">
        <f t="shared" si="215"/>
        <v>#N/A</v>
      </c>
      <c r="AA5993" t="e">
        <f t="shared" si="216"/>
        <v>#N/A</v>
      </c>
      <c r="AB5993" t="e">
        <f t="shared" si="217"/>
        <v>#N/A</v>
      </c>
      <c r="AC5993" t="e">
        <f t="shared" si="218"/>
        <v>#N/A</v>
      </c>
      <c r="AD5993">
        <f t="shared" si="219"/>
        <v>3850</v>
      </c>
      <c r="AE5993" t="e">
        <f t="shared" si="220"/>
        <v>#N/A</v>
      </c>
    </row>
    <row r="5994" spans="24:31" x14ac:dyDescent="0.2">
      <c r="X5994" t="e">
        <f t="shared" si="213"/>
        <v>#N/A</v>
      </c>
      <c r="Y5994" t="e">
        <f t="shared" si="214"/>
        <v>#N/A</v>
      </c>
      <c r="Z5994" t="e">
        <f t="shared" si="215"/>
        <v>#N/A</v>
      </c>
      <c r="AA5994" t="e">
        <f t="shared" si="216"/>
        <v>#N/A</v>
      </c>
      <c r="AB5994" t="e">
        <f t="shared" si="217"/>
        <v>#N/A</v>
      </c>
      <c r="AC5994" t="e">
        <f t="shared" si="218"/>
        <v>#N/A</v>
      </c>
      <c r="AD5994">
        <f t="shared" si="219"/>
        <v>3850</v>
      </c>
      <c r="AE5994" t="e">
        <f t="shared" si="220"/>
        <v>#N/A</v>
      </c>
    </row>
    <row r="5995" spans="24:31" x14ac:dyDescent="0.2">
      <c r="X5995" t="e">
        <f t="shared" si="213"/>
        <v>#N/A</v>
      </c>
      <c r="Y5995" t="e">
        <f t="shared" si="214"/>
        <v>#N/A</v>
      </c>
      <c r="Z5995" t="e">
        <f t="shared" si="215"/>
        <v>#N/A</v>
      </c>
      <c r="AA5995" t="e">
        <f t="shared" si="216"/>
        <v>#N/A</v>
      </c>
      <c r="AB5995" t="e">
        <f t="shared" si="217"/>
        <v>#N/A</v>
      </c>
      <c r="AC5995" t="e">
        <f t="shared" si="218"/>
        <v>#N/A</v>
      </c>
      <c r="AD5995">
        <f t="shared" si="219"/>
        <v>3850</v>
      </c>
      <c r="AE5995" t="e">
        <f t="shared" si="220"/>
        <v>#N/A</v>
      </c>
    </row>
    <row r="5996" spans="24:31" x14ac:dyDescent="0.2">
      <c r="X5996" t="e">
        <f t="shared" si="213"/>
        <v>#N/A</v>
      </c>
      <c r="Y5996" t="e">
        <f t="shared" si="214"/>
        <v>#N/A</v>
      </c>
      <c r="Z5996" t="e">
        <f t="shared" si="215"/>
        <v>#N/A</v>
      </c>
      <c r="AA5996" t="e">
        <f t="shared" si="216"/>
        <v>#N/A</v>
      </c>
      <c r="AB5996" t="e">
        <f t="shared" si="217"/>
        <v>#N/A</v>
      </c>
      <c r="AC5996" t="e">
        <f t="shared" si="218"/>
        <v>#N/A</v>
      </c>
      <c r="AD5996">
        <f t="shared" si="219"/>
        <v>3850</v>
      </c>
      <c r="AE5996" t="e">
        <f t="shared" si="220"/>
        <v>#N/A</v>
      </c>
    </row>
    <row r="5997" spans="24:31" x14ac:dyDescent="0.2">
      <c r="X5997" t="e">
        <f t="shared" si="213"/>
        <v>#N/A</v>
      </c>
      <c r="Y5997" t="e">
        <f t="shared" si="214"/>
        <v>#N/A</v>
      </c>
      <c r="Z5997" t="e">
        <f t="shared" si="215"/>
        <v>#N/A</v>
      </c>
      <c r="AA5997" t="e">
        <f t="shared" si="216"/>
        <v>#N/A</v>
      </c>
      <c r="AB5997" t="e">
        <f t="shared" si="217"/>
        <v>#N/A</v>
      </c>
      <c r="AC5997" t="e">
        <f t="shared" si="218"/>
        <v>#N/A</v>
      </c>
      <c r="AD5997">
        <f t="shared" si="219"/>
        <v>3850</v>
      </c>
      <c r="AE5997" t="e">
        <f t="shared" si="220"/>
        <v>#N/A</v>
      </c>
    </row>
    <row r="5998" spans="24:31" x14ac:dyDescent="0.2">
      <c r="X5998" t="e">
        <f t="shared" si="213"/>
        <v>#N/A</v>
      </c>
      <c r="Y5998" t="e">
        <f t="shared" si="214"/>
        <v>#N/A</v>
      </c>
      <c r="Z5998" t="e">
        <f t="shared" si="215"/>
        <v>#N/A</v>
      </c>
      <c r="AA5998" t="e">
        <f t="shared" si="216"/>
        <v>#N/A</v>
      </c>
      <c r="AB5998" t="e">
        <f t="shared" si="217"/>
        <v>#N/A</v>
      </c>
      <c r="AC5998" t="e">
        <f t="shared" si="218"/>
        <v>#N/A</v>
      </c>
      <c r="AD5998">
        <f t="shared" si="219"/>
        <v>3850</v>
      </c>
      <c r="AE5998" t="e">
        <f t="shared" si="220"/>
        <v>#N/A</v>
      </c>
    </row>
    <row r="5999" spans="24:31" x14ac:dyDescent="0.2">
      <c r="X5999" t="e">
        <f t="shared" si="213"/>
        <v>#N/A</v>
      </c>
      <c r="Y5999" t="e">
        <f t="shared" si="214"/>
        <v>#N/A</v>
      </c>
      <c r="Z5999" t="e">
        <f t="shared" si="215"/>
        <v>#N/A</v>
      </c>
      <c r="AA5999" t="e">
        <f t="shared" si="216"/>
        <v>#N/A</v>
      </c>
      <c r="AB5999" t="e">
        <f t="shared" si="217"/>
        <v>#N/A</v>
      </c>
      <c r="AC5999" t="e">
        <f t="shared" si="218"/>
        <v>#N/A</v>
      </c>
      <c r="AD5999">
        <f t="shared" si="219"/>
        <v>3850</v>
      </c>
      <c r="AE5999" t="e">
        <f t="shared" si="220"/>
        <v>#N/A</v>
      </c>
    </row>
    <row r="6000" spans="24:31" x14ac:dyDescent="0.2">
      <c r="X6000" t="e">
        <f t="shared" si="213"/>
        <v>#N/A</v>
      </c>
      <c r="Y6000" t="e">
        <f t="shared" si="214"/>
        <v>#N/A</v>
      </c>
      <c r="Z6000" t="e">
        <f t="shared" si="215"/>
        <v>#N/A</v>
      </c>
      <c r="AA6000" t="e">
        <f t="shared" si="216"/>
        <v>#N/A</v>
      </c>
      <c r="AB6000" t="e">
        <f t="shared" si="217"/>
        <v>#N/A</v>
      </c>
      <c r="AC6000" t="e">
        <f t="shared" si="218"/>
        <v>#N/A</v>
      </c>
      <c r="AD6000">
        <f t="shared" si="219"/>
        <v>3850</v>
      </c>
      <c r="AE6000" t="e">
        <f t="shared" si="220"/>
        <v>#N/A</v>
      </c>
    </row>
    <row r="6001" spans="24:31" x14ac:dyDescent="0.2">
      <c r="X6001" t="e">
        <f t="shared" si="213"/>
        <v>#N/A</v>
      </c>
      <c r="Y6001" t="e">
        <f t="shared" si="214"/>
        <v>#N/A</v>
      </c>
      <c r="Z6001" t="e">
        <f t="shared" si="215"/>
        <v>#N/A</v>
      </c>
      <c r="AA6001" t="e">
        <f t="shared" si="216"/>
        <v>#N/A</v>
      </c>
      <c r="AB6001" t="e">
        <f t="shared" si="217"/>
        <v>#N/A</v>
      </c>
      <c r="AC6001" t="e">
        <f t="shared" si="218"/>
        <v>#N/A</v>
      </c>
      <c r="AD6001">
        <f t="shared" si="219"/>
        <v>3850</v>
      </c>
      <c r="AE6001" t="e">
        <f t="shared" si="220"/>
        <v>#N/A</v>
      </c>
    </row>
    <row r="6002" spans="24:31" x14ac:dyDescent="0.2">
      <c r="X6002" t="e">
        <f t="shared" si="213"/>
        <v>#N/A</v>
      </c>
      <c r="Y6002" t="e">
        <f t="shared" si="214"/>
        <v>#N/A</v>
      </c>
      <c r="Z6002" t="e">
        <f t="shared" si="215"/>
        <v>#N/A</v>
      </c>
      <c r="AA6002" t="e">
        <f t="shared" si="216"/>
        <v>#N/A</v>
      </c>
      <c r="AB6002" t="e">
        <f t="shared" si="217"/>
        <v>#N/A</v>
      </c>
      <c r="AC6002" t="e">
        <f t="shared" si="218"/>
        <v>#N/A</v>
      </c>
      <c r="AD6002">
        <f t="shared" si="219"/>
        <v>3850</v>
      </c>
      <c r="AE6002" t="e">
        <f t="shared" si="220"/>
        <v>#N/A</v>
      </c>
    </row>
    <row r="6003" spans="24:31" x14ac:dyDescent="0.2">
      <c r="X6003" t="e">
        <f t="shared" si="213"/>
        <v>#N/A</v>
      </c>
      <c r="Y6003" t="e">
        <f t="shared" si="214"/>
        <v>#N/A</v>
      </c>
      <c r="Z6003" t="e">
        <f t="shared" si="215"/>
        <v>#N/A</v>
      </c>
      <c r="AA6003" t="e">
        <f t="shared" si="216"/>
        <v>#N/A</v>
      </c>
      <c r="AB6003" t="e">
        <f t="shared" si="217"/>
        <v>#N/A</v>
      </c>
      <c r="AC6003" t="e">
        <f t="shared" si="218"/>
        <v>#N/A</v>
      </c>
      <c r="AD6003">
        <f t="shared" si="219"/>
        <v>3850</v>
      </c>
      <c r="AE6003" t="e">
        <f t="shared" si="220"/>
        <v>#N/A</v>
      </c>
    </row>
    <row r="6004" spans="24:31" x14ac:dyDescent="0.2">
      <c r="X6004" t="e">
        <f t="shared" si="213"/>
        <v>#N/A</v>
      </c>
      <c r="Y6004" t="e">
        <f t="shared" si="214"/>
        <v>#N/A</v>
      </c>
      <c r="Z6004" t="e">
        <f t="shared" si="215"/>
        <v>#N/A</v>
      </c>
      <c r="AA6004" t="e">
        <f t="shared" si="216"/>
        <v>#N/A</v>
      </c>
      <c r="AB6004" t="e">
        <f t="shared" si="217"/>
        <v>#N/A</v>
      </c>
      <c r="AC6004" t="e">
        <f t="shared" si="218"/>
        <v>#N/A</v>
      </c>
      <c r="AD6004">
        <f t="shared" si="219"/>
        <v>3850</v>
      </c>
      <c r="AE6004" t="e">
        <f t="shared" si="220"/>
        <v>#N/A</v>
      </c>
    </row>
    <row r="6005" spans="24:31" x14ac:dyDescent="0.2">
      <c r="X6005" t="e">
        <f t="shared" si="213"/>
        <v>#N/A</v>
      </c>
      <c r="Y6005" t="e">
        <f t="shared" si="214"/>
        <v>#N/A</v>
      </c>
      <c r="Z6005" t="e">
        <f t="shared" si="215"/>
        <v>#N/A</v>
      </c>
      <c r="AA6005" t="e">
        <f t="shared" si="216"/>
        <v>#N/A</v>
      </c>
      <c r="AB6005" t="e">
        <f t="shared" si="217"/>
        <v>#N/A</v>
      </c>
      <c r="AC6005" t="e">
        <f t="shared" si="218"/>
        <v>#N/A</v>
      </c>
      <c r="AD6005">
        <f t="shared" si="219"/>
        <v>3850</v>
      </c>
      <c r="AE6005" t="e">
        <f t="shared" si="220"/>
        <v>#N/A</v>
      </c>
    </row>
    <row r="6006" spans="24:31" x14ac:dyDescent="0.2">
      <c r="X6006" t="e">
        <f t="shared" si="213"/>
        <v>#N/A</v>
      </c>
      <c r="Y6006" t="e">
        <f t="shared" si="214"/>
        <v>#N/A</v>
      </c>
      <c r="Z6006" t="e">
        <f t="shared" si="215"/>
        <v>#N/A</v>
      </c>
      <c r="AA6006" t="e">
        <f t="shared" si="216"/>
        <v>#N/A</v>
      </c>
      <c r="AB6006" t="e">
        <f t="shared" si="217"/>
        <v>#N/A</v>
      </c>
      <c r="AC6006" t="e">
        <f t="shared" si="218"/>
        <v>#N/A</v>
      </c>
      <c r="AD6006">
        <f t="shared" si="219"/>
        <v>3850</v>
      </c>
      <c r="AE6006" t="e">
        <f t="shared" si="220"/>
        <v>#N/A</v>
      </c>
    </row>
    <row r="6007" spans="24:31" x14ac:dyDescent="0.2">
      <c r="X6007" t="e">
        <f t="shared" si="213"/>
        <v>#N/A</v>
      </c>
      <c r="Y6007" t="e">
        <f t="shared" si="214"/>
        <v>#N/A</v>
      </c>
      <c r="Z6007" t="e">
        <f t="shared" si="215"/>
        <v>#N/A</v>
      </c>
      <c r="AA6007" t="e">
        <f t="shared" si="216"/>
        <v>#N/A</v>
      </c>
      <c r="AB6007" t="e">
        <f t="shared" si="217"/>
        <v>#N/A</v>
      </c>
      <c r="AC6007" t="e">
        <f t="shared" si="218"/>
        <v>#N/A</v>
      </c>
      <c r="AD6007">
        <f t="shared" si="219"/>
        <v>3850</v>
      </c>
      <c r="AE6007" t="e">
        <f t="shared" si="220"/>
        <v>#N/A</v>
      </c>
    </row>
    <row r="6008" spans="24:31" x14ac:dyDescent="0.2">
      <c r="X6008" t="e">
        <f t="shared" si="213"/>
        <v>#N/A</v>
      </c>
      <c r="Y6008" t="e">
        <f t="shared" si="214"/>
        <v>#N/A</v>
      </c>
      <c r="Z6008" t="e">
        <f t="shared" si="215"/>
        <v>#N/A</v>
      </c>
      <c r="AA6008" t="e">
        <f t="shared" si="216"/>
        <v>#N/A</v>
      </c>
      <c r="AB6008" t="e">
        <f t="shared" si="217"/>
        <v>#N/A</v>
      </c>
      <c r="AC6008" t="e">
        <f t="shared" si="218"/>
        <v>#N/A</v>
      </c>
      <c r="AD6008">
        <f t="shared" si="219"/>
        <v>3850</v>
      </c>
      <c r="AE6008" t="e">
        <f t="shared" si="220"/>
        <v>#N/A</v>
      </c>
    </row>
    <row r="6009" spans="24:31" x14ac:dyDescent="0.2">
      <c r="X6009" t="e">
        <f t="shared" si="213"/>
        <v>#N/A</v>
      </c>
      <c r="Y6009" t="e">
        <f t="shared" si="214"/>
        <v>#N/A</v>
      </c>
      <c r="Z6009" t="e">
        <f t="shared" si="215"/>
        <v>#N/A</v>
      </c>
      <c r="AA6009" t="e">
        <f t="shared" si="216"/>
        <v>#N/A</v>
      </c>
      <c r="AB6009" t="e">
        <f t="shared" si="217"/>
        <v>#N/A</v>
      </c>
      <c r="AC6009" t="e">
        <f t="shared" si="218"/>
        <v>#N/A</v>
      </c>
      <c r="AD6009">
        <f t="shared" si="219"/>
        <v>3850</v>
      </c>
      <c r="AE6009" t="e">
        <f t="shared" si="220"/>
        <v>#N/A</v>
      </c>
    </row>
    <row r="6010" spans="24:31" x14ac:dyDescent="0.2">
      <c r="X6010" t="e">
        <f t="shared" si="213"/>
        <v>#N/A</v>
      </c>
      <c r="Y6010" t="e">
        <f t="shared" si="214"/>
        <v>#N/A</v>
      </c>
      <c r="Z6010" t="e">
        <f t="shared" si="215"/>
        <v>#N/A</v>
      </c>
      <c r="AA6010" t="e">
        <f t="shared" si="216"/>
        <v>#N/A</v>
      </c>
      <c r="AB6010" t="e">
        <f t="shared" si="217"/>
        <v>#N/A</v>
      </c>
      <c r="AC6010" t="e">
        <f t="shared" si="218"/>
        <v>#N/A</v>
      </c>
      <c r="AD6010">
        <f t="shared" si="219"/>
        <v>3850</v>
      </c>
      <c r="AE6010" t="e">
        <f t="shared" si="220"/>
        <v>#N/A</v>
      </c>
    </row>
    <row r="6011" spans="24:31" x14ac:dyDescent="0.2">
      <c r="X6011" t="e">
        <f t="shared" si="213"/>
        <v>#N/A</v>
      </c>
      <c r="Y6011" t="e">
        <f t="shared" si="214"/>
        <v>#N/A</v>
      </c>
      <c r="Z6011" t="e">
        <f t="shared" si="215"/>
        <v>#N/A</v>
      </c>
      <c r="AA6011" t="e">
        <f t="shared" si="216"/>
        <v>#N/A</v>
      </c>
      <c r="AB6011" t="e">
        <f t="shared" si="217"/>
        <v>#N/A</v>
      </c>
      <c r="AC6011" t="e">
        <f t="shared" si="218"/>
        <v>#N/A</v>
      </c>
      <c r="AD6011">
        <f t="shared" si="219"/>
        <v>3850</v>
      </c>
      <c r="AE6011" t="e">
        <f t="shared" si="220"/>
        <v>#N/A</v>
      </c>
    </row>
    <row r="6012" spans="24:31" x14ac:dyDescent="0.2">
      <c r="X6012" t="e">
        <f t="shared" si="213"/>
        <v>#N/A</v>
      </c>
      <c r="Y6012" t="e">
        <f t="shared" si="214"/>
        <v>#N/A</v>
      </c>
      <c r="Z6012" t="e">
        <f t="shared" si="215"/>
        <v>#N/A</v>
      </c>
      <c r="AA6012" t="e">
        <f t="shared" si="216"/>
        <v>#N/A</v>
      </c>
      <c r="AB6012" t="e">
        <f t="shared" si="217"/>
        <v>#N/A</v>
      </c>
      <c r="AC6012" t="e">
        <f t="shared" si="218"/>
        <v>#N/A</v>
      </c>
      <c r="AD6012">
        <f t="shared" si="219"/>
        <v>3850</v>
      </c>
      <c r="AE6012" t="e">
        <f t="shared" si="220"/>
        <v>#N/A</v>
      </c>
    </row>
    <row r="6013" spans="24:31" x14ac:dyDescent="0.2">
      <c r="X6013" t="e">
        <f t="shared" si="213"/>
        <v>#N/A</v>
      </c>
      <c r="Y6013" t="e">
        <f t="shared" si="214"/>
        <v>#N/A</v>
      </c>
      <c r="Z6013" t="e">
        <f t="shared" si="215"/>
        <v>#N/A</v>
      </c>
      <c r="AA6013" t="e">
        <f t="shared" si="216"/>
        <v>#N/A</v>
      </c>
      <c r="AB6013" t="e">
        <f t="shared" si="217"/>
        <v>#N/A</v>
      </c>
      <c r="AC6013" t="e">
        <f t="shared" si="218"/>
        <v>#N/A</v>
      </c>
      <c r="AD6013">
        <f t="shared" si="219"/>
        <v>3850</v>
      </c>
      <c r="AE6013" t="e">
        <f t="shared" si="220"/>
        <v>#N/A</v>
      </c>
    </row>
    <row r="6014" spans="24:31" x14ac:dyDescent="0.2">
      <c r="X6014" t="e">
        <f t="shared" si="213"/>
        <v>#N/A</v>
      </c>
      <c r="Y6014" t="e">
        <f t="shared" si="214"/>
        <v>#N/A</v>
      </c>
      <c r="Z6014" t="e">
        <f t="shared" si="215"/>
        <v>#N/A</v>
      </c>
      <c r="AA6014" t="e">
        <f t="shared" si="216"/>
        <v>#N/A</v>
      </c>
      <c r="AB6014" t="e">
        <f t="shared" si="217"/>
        <v>#N/A</v>
      </c>
      <c r="AC6014" t="e">
        <f t="shared" si="218"/>
        <v>#N/A</v>
      </c>
      <c r="AD6014">
        <f t="shared" si="219"/>
        <v>3850</v>
      </c>
      <c r="AE6014" t="e">
        <f t="shared" si="220"/>
        <v>#N/A</v>
      </c>
    </row>
    <row r="6015" spans="24:31" x14ac:dyDescent="0.2">
      <c r="X6015" t="e">
        <f t="shared" si="213"/>
        <v>#N/A</v>
      </c>
      <c r="Y6015" t="e">
        <f t="shared" si="214"/>
        <v>#N/A</v>
      </c>
      <c r="Z6015" t="e">
        <f t="shared" si="215"/>
        <v>#N/A</v>
      </c>
      <c r="AA6015" t="e">
        <f t="shared" si="216"/>
        <v>#N/A</v>
      </c>
      <c r="AB6015" t="e">
        <f t="shared" si="217"/>
        <v>#N/A</v>
      </c>
      <c r="AC6015" t="e">
        <f t="shared" si="218"/>
        <v>#N/A</v>
      </c>
      <c r="AD6015">
        <f t="shared" si="219"/>
        <v>3850</v>
      </c>
      <c r="AE6015" t="e">
        <f t="shared" si="220"/>
        <v>#N/A</v>
      </c>
    </row>
    <row r="6016" spans="24:31" x14ac:dyDescent="0.2">
      <c r="X6016" t="e">
        <f t="shared" si="213"/>
        <v>#N/A</v>
      </c>
      <c r="Y6016" t="e">
        <f t="shared" si="214"/>
        <v>#N/A</v>
      </c>
      <c r="Z6016" t="e">
        <f t="shared" si="215"/>
        <v>#N/A</v>
      </c>
      <c r="AA6016" t="e">
        <f t="shared" si="216"/>
        <v>#N/A</v>
      </c>
      <c r="AB6016" t="e">
        <f t="shared" si="217"/>
        <v>#N/A</v>
      </c>
      <c r="AC6016" t="e">
        <f t="shared" si="218"/>
        <v>#N/A</v>
      </c>
      <c r="AD6016">
        <f t="shared" si="219"/>
        <v>3850</v>
      </c>
      <c r="AE6016" t="e">
        <f t="shared" si="220"/>
        <v>#N/A</v>
      </c>
    </row>
    <row r="6017" spans="24:31" x14ac:dyDescent="0.2">
      <c r="X6017" t="e">
        <f t="shared" si="213"/>
        <v>#N/A</v>
      </c>
      <c r="Y6017" t="e">
        <f t="shared" si="214"/>
        <v>#N/A</v>
      </c>
      <c r="Z6017" t="e">
        <f t="shared" si="215"/>
        <v>#N/A</v>
      </c>
      <c r="AA6017" t="e">
        <f t="shared" si="216"/>
        <v>#N/A</v>
      </c>
      <c r="AB6017" t="e">
        <f t="shared" si="217"/>
        <v>#N/A</v>
      </c>
      <c r="AC6017" t="e">
        <f t="shared" si="218"/>
        <v>#N/A</v>
      </c>
      <c r="AD6017">
        <f t="shared" si="219"/>
        <v>3850</v>
      </c>
      <c r="AE6017" t="e">
        <f t="shared" si="220"/>
        <v>#N/A</v>
      </c>
    </row>
    <row r="6018" spans="24:31" x14ac:dyDescent="0.2">
      <c r="X6018" t="e">
        <f t="shared" si="213"/>
        <v>#N/A</v>
      </c>
      <c r="Y6018" t="e">
        <f t="shared" si="214"/>
        <v>#N/A</v>
      </c>
      <c r="Z6018" t="e">
        <f t="shared" si="215"/>
        <v>#N/A</v>
      </c>
      <c r="AA6018" t="e">
        <f t="shared" si="216"/>
        <v>#N/A</v>
      </c>
      <c r="AB6018" t="e">
        <f t="shared" si="217"/>
        <v>#N/A</v>
      </c>
      <c r="AC6018" t="e">
        <f t="shared" si="218"/>
        <v>#N/A</v>
      </c>
      <c r="AD6018">
        <f t="shared" si="219"/>
        <v>3850</v>
      </c>
      <c r="AE6018" t="e">
        <f t="shared" si="220"/>
        <v>#N/A</v>
      </c>
    </row>
    <row r="6019" spans="24:31" x14ac:dyDescent="0.2">
      <c r="X6019" t="e">
        <f t="shared" si="213"/>
        <v>#N/A</v>
      </c>
      <c r="Y6019" t="e">
        <f t="shared" si="214"/>
        <v>#N/A</v>
      </c>
      <c r="Z6019" t="e">
        <f t="shared" si="215"/>
        <v>#N/A</v>
      </c>
      <c r="AA6019" t="e">
        <f t="shared" si="216"/>
        <v>#N/A</v>
      </c>
      <c r="AB6019" t="e">
        <f t="shared" si="217"/>
        <v>#N/A</v>
      </c>
      <c r="AC6019" t="e">
        <f t="shared" si="218"/>
        <v>#N/A</v>
      </c>
      <c r="AD6019">
        <f t="shared" si="219"/>
        <v>3850</v>
      </c>
      <c r="AE6019" t="e">
        <f t="shared" si="220"/>
        <v>#N/A</v>
      </c>
    </row>
    <row r="6020" spans="24:31" x14ac:dyDescent="0.2">
      <c r="X6020" t="e">
        <f t="shared" si="213"/>
        <v>#N/A</v>
      </c>
      <c r="Y6020" t="e">
        <f t="shared" si="214"/>
        <v>#N/A</v>
      </c>
      <c r="Z6020" t="e">
        <f t="shared" si="215"/>
        <v>#N/A</v>
      </c>
      <c r="AA6020" t="e">
        <f t="shared" si="216"/>
        <v>#N/A</v>
      </c>
      <c r="AB6020" t="e">
        <f t="shared" si="217"/>
        <v>#N/A</v>
      </c>
      <c r="AC6020" t="e">
        <f t="shared" si="218"/>
        <v>#N/A</v>
      </c>
      <c r="AD6020">
        <f t="shared" si="219"/>
        <v>3850</v>
      </c>
      <c r="AE6020" t="e">
        <f t="shared" si="220"/>
        <v>#N/A</v>
      </c>
    </row>
    <row r="6021" spans="24:31" x14ac:dyDescent="0.2">
      <c r="X6021" t="e">
        <f t="shared" si="213"/>
        <v>#N/A</v>
      </c>
      <c r="Y6021" t="e">
        <f t="shared" si="214"/>
        <v>#N/A</v>
      </c>
      <c r="Z6021" t="e">
        <f t="shared" si="215"/>
        <v>#N/A</v>
      </c>
      <c r="AA6021" t="e">
        <f t="shared" si="216"/>
        <v>#N/A</v>
      </c>
      <c r="AB6021" t="e">
        <f t="shared" si="217"/>
        <v>#N/A</v>
      </c>
      <c r="AC6021" t="e">
        <f t="shared" si="218"/>
        <v>#N/A</v>
      </c>
      <c r="AD6021">
        <f t="shared" si="219"/>
        <v>3850</v>
      </c>
      <c r="AE6021" t="e">
        <f t="shared" si="220"/>
        <v>#N/A</v>
      </c>
    </row>
    <row r="6022" spans="24:31" x14ac:dyDescent="0.2">
      <c r="X6022" t="e">
        <f t="shared" si="213"/>
        <v>#N/A</v>
      </c>
      <c r="Y6022" t="e">
        <f t="shared" si="214"/>
        <v>#N/A</v>
      </c>
      <c r="Z6022" t="e">
        <f t="shared" si="215"/>
        <v>#N/A</v>
      </c>
      <c r="AA6022" t="e">
        <f t="shared" si="216"/>
        <v>#N/A</v>
      </c>
      <c r="AB6022" t="e">
        <f t="shared" si="217"/>
        <v>#N/A</v>
      </c>
      <c r="AC6022" t="e">
        <f t="shared" si="218"/>
        <v>#N/A</v>
      </c>
      <c r="AD6022">
        <f t="shared" si="219"/>
        <v>3850</v>
      </c>
      <c r="AE6022" t="e">
        <f t="shared" si="220"/>
        <v>#N/A</v>
      </c>
    </row>
    <row r="6023" spans="24:31" x14ac:dyDescent="0.2">
      <c r="X6023" t="e">
        <f t="shared" si="213"/>
        <v>#N/A</v>
      </c>
      <c r="Y6023" t="e">
        <f t="shared" si="214"/>
        <v>#N/A</v>
      </c>
      <c r="Z6023" t="e">
        <f t="shared" si="215"/>
        <v>#N/A</v>
      </c>
      <c r="AA6023" t="e">
        <f t="shared" si="216"/>
        <v>#N/A</v>
      </c>
      <c r="AB6023" t="e">
        <f t="shared" si="217"/>
        <v>#N/A</v>
      </c>
      <c r="AC6023" t="e">
        <f t="shared" si="218"/>
        <v>#N/A</v>
      </c>
      <c r="AD6023">
        <f t="shared" si="219"/>
        <v>3850</v>
      </c>
      <c r="AE6023" t="e">
        <f t="shared" si="220"/>
        <v>#N/A</v>
      </c>
    </row>
    <row r="6024" spans="24:31" x14ac:dyDescent="0.2">
      <c r="X6024" t="e">
        <f t="shared" si="213"/>
        <v>#N/A</v>
      </c>
      <c r="Y6024" t="e">
        <f t="shared" si="214"/>
        <v>#N/A</v>
      </c>
      <c r="Z6024" t="e">
        <f t="shared" si="215"/>
        <v>#N/A</v>
      </c>
      <c r="AA6024" t="e">
        <f t="shared" si="216"/>
        <v>#N/A</v>
      </c>
      <c r="AB6024" t="e">
        <f t="shared" si="217"/>
        <v>#N/A</v>
      </c>
      <c r="AC6024" t="e">
        <f t="shared" si="218"/>
        <v>#N/A</v>
      </c>
      <c r="AD6024">
        <f t="shared" si="219"/>
        <v>3850</v>
      </c>
      <c r="AE6024" t="e">
        <f t="shared" si="220"/>
        <v>#N/A</v>
      </c>
    </row>
    <row r="6025" spans="24:31" x14ac:dyDescent="0.2">
      <c r="X6025" t="e">
        <f t="shared" si="213"/>
        <v>#N/A</v>
      </c>
      <c r="Y6025" t="e">
        <f t="shared" si="214"/>
        <v>#N/A</v>
      </c>
      <c r="Z6025" t="e">
        <f t="shared" si="215"/>
        <v>#N/A</v>
      </c>
      <c r="AA6025" t="e">
        <f t="shared" si="216"/>
        <v>#N/A</v>
      </c>
      <c r="AB6025" t="e">
        <f t="shared" si="217"/>
        <v>#N/A</v>
      </c>
      <c r="AC6025" t="e">
        <f t="shared" si="218"/>
        <v>#N/A</v>
      </c>
      <c r="AD6025">
        <f t="shared" si="219"/>
        <v>3850</v>
      </c>
      <c r="AE6025" t="e">
        <f t="shared" si="220"/>
        <v>#N/A</v>
      </c>
    </row>
    <row r="6026" spans="24:31" x14ac:dyDescent="0.2">
      <c r="X6026" t="e">
        <f t="shared" si="213"/>
        <v>#N/A</v>
      </c>
      <c r="Y6026" t="e">
        <f t="shared" si="214"/>
        <v>#N/A</v>
      </c>
      <c r="Z6026" t="e">
        <f t="shared" si="215"/>
        <v>#N/A</v>
      </c>
      <c r="AA6026" t="e">
        <f t="shared" si="216"/>
        <v>#N/A</v>
      </c>
      <c r="AB6026" t="e">
        <f t="shared" si="217"/>
        <v>#N/A</v>
      </c>
      <c r="AC6026" t="e">
        <f t="shared" si="218"/>
        <v>#N/A</v>
      </c>
      <c r="AD6026">
        <f t="shared" si="219"/>
        <v>3850</v>
      </c>
      <c r="AE6026" t="e">
        <f t="shared" si="220"/>
        <v>#N/A</v>
      </c>
    </row>
    <row r="6027" spans="24:31" x14ac:dyDescent="0.2">
      <c r="X6027" t="e">
        <f t="shared" si="213"/>
        <v>#N/A</v>
      </c>
      <c r="Y6027" t="e">
        <f t="shared" si="214"/>
        <v>#N/A</v>
      </c>
      <c r="Z6027" t="e">
        <f t="shared" si="215"/>
        <v>#N/A</v>
      </c>
      <c r="AA6027" t="e">
        <f t="shared" si="216"/>
        <v>#N/A</v>
      </c>
      <c r="AB6027" t="e">
        <f t="shared" si="217"/>
        <v>#N/A</v>
      </c>
      <c r="AC6027" t="e">
        <f t="shared" si="218"/>
        <v>#N/A</v>
      </c>
      <c r="AD6027">
        <f t="shared" si="219"/>
        <v>3850</v>
      </c>
      <c r="AE6027" t="e">
        <f t="shared" si="220"/>
        <v>#N/A</v>
      </c>
    </row>
    <row r="6028" spans="24:31" x14ac:dyDescent="0.2">
      <c r="X6028" t="e">
        <f t="shared" si="213"/>
        <v>#N/A</v>
      </c>
      <c r="Y6028" t="e">
        <f t="shared" si="214"/>
        <v>#N/A</v>
      </c>
      <c r="Z6028" t="e">
        <f t="shared" si="215"/>
        <v>#N/A</v>
      </c>
      <c r="AA6028" t="e">
        <f t="shared" si="216"/>
        <v>#N/A</v>
      </c>
      <c r="AB6028" t="e">
        <f t="shared" si="217"/>
        <v>#N/A</v>
      </c>
      <c r="AC6028" t="e">
        <f t="shared" si="218"/>
        <v>#N/A</v>
      </c>
      <c r="AD6028">
        <f t="shared" si="219"/>
        <v>3850</v>
      </c>
      <c r="AE6028" t="e">
        <f t="shared" si="220"/>
        <v>#N/A</v>
      </c>
    </row>
    <row r="6029" spans="24:31" x14ac:dyDescent="0.2">
      <c r="X6029" t="e">
        <f t="shared" si="213"/>
        <v>#N/A</v>
      </c>
      <c r="Y6029" t="e">
        <f t="shared" si="214"/>
        <v>#N/A</v>
      </c>
      <c r="Z6029" t="e">
        <f t="shared" si="215"/>
        <v>#N/A</v>
      </c>
      <c r="AA6029" t="e">
        <f t="shared" si="216"/>
        <v>#N/A</v>
      </c>
      <c r="AB6029" t="e">
        <f t="shared" si="217"/>
        <v>#N/A</v>
      </c>
      <c r="AC6029" t="e">
        <f t="shared" si="218"/>
        <v>#N/A</v>
      </c>
      <c r="AD6029">
        <f t="shared" si="219"/>
        <v>3850</v>
      </c>
      <c r="AE6029" t="e">
        <f t="shared" si="220"/>
        <v>#N/A</v>
      </c>
    </row>
    <row r="6030" spans="24:31" x14ac:dyDescent="0.2">
      <c r="X6030" t="e">
        <f t="shared" si="213"/>
        <v>#N/A</v>
      </c>
      <c r="Y6030" t="e">
        <f t="shared" si="214"/>
        <v>#N/A</v>
      </c>
      <c r="Z6030" t="e">
        <f t="shared" si="215"/>
        <v>#N/A</v>
      </c>
      <c r="AA6030" t="e">
        <f t="shared" si="216"/>
        <v>#N/A</v>
      </c>
      <c r="AB6030" t="e">
        <f t="shared" si="217"/>
        <v>#N/A</v>
      </c>
      <c r="AC6030" t="e">
        <f t="shared" si="218"/>
        <v>#N/A</v>
      </c>
      <c r="AD6030">
        <f t="shared" si="219"/>
        <v>3850</v>
      </c>
      <c r="AE6030" t="e">
        <f t="shared" si="220"/>
        <v>#N/A</v>
      </c>
    </row>
    <row r="6031" spans="24:31" x14ac:dyDescent="0.2">
      <c r="X6031" t="e">
        <f t="shared" si="213"/>
        <v>#N/A</v>
      </c>
      <c r="Y6031" t="e">
        <f t="shared" si="214"/>
        <v>#N/A</v>
      </c>
      <c r="Z6031" t="e">
        <f t="shared" si="215"/>
        <v>#N/A</v>
      </c>
      <c r="AA6031" t="e">
        <f t="shared" si="216"/>
        <v>#N/A</v>
      </c>
      <c r="AB6031" t="e">
        <f t="shared" si="217"/>
        <v>#N/A</v>
      </c>
      <c r="AC6031" t="e">
        <f t="shared" si="218"/>
        <v>#N/A</v>
      </c>
      <c r="AD6031">
        <f t="shared" si="219"/>
        <v>3850</v>
      </c>
      <c r="AE6031" t="e">
        <f t="shared" si="220"/>
        <v>#N/A</v>
      </c>
    </row>
    <row r="6032" spans="24:31" x14ac:dyDescent="0.2">
      <c r="X6032" t="e">
        <f t="shared" si="213"/>
        <v>#N/A</v>
      </c>
      <c r="Y6032" t="e">
        <f t="shared" si="214"/>
        <v>#N/A</v>
      </c>
      <c r="Z6032" t="e">
        <f t="shared" si="215"/>
        <v>#N/A</v>
      </c>
      <c r="AA6032" t="e">
        <f t="shared" si="216"/>
        <v>#N/A</v>
      </c>
      <c r="AB6032" t="e">
        <f t="shared" si="217"/>
        <v>#N/A</v>
      </c>
      <c r="AC6032" t="e">
        <f t="shared" si="218"/>
        <v>#N/A</v>
      </c>
      <c r="AD6032">
        <f t="shared" si="219"/>
        <v>3850</v>
      </c>
      <c r="AE6032" t="e">
        <f t="shared" si="220"/>
        <v>#N/A</v>
      </c>
    </row>
    <row r="6033" spans="24:31" x14ac:dyDescent="0.2">
      <c r="X6033" t="e">
        <f t="shared" si="213"/>
        <v>#N/A</v>
      </c>
      <c r="Y6033" t="e">
        <f t="shared" si="214"/>
        <v>#N/A</v>
      </c>
      <c r="Z6033" t="e">
        <f t="shared" si="215"/>
        <v>#N/A</v>
      </c>
      <c r="AA6033" t="e">
        <f t="shared" si="216"/>
        <v>#N/A</v>
      </c>
      <c r="AB6033" t="e">
        <f t="shared" si="217"/>
        <v>#N/A</v>
      </c>
      <c r="AC6033" t="e">
        <f t="shared" si="218"/>
        <v>#N/A</v>
      </c>
      <c r="AD6033">
        <f t="shared" si="219"/>
        <v>3850</v>
      </c>
      <c r="AE6033" t="e">
        <f t="shared" si="220"/>
        <v>#N/A</v>
      </c>
    </row>
    <row r="6034" spans="24:31" x14ac:dyDescent="0.2">
      <c r="X6034" t="e">
        <f t="shared" si="213"/>
        <v>#N/A</v>
      </c>
      <c r="Y6034" t="e">
        <f t="shared" si="214"/>
        <v>#N/A</v>
      </c>
      <c r="Z6034" t="e">
        <f t="shared" si="215"/>
        <v>#N/A</v>
      </c>
      <c r="AA6034" t="e">
        <f t="shared" si="216"/>
        <v>#N/A</v>
      </c>
      <c r="AB6034" t="e">
        <f t="shared" si="217"/>
        <v>#N/A</v>
      </c>
      <c r="AC6034" t="e">
        <f t="shared" si="218"/>
        <v>#N/A</v>
      </c>
      <c r="AD6034">
        <f t="shared" si="219"/>
        <v>3850</v>
      </c>
      <c r="AE6034" t="e">
        <f t="shared" si="220"/>
        <v>#N/A</v>
      </c>
    </row>
    <row r="6035" spans="24:31" x14ac:dyDescent="0.2">
      <c r="X6035" t="e">
        <f t="shared" si="213"/>
        <v>#N/A</v>
      </c>
      <c r="Y6035" t="e">
        <f t="shared" si="214"/>
        <v>#N/A</v>
      </c>
      <c r="Z6035" t="e">
        <f t="shared" si="215"/>
        <v>#N/A</v>
      </c>
      <c r="AA6035" t="e">
        <f t="shared" si="216"/>
        <v>#N/A</v>
      </c>
      <c r="AB6035" t="e">
        <f t="shared" si="217"/>
        <v>#N/A</v>
      </c>
      <c r="AC6035" t="e">
        <f t="shared" si="218"/>
        <v>#N/A</v>
      </c>
      <c r="AD6035">
        <f t="shared" si="219"/>
        <v>3850</v>
      </c>
      <c r="AE6035" t="e">
        <f t="shared" si="220"/>
        <v>#N/A</v>
      </c>
    </row>
    <row r="6036" spans="24:31" x14ac:dyDescent="0.2">
      <c r="X6036" t="e">
        <f t="shared" ref="X6036:X6099" si="221">MROUND(RANK(C6036,C$14:C$10000),$X$2)</f>
        <v>#N/A</v>
      </c>
      <c r="Y6036" t="e">
        <f t="shared" ref="Y6036:Y6099" si="222">MROUND(RANK(D6036,D$14:D$10000),$X$2)</f>
        <v>#N/A</v>
      </c>
      <c r="Z6036" t="e">
        <f t="shared" ref="Z6036:Z6099" si="223">MROUND(RANK(E6036,E$14:E$10000),$X$2)</f>
        <v>#N/A</v>
      </c>
      <c r="AA6036" t="e">
        <f t="shared" ref="AA6036:AA6099" si="224">MROUND(RANK(F6036,F$14:F$10000),$X$2)</f>
        <v>#N/A</v>
      </c>
      <c r="AB6036" t="e">
        <f t="shared" ref="AB6036:AB6099" si="225">MROUND(RANK(G6036,G$14:G$10000),$X$2)</f>
        <v>#N/A</v>
      </c>
      <c r="AC6036" t="e">
        <f t="shared" ref="AC6036:AC6099" si="226">MROUND(RANK(H6036,H$14:H$10000),$X$2)</f>
        <v>#N/A</v>
      </c>
      <c r="AD6036">
        <f t="shared" ref="AD6036:AD6099" si="227">MROUND(RANK(I6036,I$14:I$10000),$X$2)</f>
        <v>3850</v>
      </c>
      <c r="AE6036" t="e">
        <f t="shared" ref="AE6036:AE6099" si="228">SUM(X6036:AC6036)+SUM(Y6036:AA6036)+Y6036*4</f>
        <v>#N/A</v>
      </c>
    </row>
    <row r="6037" spans="24:31" x14ac:dyDescent="0.2">
      <c r="X6037" t="e">
        <f t="shared" si="221"/>
        <v>#N/A</v>
      </c>
      <c r="Y6037" t="e">
        <f t="shared" si="222"/>
        <v>#N/A</v>
      </c>
      <c r="Z6037" t="e">
        <f t="shared" si="223"/>
        <v>#N/A</v>
      </c>
      <c r="AA6037" t="e">
        <f t="shared" si="224"/>
        <v>#N/A</v>
      </c>
      <c r="AB6037" t="e">
        <f t="shared" si="225"/>
        <v>#N/A</v>
      </c>
      <c r="AC6037" t="e">
        <f t="shared" si="226"/>
        <v>#N/A</v>
      </c>
      <c r="AD6037">
        <f t="shared" si="227"/>
        <v>3850</v>
      </c>
      <c r="AE6037" t="e">
        <f t="shared" si="228"/>
        <v>#N/A</v>
      </c>
    </row>
    <row r="6038" spans="24:31" x14ac:dyDescent="0.2">
      <c r="X6038" t="e">
        <f t="shared" si="221"/>
        <v>#N/A</v>
      </c>
      <c r="Y6038" t="e">
        <f t="shared" si="222"/>
        <v>#N/A</v>
      </c>
      <c r="Z6038" t="e">
        <f t="shared" si="223"/>
        <v>#N/A</v>
      </c>
      <c r="AA6038" t="e">
        <f t="shared" si="224"/>
        <v>#N/A</v>
      </c>
      <c r="AB6038" t="e">
        <f t="shared" si="225"/>
        <v>#N/A</v>
      </c>
      <c r="AC6038" t="e">
        <f t="shared" si="226"/>
        <v>#N/A</v>
      </c>
      <c r="AD6038">
        <f t="shared" si="227"/>
        <v>3850</v>
      </c>
      <c r="AE6038" t="e">
        <f t="shared" si="228"/>
        <v>#N/A</v>
      </c>
    </row>
    <row r="6039" spans="24:31" x14ac:dyDescent="0.2">
      <c r="X6039" t="e">
        <f t="shared" si="221"/>
        <v>#N/A</v>
      </c>
      <c r="Y6039" t="e">
        <f t="shared" si="222"/>
        <v>#N/A</v>
      </c>
      <c r="Z6039" t="e">
        <f t="shared" si="223"/>
        <v>#N/A</v>
      </c>
      <c r="AA6039" t="e">
        <f t="shared" si="224"/>
        <v>#N/A</v>
      </c>
      <c r="AB6039" t="e">
        <f t="shared" si="225"/>
        <v>#N/A</v>
      </c>
      <c r="AC6039" t="e">
        <f t="shared" si="226"/>
        <v>#N/A</v>
      </c>
      <c r="AD6039">
        <f t="shared" si="227"/>
        <v>3850</v>
      </c>
      <c r="AE6039" t="e">
        <f t="shared" si="228"/>
        <v>#N/A</v>
      </c>
    </row>
    <row r="6040" spans="24:31" x14ac:dyDescent="0.2">
      <c r="X6040" t="e">
        <f t="shared" si="221"/>
        <v>#N/A</v>
      </c>
      <c r="Y6040" t="e">
        <f t="shared" si="222"/>
        <v>#N/A</v>
      </c>
      <c r="Z6040" t="e">
        <f t="shared" si="223"/>
        <v>#N/A</v>
      </c>
      <c r="AA6040" t="e">
        <f t="shared" si="224"/>
        <v>#N/A</v>
      </c>
      <c r="AB6040" t="e">
        <f t="shared" si="225"/>
        <v>#N/A</v>
      </c>
      <c r="AC6040" t="e">
        <f t="shared" si="226"/>
        <v>#N/A</v>
      </c>
      <c r="AD6040">
        <f t="shared" si="227"/>
        <v>3850</v>
      </c>
      <c r="AE6040" t="e">
        <f t="shared" si="228"/>
        <v>#N/A</v>
      </c>
    </row>
    <row r="6041" spans="24:31" x14ac:dyDescent="0.2">
      <c r="X6041" t="e">
        <f t="shared" si="221"/>
        <v>#N/A</v>
      </c>
      <c r="Y6041" t="e">
        <f t="shared" si="222"/>
        <v>#N/A</v>
      </c>
      <c r="Z6041" t="e">
        <f t="shared" si="223"/>
        <v>#N/A</v>
      </c>
      <c r="AA6041" t="e">
        <f t="shared" si="224"/>
        <v>#N/A</v>
      </c>
      <c r="AB6041" t="e">
        <f t="shared" si="225"/>
        <v>#N/A</v>
      </c>
      <c r="AC6041" t="e">
        <f t="shared" si="226"/>
        <v>#N/A</v>
      </c>
      <c r="AD6041">
        <f t="shared" si="227"/>
        <v>3850</v>
      </c>
      <c r="AE6041" t="e">
        <f t="shared" si="228"/>
        <v>#N/A</v>
      </c>
    </row>
    <row r="6042" spans="24:31" x14ac:dyDescent="0.2">
      <c r="X6042" t="e">
        <f t="shared" si="221"/>
        <v>#N/A</v>
      </c>
      <c r="Y6042" t="e">
        <f t="shared" si="222"/>
        <v>#N/A</v>
      </c>
      <c r="Z6042" t="e">
        <f t="shared" si="223"/>
        <v>#N/A</v>
      </c>
      <c r="AA6042" t="e">
        <f t="shared" si="224"/>
        <v>#N/A</v>
      </c>
      <c r="AB6042" t="e">
        <f t="shared" si="225"/>
        <v>#N/A</v>
      </c>
      <c r="AC6042" t="e">
        <f t="shared" si="226"/>
        <v>#N/A</v>
      </c>
      <c r="AD6042">
        <f t="shared" si="227"/>
        <v>3850</v>
      </c>
      <c r="AE6042" t="e">
        <f t="shared" si="228"/>
        <v>#N/A</v>
      </c>
    </row>
    <row r="6043" spans="24:31" x14ac:dyDescent="0.2">
      <c r="X6043" t="e">
        <f t="shared" si="221"/>
        <v>#N/A</v>
      </c>
      <c r="Y6043" t="e">
        <f t="shared" si="222"/>
        <v>#N/A</v>
      </c>
      <c r="Z6043" t="e">
        <f t="shared" si="223"/>
        <v>#N/A</v>
      </c>
      <c r="AA6043" t="e">
        <f t="shared" si="224"/>
        <v>#N/A</v>
      </c>
      <c r="AB6043" t="e">
        <f t="shared" si="225"/>
        <v>#N/A</v>
      </c>
      <c r="AC6043" t="e">
        <f t="shared" si="226"/>
        <v>#N/A</v>
      </c>
      <c r="AD6043">
        <f t="shared" si="227"/>
        <v>3850</v>
      </c>
      <c r="AE6043" t="e">
        <f t="shared" si="228"/>
        <v>#N/A</v>
      </c>
    </row>
    <row r="6044" spans="24:31" x14ac:dyDescent="0.2">
      <c r="X6044" t="e">
        <f t="shared" si="221"/>
        <v>#N/A</v>
      </c>
      <c r="Y6044" t="e">
        <f t="shared" si="222"/>
        <v>#N/A</v>
      </c>
      <c r="Z6044" t="e">
        <f t="shared" si="223"/>
        <v>#N/A</v>
      </c>
      <c r="AA6044" t="e">
        <f t="shared" si="224"/>
        <v>#N/A</v>
      </c>
      <c r="AB6044" t="e">
        <f t="shared" si="225"/>
        <v>#N/A</v>
      </c>
      <c r="AC6044" t="e">
        <f t="shared" si="226"/>
        <v>#N/A</v>
      </c>
      <c r="AD6044">
        <f t="shared" si="227"/>
        <v>3850</v>
      </c>
      <c r="AE6044" t="e">
        <f t="shared" si="228"/>
        <v>#N/A</v>
      </c>
    </row>
    <row r="6045" spans="24:31" x14ac:dyDescent="0.2">
      <c r="X6045" t="e">
        <f t="shared" si="221"/>
        <v>#N/A</v>
      </c>
      <c r="Y6045" t="e">
        <f t="shared" si="222"/>
        <v>#N/A</v>
      </c>
      <c r="Z6045" t="e">
        <f t="shared" si="223"/>
        <v>#N/A</v>
      </c>
      <c r="AA6045" t="e">
        <f t="shared" si="224"/>
        <v>#N/A</v>
      </c>
      <c r="AB6045" t="e">
        <f t="shared" si="225"/>
        <v>#N/A</v>
      </c>
      <c r="AC6045" t="e">
        <f t="shared" si="226"/>
        <v>#N/A</v>
      </c>
      <c r="AD6045">
        <f t="shared" si="227"/>
        <v>3850</v>
      </c>
      <c r="AE6045" t="e">
        <f t="shared" si="228"/>
        <v>#N/A</v>
      </c>
    </row>
    <row r="6046" spans="24:31" x14ac:dyDescent="0.2">
      <c r="X6046" t="e">
        <f t="shared" si="221"/>
        <v>#N/A</v>
      </c>
      <c r="Y6046" t="e">
        <f t="shared" si="222"/>
        <v>#N/A</v>
      </c>
      <c r="Z6046" t="e">
        <f t="shared" si="223"/>
        <v>#N/A</v>
      </c>
      <c r="AA6046" t="e">
        <f t="shared" si="224"/>
        <v>#N/A</v>
      </c>
      <c r="AB6046" t="e">
        <f t="shared" si="225"/>
        <v>#N/A</v>
      </c>
      <c r="AC6046" t="e">
        <f t="shared" si="226"/>
        <v>#N/A</v>
      </c>
      <c r="AD6046">
        <f t="shared" si="227"/>
        <v>3850</v>
      </c>
      <c r="AE6046" t="e">
        <f t="shared" si="228"/>
        <v>#N/A</v>
      </c>
    </row>
    <row r="6047" spans="24:31" x14ac:dyDescent="0.2">
      <c r="X6047" t="e">
        <f t="shared" si="221"/>
        <v>#N/A</v>
      </c>
      <c r="Y6047" t="e">
        <f t="shared" si="222"/>
        <v>#N/A</v>
      </c>
      <c r="Z6047" t="e">
        <f t="shared" si="223"/>
        <v>#N/A</v>
      </c>
      <c r="AA6047" t="e">
        <f t="shared" si="224"/>
        <v>#N/A</v>
      </c>
      <c r="AB6047" t="e">
        <f t="shared" si="225"/>
        <v>#N/A</v>
      </c>
      <c r="AC6047" t="e">
        <f t="shared" si="226"/>
        <v>#N/A</v>
      </c>
      <c r="AD6047">
        <f t="shared" si="227"/>
        <v>3850</v>
      </c>
      <c r="AE6047" t="e">
        <f t="shared" si="228"/>
        <v>#N/A</v>
      </c>
    </row>
    <row r="6048" spans="24:31" x14ac:dyDescent="0.2">
      <c r="X6048" t="e">
        <f t="shared" si="221"/>
        <v>#N/A</v>
      </c>
      <c r="Y6048" t="e">
        <f t="shared" si="222"/>
        <v>#N/A</v>
      </c>
      <c r="Z6048" t="e">
        <f t="shared" si="223"/>
        <v>#N/A</v>
      </c>
      <c r="AA6048" t="e">
        <f t="shared" si="224"/>
        <v>#N/A</v>
      </c>
      <c r="AB6048" t="e">
        <f t="shared" si="225"/>
        <v>#N/A</v>
      </c>
      <c r="AC6048" t="e">
        <f t="shared" si="226"/>
        <v>#N/A</v>
      </c>
      <c r="AD6048">
        <f t="shared" si="227"/>
        <v>3850</v>
      </c>
      <c r="AE6048" t="e">
        <f t="shared" si="228"/>
        <v>#N/A</v>
      </c>
    </row>
    <row r="6049" spans="24:31" x14ac:dyDescent="0.2">
      <c r="X6049" t="e">
        <f t="shared" si="221"/>
        <v>#N/A</v>
      </c>
      <c r="Y6049" t="e">
        <f t="shared" si="222"/>
        <v>#N/A</v>
      </c>
      <c r="Z6049" t="e">
        <f t="shared" si="223"/>
        <v>#N/A</v>
      </c>
      <c r="AA6049" t="e">
        <f t="shared" si="224"/>
        <v>#N/A</v>
      </c>
      <c r="AB6049" t="e">
        <f t="shared" si="225"/>
        <v>#N/A</v>
      </c>
      <c r="AC6049" t="e">
        <f t="shared" si="226"/>
        <v>#N/A</v>
      </c>
      <c r="AD6049">
        <f t="shared" si="227"/>
        <v>3850</v>
      </c>
      <c r="AE6049" t="e">
        <f t="shared" si="228"/>
        <v>#N/A</v>
      </c>
    </row>
    <row r="6050" spans="24:31" x14ac:dyDescent="0.2">
      <c r="X6050" t="e">
        <f t="shared" si="221"/>
        <v>#N/A</v>
      </c>
      <c r="Y6050" t="e">
        <f t="shared" si="222"/>
        <v>#N/A</v>
      </c>
      <c r="Z6050" t="e">
        <f t="shared" si="223"/>
        <v>#N/A</v>
      </c>
      <c r="AA6050" t="e">
        <f t="shared" si="224"/>
        <v>#N/A</v>
      </c>
      <c r="AB6050" t="e">
        <f t="shared" si="225"/>
        <v>#N/A</v>
      </c>
      <c r="AC6050" t="e">
        <f t="shared" si="226"/>
        <v>#N/A</v>
      </c>
      <c r="AD6050">
        <f t="shared" si="227"/>
        <v>3850</v>
      </c>
      <c r="AE6050" t="e">
        <f t="shared" si="228"/>
        <v>#N/A</v>
      </c>
    </row>
    <row r="6051" spans="24:31" x14ac:dyDescent="0.2">
      <c r="X6051" t="e">
        <f t="shared" si="221"/>
        <v>#N/A</v>
      </c>
      <c r="Y6051" t="e">
        <f t="shared" si="222"/>
        <v>#N/A</v>
      </c>
      <c r="Z6051" t="e">
        <f t="shared" si="223"/>
        <v>#N/A</v>
      </c>
      <c r="AA6051" t="e">
        <f t="shared" si="224"/>
        <v>#N/A</v>
      </c>
      <c r="AB6051" t="e">
        <f t="shared" si="225"/>
        <v>#N/A</v>
      </c>
      <c r="AC6051" t="e">
        <f t="shared" si="226"/>
        <v>#N/A</v>
      </c>
      <c r="AD6051">
        <f t="shared" si="227"/>
        <v>3850</v>
      </c>
      <c r="AE6051" t="e">
        <f t="shared" si="228"/>
        <v>#N/A</v>
      </c>
    </row>
    <row r="6052" spans="24:31" x14ac:dyDescent="0.2">
      <c r="X6052" t="e">
        <f t="shared" si="221"/>
        <v>#N/A</v>
      </c>
      <c r="Y6052" t="e">
        <f t="shared" si="222"/>
        <v>#N/A</v>
      </c>
      <c r="Z6052" t="e">
        <f t="shared" si="223"/>
        <v>#N/A</v>
      </c>
      <c r="AA6052" t="e">
        <f t="shared" si="224"/>
        <v>#N/A</v>
      </c>
      <c r="AB6052" t="e">
        <f t="shared" si="225"/>
        <v>#N/A</v>
      </c>
      <c r="AC6052" t="e">
        <f t="shared" si="226"/>
        <v>#N/A</v>
      </c>
      <c r="AD6052">
        <f t="shared" si="227"/>
        <v>3850</v>
      </c>
      <c r="AE6052" t="e">
        <f t="shared" si="228"/>
        <v>#N/A</v>
      </c>
    </row>
    <row r="6053" spans="24:31" x14ac:dyDescent="0.2">
      <c r="X6053" t="e">
        <f t="shared" si="221"/>
        <v>#N/A</v>
      </c>
      <c r="Y6053" t="e">
        <f t="shared" si="222"/>
        <v>#N/A</v>
      </c>
      <c r="Z6053" t="e">
        <f t="shared" si="223"/>
        <v>#N/A</v>
      </c>
      <c r="AA6053" t="e">
        <f t="shared" si="224"/>
        <v>#N/A</v>
      </c>
      <c r="AB6053" t="e">
        <f t="shared" si="225"/>
        <v>#N/A</v>
      </c>
      <c r="AC6053" t="e">
        <f t="shared" si="226"/>
        <v>#N/A</v>
      </c>
      <c r="AD6053">
        <f t="shared" si="227"/>
        <v>3850</v>
      </c>
      <c r="AE6053" t="e">
        <f t="shared" si="228"/>
        <v>#N/A</v>
      </c>
    </row>
    <row r="6054" spans="24:31" x14ac:dyDescent="0.2">
      <c r="X6054" t="e">
        <f t="shared" si="221"/>
        <v>#N/A</v>
      </c>
      <c r="Y6054" t="e">
        <f t="shared" si="222"/>
        <v>#N/A</v>
      </c>
      <c r="Z6054" t="e">
        <f t="shared" si="223"/>
        <v>#N/A</v>
      </c>
      <c r="AA6054" t="e">
        <f t="shared" si="224"/>
        <v>#N/A</v>
      </c>
      <c r="AB6054" t="e">
        <f t="shared" si="225"/>
        <v>#N/A</v>
      </c>
      <c r="AC6054" t="e">
        <f t="shared" si="226"/>
        <v>#N/A</v>
      </c>
      <c r="AD6054">
        <f t="shared" si="227"/>
        <v>3850</v>
      </c>
      <c r="AE6054" t="e">
        <f t="shared" si="228"/>
        <v>#N/A</v>
      </c>
    </row>
    <row r="6055" spans="24:31" x14ac:dyDescent="0.2">
      <c r="X6055" t="e">
        <f t="shared" si="221"/>
        <v>#N/A</v>
      </c>
      <c r="Y6055" t="e">
        <f t="shared" si="222"/>
        <v>#N/A</v>
      </c>
      <c r="Z6055" t="e">
        <f t="shared" si="223"/>
        <v>#N/A</v>
      </c>
      <c r="AA6055" t="e">
        <f t="shared" si="224"/>
        <v>#N/A</v>
      </c>
      <c r="AB6055" t="e">
        <f t="shared" si="225"/>
        <v>#N/A</v>
      </c>
      <c r="AC6055" t="e">
        <f t="shared" si="226"/>
        <v>#N/A</v>
      </c>
      <c r="AD6055">
        <f t="shared" si="227"/>
        <v>3850</v>
      </c>
      <c r="AE6055" t="e">
        <f t="shared" si="228"/>
        <v>#N/A</v>
      </c>
    </row>
    <row r="6056" spans="24:31" x14ac:dyDescent="0.2">
      <c r="X6056" t="e">
        <f t="shared" si="221"/>
        <v>#N/A</v>
      </c>
      <c r="Y6056" t="e">
        <f t="shared" si="222"/>
        <v>#N/A</v>
      </c>
      <c r="Z6056" t="e">
        <f t="shared" si="223"/>
        <v>#N/A</v>
      </c>
      <c r="AA6056" t="e">
        <f t="shared" si="224"/>
        <v>#N/A</v>
      </c>
      <c r="AB6056" t="e">
        <f t="shared" si="225"/>
        <v>#N/A</v>
      </c>
      <c r="AC6056" t="e">
        <f t="shared" si="226"/>
        <v>#N/A</v>
      </c>
      <c r="AD6056">
        <f t="shared" si="227"/>
        <v>3850</v>
      </c>
      <c r="AE6056" t="e">
        <f t="shared" si="228"/>
        <v>#N/A</v>
      </c>
    </row>
    <row r="6057" spans="24:31" x14ac:dyDescent="0.2">
      <c r="X6057" t="e">
        <f t="shared" si="221"/>
        <v>#N/A</v>
      </c>
      <c r="Y6057" t="e">
        <f t="shared" si="222"/>
        <v>#N/A</v>
      </c>
      <c r="Z6057" t="e">
        <f t="shared" si="223"/>
        <v>#N/A</v>
      </c>
      <c r="AA6057" t="e">
        <f t="shared" si="224"/>
        <v>#N/A</v>
      </c>
      <c r="AB6057" t="e">
        <f t="shared" si="225"/>
        <v>#N/A</v>
      </c>
      <c r="AC6057" t="e">
        <f t="shared" si="226"/>
        <v>#N/A</v>
      </c>
      <c r="AD6057">
        <f t="shared" si="227"/>
        <v>3850</v>
      </c>
      <c r="AE6057" t="e">
        <f t="shared" si="228"/>
        <v>#N/A</v>
      </c>
    </row>
    <row r="6058" spans="24:31" x14ac:dyDescent="0.2">
      <c r="X6058" t="e">
        <f t="shared" si="221"/>
        <v>#N/A</v>
      </c>
      <c r="Y6058" t="e">
        <f t="shared" si="222"/>
        <v>#N/A</v>
      </c>
      <c r="Z6058" t="e">
        <f t="shared" si="223"/>
        <v>#N/A</v>
      </c>
      <c r="AA6058" t="e">
        <f t="shared" si="224"/>
        <v>#N/A</v>
      </c>
      <c r="AB6058" t="e">
        <f t="shared" si="225"/>
        <v>#N/A</v>
      </c>
      <c r="AC6058" t="e">
        <f t="shared" si="226"/>
        <v>#N/A</v>
      </c>
      <c r="AD6058">
        <f t="shared" si="227"/>
        <v>3850</v>
      </c>
      <c r="AE6058" t="e">
        <f t="shared" si="228"/>
        <v>#N/A</v>
      </c>
    </row>
    <row r="6059" spans="24:31" x14ac:dyDescent="0.2">
      <c r="X6059" t="e">
        <f t="shared" si="221"/>
        <v>#N/A</v>
      </c>
      <c r="Y6059" t="e">
        <f t="shared" si="222"/>
        <v>#N/A</v>
      </c>
      <c r="Z6059" t="e">
        <f t="shared" si="223"/>
        <v>#N/A</v>
      </c>
      <c r="AA6059" t="e">
        <f t="shared" si="224"/>
        <v>#N/A</v>
      </c>
      <c r="AB6059" t="e">
        <f t="shared" si="225"/>
        <v>#N/A</v>
      </c>
      <c r="AC6059" t="e">
        <f t="shared" si="226"/>
        <v>#N/A</v>
      </c>
      <c r="AD6059">
        <f t="shared" si="227"/>
        <v>3850</v>
      </c>
      <c r="AE6059" t="e">
        <f t="shared" si="228"/>
        <v>#N/A</v>
      </c>
    </row>
    <row r="6060" spans="24:31" x14ac:dyDescent="0.2">
      <c r="X6060" t="e">
        <f t="shared" si="221"/>
        <v>#N/A</v>
      </c>
      <c r="Y6060" t="e">
        <f t="shared" si="222"/>
        <v>#N/A</v>
      </c>
      <c r="Z6060" t="e">
        <f t="shared" si="223"/>
        <v>#N/A</v>
      </c>
      <c r="AA6060" t="e">
        <f t="shared" si="224"/>
        <v>#N/A</v>
      </c>
      <c r="AB6060" t="e">
        <f t="shared" si="225"/>
        <v>#N/A</v>
      </c>
      <c r="AC6060" t="e">
        <f t="shared" si="226"/>
        <v>#N/A</v>
      </c>
      <c r="AD6060">
        <f t="shared" si="227"/>
        <v>3850</v>
      </c>
      <c r="AE6060" t="e">
        <f t="shared" si="228"/>
        <v>#N/A</v>
      </c>
    </row>
    <row r="6061" spans="24:31" x14ac:dyDescent="0.2">
      <c r="X6061" t="e">
        <f t="shared" si="221"/>
        <v>#N/A</v>
      </c>
      <c r="Y6061" t="e">
        <f t="shared" si="222"/>
        <v>#N/A</v>
      </c>
      <c r="Z6061" t="e">
        <f t="shared" si="223"/>
        <v>#N/A</v>
      </c>
      <c r="AA6061" t="e">
        <f t="shared" si="224"/>
        <v>#N/A</v>
      </c>
      <c r="AB6061" t="e">
        <f t="shared" si="225"/>
        <v>#N/A</v>
      </c>
      <c r="AC6061" t="e">
        <f t="shared" si="226"/>
        <v>#N/A</v>
      </c>
      <c r="AD6061">
        <f t="shared" si="227"/>
        <v>3850</v>
      </c>
      <c r="AE6061" t="e">
        <f t="shared" si="228"/>
        <v>#N/A</v>
      </c>
    </row>
    <row r="6062" spans="24:31" x14ac:dyDescent="0.2">
      <c r="X6062" t="e">
        <f t="shared" si="221"/>
        <v>#N/A</v>
      </c>
      <c r="Y6062" t="e">
        <f t="shared" si="222"/>
        <v>#N/A</v>
      </c>
      <c r="Z6062" t="e">
        <f t="shared" si="223"/>
        <v>#N/A</v>
      </c>
      <c r="AA6062" t="e">
        <f t="shared" si="224"/>
        <v>#N/A</v>
      </c>
      <c r="AB6062" t="e">
        <f t="shared" si="225"/>
        <v>#N/A</v>
      </c>
      <c r="AC6062" t="e">
        <f t="shared" si="226"/>
        <v>#N/A</v>
      </c>
      <c r="AD6062">
        <f t="shared" si="227"/>
        <v>3850</v>
      </c>
      <c r="AE6062" t="e">
        <f t="shared" si="228"/>
        <v>#N/A</v>
      </c>
    </row>
    <row r="6063" spans="24:31" x14ac:dyDescent="0.2">
      <c r="X6063" t="e">
        <f t="shared" si="221"/>
        <v>#N/A</v>
      </c>
      <c r="Y6063" t="e">
        <f t="shared" si="222"/>
        <v>#N/A</v>
      </c>
      <c r="Z6063" t="e">
        <f t="shared" si="223"/>
        <v>#N/A</v>
      </c>
      <c r="AA6063" t="e">
        <f t="shared" si="224"/>
        <v>#N/A</v>
      </c>
      <c r="AB6063" t="e">
        <f t="shared" si="225"/>
        <v>#N/A</v>
      </c>
      <c r="AC6063" t="e">
        <f t="shared" si="226"/>
        <v>#N/A</v>
      </c>
      <c r="AD6063">
        <f t="shared" si="227"/>
        <v>3850</v>
      </c>
      <c r="AE6063" t="e">
        <f t="shared" si="228"/>
        <v>#N/A</v>
      </c>
    </row>
    <row r="6064" spans="24:31" x14ac:dyDescent="0.2">
      <c r="X6064" t="e">
        <f t="shared" si="221"/>
        <v>#N/A</v>
      </c>
      <c r="Y6064" t="e">
        <f t="shared" si="222"/>
        <v>#N/A</v>
      </c>
      <c r="Z6064" t="e">
        <f t="shared" si="223"/>
        <v>#N/A</v>
      </c>
      <c r="AA6064" t="e">
        <f t="shared" si="224"/>
        <v>#N/A</v>
      </c>
      <c r="AB6064" t="e">
        <f t="shared" si="225"/>
        <v>#N/A</v>
      </c>
      <c r="AC6064" t="e">
        <f t="shared" si="226"/>
        <v>#N/A</v>
      </c>
      <c r="AD6064">
        <f t="shared" si="227"/>
        <v>3850</v>
      </c>
      <c r="AE6064" t="e">
        <f t="shared" si="228"/>
        <v>#N/A</v>
      </c>
    </row>
    <row r="6065" spans="24:31" x14ac:dyDescent="0.2">
      <c r="X6065" t="e">
        <f t="shared" si="221"/>
        <v>#N/A</v>
      </c>
      <c r="Y6065" t="e">
        <f t="shared" si="222"/>
        <v>#N/A</v>
      </c>
      <c r="Z6065" t="e">
        <f t="shared" si="223"/>
        <v>#N/A</v>
      </c>
      <c r="AA6065" t="e">
        <f t="shared" si="224"/>
        <v>#N/A</v>
      </c>
      <c r="AB6065" t="e">
        <f t="shared" si="225"/>
        <v>#N/A</v>
      </c>
      <c r="AC6065" t="e">
        <f t="shared" si="226"/>
        <v>#N/A</v>
      </c>
      <c r="AD6065">
        <f t="shared" si="227"/>
        <v>3850</v>
      </c>
      <c r="AE6065" t="e">
        <f t="shared" si="228"/>
        <v>#N/A</v>
      </c>
    </row>
    <row r="6066" spans="24:31" x14ac:dyDescent="0.2">
      <c r="X6066" t="e">
        <f t="shared" si="221"/>
        <v>#N/A</v>
      </c>
      <c r="Y6066" t="e">
        <f t="shared" si="222"/>
        <v>#N/A</v>
      </c>
      <c r="Z6066" t="e">
        <f t="shared" si="223"/>
        <v>#N/A</v>
      </c>
      <c r="AA6066" t="e">
        <f t="shared" si="224"/>
        <v>#N/A</v>
      </c>
      <c r="AB6066" t="e">
        <f t="shared" si="225"/>
        <v>#N/A</v>
      </c>
      <c r="AC6066" t="e">
        <f t="shared" si="226"/>
        <v>#N/A</v>
      </c>
      <c r="AD6066">
        <f t="shared" si="227"/>
        <v>3850</v>
      </c>
      <c r="AE6066" t="e">
        <f t="shared" si="228"/>
        <v>#N/A</v>
      </c>
    </row>
    <row r="6067" spans="24:31" x14ac:dyDescent="0.2">
      <c r="X6067" t="e">
        <f t="shared" si="221"/>
        <v>#N/A</v>
      </c>
      <c r="Y6067" t="e">
        <f t="shared" si="222"/>
        <v>#N/A</v>
      </c>
      <c r="Z6067" t="e">
        <f t="shared" si="223"/>
        <v>#N/A</v>
      </c>
      <c r="AA6067" t="e">
        <f t="shared" si="224"/>
        <v>#N/A</v>
      </c>
      <c r="AB6067" t="e">
        <f t="shared" si="225"/>
        <v>#N/A</v>
      </c>
      <c r="AC6067" t="e">
        <f t="shared" si="226"/>
        <v>#N/A</v>
      </c>
      <c r="AD6067">
        <f t="shared" si="227"/>
        <v>3850</v>
      </c>
      <c r="AE6067" t="e">
        <f t="shared" si="228"/>
        <v>#N/A</v>
      </c>
    </row>
    <row r="6068" spans="24:31" x14ac:dyDescent="0.2">
      <c r="X6068" t="e">
        <f t="shared" si="221"/>
        <v>#N/A</v>
      </c>
      <c r="Y6068" t="e">
        <f t="shared" si="222"/>
        <v>#N/A</v>
      </c>
      <c r="Z6068" t="e">
        <f t="shared" si="223"/>
        <v>#N/A</v>
      </c>
      <c r="AA6068" t="e">
        <f t="shared" si="224"/>
        <v>#N/A</v>
      </c>
      <c r="AB6068" t="e">
        <f t="shared" si="225"/>
        <v>#N/A</v>
      </c>
      <c r="AC6068" t="e">
        <f t="shared" si="226"/>
        <v>#N/A</v>
      </c>
      <c r="AD6068">
        <f t="shared" si="227"/>
        <v>3850</v>
      </c>
      <c r="AE6068" t="e">
        <f t="shared" si="228"/>
        <v>#N/A</v>
      </c>
    </row>
    <row r="6069" spans="24:31" x14ac:dyDescent="0.2">
      <c r="X6069" t="e">
        <f t="shared" si="221"/>
        <v>#N/A</v>
      </c>
      <c r="Y6069" t="e">
        <f t="shared" si="222"/>
        <v>#N/A</v>
      </c>
      <c r="Z6069" t="e">
        <f t="shared" si="223"/>
        <v>#N/A</v>
      </c>
      <c r="AA6069" t="e">
        <f t="shared" si="224"/>
        <v>#N/A</v>
      </c>
      <c r="AB6069" t="e">
        <f t="shared" si="225"/>
        <v>#N/A</v>
      </c>
      <c r="AC6069" t="e">
        <f t="shared" si="226"/>
        <v>#N/A</v>
      </c>
      <c r="AD6069">
        <f t="shared" si="227"/>
        <v>3850</v>
      </c>
      <c r="AE6069" t="e">
        <f t="shared" si="228"/>
        <v>#N/A</v>
      </c>
    </row>
    <row r="6070" spans="24:31" x14ac:dyDescent="0.2">
      <c r="X6070" t="e">
        <f t="shared" si="221"/>
        <v>#N/A</v>
      </c>
      <c r="Y6070" t="e">
        <f t="shared" si="222"/>
        <v>#N/A</v>
      </c>
      <c r="Z6070" t="e">
        <f t="shared" si="223"/>
        <v>#N/A</v>
      </c>
      <c r="AA6070" t="e">
        <f t="shared" si="224"/>
        <v>#N/A</v>
      </c>
      <c r="AB6070" t="e">
        <f t="shared" si="225"/>
        <v>#N/A</v>
      </c>
      <c r="AC6070" t="e">
        <f t="shared" si="226"/>
        <v>#N/A</v>
      </c>
      <c r="AD6070">
        <f t="shared" si="227"/>
        <v>3850</v>
      </c>
      <c r="AE6070" t="e">
        <f t="shared" si="228"/>
        <v>#N/A</v>
      </c>
    </row>
    <row r="6071" spans="24:31" x14ac:dyDescent="0.2">
      <c r="X6071" t="e">
        <f t="shared" si="221"/>
        <v>#N/A</v>
      </c>
      <c r="Y6071" t="e">
        <f t="shared" si="222"/>
        <v>#N/A</v>
      </c>
      <c r="Z6071" t="e">
        <f t="shared" si="223"/>
        <v>#N/A</v>
      </c>
      <c r="AA6071" t="e">
        <f t="shared" si="224"/>
        <v>#N/A</v>
      </c>
      <c r="AB6071" t="e">
        <f t="shared" si="225"/>
        <v>#N/A</v>
      </c>
      <c r="AC6071" t="e">
        <f t="shared" si="226"/>
        <v>#N/A</v>
      </c>
      <c r="AD6071">
        <f t="shared" si="227"/>
        <v>3850</v>
      </c>
      <c r="AE6071" t="e">
        <f t="shared" si="228"/>
        <v>#N/A</v>
      </c>
    </row>
    <row r="6072" spans="24:31" x14ac:dyDescent="0.2">
      <c r="X6072" t="e">
        <f t="shared" si="221"/>
        <v>#N/A</v>
      </c>
      <c r="Y6072" t="e">
        <f t="shared" si="222"/>
        <v>#N/A</v>
      </c>
      <c r="Z6072" t="e">
        <f t="shared" si="223"/>
        <v>#N/A</v>
      </c>
      <c r="AA6072" t="e">
        <f t="shared" si="224"/>
        <v>#N/A</v>
      </c>
      <c r="AB6072" t="e">
        <f t="shared" si="225"/>
        <v>#N/A</v>
      </c>
      <c r="AC6072" t="e">
        <f t="shared" si="226"/>
        <v>#N/A</v>
      </c>
      <c r="AD6072">
        <f t="shared" si="227"/>
        <v>3850</v>
      </c>
      <c r="AE6072" t="e">
        <f t="shared" si="228"/>
        <v>#N/A</v>
      </c>
    </row>
    <row r="6073" spans="24:31" x14ac:dyDescent="0.2">
      <c r="X6073" t="e">
        <f t="shared" si="221"/>
        <v>#N/A</v>
      </c>
      <c r="Y6073" t="e">
        <f t="shared" si="222"/>
        <v>#N/A</v>
      </c>
      <c r="Z6073" t="e">
        <f t="shared" si="223"/>
        <v>#N/A</v>
      </c>
      <c r="AA6073" t="e">
        <f t="shared" si="224"/>
        <v>#N/A</v>
      </c>
      <c r="AB6073" t="e">
        <f t="shared" si="225"/>
        <v>#N/A</v>
      </c>
      <c r="AC6073" t="e">
        <f t="shared" si="226"/>
        <v>#N/A</v>
      </c>
      <c r="AD6073">
        <f t="shared" si="227"/>
        <v>3850</v>
      </c>
      <c r="AE6073" t="e">
        <f t="shared" si="228"/>
        <v>#N/A</v>
      </c>
    </row>
    <row r="6074" spans="24:31" x14ac:dyDescent="0.2">
      <c r="X6074" t="e">
        <f t="shared" si="221"/>
        <v>#N/A</v>
      </c>
      <c r="Y6074" t="e">
        <f t="shared" si="222"/>
        <v>#N/A</v>
      </c>
      <c r="Z6074" t="e">
        <f t="shared" si="223"/>
        <v>#N/A</v>
      </c>
      <c r="AA6074" t="e">
        <f t="shared" si="224"/>
        <v>#N/A</v>
      </c>
      <c r="AB6074" t="e">
        <f t="shared" si="225"/>
        <v>#N/A</v>
      </c>
      <c r="AC6074" t="e">
        <f t="shared" si="226"/>
        <v>#N/A</v>
      </c>
      <c r="AD6074">
        <f t="shared" si="227"/>
        <v>3850</v>
      </c>
      <c r="AE6074" t="e">
        <f t="shared" si="228"/>
        <v>#N/A</v>
      </c>
    </row>
    <row r="6075" spans="24:31" x14ac:dyDescent="0.2">
      <c r="X6075" t="e">
        <f t="shared" si="221"/>
        <v>#N/A</v>
      </c>
      <c r="Y6075" t="e">
        <f t="shared" si="222"/>
        <v>#N/A</v>
      </c>
      <c r="Z6075" t="e">
        <f t="shared" si="223"/>
        <v>#N/A</v>
      </c>
      <c r="AA6075" t="e">
        <f t="shared" si="224"/>
        <v>#N/A</v>
      </c>
      <c r="AB6075" t="e">
        <f t="shared" si="225"/>
        <v>#N/A</v>
      </c>
      <c r="AC6075" t="e">
        <f t="shared" si="226"/>
        <v>#N/A</v>
      </c>
      <c r="AD6075">
        <f t="shared" si="227"/>
        <v>3850</v>
      </c>
      <c r="AE6075" t="e">
        <f t="shared" si="228"/>
        <v>#N/A</v>
      </c>
    </row>
    <row r="6076" spans="24:31" x14ac:dyDescent="0.2">
      <c r="X6076" t="e">
        <f t="shared" si="221"/>
        <v>#N/A</v>
      </c>
      <c r="Y6076" t="e">
        <f t="shared" si="222"/>
        <v>#N/A</v>
      </c>
      <c r="Z6076" t="e">
        <f t="shared" si="223"/>
        <v>#N/A</v>
      </c>
      <c r="AA6076" t="e">
        <f t="shared" si="224"/>
        <v>#N/A</v>
      </c>
      <c r="AB6076" t="e">
        <f t="shared" si="225"/>
        <v>#N/A</v>
      </c>
      <c r="AC6076" t="e">
        <f t="shared" si="226"/>
        <v>#N/A</v>
      </c>
      <c r="AD6076">
        <f t="shared" si="227"/>
        <v>3850</v>
      </c>
      <c r="AE6076" t="e">
        <f t="shared" si="228"/>
        <v>#N/A</v>
      </c>
    </row>
    <row r="6077" spans="24:31" x14ac:dyDescent="0.2">
      <c r="X6077" t="e">
        <f t="shared" si="221"/>
        <v>#N/A</v>
      </c>
      <c r="Y6077" t="e">
        <f t="shared" si="222"/>
        <v>#N/A</v>
      </c>
      <c r="Z6077" t="e">
        <f t="shared" si="223"/>
        <v>#N/A</v>
      </c>
      <c r="AA6077" t="e">
        <f t="shared" si="224"/>
        <v>#N/A</v>
      </c>
      <c r="AB6077" t="e">
        <f t="shared" si="225"/>
        <v>#N/A</v>
      </c>
      <c r="AC6077" t="e">
        <f t="shared" si="226"/>
        <v>#N/A</v>
      </c>
      <c r="AD6077">
        <f t="shared" si="227"/>
        <v>3850</v>
      </c>
      <c r="AE6077" t="e">
        <f t="shared" si="228"/>
        <v>#N/A</v>
      </c>
    </row>
    <row r="6078" spans="24:31" x14ac:dyDescent="0.2">
      <c r="X6078" t="e">
        <f t="shared" si="221"/>
        <v>#N/A</v>
      </c>
      <c r="Y6078" t="e">
        <f t="shared" si="222"/>
        <v>#N/A</v>
      </c>
      <c r="Z6078" t="e">
        <f t="shared" si="223"/>
        <v>#N/A</v>
      </c>
      <c r="AA6078" t="e">
        <f t="shared" si="224"/>
        <v>#N/A</v>
      </c>
      <c r="AB6078" t="e">
        <f t="shared" si="225"/>
        <v>#N/A</v>
      </c>
      <c r="AC6078" t="e">
        <f t="shared" si="226"/>
        <v>#N/A</v>
      </c>
      <c r="AD6078">
        <f t="shared" si="227"/>
        <v>3850</v>
      </c>
      <c r="AE6078" t="e">
        <f t="shared" si="228"/>
        <v>#N/A</v>
      </c>
    </row>
    <row r="6079" spans="24:31" x14ac:dyDescent="0.2">
      <c r="X6079" t="e">
        <f t="shared" si="221"/>
        <v>#N/A</v>
      </c>
      <c r="Y6079" t="e">
        <f t="shared" si="222"/>
        <v>#N/A</v>
      </c>
      <c r="Z6079" t="e">
        <f t="shared" si="223"/>
        <v>#N/A</v>
      </c>
      <c r="AA6079" t="e">
        <f t="shared" si="224"/>
        <v>#N/A</v>
      </c>
      <c r="AB6079" t="e">
        <f t="shared" si="225"/>
        <v>#N/A</v>
      </c>
      <c r="AC6079" t="e">
        <f t="shared" si="226"/>
        <v>#N/A</v>
      </c>
      <c r="AD6079">
        <f t="shared" si="227"/>
        <v>3850</v>
      </c>
      <c r="AE6079" t="e">
        <f t="shared" si="228"/>
        <v>#N/A</v>
      </c>
    </row>
    <row r="6080" spans="24:31" x14ac:dyDescent="0.2">
      <c r="X6080" t="e">
        <f t="shared" si="221"/>
        <v>#N/A</v>
      </c>
      <c r="Y6080" t="e">
        <f t="shared" si="222"/>
        <v>#N/A</v>
      </c>
      <c r="Z6080" t="e">
        <f t="shared" si="223"/>
        <v>#N/A</v>
      </c>
      <c r="AA6080" t="e">
        <f t="shared" si="224"/>
        <v>#N/A</v>
      </c>
      <c r="AB6080" t="e">
        <f t="shared" si="225"/>
        <v>#N/A</v>
      </c>
      <c r="AC6080" t="e">
        <f t="shared" si="226"/>
        <v>#N/A</v>
      </c>
      <c r="AD6080">
        <f t="shared" si="227"/>
        <v>3850</v>
      </c>
      <c r="AE6080" t="e">
        <f t="shared" si="228"/>
        <v>#N/A</v>
      </c>
    </row>
    <row r="6081" spans="24:31" x14ac:dyDescent="0.2">
      <c r="X6081" t="e">
        <f t="shared" si="221"/>
        <v>#N/A</v>
      </c>
      <c r="Y6081" t="e">
        <f t="shared" si="222"/>
        <v>#N/A</v>
      </c>
      <c r="Z6081" t="e">
        <f t="shared" si="223"/>
        <v>#N/A</v>
      </c>
      <c r="AA6081" t="e">
        <f t="shared" si="224"/>
        <v>#N/A</v>
      </c>
      <c r="AB6081" t="e">
        <f t="shared" si="225"/>
        <v>#N/A</v>
      </c>
      <c r="AC6081" t="e">
        <f t="shared" si="226"/>
        <v>#N/A</v>
      </c>
      <c r="AD6081">
        <f t="shared" si="227"/>
        <v>3850</v>
      </c>
      <c r="AE6081" t="e">
        <f t="shared" si="228"/>
        <v>#N/A</v>
      </c>
    </row>
    <row r="6082" spans="24:31" x14ac:dyDescent="0.2">
      <c r="X6082" t="e">
        <f t="shared" si="221"/>
        <v>#N/A</v>
      </c>
      <c r="Y6082" t="e">
        <f t="shared" si="222"/>
        <v>#N/A</v>
      </c>
      <c r="Z6082" t="e">
        <f t="shared" si="223"/>
        <v>#N/A</v>
      </c>
      <c r="AA6082" t="e">
        <f t="shared" si="224"/>
        <v>#N/A</v>
      </c>
      <c r="AB6082" t="e">
        <f t="shared" si="225"/>
        <v>#N/A</v>
      </c>
      <c r="AC6082" t="e">
        <f t="shared" si="226"/>
        <v>#N/A</v>
      </c>
      <c r="AD6082">
        <f t="shared" si="227"/>
        <v>3850</v>
      </c>
      <c r="AE6082" t="e">
        <f t="shared" si="228"/>
        <v>#N/A</v>
      </c>
    </row>
    <row r="6083" spans="24:31" x14ac:dyDescent="0.2">
      <c r="X6083" t="e">
        <f t="shared" si="221"/>
        <v>#N/A</v>
      </c>
      <c r="Y6083" t="e">
        <f t="shared" si="222"/>
        <v>#N/A</v>
      </c>
      <c r="Z6083" t="e">
        <f t="shared" si="223"/>
        <v>#N/A</v>
      </c>
      <c r="AA6083" t="e">
        <f t="shared" si="224"/>
        <v>#N/A</v>
      </c>
      <c r="AB6083" t="e">
        <f t="shared" si="225"/>
        <v>#N/A</v>
      </c>
      <c r="AC6083" t="e">
        <f t="shared" si="226"/>
        <v>#N/A</v>
      </c>
      <c r="AD6083">
        <f t="shared" si="227"/>
        <v>3850</v>
      </c>
      <c r="AE6083" t="e">
        <f t="shared" si="228"/>
        <v>#N/A</v>
      </c>
    </row>
    <row r="6084" spans="24:31" x14ac:dyDescent="0.2">
      <c r="X6084" t="e">
        <f t="shared" si="221"/>
        <v>#N/A</v>
      </c>
      <c r="Y6084" t="e">
        <f t="shared" si="222"/>
        <v>#N/A</v>
      </c>
      <c r="Z6084" t="e">
        <f t="shared" si="223"/>
        <v>#N/A</v>
      </c>
      <c r="AA6084" t="e">
        <f t="shared" si="224"/>
        <v>#N/A</v>
      </c>
      <c r="AB6084" t="e">
        <f t="shared" si="225"/>
        <v>#N/A</v>
      </c>
      <c r="AC6084" t="e">
        <f t="shared" si="226"/>
        <v>#N/A</v>
      </c>
      <c r="AD6084">
        <f t="shared" si="227"/>
        <v>3850</v>
      </c>
      <c r="AE6084" t="e">
        <f t="shared" si="228"/>
        <v>#N/A</v>
      </c>
    </row>
    <row r="6085" spans="24:31" x14ac:dyDescent="0.2">
      <c r="X6085" t="e">
        <f t="shared" si="221"/>
        <v>#N/A</v>
      </c>
      <c r="Y6085" t="e">
        <f t="shared" si="222"/>
        <v>#N/A</v>
      </c>
      <c r="Z6085" t="e">
        <f t="shared" si="223"/>
        <v>#N/A</v>
      </c>
      <c r="AA6085" t="e">
        <f t="shared" si="224"/>
        <v>#N/A</v>
      </c>
      <c r="AB6085" t="e">
        <f t="shared" si="225"/>
        <v>#N/A</v>
      </c>
      <c r="AC6085" t="e">
        <f t="shared" si="226"/>
        <v>#N/A</v>
      </c>
      <c r="AD6085">
        <f t="shared" si="227"/>
        <v>3850</v>
      </c>
      <c r="AE6085" t="e">
        <f t="shared" si="228"/>
        <v>#N/A</v>
      </c>
    </row>
    <row r="6086" spans="24:31" x14ac:dyDescent="0.2">
      <c r="X6086" t="e">
        <f t="shared" si="221"/>
        <v>#N/A</v>
      </c>
      <c r="Y6086" t="e">
        <f t="shared" si="222"/>
        <v>#N/A</v>
      </c>
      <c r="Z6086" t="e">
        <f t="shared" si="223"/>
        <v>#N/A</v>
      </c>
      <c r="AA6086" t="e">
        <f t="shared" si="224"/>
        <v>#N/A</v>
      </c>
      <c r="AB6086" t="e">
        <f t="shared" si="225"/>
        <v>#N/A</v>
      </c>
      <c r="AC6086" t="e">
        <f t="shared" si="226"/>
        <v>#N/A</v>
      </c>
      <c r="AD6086">
        <f t="shared" si="227"/>
        <v>3850</v>
      </c>
      <c r="AE6086" t="e">
        <f t="shared" si="228"/>
        <v>#N/A</v>
      </c>
    </row>
    <row r="6087" spans="24:31" x14ac:dyDescent="0.2">
      <c r="X6087" t="e">
        <f t="shared" si="221"/>
        <v>#N/A</v>
      </c>
      <c r="Y6087" t="e">
        <f t="shared" si="222"/>
        <v>#N/A</v>
      </c>
      <c r="Z6087" t="e">
        <f t="shared" si="223"/>
        <v>#N/A</v>
      </c>
      <c r="AA6087" t="e">
        <f t="shared" si="224"/>
        <v>#N/A</v>
      </c>
      <c r="AB6087" t="e">
        <f t="shared" si="225"/>
        <v>#N/A</v>
      </c>
      <c r="AC6087" t="e">
        <f t="shared" si="226"/>
        <v>#N/A</v>
      </c>
      <c r="AD6087">
        <f t="shared" si="227"/>
        <v>3850</v>
      </c>
      <c r="AE6087" t="e">
        <f t="shared" si="228"/>
        <v>#N/A</v>
      </c>
    </row>
    <row r="6088" spans="24:31" x14ac:dyDescent="0.2">
      <c r="X6088" t="e">
        <f t="shared" si="221"/>
        <v>#N/A</v>
      </c>
      <c r="Y6088" t="e">
        <f t="shared" si="222"/>
        <v>#N/A</v>
      </c>
      <c r="Z6088" t="e">
        <f t="shared" si="223"/>
        <v>#N/A</v>
      </c>
      <c r="AA6088" t="e">
        <f t="shared" si="224"/>
        <v>#N/A</v>
      </c>
      <c r="AB6088" t="e">
        <f t="shared" si="225"/>
        <v>#N/A</v>
      </c>
      <c r="AC6088" t="e">
        <f t="shared" si="226"/>
        <v>#N/A</v>
      </c>
      <c r="AD6088">
        <f t="shared" si="227"/>
        <v>3850</v>
      </c>
      <c r="AE6088" t="e">
        <f t="shared" si="228"/>
        <v>#N/A</v>
      </c>
    </row>
    <row r="6089" spans="24:31" x14ac:dyDescent="0.2">
      <c r="X6089" t="e">
        <f t="shared" si="221"/>
        <v>#N/A</v>
      </c>
      <c r="Y6089" t="e">
        <f t="shared" si="222"/>
        <v>#N/A</v>
      </c>
      <c r="Z6089" t="e">
        <f t="shared" si="223"/>
        <v>#N/A</v>
      </c>
      <c r="AA6089" t="e">
        <f t="shared" si="224"/>
        <v>#N/A</v>
      </c>
      <c r="AB6089" t="e">
        <f t="shared" si="225"/>
        <v>#N/A</v>
      </c>
      <c r="AC6089" t="e">
        <f t="shared" si="226"/>
        <v>#N/A</v>
      </c>
      <c r="AD6089">
        <f t="shared" si="227"/>
        <v>3850</v>
      </c>
      <c r="AE6089" t="e">
        <f t="shared" si="228"/>
        <v>#N/A</v>
      </c>
    </row>
    <row r="6090" spans="24:31" x14ac:dyDescent="0.2">
      <c r="X6090" t="e">
        <f t="shared" si="221"/>
        <v>#N/A</v>
      </c>
      <c r="Y6090" t="e">
        <f t="shared" si="222"/>
        <v>#N/A</v>
      </c>
      <c r="Z6090" t="e">
        <f t="shared" si="223"/>
        <v>#N/A</v>
      </c>
      <c r="AA6090" t="e">
        <f t="shared" si="224"/>
        <v>#N/A</v>
      </c>
      <c r="AB6090" t="e">
        <f t="shared" si="225"/>
        <v>#N/A</v>
      </c>
      <c r="AC6090" t="e">
        <f t="shared" si="226"/>
        <v>#N/A</v>
      </c>
      <c r="AD6090">
        <f t="shared" si="227"/>
        <v>3850</v>
      </c>
      <c r="AE6090" t="e">
        <f t="shared" si="228"/>
        <v>#N/A</v>
      </c>
    </row>
    <row r="6091" spans="24:31" x14ac:dyDescent="0.2">
      <c r="X6091" t="e">
        <f t="shared" si="221"/>
        <v>#N/A</v>
      </c>
      <c r="Y6091" t="e">
        <f t="shared" si="222"/>
        <v>#N/A</v>
      </c>
      <c r="Z6091" t="e">
        <f t="shared" si="223"/>
        <v>#N/A</v>
      </c>
      <c r="AA6091" t="e">
        <f t="shared" si="224"/>
        <v>#N/A</v>
      </c>
      <c r="AB6091" t="e">
        <f t="shared" si="225"/>
        <v>#N/A</v>
      </c>
      <c r="AC6091" t="e">
        <f t="shared" si="226"/>
        <v>#N/A</v>
      </c>
      <c r="AD6091">
        <f t="shared" si="227"/>
        <v>3850</v>
      </c>
      <c r="AE6091" t="e">
        <f t="shared" si="228"/>
        <v>#N/A</v>
      </c>
    </row>
    <row r="6092" spans="24:31" x14ac:dyDescent="0.2">
      <c r="X6092" t="e">
        <f t="shared" si="221"/>
        <v>#N/A</v>
      </c>
      <c r="Y6092" t="e">
        <f t="shared" si="222"/>
        <v>#N/A</v>
      </c>
      <c r="Z6092" t="e">
        <f t="shared" si="223"/>
        <v>#N/A</v>
      </c>
      <c r="AA6092" t="e">
        <f t="shared" si="224"/>
        <v>#N/A</v>
      </c>
      <c r="AB6092" t="e">
        <f t="shared" si="225"/>
        <v>#N/A</v>
      </c>
      <c r="AC6092" t="e">
        <f t="shared" si="226"/>
        <v>#N/A</v>
      </c>
      <c r="AD6092">
        <f t="shared" si="227"/>
        <v>3850</v>
      </c>
      <c r="AE6092" t="e">
        <f t="shared" si="228"/>
        <v>#N/A</v>
      </c>
    </row>
    <row r="6093" spans="24:31" x14ac:dyDescent="0.2">
      <c r="X6093" t="e">
        <f t="shared" si="221"/>
        <v>#N/A</v>
      </c>
      <c r="Y6093" t="e">
        <f t="shared" si="222"/>
        <v>#N/A</v>
      </c>
      <c r="Z6093" t="e">
        <f t="shared" si="223"/>
        <v>#N/A</v>
      </c>
      <c r="AA6093" t="e">
        <f t="shared" si="224"/>
        <v>#N/A</v>
      </c>
      <c r="AB6093" t="e">
        <f t="shared" si="225"/>
        <v>#N/A</v>
      </c>
      <c r="AC6093" t="e">
        <f t="shared" si="226"/>
        <v>#N/A</v>
      </c>
      <c r="AD6093">
        <f t="shared" si="227"/>
        <v>3850</v>
      </c>
      <c r="AE6093" t="e">
        <f t="shared" si="228"/>
        <v>#N/A</v>
      </c>
    </row>
    <row r="6094" spans="24:31" x14ac:dyDescent="0.2">
      <c r="X6094" t="e">
        <f t="shared" si="221"/>
        <v>#N/A</v>
      </c>
      <c r="Y6094" t="e">
        <f t="shared" si="222"/>
        <v>#N/A</v>
      </c>
      <c r="Z6094" t="e">
        <f t="shared" si="223"/>
        <v>#N/A</v>
      </c>
      <c r="AA6094" t="e">
        <f t="shared" si="224"/>
        <v>#N/A</v>
      </c>
      <c r="AB6094" t="e">
        <f t="shared" si="225"/>
        <v>#N/A</v>
      </c>
      <c r="AC6094" t="e">
        <f t="shared" si="226"/>
        <v>#N/A</v>
      </c>
      <c r="AD6094">
        <f t="shared" si="227"/>
        <v>3850</v>
      </c>
      <c r="AE6094" t="e">
        <f t="shared" si="228"/>
        <v>#N/A</v>
      </c>
    </row>
    <row r="6095" spans="24:31" x14ac:dyDescent="0.2">
      <c r="X6095" t="e">
        <f t="shared" si="221"/>
        <v>#N/A</v>
      </c>
      <c r="Y6095" t="e">
        <f t="shared" si="222"/>
        <v>#N/A</v>
      </c>
      <c r="Z6095" t="e">
        <f t="shared" si="223"/>
        <v>#N/A</v>
      </c>
      <c r="AA6095" t="e">
        <f t="shared" si="224"/>
        <v>#N/A</v>
      </c>
      <c r="AB6095" t="e">
        <f t="shared" si="225"/>
        <v>#N/A</v>
      </c>
      <c r="AC6095" t="e">
        <f t="shared" si="226"/>
        <v>#N/A</v>
      </c>
      <c r="AD6095">
        <f t="shared" si="227"/>
        <v>3850</v>
      </c>
      <c r="AE6095" t="e">
        <f t="shared" si="228"/>
        <v>#N/A</v>
      </c>
    </row>
    <row r="6096" spans="24:31" x14ac:dyDescent="0.2">
      <c r="X6096" t="e">
        <f t="shared" si="221"/>
        <v>#N/A</v>
      </c>
      <c r="Y6096" t="e">
        <f t="shared" si="222"/>
        <v>#N/A</v>
      </c>
      <c r="Z6096" t="e">
        <f t="shared" si="223"/>
        <v>#N/A</v>
      </c>
      <c r="AA6096" t="e">
        <f t="shared" si="224"/>
        <v>#N/A</v>
      </c>
      <c r="AB6096" t="e">
        <f t="shared" si="225"/>
        <v>#N/A</v>
      </c>
      <c r="AC6096" t="e">
        <f t="shared" si="226"/>
        <v>#N/A</v>
      </c>
      <c r="AD6096">
        <f t="shared" si="227"/>
        <v>3850</v>
      </c>
      <c r="AE6096" t="e">
        <f t="shared" si="228"/>
        <v>#N/A</v>
      </c>
    </row>
    <row r="6097" spans="24:31" x14ac:dyDescent="0.2">
      <c r="X6097" t="e">
        <f t="shared" si="221"/>
        <v>#N/A</v>
      </c>
      <c r="Y6097" t="e">
        <f t="shared" si="222"/>
        <v>#N/A</v>
      </c>
      <c r="Z6097" t="e">
        <f t="shared" si="223"/>
        <v>#N/A</v>
      </c>
      <c r="AA6097" t="e">
        <f t="shared" si="224"/>
        <v>#N/A</v>
      </c>
      <c r="AB6097" t="e">
        <f t="shared" si="225"/>
        <v>#N/A</v>
      </c>
      <c r="AC6097" t="e">
        <f t="shared" si="226"/>
        <v>#N/A</v>
      </c>
      <c r="AD6097">
        <f t="shared" si="227"/>
        <v>3850</v>
      </c>
      <c r="AE6097" t="e">
        <f t="shared" si="228"/>
        <v>#N/A</v>
      </c>
    </row>
    <row r="6098" spans="24:31" x14ac:dyDescent="0.2">
      <c r="X6098" t="e">
        <f t="shared" si="221"/>
        <v>#N/A</v>
      </c>
      <c r="Y6098" t="e">
        <f t="shared" si="222"/>
        <v>#N/A</v>
      </c>
      <c r="Z6098" t="e">
        <f t="shared" si="223"/>
        <v>#N/A</v>
      </c>
      <c r="AA6098" t="e">
        <f t="shared" si="224"/>
        <v>#N/A</v>
      </c>
      <c r="AB6098" t="e">
        <f t="shared" si="225"/>
        <v>#N/A</v>
      </c>
      <c r="AC6098" t="e">
        <f t="shared" si="226"/>
        <v>#N/A</v>
      </c>
      <c r="AD6098">
        <f t="shared" si="227"/>
        <v>3850</v>
      </c>
      <c r="AE6098" t="e">
        <f t="shared" si="228"/>
        <v>#N/A</v>
      </c>
    </row>
    <row r="6099" spans="24:31" x14ac:dyDescent="0.2">
      <c r="X6099" t="e">
        <f t="shared" si="221"/>
        <v>#N/A</v>
      </c>
      <c r="Y6099" t="e">
        <f t="shared" si="222"/>
        <v>#N/A</v>
      </c>
      <c r="Z6099" t="e">
        <f t="shared" si="223"/>
        <v>#N/A</v>
      </c>
      <c r="AA6099" t="e">
        <f t="shared" si="224"/>
        <v>#N/A</v>
      </c>
      <c r="AB6099" t="e">
        <f t="shared" si="225"/>
        <v>#N/A</v>
      </c>
      <c r="AC6099" t="e">
        <f t="shared" si="226"/>
        <v>#N/A</v>
      </c>
      <c r="AD6099">
        <f t="shared" si="227"/>
        <v>3850</v>
      </c>
      <c r="AE6099" t="e">
        <f t="shared" si="228"/>
        <v>#N/A</v>
      </c>
    </row>
    <row r="6100" spans="24:31" x14ac:dyDescent="0.2">
      <c r="X6100" t="e">
        <f t="shared" ref="X6100:X6163" si="229">MROUND(RANK(C6100,C$14:C$10000),$X$2)</f>
        <v>#N/A</v>
      </c>
      <c r="Y6100" t="e">
        <f t="shared" ref="Y6100:Y6163" si="230">MROUND(RANK(D6100,D$14:D$10000),$X$2)</f>
        <v>#N/A</v>
      </c>
      <c r="Z6100" t="e">
        <f t="shared" ref="Z6100:Z6163" si="231">MROUND(RANK(E6100,E$14:E$10000),$X$2)</f>
        <v>#N/A</v>
      </c>
      <c r="AA6100" t="e">
        <f t="shared" ref="AA6100:AA6163" si="232">MROUND(RANK(F6100,F$14:F$10000),$X$2)</f>
        <v>#N/A</v>
      </c>
      <c r="AB6100" t="e">
        <f t="shared" ref="AB6100:AB6163" si="233">MROUND(RANK(G6100,G$14:G$10000),$X$2)</f>
        <v>#N/A</v>
      </c>
      <c r="AC6100" t="e">
        <f t="shared" ref="AC6100:AC6163" si="234">MROUND(RANK(H6100,H$14:H$10000),$X$2)</f>
        <v>#N/A</v>
      </c>
      <c r="AD6100">
        <f t="shared" ref="AD6100:AD6163" si="235">MROUND(RANK(I6100,I$14:I$10000),$X$2)</f>
        <v>3850</v>
      </c>
      <c r="AE6100" t="e">
        <f t="shared" ref="AE6100:AE6163" si="236">SUM(X6100:AC6100)+SUM(Y6100:AA6100)+Y6100*4</f>
        <v>#N/A</v>
      </c>
    </row>
    <row r="6101" spans="24:31" x14ac:dyDescent="0.2">
      <c r="X6101" t="e">
        <f t="shared" si="229"/>
        <v>#N/A</v>
      </c>
      <c r="Y6101" t="e">
        <f t="shared" si="230"/>
        <v>#N/A</v>
      </c>
      <c r="Z6101" t="e">
        <f t="shared" si="231"/>
        <v>#N/A</v>
      </c>
      <c r="AA6101" t="e">
        <f t="shared" si="232"/>
        <v>#N/A</v>
      </c>
      <c r="AB6101" t="e">
        <f t="shared" si="233"/>
        <v>#N/A</v>
      </c>
      <c r="AC6101" t="e">
        <f t="shared" si="234"/>
        <v>#N/A</v>
      </c>
      <c r="AD6101">
        <f t="shared" si="235"/>
        <v>3850</v>
      </c>
      <c r="AE6101" t="e">
        <f t="shared" si="236"/>
        <v>#N/A</v>
      </c>
    </row>
    <row r="6102" spans="24:31" x14ac:dyDescent="0.2">
      <c r="X6102" t="e">
        <f t="shared" si="229"/>
        <v>#N/A</v>
      </c>
      <c r="Y6102" t="e">
        <f t="shared" si="230"/>
        <v>#N/A</v>
      </c>
      <c r="Z6102" t="e">
        <f t="shared" si="231"/>
        <v>#N/A</v>
      </c>
      <c r="AA6102" t="e">
        <f t="shared" si="232"/>
        <v>#N/A</v>
      </c>
      <c r="AB6102" t="e">
        <f t="shared" si="233"/>
        <v>#N/A</v>
      </c>
      <c r="AC6102" t="e">
        <f t="shared" si="234"/>
        <v>#N/A</v>
      </c>
      <c r="AD6102">
        <f t="shared" si="235"/>
        <v>3850</v>
      </c>
      <c r="AE6102" t="e">
        <f t="shared" si="236"/>
        <v>#N/A</v>
      </c>
    </row>
    <row r="6103" spans="24:31" x14ac:dyDescent="0.2">
      <c r="X6103" t="e">
        <f t="shared" si="229"/>
        <v>#N/A</v>
      </c>
      <c r="Y6103" t="e">
        <f t="shared" si="230"/>
        <v>#N/A</v>
      </c>
      <c r="Z6103" t="e">
        <f t="shared" si="231"/>
        <v>#N/A</v>
      </c>
      <c r="AA6103" t="e">
        <f t="shared" si="232"/>
        <v>#N/A</v>
      </c>
      <c r="AB6103" t="e">
        <f t="shared" si="233"/>
        <v>#N/A</v>
      </c>
      <c r="AC6103" t="e">
        <f t="shared" si="234"/>
        <v>#N/A</v>
      </c>
      <c r="AD6103">
        <f t="shared" si="235"/>
        <v>3850</v>
      </c>
      <c r="AE6103" t="e">
        <f t="shared" si="236"/>
        <v>#N/A</v>
      </c>
    </row>
    <row r="6104" spans="24:31" x14ac:dyDescent="0.2">
      <c r="X6104" t="e">
        <f t="shared" si="229"/>
        <v>#N/A</v>
      </c>
      <c r="Y6104" t="e">
        <f t="shared" si="230"/>
        <v>#N/A</v>
      </c>
      <c r="Z6104" t="e">
        <f t="shared" si="231"/>
        <v>#N/A</v>
      </c>
      <c r="AA6104" t="e">
        <f t="shared" si="232"/>
        <v>#N/A</v>
      </c>
      <c r="AB6104" t="e">
        <f t="shared" si="233"/>
        <v>#N/A</v>
      </c>
      <c r="AC6104" t="e">
        <f t="shared" si="234"/>
        <v>#N/A</v>
      </c>
      <c r="AD6104">
        <f t="shared" si="235"/>
        <v>3850</v>
      </c>
      <c r="AE6104" t="e">
        <f t="shared" si="236"/>
        <v>#N/A</v>
      </c>
    </row>
    <row r="6105" spans="24:31" x14ac:dyDescent="0.2">
      <c r="X6105" t="e">
        <f t="shared" si="229"/>
        <v>#N/A</v>
      </c>
      <c r="Y6105" t="e">
        <f t="shared" si="230"/>
        <v>#N/A</v>
      </c>
      <c r="Z6105" t="e">
        <f t="shared" si="231"/>
        <v>#N/A</v>
      </c>
      <c r="AA6105" t="e">
        <f t="shared" si="232"/>
        <v>#N/A</v>
      </c>
      <c r="AB6105" t="e">
        <f t="shared" si="233"/>
        <v>#N/A</v>
      </c>
      <c r="AC6105" t="e">
        <f t="shared" si="234"/>
        <v>#N/A</v>
      </c>
      <c r="AD6105">
        <f t="shared" si="235"/>
        <v>3850</v>
      </c>
      <c r="AE6105" t="e">
        <f t="shared" si="236"/>
        <v>#N/A</v>
      </c>
    </row>
    <row r="6106" spans="24:31" x14ac:dyDescent="0.2">
      <c r="X6106" t="e">
        <f t="shared" si="229"/>
        <v>#N/A</v>
      </c>
      <c r="Y6106" t="e">
        <f t="shared" si="230"/>
        <v>#N/A</v>
      </c>
      <c r="Z6106" t="e">
        <f t="shared" si="231"/>
        <v>#N/A</v>
      </c>
      <c r="AA6106" t="e">
        <f t="shared" si="232"/>
        <v>#N/A</v>
      </c>
      <c r="AB6106" t="e">
        <f t="shared" si="233"/>
        <v>#N/A</v>
      </c>
      <c r="AC6106" t="e">
        <f t="shared" si="234"/>
        <v>#N/A</v>
      </c>
      <c r="AD6106">
        <f t="shared" si="235"/>
        <v>3850</v>
      </c>
      <c r="AE6106" t="e">
        <f t="shared" si="236"/>
        <v>#N/A</v>
      </c>
    </row>
    <row r="6107" spans="24:31" x14ac:dyDescent="0.2">
      <c r="X6107" t="e">
        <f t="shared" si="229"/>
        <v>#N/A</v>
      </c>
      <c r="Y6107" t="e">
        <f t="shared" si="230"/>
        <v>#N/A</v>
      </c>
      <c r="Z6107" t="e">
        <f t="shared" si="231"/>
        <v>#N/A</v>
      </c>
      <c r="AA6107" t="e">
        <f t="shared" si="232"/>
        <v>#N/A</v>
      </c>
      <c r="AB6107" t="e">
        <f t="shared" si="233"/>
        <v>#N/A</v>
      </c>
      <c r="AC6107" t="e">
        <f t="shared" si="234"/>
        <v>#N/A</v>
      </c>
      <c r="AD6107">
        <f t="shared" si="235"/>
        <v>3850</v>
      </c>
      <c r="AE6107" t="e">
        <f t="shared" si="236"/>
        <v>#N/A</v>
      </c>
    </row>
    <row r="6108" spans="24:31" x14ac:dyDescent="0.2">
      <c r="X6108" t="e">
        <f t="shared" si="229"/>
        <v>#N/A</v>
      </c>
      <c r="Y6108" t="e">
        <f t="shared" si="230"/>
        <v>#N/A</v>
      </c>
      <c r="Z6108" t="e">
        <f t="shared" si="231"/>
        <v>#N/A</v>
      </c>
      <c r="AA6108" t="e">
        <f t="shared" si="232"/>
        <v>#N/A</v>
      </c>
      <c r="AB6108" t="e">
        <f t="shared" si="233"/>
        <v>#N/A</v>
      </c>
      <c r="AC6108" t="e">
        <f t="shared" si="234"/>
        <v>#N/A</v>
      </c>
      <c r="AD6108">
        <f t="shared" si="235"/>
        <v>3850</v>
      </c>
      <c r="AE6108" t="e">
        <f t="shared" si="236"/>
        <v>#N/A</v>
      </c>
    </row>
    <row r="6109" spans="24:31" x14ac:dyDescent="0.2">
      <c r="X6109" t="e">
        <f t="shared" si="229"/>
        <v>#N/A</v>
      </c>
      <c r="Y6109" t="e">
        <f t="shared" si="230"/>
        <v>#N/A</v>
      </c>
      <c r="Z6109" t="e">
        <f t="shared" si="231"/>
        <v>#N/A</v>
      </c>
      <c r="AA6109" t="e">
        <f t="shared" si="232"/>
        <v>#N/A</v>
      </c>
      <c r="AB6109" t="e">
        <f t="shared" si="233"/>
        <v>#N/A</v>
      </c>
      <c r="AC6109" t="e">
        <f t="shared" si="234"/>
        <v>#N/A</v>
      </c>
      <c r="AD6109">
        <f t="shared" si="235"/>
        <v>3850</v>
      </c>
      <c r="AE6109" t="e">
        <f t="shared" si="236"/>
        <v>#N/A</v>
      </c>
    </row>
    <row r="6110" spans="24:31" x14ac:dyDescent="0.2">
      <c r="X6110" t="e">
        <f t="shared" si="229"/>
        <v>#N/A</v>
      </c>
      <c r="Y6110" t="e">
        <f t="shared" si="230"/>
        <v>#N/A</v>
      </c>
      <c r="Z6110" t="e">
        <f t="shared" si="231"/>
        <v>#N/A</v>
      </c>
      <c r="AA6110" t="e">
        <f t="shared" si="232"/>
        <v>#N/A</v>
      </c>
      <c r="AB6110" t="e">
        <f t="shared" si="233"/>
        <v>#N/A</v>
      </c>
      <c r="AC6110" t="e">
        <f t="shared" si="234"/>
        <v>#N/A</v>
      </c>
      <c r="AD6110">
        <f t="shared" si="235"/>
        <v>3850</v>
      </c>
      <c r="AE6110" t="e">
        <f t="shared" si="236"/>
        <v>#N/A</v>
      </c>
    </row>
    <row r="6111" spans="24:31" x14ac:dyDescent="0.2">
      <c r="X6111" t="e">
        <f t="shared" si="229"/>
        <v>#N/A</v>
      </c>
      <c r="Y6111" t="e">
        <f t="shared" si="230"/>
        <v>#N/A</v>
      </c>
      <c r="Z6111" t="e">
        <f t="shared" si="231"/>
        <v>#N/A</v>
      </c>
      <c r="AA6111" t="e">
        <f t="shared" si="232"/>
        <v>#N/A</v>
      </c>
      <c r="AB6111" t="e">
        <f t="shared" si="233"/>
        <v>#N/A</v>
      </c>
      <c r="AC6111" t="e">
        <f t="shared" si="234"/>
        <v>#N/A</v>
      </c>
      <c r="AD6111">
        <f t="shared" si="235"/>
        <v>3850</v>
      </c>
      <c r="AE6111" t="e">
        <f t="shared" si="236"/>
        <v>#N/A</v>
      </c>
    </row>
    <row r="6112" spans="24:31" x14ac:dyDescent="0.2">
      <c r="X6112" t="e">
        <f t="shared" si="229"/>
        <v>#N/A</v>
      </c>
      <c r="Y6112" t="e">
        <f t="shared" si="230"/>
        <v>#N/A</v>
      </c>
      <c r="Z6112" t="e">
        <f t="shared" si="231"/>
        <v>#N/A</v>
      </c>
      <c r="AA6112" t="e">
        <f t="shared" si="232"/>
        <v>#N/A</v>
      </c>
      <c r="AB6112" t="e">
        <f t="shared" si="233"/>
        <v>#N/A</v>
      </c>
      <c r="AC6112" t="e">
        <f t="shared" si="234"/>
        <v>#N/A</v>
      </c>
      <c r="AD6112">
        <f t="shared" si="235"/>
        <v>3850</v>
      </c>
      <c r="AE6112" t="e">
        <f t="shared" si="236"/>
        <v>#N/A</v>
      </c>
    </row>
    <row r="6113" spans="24:31" x14ac:dyDescent="0.2">
      <c r="X6113" t="e">
        <f t="shared" si="229"/>
        <v>#N/A</v>
      </c>
      <c r="Y6113" t="e">
        <f t="shared" si="230"/>
        <v>#N/A</v>
      </c>
      <c r="Z6113" t="e">
        <f t="shared" si="231"/>
        <v>#N/A</v>
      </c>
      <c r="AA6113" t="e">
        <f t="shared" si="232"/>
        <v>#N/A</v>
      </c>
      <c r="AB6113" t="e">
        <f t="shared" si="233"/>
        <v>#N/A</v>
      </c>
      <c r="AC6113" t="e">
        <f t="shared" si="234"/>
        <v>#N/A</v>
      </c>
      <c r="AD6113">
        <f t="shared" si="235"/>
        <v>3850</v>
      </c>
      <c r="AE6113" t="e">
        <f t="shared" si="236"/>
        <v>#N/A</v>
      </c>
    </row>
    <row r="6114" spans="24:31" x14ac:dyDescent="0.2">
      <c r="X6114" t="e">
        <f t="shared" si="229"/>
        <v>#N/A</v>
      </c>
      <c r="Y6114" t="e">
        <f t="shared" si="230"/>
        <v>#N/A</v>
      </c>
      <c r="Z6114" t="e">
        <f t="shared" si="231"/>
        <v>#N/A</v>
      </c>
      <c r="AA6114" t="e">
        <f t="shared" si="232"/>
        <v>#N/A</v>
      </c>
      <c r="AB6114" t="e">
        <f t="shared" si="233"/>
        <v>#N/A</v>
      </c>
      <c r="AC6114" t="e">
        <f t="shared" si="234"/>
        <v>#N/A</v>
      </c>
      <c r="AD6114">
        <f t="shared" si="235"/>
        <v>3850</v>
      </c>
      <c r="AE6114" t="e">
        <f t="shared" si="236"/>
        <v>#N/A</v>
      </c>
    </row>
    <row r="6115" spans="24:31" x14ac:dyDescent="0.2">
      <c r="X6115" t="e">
        <f t="shared" si="229"/>
        <v>#N/A</v>
      </c>
      <c r="Y6115" t="e">
        <f t="shared" si="230"/>
        <v>#N/A</v>
      </c>
      <c r="Z6115" t="e">
        <f t="shared" si="231"/>
        <v>#N/A</v>
      </c>
      <c r="AA6115" t="e">
        <f t="shared" si="232"/>
        <v>#N/A</v>
      </c>
      <c r="AB6115" t="e">
        <f t="shared" si="233"/>
        <v>#N/A</v>
      </c>
      <c r="AC6115" t="e">
        <f t="shared" si="234"/>
        <v>#N/A</v>
      </c>
      <c r="AD6115">
        <f t="shared" si="235"/>
        <v>3850</v>
      </c>
      <c r="AE6115" t="e">
        <f t="shared" si="236"/>
        <v>#N/A</v>
      </c>
    </row>
    <row r="6116" spans="24:31" x14ac:dyDescent="0.2">
      <c r="X6116" t="e">
        <f t="shared" si="229"/>
        <v>#N/A</v>
      </c>
      <c r="Y6116" t="e">
        <f t="shared" si="230"/>
        <v>#N/A</v>
      </c>
      <c r="Z6116" t="e">
        <f t="shared" si="231"/>
        <v>#N/A</v>
      </c>
      <c r="AA6116" t="e">
        <f t="shared" si="232"/>
        <v>#N/A</v>
      </c>
      <c r="AB6116" t="e">
        <f t="shared" si="233"/>
        <v>#N/A</v>
      </c>
      <c r="AC6116" t="e">
        <f t="shared" si="234"/>
        <v>#N/A</v>
      </c>
      <c r="AD6116">
        <f t="shared" si="235"/>
        <v>3850</v>
      </c>
      <c r="AE6116" t="e">
        <f t="shared" si="236"/>
        <v>#N/A</v>
      </c>
    </row>
    <row r="6117" spans="24:31" x14ac:dyDescent="0.2">
      <c r="X6117" t="e">
        <f t="shared" si="229"/>
        <v>#N/A</v>
      </c>
      <c r="Y6117" t="e">
        <f t="shared" si="230"/>
        <v>#N/A</v>
      </c>
      <c r="Z6117" t="e">
        <f t="shared" si="231"/>
        <v>#N/A</v>
      </c>
      <c r="AA6117" t="e">
        <f t="shared" si="232"/>
        <v>#N/A</v>
      </c>
      <c r="AB6117" t="e">
        <f t="shared" si="233"/>
        <v>#N/A</v>
      </c>
      <c r="AC6117" t="e">
        <f t="shared" si="234"/>
        <v>#N/A</v>
      </c>
      <c r="AD6117">
        <f t="shared" si="235"/>
        <v>3850</v>
      </c>
      <c r="AE6117" t="e">
        <f t="shared" si="236"/>
        <v>#N/A</v>
      </c>
    </row>
    <row r="6118" spans="24:31" x14ac:dyDescent="0.2">
      <c r="X6118" t="e">
        <f t="shared" si="229"/>
        <v>#N/A</v>
      </c>
      <c r="Y6118" t="e">
        <f t="shared" si="230"/>
        <v>#N/A</v>
      </c>
      <c r="Z6118" t="e">
        <f t="shared" si="231"/>
        <v>#N/A</v>
      </c>
      <c r="AA6118" t="e">
        <f t="shared" si="232"/>
        <v>#N/A</v>
      </c>
      <c r="AB6118" t="e">
        <f t="shared" si="233"/>
        <v>#N/A</v>
      </c>
      <c r="AC6118" t="e">
        <f t="shared" si="234"/>
        <v>#N/A</v>
      </c>
      <c r="AD6118">
        <f t="shared" si="235"/>
        <v>3850</v>
      </c>
      <c r="AE6118" t="e">
        <f t="shared" si="236"/>
        <v>#N/A</v>
      </c>
    </row>
    <row r="6119" spans="24:31" x14ac:dyDescent="0.2">
      <c r="X6119" t="e">
        <f t="shared" si="229"/>
        <v>#N/A</v>
      </c>
      <c r="Y6119" t="e">
        <f t="shared" si="230"/>
        <v>#N/A</v>
      </c>
      <c r="Z6119" t="e">
        <f t="shared" si="231"/>
        <v>#N/A</v>
      </c>
      <c r="AA6119" t="e">
        <f t="shared" si="232"/>
        <v>#N/A</v>
      </c>
      <c r="AB6119" t="e">
        <f t="shared" si="233"/>
        <v>#N/A</v>
      </c>
      <c r="AC6119" t="e">
        <f t="shared" si="234"/>
        <v>#N/A</v>
      </c>
      <c r="AD6119">
        <f t="shared" si="235"/>
        <v>3850</v>
      </c>
      <c r="AE6119" t="e">
        <f t="shared" si="236"/>
        <v>#N/A</v>
      </c>
    </row>
    <row r="6120" spans="24:31" x14ac:dyDescent="0.2">
      <c r="X6120" t="e">
        <f t="shared" si="229"/>
        <v>#N/A</v>
      </c>
      <c r="Y6120" t="e">
        <f t="shared" si="230"/>
        <v>#N/A</v>
      </c>
      <c r="Z6120" t="e">
        <f t="shared" si="231"/>
        <v>#N/A</v>
      </c>
      <c r="AA6120" t="e">
        <f t="shared" si="232"/>
        <v>#N/A</v>
      </c>
      <c r="AB6120" t="e">
        <f t="shared" si="233"/>
        <v>#N/A</v>
      </c>
      <c r="AC6120" t="e">
        <f t="shared" si="234"/>
        <v>#N/A</v>
      </c>
      <c r="AD6120">
        <f t="shared" si="235"/>
        <v>3850</v>
      </c>
      <c r="AE6120" t="e">
        <f t="shared" si="236"/>
        <v>#N/A</v>
      </c>
    </row>
    <row r="6121" spans="24:31" x14ac:dyDescent="0.2">
      <c r="X6121" t="e">
        <f t="shared" si="229"/>
        <v>#N/A</v>
      </c>
      <c r="Y6121" t="e">
        <f t="shared" si="230"/>
        <v>#N/A</v>
      </c>
      <c r="Z6121" t="e">
        <f t="shared" si="231"/>
        <v>#N/A</v>
      </c>
      <c r="AA6121" t="e">
        <f t="shared" si="232"/>
        <v>#N/A</v>
      </c>
      <c r="AB6121" t="e">
        <f t="shared" si="233"/>
        <v>#N/A</v>
      </c>
      <c r="AC6121" t="e">
        <f t="shared" si="234"/>
        <v>#N/A</v>
      </c>
      <c r="AD6121">
        <f t="shared" si="235"/>
        <v>3850</v>
      </c>
      <c r="AE6121" t="e">
        <f t="shared" si="236"/>
        <v>#N/A</v>
      </c>
    </row>
    <row r="6122" spans="24:31" x14ac:dyDescent="0.2">
      <c r="X6122" t="e">
        <f t="shared" si="229"/>
        <v>#N/A</v>
      </c>
      <c r="Y6122" t="e">
        <f t="shared" si="230"/>
        <v>#N/A</v>
      </c>
      <c r="Z6122" t="e">
        <f t="shared" si="231"/>
        <v>#N/A</v>
      </c>
      <c r="AA6122" t="e">
        <f t="shared" si="232"/>
        <v>#N/A</v>
      </c>
      <c r="AB6122" t="e">
        <f t="shared" si="233"/>
        <v>#N/A</v>
      </c>
      <c r="AC6122" t="e">
        <f t="shared" si="234"/>
        <v>#N/A</v>
      </c>
      <c r="AD6122">
        <f t="shared" si="235"/>
        <v>3850</v>
      </c>
      <c r="AE6122" t="e">
        <f t="shared" si="236"/>
        <v>#N/A</v>
      </c>
    </row>
    <row r="6123" spans="24:31" x14ac:dyDescent="0.2">
      <c r="X6123" t="e">
        <f t="shared" si="229"/>
        <v>#N/A</v>
      </c>
      <c r="Y6123" t="e">
        <f t="shared" si="230"/>
        <v>#N/A</v>
      </c>
      <c r="Z6123" t="e">
        <f t="shared" si="231"/>
        <v>#N/A</v>
      </c>
      <c r="AA6123" t="e">
        <f t="shared" si="232"/>
        <v>#N/A</v>
      </c>
      <c r="AB6123" t="e">
        <f t="shared" si="233"/>
        <v>#N/A</v>
      </c>
      <c r="AC6123" t="e">
        <f t="shared" si="234"/>
        <v>#N/A</v>
      </c>
      <c r="AD6123">
        <f t="shared" si="235"/>
        <v>3850</v>
      </c>
      <c r="AE6123" t="e">
        <f t="shared" si="236"/>
        <v>#N/A</v>
      </c>
    </row>
    <row r="6124" spans="24:31" x14ac:dyDescent="0.2">
      <c r="X6124" t="e">
        <f t="shared" si="229"/>
        <v>#N/A</v>
      </c>
      <c r="Y6124" t="e">
        <f t="shared" si="230"/>
        <v>#N/A</v>
      </c>
      <c r="Z6124" t="e">
        <f t="shared" si="231"/>
        <v>#N/A</v>
      </c>
      <c r="AA6124" t="e">
        <f t="shared" si="232"/>
        <v>#N/A</v>
      </c>
      <c r="AB6124" t="e">
        <f t="shared" si="233"/>
        <v>#N/A</v>
      </c>
      <c r="AC6124" t="e">
        <f t="shared" si="234"/>
        <v>#N/A</v>
      </c>
      <c r="AD6124">
        <f t="shared" si="235"/>
        <v>3850</v>
      </c>
      <c r="AE6124" t="e">
        <f t="shared" si="236"/>
        <v>#N/A</v>
      </c>
    </row>
    <row r="6125" spans="24:31" x14ac:dyDescent="0.2">
      <c r="X6125" t="e">
        <f t="shared" si="229"/>
        <v>#N/A</v>
      </c>
      <c r="Y6125" t="e">
        <f t="shared" si="230"/>
        <v>#N/A</v>
      </c>
      <c r="Z6125" t="e">
        <f t="shared" si="231"/>
        <v>#N/A</v>
      </c>
      <c r="AA6125" t="e">
        <f t="shared" si="232"/>
        <v>#N/A</v>
      </c>
      <c r="AB6125" t="e">
        <f t="shared" si="233"/>
        <v>#N/A</v>
      </c>
      <c r="AC6125" t="e">
        <f t="shared" si="234"/>
        <v>#N/A</v>
      </c>
      <c r="AD6125">
        <f t="shared" si="235"/>
        <v>3850</v>
      </c>
      <c r="AE6125" t="e">
        <f t="shared" si="236"/>
        <v>#N/A</v>
      </c>
    </row>
    <row r="6126" spans="24:31" x14ac:dyDescent="0.2">
      <c r="X6126" t="e">
        <f t="shared" si="229"/>
        <v>#N/A</v>
      </c>
      <c r="Y6126" t="e">
        <f t="shared" si="230"/>
        <v>#N/A</v>
      </c>
      <c r="Z6126" t="e">
        <f t="shared" si="231"/>
        <v>#N/A</v>
      </c>
      <c r="AA6126" t="e">
        <f t="shared" si="232"/>
        <v>#N/A</v>
      </c>
      <c r="AB6126" t="e">
        <f t="shared" si="233"/>
        <v>#N/A</v>
      </c>
      <c r="AC6126" t="e">
        <f t="shared" si="234"/>
        <v>#N/A</v>
      </c>
      <c r="AD6126">
        <f t="shared" si="235"/>
        <v>3850</v>
      </c>
      <c r="AE6126" t="e">
        <f t="shared" si="236"/>
        <v>#N/A</v>
      </c>
    </row>
    <row r="6127" spans="24:31" x14ac:dyDescent="0.2">
      <c r="X6127" t="e">
        <f t="shared" si="229"/>
        <v>#N/A</v>
      </c>
      <c r="Y6127" t="e">
        <f t="shared" si="230"/>
        <v>#N/A</v>
      </c>
      <c r="Z6127" t="e">
        <f t="shared" si="231"/>
        <v>#N/A</v>
      </c>
      <c r="AA6127" t="e">
        <f t="shared" si="232"/>
        <v>#N/A</v>
      </c>
      <c r="AB6127" t="e">
        <f t="shared" si="233"/>
        <v>#N/A</v>
      </c>
      <c r="AC6127" t="e">
        <f t="shared" si="234"/>
        <v>#N/A</v>
      </c>
      <c r="AD6127">
        <f t="shared" si="235"/>
        <v>3850</v>
      </c>
      <c r="AE6127" t="e">
        <f t="shared" si="236"/>
        <v>#N/A</v>
      </c>
    </row>
    <row r="6128" spans="24:31" x14ac:dyDescent="0.2">
      <c r="X6128" t="e">
        <f t="shared" si="229"/>
        <v>#N/A</v>
      </c>
      <c r="Y6128" t="e">
        <f t="shared" si="230"/>
        <v>#N/A</v>
      </c>
      <c r="Z6128" t="e">
        <f t="shared" si="231"/>
        <v>#N/A</v>
      </c>
      <c r="AA6128" t="e">
        <f t="shared" si="232"/>
        <v>#N/A</v>
      </c>
      <c r="AB6128" t="e">
        <f t="shared" si="233"/>
        <v>#N/A</v>
      </c>
      <c r="AC6128" t="e">
        <f t="shared" si="234"/>
        <v>#N/A</v>
      </c>
      <c r="AD6128">
        <f t="shared" si="235"/>
        <v>3850</v>
      </c>
      <c r="AE6128" t="e">
        <f t="shared" si="236"/>
        <v>#N/A</v>
      </c>
    </row>
    <row r="6129" spans="24:31" x14ac:dyDescent="0.2">
      <c r="X6129" t="e">
        <f t="shared" si="229"/>
        <v>#N/A</v>
      </c>
      <c r="Y6129" t="e">
        <f t="shared" si="230"/>
        <v>#N/A</v>
      </c>
      <c r="Z6129" t="e">
        <f t="shared" si="231"/>
        <v>#N/A</v>
      </c>
      <c r="AA6129" t="e">
        <f t="shared" si="232"/>
        <v>#N/A</v>
      </c>
      <c r="AB6129" t="e">
        <f t="shared" si="233"/>
        <v>#N/A</v>
      </c>
      <c r="AC6129" t="e">
        <f t="shared" si="234"/>
        <v>#N/A</v>
      </c>
      <c r="AD6129">
        <f t="shared" si="235"/>
        <v>3850</v>
      </c>
      <c r="AE6129" t="e">
        <f t="shared" si="236"/>
        <v>#N/A</v>
      </c>
    </row>
    <row r="6130" spans="24:31" x14ac:dyDescent="0.2">
      <c r="X6130" t="e">
        <f t="shared" si="229"/>
        <v>#N/A</v>
      </c>
      <c r="Y6130" t="e">
        <f t="shared" si="230"/>
        <v>#N/A</v>
      </c>
      <c r="Z6130" t="e">
        <f t="shared" si="231"/>
        <v>#N/A</v>
      </c>
      <c r="AA6130" t="e">
        <f t="shared" si="232"/>
        <v>#N/A</v>
      </c>
      <c r="AB6130" t="e">
        <f t="shared" si="233"/>
        <v>#N/A</v>
      </c>
      <c r="AC6130" t="e">
        <f t="shared" si="234"/>
        <v>#N/A</v>
      </c>
      <c r="AD6130">
        <f t="shared" si="235"/>
        <v>3850</v>
      </c>
      <c r="AE6130" t="e">
        <f t="shared" si="236"/>
        <v>#N/A</v>
      </c>
    </row>
    <row r="6131" spans="24:31" x14ac:dyDescent="0.2">
      <c r="X6131" t="e">
        <f t="shared" si="229"/>
        <v>#N/A</v>
      </c>
      <c r="Y6131" t="e">
        <f t="shared" si="230"/>
        <v>#N/A</v>
      </c>
      <c r="Z6131" t="e">
        <f t="shared" si="231"/>
        <v>#N/A</v>
      </c>
      <c r="AA6131" t="e">
        <f t="shared" si="232"/>
        <v>#N/A</v>
      </c>
      <c r="AB6131" t="e">
        <f t="shared" si="233"/>
        <v>#N/A</v>
      </c>
      <c r="AC6131" t="e">
        <f t="shared" si="234"/>
        <v>#N/A</v>
      </c>
      <c r="AD6131">
        <f t="shared" si="235"/>
        <v>3850</v>
      </c>
      <c r="AE6131" t="e">
        <f t="shared" si="236"/>
        <v>#N/A</v>
      </c>
    </row>
    <row r="6132" spans="24:31" x14ac:dyDescent="0.2">
      <c r="X6132" t="e">
        <f t="shared" si="229"/>
        <v>#N/A</v>
      </c>
      <c r="Y6132" t="e">
        <f t="shared" si="230"/>
        <v>#N/A</v>
      </c>
      <c r="Z6132" t="e">
        <f t="shared" si="231"/>
        <v>#N/A</v>
      </c>
      <c r="AA6132" t="e">
        <f t="shared" si="232"/>
        <v>#N/A</v>
      </c>
      <c r="AB6132" t="e">
        <f t="shared" si="233"/>
        <v>#N/A</v>
      </c>
      <c r="AC6132" t="e">
        <f t="shared" si="234"/>
        <v>#N/A</v>
      </c>
      <c r="AD6132">
        <f t="shared" si="235"/>
        <v>3850</v>
      </c>
      <c r="AE6132" t="e">
        <f t="shared" si="236"/>
        <v>#N/A</v>
      </c>
    </row>
    <row r="6133" spans="24:31" x14ac:dyDescent="0.2">
      <c r="X6133" t="e">
        <f t="shared" si="229"/>
        <v>#N/A</v>
      </c>
      <c r="Y6133" t="e">
        <f t="shared" si="230"/>
        <v>#N/A</v>
      </c>
      <c r="Z6133" t="e">
        <f t="shared" si="231"/>
        <v>#N/A</v>
      </c>
      <c r="AA6133" t="e">
        <f t="shared" si="232"/>
        <v>#N/A</v>
      </c>
      <c r="AB6133" t="e">
        <f t="shared" si="233"/>
        <v>#N/A</v>
      </c>
      <c r="AC6133" t="e">
        <f t="shared" si="234"/>
        <v>#N/A</v>
      </c>
      <c r="AD6133">
        <f t="shared" si="235"/>
        <v>3850</v>
      </c>
      <c r="AE6133" t="e">
        <f t="shared" si="236"/>
        <v>#N/A</v>
      </c>
    </row>
    <row r="6134" spans="24:31" x14ac:dyDescent="0.2">
      <c r="X6134" t="e">
        <f t="shared" si="229"/>
        <v>#N/A</v>
      </c>
      <c r="Y6134" t="e">
        <f t="shared" si="230"/>
        <v>#N/A</v>
      </c>
      <c r="Z6134" t="e">
        <f t="shared" si="231"/>
        <v>#N/A</v>
      </c>
      <c r="AA6134" t="e">
        <f t="shared" si="232"/>
        <v>#N/A</v>
      </c>
      <c r="AB6134" t="e">
        <f t="shared" si="233"/>
        <v>#N/A</v>
      </c>
      <c r="AC6134" t="e">
        <f t="shared" si="234"/>
        <v>#N/A</v>
      </c>
      <c r="AD6134">
        <f t="shared" si="235"/>
        <v>3850</v>
      </c>
      <c r="AE6134" t="e">
        <f t="shared" si="236"/>
        <v>#N/A</v>
      </c>
    </row>
    <row r="6135" spans="24:31" x14ac:dyDescent="0.2">
      <c r="X6135" t="e">
        <f t="shared" si="229"/>
        <v>#N/A</v>
      </c>
      <c r="Y6135" t="e">
        <f t="shared" si="230"/>
        <v>#N/A</v>
      </c>
      <c r="Z6135" t="e">
        <f t="shared" si="231"/>
        <v>#N/A</v>
      </c>
      <c r="AA6135" t="e">
        <f t="shared" si="232"/>
        <v>#N/A</v>
      </c>
      <c r="AB6135" t="e">
        <f t="shared" si="233"/>
        <v>#N/A</v>
      </c>
      <c r="AC6135" t="e">
        <f t="shared" si="234"/>
        <v>#N/A</v>
      </c>
      <c r="AD6135">
        <f t="shared" si="235"/>
        <v>3850</v>
      </c>
      <c r="AE6135" t="e">
        <f t="shared" si="236"/>
        <v>#N/A</v>
      </c>
    </row>
    <row r="6136" spans="24:31" x14ac:dyDescent="0.2">
      <c r="X6136" t="e">
        <f t="shared" si="229"/>
        <v>#N/A</v>
      </c>
      <c r="Y6136" t="e">
        <f t="shared" si="230"/>
        <v>#N/A</v>
      </c>
      <c r="Z6136" t="e">
        <f t="shared" si="231"/>
        <v>#N/A</v>
      </c>
      <c r="AA6136" t="e">
        <f t="shared" si="232"/>
        <v>#N/A</v>
      </c>
      <c r="AB6136" t="e">
        <f t="shared" si="233"/>
        <v>#N/A</v>
      </c>
      <c r="AC6136" t="e">
        <f t="shared" si="234"/>
        <v>#N/A</v>
      </c>
      <c r="AD6136">
        <f t="shared" si="235"/>
        <v>3850</v>
      </c>
      <c r="AE6136" t="e">
        <f t="shared" si="236"/>
        <v>#N/A</v>
      </c>
    </row>
    <row r="6137" spans="24:31" x14ac:dyDescent="0.2">
      <c r="X6137" t="e">
        <f t="shared" si="229"/>
        <v>#N/A</v>
      </c>
      <c r="Y6137" t="e">
        <f t="shared" si="230"/>
        <v>#N/A</v>
      </c>
      <c r="Z6137" t="e">
        <f t="shared" si="231"/>
        <v>#N/A</v>
      </c>
      <c r="AA6137" t="e">
        <f t="shared" si="232"/>
        <v>#N/A</v>
      </c>
      <c r="AB6137" t="e">
        <f t="shared" si="233"/>
        <v>#N/A</v>
      </c>
      <c r="AC6137" t="e">
        <f t="shared" si="234"/>
        <v>#N/A</v>
      </c>
      <c r="AD6137">
        <f t="shared" si="235"/>
        <v>3850</v>
      </c>
      <c r="AE6137" t="e">
        <f t="shared" si="236"/>
        <v>#N/A</v>
      </c>
    </row>
    <row r="6138" spans="24:31" x14ac:dyDescent="0.2">
      <c r="X6138" t="e">
        <f t="shared" si="229"/>
        <v>#N/A</v>
      </c>
      <c r="Y6138" t="e">
        <f t="shared" si="230"/>
        <v>#N/A</v>
      </c>
      <c r="Z6138" t="e">
        <f t="shared" si="231"/>
        <v>#N/A</v>
      </c>
      <c r="AA6138" t="e">
        <f t="shared" si="232"/>
        <v>#N/A</v>
      </c>
      <c r="AB6138" t="e">
        <f t="shared" si="233"/>
        <v>#N/A</v>
      </c>
      <c r="AC6138" t="e">
        <f t="shared" si="234"/>
        <v>#N/A</v>
      </c>
      <c r="AD6138">
        <f t="shared" si="235"/>
        <v>3850</v>
      </c>
      <c r="AE6138" t="e">
        <f t="shared" si="236"/>
        <v>#N/A</v>
      </c>
    </row>
    <row r="6139" spans="24:31" x14ac:dyDescent="0.2">
      <c r="X6139" t="e">
        <f t="shared" si="229"/>
        <v>#N/A</v>
      </c>
      <c r="Y6139" t="e">
        <f t="shared" si="230"/>
        <v>#N/A</v>
      </c>
      <c r="Z6139" t="e">
        <f t="shared" si="231"/>
        <v>#N/A</v>
      </c>
      <c r="AA6139" t="e">
        <f t="shared" si="232"/>
        <v>#N/A</v>
      </c>
      <c r="AB6139" t="e">
        <f t="shared" si="233"/>
        <v>#N/A</v>
      </c>
      <c r="AC6139" t="e">
        <f t="shared" si="234"/>
        <v>#N/A</v>
      </c>
      <c r="AD6139">
        <f t="shared" si="235"/>
        <v>3850</v>
      </c>
      <c r="AE6139" t="e">
        <f t="shared" si="236"/>
        <v>#N/A</v>
      </c>
    </row>
    <row r="6140" spans="24:31" x14ac:dyDescent="0.2">
      <c r="X6140" t="e">
        <f t="shared" si="229"/>
        <v>#N/A</v>
      </c>
      <c r="Y6140" t="e">
        <f t="shared" si="230"/>
        <v>#N/A</v>
      </c>
      <c r="Z6140" t="e">
        <f t="shared" si="231"/>
        <v>#N/A</v>
      </c>
      <c r="AA6140" t="e">
        <f t="shared" si="232"/>
        <v>#N/A</v>
      </c>
      <c r="AB6140" t="e">
        <f t="shared" si="233"/>
        <v>#N/A</v>
      </c>
      <c r="AC6140" t="e">
        <f t="shared" si="234"/>
        <v>#N/A</v>
      </c>
      <c r="AD6140">
        <f t="shared" si="235"/>
        <v>3850</v>
      </c>
      <c r="AE6140" t="e">
        <f t="shared" si="236"/>
        <v>#N/A</v>
      </c>
    </row>
    <row r="6141" spans="24:31" x14ac:dyDescent="0.2">
      <c r="X6141" t="e">
        <f t="shared" si="229"/>
        <v>#N/A</v>
      </c>
      <c r="Y6141" t="e">
        <f t="shared" si="230"/>
        <v>#N/A</v>
      </c>
      <c r="Z6141" t="e">
        <f t="shared" si="231"/>
        <v>#N/A</v>
      </c>
      <c r="AA6141" t="e">
        <f t="shared" si="232"/>
        <v>#N/A</v>
      </c>
      <c r="AB6141" t="e">
        <f t="shared" si="233"/>
        <v>#N/A</v>
      </c>
      <c r="AC6141" t="e">
        <f t="shared" si="234"/>
        <v>#N/A</v>
      </c>
      <c r="AD6141">
        <f t="shared" si="235"/>
        <v>3850</v>
      </c>
      <c r="AE6141" t="e">
        <f t="shared" si="236"/>
        <v>#N/A</v>
      </c>
    </row>
    <row r="6142" spans="24:31" x14ac:dyDescent="0.2">
      <c r="X6142" t="e">
        <f t="shared" si="229"/>
        <v>#N/A</v>
      </c>
      <c r="Y6142" t="e">
        <f t="shared" si="230"/>
        <v>#N/A</v>
      </c>
      <c r="Z6142" t="e">
        <f t="shared" si="231"/>
        <v>#N/A</v>
      </c>
      <c r="AA6142" t="e">
        <f t="shared" si="232"/>
        <v>#N/A</v>
      </c>
      <c r="AB6142" t="e">
        <f t="shared" si="233"/>
        <v>#N/A</v>
      </c>
      <c r="AC6142" t="e">
        <f t="shared" si="234"/>
        <v>#N/A</v>
      </c>
      <c r="AD6142">
        <f t="shared" si="235"/>
        <v>3850</v>
      </c>
      <c r="AE6142" t="e">
        <f t="shared" si="236"/>
        <v>#N/A</v>
      </c>
    </row>
    <row r="6143" spans="24:31" x14ac:dyDescent="0.2">
      <c r="X6143" t="e">
        <f t="shared" si="229"/>
        <v>#N/A</v>
      </c>
      <c r="Y6143" t="e">
        <f t="shared" si="230"/>
        <v>#N/A</v>
      </c>
      <c r="Z6143" t="e">
        <f t="shared" si="231"/>
        <v>#N/A</v>
      </c>
      <c r="AA6143" t="e">
        <f t="shared" si="232"/>
        <v>#N/A</v>
      </c>
      <c r="AB6143" t="e">
        <f t="shared" si="233"/>
        <v>#N/A</v>
      </c>
      <c r="AC6143" t="e">
        <f t="shared" si="234"/>
        <v>#N/A</v>
      </c>
      <c r="AD6143">
        <f t="shared" si="235"/>
        <v>3850</v>
      </c>
      <c r="AE6143" t="e">
        <f t="shared" si="236"/>
        <v>#N/A</v>
      </c>
    </row>
    <row r="6144" spans="24:31" x14ac:dyDescent="0.2">
      <c r="X6144" t="e">
        <f t="shared" si="229"/>
        <v>#N/A</v>
      </c>
      <c r="Y6144" t="e">
        <f t="shared" si="230"/>
        <v>#N/A</v>
      </c>
      <c r="Z6144" t="e">
        <f t="shared" si="231"/>
        <v>#N/A</v>
      </c>
      <c r="AA6144" t="e">
        <f t="shared" si="232"/>
        <v>#N/A</v>
      </c>
      <c r="AB6144" t="e">
        <f t="shared" si="233"/>
        <v>#N/A</v>
      </c>
      <c r="AC6144" t="e">
        <f t="shared" si="234"/>
        <v>#N/A</v>
      </c>
      <c r="AD6144">
        <f t="shared" si="235"/>
        <v>3850</v>
      </c>
      <c r="AE6144" t="e">
        <f t="shared" si="236"/>
        <v>#N/A</v>
      </c>
    </row>
    <row r="6145" spans="24:31" x14ac:dyDescent="0.2">
      <c r="X6145" t="e">
        <f t="shared" si="229"/>
        <v>#N/A</v>
      </c>
      <c r="Y6145" t="e">
        <f t="shared" si="230"/>
        <v>#N/A</v>
      </c>
      <c r="Z6145" t="e">
        <f t="shared" si="231"/>
        <v>#N/A</v>
      </c>
      <c r="AA6145" t="e">
        <f t="shared" si="232"/>
        <v>#N/A</v>
      </c>
      <c r="AB6145" t="e">
        <f t="shared" si="233"/>
        <v>#N/A</v>
      </c>
      <c r="AC6145" t="e">
        <f t="shared" si="234"/>
        <v>#N/A</v>
      </c>
      <c r="AD6145">
        <f t="shared" si="235"/>
        <v>3850</v>
      </c>
      <c r="AE6145" t="e">
        <f t="shared" si="236"/>
        <v>#N/A</v>
      </c>
    </row>
    <row r="6146" spans="24:31" x14ac:dyDescent="0.2">
      <c r="X6146" t="e">
        <f t="shared" si="229"/>
        <v>#N/A</v>
      </c>
      <c r="Y6146" t="e">
        <f t="shared" si="230"/>
        <v>#N/A</v>
      </c>
      <c r="Z6146" t="e">
        <f t="shared" si="231"/>
        <v>#N/A</v>
      </c>
      <c r="AA6146" t="e">
        <f t="shared" si="232"/>
        <v>#N/A</v>
      </c>
      <c r="AB6146" t="e">
        <f t="shared" si="233"/>
        <v>#N/A</v>
      </c>
      <c r="AC6146" t="e">
        <f t="shared" si="234"/>
        <v>#N/A</v>
      </c>
      <c r="AD6146">
        <f t="shared" si="235"/>
        <v>3850</v>
      </c>
      <c r="AE6146" t="e">
        <f t="shared" si="236"/>
        <v>#N/A</v>
      </c>
    </row>
    <row r="6147" spans="24:31" x14ac:dyDescent="0.2">
      <c r="X6147" t="e">
        <f t="shared" si="229"/>
        <v>#N/A</v>
      </c>
      <c r="Y6147" t="e">
        <f t="shared" si="230"/>
        <v>#N/A</v>
      </c>
      <c r="Z6147" t="e">
        <f t="shared" si="231"/>
        <v>#N/A</v>
      </c>
      <c r="AA6147" t="e">
        <f t="shared" si="232"/>
        <v>#N/A</v>
      </c>
      <c r="AB6147" t="e">
        <f t="shared" si="233"/>
        <v>#N/A</v>
      </c>
      <c r="AC6147" t="e">
        <f t="shared" si="234"/>
        <v>#N/A</v>
      </c>
      <c r="AD6147">
        <f t="shared" si="235"/>
        <v>3850</v>
      </c>
      <c r="AE6147" t="e">
        <f t="shared" si="236"/>
        <v>#N/A</v>
      </c>
    </row>
    <row r="6148" spans="24:31" x14ac:dyDescent="0.2">
      <c r="X6148" t="e">
        <f t="shared" si="229"/>
        <v>#N/A</v>
      </c>
      <c r="Y6148" t="e">
        <f t="shared" si="230"/>
        <v>#N/A</v>
      </c>
      <c r="Z6148" t="e">
        <f t="shared" si="231"/>
        <v>#N/A</v>
      </c>
      <c r="AA6148" t="e">
        <f t="shared" si="232"/>
        <v>#N/A</v>
      </c>
      <c r="AB6148" t="e">
        <f t="shared" si="233"/>
        <v>#N/A</v>
      </c>
      <c r="AC6148" t="e">
        <f t="shared" si="234"/>
        <v>#N/A</v>
      </c>
      <c r="AD6148">
        <f t="shared" si="235"/>
        <v>3850</v>
      </c>
      <c r="AE6148" t="e">
        <f t="shared" si="236"/>
        <v>#N/A</v>
      </c>
    </row>
    <row r="6149" spans="24:31" x14ac:dyDescent="0.2">
      <c r="X6149" t="e">
        <f t="shared" si="229"/>
        <v>#N/A</v>
      </c>
      <c r="Y6149" t="e">
        <f t="shared" si="230"/>
        <v>#N/A</v>
      </c>
      <c r="Z6149" t="e">
        <f t="shared" si="231"/>
        <v>#N/A</v>
      </c>
      <c r="AA6149" t="e">
        <f t="shared" si="232"/>
        <v>#N/A</v>
      </c>
      <c r="AB6149" t="e">
        <f t="shared" si="233"/>
        <v>#N/A</v>
      </c>
      <c r="AC6149" t="e">
        <f t="shared" si="234"/>
        <v>#N/A</v>
      </c>
      <c r="AD6149">
        <f t="shared" si="235"/>
        <v>3850</v>
      </c>
      <c r="AE6149" t="e">
        <f t="shared" si="236"/>
        <v>#N/A</v>
      </c>
    </row>
    <row r="6150" spans="24:31" x14ac:dyDescent="0.2">
      <c r="X6150" t="e">
        <f t="shared" si="229"/>
        <v>#N/A</v>
      </c>
      <c r="Y6150" t="e">
        <f t="shared" si="230"/>
        <v>#N/A</v>
      </c>
      <c r="Z6150" t="e">
        <f t="shared" si="231"/>
        <v>#N/A</v>
      </c>
      <c r="AA6150" t="e">
        <f t="shared" si="232"/>
        <v>#N/A</v>
      </c>
      <c r="AB6150" t="e">
        <f t="shared" si="233"/>
        <v>#N/A</v>
      </c>
      <c r="AC6150" t="e">
        <f t="shared" si="234"/>
        <v>#N/A</v>
      </c>
      <c r="AD6150">
        <f t="shared" si="235"/>
        <v>3850</v>
      </c>
      <c r="AE6150" t="e">
        <f t="shared" si="236"/>
        <v>#N/A</v>
      </c>
    </row>
    <row r="6151" spans="24:31" x14ac:dyDescent="0.2">
      <c r="X6151" t="e">
        <f t="shared" si="229"/>
        <v>#N/A</v>
      </c>
      <c r="Y6151" t="e">
        <f t="shared" si="230"/>
        <v>#N/A</v>
      </c>
      <c r="Z6151" t="e">
        <f t="shared" si="231"/>
        <v>#N/A</v>
      </c>
      <c r="AA6151" t="e">
        <f t="shared" si="232"/>
        <v>#N/A</v>
      </c>
      <c r="AB6151" t="e">
        <f t="shared" si="233"/>
        <v>#N/A</v>
      </c>
      <c r="AC6151" t="e">
        <f t="shared" si="234"/>
        <v>#N/A</v>
      </c>
      <c r="AD6151">
        <f t="shared" si="235"/>
        <v>3850</v>
      </c>
      <c r="AE6151" t="e">
        <f t="shared" si="236"/>
        <v>#N/A</v>
      </c>
    </row>
    <row r="6152" spans="24:31" x14ac:dyDescent="0.2">
      <c r="X6152" t="e">
        <f t="shared" si="229"/>
        <v>#N/A</v>
      </c>
      <c r="Y6152" t="e">
        <f t="shared" si="230"/>
        <v>#N/A</v>
      </c>
      <c r="Z6152" t="e">
        <f t="shared" si="231"/>
        <v>#N/A</v>
      </c>
      <c r="AA6152" t="e">
        <f t="shared" si="232"/>
        <v>#N/A</v>
      </c>
      <c r="AB6152" t="e">
        <f t="shared" si="233"/>
        <v>#N/A</v>
      </c>
      <c r="AC6152" t="e">
        <f t="shared" si="234"/>
        <v>#N/A</v>
      </c>
      <c r="AD6152">
        <f t="shared" si="235"/>
        <v>3850</v>
      </c>
      <c r="AE6152" t="e">
        <f t="shared" si="236"/>
        <v>#N/A</v>
      </c>
    </row>
    <row r="6153" spans="24:31" x14ac:dyDescent="0.2">
      <c r="X6153" t="e">
        <f t="shared" si="229"/>
        <v>#N/A</v>
      </c>
      <c r="Y6153" t="e">
        <f t="shared" si="230"/>
        <v>#N/A</v>
      </c>
      <c r="Z6153" t="e">
        <f t="shared" si="231"/>
        <v>#N/A</v>
      </c>
      <c r="AA6153" t="e">
        <f t="shared" si="232"/>
        <v>#N/A</v>
      </c>
      <c r="AB6153" t="e">
        <f t="shared" si="233"/>
        <v>#N/A</v>
      </c>
      <c r="AC6153" t="e">
        <f t="shared" si="234"/>
        <v>#N/A</v>
      </c>
      <c r="AD6153">
        <f t="shared" si="235"/>
        <v>3850</v>
      </c>
      <c r="AE6153" t="e">
        <f t="shared" si="236"/>
        <v>#N/A</v>
      </c>
    </row>
    <row r="6154" spans="24:31" x14ac:dyDescent="0.2">
      <c r="X6154" t="e">
        <f t="shared" si="229"/>
        <v>#N/A</v>
      </c>
      <c r="Y6154" t="e">
        <f t="shared" si="230"/>
        <v>#N/A</v>
      </c>
      <c r="Z6154" t="e">
        <f t="shared" si="231"/>
        <v>#N/A</v>
      </c>
      <c r="AA6154" t="e">
        <f t="shared" si="232"/>
        <v>#N/A</v>
      </c>
      <c r="AB6154" t="e">
        <f t="shared" si="233"/>
        <v>#N/A</v>
      </c>
      <c r="AC6154" t="e">
        <f t="shared" si="234"/>
        <v>#N/A</v>
      </c>
      <c r="AD6154">
        <f t="shared" si="235"/>
        <v>3850</v>
      </c>
      <c r="AE6154" t="e">
        <f t="shared" si="236"/>
        <v>#N/A</v>
      </c>
    </row>
    <row r="6155" spans="24:31" x14ac:dyDescent="0.2">
      <c r="X6155" t="e">
        <f t="shared" si="229"/>
        <v>#N/A</v>
      </c>
      <c r="Y6155" t="e">
        <f t="shared" si="230"/>
        <v>#N/A</v>
      </c>
      <c r="Z6155" t="e">
        <f t="shared" si="231"/>
        <v>#N/A</v>
      </c>
      <c r="AA6155" t="e">
        <f t="shared" si="232"/>
        <v>#N/A</v>
      </c>
      <c r="AB6155" t="e">
        <f t="shared" si="233"/>
        <v>#N/A</v>
      </c>
      <c r="AC6155" t="e">
        <f t="shared" si="234"/>
        <v>#N/A</v>
      </c>
      <c r="AD6155">
        <f t="shared" si="235"/>
        <v>3850</v>
      </c>
      <c r="AE6155" t="e">
        <f t="shared" si="236"/>
        <v>#N/A</v>
      </c>
    </row>
    <row r="6156" spans="24:31" x14ac:dyDescent="0.2">
      <c r="X6156" t="e">
        <f t="shared" si="229"/>
        <v>#N/A</v>
      </c>
      <c r="Y6156" t="e">
        <f t="shared" si="230"/>
        <v>#N/A</v>
      </c>
      <c r="Z6156" t="e">
        <f t="shared" si="231"/>
        <v>#N/A</v>
      </c>
      <c r="AA6156" t="e">
        <f t="shared" si="232"/>
        <v>#N/A</v>
      </c>
      <c r="AB6156" t="e">
        <f t="shared" si="233"/>
        <v>#N/A</v>
      </c>
      <c r="AC6156" t="e">
        <f t="shared" si="234"/>
        <v>#N/A</v>
      </c>
      <c r="AD6156">
        <f t="shared" si="235"/>
        <v>3850</v>
      </c>
      <c r="AE6156" t="e">
        <f t="shared" si="236"/>
        <v>#N/A</v>
      </c>
    </row>
    <row r="6157" spans="24:31" x14ac:dyDescent="0.2">
      <c r="X6157" t="e">
        <f t="shared" si="229"/>
        <v>#N/A</v>
      </c>
      <c r="Y6157" t="e">
        <f t="shared" si="230"/>
        <v>#N/A</v>
      </c>
      <c r="Z6157" t="e">
        <f t="shared" si="231"/>
        <v>#N/A</v>
      </c>
      <c r="AA6157" t="e">
        <f t="shared" si="232"/>
        <v>#N/A</v>
      </c>
      <c r="AB6157" t="e">
        <f t="shared" si="233"/>
        <v>#N/A</v>
      </c>
      <c r="AC6157" t="e">
        <f t="shared" si="234"/>
        <v>#N/A</v>
      </c>
      <c r="AD6157">
        <f t="shared" si="235"/>
        <v>3850</v>
      </c>
      <c r="AE6157" t="e">
        <f t="shared" si="236"/>
        <v>#N/A</v>
      </c>
    </row>
    <row r="6158" spans="24:31" x14ac:dyDescent="0.2">
      <c r="X6158" t="e">
        <f t="shared" si="229"/>
        <v>#N/A</v>
      </c>
      <c r="Y6158" t="e">
        <f t="shared" si="230"/>
        <v>#N/A</v>
      </c>
      <c r="Z6158" t="e">
        <f t="shared" si="231"/>
        <v>#N/A</v>
      </c>
      <c r="AA6158" t="e">
        <f t="shared" si="232"/>
        <v>#N/A</v>
      </c>
      <c r="AB6158" t="e">
        <f t="shared" si="233"/>
        <v>#N/A</v>
      </c>
      <c r="AC6158" t="e">
        <f t="shared" si="234"/>
        <v>#N/A</v>
      </c>
      <c r="AD6158">
        <f t="shared" si="235"/>
        <v>3850</v>
      </c>
      <c r="AE6158" t="e">
        <f t="shared" si="236"/>
        <v>#N/A</v>
      </c>
    </row>
    <row r="6159" spans="24:31" x14ac:dyDescent="0.2">
      <c r="X6159" t="e">
        <f t="shared" si="229"/>
        <v>#N/A</v>
      </c>
      <c r="Y6159" t="e">
        <f t="shared" si="230"/>
        <v>#N/A</v>
      </c>
      <c r="Z6159" t="e">
        <f t="shared" si="231"/>
        <v>#N/A</v>
      </c>
      <c r="AA6159" t="e">
        <f t="shared" si="232"/>
        <v>#N/A</v>
      </c>
      <c r="AB6159" t="e">
        <f t="shared" si="233"/>
        <v>#N/A</v>
      </c>
      <c r="AC6159" t="e">
        <f t="shared" si="234"/>
        <v>#N/A</v>
      </c>
      <c r="AD6159">
        <f t="shared" si="235"/>
        <v>3850</v>
      </c>
      <c r="AE6159" t="e">
        <f t="shared" si="236"/>
        <v>#N/A</v>
      </c>
    </row>
    <row r="6160" spans="24:31" x14ac:dyDescent="0.2">
      <c r="X6160" t="e">
        <f t="shared" si="229"/>
        <v>#N/A</v>
      </c>
      <c r="Y6160" t="e">
        <f t="shared" si="230"/>
        <v>#N/A</v>
      </c>
      <c r="Z6160" t="e">
        <f t="shared" si="231"/>
        <v>#N/A</v>
      </c>
      <c r="AA6160" t="e">
        <f t="shared" si="232"/>
        <v>#N/A</v>
      </c>
      <c r="AB6160" t="e">
        <f t="shared" si="233"/>
        <v>#N/A</v>
      </c>
      <c r="AC6160" t="e">
        <f t="shared" si="234"/>
        <v>#N/A</v>
      </c>
      <c r="AD6160">
        <f t="shared" si="235"/>
        <v>3850</v>
      </c>
      <c r="AE6160" t="e">
        <f t="shared" si="236"/>
        <v>#N/A</v>
      </c>
    </row>
    <row r="6161" spans="24:31" x14ac:dyDescent="0.2">
      <c r="X6161" t="e">
        <f t="shared" si="229"/>
        <v>#N/A</v>
      </c>
      <c r="Y6161" t="e">
        <f t="shared" si="230"/>
        <v>#N/A</v>
      </c>
      <c r="Z6161" t="e">
        <f t="shared" si="231"/>
        <v>#N/A</v>
      </c>
      <c r="AA6161" t="e">
        <f t="shared" si="232"/>
        <v>#N/A</v>
      </c>
      <c r="AB6161" t="e">
        <f t="shared" si="233"/>
        <v>#N/A</v>
      </c>
      <c r="AC6161" t="e">
        <f t="shared" si="234"/>
        <v>#N/A</v>
      </c>
      <c r="AD6161">
        <f t="shared" si="235"/>
        <v>3850</v>
      </c>
      <c r="AE6161" t="e">
        <f t="shared" si="236"/>
        <v>#N/A</v>
      </c>
    </row>
    <row r="6162" spans="24:31" x14ac:dyDescent="0.2">
      <c r="X6162" t="e">
        <f t="shared" si="229"/>
        <v>#N/A</v>
      </c>
      <c r="Y6162" t="e">
        <f t="shared" si="230"/>
        <v>#N/A</v>
      </c>
      <c r="Z6162" t="e">
        <f t="shared" si="231"/>
        <v>#N/A</v>
      </c>
      <c r="AA6162" t="e">
        <f t="shared" si="232"/>
        <v>#N/A</v>
      </c>
      <c r="AB6162" t="e">
        <f t="shared" si="233"/>
        <v>#N/A</v>
      </c>
      <c r="AC6162" t="e">
        <f t="shared" si="234"/>
        <v>#N/A</v>
      </c>
      <c r="AD6162">
        <f t="shared" si="235"/>
        <v>3850</v>
      </c>
      <c r="AE6162" t="e">
        <f t="shared" si="236"/>
        <v>#N/A</v>
      </c>
    </row>
    <row r="6163" spans="24:31" x14ac:dyDescent="0.2">
      <c r="X6163" t="e">
        <f t="shared" si="229"/>
        <v>#N/A</v>
      </c>
      <c r="Y6163" t="e">
        <f t="shared" si="230"/>
        <v>#N/A</v>
      </c>
      <c r="Z6163" t="e">
        <f t="shared" si="231"/>
        <v>#N/A</v>
      </c>
      <c r="AA6163" t="e">
        <f t="shared" si="232"/>
        <v>#N/A</v>
      </c>
      <c r="AB6163" t="e">
        <f t="shared" si="233"/>
        <v>#N/A</v>
      </c>
      <c r="AC6163" t="e">
        <f t="shared" si="234"/>
        <v>#N/A</v>
      </c>
      <c r="AD6163">
        <f t="shared" si="235"/>
        <v>3850</v>
      </c>
      <c r="AE6163" t="e">
        <f t="shared" si="236"/>
        <v>#N/A</v>
      </c>
    </row>
    <row r="6164" spans="24:31" x14ac:dyDescent="0.2">
      <c r="X6164" t="e">
        <f t="shared" ref="X6164:X6227" si="237">MROUND(RANK(C6164,C$14:C$10000),$X$2)</f>
        <v>#N/A</v>
      </c>
      <c r="Y6164" t="e">
        <f t="shared" ref="Y6164:Y6227" si="238">MROUND(RANK(D6164,D$14:D$10000),$X$2)</f>
        <v>#N/A</v>
      </c>
      <c r="Z6164" t="e">
        <f t="shared" ref="Z6164:Z6227" si="239">MROUND(RANK(E6164,E$14:E$10000),$X$2)</f>
        <v>#N/A</v>
      </c>
      <c r="AA6164" t="e">
        <f t="shared" ref="AA6164:AA6227" si="240">MROUND(RANK(F6164,F$14:F$10000),$X$2)</f>
        <v>#N/A</v>
      </c>
      <c r="AB6164" t="e">
        <f t="shared" ref="AB6164:AB6227" si="241">MROUND(RANK(G6164,G$14:G$10000),$X$2)</f>
        <v>#N/A</v>
      </c>
      <c r="AC6164" t="e">
        <f t="shared" ref="AC6164:AC6227" si="242">MROUND(RANK(H6164,H$14:H$10000),$X$2)</f>
        <v>#N/A</v>
      </c>
      <c r="AD6164">
        <f t="shared" ref="AD6164:AD6227" si="243">MROUND(RANK(I6164,I$14:I$10000),$X$2)</f>
        <v>3850</v>
      </c>
      <c r="AE6164" t="e">
        <f t="shared" ref="AE6164:AE6227" si="244">SUM(X6164:AC6164)+SUM(Y6164:AA6164)+Y6164*4</f>
        <v>#N/A</v>
      </c>
    </row>
    <row r="6165" spans="24:31" x14ac:dyDescent="0.2">
      <c r="X6165" t="e">
        <f t="shared" si="237"/>
        <v>#N/A</v>
      </c>
      <c r="Y6165" t="e">
        <f t="shared" si="238"/>
        <v>#N/A</v>
      </c>
      <c r="Z6165" t="e">
        <f t="shared" si="239"/>
        <v>#N/A</v>
      </c>
      <c r="AA6165" t="e">
        <f t="shared" si="240"/>
        <v>#N/A</v>
      </c>
      <c r="AB6165" t="e">
        <f t="shared" si="241"/>
        <v>#N/A</v>
      </c>
      <c r="AC6165" t="e">
        <f t="shared" si="242"/>
        <v>#N/A</v>
      </c>
      <c r="AD6165">
        <f t="shared" si="243"/>
        <v>3850</v>
      </c>
      <c r="AE6165" t="e">
        <f t="shared" si="244"/>
        <v>#N/A</v>
      </c>
    </row>
    <row r="6166" spans="24:31" x14ac:dyDescent="0.2">
      <c r="X6166" t="e">
        <f t="shared" si="237"/>
        <v>#N/A</v>
      </c>
      <c r="Y6166" t="e">
        <f t="shared" si="238"/>
        <v>#N/A</v>
      </c>
      <c r="Z6166" t="e">
        <f t="shared" si="239"/>
        <v>#N/A</v>
      </c>
      <c r="AA6166" t="e">
        <f t="shared" si="240"/>
        <v>#N/A</v>
      </c>
      <c r="AB6166" t="e">
        <f t="shared" si="241"/>
        <v>#N/A</v>
      </c>
      <c r="AC6166" t="e">
        <f t="shared" si="242"/>
        <v>#N/A</v>
      </c>
      <c r="AD6166">
        <f t="shared" si="243"/>
        <v>3850</v>
      </c>
      <c r="AE6166" t="e">
        <f t="shared" si="244"/>
        <v>#N/A</v>
      </c>
    </row>
    <row r="6167" spans="24:31" x14ac:dyDescent="0.2">
      <c r="X6167" t="e">
        <f t="shared" si="237"/>
        <v>#N/A</v>
      </c>
      <c r="Y6167" t="e">
        <f t="shared" si="238"/>
        <v>#N/A</v>
      </c>
      <c r="Z6167" t="e">
        <f t="shared" si="239"/>
        <v>#N/A</v>
      </c>
      <c r="AA6167" t="e">
        <f t="shared" si="240"/>
        <v>#N/A</v>
      </c>
      <c r="AB6167" t="e">
        <f t="shared" si="241"/>
        <v>#N/A</v>
      </c>
      <c r="AC6167" t="e">
        <f t="shared" si="242"/>
        <v>#N/A</v>
      </c>
      <c r="AD6167">
        <f t="shared" si="243"/>
        <v>3850</v>
      </c>
      <c r="AE6167" t="e">
        <f t="shared" si="244"/>
        <v>#N/A</v>
      </c>
    </row>
    <row r="6168" spans="24:31" x14ac:dyDescent="0.2">
      <c r="X6168" t="e">
        <f t="shared" si="237"/>
        <v>#N/A</v>
      </c>
      <c r="Y6168" t="e">
        <f t="shared" si="238"/>
        <v>#N/A</v>
      </c>
      <c r="Z6168" t="e">
        <f t="shared" si="239"/>
        <v>#N/A</v>
      </c>
      <c r="AA6168" t="e">
        <f t="shared" si="240"/>
        <v>#N/A</v>
      </c>
      <c r="AB6168" t="e">
        <f t="shared" si="241"/>
        <v>#N/A</v>
      </c>
      <c r="AC6168" t="e">
        <f t="shared" si="242"/>
        <v>#N/A</v>
      </c>
      <c r="AD6168">
        <f t="shared" si="243"/>
        <v>3850</v>
      </c>
      <c r="AE6168" t="e">
        <f t="shared" si="244"/>
        <v>#N/A</v>
      </c>
    </row>
    <row r="6169" spans="24:31" x14ac:dyDescent="0.2">
      <c r="X6169" t="e">
        <f t="shared" si="237"/>
        <v>#N/A</v>
      </c>
      <c r="Y6169" t="e">
        <f t="shared" si="238"/>
        <v>#N/A</v>
      </c>
      <c r="Z6169" t="e">
        <f t="shared" si="239"/>
        <v>#N/A</v>
      </c>
      <c r="AA6169" t="e">
        <f t="shared" si="240"/>
        <v>#N/A</v>
      </c>
      <c r="AB6169" t="e">
        <f t="shared" si="241"/>
        <v>#N/A</v>
      </c>
      <c r="AC6169" t="e">
        <f t="shared" si="242"/>
        <v>#N/A</v>
      </c>
      <c r="AD6169">
        <f t="shared" si="243"/>
        <v>3850</v>
      </c>
      <c r="AE6169" t="e">
        <f t="shared" si="244"/>
        <v>#N/A</v>
      </c>
    </row>
    <row r="6170" spans="24:31" x14ac:dyDescent="0.2">
      <c r="X6170" t="e">
        <f t="shared" si="237"/>
        <v>#N/A</v>
      </c>
      <c r="Y6170" t="e">
        <f t="shared" si="238"/>
        <v>#N/A</v>
      </c>
      <c r="Z6170" t="e">
        <f t="shared" si="239"/>
        <v>#N/A</v>
      </c>
      <c r="AA6170" t="e">
        <f t="shared" si="240"/>
        <v>#N/A</v>
      </c>
      <c r="AB6170" t="e">
        <f t="shared" si="241"/>
        <v>#N/A</v>
      </c>
      <c r="AC6170" t="e">
        <f t="shared" si="242"/>
        <v>#N/A</v>
      </c>
      <c r="AD6170">
        <f t="shared" si="243"/>
        <v>3850</v>
      </c>
      <c r="AE6170" t="e">
        <f t="shared" si="244"/>
        <v>#N/A</v>
      </c>
    </row>
    <row r="6171" spans="24:31" x14ac:dyDescent="0.2">
      <c r="X6171" t="e">
        <f t="shared" si="237"/>
        <v>#N/A</v>
      </c>
      <c r="Y6171" t="e">
        <f t="shared" si="238"/>
        <v>#N/A</v>
      </c>
      <c r="Z6171" t="e">
        <f t="shared" si="239"/>
        <v>#N/A</v>
      </c>
      <c r="AA6171" t="e">
        <f t="shared" si="240"/>
        <v>#N/A</v>
      </c>
      <c r="AB6171" t="e">
        <f t="shared" si="241"/>
        <v>#N/A</v>
      </c>
      <c r="AC6171" t="e">
        <f t="shared" si="242"/>
        <v>#N/A</v>
      </c>
      <c r="AD6171">
        <f t="shared" si="243"/>
        <v>3850</v>
      </c>
      <c r="AE6171" t="e">
        <f t="shared" si="244"/>
        <v>#N/A</v>
      </c>
    </row>
    <row r="6172" spans="24:31" x14ac:dyDescent="0.2">
      <c r="X6172" t="e">
        <f t="shared" si="237"/>
        <v>#N/A</v>
      </c>
      <c r="Y6172" t="e">
        <f t="shared" si="238"/>
        <v>#N/A</v>
      </c>
      <c r="Z6172" t="e">
        <f t="shared" si="239"/>
        <v>#N/A</v>
      </c>
      <c r="AA6172" t="e">
        <f t="shared" si="240"/>
        <v>#N/A</v>
      </c>
      <c r="AB6172" t="e">
        <f t="shared" si="241"/>
        <v>#N/A</v>
      </c>
      <c r="AC6172" t="e">
        <f t="shared" si="242"/>
        <v>#N/A</v>
      </c>
      <c r="AD6172">
        <f t="shared" si="243"/>
        <v>3850</v>
      </c>
      <c r="AE6172" t="e">
        <f t="shared" si="244"/>
        <v>#N/A</v>
      </c>
    </row>
    <row r="6173" spans="24:31" x14ac:dyDescent="0.2">
      <c r="X6173" t="e">
        <f t="shared" si="237"/>
        <v>#N/A</v>
      </c>
      <c r="Y6173" t="e">
        <f t="shared" si="238"/>
        <v>#N/A</v>
      </c>
      <c r="Z6173" t="e">
        <f t="shared" si="239"/>
        <v>#N/A</v>
      </c>
      <c r="AA6173" t="e">
        <f t="shared" si="240"/>
        <v>#N/A</v>
      </c>
      <c r="AB6173" t="e">
        <f t="shared" si="241"/>
        <v>#N/A</v>
      </c>
      <c r="AC6173" t="e">
        <f t="shared" si="242"/>
        <v>#N/A</v>
      </c>
      <c r="AD6173">
        <f t="shared" si="243"/>
        <v>3850</v>
      </c>
      <c r="AE6173" t="e">
        <f t="shared" si="244"/>
        <v>#N/A</v>
      </c>
    </row>
    <row r="6174" spans="24:31" x14ac:dyDescent="0.2">
      <c r="X6174" t="e">
        <f t="shared" si="237"/>
        <v>#N/A</v>
      </c>
      <c r="Y6174" t="e">
        <f t="shared" si="238"/>
        <v>#N/A</v>
      </c>
      <c r="Z6174" t="e">
        <f t="shared" si="239"/>
        <v>#N/A</v>
      </c>
      <c r="AA6174" t="e">
        <f t="shared" si="240"/>
        <v>#N/A</v>
      </c>
      <c r="AB6174" t="e">
        <f t="shared" si="241"/>
        <v>#N/A</v>
      </c>
      <c r="AC6174" t="e">
        <f t="shared" si="242"/>
        <v>#N/A</v>
      </c>
      <c r="AD6174">
        <f t="shared" si="243"/>
        <v>3850</v>
      </c>
      <c r="AE6174" t="e">
        <f t="shared" si="244"/>
        <v>#N/A</v>
      </c>
    </row>
    <row r="6175" spans="24:31" x14ac:dyDescent="0.2">
      <c r="X6175" t="e">
        <f t="shared" si="237"/>
        <v>#N/A</v>
      </c>
      <c r="Y6175" t="e">
        <f t="shared" si="238"/>
        <v>#N/A</v>
      </c>
      <c r="Z6175" t="e">
        <f t="shared" si="239"/>
        <v>#N/A</v>
      </c>
      <c r="AA6175" t="e">
        <f t="shared" si="240"/>
        <v>#N/A</v>
      </c>
      <c r="AB6175" t="e">
        <f t="shared" si="241"/>
        <v>#N/A</v>
      </c>
      <c r="AC6175" t="e">
        <f t="shared" si="242"/>
        <v>#N/A</v>
      </c>
      <c r="AD6175">
        <f t="shared" si="243"/>
        <v>3850</v>
      </c>
      <c r="AE6175" t="e">
        <f t="shared" si="244"/>
        <v>#N/A</v>
      </c>
    </row>
    <row r="6176" spans="24:31" x14ac:dyDescent="0.2">
      <c r="X6176" t="e">
        <f t="shared" si="237"/>
        <v>#N/A</v>
      </c>
      <c r="Y6176" t="e">
        <f t="shared" si="238"/>
        <v>#N/A</v>
      </c>
      <c r="Z6176" t="e">
        <f t="shared" si="239"/>
        <v>#N/A</v>
      </c>
      <c r="AA6176" t="e">
        <f t="shared" si="240"/>
        <v>#N/A</v>
      </c>
      <c r="AB6176" t="e">
        <f t="shared" si="241"/>
        <v>#N/A</v>
      </c>
      <c r="AC6176" t="e">
        <f t="shared" si="242"/>
        <v>#N/A</v>
      </c>
      <c r="AD6176">
        <f t="shared" si="243"/>
        <v>3850</v>
      </c>
      <c r="AE6176" t="e">
        <f t="shared" si="244"/>
        <v>#N/A</v>
      </c>
    </row>
    <row r="6177" spans="24:31" x14ac:dyDescent="0.2">
      <c r="X6177" t="e">
        <f t="shared" si="237"/>
        <v>#N/A</v>
      </c>
      <c r="Y6177" t="e">
        <f t="shared" si="238"/>
        <v>#N/A</v>
      </c>
      <c r="Z6177" t="e">
        <f t="shared" si="239"/>
        <v>#N/A</v>
      </c>
      <c r="AA6177" t="e">
        <f t="shared" si="240"/>
        <v>#N/A</v>
      </c>
      <c r="AB6177" t="e">
        <f t="shared" si="241"/>
        <v>#N/A</v>
      </c>
      <c r="AC6177" t="e">
        <f t="shared" si="242"/>
        <v>#N/A</v>
      </c>
      <c r="AD6177">
        <f t="shared" si="243"/>
        <v>3850</v>
      </c>
      <c r="AE6177" t="e">
        <f t="shared" si="244"/>
        <v>#N/A</v>
      </c>
    </row>
    <row r="6178" spans="24:31" x14ac:dyDescent="0.2">
      <c r="X6178" t="e">
        <f t="shared" si="237"/>
        <v>#N/A</v>
      </c>
      <c r="Y6178" t="e">
        <f t="shared" si="238"/>
        <v>#N/A</v>
      </c>
      <c r="Z6178" t="e">
        <f t="shared" si="239"/>
        <v>#N/A</v>
      </c>
      <c r="AA6178" t="e">
        <f t="shared" si="240"/>
        <v>#N/A</v>
      </c>
      <c r="AB6178" t="e">
        <f t="shared" si="241"/>
        <v>#N/A</v>
      </c>
      <c r="AC6178" t="e">
        <f t="shared" si="242"/>
        <v>#N/A</v>
      </c>
      <c r="AD6178">
        <f t="shared" si="243"/>
        <v>3850</v>
      </c>
      <c r="AE6178" t="e">
        <f t="shared" si="244"/>
        <v>#N/A</v>
      </c>
    </row>
    <row r="6179" spans="24:31" x14ac:dyDescent="0.2">
      <c r="X6179" t="e">
        <f t="shared" si="237"/>
        <v>#N/A</v>
      </c>
      <c r="Y6179" t="e">
        <f t="shared" si="238"/>
        <v>#N/A</v>
      </c>
      <c r="Z6179" t="e">
        <f t="shared" si="239"/>
        <v>#N/A</v>
      </c>
      <c r="AA6179" t="e">
        <f t="shared" si="240"/>
        <v>#N/A</v>
      </c>
      <c r="AB6179" t="e">
        <f t="shared" si="241"/>
        <v>#N/A</v>
      </c>
      <c r="AC6179" t="e">
        <f t="shared" si="242"/>
        <v>#N/A</v>
      </c>
      <c r="AD6179">
        <f t="shared" si="243"/>
        <v>3850</v>
      </c>
      <c r="AE6179" t="e">
        <f t="shared" si="244"/>
        <v>#N/A</v>
      </c>
    </row>
    <row r="6180" spans="24:31" x14ac:dyDescent="0.2">
      <c r="X6180" t="e">
        <f t="shared" si="237"/>
        <v>#N/A</v>
      </c>
      <c r="Y6180" t="e">
        <f t="shared" si="238"/>
        <v>#N/A</v>
      </c>
      <c r="Z6180" t="e">
        <f t="shared" si="239"/>
        <v>#N/A</v>
      </c>
      <c r="AA6180" t="e">
        <f t="shared" si="240"/>
        <v>#N/A</v>
      </c>
      <c r="AB6180" t="e">
        <f t="shared" si="241"/>
        <v>#N/A</v>
      </c>
      <c r="AC6180" t="e">
        <f t="shared" si="242"/>
        <v>#N/A</v>
      </c>
      <c r="AD6180">
        <f t="shared" si="243"/>
        <v>3850</v>
      </c>
      <c r="AE6180" t="e">
        <f t="shared" si="244"/>
        <v>#N/A</v>
      </c>
    </row>
    <row r="6181" spans="24:31" x14ac:dyDescent="0.2">
      <c r="X6181" t="e">
        <f t="shared" si="237"/>
        <v>#N/A</v>
      </c>
      <c r="Y6181" t="e">
        <f t="shared" si="238"/>
        <v>#N/A</v>
      </c>
      <c r="Z6181" t="e">
        <f t="shared" si="239"/>
        <v>#N/A</v>
      </c>
      <c r="AA6181" t="e">
        <f t="shared" si="240"/>
        <v>#N/A</v>
      </c>
      <c r="AB6181" t="e">
        <f t="shared" si="241"/>
        <v>#N/A</v>
      </c>
      <c r="AC6181" t="e">
        <f t="shared" si="242"/>
        <v>#N/A</v>
      </c>
      <c r="AD6181">
        <f t="shared" si="243"/>
        <v>3850</v>
      </c>
      <c r="AE6181" t="e">
        <f t="shared" si="244"/>
        <v>#N/A</v>
      </c>
    </row>
    <row r="6182" spans="24:31" x14ac:dyDescent="0.2">
      <c r="X6182" t="e">
        <f t="shared" si="237"/>
        <v>#N/A</v>
      </c>
      <c r="Y6182" t="e">
        <f t="shared" si="238"/>
        <v>#N/A</v>
      </c>
      <c r="Z6182" t="e">
        <f t="shared" si="239"/>
        <v>#N/A</v>
      </c>
      <c r="AA6182" t="e">
        <f t="shared" si="240"/>
        <v>#N/A</v>
      </c>
      <c r="AB6182" t="e">
        <f t="shared" si="241"/>
        <v>#N/A</v>
      </c>
      <c r="AC6182" t="e">
        <f t="shared" si="242"/>
        <v>#N/A</v>
      </c>
      <c r="AD6182">
        <f t="shared" si="243"/>
        <v>3850</v>
      </c>
      <c r="AE6182" t="e">
        <f t="shared" si="244"/>
        <v>#N/A</v>
      </c>
    </row>
    <row r="6183" spans="24:31" x14ac:dyDescent="0.2">
      <c r="X6183" t="e">
        <f t="shared" si="237"/>
        <v>#N/A</v>
      </c>
      <c r="Y6183" t="e">
        <f t="shared" si="238"/>
        <v>#N/A</v>
      </c>
      <c r="Z6183" t="e">
        <f t="shared" si="239"/>
        <v>#N/A</v>
      </c>
      <c r="AA6183" t="e">
        <f t="shared" si="240"/>
        <v>#N/A</v>
      </c>
      <c r="AB6183" t="e">
        <f t="shared" si="241"/>
        <v>#N/A</v>
      </c>
      <c r="AC6183" t="e">
        <f t="shared" si="242"/>
        <v>#N/A</v>
      </c>
      <c r="AD6183">
        <f t="shared" si="243"/>
        <v>3850</v>
      </c>
      <c r="AE6183" t="e">
        <f t="shared" si="244"/>
        <v>#N/A</v>
      </c>
    </row>
    <row r="6184" spans="24:31" x14ac:dyDescent="0.2">
      <c r="X6184" t="e">
        <f t="shared" si="237"/>
        <v>#N/A</v>
      </c>
      <c r="Y6184" t="e">
        <f t="shared" si="238"/>
        <v>#N/A</v>
      </c>
      <c r="Z6184" t="e">
        <f t="shared" si="239"/>
        <v>#N/A</v>
      </c>
      <c r="AA6184" t="e">
        <f t="shared" si="240"/>
        <v>#N/A</v>
      </c>
      <c r="AB6184" t="e">
        <f t="shared" si="241"/>
        <v>#N/A</v>
      </c>
      <c r="AC6184" t="e">
        <f t="shared" si="242"/>
        <v>#N/A</v>
      </c>
      <c r="AD6184">
        <f t="shared" si="243"/>
        <v>3850</v>
      </c>
      <c r="AE6184" t="e">
        <f t="shared" si="244"/>
        <v>#N/A</v>
      </c>
    </row>
    <row r="6185" spans="24:31" x14ac:dyDescent="0.2">
      <c r="X6185" t="e">
        <f t="shared" si="237"/>
        <v>#N/A</v>
      </c>
      <c r="Y6185" t="e">
        <f t="shared" si="238"/>
        <v>#N/A</v>
      </c>
      <c r="Z6185" t="e">
        <f t="shared" si="239"/>
        <v>#N/A</v>
      </c>
      <c r="AA6185" t="e">
        <f t="shared" si="240"/>
        <v>#N/A</v>
      </c>
      <c r="AB6185" t="e">
        <f t="shared" si="241"/>
        <v>#N/A</v>
      </c>
      <c r="AC6185" t="e">
        <f t="shared" si="242"/>
        <v>#N/A</v>
      </c>
      <c r="AD6185">
        <f t="shared" si="243"/>
        <v>3850</v>
      </c>
      <c r="AE6185" t="e">
        <f t="shared" si="244"/>
        <v>#N/A</v>
      </c>
    </row>
    <row r="6186" spans="24:31" x14ac:dyDescent="0.2">
      <c r="X6186" t="e">
        <f t="shared" si="237"/>
        <v>#N/A</v>
      </c>
      <c r="Y6186" t="e">
        <f t="shared" si="238"/>
        <v>#N/A</v>
      </c>
      <c r="Z6186" t="e">
        <f t="shared" si="239"/>
        <v>#N/A</v>
      </c>
      <c r="AA6186" t="e">
        <f t="shared" si="240"/>
        <v>#N/A</v>
      </c>
      <c r="AB6186" t="e">
        <f t="shared" si="241"/>
        <v>#N/A</v>
      </c>
      <c r="AC6186" t="e">
        <f t="shared" si="242"/>
        <v>#N/A</v>
      </c>
      <c r="AD6186">
        <f t="shared" si="243"/>
        <v>3850</v>
      </c>
      <c r="AE6186" t="e">
        <f t="shared" si="244"/>
        <v>#N/A</v>
      </c>
    </row>
    <row r="6187" spans="24:31" x14ac:dyDescent="0.2">
      <c r="X6187" t="e">
        <f t="shared" si="237"/>
        <v>#N/A</v>
      </c>
      <c r="Y6187" t="e">
        <f t="shared" si="238"/>
        <v>#N/A</v>
      </c>
      <c r="Z6187" t="e">
        <f t="shared" si="239"/>
        <v>#N/A</v>
      </c>
      <c r="AA6187" t="e">
        <f t="shared" si="240"/>
        <v>#N/A</v>
      </c>
      <c r="AB6187" t="e">
        <f t="shared" si="241"/>
        <v>#N/A</v>
      </c>
      <c r="AC6187" t="e">
        <f t="shared" si="242"/>
        <v>#N/A</v>
      </c>
      <c r="AD6187">
        <f t="shared" si="243"/>
        <v>3850</v>
      </c>
      <c r="AE6187" t="e">
        <f t="shared" si="244"/>
        <v>#N/A</v>
      </c>
    </row>
    <row r="6188" spans="24:31" x14ac:dyDescent="0.2">
      <c r="X6188" t="e">
        <f t="shared" si="237"/>
        <v>#N/A</v>
      </c>
      <c r="Y6188" t="e">
        <f t="shared" si="238"/>
        <v>#N/A</v>
      </c>
      <c r="Z6188" t="e">
        <f t="shared" si="239"/>
        <v>#N/A</v>
      </c>
      <c r="AA6188" t="e">
        <f t="shared" si="240"/>
        <v>#N/A</v>
      </c>
      <c r="AB6188" t="e">
        <f t="shared" si="241"/>
        <v>#N/A</v>
      </c>
      <c r="AC6188" t="e">
        <f t="shared" si="242"/>
        <v>#N/A</v>
      </c>
      <c r="AD6188">
        <f t="shared" si="243"/>
        <v>3850</v>
      </c>
      <c r="AE6188" t="e">
        <f t="shared" si="244"/>
        <v>#N/A</v>
      </c>
    </row>
    <row r="6189" spans="24:31" x14ac:dyDescent="0.2">
      <c r="X6189" t="e">
        <f t="shared" si="237"/>
        <v>#N/A</v>
      </c>
      <c r="Y6189" t="e">
        <f t="shared" si="238"/>
        <v>#N/A</v>
      </c>
      <c r="Z6189" t="e">
        <f t="shared" si="239"/>
        <v>#N/A</v>
      </c>
      <c r="AA6189" t="e">
        <f t="shared" si="240"/>
        <v>#N/A</v>
      </c>
      <c r="AB6189" t="e">
        <f t="shared" si="241"/>
        <v>#N/A</v>
      </c>
      <c r="AC6189" t="e">
        <f t="shared" si="242"/>
        <v>#N/A</v>
      </c>
      <c r="AD6189">
        <f t="shared" si="243"/>
        <v>3850</v>
      </c>
      <c r="AE6189" t="e">
        <f t="shared" si="244"/>
        <v>#N/A</v>
      </c>
    </row>
    <row r="6190" spans="24:31" x14ac:dyDescent="0.2">
      <c r="X6190" t="e">
        <f t="shared" si="237"/>
        <v>#N/A</v>
      </c>
      <c r="Y6190" t="e">
        <f t="shared" si="238"/>
        <v>#N/A</v>
      </c>
      <c r="Z6190" t="e">
        <f t="shared" si="239"/>
        <v>#N/A</v>
      </c>
      <c r="AA6190" t="e">
        <f t="shared" si="240"/>
        <v>#N/A</v>
      </c>
      <c r="AB6190" t="e">
        <f t="shared" si="241"/>
        <v>#N/A</v>
      </c>
      <c r="AC6190" t="e">
        <f t="shared" si="242"/>
        <v>#N/A</v>
      </c>
      <c r="AD6190">
        <f t="shared" si="243"/>
        <v>3850</v>
      </c>
      <c r="AE6190" t="e">
        <f t="shared" si="244"/>
        <v>#N/A</v>
      </c>
    </row>
    <row r="6191" spans="24:31" x14ac:dyDescent="0.2">
      <c r="X6191" t="e">
        <f t="shared" si="237"/>
        <v>#N/A</v>
      </c>
      <c r="Y6191" t="e">
        <f t="shared" si="238"/>
        <v>#N/A</v>
      </c>
      <c r="Z6191" t="e">
        <f t="shared" si="239"/>
        <v>#N/A</v>
      </c>
      <c r="AA6191" t="e">
        <f t="shared" si="240"/>
        <v>#N/A</v>
      </c>
      <c r="AB6191" t="e">
        <f t="shared" si="241"/>
        <v>#N/A</v>
      </c>
      <c r="AC6191" t="e">
        <f t="shared" si="242"/>
        <v>#N/A</v>
      </c>
      <c r="AD6191">
        <f t="shared" si="243"/>
        <v>3850</v>
      </c>
      <c r="AE6191" t="e">
        <f t="shared" si="244"/>
        <v>#N/A</v>
      </c>
    </row>
    <row r="6192" spans="24:31" x14ac:dyDescent="0.2">
      <c r="X6192" t="e">
        <f t="shared" si="237"/>
        <v>#N/A</v>
      </c>
      <c r="Y6192" t="e">
        <f t="shared" si="238"/>
        <v>#N/A</v>
      </c>
      <c r="Z6192" t="e">
        <f t="shared" si="239"/>
        <v>#N/A</v>
      </c>
      <c r="AA6192" t="e">
        <f t="shared" si="240"/>
        <v>#N/A</v>
      </c>
      <c r="AB6192" t="e">
        <f t="shared" si="241"/>
        <v>#N/A</v>
      </c>
      <c r="AC6192" t="e">
        <f t="shared" si="242"/>
        <v>#N/A</v>
      </c>
      <c r="AD6192">
        <f t="shared" si="243"/>
        <v>3850</v>
      </c>
      <c r="AE6192" t="e">
        <f t="shared" si="244"/>
        <v>#N/A</v>
      </c>
    </row>
    <row r="6193" spans="24:31" x14ac:dyDescent="0.2">
      <c r="X6193" t="e">
        <f t="shared" si="237"/>
        <v>#N/A</v>
      </c>
      <c r="Y6193" t="e">
        <f t="shared" si="238"/>
        <v>#N/A</v>
      </c>
      <c r="Z6193" t="e">
        <f t="shared" si="239"/>
        <v>#N/A</v>
      </c>
      <c r="AA6193" t="e">
        <f t="shared" si="240"/>
        <v>#N/A</v>
      </c>
      <c r="AB6193" t="e">
        <f t="shared" si="241"/>
        <v>#N/A</v>
      </c>
      <c r="AC6193" t="e">
        <f t="shared" si="242"/>
        <v>#N/A</v>
      </c>
      <c r="AD6193">
        <f t="shared" si="243"/>
        <v>3850</v>
      </c>
      <c r="AE6193" t="e">
        <f t="shared" si="244"/>
        <v>#N/A</v>
      </c>
    </row>
    <row r="6194" spans="24:31" x14ac:dyDescent="0.2">
      <c r="X6194" t="e">
        <f t="shared" si="237"/>
        <v>#N/A</v>
      </c>
      <c r="Y6194" t="e">
        <f t="shared" si="238"/>
        <v>#N/A</v>
      </c>
      <c r="Z6194" t="e">
        <f t="shared" si="239"/>
        <v>#N/A</v>
      </c>
      <c r="AA6194" t="e">
        <f t="shared" si="240"/>
        <v>#N/A</v>
      </c>
      <c r="AB6194" t="e">
        <f t="shared" si="241"/>
        <v>#N/A</v>
      </c>
      <c r="AC6194" t="e">
        <f t="shared" si="242"/>
        <v>#N/A</v>
      </c>
      <c r="AD6194">
        <f t="shared" si="243"/>
        <v>3850</v>
      </c>
      <c r="AE6194" t="e">
        <f t="shared" si="244"/>
        <v>#N/A</v>
      </c>
    </row>
    <row r="6195" spans="24:31" x14ac:dyDescent="0.2">
      <c r="X6195" t="e">
        <f t="shared" si="237"/>
        <v>#N/A</v>
      </c>
      <c r="Y6195" t="e">
        <f t="shared" si="238"/>
        <v>#N/A</v>
      </c>
      <c r="Z6195" t="e">
        <f t="shared" si="239"/>
        <v>#N/A</v>
      </c>
      <c r="AA6195" t="e">
        <f t="shared" si="240"/>
        <v>#N/A</v>
      </c>
      <c r="AB6195" t="e">
        <f t="shared" si="241"/>
        <v>#N/A</v>
      </c>
      <c r="AC6195" t="e">
        <f t="shared" si="242"/>
        <v>#N/A</v>
      </c>
      <c r="AD6195">
        <f t="shared" si="243"/>
        <v>3850</v>
      </c>
      <c r="AE6195" t="e">
        <f t="shared" si="244"/>
        <v>#N/A</v>
      </c>
    </row>
    <row r="6196" spans="24:31" x14ac:dyDescent="0.2">
      <c r="X6196" t="e">
        <f t="shared" si="237"/>
        <v>#N/A</v>
      </c>
      <c r="Y6196" t="e">
        <f t="shared" si="238"/>
        <v>#N/A</v>
      </c>
      <c r="Z6196" t="e">
        <f t="shared" si="239"/>
        <v>#N/A</v>
      </c>
      <c r="AA6196" t="e">
        <f t="shared" si="240"/>
        <v>#N/A</v>
      </c>
      <c r="AB6196" t="e">
        <f t="shared" si="241"/>
        <v>#N/A</v>
      </c>
      <c r="AC6196" t="e">
        <f t="shared" si="242"/>
        <v>#N/A</v>
      </c>
      <c r="AD6196">
        <f t="shared" si="243"/>
        <v>3850</v>
      </c>
      <c r="AE6196" t="e">
        <f t="shared" si="244"/>
        <v>#N/A</v>
      </c>
    </row>
    <row r="6197" spans="24:31" x14ac:dyDescent="0.2">
      <c r="X6197" t="e">
        <f t="shared" si="237"/>
        <v>#N/A</v>
      </c>
      <c r="Y6197" t="e">
        <f t="shared" si="238"/>
        <v>#N/A</v>
      </c>
      <c r="Z6197" t="e">
        <f t="shared" si="239"/>
        <v>#N/A</v>
      </c>
      <c r="AA6197" t="e">
        <f t="shared" si="240"/>
        <v>#N/A</v>
      </c>
      <c r="AB6197" t="e">
        <f t="shared" si="241"/>
        <v>#N/A</v>
      </c>
      <c r="AC6197" t="e">
        <f t="shared" si="242"/>
        <v>#N/A</v>
      </c>
      <c r="AD6197">
        <f t="shared" si="243"/>
        <v>3850</v>
      </c>
      <c r="AE6197" t="e">
        <f t="shared" si="244"/>
        <v>#N/A</v>
      </c>
    </row>
    <row r="6198" spans="24:31" x14ac:dyDescent="0.2">
      <c r="X6198" t="e">
        <f t="shared" si="237"/>
        <v>#N/A</v>
      </c>
      <c r="Y6198" t="e">
        <f t="shared" si="238"/>
        <v>#N/A</v>
      </c>
      <c r="Z6198" t="e">
        <f t="shared" si="239"/>
        <v>#N/A</v>
      </c>
      <c r="AA6198" t="e">
        <f t="shared" si="240"/>
        <v>#N/A</v>
      </c>
      <c r="AB6198" t="e">
        <f t="shared" si="241"/>
        <v>#N/A</v>
      </c>
      <c r="AC6198" t="e">
        <f t="shared" si="242"/>
        <v>#N/A</v>
      </c>
      <c r="AD6198">
        <f t="shared" si="243"/>
        <v>3850</v>
      </c>
      <c r="AE6198" t="e">
        <f t="shared" si="244"/>
        <v>#N/A</v>
      </c>
    </row>
    <row r="6199" spans="24:31" x14ac:dyDescent="0.2">
      <c r="X6199" t="e">
        <f t="shared" si="237"/>
        <v>#N/A</v>
      </c>
      <c r="Y6199" t="e">
        <f t="shared" si="238"/>
        <v>#N/A</v>
      </c>
      <c r="Z6199" t="e">
        <f t="shared" si="239"/>
        <v>#N/A</v>
      </c>
      <c r="AA6199" t="e">
        <f t="shared" si="240"/>
        <v>#N/A</v>
      </c>
      <c r="AB6199" t="e">
        <f t="shared" si="241"/>
        <v>#N/A</v>
      </c>
      <c r="AC6199" t="e">
        <f t="shared" si="242"/>
        <v>#N/A</v>
      </c>
      <c r="AD6199">
        <f t="shared" si="243"/>
        <v>3850</v>
      </c>
      <c r="AE6199" t="e">
        <f t="shared" si="244"/>
        <v>#N/A</v>
      </c>
    </row>
    <row r="6200" spans="24:31" x14ac:dyDescent="0.2">
      <c r="X6200" t="e">
        <f t="shared" si="237"/>
        <v>#N/A</v>
      </c>
      <c r="Y6200" t="e">
        <f t="shared" si="238"/>
        <v>#N/A</v>
      </c>
      <c r="Z6200" t="e">
        <f t="shared" si="239"/>
        <v>#N/A</v>
      </c>
      <c r="AA6200" t="e">
        <f t="shared" si="240"/>
        <v>#N/A</v>
      </c>
      <c r="AB6200" t="e">
        <f t="shared" si="241"/>
        <v>#N/A</v>
      </c>
      <c r="AC6200" t="e">
        <f t="shared" si="242"/>
        <v>#N/A</v>
      </c>
      <c r="AD6200">
        <f t="shared" si="243"/>
        <v>3850</v>
      </c>
      <c r="AE6200" t="e">
        <f t="shared" si="244"/>
        <v>#N/A</v>
      </c>
    </row>
    <row r="6201" spans="24:31" x14ac:dyDescent="0.2">
      <c r="X6201" t="e">
        <f t="shared" si="237"/>
        <v>#N/A</v>
      </c>
      <c r="Y6201" t="e">
        <f t="shared" si="238"/>
        <v>#N/A</v>
      </c>
      <c r="Z6201" t="e">
        <f t="shared" si="239"/>
        <v>#N/A</v>
      </c>
      <c r="AA6201" t="e">
        <f t="shared" si="240"/>
        <v>#N/A</v>
      </c>
      <c r="AB6201" t="e">
        <f t="shared" si="241"/>
        <v>#N/A</v>
      </c>
      <c r="AC6201" t="e">
        <f t="shared" si="242"/>
        <v>#N/A</v>
      </c>
      <c r="AD6201">
        <f t="shared" si="243"/>
        <v>3850</v>
      </c>
      <c r="AE6201" t="e">
        <f t="shared" si="244"/>
        <v>#N/A</v>
      </c>
    </row>
    <row r="6202" spans="24:31" x14ac:dyDescent="0.2">
      <c r="X6202" t="e">
        <f t="shared" si="237"/>
        <v>#N/A</v>
      </c>
      <c r="Y6202" t="e">
        <f t="shared" si="238"/>
        <v>#N/A</v>
      </c>
      <c r="Z6202" t="e">
        <f t="shared" si="239"/>
        <v>#N/A</v>
      </c>
      <c r="AA6202" t="e">
        <f t="shared" si="240"/>
        <v>#N/A</v>
      </c>
      <c r="AB6202" t="e">
        <f t="shared" si="241"/>
        <v>#N/A</v>
      </c>
      <c r="AC6202" t="e">
        <f t="shared" si="242"/>
        <v>#N/A</v>
      </c>
      <c r="AD6202">
        <f t="shared" si="243"/>
        <v>3850</v>
      </c>
      <c r="AE6202" t="e">
        <f t="shared" si="244"/>
        <v>#N/A</v>
      </c>
    </row>
    <row r="6203" spans="24:31" x14ac:dyDescent="0.2">
      <c r="X6203" t="e">
        <f t="shared" si="237"/>
        <v>#N/A</v>
      </c>
      <c r="Y6203" t="e">
        <f t="shared" si="238"/>
        <v>#N/A</v>
      </c>
      <c r="Z6203" t="e">
        <f t="shared" si="239"/>
        <v>#N/A</v>
      </c>
      <c r="AA6203" t="e">
        <f t="shared" si="240"/>
        <v>#N/A</v>
      </c>
      <c r="AB6203" t="e">
        <f t="shared" si="241"/>
        <v>#N/A</v>
      </c>
      <c r="AC6203" t="e">
        <f t="shared" si="242"/>
        <v>#N/A</v>
      </c>
      <c r="AD6203">
        <f t="shared" si="243"/>
        <v>3850</v>
      </c>
      <c r="AE6203" t="e">
        <f t="shared" si="244"/>
        <v>#N/A</v>
      </c>
    </row>
    <row r="6204" spans="24:31" x14ac:dyDescent="0.2">
      <c r="X6204" t="e">
        <f t="shared" si="237"/>
        <v>#N/A</v>
      </c>
      <c r="Y6204" t="e">
        <f t="shared" si="238"/>
        <v>#N/A</v>
      </c>
      <c r="Z6204" t="e">
        <f t="shared" si="239"/>
        <v>#N/A</v>
      </c>
      <c r="AA6204" t="e">
        <f t="shared" si="240"/>
        <v>#N/A</v>
      </c>
      <c r="AB6204" t="e">
        <f t="shared" si="241"/>
        <v>#N/A</v>
      </c>
      <c r="AC6204" t="e">
        <f t="shared" si="242"/>
        <v>#N/A</v>
      </c>
      <c r="AD6204">
        <f t="shared" si="243"/>
        <v>3850</v>
      </c>
      <c r="AE6204" t="e">
        <f t="shared" si="244"/>
        <v>#N/A</v>
      </c>
    </row>
    <row r="6205" spans="24:31" x14ac:dyDescent="0.2">
      <c r="X6205" t="e">
        <f t="shared" si="237"/>
        <v>#N/A</v>
      </c>
      <c r="Y6205" t="e">
        <f t="shared" si="238"/>
        <v>#N/A</v>
      </c>
      <c r="Z6205" t="e">
        <f t="shared" si="239"/>
        <v>#N/A</v>
      </c>
      <c r="AA6205" t="e">
        <f t="shared" si="240"/>
        <v>#N/A</v>
      </c>
      <c r="AB6205" t="e">
        <f t="shared" si="241"/>
        <v>#N/A</v>
      </c>
      <c r="AC6205" t="e">
        <f t="shared" si="242"/>
        <v>#N/A</v>
      </c>
      <c r="AD6205">
        <f t="shared" si="243"/>
        <v>3850</v>
      </c>
      <c r="AE6205" t="e">
        <f t="shared" si="244"/>
        <v>#N/A</v>
      </c>
    </row>
    <row r="6206" spans="24:31" x14ac:dyDescent="0.2">
      <c r="X6206" t="e">
        <f t="shared" si="237"/>
        <v>#N/A</v>
      </c>
      <c r="Y6206" t="e">
        <f t="shared" si="238"/>
        <v>#N/A</v>
      </c>
      <c r="Z6206" t="e">
        <f t="shared" si="239"/>
        <v>#N/A</v>
      </c>
      <c r="AA6206" t="e">
        <f t="shared" si="240"/>
        <v>#N/A</v>
      </c>
      <c r="AB6206" t="e">
        <f t="shared" si="241"/>
        <v>#N/A</v>
      </c>
      <c r="AC6206" t="e">
        <f t="shared" si="242"/>
        <v>#N/A</v>
      </c>
      <c r="AD6206">
        <f t="shared" si="243"/>
        <v>3850</v>
      </c>
      <c r="AE6206" t="e">
        <f t="shared" si="244"/>
        <v>#N/A</v>
      </c>
    </row>
    <row r="6207" spans="24:31" x14ac:dyDescent="0.2">
      <c r="X6207" t="e">
        <f t="shared" si="237"/>
        <v>#N/A</v>
      </c>
      <c r="Y6207" t="e">
        <f t="shared" si="238"/>
        <v>#N/A</v>
      </c>
      <c r="Z6207" t="e">
        <f t="shared" si="239"/>
        <v>#N/A</v>
      </c>
      <c r="AA6207" t="e">
        <f t="shared" si="240"/>
        <v>#N/A</v>
      </c>
      <c r="AB6207" t="e">
        <f t="shared" si="241"/>
        <v>#N/A</v>
      </c>
      <c r="AC6207" t="e">
        <f t="shared" si="242"/>
        <v>#N/A</v>
      </c>
      <c r="AD6207">
        <f t="shared" si="243"/>
        <v>3850</v>
      </c>
      <c r="AE6207" t="e">
        <f t="shared" si="244"/>
        <v>#N/A</v>
      </c>
    </row>
    <row r="6208" spans="24:31" x14ac:dyDescent="0.2">
      <c r="X6208" t="e">
        <f t="shared" si="237"/>
        <v>#N/A</v>
      </c>
      <c r="Y6208" t="e">
        <f t="shared" si="238"/>
        <v>#N/A</v>
      </c>
      <c r="Z6208" t="e">
        <f t="shared" si="239"/>
        <v>#N/A</v>
      </c>
      <c r="AA6208" t="e">
        <f t="shared" si="240"/>
        <v>#N/A</v>
      </c>
      <c r="AB6208" t="e">
        <f t="shared" si="241"/>
        <v>#N/A</v>
      </c>
      <c r="AC6208" t="e">
        <f t="shared" si="242"/>
        <v>#N/A</v>
      </c>
      <c r="AD6208">
        <f t="shared" si="243"/>
        <v>3850</v>
      </c>
      <c r="AE6208" t="e">
        <f t="shared" si="244"/>
        <v>#N/A</v>
      </c>
    </row>
    <row r="6209" spans="24:31" x14ac:dyDescent="0.2">
      <c r="X6209" t="e">
        <f t="shared" si="237"/>
        <v>#N/A</v>
      </c>
      <c r="Y6209" t="e">
        <f t="shared" si="238"/>
        <v>#N/A</v>
      </c>
      <c r="Z6209" t="e">
        <f t="shared" si="239"/>
        <v>#N/A</v>
      </c>
      <c r="AA6209" t="e">
        <f t="shared" si="240"/>
        <v>#N/A</v>
      </c>
      <c r="AB6209" t="e">
        <f t="shared" si="241"/>
        <v>#N/A</v>
      </c>
      <c r="AC6209" t="e">
        <f t="shared" si="242"/>
        <v>#N/A</v>
      </c>
      <c r="AD6209">
        <f t="shared" si="243"/>
        <v>3850</v>
      </c>
      <c r="AE6209" t="e">
        <f t="shared" si="244"/>
        <v>#N/A</v>
      </c>
    </row>
    <row r="6210" spans="24:31" x14ac:dyDescent="0.2">
      <c r="X6210" t="e">
        <f t="shared" si="237"/>
        <v>#N/A</v>
      </c>
      <c r="Y6210" t="e">
        <f t="shared" si="238"/>
        <v>#N/A</v>
      </c>
      <c r="Z6210" t="e">
        <f t="shared" si="239"/>
        <v>#N/A</v>
      </c>
      <c r="AA6210" t="e">
        <f t="shared" si="240"/>
        <v>#N/A</v>
      </c>
      <c r="AB6210" t="e">
        <f t="shared" si="241"/>
        <v>#N/A</v>
      </c>
      <c r="AC6210" t="e">
        <f t="shared" si="242"/>
        <v>#N/A</v>
      </c>
      <c r="AD6210">
        <f t="shared" si="243"/>
        <v>3850</v>
      </c>
      <c r="AE6210" t="e">
        <f t="shared" si="244"/>
        <v>#N/A</v>
      </c>
    </row>
    <row r="6211" spans="24:31" x14ac:dyDescent="0.2">
      <c r="X6211" t="e">
        <f t="shared" si="237"/>
        <v>#N/A</v>
      </c>
      <c r="Y6211" t="e">
        <f t="shared" si="238"/>
        <v>#N/A</v>
      </c>
      <c r="Z6211" t="e">
        <f t="shared" si="239"/>
        <v>#N/A</v>
      </c>
      <c r="AA6211" t="e">
        <f t="shared" si="240"/>
        <v>#N/A</v>
      </c>
      <c r="AB6211" t="e">
        <f t="shared" si="241"/>
        <v>#N/A</v>
      </c>
      <c r="AC6211" t="e">
        <f t="shared" si="242"/>
        <v>#N/A</v>
      </c>
      <c r="AD6211">
        <f t="shared" si="243"/>
        <v>3850</v>
      </c>
      <c r="AE6211" t="e">
        <f t="shared" si="244"/>
        <v>#N/A</v>
      </c>
    </row>
    <row r="6212" spans="24:31" x14ac:dyDescent="0.2">
      <c r="X6212" t="e">
        <f t="shared" si="237"/>
        <v>#N/A</v>
      </c>
      <c r="Y6212" t="e">
        <f t="shared" si="238"/>
        <v>#N/A</v>
      </c>
      <c r="Z6212" t="e">
        <f t="shared" si="239"/>
        <v>#N/A</v>
      </c>
      <c r="AA6212" t="e">
        <f t="shared" si="240"/>
        <v>#N/A</v>
      </c>
      <c r="AB6212" t="e">
        <f t="shared" si="241"/>
        <v>#N/A</v>
      </c>
      <c r="AC6212" t="e">
        <f t="shared" si="242"/>
        <v>#N/A</v>
      </c>
      <c r="AD6212">
        <f t="shared" si="243"/>
        <v>3850</v>
      </c>
      <c r="AE6212" t="e">
        <f t="shared" si="244"/>
        <v>#N/A</v>
      </c>
    </row>
    <row r="6213" spans="24:31" x14ac:dyDescent="0.2">
      <c r="X6213" t="e">
        <f t="shared" si="237"/>
        <v>#N/A</v>
      </c>
      <c r="Y6213" t="e">
        <f t="shared" si="238"/>
        <v>#N/A</v>
      </c>
      <c r="Z6213" t="e">
        <f t="shared" si="239"/>
        <v>#N/A</v>
      </c>
      <c r="AA6213" t="e">
        <f t="shared" si="240"/>
        <v>#N/A</v>
      </c>
      <c r="AB6213" t="e">
        <f t="shared" si="241"/>
        <v>#N/A</v>
      </c>
      <c r="AC6213" t="e">
        <f t="shared" si="242"/>
        <v>#N/A</v>
      </c>
      <c r="AD6213">
        <f t="shared" si="243"/>
        <v>3850</v>
      </c>
      <c r="AE6213" t="e">
        <f t="shared" si="244"/>
        <v>#N/A</v>
      </c>
    </row>
    <row r="6214" spans="24:31" x14ac:dyDescent="0.2">
      <c r="X6214" t="e">
        <f t="shared" si="237"/>
        <v>#N/A</v>
      </c>
      <c r="Y6214" t="e">
        <f t="shared" si="238"/>
        <v>#N/A</v>
      </c>
      <c r="Z6214" t="e">
        <f t="shared" si="239"/>
        <v>#N/A</v>
      </c>
      <c r="AA6214" t="e">
        <f t="shared" si="240"/>
        <v>#N/A</v>
      </c>
      <c r="AB6214" t="e">
        <f t="shared" si="241"/>
        <v>#N/A</v>
      </c>
      <c r="AC6214" t="e">
        <f t="shared" si="242"/>
        <v>#N/A</v>
      </c>
      <c r="AD6214">
        <f t="shared" si="243"/>
        <v>3850</v>
      </c>
      <c r="AE6214" t="e">
        <f t="shared" si="244"/>
        <v>#N/A</v>
      </c>
    </row>
    <row r="6215" spans="24:31" x14ac:dyDescent="0.2">
      <c r="X6215" t="e">
        <f t="shared" si="237"/>
        <v>#N/A</v>
      </c>
      <c r="Y6215" t="e">
        <f t="shared" si="238"/>
        <v>#N/A</v>
      </c>
      <c r="Z6215" t="e">
        <f t="shared" si="239"/>
        <v>#N/A</v>
      </c>
      <c r="AA6215" t="e">
        <f t="shared" si="240"/>
        <v>#N/A</v>
      </c>
      <c r="AB6215" t="e">
        <f t="shared" si="241"/>
        <v>#N/A</v>
      </c>
      <c r="AC6215" t="e">
        <f t="shared" si="242"/>
        <v>#N/A</v>
      </c>
      <c r="AD6215">
        <f t="shared" si="243"/>
        <v>3850</v>
      </c>
      <c r="AE6215" t="e">
        <f t="shared" si="244"/>
        <v>#N/A</v>
      </c>
    </row>
    <row r="6216" spans="24:31" x14ac:dyDescent="0.2">
      <c r="X6216" t="e">
        <f t="shared" si="237"/>
        <v>#N/A</v>
      </c>
      <c r="Y6216" t="e">
        <f t="shared" si="238"/>
        <v>#N/A</v>
      </c>
      <c r="Z6216" t="e">
        <f t="shared" si="239"/>
        <v>#N/A</v>
      </c>
      <c r="AA6216" t="e">
        <f t="shared" si="240"/>
        <v>#N/A</v>
      </c>
      <c r="AB6216" t="e">
        <f t="shared" si="241"/>
        <v>#N/A</v>
      </c>
      <c r="AC6216" t="e">
        <f t="shared" si="242"/>
        <v>#N/A</v>
      </c>
      <c r="AD6216">
        <f t="shared" si="243"/>
        <v>3850</v>
      </c>
      <c r="AE6216" t="e">
        <f t="shared" si="244"/>
        <v>#N/A</v>
      </c>
    </row>
    <row r="6217" spans="24:31" x14ac:dyDescent="0.2">
      <c r="X6217" t="e">
        <f t="shared" si="237"/>
        <v>#N/A</v>
      </c>
      <c r="Y6217" t="e">
        <f t="shared" si="238"/>
        <v>#N/A</v>
      </c>
      <c r="Z6217" t="e">
        <f t="shared" si="239"/>
        <v>#N/A</v>
      </c>
      <c r="AA6217" t="e">
        <f t="shared" si="240"/>
        <v>#N/A</v>
      </c>
      <c r="AB6217" t="e">
        <f t="shared" si="241"/>
        <v>#N/A</v>
      </c>
      <c r="AC6217" t="e">
        <f t="shared" si="242"/>
        <v>#N/A</v>
      </c>
      <c r="AD6217">
        <f t="shared" si="243"/>
        <v>3850</v>
      </c>
      <c r="AE6217" t="e">
        <f t="shared" si="244"/>
        <v>#N/A</v>
      </c>
    </row>
    <row r="6218" spans="24:31" x14ac:dyDescent="0.2">
      <c r="X6218" t="e">
        <f t="shared" si="237"/>
        <v>#N/A</v>
      </c>
      <c r="Y6218" t="e">
        <f t="shared" si="238"/>
        <v>#N/A</v>
      </c>
      <c r="Z6218" t="e">
        <f t="shared" si="239"/>
        <v>#N/A</v>
      </c>
      <c r="AA6218" t="e">
        <f t="shared" si="240"/>
        <v>#N/A</v>
      </c>
      <c r="AB6218" t="e">
        <f t="shared" si="241"/>
        <v>#N/A</v>
      </c>
      <c r="AC6218" t="e">
        <f t="shared" si="242"/>
        <v>#N/A</v>
      </c>
      <c r="AD6218">
        <f t="shared" si="243"/>
        <v>3850</v>
      </c>
      <c r="AE6218" t="e">
        <f t="shared" si="244"/>
        <v>#N/A</v>
      </c>
    </row>
    <row r="6219" spans="24:31" x14ac:dyDescent="0.2">
      <c r="X6219" t="e">
        <f t="shared" si="237"/>
        <v>#N/A</v>
      </c>
      <c r="Y6219" t="e">
        <f t="shared" si="238"/>
        <v>#N/A</v>
      </c>
      <c r="Z6219" t="e">
        <f t="shared" si="239"/>
        <v>#N/A</v>
      </c>
      <c r="AA6219" t="e">
        <f t="shared" si="240"/>
        <v>#N/A</v>
      </c>
      <c r="AB6219" t="e">
        <f t="shared" si="241"/>
        <v>#N/A</v>
      </c>
      <c r="AC6219" t="e">
        <f t="shared" si="242"/>
        <v>#N/A</v>
      </c>
      <c r="AD6219">
        <f t="shared" si="243"/>
        <v>3850</v>
      </c>
      <c r="AE6219" t="e">
        <f t="shared" si="244"/>
        <v>#N/A</v>
      </c>
    </row>
    <row r="6220" spans="24:31" x14ac:dyDescent="0.2">
      <c r="X6220" t="e">
        <f t="shared" si="237"/>
        <v>#N/A</v>
      </c>
      <c r="Y6220" t="e">
        <f t="shared" si="238"/>
        <v>#N/A</v>
      </c>
      <c r="Z6220" t="e">
        <f t="shared" si="239"/>
        <v>#N/A</v>
      </c>
      <c r="AA6220" t="e">
        <f t="shared" si="240"/>
        <v>#N/A</v>
      </c>
      <c r="AB6220" t="e">
        <f t="shared" si="241"/>
        <v>#N/A</v>
      </c>
      <c r="AC6220" t="e">
        <f t="shared" si="242"/>
        <v>#N/A</v>
      </c>
      <c r="AD6220">
        <f t="shared" si="243"/>
        <v>3850</v>
      </c>
      <c r="AE6220" t="e">
        <f t="shared" si="244"/>
        <v>#N/A</v>
      </c>
    </row>
    <row r="6221" spans="24:31" x14ac:dyDescent="0.2">
      <c r="X6221" t="e">
        <f t="shared" si="237"/>
        <v>#N/A</v>
      </c>
      <c r="Y6221" t="e">
        <f t="shared" si="238"/>
        <v>#N/A</v>
      </c>
      <c r="Z6221" t="e">
        <f t="shared" si="239"/>
        <v>#N/A</v>
      </c>
      <c r="AA6221" t="e">
        <f t="shared" si="240"/>
        <v>#N/A</v>
      </c>
      <c r="AB6221" t="e">
        <f t="shared" si="241"/>
        <v>#N/A</v>
      </c>
      <c r="AC6221" t="e">
        <f t="shared" si="242"/>
        <v>#N/A</v>
      </c>
      <c r="AD6221">
        <f t="shared" si="243"/>
        <v>3850</v>
      </c>
      <c r="AE6221" t="e">
        <f t="shared" si="244"/>
        <v>#N/A</v>
      </c>
    </row>
    <row r="6222" spans="24:31" x14ac:dyDescent="0.2">
      <c r="X6222" t="e">
        <f t="shared" si="237"/>
        <v>#N/A</v>
      </c>
      <c r="Y6222" t="e">
        <f t="shared" si="238"/>
        <v>#N/A</v>
      </c>
      <c r="Z6222" t="e">
        <f t="shared" si="239"/>
        <v>#N/A</v>
      </c>
      <c r="AA6222" t="e">
        <f t="shared" si="240"/>
        <v>#N/A</v>
      </c>
      <c r="AB6222" t="e">
        <f t="shared" si="241"/>
        <v>#N/A</v>
      </c>
      <c r="AC6222" t="e">
        <f t="shared" si="242"/>
        <v>#N/A</v>
      </c>
      <c r="AD6222">
        <f t="shared" si="243"/>
        <v>3850</v>
      </c>
      <c r="AE6222" t="e">
        <f t="shared" si="244"/>
        <v>#N/A</v>
      </c>
    </row>
    <row r="6223" spans="24:31" x14ac:dyDescent="0.2">
      <c r="X6223" t="e">
        <f t="shared" si="237"/>
        <v>#N/A</v>
      </c>
      <c r="Y6223" t="e">
        <f t="shared" si="238"/>
        <v>#N/A</v>
      </c>
      <c r="Z6223" t="e">
        <f t="shared" si="239"/>
        <v>#N/A</v>
      </c>
      <c r="AA6223" t="e">
        <f t="shared" si="240"/>
        <v>#N/A</v>
      </c>
      <c r="AB6223" t="e">
        <f t="shared" si="241"/>
        <v>#N/A</v>
      </c>
      <c r="AC6223" t="e">
        <f t="shared" si="242"/>
        <v>#N/A</v>
      </c>
      <c r="AD6223">
        <f t="shared" si="243"/>
        <v>3850</v>
      </c>
      <c r="AE6223" t="e">
        <f t="shared" si="244"/>
        <v>#N/A</v>
      </c>
    </row>
    <row r="6224" spans="24:31" x14ac:dyDescent="0.2">
      <c r="X6224" t="e">
        <f t="shared" si="237"/>
        <v>#N/A</v>
      </c>
      <c r="Y6224" t="e">
        <f t="shared" si="238"/>
        <v>#N/A</v>
      </c>
      <c r="Z6224" t="e">
        <f t="shared" si="239"/>
        <v>#N/A</v>
      </c>
      <c r="AA6224" t="e">
        <f t="shared" si="240"/>
        <v>#N/A</v>
      </c>
      <c r="AB6224" t="e">
        <f t="shared" si="241"/>
        <v>#N/A</v>
      </c>
      <c r="AC6224" t="e">
        <f t="shared" si="242"/>
        <v>#N/A</v>
      </c>
      <c r="AD6224">
        <f t="shared" si="243"/>
        <v>3850</v>
      </c>
      <c r="AE6224" t="e">
        <f t="shared" si="244"/>
        <v>#N/A</v>
      </c>
    </row>
    <row r="6225" spans="24:31" x14ac:dyDescent="0.2">
      <c r="X6225" t="e">
        <f t="shared" si="237"/>
        <v>#N/A</v>
      </c>
      <c r="Y6225" t="e">
        <f t="shared" si="238"/>
        <v>#N/A</v>
      </c>
      <c r="Z6225" t="e">
        <f t="shared" si="239"/>
        <v>#N/A</v>
      </c>
      <c r="AA6225" t="e">
        <f t="shared" si="240"/>
        <v>#N/A</v>
      </c>
      <c r="AB6225" t="e">
        <f t="shared" si="241"/>
        <v>#N/A</v>
      </c>
      <c r="AC6225" t="e">
        <f t="shared" si="242"/>
        <v>#N/A</v>
      </c>
      <c r="AD6225">
        <f t="shared" si="243"/>
        <v>3850</v>
      </c>
      <c r="AE6225" t="e">
        <f t="shared" si="244"/>
        <v>#N/A</v>
      </c>
    </row>
    <row r="6226" spans="24:31" x14ac:dyDescent="0.2">
      <c r="X6226" t="e">
        <f t="shared" si="237"/>
        <v>#N/A</v>
      </c>
      <c r="Y6226" t="e">
        <f t="shared" si="238"/>
        <v>#N/A</v>
      </c>
      <c r="Z6226" t="e">
        <f t="shared" si="239"/>
        <v>#N/A</v>
      </c>
      <c r="AA6226" t="e">
        <f t="shared" si="240"/>
        <v>#N/A</v>
      </c>
      <c r="AB6226" t="e">
        <f t="shared" si="241"/>
        <v>#N/A</v>
      </c>
      <c r="AC6226" t="e">
        <f t="shared" si="242"/>
        <v>#N/A</v>
      </c>
      <c r="AD6226">
        <f t="shared" si="243"/>
        <v>3850</v>
      </c>
      <c r="AE6226" t="e">
        <f t="shared" si="244"/>
        <v>#N/A</v>
      </c>
    </row>
    <row r="6227" spans="24:31" x14ac:dyDescent="0.2">
      <c r="X6227" t="e">
        <f t="shared" si="237"/>
        <v>#N/A</v>
      </c>
      <c r="Y6227" t="e">
        <f t="shared" si="238"/>
        <v>#N/A</v>
      </c>
      <c r="Z6227" t="e">
        <f t="shared" si="239"/>
        <v>#N/A</v>
      </c>
      <c r="AA6227" t="e">
        <f t="shared" si="240"/>
        <v>#N/A</v>
      </c>
      <c r="AB6227" t="e">
        <f t="shared" si="241"/>
        <v>#N/A</v>
      </c>
      <c r="AC6227" t="e">
        <f t="shared" si="242"/>
        <v>#N/A</v>
      </c>
      <c r="AD6227">
        <f t="shared" si="243"/>
        <v>3850</v>
      </c>
      <c r="AE6227" t="e">
        <f t="shared" si="244"/>
        <v>#N/A</v>
      </c>
    </row>
    <row r="6228" spans="24:31" x14ac:dyDescent="0.2">
      <c r="X6228" t="e">
        <f t="shared" ref="X6228:X6291" si="245">MROUND(RANK(C6228,C$14:C$10000),$X$2)</f>
        <v>#N/A</v>
      </c>
      <c r="Y6228" t="e">
        <f t="shared" ref="Y6228:Y6291" si="246">MROUND(RANK(D6228,D$14:D$10000),$X$2)</f>
        <v>#N/A</v>
      </c>
      <c r="Z6228" t="e">
        <f t="shared" ref="Z6228:Z6291" si="247">MROUND(RANK(E6228,E$14:E$10000),$X$2)</f>
        <v>#N/A</v>
      </c>
      <c r="AA6228" t="e">
        <f t="shared" ref="AA6228:AA6291" si="248">MROUND(RANK(F6228,F$14:F$10000),$X$2)</f>
        <v>#N/A</v>
      </c>
      <c r="AB6228" t="e">
        <f t="shared" ref="AB6228:AB6291" si="249">MROUND(RANK(G6228,G$14:G$10000),$X$2)</f>
        <v>#N/A</v>
      </c>
      <c r="AC6228" t="e">
        <f t="shared" ref="AC6228:AC6291" si="250">MROUND(RANK(H6228,H$14:H$10000),$X$2)</f>
        <v>#N/A</v>
      </c>
      <c r="AD6228">
        <f t="shared" ref="AD6228:AD6291" si="251">MROUND(RANK(I6228,I$14:I$10000),$X$2)</f>
        <v>3850</v>
      </c>
      <c r="AE6228" t="e">
        <f t="shared" ref="AE6228:AE6291" si="252">SUM(X6228:AC6228)+SUM(Y6228:AA6228)+Y6228*4</f>
        <v>#N/A</v>
      </c>
    </row>
    <row r="6229" spans="24:31" x14ac:dyDescent="0.2">
      <c r="X6229" t="e">
        <f t="shared" si="245"/>
        <v>#N/A</v>
      </c>
      <c r="Y6229" t="e">
        <f t="shared" si="246"/>
        <v>#N/A</v>
      </c>
      <c r="Z6229" t="e">
        <f t="shared" si="247"/>
        <v>#N/A</v>
      </c>
      <c r="AA6229" t="e">
        <f t="shared" si="248"/>
        <v>#N/A</v>
      </c>
      <c r="AB6229" t="e">
        <f t="shared" si="249"/>
        <v>#N/A</v>
      </c>
      <c r="AC6229" t="e">
        <f t="shared" si="250"/>
        <v>#N/A</v>
      </c>
      <c r="AD6229">
        <f t="shared" si="251"/>
        <v>3850</v>
      </c>
      <c r="AE6229" t="e">
        <f t="shared" si="252"/>
        <v>#N/A</v>
      </c>
    </row>
    <row r="6230" spans="24:31" x14ac:dyDescent="0.2">
      <c r="X6230" t="e">
        <f t="shared" si="245"/>
        <v>#N/A</v>
      </c>
      <c r="Y6230" t="e">
        <f t="shared" si="246"/>
        <v>#N/A</v>
      </c>
      <c r="Z6230" t="e">
        <f t="shared" si="247"/>
        <v>#N/A</v>
      </c>
      <c r="AA6230" t="e">
        <f t="shared" si="248"/>
        <v>#N/A</v>
      </c>
      <c r="AB6230" t="e">
        <f t="shared" si="249"/>
        <v>#N/A</v>
      </c>
      <c r="AC6230" t="e">
        <f t="shared" si="250"/>
        <v>#N/A</v>
      </c>
      <c r="AD6230">
        <f t="shared" si="251"/>
        <v>3850</v>
      </c>
      <c r="AE6230" t="e">
        <f t="shared" si="252"/>
        <v>#N/A</v>
      </c>
    </row>
    <row r="6231" spans="24:31" x14ac:dyDescent="0.2">
      <c r="X6231" t="e">
        <f t="shared" si="245"/>
        <v>#N/A</v>
      </c>
      <c r="Y6231" t="e">
        <f t="shared" si="246"/>
        <v>#N/A</v>
      </c>
      <c r="Z6231" t="e">
        <f t="shared" si="247"/>
        <v>#N/A</v>
      </c>
      <c r="AA6231" t="e">
        <f t="shared" si="248"/>
        <v>#N/A</v>
      </c>
      <c r="AB6231" t="e">
        <f t="shared" si="249"/>
        <v>#N/A</v>
      </c>
      <c r="AC6231" t="e">
        <f t="shared" si="250"/>
        <v>#N/A</v>
      </c>
      <c r="AD6231">
        <f t="shared" si="251"/>
        <v>3850</v>
      </c>
      <c r="AE6231" t="e">
        <f t="shared" si="252"/>
        <v>#N/A</v>
      </c>
    </row>
    <row r="6232" spans="24:31" x14ac:dyDescent="0.2">
      <c r="X6232" t="e">
        <f t="shared" si="245"/>
        <v>#N/A</v>
      </c>
      <c r="Y6232" t="e">
        <f t="shared" si="246"/>
        <v>#N/A</v>
      </c>
      <c r="Z6232" t="e">
        <f t="shared" si="247"/>
        <v>#N/A</v>
      </c>
      <c r="AA6232" t="e">
        <f t="shared" si="248"/>
        <v>#N/A</v>
      </c>
      <c r="AB6232" t="e">
        <f t="shared" si="249"/>
        <v>#N/A</v>
      </c>
      <c r="AC6232" t="e">
        <f t="shared" si="250"/>
        <v>#N/A</v>
      </c>
      <c r="AD6232">
        <f t="shared" si="251"/>
        <v>3850</v>
      </c>
      <c r="AE6232" t="e">
        <f t="shared" si="252"/>
        <v>#N/A</v>
      </c>
    </row>
    <row r="6233" spans="24:31" x14ac:dyDescent="0.2">
      <c r="X6233" t="e">
        <f t="shared" si="245"/>
        <v>#N/A</v>
      </c>
      <c r="Y6233" t="e">
        <f t="shared" si="246"/>
        <v>#N/A</v>
      </c>
      <c r="Z6233" t="e">
        <f t="shared" si="247"/>
        <v>#N/A</v>
      </c>
      <c r="AA6233" t="e">
        <f t="shared" si="248"/>
        <v>#N/A</v>
      </c>
      <c r="AB6233" t="e">
        <f t="shared" si="249"/>
        <v>#N/A</v>
      </c>
      <c r="AC6233" t="e">
        <f t="shared" si="250"/>
        <v>#N/A</v>
      </c>
      <c r="AD6233">
        <f t="shared" si="251"/>
        <v>3850</v>
      </c>
      <c r="AE6233" t="e">
        <f t="shared" si="252"/>
        <v>#N/A</v>
      </c>
    </row>
    <row r="6234" spans="24:31" x14ac:dyDescent="0.2">
      <c r="X6234" t="e">
        <f t="shared" si="245"/>
        <v>#N/A</v>
      </c>
      <c r="Y6234" t="e">
        <f t="shared" si="246"/>
        <v>#N/A</v>
      </c>
      <c r="Z6234" t="e">
        <f t="shared" si="247"/>
        <v>#N/A</v>
      </c>
      <c r="AA6234" t="e">
        <f t="shared" si="248"/>
        <v>#N/A</v>
      </c>
      <c r="AB6234" t="e">
        <f t="shared" si="249"/>
        <v>#N/A</v>
      </c>
      <c r="AC6234" t="e">
        <f t="shared" si="250"/>
        <v>#N/A</v>
      </c>
      <c r="AD6234">
        <f t="shared" si="251"/>
        <v>3850</v>
      </c>
      <c r="AE6234" t="e">
        <f t="shared" si="252"/>
        <v>#N/A</v>
      </c>
    </row>
    <row r="6235" spans="24:31" x14ac:dyDescent="0.2">
      <c r="X6235" t="e">
        <f t="shared" si="245"/>
        <v>#N/A</v>
      </c>
      <c r="Y6235" t="e">
        <f t="shared" si="246"/>
        <v>#N/A</v>
      </c>
      <c r="Z6235" t="e">
        <f t="shared" si="247"/>
        <v>#N/A</v>
      </c>
      <c r="AA6235" t="e">
        <f t="shared" si="248"/>
        <v>#N/A</v>
      </c>
      <c r="AB6235" t="e">
        <f t="shared" si="249"/>
        <v>#N/A</v>
      </c>
      <c r="AC6235" t="e">
        <f t="shared" si="250"/>
        <v>#N/A</v>
      </c>
      <c r="AD6235">
        <f t="shared" si="251"/>
        <v>3850</v>
      </c>
      <c r="AE6235" t="e">
        <f t="shared" si="252"/>
        <v>#N/A</v>
      </c>
    </row>
    <row r="6236" spans="24:31" x14ac:dyDescent="0.2">
      <c r="X6236" t="e">
        <f t="shared" si="245"/>
        <v>#N/A</v>
      </c>
      <c r="Y6236" t="e">
        <f t="shared" si="246"/>
        <v>#N/A</v>
      </c>
      <c r="Z6236" t="e">
        <f t="shared" si="247"/>
        <v>#N/A</v>
      </c>
      <c r="AA6236" t="e">
        <f t="shared" si="248"/>
        <v>#N/A</v>
      </c>
      <c r="AB6236" t="e">
        <f t="shared" si="249"/>
        <v>#N/A</v>
      </c>
      <c r="AC6236" t="e">
        <f t="shared" si="250"/>
        <v>#N/A</v>
      </c>
      <c r="AD6236">
        <f t="shared" si="251"/>
        <v>3850</v>
      </c>
      <c r="AE6236" t="e">
        <f t="shared" si="252"/>
        <v>#N/A</v>
      </c>
    </row>
    <row r="6237" spans="24:31" x14ac:dyDescent="0.2">
      <c r="X6237" t="e">
        <f t="shared" si="245"/>
        <v>#N/A</v>
      </c>
      <c r="Y6237" t="e">
        <f t="shared" si="246"/>
        <v>#N/A</v>
      </c>
      <c r="Z6237" t="e">
        <f t="shared" si="247"/>
        <v>#N/A</v>
      </c>
      <c r="AA6237" t="e">
        <f t="shared" si="248"/>
        <v>#N/A</v>
      </c>
      <c r="AB6237" t="e">
        <f t="shared" si="249"/>
        <v>#N/A</v>
      </c>
      <c r="AC6237" t="e">
        <f t="shared" si="250"/>
        <v>#N/A</v>
      </c>
      <c r="AD6237">
        <f t="shared" si="251"/>
        <v>3850</v>
      </c>
      <c r="AE6237" t="e">
        <f t="shared" si="252"/>
        <v>#N/A</v>
      </c>
    </row>
    <row r="6238" spans="24:31" x14ac:dyDescent="0.2">
      <c r="X6238" t="e">
        <f t="shared" si="245"/>
        <v>#N/A</v>
      </c>
      <c r="Y6238" t="e">
        <f t="shared" si="246"/>
        <v>#N/A</v>
      </c>
      <c r="Z6238" t="e">
        <f t="shared" si="247"/>
        <v>#N/A</v>
      </c>
      <c r="AA6238" t="e">
        <f t="shared" si="248"/>
        <v>#N/A</v>
      </c>
      <c r="AB6238" t="e">
        <f t="shared" si="249"/>
        <v>#N/A</v>
      </c>
      <c r="AC6238" t="e">
        <f t="shared" si="250"/>
        <v>#N/A</v>
      </c>
      <c r="AD6238">
        <f t="shared" si="251"/>
        <v>3850</v>
      </c>
      <c r="AE6238" t="e">
        <f t="shared" si="252"/>
        <v>#N/A</v>
      </c>
    </row>
    <row r="6239" spans="24:31" x14ac:dyDescent="0.2">
      <c r="X6239" t="e">
        <f t="shared" si="245"/>
        <v>#N/A</v>
      </c>
      <c r="Y6239" t="e">
        <f t="shared" si="246"/>
        <v>#N/A</v>
      </c>
      <c r="Z6239" t="e">
        <f t="shared" si="247"/>
        <v>#N/A</v>
      </c>
      <c r="AA6239" t="e">
        <f t="shared" si="248"/>
        <v>#N/A</v>
      </c>
      <c r="AB6239" t="e">
        <f t="shared" si="249"/>
        <v>#N/A</v>
      </c>
      <c r="AC6239" t="e">
        <f t="shared" si="250"/>
        <v>#N/A</v>
      </c>
      <c r="AD6239">
        <f t="shared" si="251"/>
        <v>3850</v>
      </c>
      <c r="AE6239" t="e">
        <f t="shared" si="252"/>
        <v>#N/A</v>
      </c>
    </row>
    <row r="6240" spans="24:31" x14ac:dyDescent="0.2">
      <c r="X6240" t="e">
        <f t="shared" si="245"/>
        <v>#N/A</v>
      </c>
      <c r="Y6240" t="e">
        <f t="shared" si="246"/>
        <v>#N/A</v>
      </c>
      <c r="Z6240" t="e">
        <f t="shared" si="247"/>
        <v>#N/A</v>
      </c>
      <c r="AA6240" t="e">
        <f t="shared" si="248"/>
        <v>#N/A</v>
      </c>
      <c r="AB6240" t="e">
        <f t="shared" si="249"/>
        <v>#N/A</v>
      </c>
      <c r="AC6240" t="e">
        <f t="shared" si="250"/>
        <v>#N/A</v>
      </c>
      <c r="AD6240">
        <f t="shared" si="251"/>
        <v>3850</v>
      </c>
      <c r="AE6240" t="e">
        <f t="shared" si="252"/>
        <v>#N/A</v>
      </c>
    </row>
    <row r="6241" spans="24:31" x14ac:dyDescent="0.2">
      <c r="X6241" t="e">
        <f t="shared" si="245"/>
        <v>#N/A</v>
      </c>
      <c r="Y6241" t="e">
        <f t="shared" si="246"/>
        <v>#N/A</v>
      </c>
      <c r="Z6241" t="e">
        <f t="shared" si="247"/>
        <v>#N/A</v>
      </c>
      <c r="AA6241" t="e">
        <f t="shared" si="248"/>
        <v>#N/A</v>
      </c>
      <c r="AB6241" t="e">
        <f t="shared" si="249"/>
        <v>#N/A</v>
      </c>
      <c r="AC6241" t="e">
        <f t="shared" si="250"/>
        <v>#N/A</v>
      </c>
      <c r="AD6241">
        <f t="shared" si="251"/>
        <v>3850</v>
      </c>
      <c r="AE6241" t="e">
        <f t="shared" si="252"/>
        <v>#N/A</v>
      </c>
    </row>
    <row r="6242" spans="24:31" x14ac:dyDescent="0.2">
      <c r="X6242" t="e">
        <f t="shared" si="245"/>
        <v>#N/A</v>
      </c>
      <c r="Y6242" t="e">
        <f t="shared" si="246"/>
        <v>#N/A</v>
      </c>
      <c r="Z6242" t="e">
        <f t="shared" si="247"/>
        <v>#N/A</v>
      </c>
      <c r="AA6242" t="e">
        <f t="shared" si="248"/>
        <v>#N/A</v>
      </c>
      <c r="AB6242" t="e">
        <f t="shared" si="249"/>
        <v>#N/A</v>
      </c>
      <c r="AC6242" t="e">
        <f t="shared" si="250"/>
        <v>#N/A</v>
      </c>
      <c r="AD6242">
        <f t="shared" si="251"/>
        <v>3850</v>
      </c>
      <c r="AE6242" t="e">
        <f t="shared" si="252"/>
        <v>#N/A</v>
      </c>
    </row>
    <row r="6243" spans="24:31" x14ac:dyDescent="0.2">
      <c r="X6243" t="e">
        <f t="shared" si="245"/>
        <v>#N/A</v>
      </c>
      <c r="Y6243" t="e">
        <f t="shared" si="246"/>
        <v>#N/A</v>
      </c>
      <c r="Z6243" t="e">
        <f t="shared" si="247"/>
        <v>#N/A</v>
      </c>
      <c r="AA6243" t="e">
        <f t="shared" si="248"/>
        <v>#N/A</v>
      </c>
      <c r="AB6243" t="e">
        <f t="shared" si="249"/>
        <v>#N/A</v>
      </c>
      <c r="AC6243" t="e">
        <f t="shared" si="250"/>
        <v>#N/A</v>
      </c>
      <c r="AD6243">
        <f t="shared" si="251"/>
        <v>3850</v>
      </c>
      <c r="AE6243" t="e">
        <f t="shared" si="252"/>
        <v>#N/A</v>
      </c>
    </row>
    <row r="6244" spans="24:31" x14ac:dyDescent="0.2">
      <c r="X6244" t="e">
        <f t="shared" si="245"/>
        <v>#N/A</v>
      </c>
      <c r="Y6244" t="e">
        <f t="shared" si="246"/>
        <v>#N/A</v>
      </c>
      <c r="Z6244" t="e">
        <f t="shared" si="247"/>
        <v>#N/A</v>
      </c>
      <c r="AA6244" t="e">
        <f t="shared" si="248"/>
        <v>#N/A</v>
      </c>
      <c r="AB6244" t="e">
        <f t="shared" si="249"/>
        <v>#N/A</v>
      </c>
      <c r="AC6244" t="e">
        <f t="shared" si="250"/>
        <v>#N/A</v>
      </c>
      <c r="AD6244">
        <f t="shared" si="251"/>
        <v>3850</v>
      </c>
      <c r="AE6244" t="e">
        <f t="shared" si="252"/>
        <v>#N/A</v>
      </c>
    </row>
    <row r="6245" spans="24:31" x14ac:dyDescent="0.2">
      <c r="X6245" t="e">
        <f t="shared" si="245"/>
        <v>#N/A</v>
      </c>
      <c r="Y6245" t="e">
        <f t="shared" si="246"/>
        <v>#N/A</v>
      </c>
      <c r="Z6245" t="e">
        <f t="shared" si="247"/>
        <v>#N/A</v>
      </c>
      <c r="AA6245" t="e">
        <f t="shared" si="248"/>
        <v>#N/A</v>
      </c>
      <c r="AB6245" t="e">
        <f t="shared" si="249"/>
        <v>#N/A</v>
      </c>
      <c r="AC6245" t="e">
        <f t="shared" si="250"/>
        <v>#N/A</v>
      </c>
      <c r="AD6245">
        <f t="shared" si="251"/>
        <v>3850</v>
      </c>
      <c r="AE6245" t="e">
        <f t="shared" si="252"/>
        <v>#N/A</v>
      </c>
    </row>
    <row r="6246" spans="24:31" x14ac:dyDescent="0.2">
      <c r="X6246" t="e">
        <f t="shared" si="245"/>
        <v>#N/A</v>
      </c>
      <c r="Y6246" t="e">
        <f t="shared" si="246"/>
        <v>#N/A</v>
      </c>
      <c r="Z6246" t="e">
        <f t="shared" si="247"/>
        <v>#N/A</v>
      </c>
      <c r="AA6246" t="e">
        <f t="shared" si="248"/>
        <v>#N/A</v>
      </c>
      <c r="AB6246" t="e">
        <f t="shared" si="249"/>
        <v>#N/A</v>
      </c>
      <c r="AC6246" t="e">
        <f t="shared" si="250"/>
        <v>#N/A</v>
      </c>
      <c r="AD6246">
        <f t="shared" si="251"/>
        <v>3850</v>
      </c>
      <c r="AE6246" t="e">
        <f t="shared" si="252"/>
        <v>#N/A</v>
      </c>
    </row>
    <row r="6247" spans="24:31" x14ac:dyDescent="0.2">
      <c r="X6247" t="e">
        <f t="shared" si="245"/>
        <v>#N/A</v>
      </c>
      <c r="Y6247" t="e">
        <f t="shared" si="246"/>
        <v>#N/A</v>
      </c>
      <c r="Z6247" t="e">
        <f t="shared" si="247"/>
        <v>#N/A</v>
      </c>
      <c r="AA6247" t="e">
        <f t="shared" si="248"/>
        <v>#N/A</v>
      </c>
      <c r="AB6247" t="e">
        <f t="shared" si="249"/>
        <v>#N/A</v>
      </c>
      <c r="AC6247" t="e">
        <f t="shared" si="250"/>
        <v>#N/A</v>
      </c>
      <c r="AD6247">
        <f t="shared" si="251"/>
        <v>3850</v>
      </c>
      <c r="AE6247" t="e">
        <f t="shared" si="252"/>
        <v>#N/A</v>
      </c>
    </row>
    <row r="6248" spans="24:31" x14ac:dyDescent="0.2">
      <c r="X6248" t="e">
        <f t="shared" si="245"/>
        <v>#N/A</v>
      </c>
      <c r="Y6248" t="e">
        <f t="shared" si="246"/>
        <v>#N/A</v>
      </c>
      <c r="Z6248" t="e">
        <f t="shared" si="247"/>
        <v>#N/A</v>
      </c>
      <c r="AA6248" t="e">
        <f t="shared" si="248"/>
        <v>#N/A</v>
      </c>
      <c r="AB6248" t="e">
        <f t="shared" si="249"/>
        <v>#N/A</v>
      </c>
      <c r="AC6248" t="e">
        <f t="shared" si="250"/>
        <v>#N/A</v>
      </c>
      <c r="AD6248">
        <f t="shared" si="251"/>
        <v>3850</v>
      </c>
      <c r="AE6248" t="e">
        <f t="shared" si="252"/>
        <v>#N/A</v>
      </c>
    </row>
    <row r="6249" spans="24:31" x14ac:dyDescent="0.2">
      <c r="X6249" t="e">
        <f t="shared" si="245"/>
        <v>#N/A</v>
      </c>
      <c r="Y6249" t="e">
        <f t="shared" si="246"/>
        <v>#N/A</v>
      </c>
      <c r="Z6249" t="e">
        <f t="shared" si="247"/>
        <v>#N/A</v>
      </c>
      <c r="AA6249" t="e">
        <f t="shared" si="248"/>
        <v>#N/A</v>
      </c>
      <c r="AB6249" t="e">
        <f t="shared" si="249"/>
        <v>#N/A</v>
      </c>
      <c r="AC6249" t="e">
        <f t="shared" si="250"/>
        <v>#N/A</v>
      </c>
      <c r="AD6249">
        <f t="shared" si="251"/>
        <v>3850</v>
      </c>
      <c r="AE6249" t="e">
        <f t="shared" si="252"/>
        <v>#N/A</v>
      </c>
    </row>
    <row r="6250" spans="24:31" x14ac:dyDescent="0.2">
      <c r="X6250" t="e">
        <f t="shared" si="245"/>
        <v>#N/A</v>
      </c>
      <c r="Y6250" t="e">
        <f t="shared" si="246"/>
        <v>#N/A</v>
      </c>
      <c r="Z6250" t="e">
        <f t="shared" si="247"/>
        <v>#N/A</v>
      </c>
      <c r="AA6250" t="e">
        <f t="shared" si="248"/>
        <v>#N/A</v>
      </c>
      <c r="AB6250" t="e">
        <f t="shared" si="249"/>
        <v>#N/A</v>
      </c>
      <c r="AC6250" t="e">
        <f t="shared" si="250"/>
        <v>#N/A</v>
      </c>
      <c r="AD6250">
        <f t="shared" si="251"/>
        <v>3850</v>
      </c>
      <c r="AE6250" t="e">
        <f t="shared" si="252"/>
        <v>#N/A</v>
      </c>
    </row>
    <row r="6251" spans="24:31" x14ac:dyDescent="0.2">
      <c r="X6251" t="e">
        <f t="shared" si="245"/>
        <v>#N/A</v>
      </c>
      <c r="Y6251" t="e">
        <f t="shared" si="246"/>
        <v>#N/A</v>
      </c>
      <c r="Z6251" t="e">
        <f t="shared" si="247"/>
        <v>#N/A</v>
      </c>
      <c r="AA6251" t="e">
        <f t="shared" si="248"/>
        <v>#N/A</v>
      </c>
      <c r="AB6251" t="e">
        <f t="shared" si="249"/>
        <v>#N/A</v>
      </c>
      <c r="AC6251" t="e">
        <f t="shared" si="250"/>
        <v>#N/A</v>
      </c>
      <c r="AD6251">
        <f t="shared" si="251"/>
        <v>3850</v>
      </c>
      <c r="AE6251" t="e">
        <f t="shared" si="252"/>
        <v>#N/A</v>
      </c>
    </row>
    <row r="6252" spans="24:31" x14ac:dyDescent="0.2">
      <c r="X6252" t="e">
        <f t="shared" si="245"/>
        <v>#N/A</v>
      </c>
      <c r="Y6252" t="e">
        <f t="shared" si="246"/>
        <v>#N/A</v>
      </c>
      <c r="Z6252" t="e">
        <f t="shared" si="247"/>
        <v>#N/A</v>
      </c>
      <c r="AA6252" t="e">
        <f t="shared" si="248"/>
        <v>#N/A</v>
      </c>
      <c r="AB6252" t="e">
        <f t="shared" si="249"/>
        <v>#N/A</v>
      </c>
      <c r="AC6252" t="e">
        <f t="shared" si="250"/>
        <v>#N/A</v>
      </c>
      <c r="AD6252">
        <f t="shared" si="251"/>
        <v>3850</v>
      </c>
      <c r="AE6252" t="e">
        <f t="shared" si="252"/>
        <v>#N/A</v>
      </c>
    </row>
    <row r="6253" spans="24:31" x14ac:dyDescent="0.2">
      <c r="X6253" t="e">
        <f t="shared" si="245"/>
        <v>#N/A</v>
      </c>
      <c r="Y6253" t="e">
        <f t="shared" si="246"/>
        <v>#N/A</v>
      </c>
      <c r="Z6253" t="e">
        <f t="shared" si="247"/>
        <v>#N/A</v>
      </c>
      <c r="AA6253" t="e">
        <f t="shared" si="248"/>
        <v>#N/A</v>
      </c>
      <c r="AB6253" t="e">
        <f t="shared" si="249"/>
        <v>#N/A</v>
      </c>
      <c r="AC6253" t="e">
        <f t="shared" si="250"/>
        <v>#N/A</v>
      </c>
      <c r="AD6253">
        <f t="shared" si="251"/>
        <v>3850</v>
      </c>
      <c r="AE6253" t="e">
        <f t="shared" si="252"/>
        <v>#N/A</v>
      </c>
    </row>
    <row r="6254" spans="24:31" x14ac:dyDescent="0.2">
      <c r="X6254" t="e">
        <f t="shared" si="245"/>
        <v>#N/A</v>
      </c>
      <c r="Y6254" t="e">
        <f t="shared" si="246"/>
        <v>#N/A</v>
      </c>
      <c r="Z6254" t="e">
        <f t="shared" si="247"/>
        <v>#N/A</v>
      </c>
      <c r="AA6254" t="e">
        <f t="shared" si="248"/>
        <v>#N/A</v>
      </c>
      <c r="AB6254" t="e">
        <f t="shared" si="249"/>
        <v>#N/A</v>
      </c>
      <c r="AC6254" t="e">
        <f t="shared" si="250"/>
        <v>#N/A</v>
      </c>
      <c r="AD6254">
        <f t="shared" si="251"/>
        <v>3850</v>
      </c>
      <c r="AE6254" t="e">
        <f t="shared" si="252"/>
        <v>#N/A</v>
      </c>
    </row>
    <row r="6255" spans="24:31" x14ac:dyDescent="0.2">
      <c r="X6255" t="e">
        <f t="shared" si="245"/>
        <v>#N/A</v>
      </c>
      <c r="Y6255" t="e">
        <f t="shared" si="246"/>
        <v>#N/A</v>
      </c>
      <c r="Z6255" t="e">
        <f t="shared" si="247"/>
        <v>#N/A</v>
      </c>
      <c r="AA6255" t="e">
        <f t="shared" si="248"/>
        <v>#N/A</v>
      </c>
      <c r="AB6255" t="e">
        <f t="shared" si="249"/>
        <v>#N/A</v>
      </c>
      <c r="AC6255" t="e">
        <f t="shared" si="250"/>
        <v>#N/A</v>
      </c>
      <c r="AD6255">
        <f t="shared" si="251"/>
        <v>3850</v>
      </c>
      <c r="AE6255" t="e">
        <f t="shared" si="252"/>
        <v>#N/A</v>
      </c>
    </row>
    <row r="6256" spans="24:31" x14ac:dyDescent="0.2">
      <c r="X6256" t="e">
        <f t="shared" si="245"/>
        <v>#N/A</v>
      </c>
      <c r="Y6256" t="e">
        <f t="shared" si="246"/>
        <v>#N/A</v>
      </c>
      <c r="Z6256" t="e">
        <f t="shared" si="247"/>
        <v>#N/A</v>
      </c>
      <c r="AA6256" t="e">
        <f t="shared" si="248"/>
        <v>#N/A</v>
      </c>
      <c r="AB6256" t="e">
        <f t="shared" si="249"/>
        <v>#N/A</v>
      </c>
      <c r="AC6256" t="e">
        <f t="shared" si="250"/>
        <v>#N/A</v>
      </c>
      <c r="AD6256">
        <f t="shared" si="251"/>
        <v>3850</v>
      </c>
      <c r="AE6256" t="e">
        <f t="shared" si="252"/>
        <v>#N/A</v>
      </c>
    </row>
    <row r="6257" spans="24:31" x14ac:dyDescent="0.2">
      <c r="X6257" t="e">
        <f t="shared" si="245"/>
        <v>#N/A</v>
      </c>
      <c r="Y6257" t="e">
        <f t="shared" si="246"/>
        <v>#N/A</v>
      </c>
      <c r="Z6257" t="e">
        <f t="shared" si="247"/>
        <v>#N/A</v>
      </c>
      <c r="AA6257" t="e">
        <f t="shared" si="248"/>
        <v>#N/A</v>
      </c>
      <c r="AB6257" t="e">
        <f t="shared" si="249"/>
        <v>#N/A</v>
      </c>
      <c r="AC6257" t="e">
        <f t="shared" si="250"/>
        <v>#N/A</v>
      </c>
      <c r="AD6257">
        <f t="shared" si="251"/>
        <v>3850</v>
      </c>
      <c r="AE6257" t="e">
        <f t="shared" si="252"/>
        <v>#N/A</v>
      </c>
    </row>
    <row r="6258" spans="24:31" x14ac:dyDescent="0.2">
      <c r="X6258" t="e">
        <f t="shared" si="245"/>
        <v>#N/A</v>
      </c>
      <c r="Y6258" t="e">
        <f t="shared" si="246"/>
        <v>#N/A</v>
      </c>
      <c r="Z6258" t="e">
        <f t="shared" si="247"/>
        <v>#N/A</v>
      </c>
      <c r="AA6258" t="e">
        <f t="shared" si="248"/>
        <v>#N/A</v>
      </c>
      <c r="AB6258" t="e">
        <f t="shared" si="249"/>
        <v>#N/A</v>
      </c>
      <c r="AC6258" t="e">
        <f t="shared" si="250"/>
        <v>#N/A</v>
      </c>
      <c r="AD6258">
        <f t="shared" si="251"/>
        <v>3850</v>
      </c>
      <c r="AE6258" t="e">
        <f t="shared" si="252"/>
        <v>#N/A</v>
      </c>
    </row>
    <row r="6259" spans="24:31" x14ac:dyDescent="0.2">
      <c r="X6259" t="e">
        <f t="shared" si="245"/>
        <v>#N/A</v>
      </c>
      <c r="Y6259" t="e">
        <f t="shared" si="246"/>
        <v>#N/A</v>
      </c>
      <c r="Z6259" t="e">
        <f t="shared" si="247"/>
        <v>#N/A</v>
      </c>
      <c r="AA6259" t="e">
        <f t="shared" si="248"/>
        <v>#N/A</v>
      </c>
      <c r="AB6259" t="e">
        <f t="shared" si="249"/>
        <v>#N/A</v>
      </c>
      <c r="AC6259" t="e">
        <f t="shared" si="250"/>
        <v>#N/A</v>
      </c>
      <c r="AD6259">
        <f t="shared" si="251"/>
        <v>3850</v>
      </c>
      <c r="AE6259" t="e">
        <f t="shared" si="252"/>
        <v>#N/A</v>
      </c>
    </row>
    <row r="6260" spans="24:31" x14ac:dyDescent="0.2">
      <c r="X6260" t="e">
        <f t="shared" si="245"/>
        <v>#N/A</v>
      </c>
      <c r="Y6260" t="e">
        <f t="shared" si="246"/>
        <v>#N/A</v>
      </c>
      <c r="Z6260" t="e">
        <f t="shared" si="247"/>
        <v>#N/A</v>
      </c>
      <c r="AA6260" t="e">
        <f t="shared" si="248"/>
        <v>#N/A</v>
      </c>
      <c r="AB6260" t="e">
        <f t="shared" si="249"/>
        <v>#N/A</v>
      </c>
      <c r="AC6260" t="e">
        <f t="shared" si="250"/>
        <v>#N/A</v>
      </c>
      <c r="AD6260">
        <f t="shared" si="251"/>
        <v>3850</v>
      </c>
      <c r="AE6260" t="e">
        <f t="shared" si="252"/>
        <v>#N/A</v>
      </c>
    </row>
    <row r="6261" spans="24:31" x14ac:dyDescent="0.2">
      <c r="X6261" t="e">
        <f t="shared" si="245"/>
        <v>#N/A</v>
      </c>
      <c r="Y6261" t="e">
        <f t="shared" si="246"/>
        <v>#N/A</v>
      </c>
      <c r="Z6261" t="e">
        <f t="shared" si="247"/>
        <v>#N/A</v>
      </c>
      <c r="AA6261" t="e">
        <f t="shared" si="248"/>
        <v>#N/A</v>
      </c>
      <c r="AB6261" t="e">
        <f t="shared" si="249"/>
        <v>#N/A</v>
      </c>
      <c r="AC6261" t="e">
        <f t="shared" si="250"/>
        <v>#N/A</v>
      </c>
      <c r="AD6261">
        <f t="shared" si="251"/>
        <v>3850</v>
      </c>
      <c r="AE6261" t="e">
        <f t="shared" si="252"/>
        <v>#N/A</v>
      </c>
    </row>
    <row r="6262" spans="24:31" x14ac:dyDescent="0.2">
      <c r="X6262" t="e">
        <f t="shared" si="245"/>
        <v>#N/A</v>
      </c>
      <c r="Y6262" t="e">
        <f t="shared" si="246"/>
        <v>#N/A</v>
      </c>
      <c r="Z6262" t="e">
        <f t="shared" si="247"/>
        <v>#N/A</v>
      </c>
      <c r="AA6262" t="e">
        <f t="shared" si="248"/>
        <v>#N/A</v>
      </c>
      <c r="AB6262" t="e">
        <f t="shared" si="249"/>
        <v>#N/A</v>
      </c>
      <c r="AC6262" t="e">
        <f t="shared" si="250"/>
        <v>#N/A</v>
      </c>
      <c r="AD6262">
        <f t="shared" si="251"/>
        <v>3850</v>
      </c>
      <c r="AE6262" t="e">
        <f t="shared" si="252"/>
        <v>#N/A</v>
      </c>
    </row>
    <row r="6263" spans="24:31" x14ac:dyDescent="0.2">
      <c r="X6263" t="e">
        <f t="shared" si="245"/>
        <v>#N/A</v>
      </c>
      <c r="Y6263" t="e">
        <f t="shared" si="246"/>
        <v>#N/A</v>
      </c>
      <c r="Z6263" t="e">
        <f t="shared" si="247"/>
        <v>#N/A</v>
      </c>
      <c r="AA6263" t="e">
        <f t="shared" si="248"/>
        <v>#N/A</v>
      </c>
      <c r="AB6263" t="e">
        <f t="shared" si="249"/>
        <v>#N/A</v>
      </c>
      <c r="AC6263" t="e">
        <f t="shared" si="250"/>
        <v>#N/A</v>
      </c>
      <c r="AD6263">
        <f t="shared" si="251"/>
        <v>3850</v>
      </c>
      <c r="AE6263" t="e">
        <f t="shared" si="252"/>
        <v>#N/A</v>
      </c>
    </row>
    <row r="6264" spans="24:31" x14ac:dyDescent="0.2">
      <c r="X6264" t="e">
        <f t="shared" si="245"/>
        <v>#N/A</v>
      </c>
      <c r="Y6264" t="e">
        <f t="shared" si="246"/>
        <v>#N/A</v>
      </c>
      <c r="Z6264" t="e">
        <f t="shared" si="247"/>
        <v>#N/A</v>
      </c>
      <c r="AA6264" t="e">
        <f t="shared" si="248"/>
        <v>#N/A</v>
      </c>
      <c r="AB6264" t="e">
        <f t="shared" si="249"/>
        <v>#N/A</v>
      </c>
      <c r="AC6264" t="e">
        <f t="shared" si="250"/>
        <v>#N/A</v>
      </c>
      <c r="AD6264">
        <f t="shared" si="251"/>
        <v>3850</v>
      </c>
      <c r="AE6264" t="e">
        <f t="shared" si="252"/>
        <v>#N/A</v>
      </c>
    </row>
    <row r="6265" spans="24:31" x14ac:dyDescent="0.2">
      <c r="X6265" t="e">
        <f t="shared" si="245"/>
        <v>#N/A</v>
      </c>
      <c r="Y6265" t="e">
        <f t="shared" si="246"/>
        <v>#N/A</v>
      </c>
      <c r="Z6265" t="e">
        <f t="shared" si="247"/>
        <v>#N/A</v>
      </c>
      <c r="AA6265" t="e">
        <f t="shared" si="248"/>
        <v>#N/A</v>
      </c>
      <c r="AB6265" t="e">
        <f t="shared" si="249"/>
        <v>#N/A</v>
      </c>
      <c r="AC6265" t="e">
        <f t="shared" si="250"/>
        <v>#N/A</v>
      </c>
      <c r="AD6265">
        <f t="shared" si="251"/>
        <v>3850</v>
      </c>
      <c r="AE6265" t="e">
        <f t="shared" si="252"/>
        <v>#N/A</v>
      </c>
    </row>
    <row r="6266" spans="24:31" x14ac:dyDescent="0.2">
      <c r="X6266" t="e">
        <f t="shared" si="245"/>
        <v>#N/A</v>
      </c>
      <c r="Y6266" t="e">
        <f t="shared" si="246"/>
        <v>#N/A</v>
      </c>
      <c r="Z6266" t="e">
        <f t="shared" si="247"/>
        <v>#N/A</v>
      </c>
      <c r="AA6266" t="e">
        <f t="shared" si="248"/>
        <v>#N/A</v>
      </c>
      <c r="AB6266" t="e">
        <f t="shared" si="249"/>
        <v>#N/A</v>
      </c>
      <c r="AC6266" t="e">
        <f t="shared" si="250"/>
        <v>#N/A</v>
      </c>
      <c r="AD6266">
        <f t="shared" si="251"/>
        <v>3850</v>
      </c>
      <c r="AE6266" t="e">
        <f t="shared" si="252"/>
        <v>#N/A</v>
      </c>
    </row>
    <row r="6267" spans="24:31" x14ac:dyDescent="0.2">
      <c r="X6267" t="e">
        <f t="shared" si="245"/>
        <v>#N/A</v>
      </c>
      <c r="Y6267" t="e">
        <f t="shared" si="246"/>
        <v>#N/A</v>
      </c>
      <c r="Z6267" t="e">
        <f t="shared" si="247"/>
        <v>#N/A</v>
      </c>
      <c r="AA6267" t="e">
        <f t="shared" si="248"/>
        <v>#N/A</v>
      </c>
      <c r="AB6267" t="e">
        <f t="shared" si="249"/>
        <v>#N/A</v>
      </c>
      <c r="AC6267" t="e">
        <f t="shared" si="250"/>
        <v>#N/A</v>
      </c>
      <c r="AD6267">
        <f t="shared" si="251"/>
        <v>3850</v>
      </c>
      <c r="AE6267" t="e">
        <f t="shared" si="252"/>
        <v>#N/A</v>
      </c>
    </row>
    <row r="6268" spans="24:31" x14ac:dyDescent="0.2">
      <c r="X6268" t="e">
        <f t="shared" si="245"/>
        <v>#N/A</v>
      </c>
      <c r="Y6268" t="e">
        <f t="shared" si="246"/>
        <v>#N/A</v>
      </c>
      <c r="Z6268" t="e">
        <f t="shared" si="247"/>
        <v>#N/A</v>
      </c>
      <c r="AA6268" t="e">
        <f t="shared" si="248"/>
        <v>#N/A</v>
      </c>
      <c r="AB6268" t="e">
        <f t="shared" si="249"/>
        <v>#N/A</v>
      </c>
      <c r="AC6268" t="e">
        <f t="shared" si="250"/>
        <v>#N/A</v>
      </c>
      <c r="AD6268">
        <f t="shared" si="251"/>
        <v>3850</v>
      </c>
      <c r="AE6268" t="e">
        <f t="shared" si="252"/>
        <v>#N/A</v>
      </c>
    </row>
    <row r="6269" spans="24:31" x14ac:dyDescent="0.2">
      <c r="X6269" t="e">
        <f t="shared" si="245"/>
        <v>#N/A</v>
      </c>
      <c r="Y6269" t="e">
        <f t="shared" si="246"/>
        <v>#N/A</v>
      </c>
      <c r="Z6269" t="e">
        <f t="shared" si="247"/>
        <v>#N/A</v>
      </c>
      <c r="AA6269" t="e">
        <f t="shared" si="248"/>
        <v>#N/A</v>
      </c>
      <c r="AB6269" t="e">
        <f t="shared" si="249"/>
        <v>#N/A</v>
      </c>
      <c r="AC6269" t="e">
        <f t="shared" si="250"/>
        <v>#N/A</v>
      </c>
      <c r="AD6269">
        <f t="shared" si="251"/>
        <v>3850</v>
      </c>
      <c r="AE6269" t="e">
        <f t="shared" si="252"/>
        <v>#N/A</v>
      </c>
    </row>
    <row r="6270" spans="24:31" x14ac:dyDescent="0.2">
      <c r="X6270" t="e">
        <f t="shared" si="245"/>
        <v>#N/A</v>
      </c>
      <c r="Y6270" t="e">
        <f t="shared" si="246"/>
        <v>#N/A</v>
      </c>
      <c r="Z6270" t="e">
        <f t="shared" si="247"/>
        <v>#N/A</v>
      </c>
      <c r="AA6270" t="e">
        <f t="shared" si="248"/>
        <v>#N/A</v>
      </c>
      <c r="AB6270" t="e">
        <f t="shared" si="249"/>
        <v>#N/A</v>
      </c>
      <c r="AC6270" t="e">
        <f t="shared" si="250"/>
        <v>#N/A</v>
      </c>
      <c r="AD6270">
        <f t="shared" si="251"/>
        <v>3850</v>
      </c>
      <c r="AE6270" t="e">
        <f t="shared" si="252"/>
        <v>#N/A</v>
      </c>
    </row>
    <row r="6271" spans="24:31" x14ac:dyDescent="0.2">
      <c r="X6271" t="e">
        <f t="shared" si="245"/>
        <v>#N/A</v>
      </c>
      <c r="Y6271" t="e">
        <f t="shared" si="246"/>
        <v>#N/A</v>
      </c>
      <c r="Z6271" t="e">
        <f t="shared" si="247"/>
        <v>#N/A</v>
      </c>
      <c r="AA6271" t="e">
        <f t="shared" si="248"/>
        <v>#N/A</v>
      </c>
      <c r="AB6271" t="e">
        <f t="shared" si="249"/>
        <v>#N/A</v>
      </c>
      <c r="AC6271" t="e">
        <f t="shared" si="250"/>
        <v>#N/A</v>
      </c>
      <c r="AD6271">
        <f t="shared" si="251"/>
        <v>3850</v>
      </c>
      <c r="AE6271" t="e">
        <f t="shared" si="252"/>
        <v>#N/A</v>
      </c>
    </row>
    <row r="6272" spans="24:31" x14ac:dyDescent="0.2">
      <c r="X6272" t="e">
        <f t="shared" si="245"/>
        <v>#N/A</v>
      </c>
      <c r="Y6272" t="e">
        <f t="shared" si="246"/>
        <v>#N/A</v>
      </c>
      <c r="Z6272" t="e">
        <f t="shared" si="247"/>
        <v>#N/A</v>
      </c>
      <c r="AA6272" t="e">
        <f t="shared" si="248"/>
        <v>#N/A</v>
      </c>
      <c r="AB6272" t="e">
        <f t="shared" si="249"/>
        <v>#N/A</v>
      </c>
      <c r="AC6272" t="e">
        <f t="shared" si="250"/>
        <v>#N/A</v>
      </c>
      <c r="AD6272">
        <f t="shared" si="251"/>
        <v>3850</v>
      </c>
      <c r="AE6272" t="e">
        <f t="shared" si="252"/>
        <v>#N/A</v>
      </c>
    </row>
    <row r="6273" spans="24:31" x14ac:dyDescent="0.2">
      <c r="X6273" t="e">
        <f t="shared" si="245"/>
        <v>#N/A</v>
      </c>
      <c r="Y6273" t="e">
        <f t="shared" si="246"/>
        <v>#N/A</v>
      </c>
      <c r="Z6273" t="e">
        <f t="shared" si="247"/>
        <v>#N/A</v>
      </c>
      <c r="AA6273" t="e">
        <f t="shared" si="248"/>
        <v>#N/A</v>
      </c>
      <c r="AB6273" t="e">
        <f t="shared" si="249"/>
        <v>#N/A</v>
      </c>
      <c r="AC6273" t="e">
        <f t="shared" si="250"/>
        <v>#N/A</v>
      </c>
      <c r="AD6273">
        <f t="shared" si="251"/>
        <v>3850</v>
      </c>
      <c r="AE6273" t="e">
        <f t="shared" si="252"/>
        <v>#N/A</v>
      </c>
    </row>
    <row r="6274" spans="24:31" x14ac:dyDescent="0.2">
      <c r="X6274" t="e">
        <f t="shared" si="245"/>
        <v>#N/A</v>
      </c>
      <c r="Y6274" t="e">
        <f t="shared" si="246"/>
        <v>#N/A</v>
      </c>
      <c r="Z6274" t="e">
        <f t="shared" si="247"/>
        <v>#N/A</v>
      </c>
      <c r="AA6274" t="e">
        <f t="shared" si="248"/>
        <v>#N/A</v>
      </c>
      <c r="AB6274" t="e">
        <f t="shared" si="249"/>
        <v>#N/A</v>
      </c>
      <c r="AC6274" t="e">
        <f t="shared" si="250"/>
        <v>#N/A</v>
      </c>
      <c r="AD6274">
        <f t="shared" si="251"/>
        <v>3850</v>
      </c>
      <c r="AE6274" t="e">
        <f t="shared" si="252"/>
        <v>#N/A</v>
      </c>
    </row>
    <row r="6275" spans="24:31" x14ac:dyDescent="0.2">
      <c r="X6275" t="e">
        <f t="shared" si="245"/>
        <v>#N/A</v>
      </c>
      <c r="Y6275" t="e">
        <f t="shared" si="246"/>
        <v>#N/A</v>
      </c>
      <c r="Z6275" t="e">
        <f t="shared" si="247"/>
        <v>#N/A</v>
      </c>
      <c r="AA6275" t="e">
        <f t="shared" si="248"/>
        <v>#N/A</v>
      </c>
      <c r="AB6275" t="e">
        <f t="shared" si="249"/>
        <v>#N/A</v>
      </c>
      <c r="AC6275" t="e">
        <f t="shared" si="250"/>
        <v>#N/A</v>
      </c>
      <c r="AD6275">
        <f t="shared" si="251"/>
        <v>3850</v>
      </c>
      <c r="AE6275" t="e">
        <f t="shared" si="252"/>
        <v>#N/A</v>
      </c>
    </row>
    <row r="6276" spans="24:31" x14ac:dyDescent="0.2">
      <c r="X6276" t="e">
        <f t="shared" si="245"/>
        <v>#N/A</v>
      </c>
      <c r="Y6276" t="e">
        <f t="shared" si="246"/>
        <v>#N/A</v>
      </c>
      <c r="Z6276" t="e">
        <f t="shared" si="247"/>
        <v>#N/A</v>
      </c>
      <c r="AA6276" t="e">
        <f t="shared" si="248"/>
        <v>#N/A</v>
      </c>
      <c r="AB6276" t="e">
        <f t="shared" si="249"/>
        <v>#N/A</v>
      </c>
      <c r="AC6276" t="e">
        <f t="shared" si="250"/>
        <v>#N/A</v>
      </c>
      <c r="AD6276">
        <f t="shared" si="251"/>
        <v>3850</v>
      </c>
      <c r="AE6276" t="e">
        <f t="shared" si="252"/>
        <v>#N/A</v>
      </c>
    </row>
    <row r="6277" spans="24:31" x14ac:dyDescent="0.2">
      <c r="X6277" t="e">
        <f t="shared" si="245"/>
        <v>#N/A</v>
      </c>
      <c r="Y6277" t="e">
        <f t="shared" si="246"/>
        <v>#N/A</v>
      </c>
      <c r="Z6277" t="e">
        <f t="shared" si="247"/>
        <v>#N/A</v>
      </c>
      <c r="AA6277" t="e">
        <f t="shared" si="248"/>
        <v>#N/A</v>
      </c>
      <c r="AB6277" t="e">
        <f t="shared" si="249"/>
        <v>#N/A</v>
      </c>
      <c r="AC6277" t="e">
        <f t="shared" si="250"/>
        <v>#N/A</v>
      </c>
      <c r="AD6277">
        <f t="shared" si="251"/>
        <v>3850</v>
      </c>
      <c r="AE6277" t="e">
        <f t="shared" si="252"/>
        <v>#N/A</v>
      </c>
    </row>
    <row r="6278" spans="24:31" x14ac:dyDescent="0.2">
      <c r="X6278" t="e">
        <f t="shared" si="245"/>
        <v>#N/A</v>
      </c>
      <c r="Y6278" t="e">
        <f t="shared" si="246"/>
        <v>#N/A</v>
      </c>
      <c r="Z6278" t="e">
        <f t="shared" si="247"/>
        <v>#N/A</v>
      </c>
      <c r="AA6278" t="e">
        <f t="shared" si="248"/>
        <v>#N/A</v>
      </c>
      <c r="AB6278" t="e">
        <f t="shared" si="249"/>
        <v>#N/A</v>
      </c>
      <c r="AC6278" t="e">
        <f t="shared" si="250"/>
        <v>#N/A</v>
      </c>
      <c r="AD6278">
        <f t="shared" si="251"/>
        <v>3850</v>
      </c>
      <c r="AE6278" t="e">
        <f t="shared" si="252"/>
        <v>#N/A</v>
      </c>
    </row>
    <row r="6279" spans="24:31" x14ac:dyDescent="0.2">
      <c r="X6279" t="e">
        <f t="shared" si="245"/>
        <v>#N/A</v>
      </c>
      <c r="Y6279" t="e">
        <f t="shared" si="246"/>
        <v>#N/A</v>
      </c>
      <c r="Z6279" t="e">
        <f t="shared" si="247"/>
        <v>#N/A</v>
      </c>
      <c r="AA6279" t="e">
        <f t="shared" si="248"/>
        <v>#N/A</v>
      </c>
      <c r="AB6279" t="e">
        <f t="shared" si="249"/>
        <v>#N/A</v>
      </c>
      <c r="AC6279" t="e">
        <f t="shared" si="250"/>
        <v>#N/A</v>
      </c>
      <c r="AD6279">
        <f t="shared" si="251"/>
        <v>3850</v>
      </c>
      <c r="AE6279" t="e">
        <f t="shared" si="252"/>
        <v>#N/A</v>
      </c>
    </row>
    <row r="6280" spans="24:31" x14ac:dyDescent="0.2">
      <c r="X6280" t="e">
        <f t="shared" si="245"/>
        <v>#N/A</v>
      </c>
      <c r="Y6280" t="e">
        <f t="shared" si="246"/>
        <v>#N/A</v>
      </c>
      <c r="Z6280" t="e">
        <f t="shared" si="247"/>
        <v>#N/A</v>
      </c>
      <c r="AA6280" t="e">
        <f t="shared" si="248"/>
        <v>#N/A</v>
      </c>
      <c r="AB6280" t="e">
        <f t="shared" si="249"/>
        <v>#N/A</v>
      </c>
      <c r="AC6280" t="e">
        <f t="shared" si="250"/>
        <v>#N/A</v>
      </c>
      <c r="AD6280">
        <f t="shared" si="251"/>
        <v>3850</v>
      </c>
      <c r="AE6280" t="e">
        <f t="shared" si="252"/>
        <v>#N/A</v>
      </c>
    </row>
    <row r="6281" spans="24:31" x14ac:dyDescent="0.2">
      <c r="X6281" t="e">
        <f t="shared" si="245"/>
        <v>#N/A</v>
      </c>
      <c r="Y6281" t="e">
        <f t="shared" si="246"/>
        <v>#N/A</v>
      </c>
      <c r="Z6281" t="e">
        <f t="shared" si="247"/>
        <v>#N/A</v>
      </c>
      <c r="AA6281" t="e">
        <f t="shared" si="248"/>
        <v>#N/A</v>
      </c>
      <c r="AB6281" t="e">
        <f t="shared" si="249"/>
        <v>#N/A</v>
      </c>
      <c r="AC6281" t="e">
        <f t="shared" si="250"/>
        <v>#N/A</v>
      </c>
      <c r="AD6281">
        <f t="shared" si="251"/>
        <v>3850</v>
      </c>
      <c r="AE6281" t="e">
        <f t="shared" si="252"/>
        <v>#N/A</v>
      </c>
    </row>
    <row r="6282" spans="24:31" x14ac:dyDescent="0.2">
      <c r="X6282" t="e">
        <f t="shared" si="245"/>
        <v>#N/A</v>
      </c>
      <c r="Y6282" t="e">
        <f t="shared" si="246"/>
        <v>#N/A</v>
      </c>
      <c r="Z6282" t="e">
        <f t="shared" si="247"/>
        <v>#N/A</v>
      </c>
      <c r="AA6282" t="e">
        <f t="shared" si="248"/>
        <v>#N/A</v>
      </c>
      <c r="AB6282" t="e">
        <f t="shared" si="249"/>
        <v>#N/A</v>
      </c>
      <c r="AC6282" t="e">
        <f t="shared" si="250"/>
        <v>#N/A</v>
      </c>
      <c r="AD6282">
        <f t="shared" si="251"/>
        <v>3850</v>
      </c>
      <c r="AE6282" t="e">
        <f t="shared" si="252"/>
        <v>#N/A</v>
      </c>
    </row>
    <row r="6283" spans="24:31" x14ac:dyDescent="0.2">
      <c r="X6283" t="e">
        <f t="shared" si="245"/>
        <v>#N/A</v>
      </c>
      <c r="Y6283" t="e">
        <f t="shared" si="246"/>
        <v>#N/A</v>
      </c>
      <c r="Z6283" t="e">
        <f t="shared" si="247"/>
        <v>#N/A</v>
      </c>
      <c r="AA6283" t="e">
        <f t="shared" si="248"/>
        <v>#N/A</v>
      </c>
      <c r="AB6283" t="e">
        <f t="shared" si="249"/>
        <v>#N/A</v>
      </c>
      <c r="AC6283" t="e">
        <f t="shared" si="250"/>
        <v>#N/A</v>
      </c>
      <c r="AD6283">
        <f t="shared" si="251"/>
        <v>3850</v>
      </c>
      <c r="AE6283" t="e">
        <f t="shared" si="252"/>
        <v>#N/A</v>
      </c>
    </row>
    <row r="6284" spans="24:31" x14ac:dyDescent="0.2">
      <c r="X6284" t="e">
        <f t="shared" si="245"/>
        <v>#N/A</v>
      </c>
      <c r="Y6284" t="e">
        <f t="shared" si="246"/>
        <v>#N/A</v>
      </c>
      <c r="Z6284" t="e">
        <f t="shared" si="247"/>
        <v>#N/A</v>
      </c>
      <c r="AA6284" t="e">
        <f t="shared" si="248"/>
        <v>#N/A</v>
      </c>
      <c r="AB6284" t="e">
        <f t="shared" si="249"/>
        <v>#N/A</v>
      </c>
      <c r="AC6284" t="e">
        <f t="shared" si="250"/>
        <v>#N/A</v>
      </c>
      <c r="AD6284">
        <f t="shared" si="251"/>
        <v>3850</v>
      </c>
      <c r="AE6284" t="e">
        <f t="shared" si="252"/>
        <v>#N/A</v>
      </c>
    </row>
    <row r="6285" spans="24:31" x14ac:dyDescent="0.2">
      <c r="X6285" t="e">
        <f t="shared" si="245"/>
        <v>#N/A</v>
      </c>
      <c r="Y6285" t="e">
        <f t="shared" si="246"/>
        <v>#N/A</v>
      </c>
      <c r="Z6285" t="e">
        <f t="shared" si="247"/>
        <v>#N/A</v>
      </c>
      <c r="AA6285" t="e">
        <f t="shared" si="248"/>
        <v>#N/A</v>
      </c>
      <c r="AB6285" t="e">
        <f t="shared" si="249"/>
        <v>#N/A</v>
      </c>
      <c r="AC6285" t="e">
        <f t="shared" si="250"/>
        <v>#N/A</v>
      </c>
      <c r="AD6285">
        <f t="shared" si="251"/>
        <v>3850</v>
      </c>
      <c r="AE6285" t="e">
        <f t="shared" si="252"/>
        <v>#N/A</v>
      </c>
    </row>
    <row r="6286" spans="24:31" x14ac:dyDescent="0.2">
      <c r="X6286" t="e">
        <f t="shared" si="245"/>
        <v>#N/A</v>
      </c>
      <c r="Y6286" t="e">
        <f t="shared" si="246"/>
        <v>#N/A</v>
      </c>
      <c r="Z6286" t="e">
        <f t="shared" si="247"/>
        <v>#N/A</v>
      </c>
      <c r="AA6286" t="e">
        <f t="shared" si="248"/>
        <v>#N/A</v>
      </c>
      <c r="AB6286" t="e">
        <f t="shared" si="249"/>
        <v>#N/A</v>
      </c>
      <c r="AC6286" t="e">
        <f t="shared" si="250"/>
        <v>#N/A</v>
      </c>
      <c r="AD6286">
        <f t="shared" si="251"/>
        <v>3850</v>
      </c>
      <c r="AE6286" t="e">
        <f t="shared" si="252"/>
        <v>#N/A</v>
      </c>
    </row>
    <row r="6287" spans="24:31" x14ac:dyDescent="0.2">
      <c r="X6287" t="e">
        <f t="shared" si="245"/>
        <v>#N/A</v>
      </c>
      <c r="Y6287" t="e">
        <f t="shared" si="246"/>
        <v>#N/A</v>
      </c>
      <c r="Z6287" t="e">
        <f t="shared" si="247"/>
        <v>#N/A</v>
      </c>
      <c r="AA6287" t="e">
        <f t="shared" si="248"/>
        <v>#N/A</v>
      </c>
      <c r="AB6287" t="e">
        <f t="shared" si="249"/>
        <v>#N/A</v>
      </c>
      <c r="AC6287" t="e">
        <f t="shared" si="250"/>
        <v>#N/A</v>
      </c>
      <c r="AD6287">
        <f t="shared" si="251"/>
        <v>3850</v>
      </c>
      <c r="AE6287" t="e">
        <f t="shared" si="252"/>
        <v>#N/A</v>
      </c>
    </row>
    <row r="6288" spans="24:31" x14ac:dyDescent="0.2">
      <c r="X6288" t="e">
        <f t="shared" si="245"/>
        <v>#N/A</v>
      </c>
      <c r="Y6288" t="e">
        <f t="shared" si="246"/>
        <v>#N/A</v>
      </c>
      <c r="Z6288" t="e">
        <f t="shared" si="247"/>
        <v>#N/A</v>
      </c>
      <c r="AA6288" t="e">
        <f t="shared" si="248"/>
        <v>#N/A</v>
      </c>
      <c r="AB6288" t="e">
        <f t="shared" si="249"/>
        <v>#N/A</v>
      </c>
      <c r="AC6288" t="e">
        <f t="shared" si="250"/>
        <v>#N/A</v>
      </c>
      <c r="AD6288">
        <f t="shared" si="251"/>
        <v>3850</v>
      </c>
      <c r="AE6288" t="e">
        <f t="shared" si="252"/>
        <v>#N/A</v>
      </c>
    </row>
    <row r="6289" spans="24:31" x14ac:dyDescent="0.2">
      <c r="X6289" t="e">
        <f t="shared" si="245"/>
        <v>#N/A</v>
      </c>
      <c r="Y6289" t="e">
        <f t="shared" si="246"/>
        <v>#N/A</v>
      </c>
      <c r="Z6289" t="e">
        <f t="shared" si="247"/>
        <v>#N/A</v>
      </c>
      <c r="AA6289" t="e">
        <f t="shared" si="248"/>
        <v>#N/A</v>
      </c>
      <c r="AB6289" t="e">
        <f t="shared" si="249"/>
        <v>#N/A</v>
      </c>
      <c r="AC6289" t="e">
        <f t="shared" si="250"/>
        <v>#N/A</v>
      </c>
      <c r="AD6289">
        <f t="shared" si="251"/>
        <v>3850</v>
      </c>
      <c r="AE6289" t="e">
        <f t="shared" si="252"/>
        <v>#N/A</v>
      </c>
    </row>
    <row r="6290" spans="24:31" x14ac:dyDescent="0.2">
      <c r="X6290" t="e">
        <f t="shared" si="245"/>
        <v>#N/A</v>
      </c>
      <c r="Y6290" t="e">
        <f t="shared" si="246"/>
        <v>#N/A</v>
      </c>
      <c r="Z6290" t="e">
        <f t="shared" si="247"/>
        <v>#N/A</v>
      </c>
      <c r="AA6290" t="e">
        <f t="shared" si="248"/>
        <v>#N/A</v>
      </c>
      <c r="AB6290" t="e">
        <f t="shared" si="249"/>
        <v>#N/A</v>
      </c>
      <c r="AC6290" t="e">
        <f t="shared" si="250"/>
        <v>#N/A</v>
      </c>
      <c r="AD6290">
        <f t="shared" si="251"/>
        <v>3850</v>
      </c>
      <c r="AE6290" t="e">
        <f t="shared" si="252"/>
        <v>#N/A</v>
      </c>
    </row>
    <row r="6291" spans="24:31" x14ac:dyDescent="0.2">
      <c r="X6291" t="e">
        <f t="shared" si="245"/>
        <v>#N/A</v>
      </c>
      <c r="Y6291" t="e">
        <f t="shared" si="246"/>
        <v>#N/A</v>
      </c>
      <c r="Z6291" t="e">
        <f t="shared" si="247"/>
        <v>#N/A</v>
      </c>
      <c r="AA6291" t="e">
        <f t="shared" si="248"/>
        <v>#N/A</v>
      </c>
      <c r="AB6291" t="e">
        <f t="shared" si="249"/>
        <v>#N/A</v>
      </c>
      <c r="AC6291" t="e">
        <f t="shared" si="250"/>
        <v>#N/A</v>
      </c>
      <c r="AD6291">
        <f t="shared" si="251"/>
        <v>3850</v>
      </c>
      <c r="AE6291" t="e">
        <f t="shared" si="252"/>
        <v>#N/A</v>
      </c>
    </row>
    <row r="6292" spans="24:31" x14ac:dyDescent="0.2">
      <c r="X6292" t="e">
        <f t="shared" ref="X6292:X6355" si="253">MROUND(RANK(C6292,C$14:C$10000),$X$2)</f>
        <v>#N/A</v>
      </c>
      <c r="Y6292" t="e">
        <f t="shared" ref="Y6292:Y6355" si="254">MROUND(RANK(D6292,D$14:D$10000),$X$2)</f>
        <v>#N/A</v>
      </c>
      <c r="Z6292" t="e">
        <f t="shared" ref="Z6292:Z6355" si="255">MROUND(RANK(E6292,E$14:E$10000),$X$2)</f>
        <v>#N/A</v>
      </c>
      <c r="AA6292" t="e">
        <f t="shared" ref="AA6292:AA6355" si="256">MROUND(RANK(F6292,F$14:F$10000),$X$2)</f>
        <v>#N/A</v>
      </c>
      <c r="AB6292" t="e">
        <f t="shared" ref="AB6292:AB6355" si="257">MROUND(RANK(G6292,G$14:G$10000),$X$2)</f>
        <v>#N/A</v>
      </c>
      <c r="AC6292" t="e">
        <f t="shared" ref="AC6292:AC6355" si="258">MROUND(RANK(H6292,H$14:H$10000),$X$2)</f>
        <v>#N/A</v>
      </c>
      <c r="AD6292">
        <f t="shared" ref="AD6292:AD6355" si="259">MROUND(RANK(I6292,I$14:I$10000),$X$2)</f>
        <v>3850</v>
      </c>
      <c r="AE6292" t="e">
        <f t="shared" ref="AE6292:AE6355" si="260">SUM(X6292:AC6292)+SUM(Y6292:AA6292)+Y6292*4</f>
        <v>#N/A</v>
      </c>
    </row>
    <row r="6293" spans="24:31" x14ac:dyDescent="0.2">
      <c r="X6293" t="e">
        <f t="shared" si="253"/>
        <v>#N/A</v>
      </c>
      <c r="Y6293" t="e">
        <f t="shared" si="254"/>
        <v>#N/A</v>
      </c>
      <c r="Z6293" t="e">
        <f t="shared" si="255"/>
        <v>#N/A</v>
      </c>
      <c r="AA6293" t="e">
        <f t="shared" si="256"/>
        <v>#N/A</v>
      </c>
      <c r="AB6293" t="e">
        <f t="shared" si="257"/>
        <v>#N/A</v>
      </c>
      <c r="AC6293" t="e">
        <f t="shared" si="258"/>
        <v>#N/A</v>
      </c>
      <c r="AD6293">
        <f t="shared" si="259"/>
        <v>3850</v>
      </c>
      <c r="AE6293" t="e">
        <f t="shared" si="260"/>
        <v>#N/A</v>
      </c>
    </row>
    <row r="6294" spans="24:31" x14ac:dyDescent="0.2">
      <c r="X6294" t="e">
        <f t="shared" si="253"/>
        <v>#N/A</v>
      </c>
      <c r="Y6294" t="e">
        <f t="shared" si="254"/>
        <v>#N/A</v>
      </c>
      <c r="Z6294" t="e">
        <f t="shared" si="255"/>
        <v>#N/A</v>
      </c>
      <c r="AA6294" t="e">
        <f t="shared" si="256"/>
        <v>#N/A</v>
      </c>
      <c r="AB6294" t="e">
        <f t="shared" si="257"/>
        <v>#N/A</v>
      </c>
      <c r="AC6294" t="e">
        <f t="shared" si="258"/>
        <v>#N/A</v>
      </c>
      <c r="AD6294">
        <f t="shared" si="259"/>
        <v>3850</v>
      </c>
      <c r="AE6294" t="e">
        <f t="shared" si="260"/>
        <v>#N/A</v>
      </c>
    </row>
    <row r="6295" spans="24:31" x14ac:dyDescent="0.2">
      <c r="X6295" t="e">
        <f t="shared" si="253"/>
        <v>#N/A</v>
      </c>
      <c r="Y6295" t="e">
        <f t="shared" si="254"/>
        <v>#N/A</v>
      </c>
      <c r="Z6295" t="e">
        <f t="shared" si="255"/>
        <v>#N/A</v>
      </c>
      <c r="AA6295" t="e">
        <f t="shared" si="256"/>
        <v>#N/A</v>
      </c>
      <c r="AB6295" t="e">
        <f t="shared" si="257"/>
        <v>#N/A</v>
      </c>
      <c r="AC6295" t="e">
        <f t="shared" si="258"/>
        <v>#N/A</v>
      </c>
      <c r="AD6295">
        <f t="shared" si="259"/>
        <v>3850</v>
      </c>
      <c r="AE6295" t="e">
        <f t="shared" si="260"/>
        <v>#N/A</v>
      </c>
    </row>
    <row r="6296" spans="24:31" x14ac:dyDescent="0.2">
      <c r="X6296" t="e">
        <f t="shared" si="253"/>
        <v>#N/A</v>
      </c>
      <c r="Y6296" t="e">
        <f t="shared" si="254"/>
        <v>#N/A</v>
      </c>
      <c r="Z6296" t="e">
        <f t="shared" si="255"/>
        <v>#N/A</v>
      </c>
      <c r="AA6296" t="e">
        <f t="shared" si="256"/>
        <v>#N/A</v>
      </c>
      <c r="AB6296" t="e">
        <f t="shared" si="257"/>
        <v>#N/A</v>
      </c>
      <c r="AC6296" t="e">
        <f t="shared" si="258"/>
        <v>#N/A</v>
      </c>
      <c r="AD6296">
        <f t="shared" si="259"/>
        <v>3850</v>
      </c>
      <c r="AE6296" t="e">
        <f t="shared" si="260"/>
        <v>#N/A</v>
      </c>
    </row>
    <row r="6297" spans="24:31" x14ac:dyDescent="0.2">
      <c r="X6297" t="e">
        <f t="shared" si="253"/>
        <v>#N/A</v>
      </c>
      <c r="Y6297" t="e">
        <f t="shared" si="254"/>
        <v>#N/A</v>
      </c>
      <c r="Z6297" t="e">
        <f t="shared" si="255"/>
        <v>#N/A</v>
      </c>
      <c r="AA6297" t="e">
        <f t="shared" si="256"/>
        <v>#N/A</v>
      </c>
      <c r="AB6297" t="e">
        <f t="shared" si="257"/>
        <v>#N/A</v>
      </c>
      <c r="AC6297" t="e">
        <f t="shared" si="258"/>
        <v>#N/A</v>
      </c>
      <c r="AD6297">
        <f t="shared" si="259"/>
        <v>3850</v>
      </c>
      <c r="AE6297" t="e">
        <f t="shared" si="260"/>
        <v>#N/A</v>
      </c>
    </row>
    <row r="6298" spans="24:31" x14ac:dyDescent="0.2">
      <c r="X6298" t="e">
        <f t="shared" si="253"/>
        <v>#N/A</v>
      </c>
      <c r="Y6298" t="e">
        <f t="shared" si="254"/>
        <v>#N/A</v>
      </c>
      <c r="Z6298" t="e">
        <f t="shared" si="255"/>
        <v>#N/A</v>
      </c>
      <c r="AA6298" t="e">
        <f t="shared" si="256"/>
        <v>#N/A</v>
      </c>
      <c r="AB6298" t="e">
        <f t="shared" si="257"/>
        <v>#N/A</v>
      </c>
      <c r="AC6298" t="e">
        <f t="shared" si="258"/>
        <v>#N/A</v>
      </c>
      <c r="AD6298">
        <f t="shared" si="259"/>
        <v>3850</v>
      </c>
      <c r="AE6298" t="e">
        <f t="shared" si="260"/>
        <v>#N/A</v>
      </c>
    </row>
    <row r="6299" spans="24:31" x14ac:dyDescent="0.2">
      <c r="X6299" t="e">
        <f t="shared" si="253"/>
        <v>#N/A</v>
      </c>
      <c r="Y6299" t="e">
        <f t="shared" si="254"/>
        <v>#N/A</v>
      </c>
      <c r="Z6299" t="e">
        <f t="shared" si="255"/>
        <v>#N/A</v>
      </c>
      <c r="AA6299" t="e">
        <f t="shared" si="256"/>
        <v>#N/A</v>
      </c>
      <c r="AB6299" t="e">
        <f t="shared" si="257"/>
        <v>#N/A</v>
      </c>
      <c r="AC6299" t="e">
        <f t="shared" si="258"/>
        <v>#N/A</v>
      </c>
      <c r="AD6299">
        <f t="shared" si="259"/>
        <v>3850</v>
      </c>
      <c r="AE6299" t="e">
        <f t="shared" si="260"/>
        <v>#N/A</v>
      </c>
    </row>
    <row r="6300" spans="24:31" x14ac:dyDescent="0.2">
      <c r="X6300" t="e">
        <f t="shared" si="253"/>
        <v>#N/A</v>
      </c>
      <c r="Y6300" t="e">
        <f t="shared" si="254"/>
        <v>#N/A</v>
      </c>
      <c r="Z6300" t="e">
        <f t="shared" si="255"/>
        <v>#N/A</v>
      </c>
      <c r="AA6300" t="e">
        <f t="shared" si="256"/>
        <v>#N/A</v>
      </c>
      <c r="AB6300" t="e">
        <f t="shared" si="257"/>
        <v>#N/A</v>
      </c>
      <c r="AC6300" t="e">
        <f t="shared" si="258"/>
        <v>#N/A</v>
      </c>
      <c r="AD6300">
        <f t="shared" si="259"/>
        <v>3850</v>
      </c>
      <c r="AE6300" t="e">
        <f t="shared" si="260"/>
        <v>#N/A</v>
      </c>
    </row>
    <row r="6301" spans="24:31" x14ac:dyDescent="0.2">
      <c r="X6301" t="e">
        <f t="shared" si="253"/>
        <v>#N/A</v>
      </c>
      <c r="Y6301" t="e">
        <f t="shared" si="254"/>
        <v>#N/A</v>
      </c>
      <c r="Z6301" t="e">
        <f t="shared" si="255"/>
        <v>#N/A</v>
      </c>
      <c r="AA6301" t="e">
        <f t="shared" si="256"/>
        <v>#N/A</v>
      </c>
      <c r="AB6301" t="e">
        <f t="shared" si="257"/>
        <v>#N/A</v>
      </c>
      <c r="AC6301" t="e">
        <f t="shared" si="258"/>
        <v>#N/A</v>
      </c>
      <c r="AD6301">
        <f t="shared" si="259"/>
        <v>3850</v>
      </c>
      <c r="AE6301" t="e">
        <f t="shared" si="260"/>
        <v>#N/A</v>
      </c>
    </row>
    <row r="6302" spans="24:31" x14ac:dyDescent="0.2">
      <c r="X6302" t="e">
        <f t="shared" si="253"/>
        <v>#N/A</v>
      </c>
      <c r="Y6302" t="e">
        <f t="shared" si="254"/>
        <v>#N/A</v>
      </c>
      <c r="Z6302" t="e">
        <f t="shared" si="255"/>
        <v>#N/A</v>
      </c>
      <c r="AA6302" t="e">
        <f t="shared" si="256"/>
        <v>#N/A</v>
      </c>
      <c r="AB6302" t="e">
        <f t="shared" si="257"/>
        <v>#N/A</v>
      </c>
      <c r="AC6302" t="e">
        <f t="shared" si="258"/>
        <v>#N/A</v>
      </c>
      <c r="AD6302">
        <f t="shared" si="259"/>
        <v>3850</v>
      </c>
      <c r="AE6302" t="e">
        <f t="shared" si="260"/>
        <v>#N/A</v>
      </c>
    </row>
    <row r="6303" spans="24:31" x14ac:dyDescent="0.2">
      <c r="X6303" t="e">
        <f t="shared" si="253"/>
        <v>#N/A</v>
      </c>
      <c r="Y6303" t="e">
        <f t="shared" si="254"/>
        <v>#N/A</v>
      </c>
      <c r="Z6303" t="e">
        <f t="shared" si="255"/>
        <v>#N/A</v>
      </c>
      <c r="AA6303" t="e">
        <f t="shared" si="256"/>
        <v>#N/A</v>
      </c>
      <c r="AB6303" t="e">
        <f t="shared" si="257"/>
        <v>#N/A</v>
      </c>
      <c r="AC6303" t="e">
        <f t="shared" si="258"/>
        <v>#N/A</v>
      </c>
      <c r="AD6303">
        <f t="shared" si="259"/>
        <v>3850</v>
      </c>
      <c r="AE6303" t="e">
        <f t="shared" si="260"/>
        <v>#N/A</v>
      </c>
    </row>
    <row r="6304" spans="24:31" x14ac:dyDescent="0.2">
      <c r="X6304" t="e">
        <f t="shared" si="253"/>
        <v>#N/A</v>
      </c>
      <c r="Y6304" t="e">
        <f t="shared" si="254"/>
        <v>#N/A</v>
      </c>
      <c r="Z6304" t="e">
        <f t="shared" si="255"/>
        <v>#N/A</v>
      </c>
      <c r="AA6304" t="e">
        <f t="shared" si="256"/>
        <v>#N/A</v>
      </c>
      <c r="AB6304" t="e">
        <f t="shared" si="257"/>
        <v>#N/A</v>
      </c>
      <c r="AC6304" t="e">
        <f t="shared" si="258"/>
        <v>#N/A</v>
      </c>
      <c r="AD6304">
        <f t="shared" si="259"/>
        <v>3850</v>
      </c>
      <c r="AE6304" t="e">
        <f t="shared" si="260"/>
        <v>#N/A</v>
      </c>
    </row>
    <row r="6305" spans="24:31" x14ac:dyDescent="0.2">
      <c r="X6305" t="e">
        <f t="shared" si="253"/>
        <v>#N/A</v>
      </c>
      <c r="Y6305" t="e">
        <f t="shared" si="254"/>
        <v>#N/A</v>
      </c>
      <c r="Z6305" t="e">
        <f t="shared" si="255"/>
        <v>#N/A</v>
      </c>
      <c r="AA6305" t="e">
        <f t="shared" si="256"/>
        <v>#N/A</v>
      </c>
      <c r="AB6305" t="e">
        <f t="shared" si="257"/>
        <v>#N/A</v>
      </c>
      <c r="AC6305" t="e">
        <f t="shared" si="258"/>
        <v>#N/A</v>
      </c>
      <c r="AD6305">
        <f t="shared" si="259"/>
        <v>3850</v>
      </c>
      <c r="AE6305" t="e">
        <f t="shared" si="260"/>
        <v>#N/A</v>
      </c>
    </row>
    <row r="6306" spans="24:31" x14ac:dyDescent="0.2">
      <c r="X6306" t="e">
        <f t="shared" si="253"/>
        <v>#N/A</v>
      </c>
      <c r="Y6306" t="e">
        <f t="shared" si="254"/>
        <v>#N/A</v>
      </c>
      <c r="Z6306" t="e">
        <f t="shared" si="255"/>
        <v>#N/A</v>
      </c>
      <c r="AA6306" t="e">
        <f t="shared" si="256"/>
        <v>#N/A</v>
      </c>
      <c r="AB6306" t="e">
        <f t="shared" si="257"/>
        <v>#N/A</v>
      </c>
      <c r="AC6306" t="e">
        <f t="shared" si="258"/>
        <v>#N/A</v>
      </c>
      <c r="AD6306">
        <f t="shared" si="259"/>
        <v>3850</v>
      </c>
      <c r="AE6306" t="e">
        <f t="shared" si="260"/>
        <v>#N/A</v>
      </c>
    </row>
    <row r="6307" spans="24:31" x14ac:dyDescent="0.2">
      <c r="X6307" t="e">
        <f t="shared" si="253"/>
        <v>#N/A</v>
      </c>
      <c r="Y6307" t="e">
        <f t="shared" si="254"/>
        <v>#N/A</v>
      </c>
      <c r="Z6307" t="e">
        <f t="shared" si="255"/>
        <v>#N/A</v>
      </c>
      <c r="AA6307" t="e">
        <f t="shared" si="256"/>
        <v>#N/A</v>
      </c>
      <c r="AB6307" t="e">
        <f t="shared" si="257"/>
        <v>#N/A</v>
      </c>
      <c r="AC6307" t="e">
        <f t="shared" si="258"/>
        <v>#N/A</v>
      </c>
      <c r="AD6307">
        <f t="shared" si="259"/>
        <v>3850</v>
      </c>
      <c r="AE6307" t="e">
        <f t="shared" si="260"/>
        <v>#N/A</v>
      </c>
    </row>
    <row r="6308" spans="24:31" x14ac:dyDescent="0.2">
      <c r="X6308" t="e">
        <f t="shared" si="253"/>
        <v>#N/A</v>
      </c>
      <c r="Y6308" t="e">
        <f t="shared" si="254"/>
        <v>#N/A</v>
      </c>
      <c r="Z6308" t="e">
        <f t="shared" si="255"/>
        <v>#N/A</v>
      </c>
      <c r="AA6308" t="e">
        <f t="shared" si="256"/>
        <v>#N/A</v>
      </c>
      <c r="AB6308" t="e">
        <f t="shared" si="257"/>
        <v>#N/A</v>
      </c>
      <c r="AC6308" t="e">
        <f t="shared" si="258"/>
        <v>#N/A</v>
      </c>
      <c r="AD6308">
        <f t="shared" si="259"/>
        <v>3850</v>
      </c>
      <c r="AE6308" t="e">
        <f t="shared" si="260"/>
        <v>#N/A</v>
      </c>
    </row>
    <row r="6309" spans="24:31" x14ac:dyDescent="0.2">
      <c r="X6309" t="e">
        <f t="shared" si="253"/>
        <v>#N/A</v>
      </c>
      <c r="Y6309" t="e">
        <f t="shared" si="254"/>
        <v>#N/A</v>
      </c>
      <c r="Z6309" t="e">
        <f t="shared" si="255"/>
        <v>#N/A</v>
      </c>
      <c r="AA6309" t="e">
        <f t="shared" si="256"/>
        <v>#N/A</v>
      </c>
      <c r="AB6309" t="e">
        <f t="shared" si="257"/>
        <v>#N/A</v>
      </c>
      <c r="AC6309" t="e">
        <f t="shared" si="258"/>
        <v>#N/A</v>
      </c>
      <c r="AD6309">
        <f t="shared" si="259"/>
        <v>3850</v>
      </c>
      <c r="AE6309" t="e">
        <f t="shared" si="260"/>
        <v>#N/A</v>
      </c>
    </row>
    <row r="6310" spans="24:31" x14ac:dyDescent="0.2">
      <c r="X6310" t="e">
        <f t="shared" si="253"/>
        <v>#N/A</v>
      </c>
      <c r="Y6310" t="e">
        <f t="shared" si="254"/>
        <v>#N/A</v>
      </c>
      <c r="Z6310" t="e">
        <f t="shared" si="255"/>
        <v>#N/A</v>
      </c>
      <c r="AA6310" t="e">
        <f t="shared" si="256"/>
        <v>#N/A</v>
      </c>
      <c r="AB6310" t="e">
        <f t="shared" si="257"/>
        <v>#N/A</v>
      </c>
      <c r="AC6310" t="e">
        <f t="shared" si="258"/>
        <v>#N/A</v>
      </c>
      <c r="AD6310">
        <f t="shared" si="259"/>
        <v>3850</v>
      </c>
      <c r="AE6310" t="e">
        <f t="shared" si="260"/>
        <v>#N/A</v>
      </c>
    </row>
    <row r="6311" spans="24:31" x14ac:dyDescent="0.2">
      <c r="X6311" t="e">
        <f t="shared" si="253"/>
        <v>#N/A</v>
      </c>
      <c r="Y6311" t="e">
        <f t="shared" si="254"/>
        <v>#N/A</v>
      </c>
      <c r="Z6311" t="e">
        <f t="shared" si="255"/>
        <v>#N/A</v>
      </c>
      <c r="AA6311" t="e">
        <f t="shared" si="256"/>
        <v>#N/A</v>
      </c>
      <c r="AB6311" t="e">
        <f t="shared" si="257"/>
        <v>#N/A</v>
      </c>
      <c r="AC6311" t="e">
        <f t="shared" si="258"/>
        <v>#N/A</v>
      </c>
      <c r="AD6311">
        <f t="shared" si="259"/>
        <v>3850</v>
      </c>
      <c r="AE6311" t="e">
        <f t="shared" si="260"/>
        <v>#N/A</v>
      </c>
    </row>
    <row r="6312" spans="24:31" x14ac:dyDescent="0.2">
      <c r="X6312" t="e">
        <f t="shared" si="253"/>
        <v>#N/A</v>
      </c>
      <c r="Y6312" t="e">
        <f t="shared" si="254"/>
        <v>#N/A</v>
      </c>
      <c r="Z6312" t="e">
        <f t="shared" si="255"/>
        <v>#N/A</v>
      </c>
      <c r="AA6312" t="e">
        <f t="shared" si="256"/>
        <v>#N/A</v>
      </c>
      <c r="AB6312" t="e">
        <f t="shared" si="257"/>
        <v>#N/A</v>
      </c>
      <c r="AC6312" t="e">
        <f t="shared" si="258"/>
        <v>#N/A</v>
      </c>
      <c r="AD6312">
        <f t="shared" si="259"/>
        <v>3850</v>
      </c>
      <c r="AE6312" t="e">
        <f t="shared" si="260"/>
        <v>#N/A</v>
      </c>
    </row>
    <row r="6313" spans="24:31" x14ac:dyDescent="0.2">
      <c r="X6313" t="e">
        <f t="shared" si="253"/>
        <v>#N/A</v>
      </c>
      <c r="Y6313" t="e">
        <f t="shared" si="254"/>
        <v>#N/A</v>
      </c>
      <c r="Z6313" t="e">
        <f t="shared" si="255"/>
        <v>#N/A</v>
      </c>
      <c r="AA6313" t="e">
        <f t="shared" si="256"/>
        <v>#N/A</v>
      </c>
      <c r="AB6313" t="e">
        <f t="shared" si="257"/>
        <v>#N/A</v>
      </c>
      <c r="AC6313" t="e">
        <f t="shared" si="258"/>
        <v>#N/A</v>
      </c>
      <c r="AD6313">
        <f t="shared" si="259"/>
        <v>3850</v>
      </c>
      <c r="AE6313" t="e">
        <f t="shared" si="260"/>
        <v>#N/A</v>
      </c>
    </row>
    <row r="6314" spans="24:31" x14ac:dyDescent="0.2">
      <c r="X6314" t="e">
        <f t="shared" si="253"/>
        <v>#N/A</v>
      </c>
      <c r="Y6314" t="e">
        <f t="shared" si="254"/>
        <v>#N/A</v>
      </c>
      <c r="Z6314" t="e">
        <f t="shared" si="255"/>
        <v>#N/A</v>
      </c>
      <c r="AA6314" t="e">
        <f t="shared" si="256"/>
        <v>#N/A</v>
      </c>
      <c r="AB6314" t="e">
        <f t="shared" si="257"/>
        <v>#N/A</v>
      </c>
      <c r="AC6314" t="e">
        <f t="shared" si="258"/>
        <v>#N/A</v>
      </c>
      <c r="AD6314">
        <f t="shared" si="259"/>
        <v>3850</v>
      </c>
      <c r="AE6314" t="e">
        <f t="shared" si="260"/>
        <v>#N/A</v>
      </c>
    </row>
    <row r="6315" spans="24:31" x14ac:dyDescent="0.2">
      <c r="X6315" t="e">
        <f t="shared" si="253"/>
        <v>#N/A</v>
      </c>
      <c r="Y6315" t="e">
        <f t="shared" si="254"/>
        <v>#N/A</v>
      </c>
      <c r="Z6315" t="e">
        <f t="shared" si="255"/>
        <v>#N/A</v>
      </c>
      <c r="AA6315" t="e">
        <f t="shared" si="256"/>
        <v>#N/A</v>
      </c>
      <c r="AB6315" t="e">
        <f t="shared" si="257"/>
        <v>#N/A</v>
      </c>
      <c r="AC6315" t="e">
        <f t="shared" si="258"/>
        <v>#N/A</v>
      </c>
      <c r="AD6315">
        <f t="shared" si="259"/>
        <v>3850</v>
      </c>
      <c r="AE6315" t="e">
        <f t="shared" si="260"/>
        <v>#N/A</v>
      </c>
    </row>
    <row r="6316" spans="24:31" x14ac:dyDescent="0.2">
      <c r="X6316" t="e">
        <f t="shared" si="253"/>
        <v>#N/A</v>
      </c>
      <c r="Y6316" t="e">
        <f t="shared" si="254"/>
        <v>#N/A</v>
      </c>
      <c r="Z6316" t="e">
        <f t="shared" si="255"/>
        <v>#N/A</v>
      </c>
      <c r="AA6316" t="e">
        <f t="shared" si="256"/>
        <v>#N/A</v>
      </c>
      <c r="AB6316" t="e">
        <f t="shared" si="257"/>
        <v>#N/A</v>
      </c>
      <c r="AC6316" t="e">
        <f t="shared" si="258"/>
        <v>#N/A</v>
      </c>
      <c r="AD6316">
        <f t="shared" si="259"/>
        <v>3850</v>
      </c>
      <c r="AE6316" t="e">
        <f t="shared" si="260"/>
        <v>#N/A</v>
      </c>
    </row>
    <row r="6317" spans="24:31" x14ac:dyDescent="0.2">
      <c r="X6317" t="e">
        <f t="shared" si="253"/>
        <v>#N/A</v>
      </c>
      <c r="Y6317" t="e">
        <f t="shared" si="254"/>
        <v>#N/A</v>
      </c>
      <c r="Z6317" t="e">
        <f t="shared" si="255"/>
        <v>#N/A</v>
      </c>
      <c r="AA6317" t="e">
        <f t="shared" si="256"/>
        <v>#N/A</v>
      </c>
      <c r="AB6317" t="e">
        <f t="shared" si="257"/>
        <v>#N/A</v>
      </c>
      <c r="AC6317" t="e">
        <f t="shared" si="258"/>
        <v>#N/A</v>
      </c>
      <c r="AD6317">
        <f t="shared" si="259"/>
        <v>3850</v>
      </c>
      <c r="AE6317" t="e">
        <f t="shared" si="260"/>
        <v>#N/A</v>
      </c>
    </row>
    <row r="6318" spans="24:31" x14ac:dyDescent="0.2">
      <c r="X6318" t="e">
        <f t="shared" si="253"/>
        <v>#N/A</v>
      </c>
      <c r="Y6318" t="e">
        <f t="shared" si="254"/>
        <v>#N/A</v>
      </c>
      <c r="Z6318" t="e">
        <f t="shared" si="255"/>
        <v>#N/A</v>
      </c>
      <c r="AA6318" t="e">
        <f t="shared" si="256"/>
        <v>#N/A</v>
      </c>
      <c r="AB6318" t="e">
        <f t="shared" si="257"/>
        <v>#N/A</v>
      </c>
      <c r="AC6318" t="e">
        <f t="shared" si="258"/>
        <v>#N/A</v>
      </c>
      <c r="AD6318">
        <f t="shared" si="259"/>
        <v>3850</v>
      </c>
      <c r="AE6318" t="e">
        <f t="shared" si="260"/>
        <v>#N/A</v>
      </c>
    </row>
    <row r="6319" spans="24:31" x14ac:dyDescent="0.2">
      <c r="X6319" t="e">
        <f t="shared" si="253"/>
        <v>#N/A</v>
      </c>
      <c r="Y6319" t="e">
        <f t="shared" si="254"/>
        <v>#N/A</v>
      </c>
      <c r="Z6319" t="e">
        <f t="shared" si="255"/>
        <v>#N/A</v>
      </c>
      <c r="AA6319" t="e">
        <f t="shared" si="256"/>
        <v>#N/A</v>
      </c>
      <c r="AB6319" t="e">
        <f t="shared" si="257"/>
        <v>#N/A</v>
      </c>
      <c r="AC6319" t="e">
        <f t="shared" si="258"/>
        <v>#N/A</v>
      </c>
      <c r="AD6319">
        <f t="shared" si="259"/>
        <v>3850</v>
      </c>
      <c r="AE6319" t="e">
        <f t="shared" si="260"/>
        <v>#N/A</v>
      </c>
    </row>
    <row r="6320" spans="24:31" x14ac:dyDescent="0.2">
      <c r="X6320" t="e">
        <f t="shared" si="253"/>
        <v>#N/A</v>
      </c>
      <c r="Y6320" t="e">
        <f t="shared" si="254"/>
        <v>#N/A</v>
      </c>
      <c r="Z6320" t="e">
        <f t="shared" si="255"/>
        <v>#N/A</v>
      </c>
      <c r="AA6320" t="e">
        <f t="shared" si="256"/>
        <v>#N/A</v>
      </c>
      <c r="AB6320" t="e">
        <f t="shared" si="257"/>
        <v>#N/A</v>
      </c>
      <c r="AC6320" t="e">
        <f t="shared" si="258"/>
        <v>#N/A</v>
      </c>
      <c r="AD6320">
        <f t="shared" si="259"/>
        <v>3850</v>
      </c>
      <c r="AE6320" t="e">
        <f t="shared" si="260"/>
        <v>#N/A</v>
      </c>
    </row>
    <row r="6321" spans="24:31" x14ac:dyDescent="0.2">
      <c r="X6321" t="e">
        <f t="shared" si="253"/>
        <v>#N/A</v>
      </c>
      <c r="Y6321" t="e">
        <f t="shared" si="254"/>
        <v>#N/A</v>
      </c>
      <c r="Z6321" t="e">
        <f t="shared" si="255"/>
        <v>#N/A</v>
      </c>
      <c r="AA6321" t="e">
        <f t="shared" si="256"/>
        <v>#N/A</v>
      </c>
      <c r="AB6321" t="e">
        <f t="shared" si="257"/>
        <v>#N/A</v>
      </c>
      <c r="AC6321" t="e">
        <f t="shared" si="258"/>
        <v>#N/A</v>
      </c>
      <c r="AD6321">
        <f t="shared" si="259"/>
        <v>3850</v>
      </c>
      <c r="AE6321" t="e">
        <f t="shared" si="260"/>
        <v>#N/A</v>
      </c>
    </row>
    <row r="6322" spans="24:31" x14ac:dyDescent="0.2">
      <c r="X6322" t="e">
        <f t="shared" si="253"/>
        <v>#N/A</v>
      </c>
      <c r="Y6322" t="e">
        <f t="shared" si="254"/>
        <v>#N/A</v>
      </c>
      <c r="Z6322" t="e">
        <f t="shared" si="255"/>
        <v>#N/A</v>
      </c>
      <c r="AA6322" t="e">
        <f t="shared" si="256"/>
        <v>#N/A</v>
      </c>
      <c r="AB6322" t="e">
        <f t="shared" si="257"/>
        <v>#N/A</v>
      </c>
      <c r="AC6322" t="e">
        <f t="shared" si="258"/>
        <v>#N/A</v>
      </c>
      <c r="AD6322">
        <f t="shared" si="259"/>
        <v>3850</v>
      </c>
      <c r="AE6322" t="e">
        <f t="shared" si="260"/>
        <v>#N/A</v>
      </c>
    </row>
    <row r="6323" spans="24:31" x14ac:dyDescent="0.2">
      <c r="X6323" t="e">
        <f t="shared" si="253"/>
        <v>#N/A</v>
      </c>
      <c r="Y6323" t="e">
        <f t="shared" si="254"/>
        <v>#N/A</v>
      </c>
      <c r="Z6323" t="e">
        <f t="shared" si="255"/>
        <v>#N/A</v>
      </c>
      <c r="AA6323" t="e">
        <f t="shared" si="256"/>
        <v>#N/A</v>
      </c>
      <c r="AB6323" t="e">
        <f t="shared" si="257"/>
        <v>#N/A</v>
      </c>
      <c r="AC6323" t="e">
        <f t="shared" si="258"/>
        <v>#N/A</v>
      </c>
      <c r="AD6323">
        <f t="shared" si="259"/>
        <v>3850</v>
      </c>
      <c r="AE6323" t="e">
        <f t="shared" si="260"/>
        <v>#N/A</v>
      </c>
    </row>
    <row r="6324" spans="24:31" x14ac:dyDescent="0.2">
      <c r="X6324" t="e">
        <f t="shared" si="253"/>
        <v>#N/A</v>
      </c>
      <c r="Y6324" t="e">
        <f t="shared" si="254"/>
        <v>#N/A</v>
      </c>
      <c r="Z6324" t="e">
        <f t="shared" si="255"/>
        <v>#N/A</v>
      </c>
      <c r="AA6324" t="e">
        <f t="shared" si="256"/>
        <v>#N/A</v>
      </c>
      <c r="AB6324" t="e">
        <f t="shared" si="257"/>
        <v>#N/A</v>
      </c>
      <c r="AC6324" t="e">
        <f t="shared" si="258"/>
        <v>#N/A</v>
      </c>
      <c r="AD6324">
        <f t="shared" si="259"/>
        <v>3850</v>
      </c>
      <c r="AE6324" t="e">
        <f t="shared" si="260"/>
        <v>#N/A</v>
      </c>
    </row>
    <row r="6325" spans="24:31" x14ac:dyDescent="0.2">
      <c r="X6325" t="e">
        <f t="shared" si="253"/>
        <v>#N/A</v>
      </c>
      <c r="Y6325" t="e">
        <f t="shared" si="254"/>
        <v>#N/A</v>
      </c>
      <c r="Z6325" t="e">
        <f t="shared" si="255"/>
        <v>#N/A</v>
      </c>
      <c r="AA6325" t="e">
        <f t="shared" si="256"/>
        <v>#N/A</v>
      </c>
      <c r="AB6325" t="e">
        <f t="shared" si="257"/>
        <v>#N/A</v>
      </c>
      <c r="AC6325" t="e">
        <f t="shared" si="258"/>
        <v>#N/A</v>
      </c>
      <c r="AD6325">
        <f t="shared" si="259"/>
        <v>3850</v>
      </c>
      <c r="AE6325" t="e">
        <f t="shared" si="260"/>
        <v>#N/A</v>
      </c>
    </row>
    <row r="6326" spans="24:31" x14ac:dyDescent="0.2">
      <c r="X6326" t="e">
        <f t="shared" si="253"/>
        <v>#N/A</v>
      </c>
      <c r="Y6326" t="e">
        <f t="shared" si="254"/>
        <v>#N/A</v>
      </c>
      <c r="Z6326" t="e">
        <f t="shared" si="255"/>
        <v>#N/A</v>
      </c>
      <c r="AA6326" t="e">
        <f t="shared" si="256"/>
        <v>#N/A</v>
      </c>
      <c r="AB6326" t="e">
        <f t="shared" si="257"/>
        <v>#N/A</v>
      </c>
      <c r="AC6326" t="e">
        <f t="shared" si="258"/>
        <v>#N/A</v>
      </c>
      <c r="AD6326">
        <f t="shared" si="259"/>
        <v>3850</v>
      </c>
      <c r="AE6326" t="e">
        <f t="shared" si="260"/>
        <v>#N/A</v>
      </c>
    </row>
    <row r="6327" spans="24:31" x14ac:dyDescent="0.2">
      <c r="X6327" t="e">
        <f t="shared" si="253"/>
        <v>#N/A</v>
      </c>
      <c r="Y6327" t="e">
        <f t="shared" si="254"/>
        <v>#N/A</v>
      </c>
      <c r="Z6327" t="e">
        <f t="shared" si="255"/>
        <v>#N/A</v>
      </c>
      <c r="AA6327" t="e">
        <f t="shared" si="256"/>
        <v>#N/A</v>
      </c>
      <c r="AB6327" t="e">
        <f t="shared" si="257"/>
        <v>#N/A</v>
      </c>
      <c r="AC6327" t="e">
        <f t="shared" si="258"/>
        <v>#N/A</v>
      </c>
      <c r="AD6327">
        <f t="shared" si="259"/>
        <v>3850</v>
      </c>
      <c r="AE6327" t="e">
        <f t="shared" si="260"/>
        <v>#N/A</v>
      </c>
    </row>
    <row r="6328" spans="24:31" x14ac:dyDescent="0.2">
      <c r="X6328" t="e">
        <f t="shared" si="253"/>
        <v>#N/A</v>
      </c>
      <c r="Y6328" t="e">
        <f t="shared" si="254"/>
        <v>#N/A</v>
      </c>
      <c r="Z6328" t="e">
        <f t="shared" si="255"/>
        <v>#N/A</v>
      </c>
      <c r="AA6328" t="e">
        <f t="shared" si="256"/>
        <v>#N/A</v>
      </c>
      <c r="AB6328" t="e">
        <f t="shared" si="257"/>
        <v>#N/A</v>
      </c>
      <c r="AC6328" t="e">
        <f t="shared" si="258"/>
        <v>#N/A</v>
      </c>
      <c r="AD6328">
        <f t="shared" si="259"/>
        <v>3850</v>
      </c>
      <c r="AE6328" t="e">
        <f t="shared" si="260"/>
        <v>#N/A</v>
      </c>
    </row>
    <row r="6329" spans="24:31" x14ac:dyDescent="0.2">
      <c r="X6329" t="e">
        <f t="shared" si="253"/>
        <v>#N/A</v>
      </c>
      <c r="Y6329" t="e">
        <f t="shared" si="254"/>
        <v>#N/A</v>
      </c>
      <c r="Z6329" t="e">
        <f t="shared" si="255"/>
        <v>#N/A</v>
      </c>
      <c r="AA6329" t="e">
        <f t="shared" si="256"/>
        <v>#N/A</v>
      </c>
      <c r="AB6329" t="e">
        <f t="shared" si="257"/>
        <v>#N/A</v>
      </c>
      <c r="AC6329" t="e">
        <f t="shared" si="258"/>
        <v>#N/A</v>
      </c>
      <c r="AD6329">
        <f t="shared" si="259"/>
        <v>3850</v>
      </c>
      <c r="AE6329" t="e">
        <f t="shared" si="260"/>
        <v>#N/A</v>
      </c>
    </row>
    <row r="6330" spans="24:31" x14ac:dyDescent="0.2">
      <c r="X6330" t="e">
        <f t="shared" si="253"/>
        <v>#N/A</v>
      </c>
      <c r="Y6330" t="e">
        <f t="shared" si="254"/>
        <v>#N/A</v>
      </c>
      <c r="Z6330" t="e">
        <f t="shared" si="255"/>
        <v>#N/A</v>
      </c>
      <c r="AA6330" t="e">
        <f t="shared" si="256"/>
        <v>#N/A</v>
      </c>
      <c r="AB6330" t="e">
        <f t="shared" si="257"/>
        <v>#N/A</v>
      </c>
      <c r="AC6330" t="e">
        <f t="shared" si="258"/>
        <v>#N/A</v>
      </c>
      <c r="AD6330">
        <f t="shared" si="259"/>
        <v>3850</v>
      </c>
      <c r="AE6330" t="e">
        <f t="shared" si="260"/>
        <v>#N/A</v>
      </c>
    </row>
    <row r="6331" spans="24:31" x14ac:dyDescent="0.2">
      <c r="X6331" t="e">
        <f t="shared" si="253"/>
        <v>#N/A</v>
      </c>
      <c r="Y6331" t="e">
        <f t="shared" si="254"/>
        <v>#N/A</v>
      </c>
      <c r="Z6331" t="e">
        <f t="shared" si="255"/>
        <v>#N/A</v>
      </c>
      <c r="AA6331" t="e">
        <f t="shared" si="256"/>
        <v>#N/A</v>
      </c>
      <c r="AB6331" t="e">
        <f t="shared" si="257"/>
        <v>#N/A</v>
      </c>
      <c r="AC6331" t="e">
        <f t="shared" si="258"/>
        <v>#N/A</v>
      </c>
      <c r="AD6331">
        <f t="shared" si="259"/>
        <v>3850</v>
      </c>
      <c r="AE6331" t="e">
        <f t="shared" si="260"/>
        <v>#N/A</v>
      </c>
    </row>
    <row r="6332" spans="24:31" x14ac:dyDescent="0.2">
      <c r="X6332" t="e">
        <f t="shared" si="253"/>
        <v>#N/A</v>
      </c>
      <c r="Y6332" t="e">
        <f t="shared" si="254"/>
        <v>#N/A</v>
      </c>
      <c r="Z6332" t="e">
        <f t="shared" si="255"/>
        <v>#N/A</v>
      </c>
      <c r="AA6332" t="e">
        <f t="shared" si="256"/>
        <v>#N/A</v>
      </c>
      <c r="AB6332" t="e">
        <f t="shared" si="257"/>
        <v>#N/A</v>
      </c>
      <c r="AC6332" t="e">
        <f t="shared" si="258"/>
        <v>#N/A</v>
      </c>
      <c r="AD6332">
        <f t="shared" si="259"/>
        <v>3850</v>
      </c>
      <c r="AE6332" t="e">
        <f t="shared" si="260"/>
        <v>#N/A</v>
      </c>
    </row>
    <row r="6333" spans="24:31" x14ac:dyDescent="0.2">
      <c r="X6333" t="e">
        <f t="shared" si="253"/>
        <v>#N/A</v>
      </c>
      <c r="Y6333" t="e">
        <f t="shared" si="254"/>
        <v>#N/A</v>
      </c>
      <c r="Z6333" t="e">
        <f t="shared" si="255"/>
        <v>#N/A</v>
      </c>
      <c r="AA6333" t="e">
        <f t="shared" si="256"/>
        <v>#N/A</v>
      </c>
      <c r="AB6333" t="e">
        <f t="shared" si="257"/>
        <v>#N/A</v>
      </c>
      <c r="AC6333" t="e">
        <f t="shared" si="258"/>
        <v>#N/A</v>
      </c>
      <c r="AD6333">
        <f t="shared" si="259"/>
        <v>3850</v>
      </c>
      <c r="AE6333" t="e">
        <f t="shared" si="260"/>
        <v>#N/A</v>
      </c>
    </row>
    <row r="6334" spans="24:31" x14ac:dyDescent="0.2">
      <c r="X6334" t="e">
        <f t="shared" si="253"/>
        <v>#N/A</v>
      </c>
      <c r="Y6334" t="e">
        <f t="shared" si="254"/>
        <v>#N/A</v>
      </c>
      <c r="Z6334" t="e">
        <f t="shared" si="255"/>
        <v>#N/A</v>
      </c>
      <c r="AA6334" t="e">
        <f t="shared" si="256"/>
        <v>#N/A</v>
      </c>
      <c r="AB6334" t="e">
        <f t="shared" si="257"/>
        <v>#N/A</v>
      </c>
      <c r="AC6334" t="e">
        <f t="shared" si="258"/>
        <v>#N/A</v>
      </c>
      <c r="AD6334">
        <f t="shared" si="259"/>
        <v>3850</v>
      </c>
      <c r="AE6334" t="e">
        <f t="shared" si="260"/>
        <v>#N/A</v>
      </c>
    </row>
    <row r="6335" spans="24:31" x14ac:dyDescent="0.2">
      <c r="X6335" t="e">
        <f t="shared" si="253"/>
        <v>#N/A</v>
      </c>
      <c r="Y6335" t="e">
        <f t="shared" si="254"/>
        <v>#N/A</v>
      </c>
      <c r="Z6335" t="e">
        <f t="shared" si="255"/>
        <v>#N/A</v>
      </c>
      <c r="AA6335" t="e">
        <f t="shared" si="256"/>
        <v>#N/A</v>
      </c>
      <c r="AB6335" t="e">
        <f t="shared" si="257"/>
        <v>#N/A</v>
      </c>
      <c r="AC6335" t="e">
        <f t="shared" si="258"/>
        <v>#N/A</v>
      </c>
      <c r="AD6335">
        <f t="shared" si="259"/>
        <v>3850</v>
      </c>
      <c r="AE6335" t="e">
        <f t="shared" si="260"/>
        <v>#N/A</v>
      </c>
    </row>
    <row r="6336" spans="24:31" x14ac:dyDescent="0.2">
      <c r="X6336" t="e">
        <f t="shared" si="253"/>
        <v>#N/A</v>
      </c>
      <c r="Y6336" t="e">
        <f t="shared" si="254"/>
        <v>#N/A</v>
      </c>
      <c r="Z6336" t="e">
        <f t="shared" si="255"/>
        <v>#N/A</v>
      </c>
      <c r="AA6336" t="e">
        <f t="shared" si="256"/>
        <v>#N/A</v>
      </c>
      <c r="AB6336" t="e">
        <f t="shared" si="257"/>
        <v>#N/A</v>
      </c>
      <c r="AC6336" t="e">
        <f t="shared" si="258"/>
        <v>#N/A</v>
      </c>
      <c r="AD6336">
        <f t="shared" si="259"/>
        <v>3850</v>
      </c>
      <c r="AE6336" t="e">
        <f t="shared" si="260"/>
        <v>#N/A</v>
      </c>
    </row>
    <row r="6337" spans="24:31" x14ac:dyDescent="0.2">
      <c r="X6337" t="e">
        <f t="shared" si="253"/>
        <v>#N/A</v>
      </c>
      <c r="Y6337" t="e">
        <f t="shared" si="254"/>
        <v>#N/A</v>
      </c>
      <c r="Z6337" t="e">
        <f t="shared" si="255"/>
        <v>#N/A</v>
      </c>
      <c r="AA6337" t="e">
        <f t="shared" si="256"/>
        <v>#N/A</v>
      </c>
      <c r="AB6337" t="e">
        <f t="shared" si="257"/>
        <v>#N/A</v>
      </c>
      <c r="AC6337" t="e">
        <f t="shared" si="258"/>
        <v>#N/A</v>
      </c>
      <c r="AD6337">
        <f t="shared" si="259"/>
        <v>3850</v>
      </c>
      <c r="AE6337" t="e">
        <f t="shared" si="260"/>
        <v>#N/A</v>
      </c>
    </row>
    <row r="6338" spans="24:31" x14ac:dyDescent="0.2">
      <c r="X6338" t="e">
        <f t="shared" si="253"/>
        <v>#N/A</v>
      </c>
      <c r="Y6338" t="e">
        <f t="shared" si="254"/>
        <v>#N/A</v>
      </c>
      <c r="Z6338" t="e">
        <f t="shared" si="255"/>
        <v>#N/A</v>
      </c>
      <c r="AA6338" t="e">
        <f t="shared" si="256"/>
        <v>#N/A</v>
      </c>
      <c r="AB6338" t="e">
        <f t="shared" si="257"/>
        <v>#N/A</v>
      </c>
      <c r="AC6338" t="e">
        <f t="shared" si="258"/>
        <v>#N/A</v>
      </c>
      <c r="AD6338">
        <f t="shared" si="259"/>
        <v>3850</v>
      </c>
      <c r="AE6338" t="e">
        <f t="shared" si="260"/>
        <v>#N/A</v>
      </c>
    </row>
    <row r="6339" spans="24:31" x14ac:dyDescent="0.2">
      <c r="X6339" t="e">
        <f t="shared" si="253"/>
        <v>#N/A</v>
      </c>
      <c r="Y6339" t="e">
        <f t="shared" si="254"/>
        <v>#N/A</v>
      </c>
      <c r="Z6339" t="e">
        <f t="shared" si="255"/>
        <v>#N/A</v>
      </c>
      <c r="AA6339" t="e">
        <f t="shared" si="256"/>
        <v>#N/A</v>
      </c>
      <c r="AB6339" t="e">
        <f t="shared" si="257"/>
        <v>#N/A</v>
      </c>
      <c r="AC6339" t="e">
        <f t="shared" si="258"/>
        <v>#N/A</v>
      </c>
      <c r="AD6339">
        <f t="shared" si="259"/>
        <v>3850</v>
      </c>
      <c r="AE6339" t="e">
        <f t="shared" si="260"/>
        <v>#N/A</v>
      </c>
    </row>
    <row r="6340" spans="24:31" x14ac:dyDescent="0.2">
      <c r="X6340" t="e">
        <f t="shared" si="253"/>
        <v>#N/A</v>
      </c>
      <c r="Y6340" t="e">
        <f t="shared" si="254"/>
        <v>#N/A</v>
      </c>
      <c r="Z6340" t="e">
        <f t="shared" si="255"/>
        <v>#N/A</v>
      </c>
      <c r="AA6340" t="e">
        <f t="shared" si="256"/>
        <v>#N/A</v>
      </c>
      <c r="AB6340" t="e">
        <f t="shared" si="257"/>
        <v>#N/A</v>
      </c>
      <c r="AC6340" t="e">
        <f t="shared" si="258"/>
        <v>#N/A</v>
      </c>
      <c r="AD6340">
        <f t="shared" si="259"/>
        <v>3850</v>
      </c>
      <c r="AE6340" t="e">
        <f t="shared" si="260"/>
        <v>#N/A</v>
      </c>
    </row>
    <row r="6341" spans="24:31" x14ac:dyDescent="0.2">
      <c r="X6341" t="e">
        <f t="shared" si="253"/>
        <v>#N/A</v>
      </c>
      <c r="Y6341" t="e">
        <f t="shared" si="254"/>
        <v>#N/A</v>
      </c>
      <c r="Z6341" t="e">
        <f t="shared" si="255"/>
        <v>#N/A</v>
      </c>
      <c r="AA6341" t="e">
        <f t="shared" si="256"/>
        <v>#N/A</v>
      </c>
      <c r="AB6341" t="e">
        <f t="shared" si="257"/>
        <v>#N/A</v>
      </c>
      <c r="AC6341" t="e">
        <f t="shared" si="258"/>
        <v>#N/A</v>
      </c>
      <c r="AD6341">
        <f t="shared" si="259"/>
        <v>3850</v>
      </c>
      <c r="AE6341" t="e">
        <f t="shared" si="260"/>
        <v>#N/A</v>
      </c>
    </row>
    <row r="6342" spans="24:31" x14ac:dyDescent="0.2">
      <c r="X6342" t="e">
        <f t="shared" si="253"/>
        <v>#N/A</v>
      </c>
      <c r="Y6342" t="e">
        <f t="shared" si="254"/>
        <v>#N/A</v>
      </c>
      <c r="Z6342" t="e">
        <f t="shared" si="255"/>
        <v>#N/A</v>
      </c>
      <c r="AA6342" t="e">
        <f t="shared" si="256"/>
        <v>#N/A</v>
      </c>
      <c r="AB6342" t="e">
        <f t="shared" si="257"/>
        <v>#N/A</v>
      </c>
      <c r="AC6342" t="e">
        <f t="shared" si="258"/>
        <v>#N/A</v>
      </c>
      <c r="AD6342">
        <f t="shared" si="259"/>
        <v>3850</v>
      </c>
      <c r="AE6342" t="e">
        <f t="shared" si="260"/>
        <v>#N/A</v>
      </c>
    </row>
    <row r="6343" spans="24:31" x14ac:dyDescent="0.2">
      <c r="X6343" t="e">
        <f t="shared" si="253"/>
        <v>#N/A</v>
      </c>
      <c r="Y6343" t="e">
        <f t="shared" si="254"/>
        <v>#N/A</v>
      </c>
      <c r="Z6343" t="e">
        <f t="shared" si="255"/>
        <v>#N/A</v>
      </c>
      <c r="AA6343" t="e">
        <f t="shared" si="256"/>
        <v>#N/A</v>
      </c>
      <c r="AB6343" t="e">
        <f t="shared" si="257"/>
        <v>#N/A</v>
      </c>
      <c r="AC6343" t="e">
        <f t="shared" si="258"/>
        <v>#N/A</v>
      </c>
      <c r="AD6343">
        <f t="shared" si="259"/>
        <v>3850</v>
      </c>
      <c r="AE6343" t="e">
        <f t="shared" si="260"/>
        <v>#N/A</v>
      </c>
    </row>
    <row r="6344" spans="24:31" x14ac:dyDescent="0.2">
      <c r="X6344" t="e">
        <f t="shared" si="253"/>
        <v>#N/A</v>
      </c>
      <c r="Y6344" t="e">
        <f t="shared" si="254"/>
        <v>#N/A</v>
      </c>
      <c r="Z6344" t="e">
        <f t="shared" si="255"/>
        <v>#N/A</v>
      </c>
      <c r="AA6344" t="e">
        <f t="shared" si="256"/>
        <v>#N/A</v>
      </c>
      <c r="AB6344" t="e">
        <f t="shared" si="257"/>
        <v>#N/A</v>
      </c>
      <c r="AC6344" t="e">
        <f t="shared" si="258"/>
        <v>#N/A</v>
      </c>
      <c r="AD6344">
        <f t="shared" si="259"/>
        <v>3850</v>
      </c>
      <c r="AE6344" t="e">
        <f t="shared" si="260"/>
        <v>#N/A</v>
      </c>
    </row>
    <row r="6345" spans="24:31" x14ac:dyDescent="0.2">
      <c r="X6345" t="e">
        <f t="shared" si="253"/>
        <v>#N/A</v>
      </c>
      <c r="Y6345" t="e">
        <f t="shared" si="254"/>
        <v>#N/A</v>
      </c>
      <c r="Z6345" t="e">
        <f t="shared" si="255"/>
        <v>#N/A</v>
      </c>
      <c r="AA6345" t="e">
        <f t="shared" si="256"/>
        <v>#N/A</v>
      </c>
      <c r="AB6345" t="e">
        <f t="shared" si="257"/>
        <v>#N/A</v>
      </c>
      <c r="AC6345" t="e">
        <f t="shared" si="258"/>
        <v>#N/A</v>
      </c>
      <c r="AD6345">
        <f t="shared" si="259"/>
        <v>3850</v>
      </c>
      <c r="AE6345" t="e">
        <f t="shared" si="260"/>
        <v>#N/A</v>
      </c>
    </row>
    <row r="6346" spans="24:31" x14ac:dyDescent="0.2">
      <c r="X6346" t="e">
        <f t="shared" si="253"/>
        <v>#N/A</v>
      </c>
      <c r="Y6346" t="e">
        <f t="shared" si="254"/>
        <v>#N/A</v>
      </c>
      <c r="Z6346" t="e">
        <f t="shared" si="255"/>
        <v>#N/A</v>
      </c>
      <c r="AA6346" t="e">
        <f t="shared" si="256"/>
        <v>#N/A</v>
      </c>
      <c r="AB6346" t="e">
        <f t="shared" si="257"/>
        <v>#N/A</v>
      </c>
      <c r="AC6346" t="e">
        <f t="shared" si="258"/>
        <v>#N/A</v>
      </c>
      <c r="AD6346">
        <f t="shared" si="259"/>
        <v>3850</v>
      </c>
      <c r="AE6346" t="e">
        <f t="shared" si="260"/>
        <v>#N/A</v>
      </c>
    </row>
    <row r="6347" spans="24:31" x14ac:dyDescent="0.2">
      <c r="X6347" t="e">
        <f t="shared" si="253"/>
        <v>#N/A</v>
      </c>
      <c r="Y6347" t="e">
        <f t="shared" si="254"/>
        <v>#N/A</v>
      </c>
      <c r="Z6347" t="e">
        <f t="shared" si="255"/>
        <v>#N/A</v>
      </c>
      <c r="AA6347" t="e">
        <f t="shared" si="256"/>
        <v>#N/A</v>
      </c>
      <c r="AB6347" t="e">
        <f t="shared" si="257"/>
        <v>#N/A</v>
      </c>
      <c r="AC6347" t="e">
        <f t="shared" si="258"/>
        <v>#N/A</v>
      </c>
      <c r="AD6347">
        <f t="shared" si="259"/>
        <v>3850</v>
      </c>
      <c r="AE6347" t="e">
        <f t="shared" si="260"/>
        <v>#N/A</v>
      </c>
    </row>
    <row r="6348" spans="24:31" x14ac:dyDescent="0.2">
      <c r="X6348" t="e">
        <f t="shared" si="253"/>
        <v>#N/A</v>
      </c>
      <c r="Y6348" t="e">
        <f t="shared" si="254"/>
        <v>#N/A</v>
      </c>
      <c r="Z6348" t="e">
        <f t="shared" si="255"/>
        <v>#N/A</v>
      </c>
      <c r="AA6348" t="e">
        <f t="shared" si="256"/>
        <v>#N/A</v>
      </c>
      <c r="AB6348" t="e">
        <f t="shared" si="257"/>
        <v>#N/A</v>
      </c>
      <c r="AC6348" t="e">
        <f t="shared" si="258"/>
        <v>#N/A</v>
      </c>
      <c r="AD6348">
        <f t="shared" si="259"/>
        <v>3850</v>
      </c>
      <c r="AE6348" t="e">
        <f t="shared" si="260"/>
        <v>#N/A</v>
      </c>
    </row>
    <row r="6349" spans="24:31" x14ac:dyDescent="0.2">
      <c r="X6349" t="e">
        <f t="shared" si="253"/>
        <v>#N/A</v>
      </c>
      <c r="Y6349" t="e">
        <f t="shared" si="254"/>
        <v>#N/A</v>
      </c>
      <c r="Z6349" t="e">
        <f t="shared" si="255"/>
        <v>#N/A</v>
      </c>
      <c r="AA6349" t="e">
        <f t="shared" si="256"/>
        <v>#N/A</v>
      </c>
      <c r="AB6349" t="e">
        <f t="shared" si="257"/>
        <v>#N/A</v>
      </c>
      <c r="AC6349" t="e">
        <f t="shared" si="258"/>
        <v>#N/A</v>
      </c>
      <c r="AD6349">
        <f t="shared" si="259"/>
        <v>3850</v>
      </c>
      <c r="AE6349" t="e">
        <f t="shared" si="260"/>
        <v>#N/A</v>
      </c>
    </row>
    <row r="6350" spans="24:31" x14ac:dyDescent="0.2">
      <c r="X6350" t="e">
        <f t="shared" si="253"/>
        <v>#N/A</v>
      </c>
      <c r="Y6350" t="e">
        <f t="shared" si="254"/>
        <v>#N/A</v>
      </c>
      <c r="Z6350" t="e">
        <f t="shared" si="255"/>
        <v>#N/A</v>
      </c>
      <c r="AA6350" t="e">
        <f t="shared" si="256"/>
        <v>#N/A</v>
      </c>
      <c r="AB6350" t="e">
        <f t="shared" si="257"/>
        <v>#N/A</v>
      </c>
      <c r="AC6350" t="e">
        <f t="shared" si="258"/>
        <v>#N/A</v>
      </c>
      <c r="AD6350">
        <f t="shared" si="259"/>
        <v>3850</v>
      </c>
      <c r="AE6350" t="e">
        <f t="shared" si="260"/>
        <v>#N/A</v>
      </c>
    </row>
    <row r="6351" spans="24:31" x14ac:dyDescent="0.2">
      <c r="X6351" t="e">
        <f t="shared" si="253"/>
        <v>#N/A</v>
      </c>
      <c r="Y6351" t="e">
        <f t="shared" si="254"/>
        <v>#N/A</v>
      </c>
      <c r="Z6351" t="e">
        <f t="shared" si="255"/>
        <v>#N/A</v>
      </c>
      <c r="AA6351" t="e">
        <f t="shared" si="256"/>
        <v>#N/A</v>
      </c>
      <c r="AB6351" t="e">
        <f t="shared" si="257"/>
        <v>#N/A</v>
      </c>
      <c r="AC6351" t="e">
        <f t="shared" si="258"/>
        <v>#N/A</v>
      </c>
      <c r="AD6351">
        <f t="shared" si="259"/>
        <v>3850</v>
      </c>
      <c r="AE6351" t="e">
        <f t="shared" si="260"/>
        <v>#N/A</v>
      </c>
    </row>
    <row r="6352" spans="24:31" x14ac:dyDescent="0.2">
      <c r="X6352" t="e">
        <f t="shared" si="253"/>
        <v>#N/A</v>
      </c>
      <c r="Y6352" t="e">
        <f t="shared" si="254"/>
        <v>#N/A</v>
      </c>
      <c r="Z6352" t="e">
        <f t="shared" si="255"/>
        <v>#N/A</v>
      </c>
      <c r="AA6352" t="e">
        <f t="shared" si="256"/>
        <v>#N/A</v>
      </c>
      <c r="AB6352" t="e">
        <f t="shared" si="257"/>
        <v>#N/A</v>
      </c>
      <c r="AC6352" t="e">
        <f t="shared" si="258"/>
        <v>#N/A</v>
      </c>
      <c r="AD6352">
        <f t="shared" si="259"/>
        <v>3850</v>
      </c>
      <c r="AE6352" t="e">
        <f t="shared" si="260"/>
        <v>#N/A</v>
      </c>
    </row>
    <row r="6353" spans="24:31" x14ac:dyDescent="0.2">
      <c r="X6353" t="e">
        <f t="shared" si="253"/>
        <v>#N/A</v>
      </c>
      <c r="Y6353" t="e">
        <f t="shared" si="254"/>
        <v>#N/A</v>
      </c>
      <c r="Z6353" t="e">
        <f t="shared" si="255"/>
        <v>#N/A</v>
      </c>
      <c r="AA6353" t="e">
        <f t="shared" si="256"/>
        <v>#N/A</v>
      </c>
      <c r="AB6353" t="e">
        <f t="shared" si="257"/>
        <v>#N/A</v>
      </c>
      <c r="AC6353" t="e">
        <f t="shared" si="258"/>
        <v>#N/A</v>
      </c>
      <c r="AD6353">
        <f t="shared" si="259"/>
        <v>3850</v>
      </c>
      <c r="AE6353" t="e">
        <f t="shared" si="260"/>
        <v>#N/A</v>
      </c>
    </row>
    <row r="6354" spans="24:31" x14ac:dyDescent="0.2">
      <c r="X6354" t="e">
        <f t="shared" si="253"/>
        <v>#N/A</v>
      </c>
      <c r="Y6354" t="e">
        <f t="shared" si="254"/>
        <v>#N/A</v>
      </c>
      <c r="Z6354" t="e">
        <f t="shared" si="255"/>
        <v>#N/A</v>
      </c>
      <c r="AA6354" t="e">
        <f t="shared" si="256"/>
        <v>#N/A</v>
      </c>
      <c r="AB6354" t="e">
        <f t="shared" si="257"/>
        <v>#N/A</v>
      </c>
      <c r="AC6354" t="e">
        <f t="shared" si="258"/>
        <v>#N/A</v>
      </c>
      <c r="AD6354">
        <f t="shared" si="259"/>
        <v>3850</v>
      </c>
      <c r="AE6354" t="e">
        <f t="shared" si="260"/>
        <v>#N/A</v>
      </c>
    </row>
    <row r="6355" spans="24:31" x14ac:dyDescent="0.2">
      <c r="X6355" t="e">
        <f t="shared" si="253"/>
        <v>#N/A</v>
      </c>
      <c r="Y6355" t="e">
        <f t="shared" si="254"/>
        <v>#N/A</v>
      </c>
      <c r="Z6355" t="e">
        <f t="shared" si="255"/>
        <v>#N/A</v>
      </c>
      <c r="AA6355" t="e">
        <f t="shared" si="256"/>
        <v>#N/A</v>
      </c>
      <c r="AB6355" t="e">
        <f t="shared" si="257"/>
        <v>#N/A</v>
      </c>
      <c r="AC6355" t="e">
        <f t="shared" si="258"/>
        <v>#N/A</v>
      </c>
      <c r="AD6355">
        <f t="shared" si="259"/>
        <v>3850</v>
      </c>
      <c r="AE6355" t="e">
        <f t="shared" si="260"/>
        <v>#N/A</v>
      </c>
    </row>
    <row r="6356" spans="24:31" x14ac:dyDescent="0.2">
      <c r="X6356" t="e">
        <f t="shared" ref="X6356:X6419" si="261">MROUND(RANK(C6356,C$14:C$10000),$X$2)</f>
        <v>#N/A</v>
      </c>
      <c r="Y6356" t="e">
        <f t="shared" ref="Y6356:Y6419" si="262">MROUND(RANK(D6356,D$14:D$10000),$X$2)</f>
        <v>#N/A</v>
      </c>
      <c r="Z6356" t="e">
        <f t="shared" ref="Z6356:Z6419" si="263">MROUND(RANK(E6356,E$14:E$10000),$X$2)</f>
        <v>#N/A</v>
      </c>
      <c r="AA6356" t="e">
        <f t="shared" ref="AA6356:AA6419" si="264">MROUND(RANK(F6356,F$14:F$10000),$X$2)</f>
        <v>#N/A</v>
      </c>
      <c r="AB6356" t="e">
        <f t="shared" ref="AB6356:AB6419" si="265">MROUND(RANK(G6356,G$14:G$10000),$X$2)</f>
        <v>#N/A</v>
      </c>
      <c r="AC6356" t="e">
        <f t="shared" ref="AC6356:AC6419" si="266">MROUND(RANK(H6356,H$14:H$10000),$X$2)</f>
        <v>#N/A</v>
      </c>
      <c r="AD6356">
        <f t="shared" ref="AD6356:AD6419" si="267">MROUND(RANK(I6356,I$14:I$10000),$X$2)</f>
        <v>3850</v>
      </c>
      <c r="AE6356" t="e">
        <f t="shared" ref="AE6356:AE6419" si="268">SUM(X6356:AC6356)+SUM(Y6356:AA6356)+Y6356*4</f>
        <v>#N/A</v>
      </c>
    </row>
    <row r="6357" spans="24:31" x14ac:dyDescent="0.2">
      <c r="X6357" t="e">
        <f t="shared" si="261"/>
        <v>#N/A</v>
      </c>
      <c r="Y6357" t="e">
        <f t="shared" si="262"/>
        <v>#N/A</v>
      </c>
      <c r="Z6357" t="e">
        <f t="shared" si="263"/>
        <v>#N/A</v>
      </c>
      <c r="AA6357" t="e">
        <f t="shared" si="264"/>
        <v>#N/A</v>
      </c>
      <c r="AB6357" t="e">
        <f t="shared" si="265"/>
        <v>#N/A</v>
      </c>
      <c r="AC6357" t="e">
        <f t="shared" si="266"/>
        <v>#N/A</v>
      </c>
      <c r="AD6357">
        <f t="shared" si="267"/>
        <v>3850</v>
      </c>
      <c r="AE6357" t="e">
        <f t="shared" si="268"/>
        <v>#N/A</v>
      </c>
    </row>
    <row r="6358" spans="24:31" x14ac:dyDescent="0.2">
      <c r="X6358" t="e">
        <f t="shared" si="261"/>
        <v>#N/A</v>
      </c>
      <c r="Y6358" t="e">
        <f t="shared" si="262"/>
        <v>#N/A</v>
      </c>
      <c r="Z6358" t="e">
        <f t="shared" si="263"/>
        <v>#N/A</v>
      </c>
      <c r="AA6358" t="e">
        <f t="shared" si="264"/>
        <v>#N/A</v>
      </c>
      <c r="AB6358" t="e">
        <f t="shared" si="265"/>
        <v>#N/A</v>
      </c>
      <c r="AC6358" t="e">
        <f t="shared" si="266"/>
        <v>#N/A</v>
      </c>
      <c r="AD6358">
        <f t="shared" si="267"/>
        <v>3850</v>
      </c>
      <c r="AE6358" t="e">
        <f t="shared" si="268"/>
        <v>#N/A</v>
      </c>
    </row>
    <row r="6359" spans="24:31" x14ac:dyDescent="0.2">
      <c r="X6359" t="e">
        <f t="shared" si="261"/>
        <v>#N/A</v>
      </c>
      <c r="Y6359" t="e">
        <f t="shared" si="262"/>
        <v>#N/A</v>
      </c>
      <c r="Z6359" t="e">
        <f t="shared" si="263"/>
        <v>#N/A</v>
      </c>
      <c r="AA6359" t="e">
        <f t="shared" si="264"/>
        <v>#N/A</v>
      </c>
      <c r="AB6359" t="e">
        <f t="shared" si="265"/>
        <v>#N/A</v>
      </c>
      <c r="AC6359" t="e">
        <f t="shared" si="266"/>
        <v>#N/A</v>
      </c>
      <c r="AD6359">
        <f t="shared" si="267"/>
        <v>3850</v>
      </c>
      <c r="AE6359" t="e">
        <f t="shared" si="268"/>
        <v>#N/A</v>
      </c>
    </row>
    <row r="6360" spans="24:31" x14ac:dyDescent="0.2">
      <c r="X6360" t="e">
        <f t="shared" si="261"/>
        <v>#N/A</v>
      </c>
      <c r="Y6360" t="e">
        <f t="shared" si="262"/>
        <v>#N/A</v>
      </c>
      <c r="Z6360" t="e">
        <f t="shared" si="263"/>
        <v>#N/A</v>
      </c>
      <c r="AA6360" t="e">
        <f t="shared" si="264"/>
        <v>#N/A</v>
      </c>
      <c r="AB6360" t="e">
        <f t="shared" si="265"/>
        <v>#N/A</v>
      </c>
      <c r="AC6360" t="e">
        <f t="shared" si="266"/>
        <v>#N/A</v>
      </c>
      <c r="AD6360">
        <f t="shared" si="267"/>
        <v>3850</v>
      </c>
      <c r="AE6360" t="e">
        <f t="shared" si="268"/>
        <v>#N/A</v>
      </c>
    </row>
    <row r="6361" spans="24:31" x14ac:dyDescent="0.2">
      <c r="X6361" t="e">
        <f t="shared" si="261"/>
        <v>#N/A</v>
      </c>
      <c r="Y6361" t="e">
        <f t="shared" si="262"/>
        <v>#N/A</v>
      </c>
      <c r="Z6361" t="e">
        <f t="shared" si="263"/>
        <v>#N/A</v>
      </c>
      <c r="AA6361" t="e">
        <f t="shared" si="264"/>
        <v>#N/A</v>
      </c>
      <c r="AB6361" t="e">
        <f t="shared" si="265"/>
        <v>#N/A</v>
      </c>
      <c r="AC6361" t="e">
        <f t="shared" si="266"/>
        <v>#N/A</v>
      </c>
      <c r="AD6361">
        <f t="shared" si="267"/>
        <v>3850</v>
      </c>
      <c r="AE6361" t="e">
        <f t="shared" si="268"/>
        <v>#N/A</v>
      </c>
    </row>
    <row r="6362" spans="24:31" x14ac:dyDescent="0.2">
      <c r="X6362" t="e">
        <f t="shared" si="261"/>
        <v>#N/A</v>
      </c>
      <c r="Y6362" t="e">
        <f t="shared" si="262"/>
        <v>#N/A</v>
      </c>
      <c r="Z6362" t="e">
        <f t="shared" si="263"/>
        <v>#N/A</v>
      </c>
      <c r="AA6362" t="e">
        <f t="shared" si="264"/>
        <v>#N/A</v>
      </c>
      <c r="AB6362" t="e">
        <f t="shared" si="265"/>
        <v>#N/A</v>
      </c>
      <c r="AC6362" t="e">
        <f t="shared" si="266"/>
        <v>#N/A</v>
      </c>
      <c r="AD6362">
        <f t="shared" si="267"/>
        <v>3850</v>
      </c>
      <c r="AE6362" t="e">
        <f t="shared" si="268"/>
        <v>#N/A</v>
      </c>
    </row>
    <row r="6363" spans="24:31" x14ac:dyDescent="0.2">
      <c r="X6363" t="e">
        <f t="shared" si="261"/>
        <v>#N/A</v>
      </c>
      <c r="Y6363" t="e">
        <f t="shared" si="262"/>
        <v>#N/A</v>
      </c>
      <c r="Z6363" t="e">
        <f t="shared" si="263"/>
        <v>#N/A</v>
      </c>
      <c r="AA6363" t="e">
        <f t="shared" si="264"/>
        <v>#N/A</v>
      </c>
      <c r="AB6363" t="e">
        <f t="shared" si="265"/>
        <v>#N/A</v>
      </c>
      <c r="AC6363" t="e">
        <f t="shared" si="266"/>
        <v>#N/A</v>
      </c>
      <c r="AD6363">
        <f t="shared" si="267"/>
        <v>3850</v>
      </c>
      <c r="AE6363" t="e">
        <f t="shared" si="268"/>
        <v>#N/A</v>
      </c>
    </row>
    <row r="6364" spans="24:31" x14ac:dyDescent="0.2">
      <c r="X6364" t="e">
        <f t="shared" si="261"/>
        <v>#N/A</v>
      </c>
      <c r="Y6364" t="e">
        <f t="shared" si="262"/>
        <v>#N/A</v>
      </c>
      <c r="Z6364" t="e">
        <f t="shared" si="263"/>
        <v>#N/A</v>
      </c>
      <c r="AA6364" t="e">
        <f t="shared" si="264"/>
        <v>#N/A</v>
      </c>
      <c r="AB6364" t="e">
        <f t="shared" si="265"/>
        <v>#N/A</v>
      </c>
      <c r="AC6364" t="e">
        <f t="shared" si="266"/>
        <v>#N/A</v>
      </c>
      <c r="AD6364">
        <f t="shared" si="267"/>
        <v>3850</v>
      </c>
      <c r="AE6364" t="e">
        <f t="shared" si="268"/>
        <v>#N/A</v>
      </c>
    </row>
    <row r="6365" spans="24:31" x14ac:dyDescent="0.2">
      <c r="X6365" t="e">
        <f t="shared" si="261"/>
        <v>#N/A</v>
      </c>
      <c r="Y6365" t="e">
        <f t="shared" si="262"/>
        <v>#N/A</v>
      </c>
      <c r="Z6365" t="e">
        <f t="shared" si="263"/>
        <v>#N/A</v>
      </c>
      <c r="AA6365" t="e">
        <f t="shared" si="264"/>
        <v>#N/A</v>
      </c>
      <c r="AB6365" t="e">
        <f t="shared" si="265"/>
        <v>#N/A</v>
      </c>
      <c r="AC6365" t="e">
        <f t="shared" si="266"/>
        <v>#N/A</v>
      </c>
      <c r="AD6365">
        <f t="shared" si="267"/>
        <v>3850</v>
      </c>
      <c r="AE6365" t="e">
        <f t="shared" si="268"/>
        <v>#N/A</v>
      </c>
    </row>
    <row r="6366" spans="24:31" x14ac:dyDescent="0.2">
      <c r="X6366" t="e">
        <f t="shared" si="261"/>
        <v>#N/A</v>
      </c>
      <c r="Y6366" t="e">
        <f t="shared" si="262"/>
        <v>#N/A</v>
      </c>
      <c r="Z6366" t="e">
        <f t="shared" si="263"/>
        <v>#N/A</v>
      </c>
      <c r="AA6366" t="e">
        <f t="shared" si="264"/>
        <v>#N/A</v>
      </c>
      <c r="AB6366" t="e">
        <f t="shared" si="265"/>
        <v>#N/A</v>
      </c>
      <c r="AC6366" t="e">
        <f t="shared" si="266"/>
        <v>#N/A</v>
      </c>
      <c r="AD6366">
        <f t="shared" si="267"/>
        <v>3850</v>
      </c>
      <c r="AE6366" t="e">
        <f t="shared" si="268"/>
        <v>#N/A</v>
      </c>
    </row>
    <row r="6367" spans="24:31" x14ac:dyDescent="0.2">
      <c r="X6367" t="e">
        <f t="shared" si="261"/>
        <v>#N/A</v>
      </c>
      <c r="Y6367" t="e">
        <f t="shared" si="262"/>
        <v>#N/A</v>
      </c>
      <c r="Z6367" t="e">
        <f t="shared" si="263"/>
        <v>#N/A</v>
      </c>
      <c r="AA6367" t="e">
        <f t="shared" si="264"/>
        <v>#N/A</v>
      </c>
      <c r="AB6367" t="e">
        <f t="shared" si="265"/>
        <v>#N/A</v>
      </c>
      <c r="AC6367" t="e">
        <f t="shared" si="266"/>
        <v>#N/A</v>
      </c>
      <c r="AD6367">
        <f t="shared" si="267"/>
        <v>3850</v>
      </c>
      <c r="AE6367" t="e">
        <f t="shared" si="268"/>
        <v>#N/A</v>
      </c>
    </row>
    <row r="6368" spans="24:31" x14ac:dyDescent="0.2">
      <c r="X6368" t="e">
        <f t="shared" si="261"/>
        <v>#N/A</v>
      </c>
      <c r="Y6368" t="e">
        <f t="shared" si="262"/>
        <v>#N/A</v>
      </c>
      <c r="Z6368" t="e">
        <f t="shared" si="263"/>
        <v>#N/A</v>
      </c>
      <c r="AA6368" t="e">
        <f t="shared" si="264"/>
        <v>#N/A</v>
      </c>
      <c r="AB6368" t="e">
        <f t="shared" si="265"/>
        <v>#N/A</v>
      </c>
      <c r="AC6368" t="e">
        <f t="shared" si="266"/>
        <v>#N/A</v>
      </c>
      <c r="AD6368">
        <f t="shared" si="267"/>
        <v>3850</v>
      </c>
      <c r="AE6368" t="e">
        <f t="shared" si="268"/>
        <v>#N/A</v>
      </c>
    </row>
    <row r="6369" spans="24:31" x14ac:dyDescent="0.2">
      <c r="X6369" t="e">
        <f t="shared" si="261"/>
        <v>#N/A</v>
      </c>
      <c r="Y6369" t="e">
        <f t="shared" si="262"/>
        <v>#N/A</v>
      </c>
      <c r="Z6369" t="e">
        <f t="shared" si="263"/>
        <v>#N/A</v>
      </c>
      <c r="AA6369" t="e">
        <f t="shared" si="264"/>
        <v>#N/A</v>
      </c>
      <c r="AB6369" t="e">
        <f t="shared" si="265"/>
        <v>#N/A</v>
      </c>
      <c r="AC6369" t="e">
        <f t="shared" si="266"/>
        <v>#N/A</v>
      </c>
      <c r="AD6369">
        <f t="shared" si="267"/>
        <v>3850</v>
      </c>
      <c r="AE6369" t="e">
        <f t="shared" si="268"/>
        <v>#N/A</v>
      </c>
    </row>
    <row r="6370" spans="24:31" x14ac:dyDescent="0.2">
      <c r="X6370" t="e">
        <f t="shared" si="261"/>
        <v>#N/A</v>
      </c>
      <c r="Y6370" t="e">
        <f t="shared" si="262"/>
        <v>#N/A</v>
      </c>
      <c r="Z6370" t="e">
        <f t="shared" si="263"/>
        <v>#N/A</v>
      </c>
      <c r="AA6370" t="e">
        <f t="shared" si="264"/>
        <v>#N/A</v>
      </c>
      <c r="AB6370" t="e">
        <f t="shared" si="265"/>
        <v>#N/A</v>
      </c>
      <c r="AC6370" t="e">
        <f t="shared" si="266"/>
        <v>#N/A</v>
      </c>
      <c r="AD6370">
        <f t="shared" si="267"/>
        <v>3850</v>
      </c>
      <c r="AE6370" t="e">
        <f t="shared" si="268"/>
        <v>#N/A</v>
      </c>
    </row>
    <row r="6371" spans="24:31" x14ac:dyDescent="0.2">
      <c r="X6371" t="e">
        <f t="shared" si="261"/>
        <v>#N/A</v>
      </c>
      <c r="Y6371" t="e">
        <f t="shared" si="262"/>
        <v>#N/A</v>
      </c>
      <c r="Z6371" t="e">
        <f t="shared" si="263"/>
        <v>#N/A</v>
      </c>
      <c r="AA6371" t="e">
        <f t="shared" si="264"/>
        <v>#N/A</v>
      </c>
      <c r="AB6371" t="e">
        <f t="shared" si="265"/>
        <v>#N/A</v>
      </c>
      <c r="AC6371" t="e">
        <f t="shared" si="266"/>
        <v>#N/A</v>
      </c>
      <c r="AD6371">
        <f t="shared" si="267"/>
        <v>3850</v>
      </c>
      <c r="AE6371" t="e">
        <f t="shared" si="268"/>
        <v>#N/A</v>
      </c>
    </row>
    <row r="6372" spans="24:31" x14ac:dyDescent="0.2">
      <c r="X6372" t="e">
        <f t="shared" si="261"/>
        <v>#N/A</v>
      </c>
      <c r="Y6372" t="e">
        <f t="shared" si="262"/>
        <v>#N/A</v>
      </c>
      <c r="Z6372" t="e">
        <f t="shared" si="263"/>
        <v>#N/A</v>
      </c>
      <c r="AA6372" t="e">
        <f t="shared" si="264"/>
        <v>#N/A</v>
      </c>
      <c r="AB6372" t="e">
        <f t="shared" si="265"/>
        <v>#N/A</v>
      </c>
      <c r="AC6372" t="e">
        <f t="shared" si="266"/>
        <v>#N/A</v>
      </c>
      <c r="AD6372">
        <f t="shared" si="267"/>
        <v>3850</v>
      </c>
      <c r="AE6372" t="e">
        <f t="shared" si="268"/>
        <v>#N/A</v>
      </c>
    </row>
    <row r="6373" spans="24:31" x14ac:dyDescent="0.2">
      <c r="X6373" t="e">
        <f t="shared" si="261"/>
        <v>#N/A</v>
      </c>
      <c r="Y6373" t="e">
        <f t="shared" si="262"/>
        <v>#N/A</v>
      </c>
      <c r="Z6373" t="e">
        <f t="shared" si="263"/>
        <v>#N/A</v>
      </c>
      <c r="AA6373" t="e">
        <f t="shared" si="264"/>
        <v>#N/A</v>
      </c>
      <c r="AB6373" t="e">
        <f t="shared" si="265"/>
        <v>#N/A</v>
      </c>
      <c r="AC6373" t="e">
        <f t="shared" si="266"/>
        <v>#N/A</v>
      </c>
      <c r="AD6373">
        <f t="shared" si="267"/>
        <v>3850</v>
      </c>
      <c r="AE6373" t="e">
        <f t="shared" si="268"/>
        <v>#N/A</v>
      </c>
    </row>
    <row r="6374" spans="24:31" x14ac:dyDescent="0.2">
      <c r="X6374" t="e">
        <f t="shared" si="261"/>
        <v>#N/A</v>
      </c>
      <c r="Y6374" t="e">
        <f t="shared" si="262"/>
        <v>#N/A</v>
      </c>
      <c r="Z6374" t="e">
        <f t="shared" si="263"/>
        <v>#N/A</v>
      </c>
      <c r="AA6374" t="e">
        <f t="shared" si="264"/>
        <v>#N/A</v>
      </c>
      <c r="AB6374" t="e">
        <f t="shared" si="265"/>
        <v>#N/A</v>
      </c>
      <c r="AC6374" t="e">
        <f t="shared" si="266"/>
        <v>#N/A</v>
      </c>
      <c r="AD6374">
        <f t="shared" si="267"/>
        <v>3850</v>
      </c>
      <c r="AE6374" t="e">
        <f t="shared" si="268"/>
        <v>#N/A</v>
      </c>
    </row>
    <row r="6375" spans="24:31" x14ac:dyDescent="0.2">
      <c r="X6375" t="e">
        <f t="shared" si="261"/>
        <v>#N/A</v>
      </c>
      <c r="Y6375" t="e">
        <f t="shared" si="262"/>
        <v>#N/A</v>
      </c>
      <c r="Z6375" t="e">
        <f t="shared" si="263"/>
        <v>#N/A</v>
      </c>
      <c r="AA6375" t="e">
        <f t="shared" si="264"/>
        <v>#N/A</v>
      </c>
      <c r="AB6375" t="e">
        <f t="shared" si="265"/>
        <v>#N/A</v>
      </c>
      <c r="AC6375" t="e">
        <f t="shared" si="266"/>
        <v>#N/A</v>
      </c>
      <c r="AD6375">
        <f t="shared" si="267"/>
        <v>3850</v>
      </c>
      <c r="AE6375" t="e">
        <f t="shared" si="268"/>
        <v>#N/A</v>
      </c>
    </row>
    <row r="6376" spans="24:31" x14ac:dyDescent="0.2">
      <c r="X6376" t="e">
        <f t="shared" si="261"/>
        <v>#N/A</v>
      </c>
      <c r="Y6376" t="e">
        <f t="shared" si="262"/>
        <v>#N/A</v>
      </c>
      <c r="Z6376" t="e">
        <f t="shared" si="263"/>
        <v>#N/A</v>
      </c>
      <c r="AA6376" t="e">
        <f t="shared" si="264"/>
        <v>#N/A</v>
      </c>
      <c r="AB6376" t="e">
        <f t="shared" si="265"/>
        <v>#N/A</v>
      </c>
      <c r="AC6376" t="e">
        <f t="shared" si="266"/>
        <v>#N/A</v>
      </c>
      <c r="AD6376">
        <f t="shared" si="267"/>
        <v>3850</v>
      </c>
      <c r="AE6376" t="e">
        <f t="shared" si="268"/>
        <v>#N/A</v>
      </c>
    </row>
    <row r="6377" spans="24:31" x14ac:dyDescent="0.2">
      <c r="X6377" t="e">
        <f t="shared" si="261"/>
        <v>#N/A</v>
      </c>
      <c r="Y6377" t="e">
        <f t="shared" si="262"/>
        <v>#N/A</v>
      </c>
      <c r="Z6377" t="e">
        <f t="shared" si="263"/>
        <v>#N/A</v>
      </c>
      <c r="AA6377" t="e">
        <f t="shared" si="264"/>
        <v>#N/A</v>
      </c>
      <c r="AB6377" t="e">
        <f t="shared" si="265"/>
        <v>#N/A</v>
      </c>
      <c r="AC6377" t="e">
        <f t="shared" si="266"/>
        <v>#N/A</v>
      </c>
      <c r="AD6377">
        <f t="shared" si="267"/>
        <v>3850</v>
      </c>
      <c r="AE6377" t="e">
        <f t="shared" si="268"/>
        <v>#N/A</v>
      </c>
    </row>
    <row r="6378" spans="24:31" x14ac:dyDescent="0.2">
      <c r="X6378" t="e">
        <f t="shared" si="261"/>
        <v>#N/A</v>
      </c>
      <c r="Y6378" t="e">
        <f t="shared" si="262"/>
        <v>#N/A</v>
      </c>
      <c r="Z6378" t="e">
        <f t="shared" si="263"/>
        <v>#N/A</v>
      </c>
      <c r="AA6378" t="e">
        <f t="shared" si="264"/>
        <v>#N/A</v>
      </c>
      <c r="AB6378" t="e">
        <f t="shared" si="265"/>
        <v>#N/A</v>
      </c>
      <c r="AC6378" t="e">
        <f t="shared" si="266"/>
        <v>#N/A</v>
      </c>
      <c r="AD6378">
        <f t="shared" si="267"/>
        <v>3850</v>
      </c>
      <c r="AE6378" t="e">
        <f t="shared" si="268"/>
        <v>#N/A</v>
      </c>
    </row>
    <row r="6379" spans="24:31" x14ac:dyDescent="0.2">
      <c r="X6379" t="e">
        <f t="shared" si="261"/>
        <v>#N/A</v>
      </c>
      <c r="Y6379" t="e">
        <f t="shared" si="262"/>
        <v>#N/A</v>
      </c>
      <c r="Z6379" t="e">
        <f t="shared" si="263"/>
        <v>#N/A</v>
      </c>
      <c r="AA6379" t="e">
        <f t="shared" si="264"/>
        <v>#N/A</v>
      </c>
      <c r="AB6379" t="e">
        <f t="shared" si="265"/>
        <v>#N/A</v>
      </c>
      <c r="AC6379" t="e">
        <f t="shared" si="266"/>
        <v>#N/A</v>
      </c>
      <c r="AD6379">
        <f t="shared" si="267"/>
        <v>3850</v>
      </c>
      <c r="AE6379" t="e">
        <f t="shared" si="268"/>
        <v>#N/A</v>
      </c>
    </row>
    <row r="6380" spans="24:31" x14ac:dyDescent="0.2">
      <c r="X6380" t="e">
        <f t="shared" si="261"/>
        <v>#N/A</v>
      </c>
      <c r="Y6380" t="e">
        <f t="shared" si="262"/>
        <v>#N/A</v>
      </c>
      <c r="Z6380" t="e">
        <f t="shared" si="263"/>
        <v>#N/A</v>
      </c>
      <c r="AA6380" t="e">
        <f t="shared" si="264"/>
        <v>#N/A</v>
      </c>
      <c r="AB6380" t="e">
        <f t="shared" si="265"/>
        <v>#N/A</v>
      </c>
      <c r="AC6380" t="e">
        <f t="shared" si="266"/>
        <v>#N/A</v>
      </c>
      <c r="AD6380">
        <f t="shared" si="267"/>
        <v>3850</v>
      </c>
      <c r="AE6380" t="e">
        <f t="shared" si="268"/>
        <v>#N/A</v>
      </c>
    </row>
    <row r="6381" spans="24:31" x14ac:dyDescent="0.2">
      <c r="X6381" t="e">
        <f t="shared" si="261"/>
        <v>#N/A</v>
      </c>
      <c r="Y6381" t="e">
        <f t="shared" si="262"/>
        <v>#N/A</v>
      </c>
      <c r="Z6381" t="e">
        <f t="shared" si="263"/>
        <v>#N/A</v>
      </c>
      <c r="AA6381" t="e">
        <f t="shared" si="264"/>
        <v>#N/A</v>
      </c>
      <c r="AB6381" t="e">
        <f t="shared" si="265"/>
        <v>#N/A</v>
      </c>
      <c r="AC6381" t="e">
        <f t="shared" si="266"/>
        <v>#N/A</v>
      </c>
      <c r="AD6381">
        <f t="shared" si="267"/>
        <v>3850</v>
      </c>
      <c r="AE6381" t="e">
        <f t="shared" si="268"/>
        <v>#N/A</v>
      </c>
    </row>
    <row r="6382" spans="24:31" x14ac:dyDescent="0.2">
      <c r="X6382" t="e">
        <f t="shared" si="261"/>
        <v>#N/A</v>
      </c>
      <c r="Y6382" t="e">
        <f t="shared" si="262"/>
        <v>#N/A</v>
      </c>
      <c r="Z6382" t="e">
        <f t="shared" si="263"/>
        <v>#N/A</v>
      </c>
      <c r="AA6382" t="e">
        <f t="shared" si="264"/>
        <v>#N/A</v>
      </c>
      <c r="AB6382" t="e">
        <f t="shared" si="265"/>
        <v>#N/A</v>
      </c>
      <c r="AC6382" t="e">
        <f t="shared" si="266"/>
        <v>#N/A</v>
      </c>
      <c r="AD6382">
        <f t="shared" si="267"/>
        <v>3850</v>
      </c>
      <c r="AE6382" t="e">
        <f t="shared" si="268"/>
        <v>#N/A</v>
      </c>
    </row>
    <row r="6383" spans="24:31" x14ac:dyDescent="0.2">
      <c r="X6383" t="e">
        <f t="shared" si="261"/>
        <v>#N/A</v>
      </c>
      <c r="Y6383" t="e">
        <f t="shared" si="262"/>
        <v>#N/A</v>
      </c>
      <c r="Z6383" t="e">
        <f t="shared" si="263"/>
        <v>#N/A</v>
      </c>
      <c r="AA6383" t="e">
        <f t="shared" si="264"/>
        <v>#N/A</v>
      </c>
      <c r="AB6383" t="e">
        <f t="shared" si="265"/>
        <v>#N/A</v>
      </c>
      <c r="AC6383" t="e">
        <f t="shared" si="266"/>
        <v>#N/A</v>
      </c>
      <c r="AD6383">
        <f t="shared" si="267"/>
        <v>3850</v>
      </c>
      <c r="AE6383" t="e">
        <f t="shared" si="268"/>
        <v>#N/A</v>
      </c>
    </row>
    <row r="6384" spans="24:31" x14ac:dyDescent="0.2">
      <c r="X6384" t="e">
        <f t="shared" si="261"/>
        <v>#N/A</v>
      </c>
      <c r="Y6384" t="e">
        <f t="shared" si="262"/>
        <v>#N/A</v>
      </c>
      <c r="Z6384" t="e">
        <f t="shared" si="263"/>
        <v>#N/A</v>
      </c>
      <c r="AA6384" t="e">
        <f t="shared" si="264"/>
        <v>#N/A</v>
      </c>
      <c r="AB6384" t="e">
        <f t="shared" si="265"/>
        <v>#N/A</v>
      </c>
      <c r="AC6384" t="e">
        <f t="shared" si="266"/>
        <v>#N/A</v>
      </c>
      <c r="AD6384">
        <f t="shared" si="267"/>
        <v>3850</v>
      </c>
      <c r="AE6384" t="e">
        <f t="shared" si="268"/>
        <v>#N/A</v>
      </c>
    </row>
    <row r="6385" spans="24:31" x14ac:dyDescent="0.2">
      <c r="X6385" t="e">
        <f t="shared" si="261"/>
        <v>#N/A</v>
      </c>
      <c r="Y6385" t="e">
        <f t="shared" si="262"/>
        <v>#N/A</v>
      </c>
      <c r="Z6385" t="e">
        <f t="shared" si="263"/>
        <v>#N/A</v>
      </c>
      <c r="AA6385" t="e">
        <f t="shared" si="264"/>
        <v>#N/A</v>
      </c>
      <c r="AB6385" t="e">
        <f t="shared" si="265"/>
        <v>#N/A</v>
      </c>
      <c r="AC6385" t="e">
        <f t="shared" si="266"/>
        <v>#N/A</v>
      </c>
      <c r="AD6385">
        <f t="shared" si="267"/>
        <v>3850</v>
      </c>
      <c r="AE6385" t="e">
        <f t="shared" si="268"/>
        <v>#N/A</v>
      </c>
    </row>
    <row r="6386" spans="24:31" x14ac:dyDescent="0.2">
      <c r="X6386" t="e">
        <f t="shared" si="261"/>
        <v>#N/A</v>
      </c>
      <c r="Y6386" t="e">
        <f t="shared" si="262"/>
        <v>#N/A</v>
      </c>
      <c r="Z6386" t="e">
        <f t="shared" si="263"/>
        <v>#N/A</v>
      </c>
      <c r="AA6386" t="e">
        <f t="shared" si="264"/>
        <v>#N/A</v>
      </c>
      <c r="AB6386" t="e">
        <f t="shared" si="265"/>
        <v>#N/A</v>
      </c>
      <c r="AC6386" t="e">
        <f t="shared" si="266"/>
        <v>#N/A</v>
      </c>
      <c r="AD6386">
        <f t="shared" si="267"/>
        <v>3850</v>
      </c>
      <c r="AE6386" t="e">
        <f t="shared" si="268"/>
        <v>#N/A</v>
      </c>
    </row>
    <row r="6387" spans="24:31" x14ac:dyDescent="0.2">
      <c r="X6387" t="e">
        <f t="shared" si="261"/>
        <v>#N/A</v>
      </c>
      <c r="Y6387" t="e">
        <f t="shared" si="262"/>
        <v>#N/A</v>
      </c>
      <c r="Z6387" t="e">
        <f t="shared" si="263"/>
        <v>#N/A</v>
      </c>
      <c r="AA6387" t="e">
        <f t="shared" si="264"/>
        <v>#N/A</v>
      </c>
      <c r="AB6387" t="e">
        <f t="shared" si="265"/>
        <v>#N/A</v>
      </c>
      <c r="AC6387" t="e">
        <f t="shared" si="266"/>
        <v>#N/A</v>
      </c>
      <c r="AD6387">
        <f t="shared" si="267"/>
        <v>3850</v>
      </c>
      <c r="AE6387" t="e">
        <f t="shared" si="268"/>
        <v>#N/A</v>
      </c>
    </row>
    <row r="6388" spans="24:31" x14ac:dyDescent="0.2">
      <c r="X6388" t="e">
        <f t="shared" si="261"/>
        <v>#N/A</v>
      </c>
      <c r="Y6388" t="e">
        <f t="shared" si="262"/>
        <v>#N/A</v>
      </c>
      <c r="Z6388" t="e">
        <f t="shared" si="263"/>
        <v>#N/A</v>
      </c>
      <c r="AA6388" t="e">
        <f t="shared" si="264"/>
        <v>#N/A</v>
      </c>
      <c r="AB6388" t="e">
        <f t="shared" si="265"/>
        <v>#N/A</v>
      </c>
      <c r="AC6388" t="e">
        <f t="shared" si="266"/>
        <v>#N/A</v>
      </c>
      <c r="AD6388">
        <f t="shared" si="267"/>
        <v>3850</v>
      </c>
      <c r="AE6388" t="e">
        <f t="shared" si="268"/>
        <v>#N/A</v>
      </c>
    </row>
    <row r="6389" spans="24:31" x14ac:dyDescent="0.2">
      <c r="X6389" t="e">
        <f t="shared" si="261"/>
        <v>#N/A</v>
      </c>
      <c r="Y6389" t="e">
        <f t="shared" si="262"/>
        <v>#N/A</v>
      </c>
      <c r="Z6389" t="e">
        <f t="shared" si="263"/>
        <v>#N/A</v>
      </c>
      <c r="AA6389" t="e">
        <f t="shared" si="264"/>
        <v>#N/A</v>
      </c>
      <c r="AB6389" t="e">
        <f t="shared" si="265"/>
        <v>#N/A</v>
      </c>
      <c r="AC6389" t="e">
        <f t="shared" si="266"/>
        <v>#N/A</v>
      </c>
      <c r="AD6389">
        <f t="shared" si="267"/>
        <v>3850</v>
      </c>
      <c r="AE6389" t="e">
        <f t="shared" si="268"/>
        <v>#N/A</v>
      </c>
    </row>
    <row r="6390" spans="24:31" x14ac:dyDescent="0.2">
      <c r="X6390" t="e">
        <f t="shared" si="261"/>
        <v>#N/A</v>
      </c>
      <c r="Y6390" t="e">
        <f t="shared" si="262"/>
        <v>#N/A</v>
      </c>
      <c r="Z6390" t="e">
        <f t="shared" si="263"/>
        <v>#N/A</v>
      </c>
      <c r="AA6390" t="e">
        <f t="shared" si="264"/>
        <v>#N/A</v>
      </c>
      <c r="AB6390" t="e">
        <f t="shared" si="265"/>
        <v>#N/A</v>
      </c>
      <c r="AC6390" t="e">
        <f t="shared" si="266"/>
        <v>#N/A</v>
      </c>
      <c r="AD6390">
        <f t="shared" si="267"/>
        <v>3850</v>
      </c>
      <c r="AE6390" t="e">
        <f t="shared" si="268"/>
        <v>#N/A</v>
      </c>
    </row>
    <row r="6391" spans="24:31" x14ac:dyDescent="0.2">
      <c r="X6391" t="e">
        <f t="shared" si="261"/>
        <v>#N/A</v>
      </c>
      <c r="Y6391" t="e">
        <f t="shared" si="262"/>
        <v>#N/A</v>
      </c>
      <c r="Z6391" t="e">
        <f t="shared" si="263"/>
        <v>#N/A</v>
      </c>
      <c r="AA6391" t="e">
        <f t="shared" si="264"/>
        <v>#N/A</v>
      </c>
      <c r="AB6391" t="e">
        <f t="shared" si="265"/>
        <v>#N/A</v>
      </c>
      <c r="AC6391" t="e">
        <f t="shared" si="266"/>
        <v>#N/A</v>
      </c>
      <c r="AD6391">
        <f t="shared" si="267"/>
        <v>3850</v>
      </c>
      <c r="AE6391" t="e">
        <f t="shared" si="268"/>
        <v>#N/A</v>
      </c>
    </row>
    <row r="6392" spans="24:31" x14ac:dyDescent="0.2">
      <c r="X6392" t="e">
        <f t="shared" si="261"/>
        <v>#N/A</v>
      </c>
      <c r="Y6392" t="e">
        <f t="shared" si="262"/>
        <v>#N/A</v>
      </c>
      <c r="Z6392" t="e">
        <f t="shared" si="263"/>
        <v>#N/A</v>
      </c>
      <c r="AA6392" t="e">
        <f t="shared" si="264"/>
        <v>#N/A</v>
      </c>
      <c r="AB6392" t="e">
        <f t="shared" si="265"/>
        <v>#N/A</v>
      </c>
      <c r="AC6392" t="e">
        <f t="shared" si="266"/>
        <v>#N/A</v>
      </c>
      <c r="AD6392">
        <f t="shared" si="267"/>
        <v>3850</v>
      </c>
      <c r="AE6392" t="e">
        <f t="shared" si="268"/>
        <v>#N/A</v>
      </c>
    </row>
    <row r="6393" spans="24:31" x14ac:dyDescent="0.2">
      <c r="X6393" t="e">
        <f t="shared" si="261"/>
        <v>#N/A</v>
      </c>
      <c r="Y6393" t="e">
        <f t="shared" si="262"/>
        <v>#N/A</v>
      </c>
      <c r="Z6393" t="e">
        <f t="shared" si="263"/>
        <v>#N/A</v>
      </c>
      <c r="AA6393" t="e">
        <f t="shared" si="264"/>
        <v>#N/A</v>
      </c>
      <c r="AB6393" t="e">
        <f t="shared" si="265"/>
        <v>#N/A</v>
      </c>
      <c r="AC6393" t="e">
        <f t="shared" si="266"/>
        <v>#N/A</v>
      </c>
      <c r="AD6393">
        <f t="shared" si="267"/>
        <v>3850</v>
      </c>
      <c r="AE6393" t="e">
        <f t="shared" si="268"/>
        <v>#N/A</v>
      </c>
    </row>
    <row r="6394" spans="24:31" x14ac:dyDescent="0.2">
      <c r="X6394" t="e">
        <f t="shared" si="261"/>
        <v>#N/A</v>
      </c>
      <c r="Y6394" t="e">
        <f t="shared" si="262"/>
        <v>#N/A</v>
      </c>
      <c r="Z6394" t="e">
        <f t="shared" si="263"/>
        <v>#N/A</v>
      </c>
      <c r="AA6394" t="e">
        <f t="shared" si="264"/>
        <v>#N/A</v>
      </c>
      <c r="AB6394" t="e">
        <f t="shared" si="265"/>
        <v>#N/A</v>
      </c>
      <c r="AC6394" t="e">
        <f t="shared" si="266"/>
        <v>#N/A</v>
      </c>
      <c r="AD6394">
        <f t="shared" si="267"/>
        <v>3850</v>
      </c>
      <c r="AE6394" t="e">
        <f t="shared" si="268"/>
        <v>#N/A</v>
      </c>
    </row>
    <row r="6395" spans="24:31" x14ac:dyDescent="0.2">
      <c r="X6395" t="e">
        <f t="shared" si="261"/>
        <v>#N/A</v>
      </c>
      <c r="Y6395" t="e">
        <f t="shared" si="262"/>
        <v>#N/A</v>
      </c>
      <c r="Z6395" t="e">
        <f t="shared" si="263"/>
        <v>#N/A</v>
      </c>
      <c r="AA6395" t="e">
        <f t="shared" si="264"/>
        <v>#N/A</v>
      </c>
      <c r="AB6395" t="e">
        <f t="shared" si="265"/>
        <v>#N/A</v>
      </c>
      <c r="AC6395" t="e">
        <f t="shared" si="266"/>
        <v>#N/A</v>
      </c>
      <c r="AD6395">
        <f t="shared" si="267"/>
        <v>3850</v>
      </c>
      <c r="AE6395" t="e">
        <f t="shared" si="268"/>
        <v>#N/A</v>
      </c>
    </row>
    <row r="6396" spans="24:31" x14ac:dyDescent="0.2">
      <c r="X6396" t="e">
        <f t="shared" si="261"/>
        <v>#N/A</v>
      </c>
      <c r="Y6396" t="e">
        <f t="shared" si="262"/>
        <v>#N/A</v>
      </c>
      <c r="Z6396" t="e">
        <f t="shared" si="263"/>
        <v>#N/A</v>
      </c>
      <c r="AA6396" t="e">
        <f t="shared" si="264"/>
        <v>#N/A</v>
      </c>
      <c r="AB6396" t="e">
        <f t="shared" si="265"/>
        <v>#N/A</v>
      </c>
      <c r="AC6396" t="e">
        <f t="shared" si="266"/>
        <v>#N/A</v>
      </c>
      <c r="AD6396">
        <f t="shared" si="267"/>
        <v>3850</v>
      </c>
      <c r="AE6396" t="e">
        <f t="shared" si="268"/>
        <v>#N/A</v>
      </c>
    </row>
    <row r="6397" spans="24:31" x14ac:dyDescent="0.2">
      <c r="X6397" t="e">
        <f t="shared" si="261"/>
        <v>#N/A</v>
      </c>
      <c r="Y6397" t="e">
        <f t="shared" si="262"/>
        <v>#N/A</v>
      </c>
      <c r="Z6397" t="e">
        <f t="shared" si="263"/>
        <v>#N/A</v>
      </c>
      <c r="AA6397" t="e">
        <f t="shared" si="264"/>
        <v>#N/A</v>
      </c>
      <c r="AB6397" t="e">
        <f t="shared" si="265"/>
        <v>#N/A</v>
      </c>
      <c r="AC6397" t="e">
        <f t="shared" si="266"/>
        <v>#N/A</v>
      </c>
      <c r="AD6397">
        <f t="shared" si="267"/>
        <v>3850</v>
      </c>
      <c r="AE6397" t="e">
        <f t="shared" si="268"/>
        <v>#N/A</v>
      </c>
    </row>
    <row r="6398" spans="24:31" x14ac:dyDescent="0.2">
      <c r="X6398" t="e">
        <f t="shared" si="261"/>
        <v>#N/A</v>
      </c>
      <c r="Y6398" t="e">
        <f t="shared" si="262"/>
        <v>#N/A</v>
      </c>
      <c r="Z6398" t="e">
        <f t="shared" si="263"/>
        <v>#N/A</v>
      </c>
      <c r="AA6398" t="e">
        <f t="shared" si="264"/>
        <v>#N/A</v>
      </c>
      <c r="AB6398" t="e">
        <f t="shared" si="265"/>
        <v>#N/A</v>
      </c>
      <c r="AC6398" t="e">
        <f t="shared" si="266"/>
        <v>#N/A</v>
      </c>
      <c r="AD6398">
        <f t="shared" si="267"/>
        <v>3850</v>
      </c>
      <c r="AE6398" t="e">
        <f t="shared" si="268"/>
        <v>#N/A</v>
      </c>
    </row>
    <row r="6399" spans="24:31" x14ac:dyDescent="0.2">
      <c r="X6399" t="e">
        <f t="shared" si="261"/>
        <v>#N/A</v>
      </c>
      <c r="Y6399" t="e">
        <f t="shared" si="262"/>
        <v>#N/A</v>
      </c>
      <c r="Z6399" t="e">
        <f t="shared" si="263"/>
        <v>#N/A</v>
      </c>
      <c r="AA6399" t="e">
        <f t="shared" si="264"/>
        <v>#N/A</v>
      </c>
      <c r="AB6399" t="e">
        <f t="shared" si="265"/>
        <v>#N/A</v>
      </c>
      <c r="AC6399" t="e">
        <f t="shared" si="266"/>
        <v>#N/A</v>
      </c>
      <c r="AD6399">
        <f t="shared" si="267"/>
        <v>3850</v>
      </c>
      <c r="AE6399" t="e">
        <f t="shared" si="268"/>
        <v>#N/A</v>
      </c>
    </row>
    <row r="6400" spans="24:31" x14ac:dyDescent="0.2">
      <c r="X6400" t="e">
        <f t="shared" si="261"/>
        <v>#N/A</v>
      </c>
      <c r="Y6400" t="e">
        <f t="shared" si="262"/>
        <v>#N/A</v>
      </c>
      <c r="Z6400" t="e">
        <f t="shared" si="263"/>
        <v>#N/A</v>
      </c>
      <c r="AA6400" t="e">
        <f t="shared" si="264"/>
        <v>#N/A</v>
      </c>
      <c r="AB6400" t="e">
        <f t="shared" si="265"/>
        <v>#N/A</v>
      </c>
      <c r="AC6400" t="e">
        <f t="shared" si="266"/>
        <v>#N/A</v>
      </c>
      <c r="AD6400">
        <f t="shared" si="267"/>
        <v>3850</v>
      </c>
      <c r="AE6400" t="e">
        <f t="shared" si="268"/>
        <v>#N/A</v>
      </c>
    </row>
    <row r="6401" spans="24:31" x14ac:dyDescent="0.2">
      <c r="X6401" t="e">
        <f t="shared" si="261"/>
        <v>#N/A</v>
      </c>
      <c r="Y6401" t="e">
        <f t="shared" si="262"/>
        <v>#N/A</v>
      </c>
      <c r="Z6401" t="e">
        <f t="shared" si="263"/>
        <v>#N/A</v>
      </c>
      <c r="AA6401" t="e">
        <f t="shared" si="264"/>
        <v>#N/A</v>
      </c>
      <c r="AB6401" t="e">
        <f t="shared" si="265"/>
        <v>#N/A</v>
      </c>
      <c r="AC6401" t="e">
        <f t="shared" si="266"/>
        <v>#N/A</v>
      </c>
      <c r="AD6401">
        <f t="shared" si="267"/>
        <v>3850</v>
      </c>
      <c r="AE6401" t="e">
        <f t="shared" si="268"/>
        <v>#N/A</v>
      </c>
    </row>
    <row r="6402" spans="24:31" x14ac:dyDescent="0.2">
      <c r="X6402" t="e">
        <f t="shared" si="261"/>
        <v>#N/A</v>
      </c>
      <c r="Y6402" t="e">
        <f t="shared" si="262"/>
        <v>#N/A</v>
      </c>
      <c r="Z6402" t="e">
        <f t="shared" si="263"/>
        <v>#N/A</v>
      </c>
      <c r="AA6402" t="e">
        <f t="shared" si="264"/>
        <v>#N/A</v>
      </c>
      <c r="AB6402" t="e">
        <f t="shared" si="265"/>
        <v>#N/A</v>
      </c>
      <c r="AC6402" t="e">
        <f t="shared" si="266"/>
        <v>#N/A</v>
      </c>
      <c r="AD6402">
        <f t="shared" si="267"/>
        <v>3850</v>
      </c>
      <c r="AE6402" t="e">
        <f t="shared" si="268"/>
        <v>#N/A</v>
      </c>
    </row>
    <row r="6403" spans="24:31" x14ac:dyDescent="0.2">
      <c r="X6403" t="e">
        <f t="shared" si="261"/>
        <v>#N/A</v>
      </c>
      <c r="Y6403" t="e">
        <f t="shared" si="262"/>
        <v>#N/A</v>
      </c>
      <c r="Z6403" t="e">
        <f t="shared" si="263"/>
        <v>#N/A</v>
      </c>
      <c r="AA6403" t="e">
        <f t="shared" si="264"/>
        <v>#N/A</v>
      </c>
      <c r="AB6403" t="e">
        <f t="shared" si="265"/>
        <v>#N/A</v>
      </c>
      <c r="AC6403" t="e">
        <f t="shared" si="266"/>
        <v>#N/A</v>
      </c>
      <c r="AD6403">
        <f t="shared" si="267"/>
        <v>3850</v>
      </c>
      <c r="AE6403" t="e">
        <f t="shared" si="268"/>
        <v>#N/A</v>
      </c>
    </row>
    <row r="6404" spans="24:31" x14ac:dyDescent="0.2">
      <c r="X6404" t="e">
        <f t="shared" si="261"/>
        <v>#N/A</v>
      </c>
      <c r="Y6404" t="e">
        <f t="shared" si="262"/>
        <v>#N/A</v>
      </c>
      <c r="Z6404" t="e">
        <f t="shared" si="263"/>
        <v>#N/A</v>
      </c>
      <c r="AA6404" t="e">
        <f t="shared" si="264"/>
        <v>#N/A</v>
      </c>
      <c r="AB6404" t="e">
        <f t="shared" si="265"/>
        <v>#N/A</v>
      </c>
      <c r="AC6404" t="e">
        <f t="shared" si="266"/>
        <v>#N/A</v>
      </c>
      <c r="AD6404">
        <f t="shared" si="267"/>
        <v>3850</v>
      </c>
      <c r="AE6404" t="e">
        <f t="shared" si="268"/>
        <v>#N/A</v>
      </c>
    </row>
    <row r="6405" spans="24:31" x14ac:dyDescent="0.2">
      <c r="X6405" t="e">
        <f t="shared" si="261"/>
        <v>#N/A</v>
      </c>
      <c r="Y6405" t="e">
        <f t="shared" si="262"/>
        <v>#N/A</v>
      </c>
      <c r="Z6405" t="e">
        <f t="shared" si="263"/>
        <v>#N/A</v>
      </c>
      <c r="AA6405" t="e">
        <f t="shared" si="264"/>
        <v>#N/A</v>
      </c>
      <c r="AB6405" t="e">
        <f t="shared" si="265"/>
        <v>#N/A</v>
      </c>
      <c r="AC6405" t="e">
        <f t="shared" si="266"/>
        <v>#N/A</v>
      </c>
      <c r="AD6405">
        <f t="shared" si="267"/>
        <v>3850</v>
      </c>
      <c r="AE6405" t="e">
        <f t="shared" si="268"/>
        <v>#N/A</v>
      </c>
    </row>
    <row r="6406" spans="24:31" x14ac:dyDescent="0.2">
      <c r="X6406" t="e">
        <f t="shared" si="261"/>
        <v>#N/A</v>
      </c>
      <c r="Y6406" t="e">
        <f t="shared" si="262"/>
        <v>#N/A</v>
      </c>
      <c r="Z6406" t="e">
        <f t="shared" si="263"/>
        <v>#N/A</v>
      </c>
      <c r="AA6406" t="e">
        <f t="shared" si="264"/>
        <v>#N/A</v>
      </c>
      <c r="AB6406" t="e">
        <f t="shared" si="265"/>
        <v>#N/A</v>
      </c>
      <c r="AC6406" t="e">
        <f t="shared" si="266"/>
        <v>#N/A</v>
      </c>
      <c r="AD6406">
        <f t="shared" si="267"/>
        <v>3850</v>
      </c>
      <c r="AE6406" t="e">
        <f t="shared" si="268"/>
        <v>#N/A</v>
      </c>
    </row>
    <row r="6407" spans="24:31" x14ac:dyDescent="0.2">
      <c r="X6407" t="e">
        <f t="shared" si="261"/>
        <v>#N/A</v>
      </c>
      <c r="Y6407" t="e">
        <f t="shared" si="262"/>
        <v>#N/A</v>
      </c>
      <c r="Z6407" t="e">
        <f t="shared" si="263"/>
        <v>#N/A</v>
      </c>
      <c r="AA6407" t="e">
        <f t="shared" si="264"/>
        <v>#N/A</v>
      </c>
      <c r="AB6407" t="e">
        <f t="shared" si="265"/>
        <v>#N/A</v>
      </c>
      <c r="AC6407" t="e">
        <f t="shared" si="266"/>
        <v>#N/A</v>
      </c>
      <c r="AD6407">
        <f t="shared" si="267"/>
        <v>3850</v>
      </c>
      <c r="AE6407" t="e">
        <f t="shared" si="268"/>
        <v>#N/A</v>
      </c>
    </row>
    <row r="6408" spans="24:31" x14ac:dyDescent="0.2">
      <c r="X6408" t="e">
        <f t="shared" si="261"/>
        <v>#N/A</v>
      </c>
      <c r="Y6408" t="e">
        <f t="shared" si="262"/>
        <v>#N/A</v>
      </c>
      <c r="Z6408" t="e">
        <f t="shared" si="263"/>
        <v>#N/A</v>
      </c>
      <c r="AA6408" t="e">
        <f t="shared" si="264"/>
        <v>#N/A</v>
      </c>
      <c r="AB6408" t="e">
        <f t="shared" si="265"/>
        <v>#N/A</v>
      </c>
      <c r="AC6408" t="e">
        <f t="shared" si="266"/>
        <v>#N/A</v>
      </c>
      <c r="AD6408">
        <f t="shared" si="267"/>
        <v>3850</v>
      </c>
      <c r="AE6408" t="e">
        <f t="shared" si="268"/>
        <v>#N/A</v>
      </c>
    </row>
    <row r="6409" spans="24:31" x14ac:dyDescent="0.2">
      <c r="X6409" t="e">
        <f t="shared" si="261"/>
        <v>#N/A</v>
      </c>
      <c r="Y6409" t="e">
        <f t="shared" si="262"/>
        <v>#N/A</v>
      </c>
      <c r="Z6409" t="e">
        <f t="shared" si="263"/>
        <v>#N/A</v>
      </c>
      <c r="AA6409" t="e">
        <f t="shared" si="264"/>
        <v>#N/A</v>
      </c>
      <c r="AB6409" t="e">
        <f t="shared" si="265"/>
        <v>#N/A</v>
      </c>
      <c r="AC6409" t="e">
        <f t="shared" si="266"/>
        <v>#N/A</v>
      </c>
      <c r="AD6409">
        <f t="shared" si="267"/>
        <v>3850</v>
      </c>
      <c r="AE6409" t="e">
        <f t="shared" si="268"/>
        <v>#N/A</v>
      </c>
    </row>
    <row r="6410" spans="24:31" x14ac:dyDescent="0.2">
      <c r="X6410" t="e">
        <f t="shared" si="261"/>
        <v>#N/A</v>
      </c>
      <c r="Y6410" t="e">
        <f t="shared" si="262"/>
        <v>#N/A</v>
      </c>
      <c r="Z6410" t="e">
        <f t="shared" si="263"/>
        <v>#N/A</v>
      </c>
      <c r="AA6410" t="e">
        <f t="shared" si="264"/>
        <v>#N/A</v>
      </c>
      <c r="AB6410" t="e">
        <f t="shared" si="265"/>
        <v>#N/A</v>
      </c>
      <c r="AC6410" t="e">
        <f t="shared" si="266"/>
        <v>#N/A</v>
      </c>
      <c r="AD6410">
        <f t="shared" si="267"/>
        <v>3850</v>
      </c>
      <c r="AE6410" t="e">
        <f t="shared" si="268"/>
        <v>#N/A</v>
      </c>
    </row>
    <row r="6411" spans="24:31" x14ac:dyDescent="0.2">
      <c r="X6411" t="e">
        <f t="shared" si="261"/>
        <v>#N/A</v>
      </c>
      <c r="Y6411" t="e">
        <f t="shared" si="262"/>
        <v>#N/A</v>
      </c>
      <c r="Z6411" t="e">
        <f t="shared" si="263"/>
        <v>#N/A</v>
      </c>
      <c r="AA6411" t="e">
        <f t="shared" si="264"/>
        <v>#N/A</v>
      </c>
      <c r="AB6411" t="e">
        <f t="shared" si="265"/>
        <v>#N/A</v>
      </c>
      <c r="AC6411" t="e">
        <f t="shared" si="266"/>
        <v>#N/A</v>
      </c>
      <c r="AD6411">
        <f t="shared" si="267"/>
        <v>3850</v>
      </c>
      <c r="AE6411" t="e">
        <f t="shared" si="268"/>
        <v>#N/A</v>
      </c>
    </row>
    <row r="6412" spans="24:31" x14ac:dyDescent="0.2">
      <c r="X6412" t="e">
        <f t="shared" si="261"/>
        <v>#N/A</v>
      </c>
      <c r="Y6412" t="e">
        <f t="shared" si="262"/>
        <v>#N/A</v>
      </c>
      <c r="Z6412" t="e">
        <f t="shared" si="263"/>
        <v>#N/A</v>
      </c>
      <c r="AA6412" t="e">
        <f t="shared" si="264"/>
        <v>#N/A</v>
      </c>
      <c r="AB6412" t="e">
        <f t="shared" si="265"/>
        <v>#N/A</v>
      </c>
      <c r="AC6412" t="e">
        <f t="shared" si="266"/>
        <v>#N/A</v>
      </c>
      <c r="AD6412">
        <f t="shared" si="267"/>
        <v>3850</v>
      </c>
      <c r="AE6412" t="e">
        <f t="shared" si="268"/>
        <v>#N/A</v>
      </c>
    </row>
    <row r="6413" spans="24:31" x14ac:dyDescent="0.2">
      <c r="X6413" t="e">
        <f t="shared" si="261"/>
        <v>#N/A</v>
      </c>
      <c r="Y6413" t="e">
        <f t="shared" si="262"/>
        <v>#N/A</v>
      </c>
      <c r="Z6413" t="e">
        <f t="shared" si="263"/>
        <v>#N/A</v>
      </c>
      <c r="AA6413" t="e">
        <f t="shared" si="264"/>
        <v>#N/A</v>
      </c>
      <c r="AB6413" t="e">
        <f t="shared" si="265"/>
        <v>#N/A</v>
      </c>
      <c r="AC6413" t="e">
        <f t="shared" si="266"/>
        <v>#N/A</v>
      </c>
      <c r="AD6413">
        <f t="shared" si="267"/>
        <v>3850</v>
      </c>
      <c r="AE6413" t="e">
        <f t="shared" si="268"/>
        <v>#N/A</v>
      </c>
    </row>
    <row r="6414" spans="24:31" x14ac:dyDescent="0.2">
      <c r="X6414" t="e">
        <f t="shared" si="261"/>
        <v>#N/A</v>
      </c>
      <c r="Y6414" t="e">
        <f t="shared" si="262"/>
        <v>#N/A</v>
      </c>
      <c r="Z6414" t="e">
        <f t="shared" si="263"/>
        <v>#N/A</v>
      </c>
      <c r="AA6414" t="e">
        <f t="shared" si="264"/>
        <v>#N/A</v>
      </c>
      <c r="AB6414" t="e">
        <f t="shared" si="265"/>
        <v>#N/A</v>
      </c>
      <c r="AC6414" t="e">
        <f t="shared" si="266"/>
        <v>#N/A</v>
      </c>
      <c r="AD6414">
        <f t="shared" si="267"/>
        <v>3850</v>
      </c>
      <c r="AE6414" t="e">
        <f t="shared" si="268"/>
        <v>#N/A</v>
      </c>
    </row>
    <row r="6415" spans="24:31" x14ac:dyDescent="0.2">
      <c r="X6415" t="e">
        <f t="shared" si="261"/>
        <v>#N/A</v>
      </c>
      <c r="Y6415" t="e">
        <f t="shared" si="262"/>
        <v>#N/A</v>
      </c>
      <c r="Z6415" t="e">
        <f t="shared" si="263"/>
        <v>#N/A</v>
      </c>
      <c r="AA6415" t="e">
        <f t="shared" si="264"/>
        <v>#N/A</v>
      </c>
      <c r="AB6415" t="e">
        <f t="shared" si="265"/>
        <v>#N/A</v>
      </c>
      <c r="AC6415" t="e">
        <f t="shared" si="266"/>
        <v>#N/A</v>
      </c>
      <c r="AD6415">
        <f t="shared" si="267"/>
        <v>3850</v>
      </c>
      <c r="AE6415" t="e">
        <f t="shared" si="268"/>
        <v>#N/A</v>
      </c>
    </row>
    <row r="6416" spans="24:31" x14ac:dyDescent="0.2">
      <c r="X6416" t="e">
        <f t="shared" si="261"/>
        <v>#N/A</v>
      </c>
      <c r="Y6416" t="e">
        <f t="shared" si="262"/>
        <v>#N/A</v>
      </c>
      <c r="Z6416" t="e">
        <f t="shared" si="263"/>
        <v>#N/A</v>
      </c>
      <c r="AA6416" t="e">
        <f t="shared" si="264"/>
        <v>#N/A</v>
      </c>
      <c r="AB6416" t="e">
        <f t="shared" si="265"/>
        <v>#N/A</v>
      </c>
      <c r="AC6416" t="e">
        <f t="shared" si="266"/>
        <v>#N/A</v>
      </c>
      <c r="AD6416">
        <f t="shared" si="267"/>
        <v>3850</v>
      </c>
      <c r="AE6416" t="e">
        <f t="shared" si="268"/>
        <v>#N/A</v>
      </c>
    </row>
    <row r="6417" spans="24:31" x14ac:dyDescent="0.2">
      <c r="X6417" t="e">
        <f t="shared" si="261"/>
        <v>#N/A</v>
      </c>
      <c r="Y6417" t="e">
        <f t="shared" si="262"/>
        <v>#N/A</v>
      </c>
      <c r="Z6417" t="e">
        <f t="shared" si="263"/>
        <v>#N/A</v>
      </c>
      <c r="AA6417" t="e">
        <f t="shared" si="264"/>
        <v>#N/A</v>
      </c>
      <c r="AB6417" t="e">
        <f t="shared" si="265"/>
        <v>#N/A</v>
      </c>
      <c r="AC6417" t="e">
        <f t="shared" si="266"/>
        <v>#N/A</v>
      </c>
      <c r="AD6417">
        <f t="shared" si="267"/>
        <v>3850</v>
      </c>
      <c r="AE6417" t="e">
        <f t="shared" si="268"/>
        <v>#N/A</v>
      </c>
    </row>
    <row r="6418" spans="24:31" x14ac:dyDescent="0.2">
      <c r="X6418" t="e">
        <f t="shared" si="261"/>
        <v>#N/A</v>
      </c>
      <c r="Y6418" t="e">
        <f t="shared" si="262"/>
        <v>#N/A</v>
      </c>
      <c r="Z6418" t="e">
        <f t="shared" si="263"/>
        <v>#N/A</v>
      </c>
      <c r="AA6418" t="e">
        <f t="shared" si="264"/>
        <v>#N/A</v>
      </c>
      <c r="AB6418" t="e">
        <f t="shared" si="265"/>
        <v>#N/A</v>
      </c>
      <c r="AC6418" t="e">
        <f t="shared" si="266"/>
        <v>#N/A</v>
      </c>
      <c r="AD6418">
        <f t="shared" si="267"/>
        <v>3850</v>
      </c>
      <c r="AE6418" t="e">
        <f t="shared" si="268"/>
        <v>#N/A</v>
      </c>
    </row>
    <row r="6419" spans="24:31" x14ac:dyDescent="0.2">
      <c r="X6419" t="e">
        <f t="shared" si="261"/>
        <v>#N/A</v>
      </c>
      <c r="Y6419" t="e">
        <f t="shared" si="262"/>
        <v>#N/A</v>
      </c>
      <c r="Z6419" t="e">
        <f t="shared" si="263"/>
        <v>#N/A</v>
      </c>
      <c r="AA6419" t="e">
        <f t="shared" si="264"/>
        <v>#N/A</v>
      </c>
      <c r="AB6419" t="e">
        <f t="shared" si="265"/>
        <v>#N/A</v>
      </c>
      <c r="AC6419" t="e">
        <f t="shared" si="266"/>
        <v>#N/A</v>
      </c>
      <c r="AD6419">
        <f t="shared" si="267"/>
        <v>3850</v>
      </c>
      <c r="AE6419" t="e">
        <f t="shared" si="268"/>
        <v>#N/A</v>
      </c>
    </row>
    <row r="6420" spans="24:31" x14ac:dyDescent="0.2">
      <c r="X6420" t="e">
        <f t="shared" ref="X6420:X6483" si="269">MROUND(RANK(C6420,C$14:C$10000),$X$2)</f>
        <v>#N/A</v>
      </c>
      <c r="Y6420" t="e">
        <f t="shared" ref="Y6420:Y6483" si="270">MROUND(RANK(D6420,D$14:D$10000),$X$2)</f>
        <v>#N/A</v>
      </c>
      <c r="Z6420" t="e">
        <f t="shared" ref="Z6420:Z6483" si="271">MROUND(RANK(E6420,E$14:E$10000),$X$2)</f>
        <v>#N/A</v>
      </c>
      <c r="AA6420" t="e">
        <f t="shared" ref="AA6420:AA6483" si="272">MROUND(RANK(F6420,F$14:F$10000),$X$2)</f>
        <v>#N/A</v>
      </c>
      <c r="AB6420" t="e">
        <f t="shared" ref="AB6420:AB6483" si="273">MROUND(RANK(G6420,G$14:G$10000),$X$2)</f>
        <v>#N/A</v>
      </c>
      <c r="AC6420" t="e">
        <f t="shared" ref="AC6420:AC6483" si="274">MROUND(RANK(H6420,H$14:H$10000),$X$2)</f>
        <v>#N/A</v>
      </c>
      <c r="AD6420">
        <f t="shared" ref="AD6420:AD6483" si="275">MROUND(RANK(I6420,I$14:I$10000),$X$2)</f>
        <v>3850</v>
      </c>
      <c r="AE6420" t="e">
        <f t="shared" ref="AE6420:AE6483" si="276">SUM(X6420:AC6420)+SUM(Y6420:AA6420)+Y6420*4</f>
        <v>#N/A</v>
      </c>
    </row>
    <row r="6421" spans="24:31" x14ac:dyDescent="0.2">
      <c r="X6421" t="e">
        <f t="shared" si="269"/>
        <v>#N/A</v>
      </c>
      <c r="Y6421" t="e">
        <f t="shared" si="270"/>
        <v>#N/A</v>
      </c>
      <c r="Z6421" t="e">
        <f t="shared" si="271"/>
        <v>#N/A</v>
      </c>
      <c r="AA6421" t="e">
        <f t="shared" si="272"/>
        <v>#N/A</v>
      </c>
      <c r="AB6421" t="e">
        <f t="shared" si="273"/>
        <v>#N/A</v>
      </c>
      <c r="AC6421" t="e">
        <f t="shared" si="274"/>
        <v>#N/A</v>
      </c>
      <c r="AD6421">
        <f t="shared" si="275"/>
        <v>3850</v>
      </c>
      <c r="AE6421" t="e">
        <f t="shared" si="276"/>
        <v>#N/A</v>
      </c>
    </row>
    <row r="6422" spans="24:31" x14ac:dyDescent="0.2">
      <c r="X6422" t="e">
        <f t="shared" si="269"/>
        <v>#N/A</v>
      </c>
      <c r="Y6422" t="e">
        <f t="shared" si="270"/>
        <v>#N/A</v>
      </c>
      <c r="Z6422" t="e">
        <f t="shared" si="271"/>
        <v>#N/A</v>
      </c>
      <c r="AA6422" t="e">
        <f t="shared" si="272"/>
        <v>#N/A</v>
      </c>
      <c r="AB6422" t="e">
        <f t="shared" si="273"/>
        <v>#N/A</v>
      </c>
      <c r="AC6422" t="e">
        <f t="shared" si="274"/>
        <v>#N/A</v>
      </c>
      <c r="AD6422">
        <f t="shared" si="275"/>
        <v>3850</v>
      </c>
      <c r="AE6422" t="e">
        <f t="shared" si="276"/>
        <v>#N/A</v>
      </c>
    </row>
    <row r="6423" spans="24:31" x14ac:dyDescent="0.2">
      <c r="X6423" t="e">
        <f t="shared" si="269"/>
        <v>#N/A</v>
      </c>
      <c r="Y6423" t="e">
        <f t="shared" si="270"/>
        <v>#N/A</v>
      </c>
      <c r="Z6423" t="e">
        <f t="shared" si="271"/>
        <v>#N/A</v>
      </c>
      <c r="AA6423" t="e">
        <f t="shared" si="272"/>
        <v>#N/A</v>
      </c>
      <c r="AB6423" t="e">
        <f t="shared" si="273"/>
        <v>#N/A</v>
      </c>
      <c r="AC6423" t="e">
        <f t="shared" si="274"/>
        <v>#N/A</v>
      </c>
      <c r="AD6423">
        <f t="shared" si="275"/>
        <v>3850</v>
      </c>
      <c r="AE6423" t="e">
        <f t="shared" si="276"/>
        <v>#N/A</v>
      </c>
    </row>
    <row r="6424" spans="24:31" x14ac:dyDescent="0.2">
      <c r="X6424" t="e">
        <f t="shared" si="269"/>
        <v>#N/A</v>
      </c>
      <c r="Y6424" t="e">
        <f t="shared" si="270"/>
        <v>#N/A</v>
      </c>
      <c r="Z6424" t="e">
        <f t="shared" si="271"/>
        <v>#N/A</v>
      </c>
      <c r="AA6424" t="e">
        <f t="shared" si="272"/>
        <v>#N/A</v>
      </c>
      <c r="AB6424" t="e">
        <f t="shared" si="273"/>
        <v>#N/A</v>
      </c>
      <c r="AC6424" t="e">
        <f t="shared" si="274"/>
        <v>#N/A</v>
      </c>
      <c r="AD6424">
        <f t="shared" si="275"/>
        <v>3850</v>
      </c>
      <c r="AE6424" t="e">
        <f t="shared" si="276"/>
        <v>#N/A</v>
      </c>
    </row>
    <row r="6425" spans="24:31" x14ac:dyDescent="0.2">
      <c r="X6425" t="e">
        <f t="shared" si="269"/>
        <v>#N/A</v>
      </c>
      <c r="Y6425" t="e">
        <f t="shared" si="270"/>
        <v>#N/A</v>
      </c>
      <c r="Z6425" t="e">
        <f t="shared" si="271"/>
        <v>#N/A</v>
      </c>
      <c r="AA6425" t="e">
        <f t="shared" si="272"/>
        <v>#N/A</v>
      </c>
      <c r="AB6425" t="e">
        <f t="shared" si="273"/>
        <v>#N/A</v>
      </c>
      <c r="AC6425" t="e">
        <f t="shared" si="274"/>
        <v>#N/A</v>
      </c>
      <c r="AD6425">
        <f t="shared" si="275"/>
        <v>3850</v>
      </c>
      <c r="AE6425" t="e">
        <f t="shared" si="276"/>
        <v>#N/A</v>
      </c>
    </row>
    <row r="6426" spans="24:31" x14ac:dyDescent="0.2">
      <c r="X6426" t="e">
        <f t="shared" si="269"/>
        <v>#N/A</v>
      </c>
      <c r="Y6426" t="e">
        <f t="shared" si="270"/>
        <v>#N/A</v>
      </c>
      <c r="Z6426" t="e">
        <f t="shared" si="271"/>
        <v>#N/A</v>
      </c>
      <c r="AA6426" t="e">
        <f t="shared" si="272"/>
        <v>#N/A</v>
      </c>
      <c r="AB6426" t="e">
        <f t="shared" si="273"/>
        <v>#N/A</v>
      </c>
      <c r="AC6426" t="e">
        <f t="shared" si="274"/>
        <v>#N/A</v>
      </c>
      <c r="AD6426">
        <f t="shared" si="275"/>
        <v>3850</v>
      </c>
      <c r="AE6426" t="e">
        <f t="shared" si="276"/>
        <v>#N/A</v>
      </c>
    </row>
    <row r="6427" spans="24:31" x14ac:dyDescent="0.2">
      <c r="X6427" t="e">
        <f t="shared" si="269"/>
        <v>#N/A</v>
      </c>
      <c r="Y6427" t="e">
        <f t="shared" si="270"/>
        <v>#N/A</v>
      </c>
      <c r="Z6427" t="e">
        <f t="shared" si="271"/>
        <v>#N/A</v>
      </c>
      <c r="AA6427" t="e">
        <f t="shared" si="272"/>
        <v>#N/A</v>
      </c>
      <c r="AB6427" t="e">
        <f t="shared" si="273"/>
        <v>#N/A</v>
      </c>
      <c r="AC6427" t="e">
        <f t="shared" si="274"/>
        <v>#N/A</v>
      </c>
      <c r="AD6427">
        <f t="shared" si="275"/>
        <v>3850</v>
      </c>
      <c r="AE6427" t="e">
        <f t="shared" si="276"/>
        <v>#N/A</v>
      </c>
    </row>
    <row r="6428" spans="24:31" x14ac:dyDescent="0.2">
      <c r="X6428" t="e">
        <f t="shared" si="269"/>
        <v>#N/A</v>
      </c>
      <c r="Y6428" t="e">
        <f t="shared" si="270"/>
        <v>#N/A</v>
      </c>
      <c r="Z6428" t="e">
        <f t="shared" si="271"/>
        <v>#N/A</v>
      </c>
      <c r="AA6428" t="e">
        <f t="shared" si="272"/>
        <v>#N/A</v>
      </c>
      <c r="AB6428" t="e">
        <f t="shared" si="273"/>
        <v>#N/A</v>
      </c>
      <c r="AC6428" t="e">
        <f t="shared" si="274"/>
        <v>#N/A</v>
      </c>
      <c r="AD6428">
        <f t="shared" si="275"/>
        <v>3850</v>
      </c>
      <c r="AE6428" t="e">
        <f t="shared" si="276"/>
        <v>#N/A</v>
      </c>
    </row>
    <row r="6429" spans="24:31" x14ac:dyDescent="0.2">
      <c r="X6429" t="e">
        <f t="shared" si="269"/>
        <v>#N/A</v>
      </c>
      <c r="Y6429" t="e">
        <f t="shared" si="270"/>
        <v>#N/A</v>
      </c>
      <c r="Z6429" t="e">
        <f t="shared" si="271"/>
        <v>#N/A</v>
      </c>
      <c r="AA6429" t="e">
        <f t="shared" si="272"/>
        <v>#N/A</v>
      </c>
      <c r="AB6429" t="e">
        <f t="shared" si="273"/>
        <v>#N/A</v>
      </c>
      <c r="AC6429" t="e">
        <f t="shared" si="274"/>
        <v>#N/A</v>
      </c>
      <c r="AD6429">
        <f t="shared" si="275"/>
        <v>3850</v>
      </c>
      <c r="AE6429" t="e">
        <f t="shared" si="276"/>
        <v>#N/A</v>
      </c>
    </row>
    <row r="6430" spans="24:31" x14ac:dyDescent="0.2">
      <c r="X6430" t="e">
        <f t="shared" si="269"/>
        <v>#N/A</v>
      </c>
      <c r="Y6430" t="e">
        <f t="shared" si="270"/>
        <v>#N/A</v>
      </c>
      <c r="Z6430" t="e">
        <f t="shared" si="271"/>
        <v>#N/A</v>
      </c>
      <c r="AA6430" t="e">
        <f t="shared" si="272"/>
        <v>#N/A</v>
      </c>
      <c r="AB6430" t="e">
        <f t="shared" si="273"/>
        <v>#N/A</v>
      </c>
      <c r="AC6430" t="e">
        <f t="shared" si="274"/>
        <v>#N/A</v>
      </c>
      <c r="AD6430">
        <f t="shared" si="275"/>
        <v>3850</v>
      </c>
      <c r="AE6430" t="e">
        <f t="shared" si="276"/>
        <v>#N/A</v>
      </c>
    </row>
    <row r="6431" spans="24:31" x14ac:dyDescent="0.2">
      <c r="X6431" t="e">
        <f t="shared" si="269"/>
        <v>#N/A</v>
      </c>
      <c r="Y6431" t="e">
        <f t="shared" si="270"/>
        <v>#N/A</v>
      </c>
      <c r="Z6431" t="e">
        <f t="shared" si="271"/>
        <v>#N/A</v>
      </c>
      <c r="AA6431" t="e">
        <f t="shared" si="272"/>
        <v>#N/A</v>
      </c>
      <c r="AB6431" t="e">
        <f t="shared" si="273"/>
        <v>#N/A</v>
      </c>
      <c r="AC6431" t="e">
        <f t="shared" si="274"/>
        <v>#N/A</v>
      </c>
      <c r="AD6431">
        <f t="shared" si="275"/>
        <v>3850</v>
      </c>
      <c r="AE6431" t="e">
        <f t="shared" si="276"/>
        <v>#N/A</v>
      </c>
    </row>
    <row r="6432" spans="24:31" x14ac:dyDescent="0.2">
      <c r="X6432" t="e">
        <f t="shared" si="269"/>
        <v>#N/A</v>
      </c>
      <c r="Y6432" t="e">
        <f t="shared" si="270"/>
        <v>#N/A</v>
      </c>
      <c r="Z6432" t="e">
        <f t="shared" si="271"/>
        <v>#N/A</v>
      </c>
      <c r="AA6432" t="e">
        <f t="shared" si="272"/>
        <v>#N/A</v>
      </c>
      <c r="AB6432" t="e">
        <f t="shared" si="273"/>
        <v>#N/A</v>
      </c>
      <c r="AC6432" t="e">
        <f t="shared" si="274"/>
        <v>#N/A</v>
      </c>
      <c r="AD6432">
        <f t="shared" si="275"/>
        <v>3850</v>
      </c>
      <c r="AE6432" t="e">
        <f t="shared" si="276"/>
        <v>#N/A</v>
      </c>
    </row>
    <row r="6433" spans="24:31" x14ac:dyDescent="0.2">
      <c r="X6433" t="e">
        <f t="shared" si="269"/>
        <v>#N/A</v>
      </c>
      <c r="Y6433" t="e">
        <f t="shared" si="270"/>
        <v>#N/A</v>
      </c>
      <c r="Z6433" t="e">
        <f t="shared" si="271"/>
        <v>#N/A</v>
      </c>
      <c r="AA6433" t="e">
        <f t="shared" si="272"/>
        <v>#N/A</v>
      </c>
      <c r="AB6433" t="e">
        <f t="shared" si="273"/>
        <v>#N/A</v>
      </c>
      <c r="AC6433" t="e">
        <f t="shared" si="274"/>
        <v>#N/A</v>
      </c>
      <c r="AD6433">
        <f t="shared" si="275"/>
        <v>3850</v>
      </c>
      <c r="AE6433" t="e">
        <f t="shared" si="276"/>
        <v>#N/A</v>
      </c>
    </row>
    <row r="6434" spans="24:31" x14ac:dyDescent="0.2">
      <c r="X6434" t="e">
        <f t="shared" si="269"/>
        <v>#N/A</v>
      </c>
      <c r="Y6434" t="e">
        <f t="shared" si="270"/>
        <v>#N/A</v>
      </c>
      <c r="Z6434" t="e">
        <f t="shared" si="271"/>
        <v>#N/A</v>
      </c>
      <c r="AA6434" t="e">
        <f t="shared" si="272"/>
        <v>#N/A</v>
      </c>
      <c r="AB6434" t="e">
        <f t="shared" si="273"/>
        <v>#N/A</v>
      </c>
      <c r="AC6434" t="e">
        <f t="shared" si="274"/>
        <v>#N/A</v>
      </c>
      <c r="AD6434">
        <f t="shared" si="275"/>
        <v>3850</v>
      </c>
      <c r="AE6434" t="e">
        <f t="shared" si="276"/>
        <v>#N/A</v>
      </c>
    </row>
    <row r="6435" spans="24:31" x14ac:dyDescent="0.2">
      <c r="X6435" t="e">
        <f t="shared" si="269"/>
        <v>#N/A</v>
      </c>
      <c r="Y6435" t="e">
        <f t="shared" si="270"/>
        <v>#N/A</v>
      </c>
      <c r="Z6435" t="e">
        <f t="shared" si="271"/>
        <v>#N/A</v>
      </c>
      <c r="AA6435" t="e">
        <f t="shared" si="272"/>
        <v>#N/A</v>
      </c>
      <c r="AB6435" t="e">
        <f t="shared" si="273"/>
        <v>#N/A</v>
      </c>
      <c r="AC6435" t="e">
        <f t="shared" si="274"/>
        <v>#N/A</v>
      </c>
      <c r="AD6435">
        <f t="shared" si="275"/>
        <v>3850</v>
      </c>
      <c r="AE6435" t="e">
        <f t="shared" si="276"/>
        <v>#N/A</v>
      </c>
    </row>
    <row r="6436" spans="24:31" x14ac:dyDescent="0.2">
      <c r="X6436" t="e">
        <f t="shared" si="269"/>
        <v>#N/A</v>
      </c>
      <c r="Y6436" t="e">
        <f t="shared" si="270"/>
        <v>#N/A</v>
      </c>
      <c r="Z6436" t="e">
        <f t="shared" si="271"/>
        <v>#N/A</v>
      </c>
      <c r="AA6436" t="e">
        <f t="shared" si="272"/>
        <v>#N/A</v>
      </c>
      <c r="AB6436" t="e">
        <f t="shared" si="273"/>
        <v>#N/A</v>
      </c>
      <c r="AC6436" t="e">
        <f t="shared" si="274"/>
        <v>#N/A</v>
      </c>
      <c r="AD6436">
        <f t="shared" si="275"/>
        <v>3850</v>
      </c>
      <c r="AE6436" t="e">
        <f t="shared" si="276"/>
        <v>#N/A</v>
      </c>
    </row>
    <row r="6437" spans="24:31" x14ac:dyDescent="0.2">
      <c r="X6437" t="e">
        <f t="shared" si="269"/>
        <v>#N/A</v>
      </c>
      <c r="Y6437" t="e">
        <f t="shared" si="270"/>
        <v>#N/A</v>
      </c>
      <c r="Z6437" t="e">
        <f t="shared" si="271"/>
        <v>#N/A</v>
      </c>
      <c r="AA6437" t="e">
        <f t="shared" si="272"/>
        <v>#N/A</v>
      </c>
      <c r="AB6437" t="e">
        <f t="shared" si="273"/>
        <v>#N/A</v>
      </c>
      <c r="AC6437" t="e">
        <f t="shared" si="274"/>
        <v>#N/A</v>
      </c>
      <c r="AD6437">
        <f t="shared" si="275"/>
        <v>3850</v>
      </c>
      <c r="AE6437" t="e">
        <f t="shared" si="276"/>
        <v>#N/A</v>
      </c>
    </row>
    <row r="6438" spans="24:31" x14ac:dyDescent="0.2">
      <c r="X6438" t="e">
        <f t="shared" si="269"/>
        <v>#N/A</v>
      </c>
      <c r="Y6438" t="e">
        <f t="shared" si="270"/>
        <v>#N/A</v>
      </c>
      <c r="Z6438" t="e">
        <f t="shared" si="271"/>
        <v>#N/A</v>
      </c>
      <c r="AA6438" t="e">
        <f t="shared" si="272"/>
        <v>#N/A</v>
      </c>
      <c r="AB6438" t="e">
        <f t="shared" si="273"/>
        <v>#N/A</v>
      </c>
      <c r="AC6438" t="e">
        <f t="shared" si="274"/>
        <v>#N/A</v>
      </c>
      <c r="AD6438">
        <f t="shared" si="275"/>
        <v>3850</v>
      </c>
      <c r="AE6438" t="e">
        <f t="shared" si="276"/>
        <v>#N/A</v>
      </c>
    </row>
    <row r="6439" spans="24:31" x14ac:dyDescent="0.2">
      <c r="X6439" t="e">
        <f t="shared" si="269"/>
        <v>#N/A</v>
      </c>
      <c r="Y6439" t="e">
        <f t="shared" si="270"/>
        <v>#N/A</v>
      </c>
      <c r="Z6439" t="e">
        <f t="shared" si="271"/>
        <v>#N/A</v>
      </c>
      <c r="AA6439" t="e">
        <f t="shared" si="272"/>
        <v>#N/A</v>
      </c>
      <c r="AB6439" t="e">
        <f t="shared" si="273"/>
        <v>#N/A</v>
      </c>
      <c r="AC6439" t="e">
        <f t="shared" si="274"/>
        <v>#N/A</v>
      </c>
      <c r="AD6439">
        <f t="shared" si="275"/>
        <v>3850</v>
      </c>
      <c r="AE6439" t="e">
        <f t="shared" si="276"/>
        <v>#N/A</v>
      </c>
    </row>
    <row r="6440" spans="24:31" x14ac:dyDescent="0.2">
      <c r="X6440" t="e">
        <f t="shared" si="269"/>
        <v>#N/A</v>
      </c>
      <c r="Y6440" t="e">
        <f t="shared" si="270"/>
        <v>#N/A</v>
      </c>
      <c r="Z6440" t="e">
        <f t="shared" si="271"/>
        <v>#N/A</v>
      </c>
      <c r="AA6440" t="e">
        <f t="shared" si="272"/>
        <v>#N/A</v>
      </c>
      <c r="AB6440" t="e">
        <f t="shared" si="273"/>
        <v>#N/A</v>
      </c>
      <c r="AC6440" t="e">
        <f t="shared" si="274"/>
        <v>#N/A</v>
      </c>
      <c r="AD6440">
        <f t="shared" si="275"/>
        <v>3850</v>
      </c>
      <c r="AE6440" t="e">
        <f t="shared" si="276"/>
        <v>#N/A</v>
      </c>
    </row>
    <row r="6441" spans="24:31" x14ac:dyDescent="0.2">
      <c r="X6441" t="e">
        <f t="shared" si="269"/>
        <v>#N/A</v>
      </c>
      <c r="Y6441" t="e">
        <f t="shared" si="270"/>
        <v>#N/A</v>
      </c>
      <c r="Z6441" t="e">
        <f t="shared" si="271"/>
        <v>#N/A</v>
      </c>
      <c r="AA6441" t="e">
        <f t="shared" si="272"/>
        <v>#N/A</v>
      </c>
      <c r="AB6441" t="e">
        <f t="shared" si="273"/>
        <v>#N/A</v>
      </c>
      <c r="AC6441" t="e">
        <f t="shared" si="274"/>
        <v>#N/A</v>
      </c>
      <c r="AD6441">
        <f t="shared" si="275"/>
        <v>3850</v>
      </c>
      <c r="AE6441" t="e">
        <f t="shared" si="276"/>
        <v>#N/A</v>
      </c>
    </row>
    <row r="6442" spans="24:31" x14ac:dyDescent="0.2">
      <c r="X6442" t="e">
        <f t="shared" si="269"/>
        <v>#N/A</v>
      </c>
      <c r="Y6442" t="e">
        <f t="shared" si="270"/>
        <v>#N/A</v>
      </c>
      <c r="Z6442" t="e">
        <f t="shared" si="271"/>
        <v>#N/A</v>
      </c>
      <c r="AA6442" t="e">
        <f t="shared" si="272"/>
        <v>#N/A</v>
      </c>
      <c r="AB6442" t="e">
        <f t="shared" si="273"/>
        <v>#N/A</v>
      </c>
      <c r="AC6442" t="e">
        <f t="shared" si="274"/>
        <v>#N/A</v>
      </c>
      <c r="AD6442">
        <f t="shared" si="275"/>
        <v>3850</v>
      </c>
      <c r="AE6442" t="e">
        <f t="shared" si="276"/>
        <v>#N/A</v>
      </c>
    </row>
    <row r="6443" spans="24:31" x14ac:dyDescent="0.2">
      <c r="X6443" t="e">
        <f t="shared" si="269"/>
        <v>#N/A</v>
      </c>
      <c r="Y6443" t="e">
        <f t="shared" si="270"/>
        <v>#N/A</v>
      </c>
      <c r="Z6443" t="e">
        <f t="shared" si="271"/>
        <v>#N/A</v>
      </c>
      <c r="AA6443" t="e">
        <f t="shared" si="272"/>
        <v>#N/A</v>
      </c>
      <c r="AB6443" t="e">
        <f t="shared" si="273"/>
        <v>#N/A</v>
      </c>
      <c r="AC6443" t="e">
        <f t="shared" si="274"/>
        <v>#N/A</v>
      </c>
      <c r="AD6443">
        <f t="shared" si="275"/>
        <v>3850</v>
      </c>
      <c r="AE6443" t="e">
        <f t="shared" si="276"/>
        <v>#N/A</v>
      </c>
    </row>
    <row r="6444" spans="24:31" x14ac:dyDescent="0.2">
      <c r="X6444" t="e">
        <f t="shared" si="269"/>
        <v>#N/A</v>
      </c>
      <c r="Y6444" t="e">
        <f t="shared" si="270"/>
        <v>#N/A</v>
      </c>
      <c r="Z6444" t="e">
        <f t="shared" si="271"/>
        <v>#N/A</v>
      </c>
      <c r="AA6444" t="e">
        <f t="shared" si="272"/>
        <v>#N/A</v>
      </c>
      <c r="AB6444" t="e">
        <f t="shared" si="273"/>
        <v>#N/A</v>
      </c>
      <c r="AC6444" t="e">
        <f t="shared" si="274"/>
        <v>#N/A</v>
      </c>
      <c r="AD6444">
        <f t="shared" si="275"/>
        <v>3850</v>
      </c>
      <c r="AE6444" t="e">
        <f t="shared" si="276"/>
        <v>#N/A</v>
      </c>
    </row>
    <row r="6445" spans="24:31" x14ac:dyDescent="0.2">
      <c r="X6445" t="e">
        <f t="shared" si="269"/>
        <v>#N/A</v>
      </c>
      <c r="Y6445" t="e">
        <f t="shared" si="270"/>
        <v>#N/A</v>
      </c>
      <c r="Z6445" t="e">
        <f t="shared" si="271"/>
        <v>#N/A</v>
      </c>
      <c r="AA6445" t="e">
        <f t="shared" si="272"/>
        <v>#N/A</v>
      </c>
      <c r="AB6445" t="e">
        <f t="shared" si="273"/>
        <v>#N/A</v>
      </c>
      <c r="AC6445" t="e">
        <f t="shared" si="274"/>
        <v>#N/A</v>
      </c>
      <c r="AD6445">
        <f t="shared" si="275"/>
        <v>3850</v>
      </c>
      <c r="AE6445" t="e">
        <f t="shared" si="276"/>
        <v>#N/A</v>
      </c>
    </row>
    <row r="6446" spans="24:31" x14ac:dyDescent="0.2">
      <c r="X6446" t="e">
        <f t="shared" si="269"/>
        <v>#N/A</v>
      </c>
      <c r="Y6446" t="e">
        <f t="shared" si="270"/>
        <v>#N/A</v>
      </c>
      <c r="Z6446" t="e">
        <f t="shared" si="271"/>
        <v>#N/A</v>
      </c>
      <c r="AA6446" t="e">
        <f t="shared" si="272"/>
        <v>#N/A</v>
      </c>
      <c r="AB6446" t="e">
        <f t="shared" si="273"/>
        <v>#N/A</v>
      </c>
      <c r="AC6446" t="e">
        <f t="shared" si="274"/>
        <v>#N/A</v>
      </c>
      <c r="AD6446">
        <f t="shared" si="275"/>
        <v>3850</v>
      </c>
      <c r="AE6446" t="e">
        <f t="shared" si="276"/>
        <v>#N/A</v>
      </c>
    </row>
    <row r="6447" spans="24:31" x14ac:dyDescent="0.2">
      <c r="X6447" t="e">
        <f t="shared" si="269"/>
        <v>#N/A</v>
      </c>
      <c r="Y6447" t="e">
        <f t="shared" si="270"/>
        <v>#N/A</v>
      </c>
      <c r="Z6447" t="e">
        <f t="shared" si="271"/>
        <v>#N/A</v>
      </c>
      <c r="AA6447" t="e">
        <f t="shared" si="272"/>
        <v>#N/A</v>
      </c>
      <c r="AB6447" t="e">
        <f t="shared" si="273"/>
        <v>#N/A</v>
      </c>
      <c r="AC6447" t="e">
        <f t="shared" si="274"/>
        <v>#N/A</v>
      </c>
      <c r="AD6447">
        <f t="shared" si="275"/>
        <v>3850</v>
      </c>
      <c r="AE6447" t="e">
        <f t="shared" si="276"/>
        <v>#N/A</v>
      </c>
    </row>
    <row r="6448" spans="24:31" x14ac:dyDescent="0.2">
      <c r="X6448" t="e">
        <f t="shared" si="269"/>
        <v>#N/A</v>
      </c>
      <c r="Y6448" t="e">
        <f t="shared" si="270"/>
        <v>#N/A</v>
      </c>
      <c r="Z6448" t="e">
        <f t="shared" si="271"/>
        <v>#N/A</v>
      </c>
      <c r="AA6448" t="e">
        <f t="shared" si="272"/>
        <v>#N/A</v>
      </c>
      <c r="AB6448" t="e">
        <f t="shared" si="273"/>
        <v>#N/A</v>
      </c>
      <c r="AC6448" t="e">
        <f t="shared" si="274"/>
        <v>#N/A</v>
      </c>
      <c r="AD6448">
        <f t="shared" si="275"/>
        <v>3850</v>
      </c>
      <c r="AE6448" t="e">
        <f t="shared" si="276"/>
        <v>#N/A</v>
      </c>
    </row>
    <row r="6449" spans="24:31" x14ac:dyDescent="0.2">
      <c r="X6449" t="e">
        <f t="shared" si="269"/>
        <v>#N/A</v>
      </c>
      <c r="Y6449" t="e">
        <f t="shared" si="270"/>
        <v>#N/A</v>
      </c>
      <c r="Z6449" t="e">
        <f t="shared" si="271"/>
        <v>#N/A</v>
      </c>
      <c r="AA6449" t="e">
        <f t="shared" si="272"/>
        <v>#N/A</v>
      </c>
      <c r="AB6449" t="e">
        <f t="shared" si="273"/>
        <v>#N/A</v>
      </c>
      <c r="AC6449" t="e">
        <f t="shared" si="274"/>
        <v>#N/A</v>
      </c>
      <c r="AD6449">
        <f t="shared" si="275"/>
        <v>3850</v>
      </c>
      <c r="AE6449" t="e">
        <f t="shared" si="276"/>
        <v>#N/A</v>
      </c>
    </row>
    <row r="6450" spans="24:31" x14ac:dyDescent="0.2">
      <c r="X6450" t="e">
        <f t="shared" si="269"/>
        <v>#N/A</v>
      </c>
      <c r="Y6450" t="e">
        <f t="shared" si="270"/>
        <v>#N/A</v>
      </c>
      <c r="Z6450" t="e">
        <f t="shared" si="271"/>
        <v>#N/A</v>
      </c>
      <c r="AA6450" t="e">
        <f t="shared" si="272"/>
        <v>#N/A</v>
      </c>
      <c r="AB6450" t="e">
        <f t="shared" si="273"/>
        <v>#N/A</v>
      </c>
      <c r="AC6450" t="e">
        <f t="shared" si="274"/>
        <v>#N/A</v>
      </c>
      <c r="AD6450">
        <f t="shared" si="275"/>
        <v>3850</v>
      </c>
      <c r="AE6450" t="e">
        <f t="shared" si="276"/>
        <v>#N/A</v>
      </c>
    </row>
    <row r="6451" spans="24:31" x14ac:dyDescent="0.2">
      <c r="X6451" t="e">
        <f t="shared" si="269"/>
        <v>#N/A</v>
      </c>
      <c r="Y6451" t="e">
        <f t="shared" si="270"/>
        <v>#N/A</v>
      </c>
      <c r="Z6451" t="e">
        <f t="shared" si="271"/>
        <v>#N/A</v>
      </c>
      <c r="AA6451" t="e">
        <f t="shared" si="272"/>
        <v>#N/A</v>
      </c>
      <c r="AB6451" t="e">
        <f t="shared" si="273"/>
        <v>#N/A</v>
      </c>
      <c r="AC6451" t="e">
        <f t="shared" si="274"/>
        <v>#N/A</v>
      </c>
      <c r="AD6451">
        <f t="shared" si="275"/>
        <v>3850</v>
      </c>
      <c r="AE6451" t="e">
        <f t="shared" si="276"/>
        <v>#N/A</v>
      </c>
    </row>
    <row r="6452" spans="24:31" x14ac:dyDescent="0.2">
      <c r="X6452" t="e">
        <f t="shared" si="269"/>
        <v>#N/A</v>
      </c>
      <c r="Y6452" t="e">
        <f t="shared" si="270"/>
        <v>#N/A</v>
      </c>
      <c r="Z6452" t="e">
        <f t="shared" si="271"/>
        <v>#N/A</v>
      </c>
      <c r="AA6452" t="e">
        <f t="shared" si="272"/>
        <v>#N/A</v>
      </c>
      <c r="AB6452" t="e">
        <f t="shared" si="273"/>
        <v>#N/A</v>
      </c>
      <c r="AC6452" t="e">
        <f t="shared" si="274"/>
        <v>#N/A</v>
      </c>
      <c r="AD6452">
        <f t="shared" si="275"/>
        <v>3850</v>
      </c>
      <c r="AE6452" t="e">
        <f t="shared" si="276"/>
        <v>#N/A</v>
      </c>
    </row>
    <row r="6453" spans="24:31" x14ac:dyDescent="0.2">
      <c r="X6453" t="e">
        <f t="shared" si="269"/>
        <v>#N/A</v>
      </c>
      <c r="Y6453" t="e">
        <f t="shared" si="270"/>
        <v>#N/A</v>
      </c>
      <c r="Z6453" t="e">
        <f t="shared" si="271"/>
        <v>#N/A</v>
      </c>
      <c r="AA6453" t="e">
        <f t="shared" si="272"/>
        <v>#N/A</v>
      </c>
      <c r="AB6453" t="e">
        <f t="shared" si="273"/>
        <v>#N/A</v>
      </c>
      <c r="AC6453" t="e">
        <f t="shared" si="274"/>
        <v>#N/A</v>
      </c>
      <c r="AD6453">
        <f t="shared" si="275"/>
        <v>3850</v>
      </c>
      <c r="AE6453" t="e">
        <f t="shared" si="276"/>
        <v>#N/A</v>
      </c>
    </row>
    <row r="6454" spans="24:31" x14ac:dyDescent="0.2">
      <c r="X6454" t="e">
        <f t="shared" si="269"/>
        <v>#N/A</v>
      </c>
      <c r="Y6454" t="e">
        <f t="shared" si="270"/>
        <v>#N/A</v>
      </c>
      <c r="Z6454" t="e">
        <f t="shared" si="271"/>
        <v>#N/A</v>
      </c>
      <c r="AA6454" t="e">
        <f t="shared" si="272"/>
        <v>#N/A</v>
      </c>
      <c r="AB6454" t="e">
        <f t="shared" si="273"/>
        <v>#N/A</v>
      </c>
      <c r="AC6454" t="e">
        <f t="shared" si="274"/>
        <v>#N/A</v>
      </c>
      <c r="AD6454">
        <f t="shared" si="275"/>
        <v>3850</v>
      </c>
      <c r="AE6454" t="e">
        <f t="shared" si="276"/>
        <v>#N/A</v>
      </c>
    </row>
    <row r="6455" spans="24:31" x14ac:dyDescent="0.2">
      <c r="X6455" t="e">
        <f t="shared" si="269"/>
        <v>#N/A</v>
      </c>
      <c r="Y6455" t="e">
        <f t="shared" si="270"/>
        <v>#N/A</v>
      </c>
      <c r="Z6455" t="e">
        <f t="shared" si="271"/>
        <v>#N/A</v>
      </c>
      <c r="AA6455" t="e">
        <f t="shared" si="272"/>
        <v>#N/A</v>
      </c>
      <c r="AB6455" t="e">
        <f t="shared" si="273"/>
        <v>#N/A</v>
      </c>
      <c r="AC6455" t="e">
        <f t="shared" si="274"/>
        <v>#N/A</v>
      </c>
      <c r="AD6455">
        <f t="shared" si="275"/>
        <v>3850</v>
      </c>
      <c r="AE6455" t="e">
        <f t="shared" si="276"/>
        <v>#N/A</v>
      </c>
    </row>
    <row r="6456" spans="24:31" x14ac:dyDescent="0.2">
      <c r="X6456" t="e">
        <f t="shared" si="269"/>
        <v>#N/A</v>
      </c>
      <c r="Y6456" t="e">
        <f t="shared" si="270"/>
        <v>#N/A</v>
      </c>
      <c r="Z6456" t="e">
        <f t="shared" si="271"/>
        <v>#N/A</v>
      </c>
      <c r="AA6456" t="e">
        <f t="shared" si="272"/>
        <v>#N/A</v>
      </c>
      <c r="AB6456" t="e">
        <f t="shared" si="273"/>
        <v>#N/A</v>
      </c>
      <c r="AC6456" t="e">
        <f t="shared" si="274"/>
        <v>#N/A</v>
      </c>
      <c r="AD6456">
        <f t="shared" si="275"/>
        <v>3850</v>
      </c>
      <c r="AE6456" t="e">
        <f t="shared" si="276"/>
        <v>#N/A</v>
      </c>
    </row>
    <row r="6457" spans="24:31" x14ac:dyDescent="0.2">
      <c r="X6457" t="e">
        <f t="shared" si="269"/>
        <v>#N/A</v>
      </c>
      <c r="Y6457" t="e">
        <f t="shared" si="270"/>
        <v>#N/A</v>
      </c>
      <c r="Z6457" t="e">
        <f t="shared" si="271"/>
        <v>#N/A</v>
      </c>
      <c r="AA6457" t="e">
        <f t="shared" si="272"/>
        <v>#N/A</v>
      </c>
      <c r="AB6457" t="e">
        <f t="shared" si="273"/>
        <v>#N/A</v>
      </c>
      <c r="AC6457" t="e">
        <f t="shared" si="274"/>
        <v>#N/A</v>
      </c>
      <c r="AD6457">
        <f t="shared" si="275"/>
        <v>3850</v>
      </c>
      <c r="AE6457" t="e">
        <f t="shared" si="276"/>
        <v>#N/A</v>
      </c>
    </row>
    <row r="6458" spans="24:31" x14ac:dyDescent="0.2">
      <c r="X6458" t="e">
        <f t="shared" si="269"/>
        <v>#N/A</v>
      </c>
      <c r="Y6458" t="e">
        <f t="shared" si="270"/>
        <v>#N/A</v>
      </c>
      <c r="Z6458" t="e">
        <f t="shared" si="271"/>
        <v>#N/A</v>
      </c>
      <c r="AA6458" t="e">
        <f t="shared" si="272"/>
        <v>#N/A</v>
      </c>
      <c r="AB6458" t="e">
        <f t="shared" si="273"/>
        <v>#N/A</v>
      </c>
      <c r="AC6458" t="e">
        <f t="shared" si="274"/>
        <v>#N/A</v>
      </c>
      <c r="AD6458">
        <f t="shared" si="275"/>
        <v>3850</v>
      </c>
      <c r="AE6458" t="e">
        <f t="shared" si="276"/>
        <v>#N/A</v>
      </c>
    </row>
    <row r="6459" spans="24:31" x14ac:dyDescent="0.2">
      <c r="X6459" t="e">
        <f t="shared" si="269"/>
        <v>#N/A</v>
      </c>
      <c r="Y6459" t="e">
        <f t="shared" si="270"/>
        <v>#N/A</v>
      </c>
      <c r="Z6459" t="e">
        <f t="shared" si="271"/>
        <v>#N/A</v>
      </c>
      <c r="AA6459" t="e">
        <f t="shared" si="272"/>
        <v>#N/A</v>
      </c>
      <c r="AB6459" t="e">
        <f t="shared" si="273"/>
        <v>#N/A</v>
      </c>
      <c r="AC6459" t="e">
        <f t="shared" si="274"/>
        <v>#N/A</v>
      </c>
      <c r="AD6459">
        <f t="shared" si="275"/>
        <v>3850</v>
      </c>
      <c r="AE6459" t="e">
        <f t="shared" si="276"/>
        <v>#N/A</v>
      </c>
    </row>
    <row r="6460" spans="24:31" x14ac:dyDescent="0.2">
      <c r="X6460" t="e">
        <f t="shared" si="269"/>
        <v>#N/A</v>
      </c>
      <c r="Y6460" t="e">
        <f t="shared" si="270"/>
        <v>#N/A</v>
      </c>
      <c r="Z6460" t="e">
        <f t="shared" si="271"/>
        <v>#N/A</v>
      </c>
      <c r="AA6460" t="e">
        <f t="shared" si="272"/>
        <v>#N/A</v>
      </c>
      <c r="AB6460" t="e">
        <f t="shared" si="273"/>
        <v>#N/A</v>
      </c>
      <c r="AC6460" t="e">
        <f t="shared" si="274"/>
        <v>#N/A</v>
      </c>
      <c r="AD6460">
        <f t="shared" si="275"/>
        <v>3850</v>
      </c>
      <c r="AE6460" t="e">
        <f t="shared" si="276"/>
        <v>#N/A</v>
      </c>
    </row>
    <row r="6461" spans="24:31" x14ac:dyDescent="0.2">
      <c r="X6461" t="e">
        <f t="shared" si="269"/>
        <v>#N/A</v>
      </c>
      <c r="Y6461" t="e">
        <f t="shared" si="270"/>
        <v>#N/A</v>
      </c>
      <c r="Z6461" t="e">
        <f t="shared" si="271"/>
        <v>#N/A</v>
      </c>
      <c r="AA6461" t="e">
        <f t="shared" si="272"/>
        <v>#N/A</v>
      </c>
      <c r="AB6461" t="e">
        <f t="shared" si="273"/>
        <v>#N/A</v>
      </c>
      <c r="AC6461" t="e">
        <f t="shared" si="274"/>
        <v>#N/A</v>
      </c>
      <c r="AD6461">
        <f t="shared" si="275"/>
        <v>3850</v>
      </c>
      <c r="AE6461" t="e">
        <f t="shared" si="276"/>
        <v>#N/A</v>
      </c>
    </row>
    <row r="6462" spans="24:31" x14ac:dyDescent="0.2">
      <c r="X6462" t="e">
        <f t="shared" si="269"/>
        <v>#N/A</v>
      </c>
      <c r="Y6462" t="e">
        <f t="shared" si="270"/>
        <v>#N/A</v>
      </c>
      <c r="Z6462" t="e">
        <f t="shared" si="271"/>
        <v>#N/A</v>
      </c>
      <c r="AA6462" t="e">
        <f t="shared" si="272"/>
        <v>#N/A</v>
      </c>
      <c r="AB6462" t="e">
        <f t="shared" si="273"/>
        <v>#N/A</v>
      </c>
      <c r="AC6462" t="e">
        <f t="shared" si="274"/>
        <v>#N/A</v>
      </c>
      <c r="AD6462">
        <f t="shared" si="275"/>
        <v>3850</v>
      </c>
      <c r="AE6462" t="e">
        <f t="shared" si="276"/>
        <v>#N/A</v>
      </c>
    </row>
    <row r="6463" spans="24:31" x14ac:dyDescent="0.2">
      <c r="X6463" t="e">
        <f t="shared" si="269"/>
        <v>#N/A</v>
      </c>
      <c r="Y6463" t="e">
        <f t="shared" si="270"/>
        <v>#N/A</v>
      </c>
      <c r="Z6463" t="e">
        <f t="shared" si="271"/>
        <v>#N/A</v>
      </c>
      <c r="AA6463" t="e">
        <f t="shared" si="272"/>
        <v>#N/A</v>
      </c>
      <c r="AB6463" t="e">
        <f t="shared" si="273"/>
        <v>#N/A</v>
      </c>
      <c r="AC6463" t="e">
        <f t="shared" si="274"/>
        <v>#N/A</v>
      </c>
      <c r="AD6463">
        <f t="shared" si="275"/>
        <v>3850</v>
      </c>
      <c r="AE6463" t="e">
        <f t="shared" si="276"/>
        <v>#N/A</v>
      </c>
    </row>
    <row r="6464" spans="24:31" x14ac:dyDescent="0.2">
      <c r="X6464" t="e">
        <f t="shared" si="269"/>
        <v>#N/A</v>
      </c>
      <c r="Y6464" t="e">
        <f t="shared" si="270"/>
        <v>#N/A</v>
      </c>
      <c r="Z6464" t="e">
        <f t="shared" si="271"/>
        <v>#N/A</v>
      </c>
      <c r="AA6464" t="e">
        <f t="shared" si="272"/>
        <v>#N/A</v>
      </c>
      <c r="AB6464" t="e">
        <f t="shared" si="273"/>
        <v>#N/A</v>
      </c>
      <c r="AC6464" t="e">
        <f t="shared" si="274"/>
        <v>#N/A</v>
      </c>
      <c r="AD6464">
        <f t="shared" si="275"/>
        <v>3850</v>
      </c>
      <c r="AE6464" t="e">
        <f t="shared" si="276"/>
        <v>#N/A</v>
      </c>
    </row>
    <row r="6465" spans="24:31" x14ac:dyDescent="0.2">
      <c r="X6465" t="e">
        <f t="shared" si="269"/>
        <v>#N/A</v>
      </c>
      <c r="Y6465" t="e">
        <f t="shared" si="270"/>
        <v>#N/A</v>
      </c>
      <c r="Z6465" t="e">
        <f t="shared" si="271"/>
        <v>#N/A</v>
      </c>
      <c r="AA6465" t="e">
        <f t="shared" si="272"/>
        <v>#N/A</v>
      </c>
      <c r="AB6465" t="e">
        <f t="shared" si="273"/>
        <v>#N/A</v>
      </c>
      <c r="AC6465" t="e">
        <f t="shared" si="274"/>
        <v>#N/A</v>
      </c>
      <c r="AD6465">
        <f t="shared" si="275"/>
        <v>3850</v>
      </c>
      <c r="AE6465" t="e">
        <f t="shared" si="276"/>
        <v>#N/A</v>
      </c>
    </row>
    <row r="6466" spans="24:31" x14ac:dyDescent="0.2">
      <c r="X6466" t="e">
        <f t="shared" si="269"/>
        <v>#N/A</v>
      </c>
      <c r="Y6466" t="e">
        <f t="shared" si="270"/>
        <v>#N/A</v>
      </c>
      <c r="Z6466" t="e">
        <f t="shared" si="271"/>
        <v>#N/A</v>
      </c>
      <c r="AA6466" t="e">
        <f t="shared" si="272"/>
        <v>#N/A</v>
      </c>
      <c r="AB6466" t="e">
        <f t="shared" si="273"/>
        <v>#N/A</v>
      </c>
      <c r="AC6466" t="e">
        <f t="shared" si="274"/>
        <v>#N/A</v>
      </c>
      <c r="AD6466">
        <f t="shared" si="275"/>
        <v>3850</v>
      </c>
      <c r="AE6466" t="e">
        <f t="shared" si="276"/>
        <v>#N/A</v>
      </c>
    </row>
    <row r="6467" spans="24:31" x14ac:dyDescent="0.2">
      <c r="X6467" t="e">
        <f t="shared" si="269"/>
        <v>#N/A</v>
      </c>
      <c r="Y6467" t="e">
        <f t="shared" si="270"/>
        <v>#N/A</v>
      </c>
      <c r="Z6467" t="e">
        <f t="shared" si="271"/>
        <v>#N/A</v>
      </c>
      <c r="AA6467" t="e">
        <f t="shared" si="272"/>
        <v>#N/A</v>
      </c>
      <c r="AB6467" t="e">
        <f t="shared" si="273"/>
        <v>#N/A</v>
      </c>
      <c r="AC6467" t="e">
        <f t="shared" si="274"/>
        <v>#N/A</v>
      </c>
      <c r="AD6467">
        <f t="shared" si="275"/>
        <v>3850</v>
      </c>
      <c r="AE6467" t="e">
        <f t="shared" si="276"/>
        <v>#N/A</v>
      </c>
    </row>
    <row r="6468" spans="24:31" x14ac:dyDescent="0.2">
      <c r="X6468" t="e">
        <f t="shared" si="269"/>
        <v>#N/A</v>
      </c>
      <c r="Y6468" t="e">
        <f t="shared" si="270"/>
        <v>#N/A</v>
      </c>
      <c r="Z6468" t="e">
        <f t="shared" si="271"/>
        <v>#N/A</v>
      </c>
      <c r="AA6468" t="e">
        <f t="shared" si="272"/>
        <v>#N/A</v>
      </c>
      <c r="AB6468" t="e">
        <f t="shared" si="273"/>
        <v>#N/A</v>
      </c>
      <c r="AC6468" t="e">
        <f t="shared" si="274"/>
        <v>#N/A</v>
      </c>
      <c r="AD6468">
        <f t="shared" si="275"/>
        <v>3850</v>
      </c>
      <c r="AE6468" t="e">
        <f t="shared" si="276"/>
        <v>#N/A</v>
      </c>
    </row>
    <row r="6469" spans="24:31" x14ac:dyDescent="0.2">
      <c r="X6469" t="e">
        <f t="shared" si="269"/>
        <v>#N/A</v>
      </c>
      <c r="Y6469" t="e">
        <f t="shared" si="270"/>
        <v>#N/A</v>
      </c>
      <c r="Z6469" t="e">
        <f t="shared" si="271"/>
        <v>#N/A</v>
      </c>
      <c r="AA6469" t="e">
        <f t="shared" si="272"/>
        <v>#N/A</v>
      </c>
      <c r="AB6469" t="e">
        <f t="shared" si="273"/>
        <v>#N/A</v>
      </c>
      <c r="AC6469" t="e">
        <f t="shared" si="274"/>
        <v>#N/A</v>
      </c>
      <c r="AD6469">
        <f t="shared" si="275"/>
        <v>3850</v>
      </c>
      <c r="AE6469" t="e">
        <f t="shared" si="276"/>
        <v>#N/A</v>
      </c>
    </row>
    <row r="6470" spans="24:31" x14ac:dyDescent="0.2">
      <c r="X6470" t="e">
        <f t="shared" si="269"/>
        <v>#N/A</v>
      </c>
      <c r="Y6470" t="e">
        <f t="shared" si="270"/>
        <v>#N/A</v>
      </c>
      <c r="Z6470" t="e">
        <f t="shared" si="271"/>
        <v>#N/A</v>
      </c>
      <c r="AA6470" t="e">
        <f t="shared" si="272"/>
        <v>#N/A</v>
      </c>
      <c r="AB6470" t="e">
        <f t="shared" si="273"/>
        <v>#N/A</v>
      </c>
      <c r="AC6470" t="e">
        <f t="shared" si="274"/>
        <v>#N/A</v>
      </c>
      <c r="AD6470">
        <f t="shared" si="275"/>
        <v>3850</v>
      </c>
      <c r="AE6470" t="e">
        <f t="shared" si="276"/>
        <v>#N/A</v>
      </c>
    </row>
    <row r="6471" spans="24:31" x14ac:dyDescent="0.2">
      <c r="X6471" t="e">
        <f t="shared" si="269"/>
        <v>#N/A</v>
      </c>
      <c r="Y6471" t="e">
        <f t="shared" si="270"/>
        <v>#N/A</v>
      </c>
      <c r="Z6471" t="e">
        <f t="shared" si="271"/>
        <v>#N/A</v>
      </c>
      <c r="AA6471" t="e">
        <f t="shared" si="272"/>
        <v>#N/A</v>
      </c>
      <c r="AB6471" t="e">
        <f t="shared" si="273"/>
        <v>#N/A</v>
      </c>
      <c r="AC6471" t="e">
        <f t="shared" si="274"/>
        <v>#N/A</v>
      </c>
      <c r="AD6471">
        <f t="shared" si="275"/>
        <v>3850</v>
      </c>
      <c r="AE6471" t="e">
        <f t="shared" si="276"/>
        <v>#N/A</v>
      </c>
    </row>
    <row r="6472" spans="24:31" x14ac:dyDescent="0.2">
      <c r="X6472" t="e">
        <f t="shared" si="269"/>
        <v>#N/A</v>
      </c>
      <c r="Y6472" t="e">
        <f t="shared" si="270"/>
        <v>#N/A</v>
      </c>
      <c r="Z6472" t="e">
        <f t="shared" si="271"/>
        <v>#N/A</v>
      </c>
      <c r="AA6472" t="e">
        <f t="shared" si="272"/>
        <v>#N/A</v>
      </c>
      <c r="AB6472" t="e">
        <f t="shared" si="273"/>
        <v>#N/A</v>
      </c>
      <c r="AC6472" t="e">
        <f t="shared" si="274"/>
        <v>#N/A</v>
      </c>
      <c r="AD6472">
        <f t="shared" si="275"/>
        <v>3850</v>
      </c>
      <c r="AE6472" t="e">
        <f t="shared" si="276"/>
        <v>#N/A</v>
      </c>
    </row>
    <row r="6473" spans="24:31" x14ac:dyDescent="0.2">
      <c r="X6473" t="e">
        <f t="shared" si="269"/>
        <v>#N/A</v>
      </c>
      <c r="Y6473" t="e">
        <f t="shared" si="270"/>
        <v>#N/A</v>
      </c>
      <c r="Z6473" t="e">
        <f t="shared" si="271"/>
        <v>#N/A</v>
      </c>
      <c r="AA6473" t="e">
        <f t="shared" si="272"/>
        <v>#N/A</v>
      </c>
      <c r="AB6473" t="e">
        <f t="shared" si="273"/>
        <v>#N/A</v>
      </c>
      <c r="AC6473" t="e">
        <f t="shared" si="274"/>
        <v>#N/A</v>
      </c>
      <c r="AD6473">
        <f t="shared" si="275"/>
        <v>3850</v>
      </c>
      <c r="AE6473" t="e">
        <f t="shared" si="276"/>
        <v>#N/A</v>
      </c>
    </row>
    <row r="6474" spans="24:31" x14ac:dyDescent="0.2">
      <c r="X6474" t="e">
        <f t="shared" si="269"/>
        <v>#N/A</v>
      </c>
      <c r="Y6474" t="e">
        <f t="shared" si="270"/>
        <v>#N/A</v>
      </c>
      <c r="Z6474" t="e">
        <f t="shared" si="271"/>
        <v>#N/A</v>
      </c>
      <c r="AA6474" t="e">
        <f t="shared" si="272"/>
        <v>#N/A</v>
      </c>
      <c r="AB6474" t="e">
        <f t="shared" si="273"/>
        <v>#N/A</v>
      </c>
      <c r="AC6474" t="e">
        <f t="shared" si="274"/>
        <v>#N/A</v>
      </c>
      <c r="AD6474">
        <f t="shared" si="275"/>
        <v>3850</v>
      </c>
      <c r="AE6474" t="e">
        <f t="shared" si="276"/>
        <v>#N/A</v>
      </c>
    </row>
    <row r="6475" spans="24:31" x14ac:dyDescent="0.2">
      <c r="X6475" t="e">
        <f t="shared" si="269"/>
        <v>#N/A</v>
      </c>
      <c r="Y6475" t="e">
        <f t="shared" si="270"/>
        <v>#N/A</v>
      </c>
      <c r="Z6475" t="e">
        <f t="shared" si="271"/>
        <v>#N/A</v>
      </c>
      <c r="AA6475" t="e">
        <f t="shared" si="272"/>
        <v>#N/A</v>
      </c>
      <c r="AB6475" t="e">
        <f t="shared" si="273"/>
        <v>#N/A</v>
      </c>
      <c r="AC6475" t="e">
        <f t="shared" si="274"/>
        <v>#N/A</v>
      </c>
      <c r="AD6475">
        <f t="shared" si="275"/>
        <v>3850</v>
      </c>
      <c r="AE6475" t="e">
        <f t="shared" si="276"/>
        <v>#N/A</v>
      </c>
    </row>
    <row r="6476" spans="24:31" x14ac:dyDescent="0.2">
      <c r="X6476" t="e">
        <f t="shared" si="269"/>
        <v>#N/A</v>
      </c>
      <c r="Y6476" t="e">
        <f t="shared" si="270"/>
        <v>#N/A</v>
      </c>
      <c r="Z6476" t="e">
        <f t="shared" si="271"/>
        <v>#N/A</v>
      </c>
      <c r="AA6476" t="e">
        <f t="shared" si="272"/>
        <v>#N/A</v>
      </c>
      <c r="AB6476" t="e">
        <f t="shared" si="273"/>
        <v>#N/A</v>
      </c>
      <c r="AC6476" t="e">
        <f t="shared" si="274"/>
        <v>#N/A</v>
      </c>
      <c r="AD6476">
        <f t="shared" si="275"/>
        <v>3850</v>
      </c>
      <c r="AE6476" t="e">
        <f t="shared" si="276"/>
        <v>#N/A</v>
      </c>
    </row>
    <row r="6477" spans="24:31" x14ac:dyDescent="0.2">
      <c r="X6477" t="e">
        <f t="shared" si="269"/>
        <v>#N/A</v>
      </c>
      <c r="Y6477" t="e">
        <f t="shared" si="270"/>
        <v>#N/A</v>
      </c>
      <c r="Z6477" t="e">
        <f t="shared" si="271"/>
        <v>#N/A</v>
      </c>
      <c r="AA6477" t="e">
        <f t="shared" si="272"/>
        <v>#N/A</v>
      </c>
      <c r="AB6477" t="e">
        <f t="shared" si="273"/>
        <v>#N/A</v>
      </c>
      <c r="AC6477" t="e">
        <f t="shared" si="274"/>
        <v>#N/A</v>
      </c>
      <c r="AD6477">
        <f t="shared" si="275"/>
        <v>3850</v>
      </c>
      <c r="AE6477" t="e">
        <f t="shared" si="276"/>
        <v>#N/A</v>
      </c>
    </row>
    <row r="6478" spans="24:31" x14ac:dyDescent="0.2">
      <c r="X6478" t="e">
        <f t="shared" si="269"/>
        <v>#N/A</v>
      </c>
      <c r="Y6478" t="e">
        <f t="shared" si="270"/>
        <v>#N/A</v>
      </c>
      <c r="Z6478" t="e">
        <f t="shared" si="271"/>
        <v>#N/A</v>
      </c>
      <c r="AA6478" t="e">
        <f t="shared" si="272"/>
        <v>#N/A</v>
      </c>
      <c r="AB6478" t="e">
        <f t="shared" si="273"/>
        <v>#N/A</v>
      </c>
      <c r="AC6478" t="e">
        <f t="shared" si="274"/>
        <v>#N/A</v>
      </c>
      <c r="AD6478">
        <f t="shared" si="275"/>
        <v>3850</v>
      </c>
      <c r="AE6478" t="e">
        <f t="shared" si="276"/>
        <v>#N/A</v>
      </c>
    </row>
    <row r="6479" spans="24:31" x14ac:dyDescent="0.2">
      <c r="X6479" t="e">
        <f t="shared" si="269"/>
        <v>#N/A</v>
      </c>
      <c r="Y6479" t="e">
        <f t="shared" si="270"/>
        <v>#N/A</v>
      </c>
      <c r="Z6479" t="e">
        <f t="shared" si="271"/>
        <v>#N/A</v>
      </c>
      <c r="AA6479" t="e">
        <f t="shared" si="272"/>
        <v>#N/A</v>
      </c>
      <c r="AB6479" t="e">
        <f t="shared" si="273"/>
        <v>#N/A</v>
      </c>
      <c r="AC6479" t="e">
        <f t="shared" si="274"/>
        <v>#N/A</v>
      </c>
      <c r="AD6479">
        <f t="shared" si="275"/>
        <v>3850</v>
      </c>
      <c r="AE6479" t="e">
        <f t="shared" si="276"/>
        <v>#N/A</v>
      </c>
    </row>
    <row r="6480" spans="24:31" x14ac:dyDescent="0.2">
      <c r="X6480" t="e">
        <f t="shared" si="269"/>
        <v>#N/A</v>
      </c>
      <c r="Y6480" t="e">
        <f t="shared" si="270"/>
        <v>#N/A</v>
      </c>
      <c r="Z6480" t="e">
        <f t="shared" si="271"/>
        <v>#N/A</v>
      </c>
      <c r="AA6480" t="e">
        <f t="shared" si="272"/>
        <v>#N/A</v>
      </c>
      <c r="AB6480" t="e">
        <f t="shared" si="273"/>
        <v>#N/A</v>
      </c>
      <c r="AC6480" t="e">
        <f t="shared" si="274"/>
        <v>#N/A</v>
      </c>
      <c r="AD6480">
        <f t="shared" si="275"/>
        <v>3850</v>
      </c>
      <c r="AE6480" t="e">
        <f t="shared" si="276"/>
        <v>#N/A</v>
      </c>
    </row>
    <row r="6481" spans="24:31" x14ac:dyDescent="0.2">
      <c r="X6481" t="e">
        <f t="shared" si="269"/>
        <v>#N/A</v>
      </c>
      <c r="Y6481" t="e">
        <f t="shared" si="270"/>
        <v>#N/A</v>
      </c>
      <c r="Z6481" t="e">
        <f t="shared" si="271"/>
        <v>#N/A</v>
      </c>
      <c r="AA6481" t="e">
        <f t="shared" si="272"/>
        <v>#N/A</v>
      </c>
      <c r="AB6481" t="e">
        <f t="shared" si="273"/>
        <v>#N/A</v>
      </c>
      <c r="AC6481" t="e">
        <f t="shared" si="274"/>
        <v>#N/A</v>
      </c>
      <c r="AD6481">
        <f t="shared" si="275"/>
        <v>3850</v>
      </c>
      <c r="AE6481" t="e">
        <f t="shared" si="276"/>
        <v>#N/A</v>
      </c>
    </row>
    <row r="6482" spans="24:31" x14ac:dyDescent="0.2">
      <c r="X6482" t="e">
        <f t="shared" si="269"/>
        <v>#N/A</v>
      </c>
      <c r="Y6482" t="e">
        <f t="shared" si="270"/>
        <v>#N/A</v>
      </c>
      <c r="Z6482" t="e">
        <f t="shared" si="271"/>
        <v>#N/A</v>
      </c>
      <c r="AA6482" t="e">
        <f t="shared" si="272"/>
        <v>#N/A</v>
      </c>
      <c r="AB6482" t="e">
        <f t="shared" si="273"/>
        <v>#N/A</v>
      </c>
      <c r="AC6482" t="e">
        <f t="shared" si="274"/>
        <v>#N/A</v>
      </c>
      <c r="AD6482">
        <f t="shared" si="275"/>
        <v>3850</v>
      </c>
      <c r="AE6482" t="e">
        <f t="shared" si="276"/>
        <v>#N/A</v>
      </c>
    </row>
    <row r="6483" spans="24:31" x14ac:dyDescent="0.2">
      <c r="X6483" t="e">
        <f t="shared" si="269"/>
        <v>#N/A</v>
      </c>
      <c r="Y6483" t="e">
        <f t="shared" si="270"/>
        <v>#N/A</v>
      </c>
      <c r="Z6483" t="e">
        <f t="shared" si="271"/>
        <v>#N/A</v>
      </c>
      <c r="AA6483" t="e">
        <f t="shared" si="272"/>
        <v>#N/A</v>
      </c>
      <c r="AB6483" t="e">
        <f t="shared" si="273"/>
        <v>#N/A</v>
      </c>
      <c r="AC6483" t="e">
        <f t="shared" si="274"/>
        <v>#N/A</v>
      </c>
      <c r="AD6483">
        <f t="shared" si="275"/>
        <v>3850</v>
      </c>
      <c r="AE6483" t="e">
        <f t="shared" si="276"/>
        <v>#N/A</v>
      </c>
    </row>
    <row r="6484" spans="24:31" x14ac:dyDescent="0.2">
      <c r="X6484" t="e">
        <f t="shared" ref="X6484:X6547" si="277">MROUND(RANK(C6484,C$14:C$10000),$X$2)</f>
        <v>#N/A</v>
      </c>
      <c r="Y6484" t="e">
        <f t="shared" ref="Y6484:Y6547" si="278">MROUND(RANK(D6484,D$14:D$10000),$X$2)</f>
        <v>#N/A</v>
      </c>
      <c r="Z6484" t="e">
        <f t="shared" ref="Z6484:Z6547" si="279">MROUND(RANK(E6484,E$14:E$10000),$X$2)</f>
        <v>#N/A</v>
      </c>
      <c r="AA6484" t="e">
        <f t="shared" ref="AA6484:AA6547" si="280">MROUND(RANK(F6484,F$14:F$10000),$X$2)</f>
        <v>#N/A</v>
      </c>
      <c r="AB6484" t="e">
        <f t="shared" ref="AB6484:AB6547" si="281">MROUND(RANK(G6484,G$14:G$10000),$X$2)</f>
        <v>#N/A</v>
      </c>
      <c r="AC6484" t="e">
        <f t="shared" ref="AC6484:AC6547" si="282">MROUND(RANK(H6484,H$14:H$10000),$X$2)</f>
        <v>#N/A</v>
      </c>
      <c r="AD6484">
        <f t="shared" ref="AD6484:AD6547" si="283">MROUND(RANK(I6484,I$14:I$10000),$X$2)</f>
        <v>3850</v>
      </c>
      <c r="AE6484" t="e">
        <f t="shared" ref="AE6484:AE6547" si="284">SUM(X6484:AC6484)+SUM(Y6484:AA6484)+Y6484*4</f>
        <v>#N/A</v>
      </c>
    </row>
    <row r="6485" spans="24:31" x14ac:dyDescent="0.2">
      <c r="X6485" t="e">
        <f t="shared" si="277"/>
        <v>#N/A</v>
      </c>
      <c r="Y6485" t="e">
        <f t="shared" si="278"/>
        <v>#N/A</v>
      </c>
      <c r="Z6485" t="e">
        <f t="shared" si="279"/>
        <v>#N/A</v>
      </c>
      <c r="AA6485" t="e">
        <f t="shared" si="280"/>
        <v>#N/A</v>
      </c>
      <c r="AB6485" t="e">
        <f t="shared" si="281"/>
        <v>#N/A</v>
      </c>
      <c r="AC6485" t="e">
        <f t="shared" si="282"/>
        <v>#N/A</v>
      </c>
      <c r="AD6485">
        <f t="shared" si="283"/>
        <v>3850</v>
      </c>
      <c r="AE6485" t="e">
        <f t="shared" si="284"/>
        <v>#N/A</v>
      </c>
    </row>
    <row r="6486" spans="24:31" x14ac:dyDescent="0.2">
      <c r="X6486" t="e">
        <f t="shared" si="277"/>
        <v>#N/A</v>
      </c>
      <c r="Y6486" t="e">
        <f t="shared" si="278"/>
        <v>#N/A</v>
      </c>
      <c r="Z6486" t="e">
        <f t="shared" si="279"/>
        <v>#N/A</v>
      </c>
      <c r="AA6486" t="e">
        <f t="shared" si="280"/>
        <v>#N/A</v>
      </c>
      <c r="AB6486" t="e">
        <f t="shared" si="281"/>
        <v>#N/A</v>
      </c>
      <c r="AC6486" t="e">
        <f t="shared" si="282"/>
        <v>#N/A</v>
      </c>
      <c r="AD6486">
        <f t="shared" si="283"/>
        <v>3850</v>
      </c>
      <c r="AE6486" t="e">
        <f t="shared" si="284"/>
        <v>#N/A</v>
      </c>
    </row>
    <row r="6487" spans="24:31" x14ac:dyDescent="0.2">
      <c r="X6487" t="e">
        <f t="shared" si="277"/>
        <v>#N/A</v>
      </c>
      <c r="Y6487" t="e">
        <f t="shared" si="278"/>
        <v>#N/A</v>
      </c>
      <c r="Z6487" t="e">
        <f t="shared" si="279"/>
        <v>#N/A</v>
      </c>
      <c r="AA6487" t="e">
        <f t="shared" si="280"/>
        <v>#N/A</v>
      </c>
      <c r="AB6487" t="e">
        <f t="shared" si="281"/>
        <v>#N/A</v>
      </c>
      <c r="AC6487" t="e">
        <f t="shared" si="282"/>
        <v>#N/A</v>
      </c>
      <c r="AD6487">
        <f t="shared" si="283"/>
        <v>3850</v>
      </c>
      <c r="AE6487" t="e">
        <f t="shared" si="284"/>
        <v>#N/A</v>
      </c>
    </row>
    <row r="6488" spans="24:31" x14ac:dyDescent="0.2">
      <c r="X6488" t="e">
        <f t="shared" si="277"/>
        <v>#N/A</v>
      </c>
      <c r="Y6488" t="e">
        <f t="shared" si="278"/>
        <v>#N/A</v>
      </c>
      <c r="Z6488" t="e">
        <f t="shared" si="279"/>
        <v>#N/A</v>
      </c>
      <c r="AA6488" t="e">
        <f t="shared" si="280"/>
        <v>#N/A</v>
      </c>
      <c r="AB6488" t="e">
        <f t="shared" si="281"/>
        <v>#N/A</v>
      </c>
      <c r="AC6488" t="e">
        <f t="shared" si="282"/>
        <v>#N/A</v>
      </c>
      <c r="AD6488">
        <f t="shared" si="283"/>
        <v>3850</v>
      </c>
      <c r="AE6488" t="e">
        <f t="shared" si="284"/>
        <v>#N/A</v>
      </c>
    </row>
    <row r="6489" spans="24:31" x14ac:dyDescent="0.2">
      <c r="X6489" t="e">
        <f t="shared" si="277"/>
        <v>#N/A</v>
      </c>
      <c r="Y6489" t="e">
        <f t="shared" si="278"/>
        <v>#N/A</v>
      </c>
      <c r="Z6489" t="e">
        <f t="shared" si="279"/>
        <v>#N/A</v>
      </c>
      <c r="AA6489" t="e">
        <f t="shared" si="280"/>
        <v>#N/A</v>
      </c>
      <c r="AB6489" t="e">
        <f t="shared" si="281"/>
        <v>#N/A</v>
      </c>
      <c r="AC6489" t="e">
        <f t="shared" si="282"/>
        <v>#N/A</v>
      </c>
      <c r="AD6489">
        <f t="shared" si="283"/>
        <v>3850</v>
      </c>
      <c r="AE6489" t="e">
        <f t="shared" si="284"/>
        <v>#N/A</v>
      </c>
    </row>
    <row r="6490" spans="24:31" x14ac:dyDescent="0.2">
      <c r="X6490" t="e">
        <f t="shared" si="277"/>
        <v>#N/A</v>
      </c>
      <c r="Y6490" t="e">
        <f t="shared" si="278"/>
        <v>#N/A</v>
      </c>
      <c r="Z6490" t="e">
        <f t="shared" si="279"/>
        <v>#N/A</v>
      </c>
      <c r="AA6490" t="e">
        <f t="shared" si="280"/>
        <v>#N/A</v>
      </c>
      <c r="AB6490" t="e">
        <f t="shared" si="281"/>
        <v>#N/A</v>
      </c>
      <c r="AC6490" t="e">
        <f t="shared" si="282"/>
        <v>#N/A</v>
      </c>
      <c r="AD6490">
        <f t="shared" si="283"/>
        <v>3850</v>
      </c>
      <c r="AE6490" t="e">
        <f t="shared" si="284"/>
        <v>#N/A</v>
      </c>
    </row>
    <row r="6491" spans="24:31" x14ac:dyDescent="0.2">
      <c r="X6491" t="e">
        <f t="shared" si="277"/>
        <v>#N/A</v>
      </c>
      <c r="Y6491" t="e">
        <f t="shared" si="278"/>
        <v>#N/A</v>
      </c>
      <c r="Z6491" t="e">
        <f t="shared" si="279"/>
        <v>#N/A</v>
      </c>
      <c r="AA6491" t="e">
        <f t="shared" si="280"/>
        <v>#N/A</v>
      </c>
      <c r="AB6491" t="e">
        <f t="shared" si="281"/>
        <v>#N/A</v>
      </c>
      <c r="AC6491" t="e">
        <f t="shared" si="282"/>
        <v>#N/A</v>
      </c>
      <c r="AD6491">
        <f t="shared" si="283"/>
        <v>3850</v>
      </c>
      <c r="AE6491" t="e">
        <f t="shared" si="284"/>
        <v>#N/A</v>
      </c>
    </row>
    <row r="6492" spans="24:31" x14ac:dyDescent="0.2">
      <c r="X6492" t="e">
        <f t="shared" si="277"/>
        <v>#N/A</v>
      </c>
      <c r="Y6492" t="e">
        <f t="shared" si="278"/>
        <v>#N/A</v>
      </c>
      <c r="Z6492" t="e">
        <f t="shared" si="279"/>
        <v>#N/A</v>
      </c>
      <c r="AA6492" t="e">
        <f t="shared" si="280"/>
        <v>#N/A</v>
      </c>
      <c r="AB6492" t="e">
        <f t="shared" si="281"/>
        <v>#N/A</v>
      </c>
      <c r="AC6492" t="e">
        <f t="shared" si="282"/>
        <v>#N/A</v>
      </c>
      <c r="AD6492">
        <f t="shared" si="283"/>
        <v>3850</v>
      </c>
      <c r="AE6492" t="e">
        <f t="shared" si="284"/>
        <v>#N/A</v>
      </c>
    </row>
    <row r="6493" spans="24:31" x14ac:dyDescent="0.2">
      <c r="X6493" t="e">
        <f t="shared" si="277"/>
        <v>#N/A</v>
      </c>
      <c r="Y6493" t="e">
        <f t="shared" si="278"/>
        <v>#N/A</v>
      </c>
      <c r="Z6493" t="e">
        <f t="shared" si="279"/>
        <v>#N/A</v>
      </c>
      <c r="AA6493" t="e">
        <f t="shared" si="280"/>
        <v>#N/A</v>
      </c>
      <c r="AB6493" t="e">
        <f t="shared" si="281"/>
        <v>#N/A</v>
      </c>
      <c r="AC6493" t="e">
        <f t="shared" si="282"/>
        <v>#N/A</v>
      </c>
      <c r="AD6493">
        <f t="shared" si="283"/>
        <v>3850</v>
      </c>
      <c r="AE6493" t="e">
        <f t="shared" si="284"/>
        <v>#N/A</v>
      </c>
    </row>
    <row r="6494" spans="24:31" x14ac:dyDescent="0.2">
      <c r="X6494" t="e">
        <f t="shared" si="277"/>
        <v>#N/A</v>
      </c>
      <c r="Y6494" t="e">
        <f t="shared" si="278"/>
        <v>#N/A</v>
      </c>
      <c r="Z6494" t="e">
        <f t="shared" si="279"/>
        <v>#N/A</v>
      </c>
      <c r="AA6494" t="e">
        <f t="shared" si="280"/>
        <v>#N/A</v>
      </c>
      <c r="AB6494" t="e">
        <f t="shared" si="281"/>
        <v>#N/A</v>
      </c>
      <c r="AC6494" t="e">
        <f t="shared" si="282"/>
        <v>#N/A</v>
      </c>
      <c r="AD6494">
        <f t="shared" si="283"/>
        <v>3850</v>
      </c>
      <c r="AE6494" t="e">
        <f t="shared" si="284"/>
        <v>#N/A</v>
      </c>
    </row>
    <row r="6495" spans="24:31" x14ac:dyDescent="0.2">
      <c r="X6495" t="e">
        <f t="shared" si="277"/>
        <v>#N/A</v>
      </c>
      <c r="Y6495" t="e">
        <f t="shared" si="278"/>
        <v>#N/A</v>
      </c>
      <c r="Z6495" t="e">
        <f t="shared" si="279"/>
        <v>#N/A</v>
      </c>
      <c r="AA6495" t="e">
        <f t="shared" si="280"/>
        <v>#N/A</v>
      </c>
      <c r="AB6495" t="e">
        <f t="shared" si="281"/>
        <v>#N/A</v>
      </c>
      <c r="AC6495" t="e">
        <f t="shared" si="282"/>
        <v>#N/A</v>
      </c>
      <c r="AD6495">
        <f t="shared" si="283"/>
        <v>3850</v>
      </c>
      <c r="AE6495" t="e">
        <f t="shared" si="284"/>
        <v>#N/A</v>
      </c>
    </row>
    <row r="6496" spans="24:31" x14ac:dyDescent="0.2">
      <c r="X6496" t="e">
        <f t="shared" si="277"/>
        <v>#N/A</v>
      </c>
      <c r="Y6496" t="e">
        <f t="shared" si="278"/>
        <v>#N/A</v>
      </c>
      <c r="Z6496" t="e">
        <f t="shared" si="279"/>
        <v>#N/A</v>
      </c>
      <c r="AA6496" t="e">
        <f t="shared" si="280"/>
        <v>#N/A</v>
      </c>
      <c r="AB6496" t="e">
        <f t="shared" si="281"/>
        <v>#N/A</v>
      </c>
      <c r="AC6496" t="e">
        <f t="shared" si="282"/>
        <v>#N/A</v>
      </c>
      <c r="AD6496">
        <f t="shared" si="283"/>
        <v>3850</v>
      </c>
      <c r="AE6496" t="e">
        <f t="shared" si="284"/>
        <v>#N/A</v>
      </c>
    </row>
    <row r="6497" spans="24:31" x14ac:dyDescent="0.2">
      <c r="X6497" t="e">
        <f t="shared" si="277"/>
        <v>#N/A</v>
      </c>
      <c r="Y6497" t="e">
        <f t="shared" si="278"/>
        <v>#N/A</v>
      </c>
      <c r="Z6497" t="e">
        <f t="shared" si="279"/>
        <v>#N/A</v>
      </c>
      <c r="AA6497" t="e">
        <f t="shared" si="280"/>
        <v>#N/A</v>
      </c>
      <c r="AB6497" t="e">
        <f t="shared" si="281"/>
        <v>#N/A</v>
      </c>
      <c r="AC6497" t="e">
        <f t="shared" si="282"/>
        <v>#N/A</v>
      </c>
      <c r="AD6497">
        <f t="shared" si="283"/>
        <v>3850</v>
      </c>
      <c r="AE6497" t="e">
        <f t="shared" si="284"/>
        <v>#N/A</v>
      </c>
    </row>
    <row r="6498" spans="24:31" x14ac:dyDescent="0.2">
      <c r="X6498" t="e">
        <f t="shared" si="277"/>
        <v>#N/A</v>
      </c>
      <c r="Y6498" t="e">
        <f t="shared" si="278"/>
        <v>#N/A</v>
      </c>
      <c r="Z6498" t="e">
        <f t="shared" si="279"/>
        <v>#N/A</v>
      </c>
      <c r="AA6498" t="e">
        <f t="shared" si="280"/>
        <v>#N/A</v>
      </c>
      <c r="AB6498" t="e">
        <f t="shared" si="281"/>
        <v>#N/A</v>
      </c>
      <c r="AC6498" t="e">
        <f t="shared" si="282"/>
        <v>#N/A</v>
      </c>
      <c r="AD6498">
        <f t="shared" si="283"/>
        <v>3850</v>
      </c>
      <c r="AE6498" t="e">
        <f t="shared" si="284"/>
        <v>#N/A</v>
      </c>
    </row>
    <row r="6499" spans="24:31" x14ac:dyDescent="0.2">
      <c r="X6499" t="e">
        <f t="shared" si="277"/>
        <v>#N/A</v>
      </c>
      <c r="Y6499" t="e">
        <f t="shared" si="278"/>
        <v>#N/A</v>
      </c>
      <c r="Z6499" t="e">
        <f t="shared" si="279"/>
        <v>#N/A</v>
      </c>
      <c r="AA6499" t="e">
        <f t="shared" si="280"/>
        <v>#N/A</v>
      </c>
      <c r="AB6499" t="e">
        <f t="shared" si="281"/>
        <v>#N/A</v>
      </c>
      <c r="AC6499" t="e">
        <f t="shared" si="282"/>
        <v>#N/A</v>
      </c>
      <c r="AD6499">
        <f t="shared" si="283"/>
        <v>3850</v>
      </c>
      <c r="AE6499" t="e">
        <f t="shared" si="284"/>
        <v>#N/A</v>
      </c>
    </row>
    <row r="6500" spans="24:31" x14ac:dyDescent="0.2">
      <c r="X6500" t="e">
        <f t="shared" si="277"/>
        <v>#N/A</v>
      </c>
      <c r="Y6500" t="e">
        <f t="shared" si="278"/>
        <v>#N/A</v>
      </c>
      <c r="Z6500" t="e">
        <f t="shared" si="279"/>
        <v>#N/A</v>
      </c>
      <c r="AA6500" t="e">
        <f t="shared" si="280"/>
        <v>#N/A</v>
      </c>
      <c r="AB6500" t="e">
        <f t="shared" si="281"/>
        <v>#N/A</v>
      </c>
      <c r="AC6500" t="e">
        <f t="shared" si="282"/>
        <v>#N/A</v>
      </c>
      <c r="AD6500">
        <f t="shared" si="283"/>
        <v>3850</v>
      </c>
      <c r="AE6500" t="e">
        <f t="shared" si="284"/>
        <v>#N/A</v>
      </c>
    </row>
    <row r="6501" spans="24:31" x14ac:dyDescent="0.2">
      <c r="X6501" t="e">
        <f t="shared" si="277"/>
        <v>#N/A</v>
      </c>
      <c r="Y6501" t="e">
        <f t="shared" si="278"/>
        <v>#N/A</v>
      </c>
      <c r="Z6501" t="e">
        <f t="shared" si="279"/>
        <v>#N/A</v>
      </c>
      <c r="AA6501" t="e">
        <f t="shared" si="280"/>
        <v>#N/A</v>
      </c>
      <c r="AB6501" t="e">
        <f t="shared" si="281"/>
        <v>#N/A</v>
      </c>
      <c r="AC6501" t="e">
        <f t="shared" si="282"/>
        <v>#N/A</v>
      </c>
      <c r="AD6501">
        <f t="shared" si="283"/>
        <v>3850</v>
      </c>
      <c r="AE6501" t="e">
        <f t="shared" si="284"/>
        <v>#N/A</v>
      </c>
    </row>
    <row r="6502" spans="24:31" x14ac:dyDescent="0.2">
      <c r="X6502" t="e">
        <f t="shared" si="277"/>
        <v>#N/A</v>
      </c>
      <c r="Y6502" t="e">
        <f t="shared" si="278"/>
        <v>#N/A</v>
      </c>
      <c r="Z6502" t="e">
        <f t="shared" si="279"/>
        <v>#N/A</v>
      </c>
      <c r="AA6502" t="e">
        <f t="shared" si="280"/>
        <v>#N/A</v>
      </c>
      <c r="AB6502" t="e">
        <f t="shared" si="281"/>
        <v>#N/A</v>
      </c>
      <c r="AC6502" t="e">
        <f t="shared" si="282"/>
        <v>#N/A</v>
      </c>
      <c r="AD6502">
        <f t="shared" si="283"/>
        <v>3850</v>
      </c>
      <c r="AE6502" t="e">
        <f t="shared" si="284"/>
        <v>#N/A</v>
      </c>
    </row>
    <row r="6503" spans="24:31" x14ac:dyDescent="0.2">
      <c r="X6503" t="e">
        <f t="shared" si="277"/>
        <v>#N/A</v>
      </c>
      <c r="Y6503" t="e">
        <f t="shared" si="278"/>
        <v>#N/A</v>
      </c>
      <c r="Z6503" t="e">
        <f t="shared" si="279"/>
        <v>#N/A</v>
      </c>
      <c r="AA6503" t="e">
        <f t="shared" si="280"/>
        <v>#N/A</v>
      </c>
      <c r="AB6503" t="e">
        <f t="shared" si="281"/>
        <v>#N/A</v>
      </c>
      <c r="AC6503" t="e">
        <f t="shared" si="282"/>
        <v>#N/A</v>
      </c>
      <c r="AD6503">
        <f t="shared" si="283"/>
        <v>3850</v>
      </c>
      <c r="AE6503" t="e">
        <f t="shared" si="284"/>
        <v>#N/A</v>
      </c>
    </row>
    <row r="6504" spans="24:31" x14ac:dyDescent="0.2">
      <c r="X6504" t="e">
        <f t="shared" si="277"/>
        <v>#N/A</v>
      </c>
      <c r="Y6504" t="e">
        <f t="shared" si="278"/>
        <v>#N/A</v>
      </c>
      <c r="Z6504" t="e">
        <f t="shared" si="279"/>
        <v>#N/A</v>
      </c>
      <c r="AA6504" t="e">
        <f t="shared" si="280"/>
        <v>#N/A</v>
      </c>
      <c r="AB6504" t="e">
        <f t="shared" si="281"/>
        <v>#N/A</v>
      </c>
      <c r="AC6504" t="e">
        <f t="shared" si="282"/>
        <v>#N/A</v>
      </c>
      <c r="AD6504">
        <f t="shared" si="283"/>
        <v>3850</v>
      </c>
      <c r="AE6504" t="e">
        <f t="shared" si="284"/>
        <v>#N/A</v>
      </c>
    </row>
    <row r="6505" spans="24:31" x14ac:dyDescent="0.2">
      <c r="X6505" t="e">
        <f t="shared" si="277"/>
        <v>#N/A</v>
      </c>
      <c r="Y6505" t="e">
        <f t="shared" si="278"/>
        <v>#N/A</v>
      </c>
      <c r="Z6505" t="e">
        <f t="shared" si="279"/>
        <v>#N/A</v>
      </c>
      <c r="AA6505" t="e">
        <f t="shared" si="280"/>
        <v>#N/A</v>
      </c>
      <c r="AB6505" t="e">
        <f t="shared" si="281"/>
        <v>#N/A</v>
      </c>
      <c r="AC6505" t="e">
        <f t="shared" si="282"/>
        <v>#N/A</v>
      </c>
      <c r="AD6505">
        <f t="shared" si="283"/>
        <v>3850</v>
      </c>
      <c r="AE6505" t="e">
        <f t="shared" si="284"/>
        <v>#N/A</v>
      </c>
    </row>
    <row r="6506" spans="24:31" x14ac:dyDescent="0.2">
      <c r="X6506" t="e">
        <f t="shared" si="277"/>
        <v>#N/A</v>
      </c>
      <c r="Y6506" t="e">
        <f t="shared" si="278"/>
        <v>#N/A</v>
      </c>
      <c r="Z6506" t="e">
        <f t="shared" si="279"/>
        <v>#N/A</v>
      </c>
      <c r="AA6506" t="e">
        <f t="shared" si="280"/>
        <v>#N/A</v>
      </c>
      <c r="AB6506" t="e">
        <f t="shared" si="281"/>
        <v>#N/A</v>
      </c>
      <c r="AC6506" t="e">
        <f t="shared" si="282"/>
        <v>#N/A</v>
      </c>
      <c r="AD6506">
        <f t="shared" si="283"/>
        <v>3850</v>
      </c>
      <c r="AE6506" t="e">
        <f t="shared" si="284"/>
        <v>#N/A</v>
      </c>
    </row>
    <row r="6507" spans="24:31" x14ac:dyDescent="0.2">
      <c r="X6507" t="e">
        <f t="shared" si="277"/>
        <v>#N/A</v>
      </c>
      <c r="Y6507" t="e">
        <f t="shared" si="278"/>
        <v>#N/A</v>
      </c>
      <c r="Z6507" t="e">
        <f t="shared" si="279"/>
        <v>#N/A</v>
      </c>
      <c r="AA6507" t="e">
        <f t="shared" si="280"/>
        <v>#N/A</v>
      </c>
      <c r="AB6507" t="e">
        <f t="shared" si="281"/>
        <v>#N/A</v>
      </c>
      <c r="AC6507" t="e">
        <f t="shared" si="282"/>
        <v>#N/A</v>
      </c>
      <c r="AD6507">
        <f t="shared" si="283"/>
        <v>3850</v>
      </c>
      <c r="AE6507" t="e">
        <f t="shared" si="284"/>
        <v>#N/A</v>
      </c>
    </row>
    <row r="6508" spans="24:31" x14ac:dyDescent="0.2">
      <c r="X6508" t="e">
        <f t="shared" si="277"/>
        <v>#N/A</v>
      </c>
      <c r="Y6508" t="e">
        <f t="shared" si="278"/>
        <v>#N/A</v>
      </c>
      <c r="Z6508" t="e">
        <f t="shared" si="279"/>
        <v>#N/A</v>
      </c>
      <c r="AA6508" t="e">
        <f t="shared" si="280"/>
        <v>#N/A</v>
      </c>
      <c r="AB6508" t="e">
        <f t="shared" si="281"/>
        <v>#N/A</v>
      </c>
      <c r="AC6508" t="e">
        <f t="shared" si="282"/>
        <v>#N/A</v>
      </c>
      <c r="AD6508">
        <f t="shared" si="283"/>
        <v>3850</v>
      </c>
      <c r="AE6508" t="e">
        <f t="shared" si="284"/>
        <v>#N/A</v>
      </c>
    </row>
    <row r="6509" spans="24:31" x14ac:dyDescent="0.2">
      <c r="X6509" t="e">
        <f t="shared" si="277"/>
        <v>#N/A</v>
      </c>
      <c r="Y6509" t="e">
        <f t="shared" si="278"/>
        <v>#N/A</v>
      </c>
      <c r="Z6509" t="e">
        <f t="shared" si="279"/>
        <v>#N/A</v>
      </c>
      <c r="AA6509" t="e">
        <f t="shared" si="280"/>
        <v>#N/A</v>
      </c>
      <c r="AB6509" t="e">
        <f t="shared" si="281"/>
        <v>#N/A</v>
      </c>
      <c r="AC6509" t="e">
        <f t="shared" si="282"/>
        <v>#N/A</v>
      </c>
      <c r="AD6509">
        <f t="shared" si="283"/>
        <v>3850</v>
      </c>
      <c r="AE6509" t="e">
        <f t="shared" si="284"/>
        <v>#N/A</v>
      </c>
    </row>
    <row r="6510" spans="24:31" x14ac:dyDescent="0.2">
      <c r="X6510" t="e">
        <f t="shared" si="277"/>
        <v>#N/A</v>
      </c>
      <c r="Y6510" t="e">
        <f t="shared" si="278"/>
        <v>#N/A</v>
      </c>
      <c r="Z6510" t="e">
        <f t="shared" si="279"/>
        <v>#N/A</v>
      </c>
      <c r="AA6510" t="e">
        <f t="shared" si="280"/>
        <v>#N/A</v>
      </c>
      <c r="AB6510" t="e">
        <f t="shared" si="281"/>
        <v>#N/A</v>
      </c>
      <c r="AC6510" t="e">
        <f t="shared" si="282"/>
        <v>#N/A</v>
      </c>
      <c r="AD6510">
        <f t="shared" si="283"/>
        <v>3850</v>
      </c>
      <c r="AE6510" t="e">
        <f t="shared" si="284"/>
        <v>#N/A</v>
      </c>
    </row>
    <row r="6511" spans="24:31" x14ac:dyDescent="0.2">
      <c r="X6511" t="e">
        <f t="shared" si="277"/>
        <v>#N/A</v>
      </c>
      <c r="Y6511" t="e">
        <f t="shared" si="278"/>
        <v>#N/A</v>
      </c>
      <c r="Z6511" t="e">
        <f t="shared" si="279"/>
        <v>#N/A</v>
      </c>
      <c r="AA6511" t="e">
        <f t="shared" si="280"/>
        <v>#N/A</v>
      </c>
      <c r="AB6511" t="e">
        <f t="shared" si="281"/>
        <v>#N/A</v>
      </c>
      <c r="AC6511" t="e">
        <f t="shared" si="282"/>
        <v>#N/A</v>
      </c>
      <c r="AD6511">
        <f t="shared" si="283"/>
        <v>3850</v>
      </c>
      <c r="AE6511" t="e">
        <f t="shared" si="284"/>
        <v>#N/A</v>
      </c>
    </row>
    <row r="6512" spans="24:31" x14ac:dyDescent="0.2">
      <c r="X6512" t="e">
        <f t="shared" si="277"/>
        <v>#N/A</v>
      </c>
      <c r="Y6512" t="e">
        <f t="shared" si="278"/>
        <v>#N/A</v>
      </c>
      <c r="Z6512" t="e">
        <f t="shared" si="279"/>
        <v>#N/A</v>
      </c>
      <c r="AA6512" t="e">
        <f t="shared" si="280"/>
        <v>#N/A</v>
      </c>
      <c r="AB6512" t="e">
        <f t="shared" si="281"/>
        <v>#N/A</v>
      </c>
      <c r="AC6512" t="e">
        <f t="shared" si="282"/>
        <v>#N/A</v>
      </c>
      <c r="AD6512">
        <f t="shared" si="283"/>
        <v>3850</v>
      </c>
      <c r="AE6512" t="e">
        <f t="shared" si="284"/>
        <v>#N/A</v>
      </c>
    </row>
    <row r="6513" spans="24:31" x14ac:dyDescent="0.2">
      <c r="X6513" t="e">
        <f t="shared" si="277"/>
        <v>#N/A</v>
      </c>
      <c r="Y6513" t="e">
        <f t="shared" si="278"/>
        <v>#N/A</v>
      </c>
      <c r="Z6513" t="e">
        <f t="shared" si="279"/>
        <v>#N/A</v>
      </c>
      <c r="AA6513" t="e">
        <f t="shared" si="280"/>
        <v>#N/A</v>
      </c>
      <c r="AB6513" t="e">
        <f t="shared" si="281"/>
        <v>#N/A</v>
      </c>
      <c r="AC6513" t="e">
        <f t="shared" si="282"/>
        <v>#N/A</v>
      </c>
      <c r="AD6513">
        <f t="shared" si="283"/>
        <v>3850</v>
      </c>
      <c r="AE6513" t="e">
        <f t="shared" si="284"/>
        <v>#N/A</v>
      </c>
    </row>
    <row r="6514" spans="24:31" x14ac:dyDescent="0.2">
      <c r="X6514" t="e">
        <f t="shared" si="277"/>
        <v>#N/A</v>
      </c>
      <c r="Y6514" t="e">
        <f t="shared" si="278"/>
        <v>#N/A</v>
      </c>
      <c r="Z6514" t="e">
        <f t="shared" si="279"/>
        <v>#N/A</v>
      </c>
      <c r="AA6514" t="e">
        <f t="shared" si="280"/>
        <v>#N/A</v>
      </c>
      <c r="AB6514" t="e">
        <f t="shared" si="281"/>
        <v>#N/A</v>
      </c>
      <c r="AC6514" t="e">
        <f t="shared" si="282"/>
        <v>#N/A</v>
      </c>
      <c r="AD6514">
        <f t="shared" si="283"/>
        <v>3850</v>
      </c>
      <c r="AE6514" t="e">
        <f t="shared" si="284"/>
        <v>#N/A</v>
      </c>
    </row>
    <row r="6515" spans="24:31" x14ac:dyDescent="0.2">
      <c r="X6515" t="e">
        <f t="shared" si="277"/>
        <v>#N/A</v>
      </c>
      <c r="Y6515" t="e">
        <f t="shared" si="278"/>
        <v>#N/A</v>
      </c>
      <c r="Z6515" t="e">
        <f t="shared" si="279"/>
        <v>#N/A</v>
      </c>
      <c r="AA6515" t="e">
        <f t="shared" si="280"/>
        <v>#N/A</v>
      </c>
      <c r="AB6515" t="e">
        <f t="shared" si="281"/>
        <v>#N/A</v>
      </c>
      <c r="AC6515" t="e">
        <f t="shared" si="282"/>
        <v>#N/A</v>
      </c>
      <c r="AD6515">
        <f t="shared" si="283"/>
        <v>3850</v>
      </c>
      <c r="AE6515" t="e">
        <f t="shared" si="284"/>
        <v>#N/A</v>
      </c>
    </row>
    <row r="6516" spans="24:31" x14ac:dyDescent="0.2">
      <c r="X6516" t="e">
        <f t="shared" si="277"/>
        <v>#N/A</v>
      </c>
      <c r="Y6516" t="e">
        <f t="shared" si="278"/>
        <v>#N/A</v>
      </c>
      <c r="Z6516" t="e">
        <f t="shared" si="279"/>
        <v>#N/A</v>
      </c>
      <c r="AA6516" t="e">
        <f t="shared" si="280"/>
        <v>#N/A</v>
      </c>
      <c r="AB6516" t="e">
        <f t="shared" si="281"/>
        <v>#N/A</v>
      </c>
      <c r="AC6516" t="e">
        <f t="shared" si="282"/>
        <v>#N/A</v>
      </c>
      <c r="AD6516">
        <f t="shared" si="283"/>
        <v>3850</v>
      </c>
      <c r="AE6516" t="e">
        <f t="shared" si="284"/>
        <v>#N/A</v>
      </c>
    </row>
    <row r="6517" spans="24:31" x14ac:dyDescent="0.2">
      <c r="X6517" t="e">
        <f t="shared" si="277"/>
        <v>#N/A</v>
      </c>
      <c r="Y6517" t="e">
        <f t="shared" si="278"/>
        <v>#N/A</v>
      </c>
      <c r="Z6517" t="e">
        <f t="shared" si="279"/>
        <v>#N/A</v>
      </c>
      <c r="AA6517" t="e">
        <f t="shared" si="280"/>
        <v>#N/A</v>
      </c>
      <c r="AB6517" t="e">
        <f t="shared" si="281"/>
        <v>#N/A</v>
      </c>
      <c r="AC6517" t="e">
        <f t="shared" si="282"/>
        <v>#N/A</v>
      </c>
      <c r="AD6517">
        <f t="shared" si="283"/>
        <v>3850</v>
      </c>
      <c r="AE6517" t="e">
        <f t="shared" si="284"/>
        <v>#N/A</v>
      </c>
    </row>
    <row r="6518" spans="24:31" x14ac:dyDescent="0.2">
      <c r="X6518" t="e">
        <f t="shared" si="277"/>
        <v>#N/A</v>
      </c>
      <c r="Y6518" t="e">
        <f t="shared" si="278"/>
        <v>#N/A</v>
      </c>
      <c r="Z6518" t="e">
        <f t="shared" si="279"/>
        <v>#N/A</v>
      </c>
      <c r="AA6518" t="e">
        <f t="shared" si="280"/>
        <v>#N/A</v>
      </c>
      <c r="AB6518" t="e">
        <f t="shared" si="281"/>
        <v>#N/A</v>
      </c>
      <c r="AC6518" t="e">
        <f t="shared" si="282"/>
        <v>#N/A</v>
      </c>
      <c r="AD6518">
        <f t="shared" si="283"/>
        <v>3850</v>
      </c>
      <c r="AE6518" t="e">
        <f t="shared" si="284"/>
        <v>#N/A</v>
      </c>
    </row>
    <row r="6519" spans="24:31" x14ac:dyDescent="0.2">
      <c r="X6519" t="e">
        <f t="shared" si="277"/>
        <v>#N/A</v>
      </c>
      <c r="Y6519" t="e">
        <f t="shared" si="278"/>
        <v>#N/A</v>
      </c>
      <c r="Z6519" t="e">
        <f t="shared" si="279"/>
        <v>#N/A</v>
      </c>
      <c r="AA6519" t="e">
        <f t="shared" si="280"/>
        <v>#N/A</v>
      </c>
      <c r="AB6519" t="e">
        <f t="shared" si="281"/>
        <v>#N/A</v>
      </c>
      <c r="AC6519" t="e">
        <f t="shared" si="282"/>
        <v>#N/A</v>
      </c>
      <c r="AD6519">
        <f t="shared" si="283"/>
        <v>3850</v>
      </c>
      <c r="AE6519" t="e">
        <f t="shared" si="284"/>
        <v>#N/A</v>
      </c>
    </row>
    <row r="6520" spans="24:31" x14ac:dyDescent="0.2">
      <c r="X6520" t="e">
        <f t="shared" si="277"/>
        <v>#N/A</v>
      </c>
      <c r="Y6520" t="e">
        <f t="shared" si="278"/>
        <v>#N/A</v>
      </c>
      <c r="Z6520" t="e">
        <f t="shared" si="279"/>
        <v>#N/A</v>
      </c>
      <c r="AA6520" t="e">
        <f t="shared" si="280"/>
        <v>#N/A</v>
      </c>
      <c r="AB6520" t="e">
        <f t="shared" si="281"/>
        <v>#N/A</v>
      </c>
      <c r="AC6520" t="e">
        <f t="shared" si="282"/>
        <v>#N/A</v>
      </c>
      <c r="AD6520">
        <f t="shared" si="283"/>
        <v>3850</v>
      </c>
      <c r="AE6520" t="e">
        <f t="shared" si="284"/>
        <v>#N/A</v>
      </c>
    </row>
    <row r="6521" spans="24:31" x14ac:dyDescent="0.2">
      <c r="X6521" t="e">
        <f t="shared" si="277"/>
        <v>#N/A</v>
      </c>
      <c r="Y6521" t="e">
        <f t="shared" si="278"/>
        <v>#N/A</v>
      </c>
      <c r="Z6521" t="e">
        <f t="shared" si="279"/>
        <v>#N/A</v>
      </c>
      <c r="AA6521" t="e">
        <f t="shared" si="280"/>
        <v>#N/A</v>
      </c>
      <c r="AB6521" t="e">
        <f t="shared" si="281"/>
        <v>#N/A</v>
      </c>
      <c r="AC6521" t="e">
        <f t="shared" si="282"/>
        <v>#N/A</v>
      </c>
      <c r="AD6521">
        <f t="shared" si="283"/>
        <v>3850</v>
      </c>
      <c r="AE6521" t="e">
        <f t="shared" si="284"/>
        <v>#N/A</v>
      </c>
    </row>
    <row r="6522" spans="24:31" x14ac:dyDescent="0.2">
      <c r="X6522" t="e">
        <f t="shared" si="277"/>
        <v>#N/A</v>
      </c>
      <c r="Y6522" t="e">
        <f t="shared" si="278"/>
        <v>#N/A</v>
      </c>
      <c r="Z6522" t="e">
        <f t="shared" si="279"/>
        <v>#N/A</v>
      </c>
      <c r="AA6522" t="e">
        <f t="shared" si="280"/>
        <v>#N/A</v>
      </c>
      <c r="AB6522" t="e">
        <f t="shared" si="281"/>
        <v>#N/A</v>
      </c>
      <c r="AC6522" t="e">
        <f t="shared" si="282"/>
        <v>#N/A</v>
      </c>
      <c r="AD6522">
        <f t="shared" si="283"/>
        <v>3850</v>
      </c>
      <c r="AE6522" t="e">
        <f t="shared" si="284"/>
        <v>#N/A</v>
      </c>
    </row>
    <row r="6523" spans="24:31" x14ac:dyDescent="0.2">
      <c r="X6523" t="e">
        <f t="shared" si="277"/>
        <v>#N/A</v>
      </c>
      <c r="Y6523" t="e">
        <f t="shared" si="278"/>
        <v>#N/A</v>
      </c>
      <c r="Z6523" t="e">
        <f t="shared" si="279"/>
        <v>#N/A</v>
      </c>
      <c r="AA6523" t="e">
        <f t="shared" si="280"/>
        <v>#N/A</v>
      </c>
      <c r="AB6523" t="e">
        <f t="shared" si="281"/>
        <v>#N/A</v>
      </c>
      <c r="AC6523" t="e">
        <f t="shared" si="282"/>
        <v>#N/A</v>
      </c>
      <c r="AD6523">
        <f t="shared" si="283"/>
        <v>3850</v>
      </c>
      <c r="AE6523" t="e">
        <f t="shared" si="284"/>
        <v>#N/A</v>
      </c>
    </row>
    <row r="6524" spans="24:31" x14ac:dyDescent="0.2">
      <c r="X6524" t="e">
        <f t="shared" si="277"/>
        <v>#N/A</v>
      </c>
      <c r="Y6524" t="e">
        <f t="shared" si="278"/>
        <v>#N/A</v>
      </c>
      <c r="Z6524" t="e">
        <f t="shared" si="279"/>
        <v>#N/A</v>
      </c>
      <c r="AA6524" t="e">
        <f t="shared" si="280"/>
        <v>#N/A</v>
      </c>
      <c r="AB6524" t="e">
        <f t="shared" si="281"/>
        <v>#N/A</v>
      </c>
      <c r="AC6524" t="e">
        <f t="shared" si="282"/>
        <v>#N/A</v>
      </c>
      <c r="AD6524">
        <f t="shared" si="283"/>
        <v>3850</v>
      </c>
      <c r="AE6524" t="e">
        <f t="shared" si="284"/>
        <v>#N/A</v>
      </c>
    </row>
    <row r="6525" spans="24:31" x14ac:dyDescent="0.2">
      <c r="X6525" t="e">
        <f t="shared" si="277"/>
        <v>#N/A</v>
      </c>
      <c r="Y6525" t="e">
        <f t="shared" si="278"/>
        <v>#N/A</v>
      </c>
      <c r="Z6525" t="e">
        <f t="shared" si="279"/>
        <v>#N/A</v>
      </c>
      <c r="AA6525" t="e">
        <f t="shared" si="280"/>
        <v>#N/A</v>
      </c>
      <c r="AB6525" t="e">
        <f t="shared" si="281"/>
        <v>#N/A</v>
      </c>
      <c r="AC6525" t="e">
        <f t="shared" si="282"/>
        <v>#N/A</v>
      </c>
      <c r="AD6525">
        <f t="shared" si="283"/>
        <v>3850</v>
      </c>
      <c r="AE6525" t="e">
        <f t="shared" si="284"/>
        <v>#N/A</v>
      </c>
    </row>
    <row r="6526" spans="24:31" x14ac:dyDescent="0.2">
      <c r="X6526" t="e">
        <f t="shared" si="277"/>
        <v>#N/A</v>
      </c>
      <c r="Y6526" t="e">
        <f t="shared" si="278"/>
        <v>#N/A</v>
      </c>
      <c r="Z6526" t="e">
        <f t="shared" si="279"/>
        <v>#N/A</v>
      </c>
      <c r="AA6526" t="e">
        <f t="shared" si="280"/>
        <v>#N/A</v>
      </c>
      <c r="AB6526" t="e">
        <f t="shared" si="281"/>
        <v>#N/A</v>
      </c>
      <c r="AC6526" t="e">
        <f t="shared" si="282"/>
        <v>#N/A</v>
      </c>
      <c r="AD6526">
        <f t="shared" si="283"/>
        <v>3850</v>
      </c>
      <c r="AE6526" t="e">
        <f t="shared" si="284"/>
        <v>#N/A</v>
      </c>
    </row>
    <row r="6527" spans="24:31" x14ac:dyDescent="0.2">
      <c r="X6527" t="e">
        <f t="shared" si="277"/>
        <v>#N/A</v>
      </c>
      <c r="Y6527" t="e">
        <f t="shared" si="278"/>
        <v>#N/A</v>
      </c>
      <c r="Z6527" t="e">
        <f t="shared" si="279"/>
        <v>#N/A</v>
      </c>
      <c r="AA6527" t="e">
        <f t="shared" si="280"/>
        <v>#N/A</v>
      </c>
      <c r="AB6527" t="e">
        <f t="shared" si="281"/>
        <v>#N/A</v>
      </c>
      <c r="AC6527" t="e">
        <f t="shared" si="282"/>
        <v>#N/A</v>
      </c>
      <c r="AD6527">
        <f t="shared" si="283"/>
        <v>3850</v>
      </c>
      <c r="AE6527" t="e">
        <f t="shared" si="284"/>
        <v>#N/A</v>
      </c>
    </row>
    <row r="6528" spans="24:31" x14ac:dyDescent="0.2">
      <c r="X6528" t="e">
        <f t="shared" si="277"/>
        <v>#N/A</v>
      </c>
      <c r="Y6528" t="e">
        <f t="shared" si="278"/>
        <v>#N/A</v>
      </c>
      <c r="Z6528" t="e">
        <f t="shared" si="279"/>
        <v>#N/A</v>
      </c>
      <c r="AA6528" t="e">
        <f t="shared" si="280"/>
        <v>#N/A</v>
      </c>
      <c r="AB6528" t="e">
        <f t="shared" si="281"/>
        <v>#N/A</v>
      </c>
      <c r="AC6528" t="e">
        <f t="shared" si="282"/>
        <v>#N/A</v>
      </c>
      <c r="AD6528">
        <f t="shared" si="283"/>
        <v>3850</v>
      </c>
      <c r="AE6528" t="e">
        <f t="shared" si="284"/>
        <v>#N/A</v>
      </c>
    </row>
    <row r="6529" spans="24:31" x14ac:dyDescent="0.2">
      <c r="X6529" t="e">
        <f t="shared" si="277"/>
        <v>#N/A</v>
      </c>
      <c r="Y6529" t="e">
        <f t="shared" si="278"/>
        <v>#N/A</v>
      </c>
      <c r="Z6529" t="e">
        <f t="shared" si="279"/>
        <v>#N/A</v>
      </c>
      <c r="AA6529" t="e">
        <f t="shared" si="280"/>
        <v>#N/A</v>
      </c>
      <c r="AB6529" t="e">
        <f t="shared" si="281"/>
        <v>#N/A</v>
      </c>
      <c r="AC6529" t="e">
        <f t="shared" si="282"/>
        <v>#N/A</v>
      </c>
      <c r="AD6529">
        <f t="shared" si="283"/>
        <v>3850</v>
      </c>
      <c r="AE6529" t="e">
        <f t="shared" si="284"/>
        <v>#N/A</v>
      </c>
    </row>
    <row r="6530" spans="24:31" x14ac:dyDescent="0.2">
      <c r="X6530" t="e">
        <f t="shared" si="277"/>
        <v>#N/A</v>
      </c>
      <c r="Y6530" t="e">
        <f t="shared" si="278"/>
        <v>#N/A</v>
      </c>
      <c r="Z6530" t="e">
        <f t="shared" si="279"/>
        <v>#N/A</v>
      </c>
      <c r="AA6530" t="e">
        <f t="shared" si="280"/>
        <v>#N/A</v>
      </c>
      <c r="AB6530" t="e">
        <f t="shared" si="281"/>
        <v>#N/A</v>
      </c>
      <c r="AC6530" t="e">
        <f t="shared" si="282"/>
        <v>#N/A</v>
      </c>
      <c r="AD6530">
        <f t="shared" si="283"/>
        <v>3850</v>
      </c>
      <c r="AE6530" t="e">
        <f t="shared" si="284"/>
        <v>#N/A</v>
      </c>
    </row>
    <row r="6531" spans="24:31" x14ac:dyDescent="0.2">
      <c r="X6531" t="e">
        <f t="shared" si="277"/>
        <v>#N/A</v>
      </c>
      <c r="Y6531" t="e">
        <f t="shared" si="278"/>
        <v>#N/A</v>
      </c>
      <c r="Z6531" t="e">
        <f t="shared" si="279"/>
        <v>#N/A</v>
      </c>
      <c r="AA6531" t="e">
        <f t="shared" si="280"/>
        <v>#N/A</v>
      </c>
      <c r="AB6531" t="e">
        <f t="shared" si="281"/>
        <v>#N/A</v>
      </c>
      <c r="AC6531" t="e">
        <f t="shared" si="282"/>
        <v>#N/A</v>
      </c>
      <c r="AD6531">
        <f t="shared" si="283"/>
        <v>3850</v>
      </c>
      <c r="AE6531" t="e">
        <f t="shared" si="284"/>
        <v>#N/A</v>
      </c>
    </row>
    <row r="6532" spans="24:31" x14ac:dyDescent="0.2">
      <c r="X6532" t="e">
        <f t="shared" si="277"/>
        <v>#N/A</v>
      </c>
      <c r="Y6532" t="e">
        <f t="shared" si="278"/>
        <v>#N/A</v>
      </c>
      <c r="Z6532" t="e">
        <f t="shared" si="279"/>
        <v>#N/A</v>
      </c>
      <c r="AA6532" t="e">
        <f t="shared" si="280"/>
        <v>#N/A</v>
      </c>
      <c r="AB6532" t="e">
        <f t="shared" si="281"/>
        <v>#N/A</v>
      </c>
      <c r="AC6532" t="e">
        <f t="shared" si="282"/>
        <v>#N/A</v>
      </c>
      <c r="AD6532">
        <f t="shared" si="283"/>
        <v>3850</v>
      </c>
      <c r="AE6532" t="e">
        <f t="shared" si="284"/>
        <v>#N/A</v>
      </c>
    </row>
    <row r="6533" spans="24:31" x14ac:dyDescent="0.2">
      <c r="X6533" t="e">
        <f t="shared" si="277"/>
        <v>#N/A</v>
      </c>
      <c r="Y6533" t="e">
        <f t="shared" si="278"/>
        <v>#N/A</v>
      </c>
      <c r="Z6533" t="e">
        <f t="shared" si="279"/>
        <v>#N/A</v>
      </c>
      <c r="AA6533" t="e">
        <f t="shared" si="280"/>
        <v>#N/A</v>
      </c>
      <c r="AB6533" t="e">
        <f t="shared" si="281"/>
        <v>#N/A</v>
      </c>
      <c r="AC6533" t="e">
        <f t="shared" si="282"/>
        <v>#N/A</v>
      </c>
      <c r="AD6533">
        <f t="shared" si="283"/>
        <v>3850</v>
      </c>
      <c r="AE6533" t="e">
        <f t="shared" si="284"/>
        <v>#N/A</v>
      </c>
    </row>
    <row r="6534" spans="24:31" x14ac:dyDescent="0.2">
      <c r="X6534" t="e">
        <f t="shared" si="277"/>
        <v>#N/A</v>
      </c>
      <c r="Y6534" t="e">
        <f t="shared" si="278"/>
        <v>#N/A</v>
      </c>
      <c r="Z6534" t="e">
        <f t="shared" si="279"/>
        <v>#N/A</v>
      </c>
      <c r="AA6534" t="e">
        <f t="shared" si="280"/>
        <v>#N/A</v>
      </c>
      <c r="AB6534" t="e">
        <f t="shared" si="281"/>
        <v>#N/A</v>
      </c>
      <c r="AC6534" t="e">
        <f t="shared" si="282"/>
        <v>#N/A</v>
      </c>
      <c r="AD6534">
        <f t="shared" si="283"/>
        <v>3850</v>
      </c>
      <c r="AE6534" t="e">
        <f t="shared" si="284"/>
        <v>#N/A</v>
      </c>
    </row>
    <row r="6535" spans="24:31" x14ac:dyDescent="0.2">
      <c r="X6535" t="e">
        <f t="shared" si="277"/>
        <v>#N/A</v>
      </c>
      <c r="Y6535" t="e">
        <f t="shared" si="278"/>
        <v>#N/A</v>
      </c>
      <c r="Z6535" t="e">
        <f t="shared" si="279"/>
        <v>#N/A</v>
      </c>
      <c r="AA6535" t="e">
        <f t="shared" si="280"/>
        <v>#N/A</v>
      </c>
      <c r="AB6535" t="e">
        <f t="shared" si="281"/>
        <v>#N/A</v>
      </c>
      <c r="AC6535" t="e">
        <f t="shared" si="282"/>
        <v>#N/A</v>
      </c>
      <c r="AD6535">
        <f t="shared" si="283"/>
        <v>3850</v>
      </c>
      <c r="AE6535" t="e">
        <f t="shared" si="284"/>
        <v>#N/A</v>
      </c>
    </row>
    <row r="6536" spans="24:31" x14ac:dyDescent="0.2">
      <c r="X6536" t="e">
        <f t="shared" si="277"/>
        <v>#N/A</v>
      </c>
      <c r="Y6536" t="e">
        <f t="shared" si="278"/>
        <v>#N/A</v>
      </c>
      <c r="Z6536" t="e">
        <f t="shared" si="279"/>
        <v>#N/A</v>
      </c>
      <c r="AA6536" t="e">
        <f t="shared" si="280"/>
        <v>#N/A</v>
      </c>
      <c r="AB6536" t="e">
        <f t="shared" si="281"/>
        <v>#N/A</v>
      </c>
      <c r="AC6536" t="e">
        <f t="shared" si="282"/>
        <v>#N/A</v>
      </c>
      <c r="AD6536">
        <f t="shared" si="283"/>
        <v>3850</v>
      </c>
      <c r="AE6536" t="e">
        <f t="shared" si="284"/>
        <v>#N/A</v>
      </c>
    </row>
    <row r="6537" spans="24:31" x14ac:dyDescent="0.2">
      <c r="X6537" t="e">
        <f t="shared" si="277"/>
        <v>#N/A</v>
      </c>
      <c r="Y6537" t="e">
        <f t="shared" si="278"/>
        <v>#N/A</v>
      </c>
      <c r="Z6537" t="e">
        <f t="shared" si="279"/>
        <v>#N/A</v>
      </c>
      <c r="AA6537" t="e">
        <f t="shared" si="280"/>
        <v>#N/A</v>
      </c>
      <c r="AB6537" t="e">
        <f t="shared" si="281"/>
        <v>#N/A</v>
      </c>
      <c r="AC6537" t="e">
        <f t="shared" si="282"/>
        <v>#N/A</v>
      </c>
      <c r="AD6537">
        <f t="shared" si="283"/>
        <v>3850</v>
      </c>
      <c r="AE6537" t="e">
        <f t="shared" si="284"/>
        <v>#N/A</v>
      </c>
    </row>
    <row r="6538" spans="24:31" x14ac:dyDescent="0.2">
      <c r="X6538" t="e">
        <f t="shared" si="277"/>
        <v>#N/A</v>
      </c>
      <c r="Y6538" t="e">
        <f t="shared" si="278"/>
        <v>#N/A</v>
      </c>
      <c r="Z6538" t="e">
        <f t="shared" si="279"/>
        <v>#N/A</v>
      </c>
      <c r="AA6538" t="e">
        <f t="shared" si="280"/>
        <v>#N/A</v>
      </c>
      <c r="AB6538" t="e">
        <f t="shared" si="281"/>
        <v>#N/A</v>
      </c>
      <c r="AC6538" t="e">
        <f t="shared" si="282"/>
        <v>#N/A</v>
      </c>
      <c r="AD6538">
        <f t="shared" si="283"/>
        <v>3850</v>
      </c>
      <c r="AE6538" t="e">
        <f t="shared" si="284"/>
        <v>#N/A</v>
      </c>
    </row>
    <row r="6539" spans="24:31" x14ac:dyDescent="0.2">
      <c r="X6539" t="e">
        <f t="shared" si="277"/>
        <v>#N/A</v>
      </c>
      <c r="Y6539" t="e">
        <f t="shared" si="278"/>
        <v>#N/A</v>
      </c>
      <c r="Z6539" t="e">
        <f t="shared" si="279"/>
        <v>#N/A</v>
      </c>
      <c r="AA6539" t="e">
        <f t="shared" si="280"/>
        <v>#N/A</v>
      </c>
      <c r="AB6539" t="e">
        <f t="shared" si="281"/>
        <v>#N/A</v>
      </c>
      <c r="AC6539" t="e">
        <f t="shared" si="282"/>
        <v>#N/A</v>
      </c>
      <c r="AD6539">
        <f t="shared" si="283"/>
        <v>3850</v>
      </c>
      <c r="AE6539" t="e">
        <f t="shared" si="284"/>
        <v>#N/A</v>
      </c>
    </row>
    <row r="6540" spans="24:31" x14ac:dyDescent="0.2">
      <c r="X6540" t="e">
        <f t="shared" si="277"/>
        <v>#N/A</v>
      </c>
      <c r="Y6540" t="e">
        <f t="shared" si="278"/>
        <v>#N/A</v>
      </c>
      <c r="Z6540" t="e">
        <f t="shared" si="279"/>
        <v>#N/A</v>
      </c>
      <c r="AA6540" t="e">
        <f t="shared" si="280"/>
        <v>#N/A</v>
      </c>
      <c r="AB6540" t="e">
        <f t="shared" si="281"/>
        <v>#N/A</v>
      </c>
      <c r="AC6540" t="e">
        <f t="shared" si="282"/>
        <v>#N/A</v>
      </c>
      <c r="AD6540">
        <f t="shared" si="283"/>
        <v>3850</v>
      </c>
      <c r="AE6540" t="e">
        <f t="shared" si="284"/>
        <v>#N/A</v>
      </c>
    </row>
    <row r="6541" spans="24:31" x14ac:dyDescent="0.2">
      <c r="X6541" t="e">
        <f t="shared" si="277"/>
        <v>#N/A</v>
      </c>
      <c r="Y6541" t="e">
        <f t="shared" si="278"/>
        <v>#N/A</v>
      </c>
      <c r="Z6541" t="e">
        <f t="shared" si="279"/>
        <v>#N/A</v>
      </c>
      <c r="AA6541" t="e">
        <f t="shared" si="280"/>
        <v>#N/A</v>
      </c>
      <c r="AB6541" t="e">
        <f t="shared" si="281"/>
        <v>#N/A</v>
      </c>
      <c r="AC6541" t="e">
        <f t="shared" si="282"/>
        <v>#N/A</v>
      </c>
      <c r="AD6541">
        <f t="shared" si="283"/>
        <v>3850</v>
      </c>
      <c r="AE6541" t="e">
        <f t="shared" si="284"/>
        <v>#N/A</v>
      </c>
    </row>
    <row r="6542" spans="24:31" x14ac:dyDescent="0.2">
      <c r="X6542" t="e">
        <f t="shared" si="277"/>
        <v>#N/A</v>
      </c>
      <c r="Y6542" t="e">
        <f t="shared" si="278"/>
        <v>#N/A</v>
      </c>
      <c r="Z6542" t="e">
        <f t="shared" si="279"/>
        <v>#N/A</v>
      </c>
      <c r="AA6542" t="e">
        <f t="shared" si="280"/>
        <v>#N/A</v>
      </c>
      <c r="AB6542" t="e">
        <f t="shared" si="281"/>
        <v>#N/A</v>
      </c>
      <c r="AC6542" t="e">
        <f t="shared" si="282"/>
        <v>#N/A</v>
      </c>
      <c r="AD6542">
        <f t="shared" si="283"/>
        <v>3850</v>
      </c>
      <c r="AE6542" t="e">
        <f t="shared" si="284"/>
        <v>#N/A</v>
      </c>
    </row>
    <row r="6543" spans="24:31" x14ac:dyDescent="0.2">
      <c r="X6543" t="e">
        <f t="shared" si="277"/>
        <v>#N/A</v>
      </c>
      <c r="Y6543" t="e">
        <f t="shared" si="278"/>
        <v>#N/A</v>
      </c>
      <c r="Z6543" t="e">
        <f t="shared" si="279"/>
        <v>#N/A</v>
      </c>
      <c r="AA6543" t="e">
        <f t="shared" si="280"/>
        <v>#N/A</v>
      </c>
      <c r="AB6543" t="e">
        <f t="shared" si="281"/>
        <v>#N/A</v>
      </c>
      <c r="AC6543" t="e">
        <f t="shared" si="282"/>
        <v>#N/A</v>
      </c>
      <c r="AD6543">
        <f t="shared" si="283"/>
        <v>3850</v>
      </c>
      <c r="AE6543" t="e">
        <f t="shared" si="284"/>
        <v>#N/A</v>
      </c>
    </row>
    <row r="6544" spans="24:31" x14ac:dyDescent="0.2">
      <c r="X6544" t="e">
        <f t="shared" si="277"/>
        <v>#N/A</v>
      </c>
      <c r="Y6544" t="e">
        <f t="shared" si="278"/>
        <v>#N/A</v>
      </c>
      <c r="Z6544" t="e">
        <f t="shared" si="279"/>
        <v>#N/A</v>
      </c>
      <c r="AA6544" t="e">
        <f t="shared" si="280"/>
        <v>#N/A</v>
      </c>
      <c r="AB6544" t="e">
        <f t="shared" si="281"/>
        <v>#N/A</v>
      </c>
      <c r="AC6544" t="e">
        <f t="shared" si="282"/>
        <v>#N/A</v>
      </c>
      <c r="AD6544">
        <f t="shared" si="283"/>
        <v>3850</v>
      </c>
      <c r="AE6544" t="e">
        <f t="shared" si="284"/>
        <v>#N/A</v>
      </c>
    </row>
    <row r="6545" spans="24:31" x14ac:dyDescent="0.2">
      <c r="X6545" t="e">
        <f t="shared" si="277"/>
        <v>#N/A</v>
      </c>
      <c r="Y6545" t="e">
        <f t="shared" si="278"/>
        <v>#N/A</v>
      </c>
      <c r="Z6545" t="e">
        <f t="shared" si="279"/>
        <v>#N/A</v>
      </c>
      <c r="AA6545" t="e">
        <f t="shared" si="280"/>
        <v>#N/A</v>
      </c>
      <c r="AB6545" t="e">
        <f t="shared" si="281"/>
        <v>#N/A</v>
      </c>
      <c r="AC6545" t="e">
        <f t="shared" si="282"/>
        <v>#N/A</v>
      </c>
      <c r="AD6545">
        <f t="shared" si="283"/>
        <v>3850</v>
      </c>
      <c r="AE6545" t="e">
        <f t="shared" si="284"/>
        <v>#N/A</v>
      </c>
    </row>
    <row r="6546" spans="24:31" x14ac:dyDescent="0.2">
      <c r="X6546" t="e">
        <f t="shared" si="277"/>
        <v>#N/A</v>
      </c>
      <c r="Y6546" t="e">
        <f t="shared" si="278"/>
        <v>#N/A</v>
      </c>
      <c r="Z6546" t="e">
        <f t="shared" si="279"/>
        <v>#N/A</v>
      </c>
      <c r="AA6546" t="e">
        <f t="shared" si="280"/>
        <v>#N/A</v>
      </c>
      <c r="AB6546" t="e">
        <f t="shared" si="281"/>
        <v>#N/A</v>
      </c>
      <c r="AC6546" t="e">
        <f t="shared" si="282"/>
        <v>#N/A</v>
      </c>
      <c r="AD6546">
        <f t="shared" si="283"/>
        <v>3850</v>
      </c>
      <c r="AE6546" t="e">
        <f t="shared" si="284"/>
        <v>#N/A</v>
      </c>
    </row>
    <row r="6547" spans="24:31" x14ac:dyDescent="0.2">
      <c r="X6547" t="e">
        <f t="shared" si="277"/>
        <v>#N/A</v>
      </c>
      <c r="Y6547" t="e">
        <f t="shared" si="278"/>
        <v>#N/A</v>
      </c>
      <c r="Z6547" t="e">
        <f t="shared" si="279"/>
        <v>#N/A</v>
      </c>
      <c r="AA6547" t="e">
        <f t="shared" si="280"/>
        <v>#N/A</v>
      </c>
      <c r="AB6547" t="e">
        <f t="shared" si="281"/>
        <v>#N/A</v>
      </c>
      <c r="AC6547" t="e">
        <f t="shared" si="282"/>
        <v>#N/A</v>
      </c>
      <c r="AD6547">
        <f t="shared" si="283"/>
        <v>3850</v>
      </c>
      <c r="AE6547" t="e">
        <f t="shared" si="284"/>
        <v>#N/A</v>
      </c>
    </row>
    <row r="6548" spans="24:31" x14ac:dyDescent="0.2">
      <c r="X6548" t="e">
        <f t="shared" ref="X6548:X6611" si="285">MROUND(RANK(C6548,C$14:C$10000),$X$2)</f>
        <v>#N/A</v>
      </c>
      <c r="Y6548" t="e">
        <f t="shared" ref="Y6548:Y6611" si="286">MROUND(RANK(D6548,D$14:D$10000),$X$2)</f>
        <v>#N/A</v>
      </c>
      <c r="Z6548" t="e">
        <f t="shared" ref="Z6548:Z6611" si="287">MROUND(RANK(E6548,E$14:E$10000),$X$2)</f>
        <v>#N/A</v>
      </c>
      <c r="AA6548" t="e">
        <f t="shared" ref="AA6548:AA6611" si="288">MROUND(RANK(F6548,F$14:F$10000),$X$2)</f>
        <v>#N/A</v>
      </c>
      <c r="AB6548" t="e">
        <f t="shared" ref="AB6548:AB6611" si="289">MROUND(RANK(G6548,G$14:G$10000),$X$2)</f>
        <v>#N/A</v>
      </c>
      <c r="AC6548" t="e">
        <f t="shared" ref="AC6548:AC6611" si="290">MROUND(RANK(H6548,H$14:H$10000),$X$2)</f>
        <v>#N/A</v>
      </c>
      <c r="AD6548">
        <f t="shared" ref="AD6548:AD6611" si="291">MROUND(RANK(I6548,I$14:I$10000),$X$2)</f>
        <v>3850</v>
      </c>
      <c r="AE6548" t="e">
        <f t="shared" ref="AE6548:AE6611" si="292">SUM(X6548:AC6548)+SUM(Y6548:AA6548)+Y6548*4</f>
        <v>#N/A</v>
      </c>
    </row>
    <row r="6549" spans="24:31" x14ac:dyDescent="0.2">
      <c r="X6549" t="e">
        <f t="shared" si="285"/>
        <v>#N/A</v>
      </c>
      <c r="Y6549" t="e">
        <f t="shared" si="286"/>
        <v>#N/A</v>
      </c>
      <c r="Z6549" t="e">
        <f t="shared" si="287"/>
        <v>#N/A</v>
      </c>
      <c r="AA6549" t="e">
        <f t="shared" si="288"/>
        <v>#N/A</v>
      </c>
      <c r="AB6549" t="e">
        <f t="shared" si="289"/>
        <v>#N/A</v>
      </c>
      <c r="AC6549" t="e">
        <f t="shared" si="290"/>
        <v>#N/A</v>
      </c>
      <c r="AD6549">
        <f t="shared" si="291"/>
        <v>3850</v>
      </c>
      <c r="AE6549" t="e">
        <f t="shared" si="292"/>
        <v>#N/A</v>
      </c>
    </row>
    <row r="6550" spans="24:31" x14ac:dyDescent="0.2">
      <c r="X6550" t="e">
        <f t="shared" si="285"/>
        <v>#N/A</v>
      </c>
      <c r="Y6550" t="e">
        <f t="shared" si="286"/>
        <v>#N/A</v>
      </c>
      <c r="Z6550" t="e">
        <f t="shared" si="287"/>
        <v>#N/A</v>
      </c>
      <c r="AA6550" t="e">
        <f t="shared" si="288"/>
        <v>#N/A</v>
      </c>
      <c r="AB6550" t="e">
        <f t="shared" si="289"/>
        <v>#N/A</v>
      </c>
      <c r="AC6550" t="e">
        <f t="shared" si="290"/>
        <v>#N/A</v>
      </c>
      <c r="AD6550">
        <f t="shared" si="291"/>
        <v>3850</v>
      </c>
      <c r="AE6550" t="e">
        <f t="shared" si="292"/>
        <v>#N/A</v>
      </c>
    </row>
    <row r="6551" spans="24:31" x14ac:dyDescent="0.2">
      <c r="X6551" t="e">
        <f t="shared" si="285"/>
        <v>#N/A</v>
      </c>
      <c r="Y6551" t="e">
        <f t="shared" si="286"/>
        <v>#N/A</v>
      </c>
      <c r="Z6551" t="e">
        <f t="shared" si="287"/>
        <v>#N/A</v>
      </c>
      <c r="AA6551" t="e">
        <f t="shared" si="288"/>
        <v>#N/A</v>
      </c>
      <c r="AB6551" t="e">
        <f t="shared" si="289"/>
        <v>#N/A</v>
      </c>
      <c r="AC6551" t="e">
        <f t="shared" si="290"/>
        <v>#N/A</v>
      </c>
      <c r="AD6551">
        <f t="shared" si="291"/>
        <v>3850</v>
      </c>
      <c r="AE6551" t="e">
        <f t="shared" si="292"/>
        <v>#N/A</v>
      </c>
    </row>
    <row r="6552" spans="24:31" x14ac:dyDescent="0.2">
      <c r="X6552" t="e">
        <f t="shared" si="285"/>
        <v>#N/A</v>
      </c>
      <c r="Y6552" t="e">
        <f t="shared" si="286"/>
        <v>#N/A</v>
      </c>
      <c r="Z6552" t="e">
        <f t="shared" si="287"/>
        <v>#N/A</v>
      </c>
      <c r="AA6552" t="e">
        <f t="shared" si="288"/>
        <v>#N/A</v>
      </c>
      <c r="AB6552" t="e">
        <f t="shared" si="289"/>
        <v>#N/A</v>
      </c>
      <c r="AC6552" t="e">
        <f t="shared" si="290"/>
        <v>#N/A</v>
      </c>
      <c r="AD6552">
        <f t="shared" si="291"/>
        <v>3850</v>
      </c>
      <c r="AE6552" t="e">
        <f t="shared" si="292"/>
        <v>#N/A</v>
      </c>
    </row>
    <row r="6553" spans="24:31" x14ac:dyDescent="0.2">
      <c r="X6553" t="e">
        <f t="shared" si="285"/>
        <v>#N/A</v>
      </c>
      <c r="Y6553" t="e">
        <f t="shared" si="286"/>
        <v>#N/A</v>
      </c>
      <c r="Z6553" t="e">
        <f t="shared" si="287"/>
        <v>#N/A</v>
      </c>
      <c r="AA6553" t="e">
        <f t="shared" si="288"/>
        <v>#N/A</v>
      </c>
      <c r="AB6553" t="e">
        <f t="shared" si="289"/>
        <v>#N/A</v>
      </c>
      <c r="AC6553" t="e">
        <f t="shared" si="290"/>
        <v>#N/A</v>
      </c>
      <c r="AD6553">
        <f t="shared" si="291"/>
        <v>3850</v>
      </c>
      <c r="AE6553" t="e">
        <f t="shared" si="292"/>
        <v>#N/A</v>
      </c>
    </row>
    <row r="6554" spans="24:31" x14ac:dyDescent="0.2">
      <c r="X6554" t="e">
        <f t="shared" si="285"/>
        <v>#N/A</v>
      </c>
      <c r="Y6554" t="e">
        <f t="shared" si="286"/>
        <v>#N/A</v>
      </c>
      <c r="Z6554" t="e">
        <f t="shared" si="287"/>
        <v>#N/A</v>
      </c>
      <c r="AA6554" t="e">
        <f t="shared" si="288"/>
        <v>#N/A</v>
      </c>
      <c r="AB6554" t="e">
        <f t="shared" si="289"/>
        <v>#N/A</v>
      </c>
      <c r="AC6554" t="e">
        <f t="shared" si="290"/>
        <v>#N/A</v>
      </c>
      <c r="AD6554">
        <f t="shared" si="291"/>
        <v>3850</v>
      </c>
      <c r="AE6554" t="e">
        <f t="shared" si="292"/>
        <v>#N/A</v>
      </c>
    </row>
    <row r="6555" spans="24:31" x14ac:dyDescent="0.2">
      <c r="X6555" t="e">
        <f t="shared" si="285"/>
        <v>#N/A</v>
      </c>
      <c r="Y6555" t="e">
        <f t="shared" si="286"/>
        <v>#N/A</v>
      </c>
      <c r="Z6555" t="e">
        <f t="shared" si="287"/>
        <v>#N/A</v>
      </c>
      <c r="AA6555" t="e">
        <f t="shared" si="288"/>
        <v>#N/A</v>
      </c>
      <c r="AB6555" t="e">
        <f t="shared" si="289"/>
        <v>#N/A</v>
      </c>
      <c r="AC6555" t="e">
        <f t="shared" si="290"/>
        <v>#N/A</v>
      </c>
      <c r="AD6555">
        <f t="shared" si="291"/>
        <v>3850</v>
      </c>
      <c r="AE6555" t="e">
        <f t="shared" si="292"/>
        <v>#N/A</v>
      </c>
    </row>
    <row r="6556" spans="24:31" x14ac:dyDescent="0.2">
      <c r="X6556" t="e">
        <f t="shared" si="285"/>
        <v>#N/A</v>
      </c>
      <c r="Y6556" t="e">
        <f t="shared" si="286"/>
        <v>#N/A</v>
      </c>
      <c r="Z6556" t="e">
        <f t="shared" si="287"/>
        <v>#N/A</v>
      </c>
      <c r="AA6556" t="e">
        <f t="shared" si="288"/>
        <v>#N/A</v>
      </c>
      <c r="AB6556" t="e">
        <f t="shared" si="289"/>
        <v>#N/A</v>
      </c>
      <c r="AC6556" t="e">
        <f t="shared" si="290"/>
        <v>#N/A</v>
      </c>
      <c r="AD6556">
        <f t="shared" si="291"/>
        <v>3850</v>
      </c>
      <c r="AE6556" t="e">
        <f t="shared" si="292"/>
        <v>#N/A</v>
      </c>
    </row>
    <row r="6557" spans="24:31" x14ac:dyDescent="0.2">
      <c r="X6557" t="e">
        <f t="shared" si="285"/>
        <v>#N/A</v>
      </c>
      <c r="Y6557" t="e">
        <f t="shared" si="286"/>
        <v>#N/A</v>
      </c>
      <c r="Z6557" t="e">
        <f t="shared" si="287"/>
        <v>#N/A</v>
      </c>
      <c r="AA6557" t="e">
        <f t="shared" si="288"/>
        <v>#N/A</v>
      </c>
      <c r="AB6557" t="e">
        <f t="shared" si="289"/>
        <v>#N/A</v>
      </c>
      <c r="AC6557" t="e">
        <f t="shared" si="290"/>
        <v>#N/A</v>
      </c>
      <c r="AD6557">
        <f t="shared" si="291"/>
        <v>3850</v>
      </c>
      <c r="AE6557" t="e">
        <f t="shared" si="292"/>
        <v>#N/A</v>
      </c>
    </row>
    <row r="6558" spans="24:31" x14ac:dyDescent="0.2">
      <c r="X6558" t="e">
        <f t="shared" si="285"/>
        <v>#N/A</v>
      </c>
      <c r="Y6558" t="e">
        <f t="shared" si="286"/>
        <v>#N/A</v>
      </c>
      <c r="Z6558" t="e">
        <f t="shared" si="287"/>
        <v>#N/A</v>
      </c>
      <c r="AA6558" t="e">
        <f t="shared" si="288"/>
        <v>#N/A</v>
      </c>
      <c r="AB6558" t="e">
        <f t="shared" si="289"/>
        <v>#N/A</v>
      </c>
      <c r="AC6558" t="e">
        <f t="shared" si="290"/>
        <v>#N/A</v>
      </c>
      <c r="AD6558">
        <f t="shared" si="291"/>
        <v>3850</v>
      </c>
      <c r="AE6558" t="e">
        <f t="shared" si="292"/>
        <v>#N/A</v>
      </c>
    </row>
    <row r="6559" spans="24:31" x14ac:dyDescent="0.2">
      <c r="X6559" t="e">
        <f t="shared" si="285"/>
        <v>#N/A</v>
      </c>
      <c r="Y6559" t="e">
        <f t="shared" si="286"/>
        <v>#N/A</v>
      </c>
      <c r="Z6559" t="e">
        <f t="shared" si="287"/>
        <v>#N/A</v>
      </c>
      <c r="AA6559" t="e">
        <f t="shared" si="288"/>
        <v>#N/A</v>
      </c>
      <c r="AB6559" t="e">
        <f t="shared" si="289"/>
        <v>#N/A</v>
      </c>
      <c r="AC6559" t="e">
        <f t="shared" si="290"/>
        <v>#N/A</v>
      </c>
      <c r="AD6559">
        <f t="shared" si="291"/>
        <v>3850</v>
      </c>
      <c r="AE6559" t="e">
        <f t="shared" si="292"/>
        <v>#N/A</v>
      </c>
    </row>
    <row r="6560" spans="24:31" x14ac:dyDescent="0.2">
      <c r="X6560" t="e">
        <f t="shared" si="285"/>
        <v>#N/A</v>
      </c>
      <c r="Y6560" t="e">
        <f t="shared" si="286"/>
        <v>#N/A</v>
      </c>
      <c r="Z6560" t="e">
        <f t="shared" si="287"/>
        <v>#N/A</v>
      </c>
      <c r="AA6560" t="e">
        <f t="shared" si="288"/>
        <v>#N/A</v>
      </c>
      <c r="AB6560" t="e">
        <f t="shared" si="289"/>
        <v>#N/A</v>
      </c>
      <c r="AC6560" t="e">
        <f t="shared" si="290"/>
        <v>#N/A</v>
      </c>
      <c r="AD6560">
        <f t="shared" si="291"/>
        <v>3850</v>
      </c>
      <c r="AE6560" t="e">
        <f t="shared" si="292"/>
        <v>#N/A</v>
      </c>
    </row>
    <row r="6561" spans="24:31" x14ac:dyDescent="0.2">
      <c r="X6561" t="e">
        <f t="shared" si="285"/>
        <v>#N/A</v>
      </c>
      <c r="Y6561" t="e">
        <f t="shared" si="286"/>
        <v>#N/A</v>
      </c>
      <c r="Z6561" t="e">
        <f t="shared" si="287"/>
        <v>#N/A</v>
      </c>
      <c r="AA6561" t="e">
        <f t="shared" si="288"/>
        <v>#N/A</v>
      </c>
      <c r="AB6561" t="e">
        <f t="shared" si="289"/>
        <v>#N/A</v>
      </c>
      <c r="AC6561" t="e">
        <f t="shared" si="290"/>
        <v>#N/A</v>
      </c>
      <c r="AD6561">
        <f t="shared" si="291"/>
        <v>3850</v>
      </c>
      <c r="AE6561" t="e">
        <f t="shared" si="292"/>
        <v>#N/A</v>
      </c>
    </row>
    <row r="6562" spans="24:31" x14ac:dyDescent="0.2">
      <c r="X6562" t="e">
        <f t="shared" si="285"/>
        <v>#N/A</v>
      </c>
      <c r="Y6562" t="e">
        <f t="shared" si="286"/>
        <v>#N/A</v>
      </c>
      <c r="Z6562" t="e">
        <f t="shared" si="287"/>
        <v>#N/A</v>
      </c>
      <c r="AA6562" t="e">
        <f t="shared" si="288"/>
        <v>#N/A</v>
      </c>
      <c r="AB6562" t="e">
        <f t="shared" si="289"/>
        <v>#N/A</v>
      </c>
      <c r="AC6562" t="e">
        <f t="shared" si="290"/>
        <v>#N/A</v>
      </c>
      <c r="AD6562">
        <f t="shared" si="291"/>
        <v>3850</v>
      </c>
      <c r="AE6562" t="e">
        <f t="shared" si="292"/>
        <v>#N/A</v>
      </c>
    </row>
    <row r="6563" spans="24:31" x14ac:dyDescent="0.2">
      <c r="X6563" t="e">
        <f t="shared" si="285"/>
        <v>#N/A</v>
      </c>
      <c r="Y6563" t="e">
        <f t="shared" si="286"/>
        <v>#N/A</v>
      </c>
      <c r="Z6563" t="e">
        <f t="shared" si="287"/>
        <v>#N/A</v>
      </c>
      <c r="AA6563" t="e">
        <f t="shared" si="288"/>
        <v>#N/A</v>
      </c>
      <c r="AB6563" t="e">
        <f t="shared" si="289"/>
        <v>#N/A</v>
      </c>
      <c r="AC6563" t="e">
        <f t="shared" si="290"/>
        <v>#N/A</v>
      </c>
      <c r="AD6563">
        <f t="shared" si="291"/>
        <v>3850</v>
      </c>
      <c r="AE6563" t="e">
        <f t="shared" si="292"/>
        <v>#N/A</v>
      </c>
    </row>
    <row r="6564" spans="24:31" x14ac:dyDescent="0.2">
      <c r="X6564" t="e">
        <f t="shared" si="285"/>
        <v>#N/A</v>
      </c>
      <c r="Y6564" t="e">
        <f t="shared" si="286"/>
        <v>#N/A</v>
      </c>
      <c r="Z6564" t="e">
        <f t="shared" si="287"/>
        <v>#N/A</v>
      </c>
      <c r="AA6564" t="e">
        <f t="shared" si="288"/>
        <v>#N/A</v>
      </c>
      <c r="AB6564" t="e">
        <f t="shared" si="289"/>
        <v>#N/A</v>
      </c>
      <c r="AC6564" t="e">
        <f t="shared" si="290"/>
        <v>#N/A</v>
      </c>
      <c r="AD6564">
        <f t="shared" si="291"/>
        <v>3850</v>
      </c>
      <c r="AE6564" t="e">
        <f t="shared" si="292"/>
        <v>#N/A</v>
      </c>
    </row>
    <row r="6565" spans="24:31" x14ac:dyDescent="0.2">
      <c r="X6565" t="e">
        <f t="shared" si="285"/>
        <v>#N/A</v>
      </c>
      <c r="Y6565" t="e">
        <f t="shared" si="286"/>
        <v>#N/A</v>
      </c>
      <c r="Z6565" t="e">
        <f t="shared" si="287"/>
        <v>#N/A</v>
      </c>
      <c r="AA6565" t="e">
        <f t="shared" si="288"/>
        <v>#N/A</v>
      </c>
      <c r="AB6565" t="e">
        <f t="shared" si="289"/>
        <v>#N/A</v>
      </c>
      <c r="AC6565" t="e">
        <f t="shared" si="290"/>
        <v>#N/A</v>
      </c>
      <c r="AD6565">
        <f t="shared" si="291"/>
        <v>3850</v>
      </c>
      <c r="AE6565" t="e">
        <f t="shared" si="292"/>
        <v>#N/A</v>
      </c>
    </row>
    <row r="6566" spans="24:31" x14ac:dyDescent="0.2">
      <c r="X6566" t="e">
        <f t="shared" si="285"/>
        <v>#N/A</v>
      </c>
      <c r="Y6566" t="e">
        <f t="shared" si="286"/>
        <v>#N/A</v>
      </c>
      <c r="Z6566" t="e">
        <f t="shared" si="287"/>
        <v>#N/A</v>
      </c>
      <c r="AA6566" t="e">
        <f t="shared" si="288"/>
        <v>#N/A</v>
      </c>
      <c r="AB6566" t="e">
        <f t="shared" si="289"/>
        <v>#N/A</v>
      </c>
      <c r="AC6566" t="e">
        <f t="shared" si="290"/>
        <v>#N/A</v>
      </c>
      <c r="AD6566">
        <f t="shared" si="291"/>
        <v>3850</v>
      </c>
      <c r="AE6566" t="e">
        <f t="shared" si="292"/>
        <v>#N/A</v>
      </c>
    </row>
    <row r="6567" spans="24:31" x14ac:dyDescent="0.2">
      <c r="X6567" t="e">
        <f t="shared" si="285"/>
        <v>#N/A</v>
      </c>
      <c r="Y6567" t="e">
        <f t="shared" si="286"/>
        <v>#N/A</v>
      </c>
      <c r="Z6567" t="e">
        <f t="shared" si="287"/>
        <v>#N/A</v>
      </c>
      <c r="AA6567" t="e">
        <f t="shared" si="288"/>
        <v>#N/A</v>
      </c>
      <c r="AB6567" t="e">
        <f t="shared" si="289"/>
        <v>#N/A</v>
      </c>
      <c r="AC6567" t="e">
        <f t="shared" si="290"/>
        <v>#N/A</v>
      </c>
      <c r="AD6567">
        <f t="shared" si="291"/>
        <v>3850</v>
      </c>
      <c r="AE6567" t="e">
        <f t="shared" si="292"/>
        <v>#N/A</v>
      </c>
    </row>
    <row r="6568" spans="24:31" x14ac:dyDescent="0.2">
      <c r="X6568" t="e">
        <f t="shared" si="285"/>
        <v>#N/A</v>
      </c>
      <c r="Y6568" t="e">
        <f t="shared" si="286"/>
        <v>#N/A</v>
      </c>
      <c r="Z6568" t="e">
        <f t="shared" si="287"/>
        <v>#N/A</v>
      </c>
      <c r="AA6568" t="e">
        <f t="shared" si="288"/>
        <v>#N/A</v>
      </c>
      <c r="AB6568" t="e">
        <f t="shared" si="289"/>
        <v>#N/A</v>
      </c>
      <c r="AC6568" t="e">
        <f t="shared" si="290"/>
        <v>#N/A</v>
      </c>
      <c r="AD6568">
        <f t="shared" si="291"/>
        <v>3850</v>
      </c>
      <c r="AE6568" t="e">
        <f t="shared" si="292"/>
        <v>#N/A</v>
      </c>
    </row>
    <row r="6569" spans="24:31" x14ac:dyDescent="0.2">
      <c r="X6569" t="e">
        <f t="shared" si="285"/>
        <v>#N/A</v>
      </c>
      <c r="Y6569" t="e">
        <f t="shared" si="286"/>
        <v>#N/A</v>
      </c>
      <c r="Z6569" t="e">
        <f t="shared" si="287"/>
        <v>#N/A</v>
      </c>
      <c r="AA6569" t="e">
        <f t="shared" si="288"/>
        <v>#N/A</v>
      </c>
      <c r="AB6569" t="e">
        <f t="shared" si="289"/>
        <v>#N/A</v>
      </c>
      <c r="AC6569" t="e">
        <f t="shared" si="290"/>
        <v>#N/A</v>
      </c>
      <c r="AD6569">
        <f t="shared" si="291"/>
        <v>3850</v>
      </c>
      <c r="AE6569" t="e">
        <f t="shared" si="292"/>
        <v>#N/A</v>
      </c>
    </row>
    <row r="6570" spans="24:31" x14ac:dyDescent="0.2">
      <c r="X6570" t="e">
        <f t="shared" si="285"/>
        <v>#N/A</v>
      </c>
      <c r="Y6570" t="e">
        <f t="shared" si="286"/>
        <v>#N/A</v>
      </c>
      <c r="Z6570" t="e">
        <f t="shared" si="287"/>
        <v>#N/A</v>
      </c>
      <c r="AA6570" t="e">
        <f t="shared" si="288"/>
        <v>#N/A</v>
      </c>
      <c r="AB6570" t="e">
        <f t="shared" si="289"/>
        <v>#N/A</v>
      </c>
      <c r="AC6570" t="e">
        <f t="shared" si="290"/>
        <v>#N/A</v>
      </c>
      <c r="AD6570">
        <f t="shared" si="291"/>
        <v>3850</v>
      </c>
      <c r="AE6570" t="e">
        <f t="shared" si="292"/>
        <v>#N/A</v>
      </c>
    </row>
    <row r="6571" spans="24:31" x14ac:dyDescent="0.2">
      <c r="X6571" t="e">
        <f t="shared" si="285"/>
        <v>#N/A</v>
      </c>
      <c r="Y6571" t="e">
        <f t="shared" si="286"/>
        <v>#N/A</v>
      </c>
      <c r="Z6571" t="e">
        <f t="shared" si="287"/>
        <v>#N/A</v>
      </c>
      <c r="AA6571" t="e">
        <f t="shared" si="288"/>
        <v>#N/A</v>
      </c>
      <c r="AB6571" t="e">
        <f t="shared" si="289"/>
        <v>#N/A</v>
      </c>
      <c r="AC6571" t="e">
        <f t="shared" si="290"/>
        <v>#N/A</v>
      </c>
      <c r="AD6571">
        <f t="shared" si="291"/>
        <v>3850</v>
      </c>
      <c r="AE6571" t="e">
        <f t="shared" si="292"/>
        <v>#N/A</v>
      </c>
    </row>
    <row r="6572" spans="24:31" x14ac:dyDescent="0.2">
      <c r="X6572" t="e">
        <f t="shared" si="285"/>
        <v>#N/A</v>
      </c>
      <c r="Y6572" t="e">
        <f t="shared" si="286"/>
        <v>#N/A</v>
      </c>
      <c r="Z6572" t="e">
        <f t="shared" si="287"/>
        <v>#N/A</v>
      </c>
      <c r="AA6572" t="e">
        <f t="shared" si="288"/>
        <v>#N/A</v>
      </c>
      <c r="AB6572" t="e">
        <f t="shared" si="289"/>
        <v>#N/A</v>
      </c>
      <c r="AC6572" t="e">
        <f t="shared" si="290"/>
        <v>#N/A</v>
      </c>
      <c r="AD6572">
        <f t="shared" si="291"/>
        <v>3850</v>
      </c>
      <c r="AE6572" t="e">
        <f t="shared" si="292"/>
        <v>#N/A</v>
      </c>
    </row>
    <row r="6573" spans="24:31" x14ac:dyDescent="0.2">
      <c r="X6573" t="e">
        <f t="shared" si="285"/>
        <v>#N/A</v>
      </c>
      <c r="Y6573" t="e">
        <f t="shared" si="286"/>
        <v>#N/A</v>
      </c>
      <c r="Z6573" t="e">
        <f t="shared" si="287"/>
        <v>#N/A</v>
      </c>
      <c r="AA6573" t="e">
        <f t="shared" si="288"/>
        <v>#N/A</v>
      </c>
      <c r="AB6573" t="e">
        <f t="shared" si="289"/>
        <v>#N/A</v>
      </c>
      <c r="AC6573" t="e">
        <f t="shared" si="290"/>
        <v>#N/A</v>
      </c>
      <c r="AD6573">
        <f t="shared" si="291"/>
        <v>3850</v>
      </c>
      <c r="AE6573" t="e">
        <f t="shared" si="292"/>
        <v>#N/A</v>
      </c>
    </row>
    <row r="6574" spans="24:31" x14ac:dyDescent="0.2">
      <c r="X6574" t="e">
        <f t="shared" si="285"/>
        <v>#N/A</v>
      </c>
      <c r="Y6574" t="e">
        <f t="shared" si="286"/>
        <v>#N/A</v>
      </c>
      <c r="Z6574" t="e">
        <f t="shared" si="287"/>
        <v>#N/A</v>
      </c>
      <c r="AA6574" t="e">
        <f t="shared" si="288"/>
        <v>#N/A</v>
      </c>
      <c r="AB6574" t="e">
        <f t="shared" si="289"/>
        <v>#N/A</v>
      </c>
      <c r="AC6574" t="e">
        <f t="shared" si="290"/>
        <v>#N/A</v>
      </c>
      <c r="AD6574">
        <f t="shared" si="291"/>
        <v>3850</v>
      </c>
      <c r="AE6574" t="e">
        <f t="shared" si="292"/>
        <v>#N/A</v>
      </c>
    </row>
    <row r="6575" spans="24:31" x14ac:dyDescent="0.2">
      <c r="X6575" t="e">
        <f t="shared" si="285"/>
        <v>#N/A</v>
      </c>
      <c r="Y6575" t="e">
        <f t="shared" si="286"/>
        <v>#N/A</v>
      </c>
      <c r="Z6575" t="e">
        <f t="shared" si="287"/>
        <v>#N/A</v>
      </c>
      <c r="AA6575" t="e">
        <f t="shared" si="288"/>
        <v>#N/A</v>
      </c>
      <c r="AB6575" t="e">
        <f t="shared" si="289"/>
        <v>#N/A</v>
      </c>
      <c r="AC6575" t="e">
        <f t="shared" si="290"/>
        <v>#N/A</v>
      </c>
      <c r="AD6575">
        <f t="shared" si="291"/>
        <v>3850</v>
      </c>
      <c r="AE6575" t="e">
        <f t="shared" si="292"/>
        <v>#N/A</v>
      </c>
    </row>
    <row r="6576" spans="24:31" x14ac:dyDescent="0.2">
      <c r="X6576" t="e">
        <f t="shared" si="285"/>
        <v>#N/A</v>
      </c>
      <c r="Y6576" t="e">
        <f t="shared" si="286"/>
        <v>#N/A</v>
      </c>
      <c r="Z6576" t="e">
        <f t="shared" si="287"/>
        <v>#N/A</v>
      </c>
      <c r="AA6576" t="e">
        <f t="shared" si="288"/>
        <v>#N/A</v>
      </c>
      <c r="AB6576" t="e">
        <f t="shared" si="289"/>
        <v>#N/A</v>
      </c>
      <c r="AC6576" t="e">
        <f t="shared" si="290"/>
        <v>#N/A</v>
      </c>
      <c r="AD6576">
        <f t="shared" si="291"/>
        <v>3850</v>
      </c>
      <c r="AE6576" t="e">
        <f t="shared" si="292"/>
        <v>#N/A</v>
      </c>
    </row>
    <row r="6577" spans="24:31" x14ac:dyDescent="0.2">
      <c r="X6577" t="e">
        <f t="shared" si="285"/>
        <v>#N/A</v>
      </c>
      <c r="Y6577" t="e">
        <f t="shared" si="286"/>
        <v>#N/A</v>
      </c>
      <c r="Z6577" t="e">
        <f t="shared" si="287"/>
        <v>#N/A</v>
      </c>
      <c r="AA6577" t="e">
        <f t="shared" si="288"/>
        <v>#N/A</v>
      </c>
      <c r="AB6577" t="e">
        <f t="shared" si="289"/>
        <v>#N/A</v>
      </c>
      <c r="AC6577" t="e">
        <f t="shared" si="290"/>
        <v>#N/A</v>
      </c>
      <c r="AD6577">
        <f t="shared" si="291"/>
        <v>3850</v>
      </c>
      <c r="AE6577" t="e">
        <f t="shared" si="292"/>
        <v>#N/A</v>
      </c>
    </row>
    <row r="6578" spans="24:31" x14ac:dyDescent="0.2">
      <c r="X6578" t="e">
        <f t="shared" si="285"/>
        <v>#N/A</v>
      </c>
      <c r="Y6578" t="e">
        <f t="shared" si="286"/>
        <v>#N/A</v>
      </c>
      <c r="Z6578" t="e">
        <f t="shared" si="287"/>
        <v>#N/A</v>
      </c>
      <c r="AA6578" t="e">
        <f t="shared" si="288"/>
        <v>#N/A</v>
      </c>
      <c r="AB6578" t="e">
        <f t="shared" si="289"/>
        <v>#N/A</v>
      </c>
      <c r="AC6578" t="e">
        <f t="shared" si="290"/>
        <v>#N/A</v>
      </c>
      <c r="AD6578">
        <f t="shared" si="291"/>
        <v>3850</v>
      </c>
      <c r="AE6578" t="e">
        <f t="shared" si="292"/>
        <v>#N/A</v>
      </c>
    </row>
    <row r="6579" spans="24:31" x14ac:dyDescent="0.2">
      <c r="X6579" t="e">
        <f t="shared" si="285"/>
        <v>#N/A</v>
      </c>
      <c r="Y6579" t="e">
        <f t="shared" si="286"/>
        <v>#N/A</v>
      </c>
      <c r="Z6579" t="e">
        <f t="shared" si="287"/>
        <v>#N/A</v>
      </c>
      <c r="AA6579" t="e">
        <f t="shared" si="288"/>
        <v>#N/A</v>
      </c>
      <c r="AB6579" t="e">
        <f t="shared" si="289"/>
        <v>#N/A</v>
      </c>
      <c r="AC6579" t="e">
        <f t="shared" si="290"/>
        <v>#N/A</v>
      </c>
      <c r="AD6579">
        <f t="shared" si="291"/>
        <v>3850</v>
      </c>
      <c r="AE6579" t="e">
        <f t="shared" si="292"/>
        <v>#N/A</v>
      </c>
    </row>
    <row r="6580" spans="24:31" x14ac:dyDescent="0.2">
      <c r="X6580" t="e">
        <f t="shared" si="285"/>
        <v>#N/A</v>
      </c>
      <c r="Y6580" t="e">
        <f t="shared" si="286"/>
        <v>#N/A</v>
      </c>
      <c r="Z6580" t="e">
        <f t="shared" si="287"/>
        <v>#N/A</v>
      </c>
      <c r="AA6580" t="e">
        <f t="shared" si="288"/>
        <v>#N/A</v>
      </c>
      <c r="AB6580" t="e">
        <f t="shared" si="289"/>
        <v>#N/A</v>
      </c>
      <c r="AC6580" t="e">
        <f t="shared" si="290"/>
        <v>#N/A</v>
      </c>
      <c r="AD6580">
        <f t="shared" si="291"/>
        <v>3850</v>
      </c>
      <c r="AE6580" t="e">
        <f t="shared" si="292"/>
        <v>#N/A</v>
      </c>
    </row>
    <row r="6581" spans="24:31" x14ac:dyDescent="0.2">
      <c r="X6581" t="e">
        <f t="shared" si="285"/>
        <v>#N/A</v>
      </c>
      <c r="Y6581" t="e">
        <f t="shared" si="286"/>
        <v>#N/A</v>
      </c>
      <c r="Z6581" t="e">
        <f t="shared" si="287"/>
        <v>#N/A</v>
      </c>
      <c r="AA6581" t="e">
        <f t="shared" si="288"/>
        <v>#N/A</v>
      </c>
      <c r="AB6581" t="e">
        <f t="shared" si="289"/>
        <v>#N/A</v>
      </c>
      <c r="AC6581" t="e">
        <f t="shared" si="290"/>
        <v>#N/A</v>
      </c>
      <c r="AD6581">
        <f t="shared" si="291"/>
        <v>3850</v>
      </c>
      <c r="AE6581" t="e">
        <f t="shared" si="292"/>
        <v>#N/A</v>
      </c>
    </row>
    <row r="6582" spans="24:31" x14ac:dyDescent="0.2">
      <c r="X6582" t="e">
        <f t="shared" si="285"/>
        <v>#N/A</v>
      </c>
      <c r="Y6582" t="e">
        <f t="shared" si="286"/>
        <v>#N/A</v>
      </c>
      <c r="Z6582" t="e">
        <f t="shared" si="287"/>
        <v>#N/A</v>
      </c>
      <c r="AA6582" t="e">
        <f t="shared" si="288"/>
        <v>#N/A</v>
      </c>
      <c r="AB6582" t="e">
        <f t="shared" si="289"/>
        <v>#N/A</v>
      </c>
      <c r="AC6582" t="e">
        <f t="shared" si="290"/>
        <v>#N/A</v>
      </c>
      <c r="AD6582">
        <f t="shared" si="291"/>
        <v>3850</v>
      </c>
      <c r="AE6582" t="e">
        <f t="shared" si="292"/>
        <v>#N/A</v>
      </c>
    </row>
    <row r="6583" spans="24:31" x14ac:dyDescent="0.2">
      <c r="X6583" t="e">
        <f t="shared" si="285"/>
        <v>#N/A</v>
      </c>
      <c r="Y6583" t="e">
        <f t="shared" si="286"/>
        <v>#N/A</v>
      </c>
      <c r="Z6583" t="e">
        <f t="shared" si="287"/>
        <v>#N/A</v>
      </c>
      <c r="AA6583" t="e">
        <f t="shared" si="288"/>
        <v>#N/A</v>
      </c>
      <c r="AB6583" t="e">
        <f t="shared" si="289"/>
        <v>#N/A</v>
      </c>
      <c r="AC6583" t="e">
        <f t="shared" si="290"/>
        <v>#N/A</v>
      </c>
      <c r="AD6583">
        <f t="shared" si="291"/>
        <v>3850</v>
      </c>
      <c r="AE6583" t="e">
        <f t="shared" si="292"/>
        <v>#N/A</v>
      </c>
    </row>
    <row r="6584" spans="24:31" x14ac:dyDescent="0.2">
      <c r="X6584" t="e">
        <f t="shared" si="285"/>
        <v>#N/A</v>
      </c>
      <c r="Y6584" t="e">
        <f t="shared" si="286"/>
        <v>#N/A</v>
      </c>
      <c r="Z6584" t="e">
        <f t="shared" si="287"/>
        <v>#N/A</v>
      </c>
      <c r="AA6584" t="e">
        <f t="shared" si="288"/>
        <v>#N/A</v>
      </c>
      <c r="AB6584" t="e">
        <f t="shared" si="289"/>
        <v>#N/A</v>
      </c>
      <c r="AC6584" t="e">
        <f t="shared" si="290"/>
        <v>#N/A</v>
      </c>
      <c r="AD6584">
        <f t="shared" si="291"/>
        <v>3850</v>
      </c>
      <c r="AE6584" t="e">
        <f t="shared" si="292"/>
        <v>#N/A</v>
      </c>
    </row>
    <row r="6585" spans="24:31" x14ac:dyDescent="0.2">
      <c r="X6585" t="e">
        <f t="shared" si="285"/>
        <v>#N/A</v>
      </c>
      <c r="Y6585" t="e">
        <f t="shared" si="286"/>
        <v>#N/A</v>
      </c>
      <c r="Z6585" t="e">
        <f t="shared" si="287"/>
        <v>#N/A</v>
      </c>
      <c r="AA6585" t="e">
        <f t="shared" si="288"/>
        <v>#N/A</v>
      </c>
      <c r="AB6585" t="e">
        <f t="shared" si="289"/>
        <v>#N/A</v>
      </c>
      <c r="AC6585" t="e">
        <f t="shared" si="290"/>
        <v>#N/A</v>
      </c>
      <c r="AD6585">
        <f t="shared" si="291"/>
        <v>3850</v>
      </c>
      <c r="AE6585" t="e">
        <f t="shared" si="292"/>
        <v>#N/A</v>
      </c>
    </row>
    <row r="6586" spans="24:31" x14ac:dyDescent="0.2">
      <c r="X6586" t="e">
        <f t="shared" si="285"/>
        <v>#N/A</v>
      </c>
      <c r="Y6586" t="e">
        <f t="shared" si="286"/>
        <v>#N/A</v>
      </c>
      <c r="Z6586" t="e">
        <f t="shared" si="287"/>
        <v>#N/A</v>
      </c>
      <c r="AA6586" t="e">
        <f t="shared" si="288"/>
        <v>#N/A</v>
      </c>
      <c r="AB6586" t="e">
        <f t="shared" si="289"/>
        <v>#N/A</v>
      </c>
      <c r="AC6586" t="e">
        <f t="shared" si="290"/>
        <v>#N/A</v>
      </c>
      <c r="AD6586">
        <f t="shared" si="291"/>
        <v>3850</v>
      </c>
      <c r="AE6586" t="e">
        <f t="shared" si="292"/>
        <v>#N/A</v>
      </c>
    </row>
    <row r="6587" spans="24:31" x14ac:dyDescent="0.2">
      <c r="X6587" t="e">
        <f t="shared" si="285"/>
        <v>#N/A</v>
      </c>
      <c r="Y6587" t="e">
        <f t="shared" si="286"/>
        <v>#N/A</v>
      </c>
      <c r="Z6587" t="e">
        <f t="shared" si="287"/>
        <v>#N/A</v>
      </c>
      <c r="AA6587" t="e">
        <f t="shared" si="288"/>
        <v>#N/A</v>
      </c>
      <c r="AB6587" t="e">
        <f t="shared" si="289"/>
        <v>#N/A</v>
      </c>
      <c r="AC6587" t="e">
        <f t="shared" si="290"/>
        <v>#N/A</v>
      </c>
      <c r="AD6587">
        <f t="shared" si="291"/>
        <v>3850</v>
      </c>
      <c r="AE6587" t="e">
        <f t="shared" si="292"/>
        <v>#N/A</v>
      </c>
    </row>
    <row r="6588" spans="24:31" x14ac:dyDescent="0.2">
      <c r="X6588" t="e">
        <f t="shared" si="285"/>
        <v>#N/A</v>
      </c>
      <c r="Y6588" t="e">
        <f t="shared" si="286"/>
        <v>#N/A</v>
      </c>
      <c r="Z6588" t="e">
        <f t="shared" si="287"/>
        <v>#N/A</v>
      </c>
      <c r="AA6588" t="e">
        <f t="shared" si="288"/>
        <v>#N/A</v>
      </c>
      <c r="AB6588" t="e">
        <f t="shared" si="289"/>
        <v>#N/A</v>
      </c>
      <c r="AC6588" t="e">
        <f t="shared" si="290"/>
        <v>#N/A</v>
      </c>
      <c r="AD6588">
        <f t="shared" si="291"/>
        <v>3850</v>
      </c>
      <c r="AE6588" t="e">
        <f t="shared" si="292"/>
        <v>#N/A</v>
      </c>
    </row>
    <row r="6589" spans="24:31" x14ac:dyDescent="0.2">
      <c r="X6589" t="e">
        <f t="shared" si="285"/>
        <v>#N/A</v>
      </c>
      <c r="Y6589" t="e">
        <f t="shared" si="286"/>
        <v>#N/A</v>
      </c>
      <c r="Z6589" t="e">
        <f t="shared" si="287"/>
        <v>#N/A</v>
      </c>
      <c r="AA6589" t="e">
        <f t="shared" si="288"/>
        <v>#N/A</v>
      </c>
      <c r="AB6589" t="e">
        <f t="shared" si="289"/>
        <v>#N/A</v>
      </c>
      <c r="AC6589" t="e">
        <f t="shared" si="290"/>
        <v>#N/A</v>
      </c>
      <c r="AD6589">
        <f t="shared" si="291"/>
        <v>3850</v>
      </c>
      <c r="AE6589" t="e">
        <f t="shared" si="292"/>
        <v>#N/A</v>
      </c>
    </row>
    <row r="6590" spans="24:31" x14ac:dyDescent="0.2">
      <c r="X6590" t="e">
        <f t="shared" si="285"/>
        <v>#N/A</v>
      </c>
      <c r="Y6590" t="e">
        <f t="shared" si="286"/>
        <v>#N/A</v>
      </c>
      <c r="Z6590" t="e">
        <f t="shared" si="287"/>
        <v>#N/A</v>
      </c>
      <c r="AA6590" t="e">
        <f t="shared" si="288"/>
        <v>#N/A</v>
      </c>
      <c r="AB6590" t="e">
        <f t="shared" si="289"/>
        <v>#N/A</v>
      </c>
      <c r="AC6590" t="e">
        <f t="shared" si="290"/>
        <v>#N/A</v>
      </c>
      <c r="AD6590">
        <f t="shared" si="291"/>
        <v>3850</v>
      </c>
      <c r="AE6590" t="e">
        <f t="shared" si="292"/>
        <v>#N/A</v>
      </c>
    </row>
    <row r="6591" spans="24:31" x14ac:dyDescent="0.2">
      <c r="X6591" t="e">
        <f t="shared" si="285"/>
        <v>#N/A</v>
      </c>
      <c r="Y6591" t="e">
        <f t="shared" si="286"/>
        <v>#N/A</v>
      </c>
      <c r="Z6591" t="e">
        <f t="shared" si="287"/>
        <v>#N/A</v>
      </c>
      <c r="AA6591" t="e">
        <f t="shared" si="288"/>
        <v>#N/A</v>
      </c>
      <c r="AB6591" t="e">
        <f t="shared" si="289"/>
        <v>#N/A</v>
      </c>
      <c r="AC6591" t="e">
        <f t="shared" si="290"/>
        <v>#N/A</v>
      </c>
      <c r="AD6591">
        <f t="shared" si="291"/>
        <v>3850</v>
      </c>
      <c r="AE6591" t="e">
        <f t="shared" si="292"/>
        <v>#N/A</v>
      </c>
    </row>
    <row r="6592" spans="24:31" x14ac:dyDescent="0.2">
      <c r="X6592" t="e">
        <f t="shared" si="285"/>
        <v>#N/A</v>
      </c>
      <c r="Y6592" t="e">
        <f t="shared" si="286"/>
        <v>#N/A</v>
      </c>
      <c r="Z6592" t="e">
        <f t="shared" si="287"/>
        <v>#N/A</v>
      </c>
      <c r="AA6592" t="e">
        <f t="shared" si="288"/>
        <v>#N/A</v>
      </c>
      <c r="AB6592" t="e">
        <f t="shared" si="289"/>
        <v>#N/A</v>
      </c>
      <c r="AC6592" t="e">
        <f t="shared" si="290"/>
        <v>#N/A</v>
      </c>
      <c r="AD6592">
        <f t="shared" si="291"/>
        <v>3850</v>
      </c>
      <c r="AE6592" t="e">
        <f t="shared" si="292"/>
        <v>#N/A</v>
      </c>
    </row>
    <row r="6593" spans="24:31" x14ac:dyDescent="0.2">
      <c r="X6593" t="e">
        <f t="shared" si="285"/>
        <v>#N/A</v>
      </c>
      <c r="Y6593" t="e">
        <f t="shared" si="286"/>
        <v>#N/A</v>
      </c>
      <c r="Z6593" t="e">
        <f t="shared" si="287"/>
        <v>#N/A</v>
      </c>
      <c r="AA6593" t="e">
        <f t="shared" si="288"/>
        <v>#N/A</v>
      </c>
      <c r="AB6593" t="e">
        <f t="shared" si="289"/>
        <v>#N/A</v>
      </c>
      <c r="AC6593" t="e">
        <f t="shared" si="290"/>
        <v>#N/A</v>
      </c>
      <c r="AD6593">
        <f t="shared" si="291"/>
        <v>3850</v>
      </c>
      <c r="AE6593" t="e">
        <f t="shared" si="292"/>
        <v>#N/A</v>
      </c>
    </row>
    <row r="6594" spans="24:31" x14ac:dyDescent="0.2">
      <c r="X6594" t="e">
        <f t="shared" si="285"/>
        <v>#N/A</v>
      </c>
      <c r="Y6594" t="e">
        <f t="shared" si="286"/>
        <v>#N/A</v>
      </c>
      <c r="Z6594" t="e">
        <f t="shared" si="287"/>
        <v>#N/A</v>
      </c>
      <c r="AA6594" t="e">
        <f t="shared" si="288"/>
        <v>#N/A</v>
      </c>
      <c r="AB6594" t="e">
        <f t="shared" si="289"/>
        <v>#N/A</v>
      </c>
      <c r="AC6594" t="e">
        <f t="shared" si="290"/>
        <v>#N/A</v>
      </c>
      <c r="AD6594">
        <f t="shared" si="291"/>
        <v>3850</v>
      </c>
      <c r="AE6594" t="e">
        <f t="shared" si="292"/>
        <v>#N/A</v>
      </c>
    </row>
    <row r="6595" spans="24:31" x14ac:dyDescent="0.2">
      <c r="X6595" t="e">
        <f t="shared" si="285"/>
        <v>#N/A</v>
      </c>
      <c r="Y6595" t="e">
        <f t="shared" si="286"/>
        <v>#N/A</v>
      </c>
      <c r="Z6595" t="e">
        <f t="shared" si="287"/>
        <v>#N/A</v>
      </c>
      <c r="AA6595" t="e">
        <f t="shared" si="288"/>
        <v>#N/A</v>
      </c>
      <c r="AB6595" t="e">
        <f t="shared" si="289"/>
        <v>#N/A</v>
      </c>
      <c r="AC6595" t="e">
        <f t="shared" si="290"/>
        <v>#N/A</v>
      </c>
      <c r="AD6595">
        <f t="shared" si="291"/>
        <v>3850</v>
      </c>
      <c r="AE6595" t="e">
        <f t="shared" si="292"/>
        <v>#N/A</v>
      </c>
    </row>
    <row r="6596" spans="24:31" x14ac:dyDescent="0.2">
      <c r="X6596" t="e">
        <f t="shared" si="285"/>
        <v>#N/A</v>
      </c>
      <c r="Y6596" t="e">
        <f t="shared" si="286"/>
        <v>#N/A</v>
      </c>
      <c r="Z6596" t="e">
        <f t="shared" si="287"/>
        <v>#N/A</v>
      </c>
      <c r="AA6596" t="e">
        <f t="shared" si="288"/>
        <v>#N/A</v>
      </c>
      <c r="AB6596" t="e">
        <f t="shared" si="289"/>
        <v>#N/A</v>
      </c>
      <c r="AC6596" t="e">
        <f t="shared" si="290"/>
        <v>#N/A</v>
      </c>
      <c r="AD6596">
        <f t="shared" si="291"/>
        <v>3850</v>
      </c>
      <c r="AE6596" t="e">
        <f t="shared" si="292"/>
        <v>#N/A</v>
      </c>
    </row>
    <row r="6597" spans="24:31" x14ac:dyDescent="0.2">
      <c r="X6597" t="e">
        <f t="shared" si="285"/>
        <v>#N/A</v>
      </c>
      <c r="Y6597" t="e">
        <f t="shared" si="286"/>
        <v>#N/A</v>
      </c>
      <c r="Z6597" t="e">
        <f t="shared" si="287"/>
        <v>#N/A</v>
      </c>
      <c r="AA6597" t="e">
        <f t="shared" si="288"/>
        <v>#N/A</v>
      </c>
      <c r="AB6597" t="e">
        <f t="shared" si="289"/>
        <v>#N/A</v>
      </c>
      <c r="AC6597" t="e">
        <f t="shared" si="290"/>
        <v>#N/A</v>
      </c>
      <c r="AD6597">
        <f t="shared" si="291"/>
        <v>3850</v>
      </c>
      <c r="AE6597" t="e">
        <f t="shared" si="292"/>
        <v>#N/A</v>
      </c>
    </row>
    <row r="6598" spans="24:31" x14ac:dyDescent="0.2">
      <c r="X6598" t="e">
        <f t="shared" si="285"/>
        <v>#N/A</v>
      </c>
      <c r="Y6598" t="e">
        <f t="shared" si="286"/>
        <v>#N/A</v>
      </c>
      <c r="Z6598" t="e">
        <f t="shared" si="287"/>
        <v>#N/A</v>
      </c>
      <c r="AA6598" t="e">
        <f t="shared" si="288"/>
        <v>#N/A</v>
      </c>
      <c r="AB6598" t="e">
        <f t="shared" si="289"/>
        <v>#N/A</v>
      </c>
      <c r="AC6598" t="e">
        <f t="shared" si="290"/>
        <v>#N/A</v>
      </c>
      <c r="AD6598">
        <f t="shared" si="291"/>
        <v>3850</v>
      </c>
      <c r="AE6598" t="e">
        <f t="shared" si="292"/>
        <v>#N/A</v>
      </c>
    </row>
    <row r="6599" spans="24:31" x14ac:dyDescent="0.2">
      <c r="X6599" t="e">
        <f t="shared" si="285"/>
        <v>#N/A</v>
      </c>
      <c r="Y6599" t="e">
        <f t="shared" si="286"/>
        <v>#N/A</v>
      </c>
      <c r="Z6599" t="e">
        <f t="shared" si="287"/>
        <v>#N/A</v>
      </c>
      <c r="AA6599" t="e">
        <f t="shared" si="288"/>
        <v>#N/A</v>
      </c>
      <c r="AB6599" t="e">
        <f t="shared" si="289"/>
        <v>#N/A</v>
      </c>
      <c r="AC6599" t="e">
        <f t="shared" si="290"/>
        <v>#N/A</v>
      </c>
      <c r="AD6599">
        <f t="shared" si="291"/>
        <v>3850</v>
      </c>
      <c r="AE6599" t="e">
        <f t="shared" si="292"/>
        <v>#N/A</v>
      </c>
    </row>
    <row r="6600" spans="24:31" x14ac:dyDescent="0.2">
      <c r="X6600" t="e">
        <f t="shared" si="285"/>
        <v>#N/A</v>
      </c>
      <c r="Y6600" t="e">
        <f t="shared" si="286"/>
        <v>#N/A</v>
      </c>
      <c r="Z6600" t="e">
        <f t="shared" si="287"/>
        <v>#N/A</v>
      </c>
      <c r="AA6600" t="e">
        <f t="shared" si="288"/>
        <v>#N/A</v>
      </c>
      <c r="AB6600" t="e">
        <f t="shared" si="289"/>
        <v>#N/A</v>
      </c>
      <c r="AC6600" t="e">
        <f t="shared" si="290"/>
        <v>#N/A</v>
      </c>
      <c r="AD6600">
        <f t="shared" si="291"/>
        <v>3850</v>
      </c>
      <c r="AE6600" t="e">
        <f t="shared" si="292"/>
        <v>#N/A</v>
      </c>
    </row>
    <row r="6601" spans="24:31" x14ac:dyDescent="0.2">
      <c r="X6601" t="e">
        <f t="shared" si="285"/>
        <v>#N/A</v>
      </c>
      <c r="Y6601" t="e">
        <f t="shared" si="286"/>
        <v>#N/A</v>
      </c>
      <c r="Z6601" t="e">
        <f t="shared" si="287"/>
        <v>#N/A</v>
      </c>
      <c r="AA6601" t="e">
        <f t="shared" si="288"/>
        <v>#N/A</v>
      </c>
      <c r="AB6601" t="e">
        <f t="shared" si="289"/>
        <v>#N/A</v>
      </c>
      <c r="AC6601" t="e">
        <f t="shared" si="290"/>
        <v>#N/A</v>
      </c>
      <c r="AD6601">
        <f t="shared" si="291"/>
        <v>3850</v>
      </c>
      <c r="AE6601" t="e">
        <f t="shared" si="292"/>
        <v>#N/A</v>
      </c>
    </row>
    <row r="6602" spans="24:31" x14ac:dyDescent="0.2">
      <c r="X6602" t="e">
        <f t="shared" si="285"/>
        <v>#N/A</v>
      </c>
      <c r="Y6602" t="e">
        <f t="shared" si="286"/>
        <v>#N/A</v>
      </c>
      <c r="Z6602" t="e">
        <f t="shared" si="287"/>
        <v>#N/A</v>
      </c>
      <c r="AA6602" t="e">
        <f t="shared" si="288"/>
        <v>#N/A</v>
      </c>
      <c r="AB6602" t="e">
        <f t="shared" si="289"/>
        <v>#N/A</v>
      </c>
      <c r="AC6602" t="e">
        <f t="shared" si="290"/>
        <v>#N/A</v>
      </c>
      <c r="AD6602">
        <f t="shared" si="291"/>
        <v>3850</v>
      </c>
      <c r="AE6602" t="e">
        <f t="shared" si="292"/>
        <v>#N/A</v>
      </c>
    </row>
    <row r="6603" spans="24:31" x14ac:dyDescent="0.2">
      <c r="X6603" t="e">
        <f t="shared" si="285"/>
        <v>#N/A</v>
      </c>
      <c r="Y6603" t="e">
        <f t="shared" si="286"/>
        <v>#N/A</v>
      </c>
      <c r="Z6603" t="e">
        <f t="shared" si="287"/>
        <v>#N/A</v>
      </c>
      <c r="AA6603" t="e">
        <f t="shared" si="288"/>
        <v>#N/A</v>
      </c>
      <c r="AB6603" t="e">
        <f t="shared" si="289"/>
        <v>#N/A</v>
      </c>
      <c r="AC6603" t="e">
        <f t="shared" si="290"/>
        <v>#N/A</v>
      </c>
      <c r="AD6603">
        <f t="shared" si="291"/>
        <v>3850</v>
      </c>
      <c r="AE6603" t="e">
        <f t="shared" si="292"/>
        <v>#N/A</v>
      </c>
    </row>
    <row r="6604" spans="24:31" x14ac:dyDescent="0.2">
      <c r="X6604" t="e">
        <f t="shared" si="285"/>
        <v>#N/A</v>
      </c>
      <c r="Y6604" t="e">
        <f t="shared" si="286"/>
        <v>#N/A</v>
      </c>
      <c r="Z6604" t="e">
        <f t="shared" si="287"/>
        <v>#N/A</v>
      </c>
      <c r="AA6604" t="e">
        <f t="shared" si="288"/>
        <v>#N/A</v>
      </c>
      <c r="AB6604" t="e">
        <f t="shared" si="289"/>
        <v>#N/A</v>
      </c>
      <c r="AC6604" t="e">
        <f t="shared" si="290"/>
        <v>#N/A</v>
      </c>
      <c r="AD6604">
        <f t="shared" si="291"/>
        <v>3850</v>
      </c>
      <c r="AE6604" t="e">
        <f t="shared" si="292"/>
        <v>#N/A</v>
      </c>
    </row>
    <row r="6605" spans="24:31" x14ac:dyDescent="0.2">
      <c r="X6605" t="e">
        <f t="shared" si="285"/>
        <v>#N/A</v>
      </c>
      <c r="Y6605" t="e">
        <f t="shared" si="286"/>
        <v>#N/A</v>
      </c>
      <c r="Z6605" t="e">
        <f t="shared" si="287"/>
        <v>#N/A</v>
      </c>
      <c r="AA6605" t="e">
        <f t="shared" si="288"/>
        <v>#N/A</v>
      </c>
      <c r="AB6605" t="e">
        <f t="shared" si="289"/>
        <v>#N/A</v>
      </c>
      <c r="AC6605" t="e">
        <f t="shared" si="290"/>
        <v>#N/A</v>
      </c>
      <c r="AD6605">
        <f t="shared" si="291"/>
        <v>3850</v>
      </c>
      <c r="AE6605" t="e">
        <f t="shared" si="292"/>
        <v>#N/A</v>
      </c>
    </row>
    <row r="6606" spans="24:31" x14ac:dyDescent="0.2">
      <c r="X6606" t="e">
        <f t="shared" si="285"/>
        <v>#N/A</v>
      </c>
      <c r="Y6606" t="e">
        <f t="shared" si="286"/>
        <v>#N/A</v>
      </c>
      <c r="Z6606" t="e">
        <f t="shared" si="287"/>
        <v>#N/A</v>
      </c>
      <c r="AA6606" t="e">
        <f t="shared" si="288"/>
        <v>#N/A</v>
      </c>
      <c r="AB6606" t="e">
        <f t="shared" si="289"/>
        <v>#N/A</v>
      </c>
      <c r="AC6606" t="e">
        <f t="shared" si="290"/>
        <v>#N/A</v>
      </c>
      <c r="AD6606">
        <f t="shared" si="291"/>
        <v>3850</v>
      </c>
      <c r="AE6606" t="e">
        <f t="shared" si="292"/>
        <v>#N/A</v>
      </c>
    </row>
    <row r="6607" spans="24:31" x14ac:dyDescent="0.2">
      <c r="X6607" t="e">
        <f t="shared" si="285"/>
        <v>#N/A</v>
      </c>
      <c r="Y6607" t="e">
        <f t="shared" si="286"/>
        <v>#N/A</v>
      </c>
      <c r="Z6607" t="e">
        <f t="shared" si="287"/>
        <v>#N/A</v>
      </c>
      <c r="AA6607" t="e">
        <f t="shared" si="288"/>
        <v>#N/A</v>
      </c>
      <c r="AB6607" t="e">
        <f t="shared" si="289"/>
        <v>#N/A</v>
      </c>
      <c r="AC6607" t="e">
        <f t="shared" si="290"/>
        <v>#N/A</v>
      </c>
      <c r="AD6607">
        <f t="shared" si="291"/>
        <v>3850</v>
      </c>
      <c r="AE6607" t="e">
        <f t="shared" si="292"/>
        <v>#N/A</v>
      </c>
    </row>
    <row r="6608" spans="24:31" x14ac:dyDescent="0.2">
      <c r="X6608" t="e">
        <f t="shared" si="285"/>
        <v>#N/A</v>
      </c>
      <c r="Y6608" t="e">
        <f t="shared" si="286"/>
        <v>#N/A</v>
      </c>
      <c r="Z6608" t="e">
        <f t="shared" si="287"/>
        <v>#N/A</v>
      </c>
      <c r="AA6608" t="e">
        <f t="shared" si="288"/>
        <v>#N/A</v>
      </c>
      <c r="AB6608" t="e">
        <f t="shared" si="289"/>
        <v>#N/A</v>
      </c>
      <c r="AC6608" t="e">
        <f t="shared" si="290"/>
        <v>#N/A</v>
      </c>
      <c r="AD6608">
        <f t="shared" si="291"/>
        <v>3850</v>
      </c>
      <c r="AE6608" t="e">
        <f t="shared" si="292"/>
        <v>#N/A</v>
      </c>
    </row>
    <row r="6609" spans="24:31" x14ac:dyDescent="0.2">
      <c r="X6609" t="e">
        <f t="shared" si="285"/>
        <v>#N/A</v>
      </c>
      <c r="Y6609" t="e">
        <f t="shared" si="286"/>
        <v>#N/A</v>
      </c>
      <c r="Z6609" t="e">
        <f t="shared" si="287"/>
        <v>#N/A</v>
      </c>
      <c r="AA6609" t="e">
        <f t="shared" si="288"/>
        <v>#N/A</v>
      </c>
      <c r="AB6609" t="e">
        <f t="shared" si="289"/>
        <v>#N/A</v>
      </c>
      <c r="AC6609" t="e">
        <f t="shared" si="290"/>
        <v>#N/A</v>
      </c>
      <c r="AD6609">
        <f t="shared" si="291"/>
        <v>3850</v>
      </c>
      <c r="AE6609" t="e">
        <f t="shared" si="292"/>
        <v>#N/A</v>
      </c>
    </row>
    <row r="6610" spans="24:31" x14ac:dyDescent="0.2">
      <c r="X6610" t="e">
        <f t="shared" si="285"/>
        <v>#N/A</v>
      </c>
      <c r="Y6610" t="e">
        <f t="shared" si="286"/>
        <v>#N/A</v>
      </c>
      <c r="Z6610" t="e">
        <f t="shared" si="287"/>
        <v>#N/A</v>
      </c>
      <c r="AA6610" t="e">
        <f t="shared" si="288"/>
        <v>#N/A</v>
      </c>
      <c r="AB6610" t="e">
        <f t="shared" si="289"/>
        <v>#N/A</v>
      </c>
      <c r="AC6610" t="e">
        <f t="shared" si="290"/>
        <v>#N/A</v>
      </c>
      <c r="AD6610">
        <f t="shared" si="291"/>
        <v>3850</v>
      </c>
      <c r="AE6610" t="e">
        <f t="shared" si="292"/>
        <v>#N/A</v>
      </c>
    </row>
    <row r="6611" spans="24:31" x14ac:dyDescent="0.2">
      <c r="X6611" t="e">
        <f t="shared" si="285"/>
        <v>#N/A</v>
      </c>
      <c r="Y6611" t="e">
        <f t="shared" si="286"/>
        <v>#N/A</v>
      </c>
      <c r="Z6611" t="e">
        <f t="shared" si="287"/>
        <v>#N/A</v>
      </c>
      <c r="AA6611" t="e">
        <f t="shared" si="288"/>
        <v>#N/A</v>
      </c>
      <c r="AB6611" t="e">
        <f t="shared" si="289"/>
        <v>#N/A</v>
      </c>
      <c r="AC6611" t="e">
        <f t="shared" si="290"/>
        <v>#N/A</v>
      </c>
      <c r="AD6611">
        <f t="shared" si="291"/>
        <v>3850</v>
      </c>
      <c r="AE6611" t="e">
        <f t="shared" si="292"/>
        <v>#N/A</v>
      </c>
    </row>
    <row r="6612" spans="24:31" x14ac:dyDescent="0.2">
      <c r="X6612" t="e">
        <f t="shared" ref="X6612:X6675" si="293">MROUND(RANK(C6612,C$14:C$10000),$X$2)</f>
        <v>#N/A</v>
      </c>
      <c r="Y6612" t="e">
        <f t="shared" ref="Y6612:Y6675" si="294">MROUND(RANK(D6612,D$14:D$10000),$X$2)</f>
        <v>#N/A</v>
      </c>
      <c r="Z6612" t="e">
        <f t="shared" ref="Z6612:Z6675" si="295">MROUND(RANK(E6612,E$14:E$10000),$X$2)</f>
        <v>#N/A</v>
      </c>
      <c r="AA6612" t="e">
        <f t="shared" ref="AA6612:AA6675" si="296">MROUND(RANK(F6612,F$14:F$10000),$X$2)</f>
        <v>#N/A</v>
      </c>
      <c r="AB6612" t="e">
        <f t="shared" ref="AB6612:AB6675" si="297">MROUND(RANK(G6612,G$14:G$10000),$X$2)</f>
        <v>#N/A</v>
      </c>
      <c r="AC6612" t="e">
        <f t="shared" ref="AC6612:AC6675" si="298">MROUND(RANK(H6612,H$14:H$10000),$X$2)</f>
        <v>#N/A</v>
      </c>
      <c r="AD6612">
        <f t="shared" ref="AD6612:AD6675" si="299">MROUND(RANK(I6612,I$14:I$10000),$X$2)</f>
        <v>3850</v>
      </c>
      <c r="AE6612" t="e">
        <f t="shared" ref="AE6612:AE6675" si="300">SUM(X6612:AC6612)+SUM(Y6612:AA6612)+Y6612*4</f>
        <v>#N/A</v>
      </c>
    </row>
    <row r="6613" spans="24:31" x14ac:dyDescent="0.2">
      <c r="X6613" t="e">
        <f t="shared" si="293"/>
        <v>#N/A</v>
      </c>
      <c r="Y6613" t="e">
        <f t="shared" si="294"/>
        <v>#N/A</v>
      </c>
      <c r="Z6613" t="e">
        <f t="shared" si="295"/>
        <v>#N/A</v>
      </c>
      <c r="AA6613" t="e">
        <f t="shared" si="296"/>
        <v>#N/A</v>
      </c>
      <c r="AB6613" t="e">
        <f t="shared" si="297"/>
        <v>#N/A</v>
      </c>
      <c r="AC6613" t="e">
        <f t="shared" si="298"/>
        <v>#N/A</v>
      </c>
      <c r="AD6613">
        <f t="shared" si="299"/>
        <v>3850</v>
      </c>
      <c r="AE6613" t="e">
        <f t="shared" si="300"/>
        <v>#N/A</v>
      </c>
    </row>
    <row r="6614" spans="24:31" x14ac:dyDescent="0.2">
      <c r="X6614" t="e">
        <f t="shared" si="293"/>
        <v>#N/A</v>
      </c>
      <c r="Y6614" t="e">
        <f t="shared" si="294"/>
        <v>#N/A</v>
      </c>
      <c r="Z6614" t="e">
        <f t="shared" si="295"/>
        <v>#N/A</v>
      </c>
      <c r="AA6614" t="e">
        <f t="shared" si="296"/>
        <v>#N/A</v>
      </c>
      <c r="AB6614" t="e">
        <f t="shared" si="297"/>
        <v>#N/A</v>
      </c>
      <c r="AC6614" t="e">
        <f t="shared" si="298"/>
        <v>#N/A</v>
      </c>
      <c r="AD6614">
        <f t="shared" si="299"/>
        <v>3850</v>
      </c>
      <c r="AE6614" t="e">
        <f t="shared" si="300"/>
        <v>#N/A</v>
      </c>
    </row>
    <row r="6615" spans="24:31" x14ac:dyDescent="0.2">
      <c r="X6615" t="e">
        <f t="shared" si="293"/>
        <v>#N/A</v>
      </c>
      <c r="Y6615" t="e">
        <f t="shared" si="294"/>
        <v>#N/A</v>
      </c>
      <c r="Z6615" t="e">
        <f t="shared" si="295"/>
        <v>#N/A</v>
      </c>
      <c r="AA6615" t="e">
        <f t="shared" si="296"/>
        <v>#N/A</v>
      </c>
      <c r="AB6615" t="e">
        <f t="shared" si="297"/>
        <v>#N/A</v>
      </c>
      <c r="AC6615" t="e">
        <f t="shared" si="298"/>
        <v>#N/A</v>
      </c>
      <c r="AD6615">
        <f t="shared" si="299"/>
        <v>3850</v>
      </c>
      <c r="AE6615" t="e">
        <f t="shared" si="300"/>
        <v>#N/A</v>
      </c>
    </row>
    <row r="6616" spans="24:31" x14ac:dyDescent="0.2">
      <c r="X6616" t="e">
        <f t="shared" si="293"/>
        <v>#N/A</v>
      </c>
      <c r="Y6616" t="e">
        <f t="shared" si="294"/>
        <v>#N/A</v>
      </c>
      <c r="Z6616" t="e">
        <f t="shared" si="295"/>
        <v>#N/A</v>
      </c>
      <c r="AA6616" t="e">
        <f t="shared" si="296"/>
        <v>#N/A</v>
      </c>
      <c r="AB6616" t="e">
        <f t="shared" si="297"/>
        <v>#N/A</v>
      </c>
      <c r="AC6616" t="e">
        <f t="shared" si="298"/>
        <v>#N/A</v>
      </c>
      <c r="AD6616">
        <f t="shared" si="299"/>
        <v>3850</v>
      </c>
      <c r="AE6616" t="e">
        <f t="shared" si="300"/>
        <v>#N/A</v>
      </c>
    </row>
    <row r="6617" spans="24:31" x14ac:dyDescent="0.2">
      <c r="X6617" t="e">
        <f t="shared" si="293"/>
        <v>#N/A</v>
      </c>
      <c r="Y6617" t="e">
        <f t="shared" si="294"/>
        <v>#N/A</v>
      </c>
      <c r="Z6617" t="e">
        <f t="shared" si="295"/>
        <v>#N/A</v>
      </c>
      <c r="AA6617" t="e">
        <f t="shared" si="296"/>
        <v>#N/A</v>
      </c>
      <c r="AB6617" t="e">
        <f t="shared" si="297"/>
        <v>#N/A</v>
      </c>
      <c r="AC6617" t="e">
        <f t="shared" si="298"/>
        <v>#N/A</v>
      </c>
      <c r="AD6617">
        <f t="shared" si="299"/>
        <v>3850</v>
      </c>
      <c r="AE6617" t="e">
        <f t="shared" si="300"/>
        <v>#N/A</v>
      </c>
    </row>
    <row r="6618" spans="24:31" x14ac:dyDescent="0.2">
      <c r="X6618" t="e">
        <f t="shared" si="293"/>
        <v>#N/A</v>
      </c>
      <c r="Y6618" t="e">
        <f t="shared" si="294"/>
        <v>#N/A</v>
      </c>
      <c r="Z6618" t="e">
        <f t="shared" si="295"/>
        <v>#N/A</v>
      </c>
      <c r="AA6618" t="e">
        <f t="shared" si="296"/>
        <v>#N/A</v>
      </c>
      <c r="AB6618" t="e">
        <f t="shared" si="297"/>
        <v>#N/A</v>
      </c>
      <c r="AC6618" t="e">
        <f t="shared" si="298"/>
        <v>#N/A</v>
      </c>
      <c r="AD6618">
        <f t="shared" si="299"/>
        <v>3850</v>
      </c>
      <c r="AE6618" t="e">
        <f t="shared" si="300"/>
        <v>#N/A</v>
      </c>
    </row>
    <row r="6619" spans="24:31" x14ac:dyDescent="0.2">
      <c r="X6619" t="e">
        <f t="shared" si="293"/>
        <v>#N/A</v>
      </c>
      <c r="Y6619" t="e">
        <f t="shared" si="294"/>
        <v>#N/A</v>
      </c>
      <c r="Z6619" t="e">
        <f t="shared" si="295"/>
        <v>#N/A</v>
      </c>
      <c r="AA6619" t="e">
        <f t="shared" si="296"/>
        <v>#N/A</v>
      </c>
      <c r="AB6619" t="e">
        <f t="shared" si="297"/>
        <v>#N/A</v>
      </c>
      <c r="AC6619" t="e">
        <f t="shared" si="298"/>
        <v>#N/A</v>
      </c>
      <c r="AD6619">
        <f t="shared" si="299"/>
        <v>3850</v>
      </c>
      <c r="AE6619" t="e">
        <f t="shared" si="300"/>
        <v>#N/A</v>
      </c>
    </row>
    <row r="6620" spans="24:31" x14ac:dyDescent="0.2">
      <c r="X6620" t="e">
        <f t="shared" si="293"/>
        <v>#N/A</v>
      </c>
      <c r="Y6620" t="e">
        <f t="shared" si="294"/>
        <v>#N/A</v>
      </c>
      <c r="Z6620" t="e">
        <f t="shared" si="295"/>
        <v>#N/A</v>
      </c>
      <c r="AA6620" t="e">
        <f t="shared" si="296"/>
        <v>#N/A</v>
      </c>
      <c r="AB6620" t="e">
        <f t="shared" si="297"/>
        <v>#N/A</v>
      </c>
      <c r="AC6620" t="e">
        <f t="shared" si="298"/>
        <v>#N/A</v>
      </c>
      <c r="AD6620">
        <f t="shared" si="299"/>
        <v>3850</v>
      </c>
      <c r="AE6620" t="e">
        <f t="shared" si="300"/>
        <v>#N/A</v>
      </c>
    </row>
    <row r="6621" spans="24:31" x14ac:dyDescent="0.2">
      <c r="X6621" t="e">
        <f t="shared" si="293"/>
        <v>#N/A</v>
      </c>
      <c r="Y6621" t="e">
        <f t="shared" si="294"/>
        <v>#N/A</v>
      </c>
      <c r="Z6621" t="e">
        <f t="shared" si="295"/>
        <v>#N/A</v>
      </c>
      <c r="AA6621" t="e">
        <f t="shared" si="296"/>
        <v>#N/A</v>
      </c>
      <c r="AB6621" t="e">
        <f t="shared" si="297"/>
        <v>#N/A</v>
      </c>
      <c r="AC6621" t="e">
        <f t="shared" si="298"/>
        <v>#N/A</v>
      </c>
      <c r="AD6621">
        <f t="shared" si="299"/>
        <v>3850</v>
      </c>
      <c r="AE6621" t="e">
        <f t="shared" si="300"/>
        <v>#N/A</v>
      </c>
    </row>
    <row r="6622" spans="24:31" x14ac:dyDescent="0.2">
      <c r="X6622" t="e">
        <f t="shared" si="293"/>
        <v>#N/A</v>
      </c>
      <c r="Y6622" t="e">
        <f t="shared" si="294"/>
        <v>#N/A</v>
      </c>
      <c r="Z6622" t="e">
        <f t="shared" si="295"/>
        <v>#N/A</v>
      </c>
      <c r="AA6622" t="e">
        <f t="shared" si="296"/>
        <v>#N/A</v>
      </c>
      <c r="AB6622" t="e">
        <f t="shared" si="297"/>
        <v>#N/A</v>
      </c>
      <c r="AC6622" t="e">
        <f t="shared" si="298"/>
        <v>#N/A</v>
      </c>
      <c r="AD6622">
        <f t="shared" si="299"/>
        <v>3850</v>
      </c>
      <c r="AE6622" t="e">
        <f t="shared" si="300"/>
        <v>#N/A</v>
      </c>
    </row>
    <row r="6623" spans="24:31" x14ac:dyDescent="0.2">
      <c r="X6623" t="e">
        <f t="shared" si="293"/>
        <v>#N/A</v>
      </c>
      <c r="Y6623" t="e">
        <f t="shared" si="294"/>
        <v>#N/A</v>
      </c>
      <c r="Z6623" t="e">
        <f t="shared" si="295"/>
        <v>#N/A</v>
      </c>
      <c r="AA6623" t="e">
        <f t="shared" si="296"/>
        <v>#N/A</v>
      </c>
      <c r="AB6623" t="e">
        <f t="shared" si="297"/>
        <v>#N/A</v>
      </c>
      <c r="AC6623" t="e">
        <f t="shared" si="298"/>
        <v>#N/A</v>
      </c>
      <c r="AD6623">
        <f t="shared" si="299"/>
        <v>3850</v>
      </c>
      <c r="AE6623" t="e">
        <f t="shared" si="300"/>
        <v>#N/A</v>
      </c>
    </row>
    <row r="6624" spans="24:31" x14ac:dyDescent="0.2">
      <c r="X6624" t="e">
        <f t="shared" si="293"/>
        <v>#N/A</v>
      </c>
      <c r="Y6624" t="e">
        <f t="shared" si="294"/>
        <v>#N/A</v>
      </c>
      <c r="Z6624" t="e">
        <f t="shared" si="295"/>
        <v>#N/A</v>
      </c>
      <c r="AA6624" t="e">
        <f t="shared" si="296"/>
        <v>#N/A</v>
      </c>
      <c r="AB6624" t="e">
        <f t="shared" si="297"/>
        <v>#N/A</v>
      </c>
      <c r="AC6624" t="e">
        <f t="shared" si="298"/>
        <v>#N/A</v>
      </c>
      <c r="AD6624">
        <f t="shared" si="299"/>
        <v>3850</v>
      </c>
      <c r="AE6624" t="e">
        <f t="shared" si="300"/>
        <v>#N/A</v>
      </c>
    </row>
    <row r="6625" spans="24:31" x14ac:dyDescent="0.2">
      <c r="X6625" t="e">
        <f t="shared" si="293"/>
        <v>#N/A</v>
      </c>
      <c r="Y6625" t="e">
        <f t="shared" si="294"/>
        <v>#N/A</v>
      </c>
      <c r="Z6625" t="e">
        <f t="shared" si="295"/>
        <v>#N/A</v>
      </c>
      <c r="AA6625" t="e">
        <f t="shared" si="296"/>
        <v>#N/A</v>
      </c>
      <c r="AB6625" t="e">
        <f t="shared" si="297"/>
        <v>#N/A</v>
      </c>
      <c r="AC6625" t="e">
        <f t="shared" si="298"/>
        <v>#N/A</v>
      </c>
      <c r="AD6625">
        <f t="shared" si="299"/>
        <v>3850</v>
      </c>
      <c r="AE6625" t="e">
        <f t="shared" si="300"/>
        <v>#N/A</v>
      </c>
    </row>
    <row r="6626" spans="24:31" x14ac:dyDescent="0.2">
      <c r="X6626" t="e">
        <f t="shared" si="293"/>
        <v>#N/A</v>
      </c>
      <c r="Y6626" t="e">
        <f t="shared" si="294"/>
        <v>#N/A</v>
      </c>
      <c r="Z6626" t="e">
        <f t="shared" si="295"/>
        <v>#N/A</v>
      </c>
      <c r="AA6626" t="e">
        <f t="shared" si="296"/>
        <v>#N/A</v>
      </c>
      <c r="AB6626" t="e">
        <f t="shared" si="297"/>
        <v>#N/A</v>
      </c>
      <c r="AC6626" t="e">
        <f t="shared" si="298"/>
        <v>#N/A</v>
      </c>
      <c r="AD6626">
        <f t="shared" si="299"/>
        <v>3850</v>
      </c>
      <c r="AE6626" t="e">
        <f t="shared" si="300"/>
        <v>#N/A</v>
      </c>
    </row>
    <row r="6627" spans="24:31" x14ac:dyDescent="0.2">
      <c r="X6627" t="e">
        <f t="shared" si="293"/>
        <v>#N/A</v>
      </c>
      <c r="Y6627" t="e">
        <f t="shared" si="294"/>
        <v>#N/A</v>
      </c>
      <c r="Z6627" t="e">
        <f t="shared" si="295"/>
        <v>#N/A</v>
      </c>
      <c r="AA6627" t="e">
        <f t="shared" si="296"/>
        <v>#N/A</v>
      </c>
      <c r="AB6627" t="e">
        <f t="shared" si="297"/>
        <v>#N/A</v>
      </c>
      <c r="AC6627" t="e">
        <f t="shared" si="298"/>
        <v>#N/A</v>
      </c>
      <c r="AD6627">
        <f t="shared" si="299"/>
        <v>3850</v>
      </c>
      <c r="AE6627" t="e">
        <f t="shared" si="300"/>
        <v>#N/A</v>
      </c>
    </row>
    <row r="6628" spans="24:31" x14ac:dyDescent="0.2">
      <c r="X6628" t="e">
        <f t="shared" si="293"/>
        <v>#N/A</v>
      </c>
      <c r="Y6628" t="e">
        <f t="shared" si="294"/>
        <v>#N/A</v>
      </c>
      <c r="Z6628" t="e">
        <f t="shared" si="295"/>
        <v>#N/A</v>
      </c>
      <c r="AA6628" t="e">
        <f t="shared" si="296"/>
        <v>#N/A</v>
      </c>
      <c r="AB6628" t="e">
        <f t="shared" si="297"/>
        <v>#N/A</v>
      </c>
      <c r="AC6628" t="e">
        <f t="shared" si="298"/>
        <v>#N/A</v>
      </c>
      <c r="AD6628">
        <f t="shared" si="299"/>
        <v>3850</v>
      </c>
      <c r="AE6628" t="e">
        <f t="shared" si="300"/>
        <v>#N/A</v>
      </c>
    </row>
    <row r="6629" spans="24:31" x14ac:dyDescent="0.2">
      <c r="X6629" t="e">
        <f t="shared" si="293"/>
        <v>#N/A</v>
      </c>
      <c r="Y6629" t="e">
        <f t="shared" si="294"/>
        <v>#N/A</v>
      </c>
      <c r="Z6629" t="e">
        <f t="shared" si="295"/>
        <v>#N/A</v>
      </c>
      <c r="AA6629" t="e">
        <f t="shared" si="296"/>
        <v>#N/A</v>
      </c>
      <c r="AB6629" t="e">
        <f t="shared" si="297"/>
        <v>#N/A</v>
      </c>
      <c r="AC6629" t="e">
        <f t="shared" si="298"/>
        <v>#N/A</v>
      </c>
      <c r="AD6629">
        <f t="shared" si="299"/>
        <v>3850</v>
      </c>
      <c r="AE6629" t="e">
        <f t="shared" si="300"/>
        <v>#N/A</v>
      </c>
    </row>
    <row r="6630" spans="24:31" x14ac:dyDescent="0.2">
      <c r="X6630" t="e">
        <f t="shared" si="293"/>
        <v>#N/A</v>
      </c>
      <c r="Y6630" t="e">
        <f t="shared" si="294"/>
        <v>#N/A</v>
      </c>
      <c r="Z6630" t="e">
        <f t="shared" si="295"/>
        <v>#N/A</v>
      </c>
      <c r="AA6630" t="e">
        <f t="shared" si="296"/>
        <v>#N/A</v>
      </c>
      <c r="AB6630" t="e">
        <f t="shared" si="297"/>
        <v>#N/A</v>
      </c>
      <c r="AC6630" t="e">
        <f t="shared" si="298"/>
        <v>#N/A</v>
      </c>
      <c r="AD6630">
        <f t="shared" si="299"/>
        <v>3850</v>
      </c>
      <c r="AE6630" t="e">
        <f t="shared" si="300"/>
        <v>#N/A</v>
      </c>
    </row>
    <row r="6631" spans="24:31" x14ac:dyDescent="0.2">
      <c r="X6631" t="e">
        <f t="shared" si="293"/>
        <v>#N/A</v>
      </c>
      <c r="Y6631" t="e">
        <f t="shared" si="294"/>
        <v>#N/A</v>
      </c>
      <c r="Z6631" t="e">
        <f t="shared" si="295"/>
        <v>#N/A</v>
      </c>
      <c r="AA6631" t="e">
        <f t="shared" si="296"/>
        <v>#N/A</v>
      </c>
      <c r="AB6631" t="e">
        <f t="shared" si="297"/>
        <v>#N/A</v>
      </c>
      <c r="AC6631" t="e">
        <f t="shared" si="298"/>
        <v>#N/A</v>
      </c>
      <c r="AD6631">
        <f t="shared" si="299"/>
        <v>3850</v>
      </c>
      <c r="AE6631" t="e">
        <f t="shared" si="300"/>
        <v>#N/A</v>
      </c>
    </row>
    <row r="6632" spans="24:31" x14ac:dyDescent="0.2">
      <c r="X6632" t="e">
        <f t="shared" si="293"/>
        <v>#N/A</v>
      </c>
      <c r="Y6632" t="e">
        <f t="shared" si="294"/>
        <v>#N/A</v>
      </c>
      <c r="Z6632" t="e">
        <f t="shared" si="295"/>
        <v>#N/A</v>
      </c>
      <c r="AA6632" t="e">
        <f t="shared" si="296"/>
        <v>#N/A</v>
      </c>
      <c r="AB6632" t="e">
        <f t="shared" si="297"/>
        <v>#N/A</v>
      </c>
      <c r="AC6632" t="e">
        <f t="shared" si="298"/>
        <v>#N/A</v>
      </c>
      <c r="AD6632">
        <f t="shared" si="299"/>
        <v>3850</v>
      </c>
      <c r="AE6632" t="e">
        <f t="shared" si="300"/>
        <v>#N/A</v>
      </c>
    </row>
    <row r="6633" spans="24:31" x14ac:dyDescent="0.2">
      <c r="X6633" t="e">
        <f t="shared" si="293"/>
        <v>#N/A</v>
      </c>
      <c r="Y6633" t="e">
        <f t="shared" si="294"/>
        <v>#N/A</v>
      </c>
      <c r="Z6633" t="e">
        <f t="shared" si="295"/>
        <v>#N/A</v>
      </c>
      <c r="AA6633" t="e">
        <f t="shared" si="296"/>
        <v>#N/A</v>
      </c>
      <c r="AB6633" t="e">
        <f t="shared" si="297"/>
        <v>#N/A</v>
      </c>
      <c r="AC6633" t="e">
        <f t="shared" si="298"/>
        <v>#N/A</v>
      </c>
      <c r="AD6633">
        <f t="shared" si="299"/>
        <v>3850</v>
      </c>
      <c r="AE6633" t="e">
        <f t="shared" si="300"/>
        <v>#N/A</v>
      </c>
    </row>
    <row r="6634" spans="24:31" x14ac:dyDescent="0.2">
      <c r="X6634" t="e">
        <f t="shared" si="293"/>
        <v>#N/A</v>
      </c>
      <c r="Y6634" t="e">
        <f t="shared" si="294"/>
        <v>#N/A</v>
      </c>
      <c r="Z6634" t="e">
        <f t="shared" si="295"/>
        <v>#N/A</v>
      </c>
      <c r="AA6634" t="e">
        <f t="shared" si="296"/>
        <v>#N/A</v>
      </c>
      <c r="AB6634" t="e">
        <f t="shared" si="297"/>
        <v>#N/A</v>
      </c>
      <c r="AC6634" t="e">
        <f t="shared" si="298"/>
        <v>#N/A</v>
      </c>
      <c r="AD6634">
        <f t="shared" si="299"/>
        <v>3850</v>
      </c>
      <c r="AE6634" t="e">
        <f t="shared" si="300"/>
        <v>#N/A</v>
      </c>
    </row>
    <row r="6635" spans="24:31" x14ac:dyDescent="0.2">
      <c r="X6635" t="e">
        <f t="shared" si="293"/>
        <v>#N/A</v>
      </c>
      <c r="Y6635" t="e">
        <f t="shared" si="294"/>
        <v>#N/A</v>
      </c>
      <c r="Z6635" t="e">
        <f t="shared" si="295"/>
        <v>#N/A</v>
      </c>
      <c r="AA6635" t="e">
        <f t="shared" si="296"/>
        <v>#N/A</v>
      </c>
      <c r="AB6635" t="e">
        <f t="shared" si="297"/>
        <v>#N/A</v>
      </c>
      <c r="AC6635" t="e">
        <f t="shared" si="298"/>
        <v>#N/A</v>
      </c>
      <c r="AD6635">
        <f t="shared" si="299"/>
        <v>3850</v>
      </c>
      <c r="AE6635" t="e">
        <f t="shared" si="300"/>
        <v>#N/A</v>
      </c>
    </row>
    <row r="6636" spans="24:31" x14ac:dyDescent="0.2">
      <c r="X6636" t="e">
        <f t="shared" si="293"/>
        <v>#N/A</v>
      </c>
      <c r="Y6636" t="e">
        <f t="shared" si="294"/>
        <v>#N/A</v>
      </c>
      <c r="Z6636" t="e">
        <f t="shared" si="295"/>
        <v>#N/A</v>
      </c>
      <c r="AA6636" t="e">
        <f t="shared" si="296"/>
        <v>#N/A</v>
      </c>
      <c r="AB6636" t="e">
        <f t="shared" si="297"/>
        <v>#N/A</v>
      </c>
      <c r="AC6636" t="e">
        <f t="shared" si="298"/>
        <v>#N/A</v>
      </c>
      <c r="AD6636">
        <f t="shared" si="299"/>
        <v>3850</v>
      </c>
      <c r="AE6636" t="e">
        <f t="shared" si="300"/>
        <v>#N/A</v>
      </c>
    </row>
    <row r="6637" spans="24:31" x14ac:dyDescent="0.2">
      <c r="X6637" t="e">
        <f t="shared" si="293"/>
        <v>#N/A</v>
      </c>
      <c r="Y6637" t="e">
        <f t="shared" si="294"/>
        <v>#N/A</v>
      </c>
      <c r="Z6637" t="e">
        <f t="shared" si="295"/>
        <v>#N/A</v>
      </c>
      <c r="AA6637" t="e">
        <f t="shared" si="296"/>
        <v>#N/A</v>
      </c>
      <c r="AB6637" t="e">
        <f t="shared" si="297"/>
        <v>#N/A</v>
      </c>
      <c r="AC6637" t="e">
        <f t="shared" si="298"/>
        <v>#N/A</v>
      </c>
      <c r="AD6637">
        <f t="shared" si="299"/>
        <v>3850</v>
      </c>
      <c r="AE6637" t="e">
        <f t="shared" si="300"/>
        <v>#N/A</v>
      </c>
    </row>
    <row r="6638" spans="24:31" x14ac:dyDescent="0.2">
      <c r="X6638" t="e">
        <f t="shared" si="293"/>
        <v>#N/A</v>
      </c>
      <c r="Y6638" t="e">
        <f t="shared" si="294"/>
        <v>#N/A</v>
      </c>
      <c r="Z6638" t="e">
        <f t="shared" si="295"/>
        <v>#N/A</v>
      </c>
      <c r="AA6638" t="e">
        <f t="shared" si="296"/>
        <v>#N/A</v>
      </c>
      <c r="AB6638" t="e">
        <f t="shared" si="297"/>
        <v>#N/A</v>
      </c>
      <c r="AC6638" t="e">
        <f t="shared" si="298"/>
        <v>#N/A</v>
      </c>
      <c r="AD6638">
        <f t="shared" si="299"/>
        <v>3850</v>
      </c>
      <c r="AE6638" t="e">
        <f t="shared" si="300"/>
        <v>#N/A</v>
      </c>
    </row>
    <row r="6639" spans="24:31" x14ac:dyDescent="0.2">
      <c r="X6639" t="e">
        <f t="shared" si="293"/>
        <v>#N/A</v>
      </c>
      <c r="Y6639" t="e">
        <f t="shared" si="294"/>
        <v>#N/A</v>
      </c>
      <c r="Z6639" t="e">
        <f t="shared" si="295"/>
        <v>#N/A</v>
      </c>
      <c r="AA6639" t="e">
        <f t="shared" si="296"/>
        <v>#N/A</v>
      </c>
      <c r="AB6639" t="e">
        <f t="shared" si="297"/>
        <v>#N/A</v>
      </c>
      <c r="AC6639" t="e">
        <f t="shared" si="298"/>
        <v>#N/A</v>
      </c>
      <c r="AD6639">
        <f t="shared" si="299"/>
        <v>3850</v>
      </c>
      <c r="AE6639" t="e">
        <f t="shared" si="300"/>
        <v>#N/A</v>
      </c>
    </row>
    <row r="6640" spans="24:31" x14ac:dyDescent="0.2">
      <c r="X6640" t="e">
        <f t="shared" si="293"/>
        <v>#N/A</v>
      </c>
      <c r="Y6640" t="e">
        <f t="shared" si="294"/>
        <v>#N/A</v>
      </c>
      <c r="Z6640" t="e">
        <f t="shared" si="295"/>
        <v>#N/A</v>
      </c>
      <c r="AA6640" t="e">
        <f t="shared" si="296"/>
        <v>#N/A</v>
      </c>
      <c r="AB6640" t="e">
        <f t="shared" si="297"/>
        <v>#N/A</v>
      </c>
      <c r="AC6640" t="e">
        <f t="shared" si="298"/>
        <v>#N/A</v>
      </c>
      <c r="AD6640">
        <f t="shared" si="299"/>
        <v>3850</v>
      </c>
      <c r="AE6640" t="e">
        <f t="shared" si="300"/>
        <v>#N/A</v>
      </c>
    </row>
    <row r="6641" spans="24:31" x14ac:dyDescent="0.2">
      <c r="X6641" t="e">
        <f t="shared" si="293"/>
        <v>#N/A</v>
      </c>
      <c r="Y6641" t="e">
        <f t="shared" si="294"/>
        <v>#N/A</v>
      </c>
      <c r="Z6641" t="e">
        <f t="shared" si="295"/>
        <v>#N/A</v>
      </c>
      <c r="AA6641" t="e">
        <f t="shared" si="296"/>
        <v>#N/A</v>
      </c>
      <c r="AB6641" t="e">
        <f t="shared" si="297"/>
        <v>#N/A</v>
      </c>
      <c r="AC6641" t="e">
        <f t="shared" si="298"/>
        <v>#N/A</v>
      </c>
      <c r="AD6641">
        <f t="shared" si="299"/>
        <v>3850</v>
      </c>
      <c r="AE6641" t="e">
        <f t="shared" si="300"/>
        <v>#N/A</v>
      </c>
    </row>
    <row r="6642" spans="24:31" x14ac:dyDescent="0.2">
      <c r="X6642" t="e">
        <f t="shared" si="293"/>
        <v>#N/A</v>
      </c>
      <c r="Y6642" t="e">
        <f t="shared" si="294"/>
        <v>#N/A</v>
      </c>
      <c r="Z6642" t="e">
        <f t="shared" si="295"/>
        <v>#N/A</v>
      </c>
      <c r="AA6642" t="e">
        <f t="shared" si="296"/>
        <v>#N/A</v>
      </c>
      <c r="AB6642" t="e">
        <f t="shared" si="297"/>
        <v>#N/A</v>
      </c>
      <c r="AC6642" t="e">
        <f t="shared" si="298"/>
        <v>#N/A</v>
      </c>
      <c r="AD6642">
        <f t="shared" si="299"/>
        <v>3850</v>
      </c>
      <c r="AE6642" t="e">
        <f t="shared" si="300"/>
        <v>#N/A</v>
      </c>
    </row>
    <row r="6643" spans="24:31" x14ac:dyDescent="0.2">
      <c r="X6643" t="e">
        <f t="shared" si="293"/>
        <v>#N/A</v>
      </c>
      <c r="Y6643" t="e">
        <f t="shared" si="294"/>
        <v>#N/A</v>
      </c>
      <c r="Z6643" t="e">
        <f t="shared" si="295"/>
        <v>#N/A</v>
      </c>
      <c r="AA6643" t="e">
        <f t="shared" si="296"/>
        <v>#N/A</v>
      </c>
      <c r="AB6643" t="e">
        <f t="shared" si="297"/>
        <v>#N/A</v>
      </c>
      <c r="AC6643" t="e">
        <f t="shared" si="298"/>
        <v>#N/A</v>
      </c>
      <c r="AD6643">
        <f t="shared" si="299"/>
        <v>3850</v>
      </c>
      <c r="AE6643" t="e">
        <f t="shared" si="300"/>
        <v>#N/A</v>
      </c>
    </row>
    <row r="6644" spans="24:31" x14ac:dyDescent="0.2">
      <c r="X6644" t="e">
        <f t="shared" si="293"/>
        <v>#N/A</v>
      </c>
      <c r="Y6644" t="e">
        <f t="shared" si="294"/>
        <v>#N/A</v>
      </c>
      <c r="Z6644" t="e">
        <f t="shared" si="295"/>
        <v>#N/A</v>
      </c>
      <c r="AA6644" t="e">
        <f t="shared" si="296"/>
        <v>#N/A</v>
      </c>
      <c r="AB6644" t="e">
        <f t="shared" si="297"/>
        <v>#N/A</v>
      </c>
      <c r="AC6644" t="e">
        <f t="shared" si="298"/>
        <v>#N/A</v>
      </c>
      <c r="AD6644">
        <f t="shared" si="299"/>
        <v>3850</v>
      </c>
      <c r="AE6644" t="e">
        <f t="shared" si="300"/>
        <v>#N/A</v>
      </c>
    </row>
    <row r="6645" spans="24:31" x14ac:dyDescent="0.2">
      <c r="X6645" t="e">
        <f t="shared" si="293"/>
        <v>#N/A</v>
      </c>
      <c r="Y6645" t="e">
        <f t="shared" si="294"/>
        <v>#N/A</v>
      </c>
      <c r="Z6645" t="e">
        <f t="shared" si="295"/>
        <v>#N/A</v>
      </c>
      <c r="AA6645" t="e">
        <f t="shared" si="296"/>
        <v>#N/A</v>
      </c>
      <c r="AB6645" t="e">
        <f t="shared" si="297"/>
        <v>#N/A</v>
      </c>
      <c r="AC6645" t="e">
        <f t="shared" si="298"/>
        <v>#N/A</v>
      </c>
      <c r="AD6645">
        <f t="shared" si="299"/>
        <v>3850</v>
      </c>
      <c r="AE6645" t="e">
        <f t="shared" si="300"/>
        <v>#N/A</v>
      </c>
    </row>
    <row r="6646" spans="24:31" x14ac:dyDescent="0.2">
      <c r="X6646" t="e">
        <f t="shared" si="293"/>
        <v>#N/A</v>
      </c>
      <c r="Y6646" t="e">
        <f t="shared" si="294"/>
        <v>#N/A</v>
      </c>
      <c r="Z6646" t="e">
        <f t="shared" si="295"/>
        <v>#N/A</v>
      </c>
      <c r="AA6646" t="e">
        <f t="shared" si="296"/>
        <v>#N/A</v>
      </c>
      <c r="AB6646" t="e">
        <f t="shared" si="297"/>
        <v>#N/A</v>
      </c>
      <c r="AC6646" t="e">
        <f t="shared" si="298"/>
        <v>#N/A</v>
      </c>
      <c r="AD6646">
        <f t="shared" si="299"/>
        <v>3850</v>
      </c>
      <c r="AE6646" t="e">
        <f t="shared" si="300"/>
        <v>#N/A</v>
      </c>
    </row>
    <row r="6647" spans="24:31" x14ac:dyDescent="0.2">
      <c r="X6647" t="e">
        <f t="shared" si="293"/>
        <v>#N/A</v>
      </c>
      <c r="Y6647" t="e">
        <f t="shared" si="294"/>
        <v>#N/A</v>
      </c>
      <c r="Z6647" t="e">
        <f t="shared" si="295"/>
        <v>#N/A</v>
      </c>
      <c r="AA6647" t="e">
        <f t="shared" si="296"/>
        <v>#N/A</v>
      </c>
      <c r="AB6647" t="e">
        <f t="shared" si="297"/>
        <v>#N/A</v>
      </c>
      <c r="AC6647" t="e">
        <f t="shared" si="298"/>
        <v>#N/A</v>
      </c>
      <c r="AD6647">
        <f t="shared" si="299"/>
        <v>3850</v>
      </c>
      <c r="AE6647" t="e">
        <f t="shared" si="300"/>
        <v>#N/A</v>
      </c>
    </row>
    <row r="6648" spans="24:31" x14ac:dyDescent="0.2">
      <c r="X6648" t="e">
        <f t="shared" si="293"/>
        <v>#N/A</v>
      </c>
      <c r="Y6648" t="e">
        <f t="shared" si="294"/>
        <v>#N/A</v>
      </c>
      <c r="Z6648" t="e">
        <f t="shared" si="295"/>
        <v>#N/A</v>
      </c>
      <c r="AA6648" t="e">
        <f t="shared" si="296"/>
        <v>#N/A</v>
      </c>
      <c r="AB6648" t="e">
        <f t="shared" si="297"/>
        <v>#N/A</v>
      </c>
      <c r="AC6648" t="e">
        <f t="shared" si="298"/>
        <v>#N/A</v>
      </c>
      <c r="AD6648">
        <f t="shared" si="299"/>
        <v>3850</v>
      </c>
      <c r="AE6648" t="e">
        <f t="shared" si="300"/>
        <v>#N/A</v>
      </c>
    </row>
    <row r="6649" spans="24:31" x14ac:dyDescent="0.2">
      <c r="X6649" t="e">
        <f t="shared" si="293"/>
        <v>#N/A</v>
      </c>
      <c r="Y6649" t="e">
        <f t="shared" si="294"/>
        <v>#N/A</v>
      </c>
      <c r="Z6649" t="e">
        <f t="shared" si="295"/>
        <v>#N/A</v>
      </c>
      <c r="AA6649" t="e">
        <f t="shared" si="296"/>
        <v>#N/A</v>
      </c>
      <c r="AB6649" t="e">
        <f t="shared" si="297"/>
        <v>#N/A</v>
      </c>
      <c r="AC6649" t="e">
        <f t="shared" si="298"/>
        <v>#N/A</v>
      </c>
      <c r="AD6649">
        <f t="shared" si="299"/>
        <v>3850</v>
      </c>
      <c r="AE6649" t="e">
        <f t="shared" si="300"/>
        <v>#N/A</v>
      </c>
    </row>
    <row r="6650" spans="24:31" x14ac:dyDescent="0.2">
      <c r="X6650" t="e">
        <f t="shared" si="293"/>
        <v>#N/A</v>
      </c>
      <c r="Y6650" t="e">
        <f t="shared" si="294"/>
        <v>#N/A</v>
      </c>
      <c r="Z6650" t="e">
        <f t="shared" si="295"/>
        <v>#N/A</v>
      </c>
      <c r="AA6650" t="e">
        <f t="shared" si="296"/>
        <v>#N/A</v>
      </c>
      <c r="AB6650" t="e">
        <f t="shared" si="297"/>
        <v>#N/A</v>
      </c>
      <c r="AC6650" t="e">
        <f t="shared" si="298"/>
        <v>#N/A</v>
      </c>
      <c r="AD6650">
        <f t="shared" si="299"/>
        <v>3850</v>
      </c>
      <c r="AE6650" t="e">
        <f t="shared" si="300"/>
        <v>#N/A</v>
      </c>
    </row>
    <row r="6651" spans="24:31" x14ac:dyDescent="0.2">
      <c r="X6651" t="e">
        <f t="shared" si="293"/>
        <v>#N/A</v>
      </c>
      <c r="Y6651" t="e">
        <f t="shared" si="294"/>
        <v>#N/A</v>
      </c>
      <c r="Z6651" t="e">
        <f t="shared" si="295"/>
        <v>#N/A</v>
      </c>
      <c r="AA6651" t="e">
        <f t="shared" si="296"/>
        <v>#N/A</v>
      </c>
      <c r="AB6651" t="e">
        <f t="shared" si="297"/>
        <v>#N/A</v>
      </c>
      <c r="AC6651" t="e">
        <f t="shared" si="298"/>
        <v>#N/A</v>
      </c>
      <c r="AD6651">
        <f t="shared" si="299"/>
        <v>3850</v>
      </c>
      <c r="AE6651" t="e">
        <f t="shared" si="300"/>
        <v>#N/A</v>
      </c>
    </row>
    <row r="6652" spans="24:31" x14ac:dyDescent="0.2">
      <c r="X6652" t="e">
        <f t="shared" si="293"/>
        <v>#N/A</v>
      </c>
      <c r="Y6652" t="e">
        <f t="shared" si="294"/>
        <v>#N/A</v>
      </c>
      <c r="Z6652" t="e">
        <f t="shared" si="295"/>
        <v>#N/A</v>
      </c>
      <c r="AA6652" t="e">
        <f t="shared" si="296"/>
        <v>#N/A</v>
      </c>
      <c r="AB6652" t="e">
        <f t="shared" si="297"/>
        <v>#N/A</v>
      </c>
      <c r="AC6652" t="e">
        <f t="shared" si="298"/>
        <v>#N/A</v>
      </c>
      <c r="AD6652">
        <f t="shared" si="299"/>
        <v>3850</v>
      </c>
      <c r="AE6652" t="e">
        <f t="shared" si="300"/>
        <v>#N/A</v>
      </c>
    </row>
    <row r="6653" spans="24:31" x14ac:dyDescent="0.2">
      <c r="X6653" t="e">
        <f t="shared" si="293"/>
        <v>#N/A</v>
      </c>
      <c r="Y6653" t="e">
        <f t="shared" si="294"/>
        <v>#N/A</v>
      </c>
      <c r="Z6653" t="e">
        <f t="shared" si="295"/>
        <v>#N/A</v>
      </c>
      <c r="AA6653" t="e">
        <f t="shared" si="296"/>
        <v>#N/A</v>
      </c>
      <c r="AB6653" t="e">
        <f t="shared" si="297"/>
        <v>#N/A</v>
      </c>
      <c r="AC6653" t="e">
        <f t="shared" si="298"/>
        <v>#N/A</v>
      </c>
      <c r="AD6653">
        <f t="shared" si="299"/>
        <v>3850</v>
      </c>
      <c r="AE6653" t="e">
        <f t="shared" si="300"/>
        <v>#N/A</v>
      </c>
    </row>
    <row r="6654" spans="24:31" x14ac:dyDescent="0.2">
      <c r="X6654" t="e">
        <f t="shared" si="293"/>
        <v>#N/A</v>
      </c>
      <c r="Y6654" t="e">
        <f t="shared" si="294"/>
        <v>#N/A</v>
      </c>
      <c r="Z6654" t="e">
        <f t="shared" si="295"/>
        <v>#N/A</v>
      </c>
      <c r="AA6654" t="e">
        <f t="shared" si="296"/>
        <v>#N/A</v>
      </c>
      <c r="AB6654" t="e">
        <f t="shared" si="297"/>
        <v>#N/A</v>
      </c>
      <c r="AC6654" t="e">
        <f t="shared" si="298"/>
        <v>#N/A</v>
      </c>
      <c r="AD6654">
        <f t="shared" si="299"/>
        <v>3850</v>
      </c>
      <c r="AE6654" t="e">
        <f t="shared" si="300"/>
        <v>#N/A</v>
      </c>
    </row>
    <row r="6655" spans="24:31" x14ac:dyDescent="0.2">
      <c r="X6655" t="e">
        <f t="shared" si="293"/>
        <v>#N/A</v>
      </c>
      <c r="Y6655" t="e">
        <f t="shared" si="294"/>
        <v>#N/A</v>
      </c>
      <c r="Z6655" t="e">
        <f t="shared" si="295"/>
        <v>#N/A</v>
      </c>
      <c r="AA6655" t="e">
        <f t="shared" si="296"/>
        <v>#N/A</v>
      </c>
      <c r="AB6655" t="e">
        <f t="shared" si="297"/>
        <v>#N/A</v>
      </c>
      <c r="AC6655" t="e">
        <f t="shared" si="298"/>
        <v>#N/A</v>
      </c>
      <c r="AD6655">
        <f t="shared" si="299"/>
        <v>3850</v>
      </c>
      <c r="AE6655" t="e">
        <f t="shared" si="300"/>
        <v>#N/A</v>
      </c>
    </row>
    <row r="6656" spans="24:31" x14ac:dyDescent="0.2">
      <c r="X6656" t="e">
        <f t="shared" si="293"/>
        <v>#N/A</v>
      </c>
      <c r="Y6656" t="e">
        <f t="shared" si="294"/>
        <v>#N/A</v>
      </c>
      <c r="Z6656" t="e">
        <f t="shared" si="295"/>
        <v>#N/A</v>
      </c>
      <c r="AA6656" t="e">
        <f t="shared" si="296"/>
        <v>#N/A</v>
      </c>
      <c r="AB6656" t="e">
        <f t="shared" si="297"/>
        <v>#N/A</v>
      </c>
      <c r="AC6656" t="e">
        <f t="shared" si="298"/>
        <v>#N/A</v>
      </c>
      <c r="AD6656">
        <f t="shared" si="299"/>
        <v>3850</v>
      </c>
      <c r="AE6656" t="e">
        <f t="shared" si="300"/>
        <v>#N/A</v>
      </c>
    </row>
    <row r="6657" spans="24:31" x14ac:dyDescent="0.2">
      <c r="X6657" t="e">
        <f t="shared" si="293"/>
        <v>#N/A</v>
      </c>
      <c r="Y6657" t="e">
        <f t="shared" si="294"/>
        <v>#N/A</v>
      </c>
      <c r="Z6657" t="e">
        <f t="shared" si="295"/>
        <v>#N/A</v>
      </c>
      <c r="AA6657" t="e">
        <f t="shared" si="296"/>
        <v>#N/A</v>
      </c>
      <c r="AB6657" t="e">
        <f t="shared" si="297"/>
        <v>#N/A</v>
      </c>
      <c r="AC6657" t="e">
        <f t="shared" si="298"/>
        <v>#N/A</v>
      </c>
      <c r="AD6657">
        <f t="shared" si="299"/>
        <v>3850</v>
      </c>
      <c r="AE6657" t="e">
        <f t="shared" si="300"/>
        <v>#N/A</v>
      </c>
    </row>
    <row r="6658" spans="24:31" x14ac:dyDescent="0.2">
      <c r="X6658" t="e">
        <f t="shared" si="293"/>
        <v>#N/A</v>
      </c>
      <c r="Y6658" t="e">
        <f t="shared" si="294"/>
        <v>#N/A</v>
      </c>
      <c r="Z6658" t="e">
        <f t="shared" si="295"/>
        <v>#N/A</v>
      </c>
      <c r="AA6658" t="e">
        <f t="shared" si="296"/>
        <v>#N/A</v>
      </c>
      <c r="AB6658" t="e">
        <f t="shared" si="297"/>
        <v>#N/A</v>
      </c>
      <c r="AC6658" t="e">
        <f t="shared" si="298"/>
        <v>#N/A</v>
      </c>
      <c r="AD6658">
        <f t="shared" si="299"/>
        <v>3850</v>
      </c>
      <c r="AE6658" t="e">
        <f t="shared" si="300"/>
        <v>#N/A</v>
      </c>
    </row>
    <row r="6659" spans="24:31" x14ac:dyDescent="0.2">
      <c r="X6659" t="e">
        <f t="shared" si="293"/>
        <v>#N/A</v>
      </c>
      <c r="Y6659" t="e">
        <f t="shared" si="294"/>
        <v>#N/A</v>
      </c>
      <c r="Z6659" t="e">
        <f t="shared" si="295"/>
        <v>#N/A</v>
      </c>
      <c r="AA6659" t="e">
        <f t="shared" si="296"/>
        <v>#N/A</v>
      </c>
      <c r="AB6659" t="e">
        <f t="shared" si="297"/>
        <v>#N/A</v>
      </c>
      <c r="AC6659" t="e">
        <f t="shared" si="298"/>
        <v>#N/A</v>
      </c>
      <c r="AD6659">
        <f t="shared" si="299"/>
        <v>3850</v>
      </c>
      <c r="AE6659" t="e">
        <f t="shared" si="300"/>
        <v>#N/A</v>
      </c>
    </row>
    <row r="6660" spans="24:31" x14ac:dyDescent="0.2">
      <c r="X6660" t="e">
        <f t="shared" si="293"/>
        <v>#N/A</v>
      </c>
      <c r="Y6660" t="e">
        <f t="shared" si="294"/>
        <v>#N/A</v>
      </c>
      <c r="Z6660" t="e">
        <f t="shared" si="295"/>
        <v>#N/A</v>
      </c>
      <c r="AA6660" t="e">
        <f t="shared" si="296"/>
        <v>#N/A</v>
      </c>
      <c r="AB6660" t="e">
        <f t="shared" si="297"/>
        <v>#N/A</v>
      </c>
      <c r="AC6660" t="e">
        <f t="shared" si="298"/>
        <v>#N/A</v>
      </c>
      <c r="AD6660">
        <f t="shared" si="299"/>
        <v>3850</v>
      </c>
      <c r="AE6660" t="e">
        <f t="shared" si="300"/>
        <v>#N/A</v>
      </c>
    </row>
    <row r="6661" spans="24:31" x14ac:dyDescent="0.2">
      <c r="X6661" t="e">
        <f t="shared" si="293"/>
        <v>#N/A</v>
      </c>
      <c r="Y6661" t="e">
        <f t="shared" si="294"/>
        <v>#N/A</v>
      </c>
      <c r="Z6661" t="e">
        <f t="shared" si="295"/>
        <v>#N/A</v>
      </c>
      <c r="AA6661" t="e">
        <f t="shared" si="296"/>
        <v>#N/A</v>
      </c>
      <c r="AB6661" t="e">
        <f t="shared" si="297"/>
        <v>#N/A</v>
      </c>
      <c r="AC6661" t="e">
        <f t="shared" si="298"/>
        <v>#N/A</v>
      </c>
      <c r="AD6661">
        <f t="shared" si="299"/>
        <v>3850</v>
      </c>
      <c r="AE6661" t="e">
        <f t="shared" si="300"/>
        <v>#N/A</v>
      </c>
    </row>
    <row r="6662" spans="24:31" x14ac:dyDescent="0.2">
      <c r="X6662" t="e">
        <f t="shared" si="293"/>
        <v>#N/A</v>
      </c>
      <c r="Y6662" t="e">
        <f t="shared" si="294"/>
        <v>#N/A</v>
      </c>
      <c r="Z6662" t="e">
        <f t="shared" si="295"/>
        <v>#N/A</v>
      </c>
      <c r="AA6662" t="e">
        <f t="shared" si="296"/>
        <v>#N/A</v>
      </c>
      <c r="AB6662" t="e">
        <f t="shared" si="297"/>
        <v>#N/A</v>
      </c>
      <c r="AC6662" t="e">
        <f t="shared" si="298"/>
        <v>#N/A</v>
      </c>
      <c r="AD6662">
        <f t="shared" si="299"/>
        <v>3850</v>
      </c>
      <c r="AE6662" t="e">
        <f t="shared" si="300"/>
        <v>#N/A</v>
      </c>
    </row>
    <row r="6663" spans="24:31" x14ac:dyDescent="0.2">
      <c r="X6663" t="e">
        <f t="shared" si="293"/>
        <v>#N/A</v>
      </c>
      <c r="Y6663" t="e">
        <f t="shared" si="294"/>
        <v>#N/A</v>
      </c>
      <c r="Z6663" t="e">
        <f t="shared" si="295"/>
        <v>#N/A</v>
      </c>
      <c r="AA6663" t="e">
        <f t="shared" si="296"/>
        <v>#N/A</v>
      </c>
      <c r="AB6663" t="e">
        <f t="shared" si="297"/>
        <v>#N/A</v>
      </c>
      <c r="AC6663" t="e">
        <f t="shared" si="298"/>
        <v>#N/A</v>
      </c>
      <c r="AD6663">
        <f t="shared" si="299"/>
        <v>3850</v>
      </c>
      <c r="AE6663" t="e">
        <f t="shared" si="300"/>
        <v>#N/A</v>
      </c>
    </row>
    <row r="6664" spans="24:31" x14ac:dyDescent="0.2">
      <c r="X6664" t="e">
        <f t="shared" si="293"/>
        <v>#N/A</v>
      </c>
      <c r="Y6664" t="e">
        <f t="shared" si="294"/>
        <v>#N/A</v>
      </c>
      <c r="Z6664" t="e">
        <f t="shared" si="295"/>
        <v>#N/A</v>
      </c>
      <c r="AA6664" t="e">
        <f t="shared" si="296"/>
        <v>#N/A</v>
      </c>
      <c r="AB6664" t="e">
        <f t="shared" si="297"/>
        <v>#N/A</v>
      </c>
      <c r="AC6664" t="e">
        <f t="shared" si="298"/>
        <v>#N/A</v>
      </c>
      <c r="AD6664">
        <f t="shared" si="299"/>
        <v>3850</v>
      </c>
      <c r="AE6664" t="e">
        <f t="shared" si="300"/>
        <v>#N/A</v>
      </c>
    </row>
    <row r="6665" spans="24:31" x14ac:dyDescent="0.2">
      <c r="X6665" t="e">
        <f t="shared" si="293"/>
        <v>#N/A</v>
      </c>
      <c r="Y6665" t="e">
        <f t="shared" si="294"/>
        <v>#N/A</v>
      </c>
      <c r="Z6665" t="e">
        <f t="shared" si="295"/>
        <v>#N/A</v>
      </c>
      <c r="AA6665" t="e">
        <f t="shared" si="296"/>
        <v>#N/A</v>
      </c>
      <c r="AB6665" t="e">
        <f t="shared" si="297"/>
        <v>#N/A</v>
      </c>
      <c r="AC6665" t="e">
        <f t="shared" si="298"/>
        <v>#N/A</v>
      </c>
      <c r="AD6665">
        <f t="shared" si="299"/>
        <v>3850</v>
      </c>
      <c r="AE6665" t="e">
        <f t="shared" si="300"/>
        <v>#N/A</v>
      </c>
    </row>
    <row r="6666" spans="24:31" x14ac:dyDescent="0.2">
      <c r="X6666" t="e">
        <f t="shared" si="293"/>
        <v>#N/A</v>
      </c>
      <c r="Y6666" t="e">
        <f t="shared" si="294"/>
        <v>#N/A</v>
      </c>
      <c r="Z6666" t="e">
        <f t="shared" si="295"/>
        <v>#N/A</v>
      </c>
      <c r="AA6666" t="e">
        <f t="shared" si="296"/>
        <v>#N/A</v>
      </c>
      <c r="AB6666" t="e">
        <f t="shared" si="297"/>
        <v>#N/A</v>
      </c>
      <c r="AC6666" t="e">
        <f t="shared" si="298"/>
        <v>#N/A</v>
      </c>
      <c r="AD6666">
        <f t="shared" si="299"/>
        <v>3850</v>
      </c>
      <c r="AE6666" t="e">
        <f t="shared" si="300"/>
        <v>#N/A</v>
      </c>
    </row>
    <row r="6667" spans="24:31" x14ac:dyDescent="0.2">
      <c r="X6667" t="e">
        <f t="shared" si="293"/>
        <v>#N/A</v>
      </c>
      <c r="Y6667" t="e">
        <f t="shared" si="294"/>
        <v>#N/A</v>
      </c>
      <c r="Z6667" t="e">
        <f t="shared" si="295"/>
        <v>#N/A</v>
      </c>
      <c r="AA6667" t="e">
        <f t="shared" si="296"/>
        <v>#N/A</v>
      </c>
      <c r="AB6667" t="e">
        <f t="shared" si="297"/>
        <v>#N/A</v>
      </c>
      <c r="AC6667" t="e">
        <f t="shared" si="298"/>
        <v>#N/A</v>
      </c>
      <c r="AD6667">
        <f t="shared" si="299"/>
        <v>3850</v>
      </c>
      <c r="AE6667" t="e">
        <f t="shared" si="300"/>
        <v>#N/A</v>
      </c>
    </row>
    <row r="6668" spans="24:31" x14ac:dyDescent="0.2">
      <c r="X6668" t="e">
        <f t="shared" si="293"/>
        <v>#N/A</v>
      </c>
      <c r="Y6668" t="e">
        <f t="shared" si="294"/>
        <v>#N/A</v>
      </c>
      <c r="Z6668" t="e">
        <f t="shared" si="295"/>
        <v>#N/A</v>
      </c>
      <c r="AA6668" t="e">
        <f t="shared" si="296"/>
        <v>#N/A</v>
      </c>
      <c r="AB6668" t="e">
        <f t="shared" si="297"/>
        <v>#N/A</v>
      </c>
      <c r="AC6668" t="e">
        <f t="shared" si="298"/>
        <v>#N/A</v>
      </c>
      <c r="AD6668">
        <f t="shared" si="299"/>
        <v>3850</v>
      </c>
      <c r="AE6668" t="e">
        <f t="shared" si="300"/>
        <v>#N/A</v>
      </c>
    </row>
    <row r="6669" spans="24:31" x14ac:dyDescent="0.2">
      <c r="X6669" t="e">
        <f t="shared" si="293"/>
        <v>#N/A</v>
      </c>
      <c r="Y6669" t="e">
        <f t="shared" si="294"/>
        <v>#N/A</v>
      </c>
      <c r="Z6669" t="e">
        <f t="shared" si="295"/>
        <v>#N/A</v>
      </c>
      <c r="AA6669" t="e">
        <f t="shared" si="296"/>
        <v>#N/A</v>
      </c>
      <c r="AB6669" t="e">
        <f t="shared" si="297"/>
        <v>#N/A</v>
      </c>
      <c r="AC6669" t="e">
        <f t="shared" si="298"/>
        <v>#N/A</v>
      </c>
      <c r="AD6669">
        <f t="shared" si="299"/>
        <v>3850</v>
      </c>
      <c r="AE6669" t="e">
        <f t="shared" si="300"/>
        <v>#N/A</v>
      </c>
    </row>
    <row r="6670" spans="24:31" x14ac:dyDescent="0.2">
      <c r="X6670" t="e">
        <f t="shared" si="293"/>
        <v>#N/A</v>
      </c>
      <c r="Y6670" t="e">
        <f t="shared" si="294"/>
        <v>#N/A</v>
      </c>
      <c r="Z6670" t="e">
        <f t="shared" si="295"/>
        <v>#N/A</v>
      </c>
      <c r="AA6670" t="e">
        <f t="shared" si="296"/>
        <v>#N/A</v>
      </c>
      <c r="AB6670" t="e">
        <f t="shared" si="297"/>
        <v>#N/A</v>
      </c>
      <c r="AC6670" t="e">
        <f t="shared" si="298"/>
        <v>#N/A</v>
      </c>
      <c r="AD6670">
        <f t="shared" si="299"/>
        <v>3850</v>
      </c>
      <c r="AE6670" t="e">
        <f t="shared" si="300"/>
        <v>#N/A</v>
      </c>
    </row>
    <row r="6671" spans="24:31" x14ac:dyDescent="0.2">
      <c r="X6671" t="e">
        <f t="shared" si="293"/>
        <v>#N/A</v>
      </c>
      <c r="Y6671" t="e">
        <f t="shared" si="294"/>
        <v>#N/A</v>
      </c>
      <c r="Z6671" t="e">
        <f t="shared" si="295"/>
        <v>#N/A</v>
      </c>
      <c r="AA6671" t="e">
        <f t="shared" si="296"/>
        <v>#N/A</v>
      </c>
      <c r="AB6671" t="e">
        <f t="shared" si="297"/>
        <v>#N/A</v>
      </c>
      <c r="AC6671" t="e">
        <f t="shared" si="298"/>
        <v>#N/A</v>
      </c>
      <c r="AD6671">
        <f t="shared" si="299"/>
        <v>3850</v>
      </c>
      <c r="AE6671" t="e">
        <f t="shared" si="300"/>
        <v>#N/A</v>
      </c>
    </row>
    <row r="6672" spans="24:31" x14ac:dyDescent="0.2">
      <c r="X6672" t="e">
        <f t="shared" si="293"/>
        <v>#N/A</v>
      </c>
      <c r="Y6672" t="e">
        <f t="shared" si="294"/>
        <v>#N/A</v>
      </c>
      <c r="Z6672" t="e">
        <f t="shared" si="295"/>
        <v>#N/A</v>
      </c>
      <c r="AA6672" t="e">
        <f t="shared" si="296"/>
        <v>#N/A</v>
      </c>
      <c r="AB6672" t="e">
        <f t="shared" si="297"/>
        <v>#N/A</v>
      </c>
      <c r="AC6672" t="e">
        <f t="shared" si="298"/>
        <v>#N/A</v>
      </c>
      <c r="AD6672">
        <f t="shared" si="299"/>
        <v>3850</v>
      </c>
      <c r="AE6672" t="e">
        <f t="shared" si="300"/>
        <v>#N/A</v>
      </c>
    </row>
    <row r="6673" spans="24:31" x14ac:dyDescent="0.2">
      <c r="X6673" t="e">
        <f t="shared" si="293"/>
        <v>#N/A</v>
      </c>
      <c r="Y6673" t="e">
        <f t="shared" si="294"/>
        <v>#N/A</v>
      </c>
      <c r="Z6673" t="e">
        <f t="shared" si="295"/>
        <v>#N/A</v>
      </c>
      <c r="AA6673" t="e">
        <f t="shared" si="296"/>
        <v>#N/A</v>
      </c>
      <c r="AB6673" t="e">
        <f t="shared" si="297"/>
        <v>#N/A</v>
      </c>
      <c r="AC6673" t="e">
        <f t="shared" si="298"/>
        <v>#N/A</v>
      </c>
      <c r="AD6673">
        <f t="shared" si="299"/>
        <v>3850</v>
      </c>
      <c r="AE6673" t="e">
        <f t="shared" si="300"/>
        <v>#N/A</v>
      </c>
    </row>
    <row r="6674" spans="24:31" x14ac:dyDescent="0.2">
      <c r="X6674" t="e">
        <f t="shared" si="293"/>
        <v>#N/A</v>
      </c>
      <c r="Y6674" t="e">
        <f t="shared" si="294"/>
        <v>#N/A</v>
      </c>
      <c r="Z6674" t="e">
        <f t="shared" si="295"/>
        <v>#N/A</v>
      </c>
      <c r="AA6674" t="e">
        <f t="shared" si="296"/>
        <v>#N/A</v>
      </c>
      <c r="AB6674" t="e">
        <f t="shared" si="297"/>
        <v>#N/A</v>
      </c>
      <c r="AC6674" t="e">
        <f t="shared" si="298"/>
        <v>#N/A</v>
      </c>
      <c r="AD6674">
        <f t="shared" si="299"/>
        <v>3850</v>
      </c>
      <c r="AE6674" t="e">
        <f t="shared" si="300"/>
        <v>#N/A</v>
      </c>
    </row>
    <row r="6675" spans="24:31" x14ac:dyDescent="0.2">
      <c r="X6675" t="e">
        <f t="shared" si="293"/>
        <v>#N/A</v>
      </c>
      <c r="Y6675" t="e">
        <f t="shared" si="294"/>
        <v>#N/A</v>
      </c>
      <c r="Z6675" t="e">
        <f t="shared" si="295"/>
        <v>#N/A</v>
      </c>
      <c r="AA6675" t="e">
        <f t="shared" si="296"/>
        <v>#N/A</v>
      </c>
      <c r="AB6675" t="e">
        <f t="shared" si="297"/>
        <v>#N/A</v>
      </c>
      <c r="AC6675" t="e">
        <f t="shared" si="298"/>
        <v>#N/A</v>
      </c>
      <c r="AD6675">
        <f t="shared" si="299"/>
        <v>3850</v>
      </c>
      <c r="AE6675" t="e">
        <f t="shared" si="300"/>
        <v>#N/A</v>
      </c>
    </row>
    <row r="6676" spans="24:31" x14ac:dyDescent="0.2">
      <c r="X6676" t="e">
        <f t="shared" ref="X6676:X6739" si="301">MROUND(RANK(C6676,C$14:C$10000),$X$2)</f>
        <v>#N/A</v>
      </c>
      <c r="Y6676" t="e">
        <f t="shared" ref="Y6676:Y6739" si="302">MROUND(RANK(D6676,D$14:D$10000),$X$2)</f>
        <v>#N/A</v>
      </c>
      <c r="Z6676" t="e">
        <f t="shared" ref="Z6676:Z6739" si="303">MROUND(RANK(E6676,E$14:E$10000),$X$2)</f>
        <v>#N/A</v>
      </c>
      <c r="AA6676" t="e">
        <f t="shared" ref="AA6676:AA6739" si="304">MROUND(RANK(F6676,F$14:F$10000),$X$2)</f>
        <v>#N/A</v>
      </c>
      <c r="AB6676" t="e">
        <f t="shared" ref="AB6676:AB6739" si="305">MROUND(RANK(G6676,G$14:G$10000),$X$2)</f>
        <v>#N/A</v>
      </c>
      <c r="AC6676" t="e">
        <f t="shared" ref="AC6676:AC6739" si="306">MROUND(RANK(H6676,H$14:H$10000),$X$2)</f>
        <v>#N/A</v>
      </c>
      <c r="AD6676">
        <f t="shared" ref="AD6676:AD6739" si="307">MROUND(RANK(I6676,I$14:I$10000),$X$2)</f>
        <v>3850</v>
      </c>
      <c r="AE6676" t="e">
        <f t="shared" ref="AE6676:AE6739" si="308">SUM(X6676:AC6676)+SUM(Y6676:AA6676)+Y6676*4</f>
        <v>#N/A</v>
      </c>
    </row>
    <row r="6677" spans="24:31" x14ac:dyDescent="0.2">
      <c r="X6677" t="e">
        <f t="shared" si="301"/>
        <v>#N/A</v>
      </c>
      <c r="Y6677" t="e">
        <f t="shared" si="302"/>
        <v>#N/A</v>
      </c>
      <c r="Z6677" t="e">
        <f t="shared" si="303"/>
        <v>#N/A</v>
      </c>
      <c r="AA6677" t="e">
        <f t="shared" si="304"/>
        <v>#N/A</v>
      </c>
      <c r="AB6677" t="e">
        <f t="shared" si="305"/>
        <v>#N/A</v>
      </c>
      <c r="AC6677" t="e">
        <f t="shared" si="306"/>
        <v>#N/A</v>
      </c>
      <c r="AD6677">
        <f t="shared" si="307"/>
        <v>3850</v>
      </c>
      <c r="AE6677" t="e">
        <f t="shared" si="308"/>
        <v>#N/A</v>
      </c>
    </row>
    <row r="6678" spans="24:31" x14ac:dyDescent="0.2">
      <c r="X6678" t="e">
        <f t="shared" si="301"/>
        <v>#N/A</v>
      </c>
      <c r="Y6678" t="e">
        <f t="shared" si="302"/>
        <v>#N/A</v>
      </c>
      <c r="Z6678" t="e">
        <f t="shared" si="303"/>
        <v>#N/A</v>
      </c>
      <c r="AA6678" t="e">
        <f t="shared" si="304"/>
        <v>#N/A</v>
      </c>
      <c r="AB6678" t="e">
        <f t="shared" si="305"/>
        <v>#N/A</v>
      </c>
      <c r="AC6678" t="e">
        <f t="shared" si="306"/>
        <v>#N/A</v>
      </c>
      <c r="AD6678">
        <f t="shared" si="307"/>
        <v>3850</v>
      </c>
      <c r="AE6678" t="e">
        <f t="shared" si="308"/>
        <v>#N/A</v>
      </c>
    </row>
    <row r="6679" spans="24:31" x14ac:dyDescent="0.2">
      <c r="X6679" t="e">
        <f t="shared" si="301"/>
        <v>#N/A</v>
      </c>
      <c r="Y6679" t="e">
        <f t="shared" si="302"/>
        <v>#N/A</v>
      </c>
      <c r="Z6679" t="e">
        <f t="shared" si="303"/>
        <v>#N/A</v>
      </c>
      <c r="AA6679" t="e">
        <f t="shared" si="304"/>
        <v>#N/A</v>
      </c>
      <c r="AB6679" t="e">
        <f t="shared" si="305"/>
        <v>#N/A</v>
      </c>
      <c r="AC6679" t="e">
        <f t="shared" si="306"/>
        <v>#N/A</v>
      </c>
      <c r="AD6679">
        <f t="shared" si="307"/>
        <v>3850</v>
      </c>
      <c r="AE6679" t="e">
        <f t="shared" si="308"/>
        <v>#N/A</v>
      </c>
    </row>
    <row r="6680" spans="24:31" x14ac:dyDescent="0.2">
      <c r="X6680" t="e">
        <f t="shared" si="301"/>
        <v>#N/A</v>
      </c>
      <c r="Y6680" t="e">
        <f t="shared" si="302"/>
        <v>#N/A</v>
      </c>
      <c r="Z6680" t="e">
        <f t="shared" si="303"/>
        <v>#N/A</v>
      </c>
      <c r="AA6680" t="e">
        <f t="shared" si="304"/>
        <v>#N/A</v>
      </c>
      <c r="AB6680" t="e">
        <f t="shared" si="305"/>
        <v>#N/A</v>
      </c>
      <c r="AC6680" t="e">
        <f t="shared" si="306"/>
        <v>#N/A</v>
      </c>
      <c r="AD6680">
        <f t="shared" si="307"/>
        <v>3850</v>
      </c>
      <c r="AE6680" t="e">
        <f t="shared" si="308"/>
        <v>#N/A</v>
      </c>
    </row>
    <row r="6681" spans="24:31" x14ac:dyDescent="0.2">
      <c r="X6681" t="e">
        <f t="shared" si="301"/>
        <v>#N/A</v>
      </c>
      <c r="Y6681" t="e">
        <f t="shared" si="302"/>
        <v>#N/A</v>
      </c>
      <c r="Z6681" t="e">
        <f t="shared" si="303"/>
        <v>#N/A</v>
      </c>
      <c r="AA6681" t="e">
        <f t="shared" si="304"/>
        <v>#N/A</v>
      </c>
      <c r="AB6681" t="e">
        <f t="shared" si="305"/>
        <v>#N/A</v>
      </c>
      <c r="AC6681" t="e">
        <f t="shared" si="306"/>
        <v>#N/A</v>
      </c>
      <c r="AD6681">
        <f t="shared" si="307"/>
        <v>3850</v>
      </c>
      <c r="AE6681" t="e">
        <f t="shared" si="308"/>
        <v>#N/A</v>
      </c>
    </row>
    <row r="6682" spans="24:31" x14ac:dyDescent="0.2">
      <c r="X6682" t="e">
        <f t="shared" si="301"/>
        <v>#N/A</v>
      </c>
      <c r="Y6682" t="e">
        <f t="shared" si="302"/>
        <v>#N/A</v>
      </c>
      <c r="Z6682" t="e">
        <f t="shared" si="303"/>
        <v>#N/A</v>
      </c>
      <c r="AA6682" t="e">
        <f t="shared" si="304"/>
        <v>#N/A</v>
      </c>
      <c r="AB6682" t="e">
        <f t="shared" si="305"/>
        <v>#N/A</v>
      </c>
      <c r="AC6682" t="e">
        <f t="shared" si="306"/>
        <v>#N/A</v>
      </c>
      <c r="AD6682">
        <f t="shared" si="307"/>
        <v>3850</v>
      </c>
      <c r="AE6682" t="e">
        <f t="shared" si="308"/>
        <v>#N/A</v>
      </c>
    </row>
    <row r="6683" spans="24:31" x14ac:dyDescent="0.2">
      <c r="X6683" t="e">
        <f t="shared" si="301"/>
        <v>#N/A</v>
      </c>
      <c r="Y6683" t="e">
        <f t="shared" si="302"/>
        <v>#N/A</v>
      </c>
      <c r="Z6683" t="e">
        <f t="shared" si="303"/>
        <v>#N/A</v>
      </c>
      <c r="AA6683" t="e">
        <f t="shared" si="304"/>
        <v>#N/A</v>
      </c>
      <c r="AB6683" t="e">
        <f t="shared" si="305"/>
        <v>#N/A</v>
      </c>
      <c r="AC6683" t="e">
        <f t="shared" si="306"/>
        <v>#N/A</v>
      </c>
      <c r="AD6683">
        <f t="shared" si="307"/>
        <v>3850</v>
      </c>
      <c r="AE6683" t="e">
        <f t="shared" si="308"/>
        <v>#N/A</v>
      </c>
    </row>
    <row r="6684" spans="24:31" x14ac:dyDescent="0.2">
      <c r="X6684" t="e">
        <f t="shared" si="301"/>
        <v>#N/A</v>
      </c>
      <c r="Y6684" t="e">
        <f t="shared" si="302"/>
        <v>#N/A</v>
      </c>
      <c r="Z6684" t="e">
        <f t="shared" si="303"/>
        <v>#N/A</v>
      </c>
      <c r="AA6684" t="e">
        <f t="shared" si="304"/>
        <v>#N/A</v>
      </c>
      <c r="AB6684" t="e">
        <f t="shared" si="305"/>
        <v>#N/A</v>
      </c>
      <c r="AC6684" t="e">
        <f t="shared" si="306"/>
        <v>#N/A</v>
      </c>
      <c r="AD6684">
        <f t="shared" si="307"/>
        <v>3850</v>
      </c>
      <c r="AE6684" t="e">
        <f t="shared" si="308"/>
        <v>#N/A</v>
      </c>
    </row>
    <row r="6685" spans="24:31" x14ac:dyDescent="0.2">
      <c r="X6685" t="e">
        <f t="shared" si="301"/>
        <v>#N/A</v>
      </c>
      <c r="Y6685" t="e">
        <f t="shared" si="302"/>
        <v>#N/A</v>
      </c>
      <c r="Z6685" t="e">
        <f t="shared" si="303"/>
        <v>#N/A</v>
      </c>
      <c r="AA6685" t="e">
        <f t="shared" si="304"/>
        <v>#N/A</v>
      </c>
      <c r="AB6685" t="e">
        <f t="shared" si="305"/>
        <v>#N/A</v>
      </c>
      <c r="AC6685" t="e">
        <f t="shared" si="306"/>
        <v>#N/A</v>
      </c>
      <c r="AD6685">
        <f t="shared" si="307"/>
        <v>3850</v>
      </c>
      <c r="AE6685" t="e">
        <f t="shared" si="308"/>
        <v>#N/A</v>
      </c>
    </row>
    <row r="6686" spans="24:31" x14ac:dyDescent="0.2">
      <c r="X6686" t="e">
        <f t="shared" si="301"/>
        <v>#N/A</v>
      </c>
      <c r="Y6686" t="e">
        <f t="shared" si="302"/>
        <v>#N/A</v>
      </c>
      <c r="Z6686" t="e">
        <f t="shared" si="303"/>
        <v>#N/A</v>
      </c>
      <c r="AA6686" t="e">
        <f t="shared" si="304"/>
        <v>#N/A</v>
      </c>
      <c r="AB6686" t="e">
        <f t="shared" si="305"/>
        <v>#N/A</v>
      </c>
      <c r="AC6686" t="e">
        <f t="shared" si="306"/>
        <v>#N/A</v>
      </c>
      <c r="AD6686">
        <f t="shared" si="307"/>
        <v>3850</v>
      </c>
      <c r="AE6686" t="e">
        <f t="shared" si="308"/>
        <v>#N/A</v>
      </c>
    </row>
    <row r="6687" spans="24:31" x14ac:dyDescent="0.2">
      <c r="X6687" t="e">
        <f t="shared" si="301"/>
        <v>#N/A</v>
      </c>
      <c r="Y6687" t="e">
        <f t="shared" si="302"/>
        <v>#N/A</v>
      </c>
      <c r="Z6687" t="e">
        <f t="shared" si="303"/>
        <v>#N/A</v>
      </c>
      <c r="AA6687" t="e">
        <f t="shared" si="304"/>
        <v>#N/A</v>
      </c>
      <c r="AB6687" t="e">
        <f t="shared" si="305"/>
        <v>#N/A</v>
      </c>
      <c r="AC6687" t="e">
        <f t="shared" si="306"/>
        <v>#N/A</v>
      </c>
      <c r="AD6687">
        <f t="shared" si="307"/>
        <v>3850</v>
      </c>
      <c r="AE6687" t="e">
        <f t="shared" si="308"/>
        <v>#N/A</v>
      </c>
    </row>
    <row r="6688" spans="24:31" x14ac:dyDescent="0.2">
      <c r="X6688" t="e">
        <f t="shared" si="301"/>
        <v>#N/A</v>
      </c>
      <c r="Y6688" t="e">
        <f t="shared" si="302"/>
        <v>#N/A</v>
      </c>
      <c r="Z6688" t="e">
        <f t="shared" si="303"/>
        <v>#N/A</v>
      </c>
      <c r="AA6688" t="e">
        <f t="shared" si="304"/>
        <v>#N/A</v>
      </c>
      <c r="AB6688" t="e">
        <f t="shared" si="305"/>
        <v>#N/A</v>
      </c>
      <c r="AC6688" t="e">
        <f t="shared" si="306"/>
        <v>#N/A</v>
      </c>
      <c r="AD6688">
        <f t="shared" si="307"/>
        <v>3850</v>
      </c>
      <c r="AE6688" t="e">
        <f t="shared" si="308"/>
        <v>#N/A</v>
      </c>
    </row>
    <row r="6689" spans="24:31" x14ac:dyDescent="0.2">
      <c r="X6689" t="e">
        <f t="shared" si="301"/>
        <v>#N/A</v>
      </c>
      <c r="Y6689" t="e">
        <f t="shared" si="302"/>
        <v>#N/A</v>
      </c>
      <c r="Z6689" t="e">
        <f t="shared" si="303"/>
        <v>#N/A</v>
      </c>
      <c r="AA6689" t="e">
        <f t="shared" si="304"/>
        <v>#N/A</v>
      </c>
      <c r="AB6689" t="e">
        <f t="shared" si="305"/>
        <v>#N/A</v>
      </c>
      <c r="AC6689" t="e">
        <f t="shared" si="306"/>
        <v>#N/A</v>
      </c>
      <c r="AD6689">
        <f t="shared" si="307"/>
        <v>3850</v>
      </c>
      <c r="AE6689" t="e">
        <f t="shared" si="308"/>
        <v>#N/A</v>
      </c>
    </row>
    <row r="6690" spans="24:31" x14ac:dyDescent="0.2">
      <c r="X6690" t="e">
        <f t="shared" si="301"/>
        <v>#N/A</v>
      </c>
      <c r="Y6690" t="e">
        <f t="shared" si="302"/>
        <v>#N/A</v>
      </c>
      <c r="Z6690" t="e">
        <f t="shared" si="303"/>
        <v>#N/A</v>
      </c>
      <c r="AA6690" t="e">
        <f t="shared" si="304"/>
        <v>#N/A</v>
      </c>
      <c r="AB6690" t="e">
        <f t="shared" si="305"/>
        <v>#N/A</v>
      </c>
      <c r="AC6690" t="e">
        <f t="shared" si="306"/>
        <v>#N/A</v>
      </c>
      <c r="AD6690">
        <f t="shared" si="307"/>
        <v>3850</v>
      </c>
      <c r="AE6690" t="e">
        <f t="shared" si="308"/>
        <v>#N/A</v>
      </c>
    </row>
    <row r="6691" spans="24:31" x14ac:dyDescent="0.2">
      <c r="X6691" t="e">
        <f t="shared" si="301"/>
        <v>#N/A</v>
      </c>
      <c r="Y6691" t="e">
        <f t="shared" si="302"/>
        <v>#N/A</v>
      </c>
      <c r="Z6691" t="e">
        <f t="shared" si="303"/>
        <v>#N/A</v>
      </c>
      <c r="AA6691" t="e">
        <f t="shared" si="304"/>
        <v>#N/A</v>
      </c>
      <c r="AB6691" t="e">
        <f t="shared" si="305"/>
        <v>#N/A</v>
      </c>
      <c r="AC6691" t="e">
        <f t="shared" si="306"/>
        <v>#N/A</v>
      </c>
      <c r="AD6691">
        <f t="shared" si="307"/>
        <v>3850</v>
      </c>
      <c r="AE6691" t="e">
        <f t="shared" si="308"/>
        <v>#N/A</v>
      </c>
    </row>
    <row r="6692" spans="24:31" x14ac:dyDescent="0.2">
      <c r="X6692" t="e">
        <f t="shared" si="301"/>
        <v>#N/A</v>
      </c>
      <c r="Y6692" t="e">
        <f t="shared" si="302"/>
        <v>#N/A</v>
      </c>
      <c r="Z6692" t="e">
        <f t="shared" si="303"/>
        <v>#N/A</v>
      </c>
      <c r="AA6692" t="e">
        <f t="shared" si="304"/>
        <v>#N/A</v>
      </c>
      <c r="AB6692" t="e">
        <f t="shared" si="305"/>
        <v>#N/A</v>
      </c>
      <c r="AC6692" t="e">
        <f t="shared" si="306"/>
        <v>#N/A</v>
      </c>
      <c r="AD6692">
        <f t="shared" si="307"/>
        <v>3850</v>
      </c>
      <c r="AE6692" t="e">
        <f t="shared" si="308"/>
        <v>#N/A</v>
      </c>
    </row>
    <row r="6693" spans="24:31" x14ac:dyDescent="0.2">
      <c r="X6693" t="e">
        <f t="shared" si="301"/>
        <v>#N/A</v>
      </c>
      <c r="Y6693" t="e">
        <f t="shared" si="302"/>
        <v>#N/A</v>
      </c>
      <c r="Z6693" t="e">
        <f t="shared" si="303"/>
        <v>#N/A</v>
      </c>
      <c r="AA6693" t="e">
        <f t="shared" si="304"/>
        <v>#N/A</v>
      </c>
      <c r="AB6693" t="e">
        <f t="shared" si="305"/>
        <v>#N/A</v>
      </c>
      <c r="AC6693" t="e">
        <f t="shared" si="306"/>
        <v>#N/A</v>
      </c>
      <c r="AD6693">
        <f t="shared" si="307"/>
        <v>3850</v>
      </c>
      <c r="AE6693" t="e">
        <f t="shared" si="308"/>
        <v>#N/A</v>
      </c>
    </row>
    <row r="6694" spans="24:31" x14ac:dyDescent="0.2">
      <c r="X6694" t="e">
        <f t="shared" si="301"/>
        <v>#N/A</v>
      </c>
      <c r="Y6694" t="e">
        <f t="shared" si="302"/>
        <v>#N/A</v>
      </c>
      <c r="Z6694" t="e">
        <f t="shared" si="303"/>
        <v>#N/A</v>
      </c>
      <c r="AA6694" t="e">
        <f t="shared" si="304"/>
        <v>#N/A</v>
      </c>
      <c r="AB6694" t="e">
        <f t="shared" si="305"/>
        <v>#N/A</v>
      </c>
      <c r="AC6694" t="e">
        <f t="shared" si="306"/>
        <v>#N/A</v>
      </c>
      <c r="AD6694">
        <f t="shared" si="307"/>
        <v>3850</v>
      </c>
      <c r="AE6694" t="e">
        <f t="shared" si="308"/>
        <v>#N/A</v>
      </c>
    </row>
    <row r="6695" spans="24:31" x14ac:dyDescent="0.2">
      <c r="X6695" t="e">
        <f t="shared" si="301"/>
        <v>#N/A</v>
      </c>
      <c r="Y6695" t="e">
        <f t="shared" si="302"/>
        <v>#N/A</v>
      </c>
      <c r="Z6695" t="e">
        <f t="shared" si="303"/>
        <v>#N/A</v>
      </c>
      <c r="AA6695" t="e">
        <f t="shared" si="304"/>
        <v>#N/A</v>
      </c>
      <c r="AB6695" t="e">
        <f t="shared" si="305"/>
        <v>#N/A</v>
      </c>
      <c r="AC6695" t="e">
        <f t="shared" si="306"/>
        <v>#N/A</v>
      </c>
      <c r="AD6695">
        <f t="shared" si="307"/>
        <v>3850</v>
      </c>
      <c r="AE6695" t="e">
        <f t="shared" si="308"/>
        <v>#N/A</v>
      </c>
    </row>
    <row r="6696" spans="24:31" x14ac:dyDescent="0.2">
      <c r="X6696" t="e">
        <f t="shared" si="301"/>
        <v>#N/A</v>
      </c>
      <c r="Y6696" t="e">
        <f t="shared" si="302"/>
        <v>#N/A</v>
      </c>
      <c r="Z6696" t="e">
        <f t="shared" si="303"/>
        <v>#N/A</v>
      </c>
      <c r="AA6696" t="e">
        <f t="shared" si="304"/>
        <v>#N/A</v>
      </c>
      <c r="AB6696" t="e">
        <f t="shared" si="305"/>
        <v>#N/A</v>
      </c>
      <c r="AC6696" t="e">
        <f t="shared" si="306"/>
        <v>#N/A</v>
      </c>
      <c r="AD6696">
        <f t="shared" si="307"/>
        <v>3850</v>
      </c>
      <c r="AE6696" t="e">
        <f t="shared" si="308"/>
        <v>#N/A</v>
      </c>
    </row>
    <row r="6697" spans="24:31" x14ac:dyDescent="0.2">
      <c r="X6697" t="e">
        <f t="shared" si="301"/>
        <v>#N/A</v>
      </c>
      <c r="Y6697" t="e">
        <f t="shared" si="302"/>
        <v>#N/A</v>
      </c>
      <c r="Z6697" t="e">
        <f t="shared" si="303"/>
        <v>#N/A</v>
      </c>
      <c r="AA6697" t="e">
        <f t="shared" si="304"/>
        <v>#N/A</v>
      </c>
      <c r="AB6697" t="e">
        <f t="shared" si="305"/>
        <v>#N/A</v>
      </c>
      <c r="AC6697" t="e">
        <f t="shared" si="306"/>
        <v>#N/A</v>
      </c>
      <c r="AD6697">
        <f t="shared" si="307"/>
        <v>3850</v>
      </c>
      <c r="AE6697" t="e">
        <f t="shared" si="308"/>
        <v>#N/A</v>
      </c>
    </row>
    <row r="6698" spans="24:31" x14ac:dyDescent="0.2">
      <c r="X6698" t="e">
        <f t="shared" si="301"/>
        <v>#N/A</v>
      </c>
      <c r="Y6698" t="e">
        <f t="shared" si="302"/>
        <v>#N/A</v>
      </c>
      <c r="Z6698" t="e">
        <f t="shared" si="303"/>
        <v>#N/A</v>
      </c>
      <c r="AA6698" t="e">
        <f t="shared" si="304"/>
        <v>#N/A</v>
      </c>
      <c r="AB6698" t="e">
        <f t="shared" si="305"/>
        <v>#N/A</v>
      </c>
      <c r="AC6698" t="e">
        <f t="shared" si="306"/>
        <v>#N/A</v>
      </c>
      <c r="AD6698">
        <f t="shared" si="307"/>
        <v>3850</v>
      </c>
      <c r="AE6698" t="e">
        <f t="shared" si="308"/>
        <v>#N/A</v>
      </c>
    </row>
    <row r="6699" spans="24:31" x14ac:dyDescent="0.2">
      <c r="X6699" t="e">
        <f t="shared" si="301"/>
        <v>#N/A</v>
      </c>
      <c r="Y6699" t="e">
        <f t="shared" si="302"/>
        <v>#N/A</v>
      </c>
      <c r="Z6699" t="e">
        <f t="shared" si="303"/>
        <v>#N/A</v>
      </c>
      <c r="AA6699" t="e">
        <f t="shared" si="304"/>
        <v>#N/A</v>
      </c>
      <c r="AB6699" t="e">
        <f t="shared" si="305"/>
        <v>#N/A</v>
      </c>
      <c r="AC6699" t="e">
        <f t="shared" si="306"/>
        <v>#N/A</v>
      </c>
      <c r="AD6699">
        <f t="shared" si="307"/>
        <v>3850</v>
      </c>
      <c r="AE6699" t="e">
        <f t="shared" si="308"/>
        <v>#N/A</v>
      </c>
    </row>
    <row r="6700" spans="24:31" x14ac:dyDescent="0.2">
      <c r="X6700" t="e">
        <f t="shared" si="301"/>
        <v>#N/A</v>
      </c>
      <c r="Y6700" t="e">
        <f t="shared" si="302"/>
        <v>#N/A</v>
      </c>
      <c r="Z6700" t="e">
        <f t="shared" si="303"/>
        <v>#N/A</v>
      </c>
      <c r="AA6700" t="e">
        <f t="shared" si="304"/>
        <v>#N/A</v>
      </c>
      <c r="AB6700" t="e">
        <f t="shared" si="305"/>
        <v>#N/A</v>
      </c>
      <c r="AC6700" t="e">
        <f t="shared" si="306"/>
        <v>#N/A</v>
      </c>
      <c r="AD6700">
        <f t="shared" si="307"/>
        <v>3850</v>
      </c>
      <c r="AE6700" t="e">
        <f t="shared" si="308"/>
        <v>#N/A</v>
      </c>
    </row>
    <row r="6701" spans="24:31" x14ac:dyDescent="0.2">
      <c r="X6701" t="e">
        <f t="shared" si="301"/>
        <v>#N/A</v>
      </c>
      <c r="Y6701" t="e">
        <f t="shared" si="302"/>
        <v>#N/A</v>
      </c>
      <c r="Z6701" t="e">
        <f t="shared" si="303"/>
        <v>#N/A</v>
      </c>
      <c r="AA6701" t="e">
        <f t="shared" si="304"/>
        <v>#N/A</v>
      </c>
      <c r="AB6701" t="e">
        <f t="shared" si="305"/>
        <v>#N/A</v>
      </c>
      <c r="AC6701" t="e">
        <f t="shared" si="306"/>
        <v>#N/A</v>
      </c>
      <c r="AD6701">
        <f t="shared" si="307"/>
        <v>3850</v>
      </c>
      <c r="AE6701" t="e">
        <f t="shared" si="308"/>
        <v>#N/A</v>
      </c>
    </row>
    <row r="6702" spans="24:31" x14ac:dyDescent="0.2">
      <c r="X6702" t="e">
        <f t="shared" si="301"/>
        <v>#N/A</v>
      </c>
      <c r="Y6702" t="e">
        <f t="shared" si="302"/>
        <v>#N/A</v>
      </c>
      <c r="Z6702" t="e">
        <f t="shared" si="303"/>
        <v>#N/A</v>
      </c>
      <c r="AA6702" t="e">
        <f t="shared" si="304"/>
        <v>#N/A</v>
      </c>
      <c r="AB6702" t="e">
        <f t="shared" si="305"/>
        <v>#N/A</v>
      </c>
      <c r="AC6702" t="e">
        <f t="shared" si="306"/>
        <v>#N/A</v>
      </c>
      <c r="AD6702">
        <f t="shared" si="307"/>
        <v>3850</v>
      </c>
      <c r="AE6702" t="e">
        <f t="shared" si="308"/>
        <v>#N/A</v>
      </c>
    </row>
    <row r="6703" spans="24:31" x14ac:dyDescent="0.2">
      <c r="X6703" t="e">
        <f t="shared" si="301"/>
        <v>#N/A</v>
      </c>
      <c r="Y6703" t="e">
        <f t="shared" si="302"/>
        <v>#N/A</v>
      </c>
      <c r="Z6703" t="e">
        <f t="shared" si="303"/>
        <v>#N/A</v>
      </c>
      <c r="AA6703" t="e">
        <f t="shared" si="304"/>
        <v>#N/A</v>
      </c>
      <c r="AB6703" t="e">
        <f t="shared" si="305"/>
        <v>#N/A</v>
      </c>
      <c r="AC6703" t="e">
        <f t="shared" si="306"/>
        <v>#N/A</v>
      </c>
      <c r="AD6703">
        <f t="shared" si="307"/>
        <v>3850</v>
      </c>
      <c r="AE6703" t="e">
        <f t="shared" si="308"/>
        <v>#N/A</v>
      </c>
    </row>
    <row r="6704" spans="24:31" x14ac:dyDescent="0.2">
      <c r="X6704" t="e">
        <f t="shared" si="301"/>
        <v>#N/A</v>
      </c>
      <c r="Y6704" t="e">
        <f t="shared" si="302"/>
        <v>#N/A</v>
      </c>
      <c r="Z6704" t="e">
        <f t="shared" si="303"/>
        <v>#N/A</v>
      </c>
      <c r="AA6704" t="e">
        <f t="shared" si="304"/>
        <v>#N/A</v>
      </c>
      <c r="AB6704" t="e">
        <f t="shared" si="305"/>
        <v>#N/A</v>
      </c>
      <c r="AC6704" t="e">
        <f t="shared" si="306"/>
        <v>#N/A</v>
      </c>
      <c r="AD6704">
        <f t="shared" si="307"/>
        <v>3850</v>
      </c>
      <c r="AE6704" t="e">
        <f t="shared" si="308"/>
        <v>#N/A</v>
      </c>
    </row>
    <row r="6705" spans="24:31" x14ac:dyDescent="0.2">
      <c r="X6705" t="e">
        <f t="shared" si="301"/>
        <v>#N/A</v>
      </c>
      <c r="Y6705" t="e">
        <f t="shared" si="302"/>
        <v>#N/A</v>
      </c>
      <c r="Z6705" t="e">
        <f t="shared" si="303"/>
        <v>#N/A</v>
      </c>
      <c r="AA6705" t="e">
        <f t="shared" si="304"/>
        <v>#N/A</v>
      </c>
      <c r="AB6705" t="e">
        <f t="shared" si="305"/>
        <v>#N/A</v>
      </c>
      <c r="AC6705" t="e">
        <f t="shared" si="306"/>
        <v>#N/A</v>
      </c>
      <c r="AD6705">
        <f t="shared" si="307"/>
        <v>3850</v>
      </c>
      <c r="AE6705" t="e">
        <f t="shared" si="308"/>
        <v>#N/A</v>
      </c>
    </row>
    <row r="6706" spans="24:31" x14ac:dyDescent="0.2">
      <c r="X6706" t="e">
        <f t="shared" si="301"/>
        <v>#N/A</v>
      </c>
      <c r="Y6706" t="e">
        <f t="shared" si="302"/>
        <v>#N/A</v>
      </c>
      <c r="Z6706" t="e">
        <f t="shared" si="303"/>
        <v>#N/A</v>
      </c>
      <c r="AA6706" t="e">
        <f t="shared" si="304"/>
        <v>#N/A</v>
      </c>
      <c r="AB6706" t="e">
        <f t="shared" si="305"/>
        <v>#N/A</v>
      </c>
      <c r="AC6706" t="e">
        <f t="shared" si="306"/>
        <v>#N/A</v>
      </c>
      <c r="AD6706">
        <f t="shared" si="307"/>
        <v>3850</v>
      </c>
      <c r="AE6706" t="e">
        <f t="shared" si="308"/>
        <v>#N/A</v>
      </c>
    </row>
    <row r="6707" spans="24:31" x14ac:dyDescent="0.2">
      <c r="X6707" t="e">
        <f t="shared" si="301"/>
        <v>#N/A</v>
      </c>
      <c r="Y6707" t="e">
        <f t="shared" si="302"/>
        <v>#N/A</v>
      </c>
      <c r="Z6707" t="e">
        <f t="shared" si="303"/>
        <v>#N/A</v>
      </c>
      <c r="AA6707" t="e">
        <f t="shared" si="304"/>
        <v>#N/A</v>
      </c>
      <c r="AB6707" t="e">
        <f t="shared" si="305"/>
        <v>#N/A</v>
      </c>
      <c r="AC6707" t="e">
        <f t="shared" si="306"/>
        <v>#N/A</v>
      </c>
      <c r="AD6707">
        <f t="shared" si="307"/>
        <v>3850</v>
      </c>
      <c r="AE6707" t="e">
        <f t="shared" si="308"/>
        <v>#N/A</v>
      </c>
    </row>
    <row r="6708" spans="24:31" x14ac:dyDescent="0.2">
      <c r="X6708" t="e">
        <f t="shared" si="301"/>
        <v>#N/A</v>
      </c>
      <c r="Y6708" t="e">
        <f t="shared" si="302"/>
        <v>#N/A</v>
      </c>
      <c r="Z6708" t="e">
        <f t="shared" si="303"/>
        <v>#N/A</v>
      </c>
      <c r="AA6708" t="e">
        <f t="shared" si="304"/>
        <v>#N/A</v>
      </c>
      <c r="AB6708" t="e">
        <f t="shared" si="305"/>
        <v>#N/A</v>
      </c>
      <c r="AC6708" t="e">
        <f t="shared" si="306"/>
        <v>#N/A</v>
      </c>
      <c r="AD6708">
        <f t="shared" si="307"/>
        <v>3850</v>
      </c>
      <c r="AE6708" t="e">
        <f t="shared" si="308"/>
        <v>#N/A</v>
      </c>
    </row>
    <row r="6709" spans="24:31" x14ac:dyDescent="0.2">
      <c r="X6709" t="e">
        <f t="shared" si="301"/>
        <v>#N/A</v>
      </c>
      <c r="Y6709" t="e">
        <f t="shared" si="302"/>
        <v>#N/A</v>
      </c>
      <c r="Z6709" t="e">
        <f t="shared" si="303"/>
        <v>#N/A</v>
      </c>
      <c r="AA6709" t="e">
        <f t="shared" si="304"/>
        <v>#N/A</v>
      </c>
      <c r="AB6709" t="e">
        <f t="shared" si="305"/>
        <v>#N/A</v>
      </c>
      <c r="AC6709" t="e">
        <f t="shared" si="306"/>
        <v>#N/A</v>
      </c>
      <c r="AD6709">
        <f t="shared" si="307"/>
        <v>3850</v>
      </c>
      <c r="AE6709" t="e">
        <f t="shared" si="308"/>
        <v>#N/A</v>
      </c>
    </row>
    <row r="6710" spans="24:31" x14ac:dyDescent="0.2">
      <c r="X6710" t="e">
        <f t="shared" si="301"/>
        <v>#N/A</v>
      </c>
      <c r="Y6710" t="e">
        <f t="shared" si="302"/>
        <v>#N/A</v>
      </c>
      <c r="Z6710" t="e">
        <f t="shared" si="303"/>
        <v>#N/A</v>
      </c>
      <c r="AA6710" t="e">
        <f t="shared" si="304"/>
        <v>#N/A</v>
      </c>
      <c r="AB6710" t="e">
        <f t="shared" si="305"/>
        <v>#N/A</v>
      </c>
      <c r="AC6710" t="e">
        <f t="shared" si="306"/>
        <v>#N/A</v>
      </c>
      <c r="AD6710">
        <f t="shared" si="307"/>
        <v>3850</v>
      </c>
      <c r="AE6710" t="e">
        <f t="shared" si="308"/>
        <v>#N/A</v>
      </c>
    </row>
    <row r="6711" spans="24:31" x14ac:dyDescent="0.2">
      <c r="X6711" t="e">
        <f t="shared" si="301"/>
        <v>#N/A</v>
      </c>
      <c r="Y6711" t="e">
        <f t="shared" si="302"/>
        <v>#N/A</v>
      </c>
      <c r="Z6711" t="e">
        <f t="shared" si="303"/>
        <v>#N/A</v>
      </c>
      <c r="AA6711" t="e">
        <f t="shared" si="304"/>
        <v>#N/A</v>
      </c>
      <c r="AB6711" t="e">
        <f t="shared" si="305"/>
        <v>#N/A</v>
      </c>
      <c r="AC6711" t="e">
        <f t="shared" si="306"/>
        <v>#N/A</v>
      </c>
      <c r="AD6711">
        <f t="shared" si="307"/>
        <v>3850</v>
      </c>
      <c r="AE6711" t="e">
        <f t="shared" si="308"/>
        <v>#N/A</v>
      </c>
    </row>
    <row r="6712" spans="24:31" x14ac:dyDescent="0.2">
      <c r="X6712" t="e">
        <f t="shared" si="301"/>
        <v>#N/A</v>
      </c>
      <c r="Y6712" t="e">
        <f t="shared" si="302"/>
        <v>#N/A</v>
      </c>
      <c r="Z6712" t="e">
        <f t="shared" si="303"/>
        <v>#N/A</v>
      </c>
      <c r="AA6712" t="e">
        <f t="shared" si="304"/>
        <v>#N/A</v>
      </c>
      <c r="AB6712" t="e">
        <f t="shared" si="305"/>
        <v>#N/A</v>
      </c>
      <c r="AC6712" t="e">
        <f t="shared" si="306"/>
        <v>#N/A</v>
      </c>
      <c r="AD6712">
        <f t="shared" si="307"/>
        <v>3850</v>
      </c>
      <c r="AE6712" t="e">
        <f t="shared" si="308"/>
        <v>#N/A</v>
      </c>
    </row>
    <row r="6713" spans="24:31" x14ac:dyDescent="0.2">
      <c r="X6713" t="e">
        <f t="shared" si="301"/>
        <v>#N/A</v>
      </c>
      <c r="Y6713" t="e">
        <f t="shared" si="302"/>
        <v>#N/A</v>
      </c>
      <c r="Z6713" t="e">
        <f t="shared" si="303"/>
        <v>#N/A</v>
      </c>
      <c r="AA6713" t="e">
        <f t="shared" si="304"/>
        <v>#N/A</v>
      </c>
      <c r="AB6713" t="e">
        <f t="shared" si="305"/>
        <v>#N/A</v>
      </c>
      <c r="AC6713" t="e">
        <f t="shared" si="306"/>
        <v>#N/A</v>
      </c>
      <c r="AD6713">
        <f t="shared" si="307"/>
        <v>3850</v>
      </c>
      <c r="AE6713" t="e">
        <f t="shared" si="308"/>
        <v>#N/A</v>
      </c>
    </row>
    <row r="6714" spans="24:31" x14ac:dyDescent="0.2">
      <c r="X6714" t="e">
        <f t="shared" si="301"/>
        <v>#N/A</v>
      </c>
      <c r="Y6714" t="e">
        <f t="shared" si="302"/>
        <v>#N/A</v>
      </c>
      <c r="Z6714" t="e">
        <f t="shared" si="303"/>
        <v>#N/A</v>
      </c>
      <c r="AA6714" t="e">
        <f t="shared" si="304"/>
        <v>#N/A</v>
      </c>
      <c r="AB6714" t="e">
        <f t="shared" si="305"/>
        <v>#N/A</v>
      </c>
      <c r="AC6714" t="e">
        <f t="shared" si="306"/>
        <v>#N/A</v>
      </c>
      <c r="AD6714">
        <f t="shared" si="307"/>
        <v>3850</v>
      </c>
      <c r="AE6714" t="e">
        <f t="shared" si="308"/>
        <v>#N/A</v>
      </c>
    </row>
    <row r="6715" spans="24:31" x14ac:dyDescent="0.2">
      <c r="X6715" t="e">
        <f t="shared" si="301"/>
        <v>#N/A</v>
      </c>
      <c r="Y6715" t="e">
        <f t="shared" si="302"/>
        <v>#N/A</v>
      </c>
      <c r="Z6715" t="e">
        <f t="shared" si="303"/>
        <v>#N/A</v>
      </c>
      <c r="AA6715" t="e">
        <f t="shared" si="304"/>
        <v>#N/A</v>
      </c>
      <c r="AB6715" t="e">
        <f t="shared" si="305"/>
        <v>#N/A</v>
      </c>
      <c r="AC6715" t="e">
        <f t="shared" si="306"/>
        <v>#N/A</v>
      </c>
      <c r="AD6715">
        <f t="shared" si="307"/>
        <v>3850</v>
      </c>
      <c r="AE6715" t="e">
        <f t="shared" si="308"/>
        <v>#N/A</v>
      </c>
    </row>
    <row r="6716" spans="24:31" x14ac:dyDescent="0.2">
      <c r="X6716" t="e">
        <f t="shared" si="301"/>
        <v>#N/A</v>
      </c>
      <c r="Y6716" t="e">
        <f t="shared" si="302"/>
        <v>#N/A</v>
      </c>
      <c r="Z6716" t="e">
        <f t="shared" si="303"/>
        <v>#N/A</v>
      </c>
      <c r="AA6716" t="e">
        <f t="shared" si="304"/>
        <v>#N/A</v>
      </c>
      <c r="AB6716" t="e">
        <f t="shared" si="305"/>
        <v>#N/A</v>
      </c>
      <c r="AC6716" t="e">
        <f t="shared" si="306"/>
        <v>#N/A</v>
      </c>
      <c r="AD6716">
        <f t="shared" si="307"/>
        <v>3850</v>
      </c>
      <c r="AE6716" t="e">
        <f t="shared" si="308"/>
        <v>#N/A</v>
      </c>
    </row>
    <row r="6717" spans="24:31" x14ac:dyDescent="0.2">
      <c r="X6717" t="e">
        <f t="shared" si="301"/>
        <v>#N/A</v>
      </c>
      <c r="Y6717" t="e">
        <f t="shared" si="302"/>
        <v>#N/A</v>
      </c>
      <c r="Z6717" t="e">
        <f t="shared" si="303"/>
        <v>#N/A</v>
      </c>
      <c r="AA6717" t="e">
        <f t="shared" si="304"/>
        <v>#N/A</v>
      </c>
      <c r="AB6717" t="e">
        <f t="shared" si="305"/>
        <v>#N/A</v>
      </c>
      <c r="AC6717" t="e">
        <f t="shared" si="306"/>
        <v>#N/A</v>
      </c>
      <c r="AD6717">
        <f t="shared" si="307"/>
        <v>3850</v>
      </c>
      <c r="AE6717" t="e">
        <f t="shared" si="308"/>
        <v>#N/A</v>
      </c>
    </row>
    <row r="6718" spans="24:31" x14ac:dyDescent="0.2">
      <c r="X6718" t="e">
        <f t="shared" si="301"/>
        <v>#N/A</v>
      </c>
      <c r="Y6718" t="e">
        <f t="shared" si="302"/>
        <v>#N/A</v>
      </c>
      <c r="Z6718" t="e">
        <f t="shared" si="303"/>
        <v>#N/A</v>
      </c>
      <c r="AA6718" t="e">
        <f t="shared" si="304"/>
        <v>#N/A</v>
      </c>
      <c r="AB6718" t="e">
        <f t="shared" si="305"/>
        <v>#N/A</v>
      </c>
      <c r="AC6718" t="e">
        <f t="shared" si="306"/>
        <v>#N/A</v>
      </c>
      <c r="AD6718">
        <f t="shared" si="307"/>
        <v>3850</v>
      </c>
      <c r="AE6718" t="e">
        <f t="shared" si="308"/>
        <v>#N/A</v>
      </c>
    </row>
    <row r="6719" spans="24:31" x14ac:dyDescent="0.2">
      <c r="X6719" t="e">
        <f t="shared" si="301"/>
        <v>#N/A</v>
      </c>
      <c r="Y6719" t="e">
        <f t="shared" si="302"/>
        <v>#N/A</v>
      </c>
      <c r="Z6719" t="e">
        <f t="shared" si="303"/>
        <v>#N/A</v>
      </c>
      <c r="AA6719" t="e">
        <f t="shared" si="304"/>
        <v>#N/A</v>
      </c>
      <c r="AB6719" t="e">
        <f t="shared" si="305"/>
        <v>#N/A</v>
      </c>
      <c r="AC6719" t="e">
        <f t="shared" si="306"/>
        <v>#N/A</v>
      </c>
      <c r="AD6719">
        <f t="shared" si="307"/>
        <v>3850</v>
      </c>
      <c r="AE6719" t="e">
        <f t="shared" si="308"/>
        <v>#N/A</v>
      </c>
    </row>
    <row r="6720" spans="24:31" x14ac:dyDescent="0.2">
      <c r="X6720" t="e">
        <f t="shared" si="301"/>
        <v>#N/A</v>
      </c>
      <c r="Y6720" t="e">
        <f t="shared" si="302"/>
        <v>#N/A</v>
      </c>
      <c r="Z6720" t="e">
        <f t="shared" si="303"/>
        <v>#N/A</v>
      </c>
      <c r="AA6720" t="e">
        <f t="shared" si="304"/>
        <v>#N/A</v>
      </c>
      <c r="AB6720" t="e">
        <f t="shared" si="305"/>
        <v>#N/A</v>
      </c>
      <c r="AC6720" t="e">
        <f t="shared" si="306"/>
        <v>#N/A</v>
      </c>
      <c r="AD6720">
        <f t="shared" si="307"/>
        <v>3850</v>
      </c>
      <c r="AE6720" t="e">
        <f t="shared" si="308"/>
        <v>#N/A</v>
      </c>
    </row>
    <row r="6721" spans="24:31" x14ac:dyDescent="0.2">
      <c r="X6721" t="e">
        <f t="shared" si="301"/>
        <v>#N/A</v>
      </c>
      <c r="Y6721" t="e">
        <f t="shared" si="302"/>
        <v>#N/A</v>
      </c>
      <c r="Z6721" t="e">
        <f t="shared" si="303"/>
        <v>#N/A</v>
      </c>
      <c r="AA6721" t="e">
        <f t="shared" si="304"/>
        <v>#N/A</v>
      </c>
      <c r="AB6721" t="e">
        <f t="shared" si="305"/>
        <v>#N/A</v>
      </c>
      <c r="AC6721" t="e">
        <f t="shared" si="306"/>
        <v>#N/A</v>
      </c>
      <c r="AD6721">
        <f t="shared" si="307"/>
        <v>3850</v>
      </c>
      <c r="AE6721" t="e">
        <f t="shared" si="308"/>
        <v>#N/A</v>
      </c>
    </row>
    <row r="6722" spans="24:31" x14ac:dyDescent="0.2">
      <c r="X6722" t="e">
        <f t="shared" si="301"/>
        <v>#N/A</v>
      </c>
      <c r="Y6722" t="e">
        <f t="shared" si="302"/>
        <v>#N/A</v>
      </c>
      <c r="Z6722" t="e">
        <f t="shared" si="303"/>
        <v>#N/A</v>
      </c>
      <c r="AA6722" t="e">
        <f t="shared" si="304"/>
        <v>#N/A</v>
      </c>
      <c r="AB6722" t="e">
        <f t="shared" si="305"/>
        <v>#N/A</v>
      </c>
      <c r="AC6722" t="e">
        <f t="shared" si="306"/>
        <v>#N/A</v>
      </c>
      <c r="AD6722">
        <f t="shared" si="307"/>
        <v>3850</v>
      </c>
      <c r="AE6722" t="e">
        <f t="shared" si="308"/>
        <v>#N/A</v>
      </c>
    </row>
    <row r="6723" spans="24:31" x14ac:dyDescent="0.2">
      <c r="X6723" t="e">
        <f t="shared" si="301"/>
        <v>#N/A</v>
      </c>
      <c r="Y6723" t="e">
        <f t="shared" si="302"/>
        <v>#N/A</v>
      </c>
      <c r="Z6723" t="e">
        <f t="shared" si="303"/>
        <v>#N/A</v>
      </c>
      <c r="AA6723" t="e">
        <f t="shared" si="304"/>
        <v>#N/A</v>
      </c>
      <c r="AB6723" t="e">
        <f t="shared" si="305"/>
        <v>#N/A</v>
      </c>
      <c r="AC6723" t="e">
        <f t="shared" si="306"/>
        <v>#N/A</v>
      </c>
      <c r="AD6723">
        <f t="shared" si="307"/>
        <v>3850</v>
      </c>
      <c r="AE6723" t="e">
        <f t="shared" si="308"/>
        <v>#N/A</v>
      </c>
    </row>
    <row r="6724" spans="24:31" x14ac:dyDescent="0.2">
      <c r="X6724" t="e">
        <f t="shared" si="301"/>
        <v>#N/A</v>
      </c>
      <c r="Y6724" t="e">
        <f t="shared" si="302"/>
        <v>#N/A</v>
      </c>
      <c r="Z6724" t="e">
        <f t="shared" si="303"/>
        <v>#N/A</v>
      </c>
      <c r="AA6724" t="e">
        <f t="shared" si="304"/>
        <v>#N/A</v>
      </c>
      <c r="AB6724" t="e">
        <f t="shared" si="305"/>
        <v>#N/A</v>
      </c>
      <c r="AC6724" t="e">
        <f t="shared" si="306"/>
        <v>#N/A</v>
      </c>
      <c r="AD6724">
        <f t="shared" si="307"/>
        <v>3850</v>
      </c>
      <c r="AE6724" t="e">
        <f t="shared" si="308"/>
        <v>#N/A</v>
      </c>
    </row>
    <row r="6725" spans="24:31" x14ac:dyDescent="0.2">
      <c r="X6725" t="e">
        <f t="shared" si="301"/>
        <v>#N/A</v>
      </c>
      <c r="Y6725" t="e">
        <f t="shared" si="302"/>
        <v>#N/A</v>
      </c>
      <c r="Z6725" t="e">
        <f t="shared" si="303"/>
        <v>#N/A</v>
      </c>
      <c r="AA6725" t="e">
        <f t="shared" si="304"/>
        <v>#N/A</v>
      </c>
      <c r="AB6725" t="e">
        <f t="shared" si="305"/>
        <v>#N/A</v>
      </c>
      <c r="AC6725" t="e">
        <f t="shared" si="306"/>
        <v>#N/A</v>
      </c>
      <c r="AD6725">
        <f t="shared" si="307"/>
        <v>3850</v>
      </c>
      <c r="AE6725" t="e">
        <f t="shared" si="308"/>
        <v>#N/A</v>
      </c>
    </row>
    <row r="6726" spans="24:31" x14ac:dyDescent="0.2">
      <c r="X6726" t="e">
        <f t="shared" si="301"/>
        <v>#N/A</v>
      </c>
      <c r="Y6726" t="e">
        <f t="shared" si="302"/>
        <v>#N/A</v>
      </c>
      <c r="Z6726" t="e">
        <f t="shared" si="303"/>
        <v>#N/A</v>
      </c>
      <c r="AA6726" t="e">
        <f t="shared" si="304"/>
        <v>#N/A</v>
      </c>
      <c r="AB6726" t="e">
        <f t="shared" si="305"/>
        <v>#N/A</v>
      </c>
      <c r="AC6726" t="e">
        <f t="shared" si="306"/>
        <v>#N/A</v>
      </c>
      <c r="AD6726">
        <f t="shared" si="307"/>
        <v>3850</v>
      </c>
      <c r="AE6726" t="e">
        <f t="shared" si="308"/>
        <v>#N/A</v>
      </c>
    </row>
    <row r="6727" spans="24:31" x14ac:dyDescent="0.2">
      <c r="X6727" t="e">
        <f t="shared" si="301"/>
        <v>#N/A</v>
      </c>
      <c r="Y6727" t="e">
        <f t="shared" si="302"/>
        <v>#N/A</v>
      </c>
      <c r="Z6727" t="e">
        <f t="shared" si="303"/>
        <v>#N/A</v>
      </c>
      <c r="AA6727" t="e">
        <f t="shared" si="304"/>
        <v>#N/A</v>
      </c>
      <c r="AB6727" t="e">
        <f t="shared" si="305"/>
        <v>#N/A</v>
      </c>
      <c r="AC6727" t="e">
        <f t="shared" si="306"/>
        <v>#N/A</v>
      </c>
      <c r="AD6727">
        <f t="shared" si="307"/>
        <v>3850</v>
      </c>
      <c r="AE6727" t="e">
        <f t="shared" si="308"/>
        <v>#N/A</v>
      </c>
    </row>
    <row r="6728" spans="24:31" x14ac:dyDescent="0.2">
      <c r="X6728" t="e">
        <f t="shared" si="301"/>
        <v>#N/A</v>
      </c>
      <c r="Y6728" t="e">
        <f t="shared" si="302"/>
        <v>#N/A</v>
      </c>
      <c r="Z6728" t="e">
        <f t="shared" si="303"/>
        <v>#N/A</v>
      </c>
      <c r="AA6728" t="e">
        <f t="shared" si="304"/>
        <v>#N/A</v>
      </c>
      <c r="AB6728" t="e">
        <f t="shared" si="305"/>
        <v>#N/A</v>
      </c>
      <c r="AC6728" t="e">
        <f t="shared" si="306"/>
        <v>#N/A</v>
      </c>
      <c r="AD6728">
        <f t="shared" si="307"/>
        <v>3850</v>
      </c>
      <c r="AE6728" t="e">
        <f t="shared" si="308"/>
        <v>#N/A</v>
      </c>
    </row>
    <row r="6729" spans="24:31" x14ac:dyDescent="0.2">
      <c r="X6729" t="e">
        <f t="shared" si="301"/>
        <v>#N/A</v>
      </c>
      <c r="Y6729" t="e">
        <f t="shared" si="302"/>
        <v>#N/A</v>
      </c>
      <c r="Z6729" t="e">
        <f t="shared" si="303"/>
        <v>#N/A</v>
      </c>
      <c r="AA6729" t="e">
        <f t="shared" si="304"/>
        <v>#N/A</v>
      </c>
      <c r="AB6729" t="e">
        <f t="shared" si="305"/>
        <v>#N/A</v>
      </c>
      <c r="AC6729" t="e">
        <f t="shared" si="306"/>
        <v>#N/A</v>
      </c>
      <c r="AD6729">
        <f t="shared" si="307"/>
        <v>3850</v>
      </c>
      <c r="AE6729" t="e">
        <f t="shared" si="308"/>
        <v>#N/A</v>
      </c>
    </row>
    <row r="6730" spans="24:31" x14ac:dyDescent="0.2">
      <c r="X6730" t="e">
        <f t="shared" si="301"/>
        <v>#N/A</v>
      </c>
      <c r="Y6730" t="e">
        <f t="shared" si="302"/>
        <v>#N/A</v>
      </c>
      <c r="Z6730" t="e">
        <f t="shared" si="303"/>
        <v>#N/A</v>
      </c>
      <c r="AA6730" t="e">
        <f t="shared" si="304"/>
        <v>#N/A</v>
      </c>
      <c r="AB6730" t="e">
        <f t="shared" si="305"/>
        <v>#N/A</v>
      </c>
      <c r="AC6730" t="e">
        <f t="shared" si="306"/>
        <v>#N/A</v>
      </c>
      <c r="AD6730">
        <f t="shared" si="307"/>
        <v>3850</v>
      </c>
      <c r="AE6730" t="e">
        <f t="shared" si="308"/>
        <v>#N/A</v>
      </c>
    </row>
    <row r="6731" spans="24:31" x14ac:dyDescent="0.2">
      <c r="X6731" t="e">
        <f t="shared" si="301"/>
        <v>#N/A</v>
      </c>
      <c r="Y6731" t="e">
        <f t="shared" si="302"/>
        <v>#N/A</v>
      </c>
      <c r="Z6731" t="e">
        <f t="shared" si="303"/>
        <v>#N/A</v>
      </c>
      <c r="AA6731" t="e">
        <f t="shared" si="304"/>
        <v>#N/A</v>
      </c>
      <c r="AB6731" t="e">
        <f t="shared" si="305"/>
        <v>#N/A</v>
      </c>
      <c r="AC6731" t="e">
        <f t="shared" si="306"/>
        <v>#N/A</v>
      </c>
      <c r="AD6731">
        <f t="shared" si="307"/>
        <v>3850</v>
      </c>
      <c r="AE6731" t="e">
        <f t="shared" si="308"/>
        <v>#N/A</v>
      </c>
    </row>
    <row r="6732" spans="24:31" x14ac:dyDescent="0.2">
      <c r="X6732" t="e">
        <f t="shared" si="301"/>
        <v>#N/A</v>
      </c>
      <c r="Y6732" t="e">
        <f t="shared" si="302"/>
        <v>#N/A</v>
      </c>
      <c r="Z6732" t="e">
        <f t="shared" si="303"/>
        <v>#N/A</v>
      </c>
      <c r="AA6732" t="e">
        <f t="shared" si="304"/>
        <v>#N/A</v>
      </c>
      <c r="AB6732" t="e">
        <f t="shared" si="305"/>
        <v>#N/A</v>
      </c>
      <c r="AC6732" t="e">
        <f t="shared" si="306"/>
        <v>#N/A</v>
      </c>
      <c r="AD6732">
        <f t="shared" si="307"/>
        <v>3850</v>
      </c>
      <c r="AE6732" t="e">
        <f t="shared" si="308"/>
        <v>#N/A</v>
      </c>
    </row>
    <row r="6733" spans="24:31" x14ac:dyDescent="0.2">
      <c r="X6733" t="e">
        <f t="shared" si="301"/>
        <v>#N/A</v>
      </c>
      <c r="Y6733" t="e">
        <f t="shared" si="302"/>
        <v>#N/A</v>
      </c>
      <c r="Z6733" t="e">
        <f t="shared" si="303"/>
        <v>#N/A</v>
      </c>
      <c r="AA6733" t="e">
        <f t="shared" si="304"/>
        <v>#N/A</v>
      </c>
      <c r="AB6733" t="e">
        <f t="shared" si="305"/>
        <v>#N/A</v>
      </c>
      <c r="AC6733" t="e">
        <f t="shared" si="306"/>
        <v>#N/A</v>
      </c>
      <c r="AD6733">
        <f t="shared" si="307"/>
        <v>3850</v>
      </c>
      <c r="AE6733" t="e">
        <f t="shared" si="308"/>
        <v>#N/A</v>
      </c>
    </row>
    <row r="6734" spans="24:31" x14ac:dyDescent="0.2">
      <c r="X6734" t="e">
        <f t="shared" si="301"/>
        <v>#N/A</v>
      </c>
      <c r="Y6734" t="e">
        <f t="shared" si="302"/>
        <v>#N/A</v>
      </c>
      <c r="Z6734" t="e">
        <f t="shared" si="303"/>
        <v>#N/A</v>
      </c>
      <c r="AA6734" t="e">
        <f t="shared" si="304"/>
        <v>#N/A</v>
      </c>
      <c r="AB6734" t="e">
        <f t="shared" si="305"/>
        <v>#N/A</v>
      </c>
      <c r="AC6734" t="e">
        <f t="shared" si="306"/>
        <v>#N/A</v>
      </c>
      <c r="AD6734">
        <f t="shared" si="307"/>
        <v>3850</v>
      </c>
      <c r="AE6734" t="e">
        <f t="shared" si="308"/>
        <v>#N/A</v>
      </c>
    </row>
    <row r="6735" spans="24:31" x14ac:dyDescent="0.2">
      <c r="X6735" t="e">
        <f t="shared" si="301"/>
        <v>#N/A</v>
      </c>
      <c r="Y6735" t="e">
        <f t="shared" si="302"/>
        <v>#N/A</v>
      </c>
      <c r="Z6735" t="e">
        <f t="shared" si="303"/>
        <v>#N/A</v>
      </c>
      <c r="AA6735" t="e">
        <f t="shared" si="304"/>
        <v>#N/A</v>
      </c>
      <c r="AB6735" t="e">
        <f t="shared" si="305"/>
        <v>#N/A</v>
      </c>
      <c r="AC6735" t="e">
        <f t="shared" si="306"/>
        <v>#N/A</v>
      </c>
      <c r="AD6735">
        <f t="shared" si="307"/>
        <v>3850</v>
      </c>
      <c r="AE6735" t="e">
        <f t="shared" si="308"/>
        <v>#N/A</v>
      </c>
    </row>
    <row r="6736" spans="24:31" x14ac:dyDescent="0.2">
      <c r="X6736" t="e">
        <f t="shared" si="301"/>
        <v>#N/A</v>
      </c>
      <c r="Y6736" t="e">
        <f t="shared" si="302"/>
        <v>#N/A</v>
      </c>
      <c r="Z6736" t="e">
        <f t="shared" si="303"/>
        <v>#N/A</v>
      </c>
      <c r="AA6736" t="e">
        <f t="shared" si="304"/>
        <v>#N/A</v>
      </c>
      <c r="AB6736" t="e">
        <f t="shared" si="305"/>
        <v>#N/A</v>
      </c>
      <c r="AC6736" t="e">
        <f t="shared" si="306"/>
        <v>#N/A</v>
      </c>
      <c r="AD6736">
        <f t="shared" si="307"/>
        <v>3850</v>
      </c>
      <c r="AE6736" t="e">
        <f t="shared" si="308"/>
        <v>#N/A</v>
      </c>
    </row>
    <row r="6737" spans="24:31" x14ac:dyDescent="0.2">
      <c r="X6737" t="e">
        <f t="shared" si="301"/>
        <v>#N/A</v>
      </c>
      <c r="Y6737" t="e">
        <f t="shared" si="302"/>
        <v>#N/A</v>
      </c>
      <c r="Z6737" t="e">
        <f t="shared" si="303"/>
        <v>#N/A</v>
      </c>
      <c r="AA6737" t="e">
        <f t="shared" si="304"/>
        <v>#N/A</v>
      </c>
      <c r="AB6737" t="e">
        <f t="shared" si="305"/>
        <v>#N/A</v>
      </c>
      <c r="AC6737" t="e">
        <f t="shared" si="306"/>
        <v>#N/A</v>
      </c>
      <c r="AD6737">
        <f t="shared" si="307"/>
        <v>3850</v>
      </c>
      <c r="AE6737" t="e">
        <f t="shared" si="308"/>
        <v>#N/A</v>
      </c>
    </row>
    <row r="6738" spans="24:31" x14ac:dyDescent="0.2">
      <c r="X6738" t="e">
        <f t="shared" si="301"/>
        <v>#N/A</v>
      </c>
      <c r="Y6738" t="e">
        <f t="shared" si="302"/>
        <v>#N/A</v>
      </c>
      <c r="Z6738" t="e">
        <f t="shared" si="303"/>
        <v>#N/A</v>
      </c>
      <c r="AA6738" t="e">
        <f t="shared" si="304"/>
        <v>#N/A</v>
      </c>
      <c r="AB6738" t="e">
        <f t="shared" si="305"/>
        <v>#N/A</v>
      </c>
      <c r="AC6738" t="e">
        <f t="shared" si="306"/>
        <v>#N/A</v>
      </c>
      <c r="AD6738">
        <f t="shared" si="307"/>
        <v>3850</v>
      </c>
      <c r="AE6738" t="e">
        <f t="shared" si="308"/>
        <v>#N/A</v>
      </c>
    </row>
    <row r="6739" spans="24:31" x14ac:dyDescent="0.2">
      <c r="X6739" t="e">
        <f t="shared" si="301"/>
        <v>#N/A</v>
      </c>
      <c r="Y6739" t="e">
        <f t="shared" si="302"/>
        <v>#N/A</v>
      </c>
      <c r="Z6739" t="e">
        <f t="shared" si="303"/>
        <v>#N/A</v>
      </c>
      <c r="AA6739" t="e">
        <f t="shared" si="304"/>
        <v>#N/A</v>
      </c>
      <c r="AB6739" t="e">
        <f t="shared" si="305"/>
        <v>#N/A</v>
      </c>
      <c r="AC6739" t="e">
        <f t="shared" si="306"/>
        <v>#N/A</v>
      </c>
      <c r="AD6739">
        <f t="shared" si="307"/>
        <v>3850</v>
      </c>
      <c r="AE6739" t="e">
        <f t="shared" si="308"/>
        <v>#N/A</v>
      </c>
    </row>
    <row r="6740" spans="24:31" x14ac:dyDescent="0.2">
      <c r="X6740" t="e">
        <f t="shared" ref="X6740:X6803" si="309">MROUND(RANK(C6740,C$14:C$10000),$X$2)</f>
        <v>#N/A</v>
      </c>
      <c r="Y6740" t="e">
        <f t="shared" ref="Y6740:Y6803" si="310">MROUND(RANK(D6740,D$14:D$10000),$X$2)</f>
        <v>#N/A</v>
      </c>
      <c r="Z6740" t="e">
        <f t="shared" ref="Z6740:Z6803" si="311">MROUND(RANK(E6740,E$14:E$10000),$X$2)</f>
        <v>#N/A</v>
      </c>
      <c r="AA6740" t="e">
        <f t="shared" ref="AA6740:AA6803" si="312">MROUND(RANK(F6740,F$14:F$10000),$X$2)</f>
        <v>#N/A</v>
      </c>
      <c r="AB6740" t="e">
        <f t="shared" ref="AB6740:AB6803" si="313">MROUND(RANK(G6740,G$14:G$10000),$X$2)</f>
        <v>#N/A</v>
      </c>
      <c r="AC6740" t="e">
        <f t="shared" ref="AC6740:AC6803" si="314">MROUND(RANK(H6740,H$14:H$10000),$X$2)</f>
        <v>#N/A</v>
      </c>
      <c r="AD6740">
        <f t="shared" ref="AD6740:AD6803" si="315">MROUND(RANK(I6740,I$14:I$10000),$X$2)</f>
        <v>3850</v>
      </c>
      <c r="AE6740" t="e">
        <f t="shared" ref="AE6740:AE6803" si="316">SUM(X6740:AC6740)+SUM(Y6740:AA6740)+Y6740*4</f>
        <v>#N/A</v>
      </c>
    </row>
    <row r="6741" spans="24:31" x14ac:dyDescent="0.2">
      <c r="X6741" t="e">
        <f t="shared" si="309"/>
        <v>#N/A</v>
      </c>
      <c r="Y6741" t="e">
        <f t="shared" si="310"/>
        <v>#N/A</v>
      </c>
      <c r="Z6741" t="e">
        <f t="shared" si="311"/>
        <v>#N/A</v>
      </c>
      <c r="AA6741" t="e">
        <f t="shared" si="312"/>
        <v>#N/A</v>
      </c>
      <c r="AB6741" t="e">
        <f t="shared" si="313"/>
        <v>#N/A</v>
      </c>
      <c r="AC6741" t="e">
        <f t="shared" si="314"/>
        <v>#N/A</v>
      </c>
      <c r="AD6741">
        <f t="shared" si="315"/>
        <v>3850</v>
      </c>
      <c r="AE6741" t="e">
        <f t="shared" si="316"/>
        <v>#N/A</v>
      </c>
    </row>
    <row r="6742" spans="24:31" x14ac:dyDescent="0.2">
      <c r="X6742" t="e">
        <f t="shared" si="309"/>
        <v>#N/A</v>
      </c>
      <c r="Y6742" t="e">
        <f t="shared" si="310"/>
        <v>#N/A</v>
      </c>
      <c r="Z6742" t="e">
        <f t="shared" si="311"/>
        <v>#N/A</v>
      </c>
      <c r="AA6742" t="e">
        <f t="shared" si="312"/>
        <v>#N/A</v>
      </c>
      <c r="AB6742" t="e">
        <f t="shared" si="313"/>
        <v>#N/A</v>
      </c>
      <c r="AC6742" t="e">
        <f t="shared" si="314"/>
        <v>#N/A</v>
      </c>
      <c r="AD6742">
        <f t="shared" si="315"/>
        <v>3850</v>
      </c>
      <c r="AE6742" t="e">
        <f t="shared" si="316"/>
        <v>#N/A</v>
      </c>
    </row>
    <row r="6743" spans="24:31" x14ac:dyDescent="0.2">
      <c r="X6743" t="e">
        <f t="shared" si="309"/>
        <v>#N/A</v>
      </c>
      <c r="Y6743" t="e">
        <f t="shared" si="310"/>
        <v>#N/A</v>
      </c>
      <c r="Z6743" t="e">
        <f t="shared" si="311"/>
        <v>#N/A</v>
      </c>
      <c r="AA6743" t="e">
        <f t="shared" si="312"/>
        <v>#N/A</v>
      </c>
      <c r="AB6743" t="e">
        <f t="shared" si="313"/>
        <v>#N/A</v>
      </c>
      <c r="AC6743" t="e">
        <f t="shared" si="314"/>
        <v>#N/A</v>
      </c>
      <c r="AD6743">
        <f t="shared" si="315"/>
        <v>3850</v>
      </c>
      <c r="AE6743" t="e">
        <f t="shared" si="316"/>
        <v>#N/A</v>
      </c>
    </row>
    <row r="6744" spans="24:31" x14ac:dyDescent="0.2">
      <c r="X6744" t="e">
        <f t="shared" si="309"/>
        <v>#N/A</v>
      </c>
      <c r="Y6744" t="e">
        <f t="shared" si="310"/>
        <v>#N/A</v>
      </c>
      <c r="Z6744" t="e">
        <f t="shared" si="311"/>
        <v>#N/A</v>
      </c>
      <c r="AA6744" t="e">
        <f t="shared" si="312"/>
        <v>#N/A</v>
      </c>
      <c r="AB6744" t="e">
        <f t="shared" si="313"/>
        <v>#N/A</v>
      </c>
      <c r="AC6744" t="e">
        <f t="shared" si="314"/>
        <v>#N/A</v>
      </c>
      <c r="AD6744">
        <f t="shared" si="315"/>
        <v>3850</v>
      </c>
      <c r="AE6744" t="e">
        <f t="shared" si="316"/>
        <v>#N/A</v>
      </c>
    </row>
    <row r="6745" spans="24:31" x14ac:dyDescent="0.2">
      <c r="X6745" t="e">
        <f t="shared" si="309"/>
        <v>#N/A</v>
      </c>
      <c r="Y6745" t="e">
        <f t="shared" si="310"/>
        <v>#N/A</v>
      </c>
      <c r="Z6745" t="e">
        <f t="shared" si="311"/>
        <v>#N/A</v>
      </c>
      <c r="AA6745" t="e">
        <f t="shared" si="312"/>
        <v>#N/A</v>
      </c>
      <c r="AB6745" t="e">
        <f t="shared" si="313"/>
        <v>#N/A</v>
      </c>
      <c r="AC6745" t="e">
        <f t="shared" si="314"/>
        <v>#N/A</v>
      </c>
      <c r="AD6745">
        <f t="shared" si="315"/>
        <v>3850</v>
      </c>
      <c r="AE6745" t="e">
        <f t="shared" si="316"/>
        <v>#N/A</v>
      </c>
    </row>
    <row r="6746" spans="24:31" x14ac:dyDescent="0.2">
      <c r="X6746" t="e">
        <f t="shared" si="309"/>
        <v>#N/A</v>
      </c>
      <c r="Y6746" t="e">
        <f t="shared" si="310"/>
        <v>#N/A</v>
      </c>
      <c r="Z6746" t="e">
        <f t="shared" si="311"/>
        <v>#N/A</v>
      </c>
      <c r="AA6746" t="e">
        <f t="shared" si="312"/>
        <v>#N/A</v>
      </c>
      <c r="AB6746" t="e">
        <f t="shared" si="313"/>
        <v>#N/A</v>
      </c>
      <c r="AC6746" t="e">
        <f t="shared" si="314"/>
        <v>#N/A</v>
      </c>
      <c r="AD6746">
        <f t="shared" si="315"/>
        <v>3850</v>
      </c>
      <c r="AE6746" t="e">
        <f t="shared" si="316"/>
        <v>#N/A</v>
      </c>
    </row>
    <row r="6747" spans="24:31" x14ac:dyDescent="0.2">
      <c r="X6747" t="e">
        <f t="shared" si="309"/>
        <v>#N/A</v>
      </c>
      <c r="Y6747" t="e">
        <f t="shared" si="310"/>
        <v>#N/A</v>
      </c>
      <c r="Z6747" t="e">
        <f t="shared" si="311"/>
        <v>#N/A</v>
      </c>
      <c r="AA6747" t="e">
        <f t="shared" si="312"/>
        <v>#N/A</v>
      </c>
      <c r="AB6747" t="e">
        <f t="shared" si="313"/>
        <v>#N/A</v>
      </c>
      <c r="AC6747" t="e">
        <f t="shared" si="314"/>
        <v>#N/A</v>
      </c>
      <c r="AD6747">
        <f t="shared" si="315"/>
        <v>3850</v>
      </c>
      <c r="AE6747" t="e">
        <f t="shared" si="316"/>
        <v>#N/A</v>
      </c>
    </row>
    <row r="6748" spans="24:31" x14ac:dyDescent="0.2">
      <c r="X6748" t="e">
        <f t="shared" si="309"/>
        <v>#N/A</v>
      </c>
      <c r="Y6748" t="e">
        <f t="shared" si="310"/>
        <v>#N/A</v>
      </c>
      <c r="Z6748" t="e">
        <f t="shared" si="311"/>
        <v>#N/A</v>
      </c>
      <c r="AA6748" t="e">
        <f t="shared" si="312"/>
        <v>#N/A</v>
      </c>
      <c r="AB6748" t="e">
        <f t="shared" si="313"/>
        <v>#N/A</v>
      </c>
      <c r="AC6748" t="e">
        <f t="shared" si="314"/>
        <v>#N/A</v>
      </c>
      <c r="AD6748">
        <f t="shared" si="315"/>
        <v>3850</v>
      </c>
      <c r="AE6748" t="e">
        <f t="shared" si="316"/>
        <v>#N/A</v>
      </c>
    </row>
    <row r="6749" spans="24:31" x14ac:dyDescent="0.2">
      <c r="X6749" t="e">
        <f t="shared" si="309"/>
        <v>#N/A</v>
      </c>
      <c r="Y6749" t="e">
        <f t="shared" si="310"/>
        <v>#N/A</v>
      </c>
      <c r="Z6749" t="e">
        <f t="shared" si="311"/>
        <v>#N/A</v>
      </c>
      <c r="AA6749" t="e">
        <f t="shared" si="312"/>
        <v>#N/A</v>
      </c>
      <c r="AB6749" t="e">
        <f t="shared" si="313"/>
        <v>#N/A</v>
      </c>
      <c r="AC6749" t="e">
        <f t="shared" si="314"/>
        <v>#N/A</v>
      </c>
      <c r="AD6749">
        <f t="shared" si="315"/>
        <v>3850</v>
      </c>
      <c r="AE6749" t="e">
        <f t="shared" si="316"/>
        <v>#N/A</v>
      </c>
    </row>
    <row r="6750" spans="24:31" x14ac:dyDescent="0.2">
      <c r="X6750" t="e">
        <f t="shared" si="309"/>
        <v>#N/A</v>
      </c>
      <c r="Y6750" t="e">
        <f t="shared" si="310"/>
        <v>#N/A</v>
      </c>
      <c r="Z6750" t="e">
        <f t="shared" si="311"/>
        <v>#N/A</v>
      </c>
      <c r="AA6750" t="e">
        <f t="shared" si="312"/>
        <v>#N/A</v>
      </c>
      <c r="AB6750" t="e">
        <f t="shared" si="313"/>
        <v>#N/A</v>
      </c>
      <c r="AC6750" t="e">
        <f t="shared" si="314"/>
        <v>#N/A</v>
      </c>
      <c r="AD6750">
        <f t="shared" si="315"/>
        <v>3850</v>
      </c>
      <c r="AE6750" t="e">
        <f t="shared" si="316"/>
        <v>#N/A</v>
      </c>
    </row>
    <row r="6751" spans="24:31" x14ac:dyDescent="0.2">
      <c r="X6751" t="e">
        <f t="shared" si="309"/>
        <v>#N/A</v>
      </c>
      <c r="Y6751" t="e">
        <f t="shared" si="310"/>
        <v>#N/A</v>
      </c>
      <c r="Z6751" t="e">
        <f t="shared" si="311"/>
        <v>#N/A</v>
      </c>
      <c r="AA6751" t="e">
        <f t="shared" si="312"/>
        <v>#N/A</v>
      </c>
      <c r="AB6751" t="e">
        <f t="shared" si="313"/>
        <v>#N/A</v>
      </c>
      <c r="AC6751" t="e">
        <f t="shared" si="314"/>
        <v>#N/A</v>
      </c>
      <c r="AD6751">
        <f t="shared" si="315"/>
        <v>3850</v>
      </c>
      <c r="AE6751" t="e">
        <f t="shared" si="316"/>
        <v>#N/A</v>
      </c>
    </row>
    <row r="6752" spans="24:31" x14ac:dyDescent="0.2">
      <c r="X6752" t="e">
        <f t="shared" si="309"/>
        <v>#N/A</v>
      </c>
      <c r="Y6752" t="e">
        <f t="shared" si="310"/>
        <v>#N/A</v>
      </c>
      <c r="Z6752" t="e">
        <f t="shared" si="311"/>
        <v>#N/A</v>
      </c>
      <c r="AA6752" t="e">
        <f t="shared" si="312"/>
        <v>#N/A</v>
      </c>
      <c r="AB6752" t="e">
        <f t="shared" si="313"/>
        <v>#N/A</v>
      </c>
      <c r="AC6752" t="e">
        <f t="shared" si="314"/>
        <v>#N/A</v>
      </c>
      <c r="AD6752">
        <f t="shared" si="315"/>
        <v>3850</v>
      </c>
      <c r="AE6752" t="e">
        <f t="shared" si="316"/>
        <v>#N/A</v>
      </c>
    </row>
    <row r="6753" spans="24:31" x14ac:dyDescent="0.2">
      <c r="X6753" t="e">
        <f t="shared" si="309"/>
        <v>#N/A</v>
      </c>
      <c r="Y6753" t="e">
        <f t="shared" si="310"/>
        <v>#N/A</v>
      </c>
      <c r="Z6753" t="e">
        <f t="shared" si="311"/>
        <v>#N/A</v>
      </c>
      <c r="AA6753" t="e">
        <f t="shared" si="312"/>
        <v>#N/A</v>
      </c>
      <c r="AB6753" t="e">
        <f t="shared" si="313"/>
        <v>#N/A</v>
      </c>
      <c r="AC6753" t="e">
        <f t="shared" si="314"/>
        <v>#N/A</v>
      </c>
      <c r="AD6753">
        <f t="shared" si="315"/>
        <v>3850</v>
      </c>
      <c r="AE6753" t="e">
        <f t="shared" si="316"/>
        <v>#N/A</v>
      </c>
    </row>
    <row r="6754" spans="24:31" x14ac:dyDescent="0.2">
      <c r="X6754" t="e">
        <f t="shared" si="309"/>
        <v>#N/A</v>
      </c>
      <c r="Y6754" t="e">
        <f t="shared" si="310"/>
        <v>#N/A</v>
      </c>
      <c r="Z6754" t="e">
        <f t="shared" si="311"/>
        <v>#N/A</v>
      </c>
      <c r="AA6754" t="e">
        <f t="shared" si="312"/>
        <v>#N/A</v>
      </c>
      <c r="AB6754" t="e">
        <f t="shared" si="313"/>
        <v>#N/A</v>
      </c>
      <c r="AC6754" t="e">
        <f t="shared" si="314"/>
        <v>#N/A</v>
      </c>
      <c r="AD6754">
        <f t="shared" si="315"/>
        <v>3850</v>
      </c>
      <c r="AE6754" t="e">
        <f t="shared" si="316"/>
        <v>#N/A</v>
      </c>
    </row>
    <row r="6755" spans="24:31" x14ac:dyDescent="0.2">
      <c r="X6755" t="e">
        <f t="shared" si="309"/>
        <v>#N/A</v>
      </c>
      <c r="Y6755" t="e">
        <f t="shared" si="310"/>
        <v>#N/A</v>
      </c>
      <c r="Z6755" t="e">
        <f t="shared" si="311"/>
        <v>#N/A</v>
      </c>
      <c r="AA6755" t="e">
        <f t="shared" si="312"/>
        <v>#N/A</v>
      </c>
      <c r="AB6755" t="e">
        <f t="shared" si="313"/>
        <v>#N/A</v>
      </c>
      <c r="AC6755" t="e">
        <f t="shared" si="314"/>
        <v>#N/A</v>
      </c>
      <c r="AD6755">
        <f t="shared" si="315"/>
        <v>3850</v>
      </c>
      <c r="AE6755" t="e">
        <f t="shared" si="316"/>
        <v>#N/A</v>
      </c>
    </row>
    <row r="6756" spans="24:31" x14ac:dyDescent="0.2">
      <c r="X6756" t="e">
        <f t="shared" si="309"/>
        <v>#N/A</v>
      </c>
      <c r="Y6756" t="e">
        <f t="shared" si="310"/>
        <v>#N/A</v>
      </c>
      <c r="Z6756" t="e">
        <f t="shared" si="311"/>
        <v>#N/A</v>
      </c>
      <c r="AA6756" t="e">
        <f t="shared" si="312"/>
        <v>#N/A</v>
      </c>
      <c r="AB6756" t="e">
        <f t="shared" si="313"/>
        <v>#N/A</v>
      </c>
      <c r="AC6756" t="e">
        <f t="shared" si="314"/>
        <v>#N/A</v>
      </c>
      <c r="AD6756">
        <f t="shared" si="315"/>
        <v>3850</v>
      </c>
      <c r="AE6756" t="e">
        <f t="shared" si="316"/>
        <v>#N/A</v>
      </c>
    </row>
    <row r="6757" spans="24:31" x14ac:dyDescent="0.2">
      <c r="X6757" t="e">
        <f t="shared" si="309"/>
        <v>#N/A</v>
      </c>
      <c r="Y6757" t="e">
        <f t="shared" si="310"/>
        <v>#N/A</v>
      </c>
      <c r="Z6757" t="e">
        <f t="shared" si="311"/>
        <v>#N/A</v>
      </c>
      <c r="AA6757" t="e">
        <f t="shared" si="312"/>
        <v>#N/A</v>
      </c>
      <c r="AB6757" t="e">
        <f t="shared" si="313"/>
        <v>#N/A</v>
      </c>
      <c r="AC6757" t="e">
        <f t="shared" si="314"/>
        <v>#N/A</v>
      </c>
      <c r="AD6757">
        <f t="shared" si="315"/>
        <v>3850</v>
      </c>
      <c r="AE6757" t="e">
        <f t="shared" si="316"/>
        <v>#N/A</v>
      </c>
    </row>
    <row r="6758" spans="24:31" x14ac:dyDescent="0.2">
      <c r="X6758" t="e">
        <f t="shared" si="309"/>
        <v>#N/A</v>
      </c>
      <c r="Y6758" t="e">
        <f t="shared" si="310"/>
        <v>#N/A</v>
      </c>
      <c r="Z6758" t="e">
        <f t="shared" si="311"/>
        <v>#N/A</v>
      </c>
      <c r="AA6758" t="e">
        <f t="shared" si="312"/>
        <v>#N/A</v>
      </c>
      <c r="AB6758" t="e">
        <f t="shared" si="313"/>
        <v>#N/A</v>
      </c>
      <c r="AC6758" t="e">
        <f t="shared" si="314"/>
        <v>#N/A</v>
      </c>
      <c r="AD6758">
        <f t="shared" si="315"/>
        <v>3850</v>
      </c>
      <c r="AE6758" t="e">
        <f t="shared" si="316"/>
        <v>#N/A</v>
      </c>
    </row>
    <row r="6759" spans="24:31" x14ac:dyDescent="0.2">
      <c r="X6759" t="e">
        <f t="shared" si="309"/>
        <v>#N/A</v>
      </c>
      <c r="Y6759" t="e">
        <f t="shared" si="310"/>
        <v>#N/A</v>
      </c>
      <c r="Z6759" t="e">
        <f t="shared" si="311"/>
        <v>#N/A</v>
      </c>
      <c r="AA6759" t="e">
        <f t="shared" si="312"/>
        <v>#N/A</v>
      </c>
      <c r="AB6759" t="e">
        <f t="shared" si="313"/>
        <v>#N/A</v>
      </c>
      <c r="AC6759" t="e">
        <f t="shared" si="314"/>
        <v>#N/A</v>
      </c>
      <c r="AD6759">
        <f t="shared" si="315"/>
        <v>3850</v>
      </c>
      <c r="AE6759" t="e">
        <f t="shared" si="316"/>
        <v>#N/A</v>
      </c>
    </row>
    <row r="6760" spans="24:31" x14ac:dyDescent="0.2">
      <c r="X6760" t="e">
        <f t="shared" si="309"/>
        <v>#N/A</v>
      </c>
      <c r="Y6760" t="e">
        <f t="shared" si="310"/>
        <v>#N/A</v>
      </c>
      <c r="Z6760" t="e">
        <f t="shared" si="311"/>
        <v>#N/A</v>
      </c>
      <c r="AA6760" t="e">
        <f t="shared" si="312"/>
        <v>#N/A</v>
      </c>
      <c r="AB6760" t="e">
        <f t="shared" si="313"/>
        <v>#N/A</v>
      </c>
      <c r="AC6760" t="e">
        <f t="shared" si="314"/>
        <v>#N/A</v>
      </c>
      <c r="AD6760">
        <f t="shared" si="315"/>
        <v>3850</v>
      </c>
      <c r="AE6760" t="e">
        <f t="shared" si="316"/>
        <v>#N/A</v>
      </c>
    </row>
    <row r="6761" spans="24:31" x14ac:dyDescent="0.2">
      <c r="X6761" t="e">
        <f t="shared" si="309"/>
        <v>#N/A</v>
      </c>
      <c r="Y6761" t="e">
        <f t="shared" si="310"/>
        <v>#N/A</v>
      </c>
      <c r="Z6761" t="e">
        <f t="shared" si="311"/>
        <v>#N/A</v>
      </c>
      <c r="AA6761" t="e">
        <f t="shared" si="312"/>
        <v>#N/A</v>
      </c>
      <c r="AB6761" t="e">
        <f t="shared" si="313"/>
        <v>#N/A</v>
      </c>
      <c r="AC6761" t="e">
        <f t="shared" si="314"/>
        <v>#N/A</v>
      </c>
      <c r="AD6761">
        <f t="shared" si="315"/>
        <v>3850</v>
      </c>
      <c r="AE6761" t="e">
        <f t="shared" si="316"/>
        <v>#N/A</v>
      </c>
    </row>
    <row r="6762" spans="24:31" x14ac:dyDescent="0.2">
      <c r="X6762" t="e">
        <f t="shared" si="309"/>
        <v>#N/A</v>
      </c>
      <c r="Y6762" t="e">
        <f t="shared" si="310"/>
        <v>#N/A</v>
      </c>
      <c r="Z6762" t="e">
        <f t="shared" si="311"/>
        <v>#N/A</v>
      </c>
      <c r="AA6762" t="e">
        <f t="shared" si="312"/>
        <v>#N/A</v>
      </c>
      <c r="AB6762" t="e">
        <f t="shared" si="313"/>
        <v>#N/A</v>
      </c>
      <c r="AC6762" t="e">
        <f t="shared" si="314"/>
        <v>#N/A</v>
      </c>
      <c r="AD6762">
        <f t="shared" si="315"/>
        <v>3850</v>
      </c>
      <c r="AE6762" t="e">
        <f t="shared" si="316"/>
        <v>#N/A</v>
      </c>
    </row>
    <row r="6763" spans="24:31" x14ac:dyDescent="0.2">
      <c r="X6763" t="e">
        <f t="shared" si="309"/>
        <v>#N/A</v>
      </c>
      <c r="Y6763" t="e">
        <f t="shared" si="310"/>
        <v>#N/A</v>
      </c>
      <c r="Z6763" t="e">
        <f t="shared" si="311"/>
        <v>#N/A</v>
      </c>
      <c r="AA6763" t="e">
        <f t="shared" si="312"/>
        <v>#N/A</v>
      </c>
      <c r="AB6763" t="e">
        <f t="shared" si="313"/>
        <v>#N/A</v>
      </c>
      <c r="AC6763" t="e">
        <f t="shared" si="314"/>
        <v>#N/A</v>
      </c>
      <c r="AD6763">
        <f t="shared" si="315"/>
        <v>3850</v>
      </c>
      <c r="AE6763" t="e">
        <f t="shared" si="316"/>
        <v>#N/A</v>
      </c>
    </row>
    <row r="6764" spans="24:31" x14ac:dyDescent="0.2">
      <c r="X6764" t="e">
        <f t="shared" si="309"/>
        <v>#N/A</v>
      </c>
      <c r="Y6764" t="e">
        <f t="shared" si="310"/>
        <v>#N/A</v>
      </c>
      <c r="Z6764" t="e">
        <f t="shared" si="311"/>
        <v>#N/A</v>
      </c>
      <c r="AA6764" t="e">
        <f t="shared" si="312"/>
        <v>#N/A</v>
      </c>
      <c r="AB6764" t="e">
        <f t="shared" si="313"/>
        <v>#N/A</v>
      </c>
      <c r="AC6764" t="e">
        <f t="shared" si="314"/>
        <v>#N/A</v>
      </c>
      <c r="AD6764">
        <f t="shared" si="315"/>
        <v>3850</v>
      </c>
      <c r="AE6764" t="e">
        <f t="shared" si="316"/>
        <v>#N/A</v>
      </c>
    </row>
    <row r="6765" spans="24:31" x14ac:dyDescent="0.2">
      <c r="X6765" t="e">
        <f t="shared" si="309"/>
        <v>#N/A</v>
      </c>
      <c r="Y6765" t="e">
        <f t="shared" si="310"/>
        <v>#N/A</v>
      </c>
      <c r="Z6765" t="e">
        <f t="shared" si="311"/>
        <v>#N/A</v>
      </c>
      <c r="AA6765" t="e">
        <f t="shared" si="312"/>
        <v>#N/A</v>
      </c>
      <c r="AB6765" t="e">
        <f t="shared" si="313"/>
        <v>#N/A</v>
      </c>
      <c r="AC6765" t="e">
        <f t="shared" si="314"/>
        <v>#N/A</v>
      </c>
      <c r="AD6765">
        <f t="shared" si="315"/>
        <v>3850</v>
      </c>
      <c r="AE6765" t="e">
        <f t="shared" si="316"/>
        <v>#N/A</v>
      </c>
    </row>
    <row r="6766" spans="24:31" x14ac:dyDescent="0.2">
      <c r="X6766" t="e">
        <f t="shared" si="309"/>
        <v>#N/A</v>
      </c>
      <c r="Y6766" t="e">
        <f t="shared" si="310"/>
        <v>#N/A</v>
      </c>
      <c r="Z6766" t="e">
        <f t="shared" si="311"/>
        <v>#N/A</v>
      </c>
      <c r="AA6766" t="e">
        <f t="shared" si="312"/>
        <v>#N/A</v>
      </c>
      <c r="AB6766" t="e">
        <f t="shared" si="313"/>
        <v>#N/A</v>
      </c>
      <c r="AC6766" t="e">
        <f t="shared" si="314"/>
        <v>#N/A</v>
      </c>
      <c r="AD6766">
        <f t="shared" si="315"/>
        <v>3850</v>
      </c>
      <c r="AE6766" t="e">
        <f t="shared" si="316"/>
        <v>#N/A</v>
      </c>
    </row>
    <row r="6767" spans="24:31" x14ac:dyDescent="0.2">
      <c r="X6767" t="e">
        <f t="shared" si="309"/>
        <v>#N/A</v>
      </c>
      <c r="Y6767" t="e">
        <f t="shared" si="310"/>
        <v>#N/A</v>
      </c>
      <c r="Z6767" t="e">
        <f t="shared" si="311"/>
        <v>#N/A</v>
      </c>
      <c r="AA6767" t="e">
        <f t="shared" si="312"/>
        <v>#N/A</v>
      </c>
      <c r="AB6767" t="e">
        <f t="shared" si="313"/>
        <v>#N/A</v>
      </c>
      <c r="AC6767" t="e">
        <f t="shared" si="314"/>
        <v>#N/A</v>
      </c>
      <c r="AD6767">
        <f t="shared" si="315"/>
        <v>3850</v>
      </c>
      <c r="AE6767" t="e">
        <f t="shared" si="316"/>
        <v>#N/A</v>
      </c>
    </row>
    <row r="6768" spans="24:31" x14ac:dyDescent="0.2">
      <c r="X6768" t="e">
        <f t="shared" si="309"/>
        <v>#N/A</v>
      </c>
      <c r="Y6768" t="e">
        <f t="shared" si="310"/>
        <v>#N/A</v>
      </c>
      <c r="Z6768" t="e">
        <f t="shared" si="311"/>
        <v>#N/A</v>
      </c>
      <c r="AA6768" t="e">
        <f t="shared" si="312"/>
        <v>#N/A</v>
      </c>
      <c r="AB6768" t="e">
        <f t="shared" si="313"/>
        <v>#N/A</v>
      </c>
      <c r="AC6768" t="e">
        <f t="shared" si="314"/>
        <v>#N/A</v>
      </c>
      <c r="AD6768">
        <f t="shared" si="315"/>
        <v>3850</v>
      </c>
      <c r="AE6768" t="e">
        <f t="shared" si="316"/>
        <v>#N/A</v>
      </c>
    </row>
    <row r="6769" spans="24:31" x14ac:dyDescent="0.2">
      <c r="X6769" t="e">
        <f t="shared" si="309"/>
        <v>#N/A</v>
      </c>
      <c r="Y6769" t="e">
        <f t="shared" si="310"/>
        <v>#N/A</v>
      </c>
      <c r="Z6769" t="e">
        <f t="shared" si="311"/>
        <v>#N/A</v>
      </c>
      <c r="AA6769" t="e">
        <f t="shared" si="312"/>
        <v>#N/A</v>
      </c>
      <c r="AB6769" t="e">
        <f t="shared" si="313"/>
        <v>#N/A</v>
      </c>
      <c r="AC6769" t="e">
        <f t="shared" si="314"/>
        <v>#N/A</v>
      </c>
      <c r="AD6769">
        <f t="shared" si="315"/>
        <v>3850</v>
      </c>
      <c r="AE6769" t="e">
        <f t="shared" si="316"/>
        <v>#N/A</v>
      </c>
    </row>
    <row r="6770" spans="24:31" x14ac:dyDescent="0.2">
      <c r="X6770" t="e">
        <f t="shared" si="309"/>
        <v>#N/A</v>
      </c>
      <c r="Y6770" t="e">
        <f t="shared" si="310"/>
        <v>#N/A</v>
      </c>
      <c r="Z6770" t="e">
        <f t="shared" si="311"/>
        <v>#N/A</v>
      </c>
      <c r="AA6770" t="e">
        <f t="shared" si="312"/>
        <v>#N/A</v>
      </c>
      <c r="AB6770" t="e">
        <f t="shared" si="313"/>
        <v>#N/A</v>
      </c>
      <c r="AC6770" t="e">
        <f t="shared" si="314"/>
        <v>#N/A</v>
      </c>
      <c r="AD6770">
        <f t="shared" si="315"/>
        <v>3850</v>
      </c>
      <c r="AE6770" t="e">
        <f t="shared" si="316"/>
        <v>#N/A</v>
      </c>
    </row>
    <row r="6771" spans="24:31" x14ac:dyDescent="0.2">
      <c r="X6771" t="e">
        <f t="shared" si="309"/>
        <v>#N/A</v>
      </c>
      <c r="Y6771" t="e">
        <f t="shared" si="310"/>
        <v>#N/A</v>
      </c>
      <c r="Z6771" t="e">
        <f t="shared" si="311"/>
        <v>#N/A</v>
      </c>
      <c r="AA6771" t="e">
        <f t="shared" si="312"/>
        <v>#N/A</v>
      </c>
      <c r="AB6771" t="e">
        <f t="shared" si="313"/>
        <v>#N/A</v>
      </c>
      <c r="AC6771" t="e">
        <f t="shared" si="314"/>
        <v>#N/A</v>
      </c>
      <c r="AD6771">
        <f t="shared" si="315"/>
        <v>3850</v>
      </c>
      <c r="AE6771" t="e">
        <f t="shared" si="316"/>
        <v>#N/A</v>
      </c>
    </row>
    <row r="6772" spans="24:31" x14ac:dyDescent="0.2">
      <c r="X6772" t="e">
        <f t="shared" si="309"/>
        <v>#N/A</v>
      </c>
      <c r="Y6772" t="e">
        <f t="shared" si="310"/>
        <v>#N/A</v>
      </c>
      <c r="Z6772" t="e">
        <f t="shared" si="311"/>
        <v>#N/A</v>
      </c>
      <c r="AA6772" t="e">
        <f t="shared" si="312"/>
        <v>#N/A</v>
      </c>
      <c r="AB6772" t="e">
        <f t="shared" si="313"/>
        <v>#N/A</v>
      </c>
      <c r="AC6772" t="e">
        <f t="shared" si="314"/>
        <v>#N/A</v>
      </c>
      <c r="AD6772">
        <f t="shared" si="315"/>
        <v>3850</v>
      </c>
      <c r="AE6772" t="e">
        <f t="shared" si="316"/>
        <v>#N/A</v>
      </c>
    </row>
    <row r="6773" spans="24:31" x14ac:dyDescent="0.2">
      <c r="X6773" t="e">
        <f t="shared" si="309"/>
        <v>#N/A</v>
      </c>
      <c r="Y6773" t="e">
        <f t="shared" si="310"/>
        <v>#N/A</v>
      </c>
      <c r="Z6773" t="e">
        <f t="shared" si="311"/>
        <v>#N/A</v>
      </c>
      <c r="AA6773" t="e">
        <f t="shared" si="312"/>
        <v>#N/A</v>
      </c>
      <c r="AB6773" t="e">
        <f t="shared" si="313"/>
        <v>#N/A</v>
      </c>
      <c r="AC6773" t="e">
        <f t="shared" si="314"/>
        <v>#N/A</v>
      </c>
      <c r="AD6773">
        <f t="shared" si="315"/>
        <v>3850</v>
      </c>
      <c r="AE6773" t="e">
        <f t="shared" si="316"/>
        <v>#N/A</v>
      </c>
    </row>
    <row r="6774" spans="24:31" x14ac:dyDescent="0.2">
      <c r="X6774" t="e">
        <f t="shared" si="309"/>
        <v>#N/A</v>
      </c>
      <c r="Y6774" t="e">
        <f t="shared" si="310"/>
        <v>#N/A</v>
      </c>
      <c r="Z6774" t="e">
        <f t="shared" si="311"/>
        <v>#N/A</v>
      </c>
      <c r="AA6774" t="e">
        <f t="shared" si="312"/>
        <v>#N/A</v>
      </c>
      <c r="AB6774" t="e">
        <f t="shared" si="313"/>
        <v>#N/A</v>
      </c>
      <c r="AC6774" t="e">
        <f t="shared" si="314"/>
        <v>#N/A</v>
      </c>
      <c r="AD6774">
        <f t="shared" si="315"/>
        <v>3850</v>
      </c>
      <c r="AE6774" t="e">
        <f t="shared" si="316"/>
        <v>#N/A</v>
      </c>
    </row>
    <row r="6775" spans="24:31" x14ac:dyDescent="0.2">
      <c r="X6775" t="e">
        <f t="shared" si="309"/>
        <v>#N/A</v>
      </c>
      <c r="Y6775" t="e">
        <f t="shared" si="310"/>
        <v>#N/A</v>
      </c>
      <c r="Z6775" t="e">
        <f t="shared" si="311"/>
        <v>#N/A</v>
      </c>
      <c r="AA6775" t="e">
        <f t="shared" si="312"/>
        <v>#N/A</v>
      </c>
      <c r="AB6775" t="e">
        <f t="shared" si="313"/>
        <v>#N/A</v>
      </c>
      <c r="AC6775" t="e">
        <f t="shared" si="314"/>
        <v>#N/A</v>
      </c>
      <c r="AD6775">
        <f t="shared" si="315"/>
        <v>3850</v>
      </c>
      <c r="AE6775" t="e">
        <f t="shared" si="316"/>
        <v>#N/A</v>
      </c>
    </row>
    <row r="6776" spans="24:31" x14ac:dyDescent="0.2">
      <c r="X6776" t="e">
        <f t="shared" si="309"/>
        <v>#N/A</v>
      </c>
      <c r="Y6776" t="e">
        <f t="shared" si="310"/>
        <v>#N/A</v>
      </c>
      <c r="Z6776" t="e">
        <f t="shared" si="311"/>
        <v>#N/A</v>
      </c>
      <c r="AA6776" t="e">
        <f t="shared" si="312"/>
        <v>#N/A</v>
      </c>
      <c r="AB6776" t="e">
        <f t="shared" si="313"/>
        <v>#N/A</v>
      </c>
      <c r="AC6776" t="e">
        <f t="shared" si="314"/>
        <v>#N/A</v>
      </c>
      <c r="AD6776">
        <f t="shared" si="315"/>
        <v>3850</v>
      </c>
      <c r="AE6776" t="e">
        <f t="shared" si="316"/>
        <v>#N/A</v>
      </c>
    </row>
    <row r="6777" spans="24:31" x14ac:dyDescent="0.2">
      <c r="X6777" t="e">
        <f t="shared" si="309"/>
        <v>#N/A</v>
      </c>
      <c r="Y6777" t="e">
        <f t="shared" si="310"/>
        <v>#N/A</v>
      </c>
      <c r="Z6777" t="e">
        <f t="shared" si="311"/>
        <v>#N/A</v>
      </c>
      <c r="AA6777" t="e">
        <f t="shared" si="312"/>
        <v>#N/A</v>
      </c>
      <c r="AB6777" t="e">
        <f t="shared" si="313"/>
        <v>#N/A</v>
      </c>
      <c r="AC6777" t="e">
        <f t="shared" si="314"/>
        <v>#N/A</v>
      </c>
      <c r="AD6777">
        <f t="shared" si="315"/>
        <v>3850</v>
      </c>
      <c r="AE6777" t="e">
        <f t="shared" si="316"/>
        <v>#N/A</v>
      </c>
    </row>
    <row r="6778" spans="24:31" x14ac:dyDescent="0.2">
      <c r="X6778" t="e">
        <f t="shared" si="309"/>
        <v>#N/A</v>
      </c>
      <c r="Y6778" t="e">
        <f t="shared" si="310"/>
        <v>#N/A</v>
      </c>
      <c r="Z6778" t="e">
        <f t="shared" si="311"/>
        <v>#N/A</v>
      </c>
      <c r="AA6778" t="e">
        <f t="shared" si="312"/>
        <v>#N/A</v>
      </c>
      <c r="AB6778" t="e">
        <f t="shared" si="313"/>
        <v>#N/A</v>
      </c>
      <c r="AC6778" t="e">
        <f t="shared" si="314"/>
        <v>#N/A</v>
      </c>
      <c r="AD6778">
        <f t="shared" si="315"/>
        <v>3850</v>
      </c>
      <c r="AE6778" t="e">
        <f t="shared" si="316"/>
        <v>#N/A</v>
      </c>
    </row>
    <row r="6779" spans="24:31" x14ac:dyDescent="0.2">
      <c r="X6779" t="e">
        <f t="shared" si="309"/>
        <v>#N/A</v>
      </c>
      <c r="Y6779" t="e">
        <f t="shared" si="310"/>
        <v>#N/A</v>
      </c>
      <c r="Z6779" t="e">
        <f t="shared" si="311"/>
        <v>#N/A</v>
      </c>
      <c r="AA6779" t="e">
        <f t="shared" si="312"/>
        <v>#N/A</v>
      </c>
      <c r="AB6779" t="e">
        <f t="shared" si="313"/>
        <v>#N/A</v>
      </c>
      <c r="AC6779" t="e">
        <f t="shared" si="314"/>
        <v>#N/A</v>
      </c>
      <c r="AD6779">
        <f t="shared" si="315"/>
        <v>3850</v>
      </c>
      <c r="AE6779" t="e">
        <f t="shared" si="316"/>
        <v>#N/A</v>
      </c>
    </row>
    <row r="6780" spans="24:31" x14ac:dyDescent="0.2">
      <c r="X6780" t="e">
        <f t="shared" si="309"/>
        <v>#N/A</v>
      </c>
      <c r="Y6780" t="e">
        <f t="shared" si="310"/>
        <v>#N/A</v>
      </c>
      <c r="Z6780" t="e">
        <f t="shared" si="311"/>
        <v>#N/A</v>
      </c>
      <c r="AA6780" t="e">
        <f t="shared" si="312"/>
        <v>#N/A</v>
      </c>
      <c r="AB6780" t="e">
        <f t="shared" si="313"/>
        <v>#N/A</v>
      </c>
      <c r="AC6780" t="e">
        <f t="shared" si="314"/>
        <v>#N/A</v>
      </c>
      <c r="AD6780">
        <f t="shared" si="315"/>
        <v>3850</v>
      </c>
      <c r="AE6780" t="e">
        <f t="shared" si="316"/>
        <v>#N/A</v>
      </c>
    </row>
    <row r="6781" spans="24:31" x14ac:dyDescent="0.2">
      <c r="X6781" t="e">
        <f t="shared" si="309"/>
        <v>#N/A</v>
      </c>
      <c r="Y6781" t="e">
        <f t="shared" si="310"/>
        <v>#N/A</v>
      </c>
      <c r="Z6781" t="e">
        <f t="shared" si="311"/>
        <v>#N/A</v>
      </c>
      <c r="AA6781" t="e">
        <f t="shared" si="312"/>
        <v>#N/A</v>
      </c>
      <c r="AB6781" t="e">
        <f t="shared" si="313"/>
        <v>#N/A</v>
      </c>
      <c r="AC6781" t="e">
        <f t="shared" si="314"/>
        <v>#N/A</v>
      </c>
      <c r="AD6781">
        <f t="shared" si="315"/>
        <v>3850</v>
      </c>
      <c r="AE6781" t="e">
        <f t="shared" si="316"/>
        <v>#N/A</v>
      </c>
    </row>
    <row r="6782" spans="24:31" x14ac:dyDescent="0.2">
      <c r="X6782" t="e">
        <f t="shared" si="309"/>
        <v>#N/A</v>
      </c>
      <c r="Y6782" t="e">
        <f t="shared" si="310"/>
        <v>#N/A</v>
      </c>
      <c r="Z6782" t="e">
        <f t="shared" si="311"/>
        <v>#N/A</v>
      </c>
      <c r="AA6782" t="e">
        <f t="shared" si="312"/>
        <v>#N/A</v>
      </c>
      <c r="AB6782" t="e">
        <f t="shared" si="313"/>
        <v>#N/A</v>
      </c>
      <c r="AC6782" t="e">
        <f t="shared" si="314"/>
        <v>#N/A</v>
      </c>
      <c r="AD6782">
        <f t="shared" si="315"/>
        <v>3850</v>
      </c>
      <c r="AE6782" t="e">
        <f t="shared" si="316"/>
        <v>#N/A</v>
      </c>
    </row>
    <row r="6783" spans="24:31" x14ac:dyDescent="0.2">
      <c r="X6783" t="e">
        <f t="shared" si="309"/>
        <v>#N/A</v>
      </c>
      <c r="Y6783" t="e">
        <f t="shared" si="310"/>
        <v>#N/A</v>
      </c>
      <c r="Z6783" t="e">
        <f t="shared" si="311"/>
        <v>#N/A</v>
      </c>
      <c r="AA6783" t="e">
        <f t="shared" si="312"/>
        <v>#N/A</v>
      </c>
      <c r="AB6783" t="e">
        <f t="shared" si="313"/>
        <v>#N/A</v>
      </c>
      <c r="AC6783" t="e">
        <f t="shared" si="314"/>
        <v>#N/A</v>
      </c>
      <c r="AD6783">
        <f t="shared" si="315"/>
        <v>3850</v>
      </c>
      <c r="AE6783" t="e">
        <f t="shared" si="316"/>
        <v>#N/A</v>
      </c>
    </row>
    <row r="6784" spans="24:31" x14ac:dyDescent="0.2">
      <c r="X6784" t="e">
        <f t="shared" si="309"/>
        <v>#N/A</v>
      </c>
      <c r="Y6784" t="e">
        <f t="shared" si="310"/>
        <v>#N/A</v>
      </c>
      <c r="Z6784" t="e">
        <f t="shared" si="311"/>
        <v>#N/A</v>
      </c>
      <c r="AA6784" t="e">
        <f t="shared" si="312"/>
        <v>#N/A</v>
      </c>
      <c r="AB6784" t="e">
        <f t="shared" si="313"/>
        <v>#N/A</v>
      </c>
      <c r="AC6784" t="e">
        <f t="shared" si="314"/>
        <v>#N/A</v>
      </c>
      <c r="AD6784">
        <f t="shared" si="315"/>
        <v>3850</v>
      </c>
      <c r="AE6784" t="e">
        <f t="shared" si="316"/>
        <v>#N/A</v>
      </c>
    </row>
    <row r="6785" spans="24:31" x14ac:dyDescent="0.2">
      <c r="X6785" t="e">
        <f t="shared" si="309"/>
        <v>#N/A</v>
      </c>
      <c r="Y6785" t="e">
        <f t="shared" si="310"/>
        <v>#N/A</v>
      </c>
      <c r="Z6785" t="e">
        <f t="shared" si="311"/>
        <v>#N/A</v>
      </c>
      <c r="AA6785" t="e">
        <f t="shared" si="312"/>
        <v>#N/A</v>
      </c>
      <c r="AB6785" t="e">
        <f t="shared" si="313"/>
        <v>#N/A</v>
      </c>
      <c r="AC6785" t="e">
        <f t="shared" si="314"/>
        <v>#N/A</v>
      </c>
      <c r="AD6785">
        <f t="shared" si="315"/>
        <v>3850</v>
      </c>
      <c r="AE6785" t="e">
        <f t="shared" si="316"/>
        <v>#N/A</v>
      </c>
    </row>
    <row r="6786" spans="24:31" x14ac:dyDescent="0.2">
      <c r="X6786" t="e">
        <f t="shared" si="309"/>
        <v>#N/A</v>
      </c>
      <c r="Y6786" t="e">
        <f t="shared" si="310"/>
        <v>#N/A</v>
      </c>
      <c r="Z6786" t="e">
        <f t="shared" si="311"/>
        <v>#N/A</v>
      </c>
      <c r="AA6786" t="e">
        <f t="shared" si="312"/>
        <v>#N/A</v>
      </c>
      <c r="AB6786" t="e">
        <f t="shared" si="313"/>
        <v>#N/A</v>
      </c>
      <c r="AC6786" t="e">
        <f t="shared" si="314"/>
        <v>#N/A</v>
      </c>
      <c r="AD6786">
        <f t="shared" si="315"/>
        <v>3850</v>
      </c>
      <c r="AE6786" t="e">
        <f t="shared" si="316"/>
        <v>#N/A</v>
      </c>
    </row>
    <row r="6787" spans="24:31" x14ac:dyDescent="0.2">
      <c r="X6787" t="e">
        <f t="shared" si="309"/>
        <v>#N/A</v>
      </c>
      <c r="Y6787" t="e">
        <f t="shared" si="310"/>
        <v>#N/A</v>
      </c>
      <c r="Z6787" t="e">
        <f t="shared" si="311"/>
        <v>#N/A</v>
      </c>
      <c r="AA6787" t="e">
        <f t="shared" si="312"/>
        <v>#N/A</v>
      </c>
      <c r="AB6787" t="e">
        <f t="shared" si="313"/>
        <v>#N/A</v>
      </c>
      <c r="AC6787" t="e">
        <f t="shared" si="314"/>
        <v>#N/A</v>
      </c>
      <c r="AD6787">
        <f t="shared" si="315"/>
        <v>3850</v>
      </c>
      <c r="AE6787" t="e">
        <f t="shared" si="316"/>
        <v>#N/A</v>
      </c>
    </row>
    <row r="6788" spans="24:31" x14ac:dyDescent="0.2">
      <c r="X6788" t="e">
        <f t="shared" si="309"/>
        <v>#N/A</v>
      </c>
      <c r="Y6788" t="e">
        <f t="shared" si="310"/>
        <v>#N/A</v>
      </c>
      <c r="Z6788" t="e">
        <f t="shared" si="311"/>
        <v>#N/A</v>
      </c>
      <c r="AA6788" t="e">
        <f t="shared" si="312"/>
        <v>#N/A</v>
      </c>
      <c r="AB6788" t="e">
        <f t="shared" si="313"/>
        <v>#N/A</v>
      </c>
      <c r="AC6788" t="e">
        <f t="shared" si="314"/>
        <v>#N/A</v>
      </c>
      <c r="AD6788">
        <f t="shared" si="315"/>
        <v>3850</v>
      </c>
      <c r="AE6788" t="e">
        <f t="shared" si="316"/>
        <v>#N/A</v>
      </c>
    </row>
    <row r="6789" spans="24:31" x14ac:dyDescent="0.2">
      <c r="X6789" t="e">
        <f t="shared" si="309"/>
        <v>#N/A</v>
      </c>
      <c r="Y6789" t="e">
        <f t="shared" si="310"/>
        <v>#N/A</v>
      </c>
      <c r="Z6789" t="e">
        <f t="shared" si="311"/>
        <v>#N/A</v>
      </c>
      <c r="AA6789" t="e">
        <f t="shared" si="312"/>
        <v>#N/A</v>
      </c>
      <c r="AB6789" t="e">
        <f t="shared" si="313"/>
        <v>#N/A</v>
      </c>
      <c r="AC6789" t="e">
        <f t="shared" si="314"/>
        <v>#N/A</v>
      </c>
      <c r="AD6789">
        <f t="shared" si="315"/>
        <v>3850</v>
      </c>
      <c r="AE6789" t="e">
        <f t="shared" si="316"/>
        <v>#N/A</v>
      </c>
    </row>
    <row r="6790" spans="24:31" x14ac:dyDescent="0.2">
      <c r="X6790" t="e">
        <f t="shared" si="309"/>
        <v>#N/A</v>
      </c>
      <c r="Y6790" t="e">
        <f t="shared" si="310"/>
        <v>#N/A</v>
      </c>
      <c r="Z6790" t="e">
        <f t="shared" si="311"/>
        <v>#N/A</v>
      </c>
      <c r="AA6790" t="e">
        <f t="shared" si="312"/>
        <v>#N/A</v>
      </c>
      <c r="AB6790" t="e">
        <f t="shared" si="313"/>
        <v>#N/A</v>
      </c>
      <c r="AC6790" t="e">
        <f t="shared" si="314"/>
        <v>#N/A</v>
      </c>
      <c r="AD6790">
        <f t="shared" si="315"/>
        <v>3850</v>
      </c>
      <c r="AE6790" t="e">
        <f t="shared" si="316"/>
        <v>#N/A</v>
      </c>
    </row>
    <row r="6791" spans="24:31" x14ac:dyDescent="0.2">
      <c r="X6791" t="e">
        <f t="shared" si="309"/>
        <v>#N/A</v>
      </c>
      <c r="Y6791" t="e">
        <f t="shared" si="310"/>
        <v>#N/A</v>
      </c>
      <c r="Z6791" t="e">
        <f t="shared" si="311"/>
        <v>#N/A</v>
      </c>
      <c r="AA6791" t="e">
        <f t="shared" si="312"/>
        <v>#N/A</v>
      </c>
      <c r="AB6791" t="e">
        <f t="shared" si="313"/>
        <v>#N/A</v>
      </c>
      <c r="AC6791" t="e">
        <f t="shared" si="314"/>
        <v>#N/A</v>
      </c>
      <c r="AD6791">
        <f t="shared" si="315"/>
        <v>3850</v>
      </c>
      <c r="AE6791" t="e">
        <f t="shared" si="316"/>
        <v>#N/A</v>
      </c>
    </row>
    <row r="6792" spans="24:31" x14ac:dyDescent="0.2">
      <c r="X6792" t="e">
        <f t="shared" si="309"/>
        <v>#N/A</v>
      </c>
      <c r="Y6792" t="e">
        <f t="shared" si="310"/>
        <v>#N/A</v>
      </c>
      <c r="Z6792" t="e">
        <f t="shared" si="311"/>
        <v>#N/A</v>
      </c>
      <c r="AA6792" t="e">
        <f t="shared" si="312"/>
        <v>#N/A</v>
      </c>
      <c r="AB6792" t="e">
        <f t="shared" si="313"/>
        <v>#N/A</v>
      </c>
      <c r="AC6792" t="e">
        <f t="shared" si="314"/>
        <v>#N/A</v>
      </c>
      <c r="AD6792">
        <f t="shared" si="315"/>
        <v>3850</v>
      </c>
      <c r="AE6792" t="e">
        <f t="shared" si="316"/>
        <v>#N/A</v>
      </c>
    </row>
    <row r="6793" spans="24:31" x14ac:dyDescent="0.2">
      <c r="X6793" t="e">
        <f t="shared" si="309"/>
        <v>#N/A</v>
      </c>
      <c r="Y6793" t="e">
        <f t="shared" si="310"/>
        <v>#N/A</v>
      </c>
      <c r="Z6793" t="e">
        <f t="shared" si="311"/>
        <v>#N/A</v>
      </c>
      <c r="AA6793" t="e">
        <f t="shared" si="312"/>
        <v>#N/A</v>
      </c>
      <c r="AB6793" t="e">
        <f t="shared" si="313"/>
        <v>#N/A</v>
      </c>
      <c r="AC6793" t="e">
        <f t="shared" si="314"/>
        <v>#N/A</v>
      </c>
      <c r="AD6793">
        <f t="shared" si="315"/>
        <v>3850</v>
      </c>
      <c r="AE6793" t="e">
        <f t="shared" si="316"/>
        <v>#N/A</v>
      </c>
    </row>
    <row r="6794" spans="24:31" x14ac:dyDescent="0.2">
      <c r="X6794" t="e">
        <f t="shared" si="309"/>
        <v>#N/A</v>
      </c>
      <c r="Y6794" t="e">
        <f t="shared" si="310"/>
        <v>#N/A</v>
      </c>
      <c r="Z6794" t="e">
        <f t="shared" si="311"/>
        <v>#N/A</v>
      </c>
      <c r="AA6794" t="e">
        <f t="shared" si="312"/>
        <v>#N/A</v>
      </c>
      <c r="AB6794" t="e">
        <f t="shared" si="313"/>
        <v>#N/A</v>
      </c>
      <c r="AC6794" t="e">
        <f t="shared" si="314"/>
        <v>#N/A</v>
      </c>
      <c r="AD6794">
        <f t="shared" si="315"/>
        <v>3850</v>
      </c>
      <c r="AE6794" t="e">
        <f t="shared" si="316"/>
        <v>#N/A</v>
      </c>
    </row>
    <row r="6795" spans="24:31" x14ac:dyDescent="0.2">
      <c r="X6795" t="e">
        <f t="shared" si="309"/>
        <v>#N/A</v>
      </c>
      <c r="Y6795" t="e">
        <f t="shared" si="310"/>
        <v>#N/A</v>
      </c>
      <c r="Z6795" t="e">
        <f t="shared" si="311"/>
        <v>#N/A</v>
      </c>
      <c r="AA6795" t="e">
        <f t="shared" si="312"/>
        <v>#N/A</v>
      </c>
      <c r="AB6795" t="e">
        <f t="shared" si="313"/>
        <v>#N/A</v>
      </c>
      <c r="AC6795" t="e">
        <f t="shared" si="314"/>
        <v>#N/A</v>
      </c>
      <c r="AD6795">
        <f t="shared" si="315"/>
        <v>3850</v>
      </c>
      <c r="AE6795" t="e">
        <f t="shared" si="316"/>
        <v>#N/A</v>
      </c>
    </row>
    <row r="6796" spans="24:31" x14ac:dyDescent="0.2">
      <c r="X6796" t="e">
        <f t="shared" si="309"/>
        <v>#N/A</v>
      </c>
      <c r="Y6796" t="e">
        <f t="shared" si="310"/>
        <v>#N/A</v>
      </c>
      <c r="Z6796" t="e">
        <f t="shared" si="311"/>
        <v>#N/A</v>
      </c>
      <c r="AA6796" t="e">
        <f t="shared" si="312"/>
        <v>#N/A</v>
      </c>
      <c r="AB6796" t="e">
        <f t="shared" si="313"/>
        <v>#N/A</v>
      </c>
      <c r="AC6796" t="e">
        <f t="shared" si="314"/>
        <v>#N/A</v>
      </c>
      <c r="AD6796">
        <f t="shared" si="315"/>
        <v>3850</v>
      </c>
      <c r="AE6796" t="e">
        <f t="shared" si="316"/>
        <v>#N/A</v>
      </c>
    </row>
    <row r="6797" spans="24:31" x14ac:dyDescent="0.2">
      <c r="X6797" t="e">
        <f t="shared" si="309"/>
        <v>#N/A</v>
      </c>
      <c r="Y6797" t="e">
        <f t="shared" si="310"/>
        <v>#N/A</v>
      </c>
      <c r="Z6797" t="e">
        <f t="shared" si="311"/>
        <v>#N/A</v>
      </c>
      <c r="AA6797" t="e">
        <f t="shared" si="312"/>
        <v>#N/A</v>
      </c>
      <c r="AB6797" t="e">
        <f t="shared" si="313"/>
        <v>#N/A</v>
      </c>
      <c r="AC6797" t="e">
        <f t="shared" si="314"/>
        <v>#N/A</v>
      </c>
      <c r="AD6797">
        <f t="shared" si="315"/>
        <v>3850</v>
      </c>
      <c r="AE6797" t="e">
        <f t="shared" si="316"/>
        <v>#N/A</v>
      </c>
    </row>
    <row r="6798" spans="24:31" x14ac:dyDescent="0.2">
      <c r="X6798" t="e">
        <f t="shared" si="309"/>
        <v>#N/A</v>
      </c>
      <c r="Y6798" t="e">
        <f t="shared" si="310"/>
        <v>#N/A</v>
      </c>
      <c r="Z6798" t="e">
        <f t="shared" si="311"/>
        <v>#N/A</v>
      </c>
      <c r="AA6798" t="e">
        <f t="shared" si="312"/>
        <v>#N/A</v>
      </c>
      <c r="AB6798" t="e">
        <f t="shared" si="313"/>
        <v>#N/A</v>
      </c>
      <c r="AC6798" t="e">
        <f t="shared" si="314"/>
        <v>#N/A</v>
      </c>
      <c r="AD6798">
        <f t="shared" si="315"/>
        <v>3850</v>
      </c>
      <c r="AE6798" t="e">
        <f t="shared" si="316"/>
        <v>#N/A</v>
      </c>
    </row>
    <row r="6799" spans="24:31" x14ac:dyDescent="0.2">
      <c r="X6799" t="e">
        <f t="shared" si="309"/>
        <v>#N/A</v>
      </c>
      <c r="Y6799" t="e">
        <f t="shared" si="310"/>
        <v>#N/A</v>
      </c>
      <c r="Z6799" t="e">
        <f t="shared" si="311"/>
        <v>#N/A</v>
      </c>
      <c r="AA6799" t="e">
        <f t="shared" si="312"/>
        <v>#N/A</v>
      </c>
      <c r="AB6799" t="e">
        <f t="shared" si="313"/>
        <v>#N/A</v>
      </c>
      <c r="AC6799" t="e">
        <f t="shared" si="314"/>
        <v>#N/A</v>
      </c>
      <c r="AD6799">
        <f t="shared" si="315"/>
        <v>3850</v>
      </c>
      <c r="AE6799" t="e">
        <f t="shared" si="316"/>
        <v>#N/A</v>
      </c>
    </row>
    <row r="6800" spans="24:31" x14ac:dyDescent="0.2">
      <c r="X6800" t="e">
        <f t="shared" si="309"/>
        <v>#N/A</v>
      </c>
      <c r="Y6800" t="e">
        <f t="shared" si="310"/>
        <v>#N/A</v>
      </c>
      <c r="Z6800" t="e">
        <f t="shared" si="311"/>
        <v>#N/A</v>
      </c>
      <c r="AA6800" t="e">
        <f t="shared" si="312"/>
        <v>#N/A</v>
      </c>
      <c r="AB6800" t="e">
        <f t="shared" si="313"/>
        <v>#N/A</v>
      </c>
      <c r="AC6800" t="e">
        <f t="shared" si="314"/>
        <v>#N/A</v>
      </c>
      <c r="AD6800">
        <f t="shared" si="315"/>
        <v>3850</v>
      </c>
      <c r="AE6800" t="e">
        <f t="shared" si="316"/>
        <v>#N/A</v>
      </c>
    </row>
    <row r="6801" spans="24:31" x14ac:dyDescent="0.2">
      <c r="X6801" t="e">
        <f t="shared" si="309"/>
        <v>#N/A</v>
      </c>
      <c r="Y6801" t="e">
        <f t="shared" si="310"/>
        <v>#N/A</v>
      </c>
      <c r="Z6801" t="e">
        <f t="shared" si="311"/>
        <v>#N/A</v>
      </c>
      <c r="AA6801" t="e">
        <f t="shared" si="312"/>
        <v>#N/A</v>
      </c>
      <c r="AB6801" t="e">
        <f t="shared" si="313"/>
        <v>#N/A</v>
      </c>
      <c r="AC6801" t="e">
        <f t="shared" si="314"/>
        <v>#N/A</v>
      </c>
      <c r="AD6801">
        <f t="shared" si="315"/>
        <v>3850</v>
      </c>
      <c r="AE6801" t="e">
        <f t="shared" si="316"/>
        <v>#N/A</v>
      </c>
    </row>
    <row r="6802" spans="24:31" x14ac:dyDescent="0.2">
      <c r="X6802" t="e">
        <f t="shared" si="309"/>
        <v>#N/A</v>
      </c>
      <c r="Y6802" t="e">
        <f t="shared" si="310"/>
        <v>#N/A</v>
      </c>
      <c r="Z6802" t="e">
        <f t="shared" si="311"/>
        <v>#N/A</v>
      </c>
      <c r="AA6802" t="e">
        <f t="shared" si="312"/>
        <v>#N/A</v>
      </c>
      <c r="AB6802" t="e">
        <f t="shared" si="313"/>
        <v>#N/A</v>
      </c>
      <c r="AC6802" t="e">
        <f t="shared" si="314"/>
        <v>#N/A</v>
      </c>
      <c r="AD6802">
        <f t="shared" si="315"/>
        <v>3850</v>
      </c>
      <c r="AE6802" t="e">
        <f t="shared" si="316"/>
        <v>#N/A</v>
      </c>
    </row>
    <row r="6803" spans="24:31" x14ac:dyDescent="0.2">
      <c r="X6803" t="e">
        <f t="shared" si="309"/>
        <v>#N/A</v>
      </c>
      <c r="Y6803" t="e">
        <f t="shared" si="310"/>
        <v>#N/A</v>
      </c>
      <c r="Z6803" t="e">
        <f t="shared" si="311"/>
        <v>#N/A</v>
      </c>
      <c r="AA6803" t="e">
        <f t="shared" si="312"/>
        <v>#N/A</v>
      </c>
      <c r="AB6803" t="e">
        <f t="shared" si="313"/>
        <v>#N/A</v>
      </c>
      <c r="AC6803" t="e">
        <f t="shared" si="314"/>
        <v>#N/A</v>
      </c>
      <c r="AD6803">
        <f t="shared" si="315"/>
        <v>3850</v>
      </c>
      <c r="AE6803" t="e">
        <f t="shared" si="316"/>
        <v>#N/A</v>
      </c>
    </row>
    <row r="6804" spans="24:31" x14ac:dyDescent="0.2">
      <c r="X6804" t="e">
        <f t="shared" ref="X6804:X6867" si="317">MROUND(RANK(C6804,C$14:C$10000),$X$2)</f>
        <v>#N/A</v>
      </c>
      <c r="Y6804" t="e">
        <f t="shared" ref="Y6804:Y6867" si="318">MROUND(RANK(D6804,D$14:D$10000),$X$2)</f>
        <v>#N/A</v>
      </c>
      <c r="Z6804" t="e">
        <f t="shared" ref="Z6804:Z6867" si="319">MROUND(RANK(E6804,E$14:E$10000),$X$2)</f>
        <v>#N/A</v>
      </c>
      <c r="AA6804" t="e">
        <f t="shared" ref="AA6804:AA6867" si="320">MROUND(RANK(F6804,F$14:F$10000),$X$2)</f>
        <v>#N/A</v>
      </c>
      <c r="AB6804" t="e">
        <f t="shared" ref="AB6804:AB6867" si="321">MROUND(RANK(G6804,G$14:G$10000),$X$2)</f>
        <v>#N/A</v>
      </c>
      <c r="AC6804" t="e">
        <f t="shared" ref="AC6804:AC6867" si="322">MROUND(RANK(H6804,H$14:H$10000),$X$2)</f>
        <v>#N/A</v>
      </c>
      <c r="AD6804">
        <f t="shared" ref="AD6804:AD6867" si="323">MROUND(RANK(I6804,I$14:I$10000),$X$2)</f>
        <v>3850</v>
      </c>
      <c r="AE6804" t="e">
        <f t="shared" ref="AE6804:AE6867" si="324">SUM(X6804:AC6804)+SUM(Y6804:AA6804)+Y6804*4</f>
        <v>#N/A</v>
      </c>
    </row>
    <row r="6805" spans="24:31" x14ac:dyDescent="0.2">
      <c r="X6805" t="e">
        <f t="shared" si="317"/>
        <v>#N/A</v>
      </c>
      <c r="Y6805" t="e">
        <f t="shared" si="318"/>
        <v>#N/A</v>
      </c>
      <c r="Z6805" t="e">
        <f t="shared" si="319"/>
        <v>#N/A</v>
      </c>
      <c r="AA6805" t="e">
        <f t="shared" si="320"/>
        <v>#N/A</v>
      </c>
      <c r="AB6805" t="e">
        <f t="shared" si="321"/>
        <v>#N/A</v>
      </c>
      <c r="AC6805" t="e">
        <f t="shared" si="322"/>
        <v>#N/A</v>
      </c>
      <c r="AD6805">
        <f t="shared" si="323"/>
        <v>3850</v>
      </c>
      <c r="AE6805" t="e">
        <f t="shared" si="324"/>
        <v>#N/A</v>
      </c>
    </row>
    <row r="6806" spans="24:31" x14ac:dyDescent="0.2">
      <c r="X6806" t="e">
        <f t="shared" si="317"/>
        <v>#N/A</v>
      </c>
      <c r="Y6806" t="e">
        <f t="shared" si="318"/>
        <v>#N/A</v>
      </c>
      <c r="Z6806" t="e">
        <f t="shared" si="319"/>
        <v>#N/A</v>
      </c>
      <c r="AA6806" t="e">
        <f t="shared" si="320"/>
        <v>#N/A</v>
      </c>
      <c r="AB6806" t="e">
        <f t="shared" si="321"/>
        <v>#N/A</v>
      </c>
      <c r="AC6806" t="e">
        <f t="shared" si="322"/>
        <v>#N/A</v>
      </c>
      <c r="AD6806">
        <f t="shared" si="323"/>
        <v>3850</v>
      </c>
      <c r="AE6806" t="e">
        <f t="shared" si="324"/>
        <v>#N/A</v>
      </c>
    </row>
    <row r="6807" spans="24:31" x14ac:dyDescent="0.2">
      <c r="X6807" t="e">
        <f t="shared" si="317"/>
        <v>#N/A</v>
      </c>
      <c r="Y6807" t="e">
        <f t="shared" si="318"/>
        <v>#N/A</v>
      </c>
      <c r="Z6807" t="e">
        <f t="shared" si="319"/>
        <v>#N/A</v>
      </c>
      <c r="AA6807" t="e">
        <f t="shared" si="320"/>
        <v>#N/A</v>
      </c>
      <c r="AB6807" t="e">
        <f t="shared" si="321"/>
        <v>#N/A</v>
      </c>
      <c r="AC6807" t="e">
        <f t="shared" si="322"/>
        <v>#N/A</v>
      </c>
      <c r="AD6807">
        <f t="shared" si="323"/>
        <v>3850</v>
      </c>
      <c r="AE6807" t="e">
        <f t="shared" si="324"/>
        <v>#N/A</v>
      </c>
    </row>
    <row r="6808" spans="24:31" x14ac:dyDescent="0.2">
      <c r="X6808" t="e">
        <f t="shared" si="317"/>
        <v>#N/A</v>
      </c>
      <c r="Y6808" t="e">
        <f t="shared" si="318"/>
        <v>#N/A</v>
      </c>
      <c r="Z6808" t="e">
        <f t="shared" si="319"/>
        <v>#N/A</v>
      </c>
      <c r="AA6808" t="e">
        <f t="shared" si="320"/>
        <v>#N/A</v>
      </c>
      <c r="AB6808" t="e">
        <f t="shared" si="321"/>
        <v>#N/A</v>
      </c>
      <c r="AC6808" t="e">
        <f t="shared" si="322"/>
        <v>#N/A</v>
      </c>
      <c r="AD6808">
        <f t="shared" si="323"/>
        <v>3850</v>
      </c>
      <c r="AE6808" t="e">
        <f t="shared" si="324"/>
        <v>#N/A</v>
      </c>
    </row>
    <row r="6809" spans="24:31" x14ac:dyDescent="0.2">
      <c r="X6809" t="e">
        <f t="shared" si="317"/>
        <v>#N/A</v>
      </c>
      <c r="Y6809" t="e">
        <f t="shared" si="318"/>
        <v>#N/A</v>
      </c>
      <c r="Z6809" t="e">
        <f t="shared" si="319"/>
        <v>#N/A</v>
      </c>
      <c r="AA6809" t="e">
        <f t="shared" si="320"/>
        <v>#N/A</v>
      </c>
      <c r="AB6809" t="e">
        <f t="shared" si="321"/>
        <v>#N/A</v>
      </c>
      <c r="AC6809" t="e">
        <f t="shared" si="322"/>
        <v>#N/A</v>
      </c>
      <c r="AD6809">
        <f t="shared" si="323"/>
        <v>3850</v>
      </c>
      <c r="AE6809" t="e">
        <f t="shared" si="324"/>
        <v>#N/A</v>
      </c>
    </row>
    <row r="6810" spans="24:31" x14ac:dyDescent="0.2">
      <c r="X6810" t="e">
        <f t="shared" si="317"/>
        <v>#N/A</v>
      </c>
      <c r="Y6810" t="e">
        <f t="shared" si="318"/>
        <v>#N/A</v>
      </c>
      <c r="Z6810" t="e">
        <f t="shared" si="319"/>
        <v>#N/A</v>
      </c>
      <c r="AA6810" t="e">
        <f t="shared" si="320"/>
        <v>#N/A</v>
      </c>
      <c r="AB6810" t="e">
        <f t="shared" si="321"/>
        <v>#N/A</v>
      </c>
      <c r="AC6810" t="e">
        <f t="shared" si="322"/>
        <v>#N/A</v>
      </c>
      <c r="AD6810">
        <f t="shared" si="323"/>
        <v>3850</v>
      </c>
      <c r="AE6810" t="e">
        <f t="shared" si="324"/>
        <v>#N/A</v>
      </c>
    </row>
    <row r="6811" spans="24:31" x14ac:dyDescent="0.2">
      <c r="X6811" t="e">
        <f t="shared" si="317"/>
        <v>#N/A</v>
      </c>
      <c r="Y6811" t="e">
        <f t="shared" si="318"/>
        <v>#N/A</v>
      </c>
      <c r="Z6811" t="e">
        <f t="shared" si="319"/>
        <v>#N/A</v>
      </c>
      <c r="AA6811" t="e">
        <f t="shared" si="320"/>
        <v>#N/A</v>
      </c>
      <c r="AB6811" t="e">
        <f t="shared" si="321"/>
        <v>#N/A</v>
      </c>
      <c r="AC6811" t="e">
        <f t="shared" si="322"/>
        <v>#N/A</v>
      </c>
      <c r="AD6811">
        <f t="shared" si="323"/>
        <v>3850</v>
      </c>
      <c r="AE6811" t="e">
        <f t="shared" si="324"/>
        <v>#N/A</v>
      </c>
    </row>
    <row r="6812" spans="24:31" x14ac:dyDescent="0.2">
      <c r="X6812" t="e">
        <f t="shared" si="317"/>
        <v>#N/A</v>
      </c>
      <c r="Y6812" t="e">
        <f t="shared" si="318"/>
        <v>#N/A</v>
      </c>
      <c r="Z6812" t="e">
        <f t="shared" si="319"/>
        <v>#N/A</v>
      </c>
      <c r="AA6812" t="e">
        <f t="shared" si="320"/>
        <v>#N/A</v>
      </c>
      <c r="AB6812" t="e">
        <f t="shared" si="321"/>
        <v>#N/A</v>
      </c>
      <c r="AC6812" t="e">
        <f t="shared" si="322"/>
        <v>#N/A</v>
      </c>
      <c r="AD6812">
        <f t="shared" si="323"/>
        <v>3850</v>
      </c>
      <c r="AE6812" t="e">
        <f t="shared" si="324"/>
        <v>#N/A</v>
      </c>
    </row>
    <row r="6813" spans="24:31" x14ac:dyDescent="0.2">
      <c r="X6813" t="e">
        <f t="shared" si="317"/>
        <v>#N/A</v>
      </c>
      <c r="Y6813" t="e">
        <f t="shared" si="318"/>
        <v>#N/A</v>
      </c>
      <c r="Z6813" t="e">
        <f t="shared" si="319"/>
        <v>#N/A</v>
      </c>
      <c r="AA6813" t="e">
        <f t="shared" si="320"/>
        <v>#N/A</v>
      </c>
      <c r="AB6813" t="e">
        <f t="shared" si="321"/>
        <v>#N/A</v>
      </c>
      <c r="AC6813" t="e">
        <f t="shared" si="322"/>
        <v>#N/A</v>
      </c>
      <c r="AD6813">
        <f t="shared" si="323"/>
        <v>3850</v>
      </c>
      <c r="AE6813" t="e">
        <f t="shared" si="324"/>
        <v>#N/A</v>
      </c>
    </row>
    <row r="6814" spans="24:31" x14ac:dyDescent="0.2">
      <c r="X6814" t="e">
        <f t="shared" si="317"/>
        <v>#N/A</v>
      </c>
      <c r="Y6814" t="e">
        <f t="shared" si="318"/>
        <v>#N/A</v>
      </c>
      <c r="Z6814" t="e">
        <f t="shared" si="319"/>
        <v>#N/A</v>
      </c>
      <c r="AA6814" t="e">
        <f t="shared" si="320"/>
        <v>#N/A</v>
      </c>
      <c r="AB6814" t="e">
        <f t="shared" si="321"/>
        <v>#N/A</v>
      </c>
      <c r="AC6814" t="e">
        <f t="shared" si="322"/>
        <v>#N/A</v>
      </c>
      <c r="AD6814">
        <f t="shared" si="323"/>
        <v>3850</v>
      </c>
      <c r="AE6814" t="e">
        <f t="shared" si="324"/>
        <v>#N/A</v>
      </c>
    </row>
    <row r="6815" spans="24:31" x14ac:dyDescent="0.2">
      <c r="X6815" t="e">
        <f t="shared" si="317"/>
        <v>#N/A</v>
      </c>
      <c r="Y6815" t="e">
        <f t="shared" si="318"/>
        <v>#N/A</v>
      </c>
      <c r="Z6815" t="e">
        <f t="shared" si="319"/>
        <v>#N/A</v>
      </c>
      <c r="AA6815" t="e">
        <f t="shared" si="320"/>
        <v>#N/A</v>
      </c>
      <c r="AB6815" t="e">
        <f t="shared" si="321"/>
        <v>#N/A</v>
      </c>
      <c r="AC6815" t="e">
        <f t="shared" si="322"/>
        <v>#N/A</v>
      </c>
      <c r="AD6815">
        <f t="shared" si="323"/>
        <v>3850</v>
      </c>
      <c r="AE6815" t="e">
        <f t="shared" si="324"/>
        <v>#N/A</v>
      </c>
    </row>
    <row r="6816" spans="24:31" x14ac:dyDescent="0.2">
      <c r="X6816" t="e">
        <f t="shared" si="317"/>
        <v>#N/A</v>
      </c>
      <c r="Y6816" t="e">
        <f t="shared" si="318"/>
        <v>#N/A</v>
      </c>
      <c r="Z6816" t="e">
        <f t="shared" si="319"/>
        <v>#N/A</v>
      </c>
      <c r="AA6816" t="e">
        <f t="shared" si="320"/>
        <v>#N/A</v>
      </c>
      <c r="AB6816" t="e">
        <f t="shared" si="321"/>
        <v>#N/A</v>
      </c>
      <c r="AC6816" t="e">
        <f t="shared" si="322"/>
        <v>#N/A</v>
      </c>
      <c r="AD6816">
        <f t="shared" si="323"/>
        <v>3850</v>
      </c>
      <c r="AE6816" t="e">
        <f t="shared" si="324"/>
        <v>#N/A</v>
      </c>
    </row>
    <row r="6817" spans="24:31" x14ac:dyDescent="0.2">
      <c r="X6817" t="e">
        <f t="shared" si="317"/>
        <v>#N/A</v>
      </c>
      <c r="Y6817" t="e">
        <f t="shared" si="318"/>
        <v>#N/A</v>
      </c>
      <c r="Z6817" t="e">
        <f t="shared" si="319"/>
        <v>#N/A</v>
      </c>
      <c r="AA6817" t="e">
        <f t="shared" si="320"/>
        <v>#N/A</v>
      </c>
      <c r="AB6817" t="e">
        <f t="shared" si="321"/>
        <v>#N/A</v>
      </c>
      <c r="AC6817" t="e">
        <f t="shared" si="322"/>
        <v>#N/A</v>
      </c>
      <c r="AD6817">
        <f t="shared" si="323"/>
        <v>3850</v>
      </c>
      <c r="AE6817" t="e">
        <f t="shared" si="324"/>
        <v>#N/A</v>
      </c>
    </row>
    <row r="6818" spans="24:31" x14ac:dyDescent="0.2">
      <c r="X6818" t="e">
        <f t="shared" si="317"/>
        <v>#N/A</v>
      </c>
      <c r="Y6818" t="e">
        <f t="shared" si="318"/>
        <v>#N/A</v>
      </c>
      <c r="Z6818" t="e">
        <f t="shared" si="319"/>
        <v>#N/A</v>
      </c>
      <c r="AA6818" t="e">
        <f t="shared" si="320"/>
        <v>#N/A</v>
      </c>
      <c r="AB6818" t="e">
        <f t="shared" si="321"/>
        <v>#N/A</v>
      </c>
      <c r="AC6818" t="e">
        <f t="shared" si="322"/>
        <v>#N/A</v>
      </c>
      <c r="AD6818">
        <f t="shared" si="323"/>
        <v>3850</v>
      </c>
      <c r="AE6818" t="e">
        <f t="shared" si="324"/>
        <v>#N/A</v>
      </c>
    </row>
    <row r="6819" spans="24:31" x14ac:dyDescent="0.2">
      <c r="X6819" t="e">
        <f t="shared" si="317"/>
        <v>#N/A</v>
      </c>
      <c r="Y6819" t="e">
        <f t="shared" si="318"/>
        <v>#N/A</v>
      </c>
      <c r="Z6819" t="e">
        <f t="shared" si="319"/>
        <v>#N/A</v>
      </c>
      <c r="AA6819" t="e">
        <f t="shared" si="320"/>
        <v>#N/A</v>
      </c>
      <c r="AB6819" t="e">
        <f t="shared" si="321"/>
        <v>#N/A</v>
      </c>
      <c r="AC6819" t="e">
        <f t="shared" si="322"/>
        <v>#N/A</v>
      </c>
      <c r="AD6819">
        <f t="shared" si="323"/>
        <v>3850</v>
      </c>
      <c r="AE6819" t="e">
        <f t="shared" si="324"/>
        <v>#N/A</v>
      </c>
    </row>
    <row r="6820" spans="24:31" x14ac:dyDescent="0.2">
      <c r="X6820" t="e">
        <f t="shared" si="317"/>
        <v>#N/A</v>
      </c>
      <c r="Y6820" t="e">
        <f t="shared" si="318"/>
        <v>#N/A</v>
      </c>
      <c r="Z6820" t="e">
        <f t="shared" si="319"/>
        <v>#N/A</v>
      </c>
      <c r="AA6820" t="e">
        <f t="shared" si="320"/>
        <v>#N/A</v>
      </c>
      <c r="AB6820" t="e">
        <f t="shared" si="321"/>
        <v>#N/A</v>
      </c>
      <c r="AC6820" t="e">
        <f t="shared" si="322"/>
        <v>#N/A</v>
      </c>
      <c r="AD6820">
        <f t="shared" si="323"/>
        <v>3850</v>
      </c>
      <c r="AE6820" t="e">
        <f t="shared" si="324"/>
        <v>#N/A</v>
      </c>
    </row>
    <row r="6821" spans="24:31" x14ac:dyDescent="0.2">
      <c r="X6821" t="e">
        <f t="shared" si="317"/>
        <v>#N/A</v>
      </c>
      <c r="Y6821" t="e">
        <f t="shared" si="318"/>
        <v>#N/A</v>
      </c>
      <c r="Z6821" t="e">
        <f t="shared" si="319"/>
        <v>#N/A</v>
      </c>
      <c r="AA6821" t="e">
        <f t="shared" si="320"/>
        <v>#N/A</v>
      </c>
      <c r="AB6821" t="e">
        <f t="shared" si="321"/>
        <v>#N/A</v>
      </c>
      <c r="AC6821" t="e">
        <f t="shared" si="322"/>
        <v>#N/A</v>
      </c>
      <c r="AD6821">
        <f t="shared" si="323"/>
        <v>3850</v>
      </c>
      <c r="AE6821" t="e">
        <f t="shared" si="324"/>
        <v>#N/A</v>
      </c>
    </row>
    <row r="6822" spans="24:31" x14ac:dyDescent="0.2">
      <c r="X6822" t="e">
        <f t="shared" si="317"/>
        <v>#N/A</v>
      </c>
      <c r="Y6822" t="e">
        <f t="shared" si="318"/>
        <v>#N/A</v>
      </c>
      <c r="Z6822" t="e">
        <f t="shared" si="319"/>
        <v>#N/A</v>
      </c>
      <c r="AA6822" t="e">
        <f t="shared" si="320"/>
        <v>#N/A</v>
      </c>
      <c r="AB6822" t="e">
        <f t="shared" si="321"/>
        <v>#N/A</v>
      </c>
      <c r="AC6822" t="e">
        <f t="shared" si="322"/>
        <v>#N/A</v>
      </c>
      <c r="AD6822">
        <f t="shared" si="323"/>
        <v>3850</v>
      </c>
      <c r="AE6822" t="e">
        <f t="shared" si="324"/>
        <v>#N/A</v>
      </c>
    </row>
    <row r="6823" spans="24:31" x14ac:dyDescent="0.2">
      <c r="X6823" t="e">
        <f t="shared" si="317"/>
        <v>#N/A</v>
      </c>
      <c r="Y6823" t="e">
        <f t="shared" si="318"/>
        <v>#N/A</v>
      </c>
      <c r="Z6823" t="e">
        <f t="shared" si="319"/>
        <v>#N/A</v>
      </c>
      <c r="AA6823" t="e">
        <f t="shared" si="320"/>
        <v>#N/A</v>
      </c>
      <c r="AB6823" t="e">
        <f t="shared" si="321"/>
        <v>#N/A</v>
      </c>
      <c r="AC6823" t="e">
        <f t="shared" si="322"/>
        <v>#N/A</v>
      </c>
      <c r="AD6823">
        <f t="shared" si="323"/>
        <v>3850</v>
      </c>
      <c r="AE6823" t="e">
        <f t="shared" si="324"/>
        <v>#N/A</v>
      </c>
    </row>
    <row r="6824" spans="24:31" x14ac:dyDescent="0.2">
      <c r="X6824" t="e">
        <f t="shared" si="317"/>
        <v>#N/A</v>
      </c>
      <c r="Y6824" t="e">
        <f t="shared" si="318"/>
        <v>#N/A</v>
      </c>
      <c r="Z6824" t="e">
        <f t="shared" si="319"/>
        <v>#N/A</v>
      </c>
      <c r="AA6824" t="e">
        <f t="shared" si="320"/>
        <v>#N/A</v>
      </c>
      <c r="AB6824" t="e">
        <f t="shared" si="321"/>
        <v>#N/A</v>
      </c>
      <c r="AC6824" t="e">
        <f t="shared" si="322"/>
        <v>#N/A</v>
      </c>
      <c r="AD6824">
        <f t="shared" si="323"/>
        <v>3850</v>
      </c>
      <c r="AE6824" t="e">
        <f t="shared" si="324"/>
        <v>#N/A</v>
      </c>
    </row>
    <row r="6825" spans="24:31" x14ac:dyDescent="0.2">
      <c r="X6825" t="e">
        <f t="shared" si="317"/>
        <v>#N/A</v>
      </c>
      <c r="Y6825" t="e">
        <f t="shared" si="318"/>
        <v>#N/A</v>
      </c>
      <c r="Z6825" t="e">
        <f t="shared" si="319"/>
        <v>#N/A</v>
      </c>
      <c r="AA6825" t="e">
        <f t="shared" si="320"/>
        <v>#N/A</v>
      </c>
      <c r="AB6825" t="e">
        <f t="shared" si="321"/>
        <v>#N/A</v>
      </c>
      <c r="AC6825" t="e">
        <f t="shared" si="322"/>
        <v>#N/A</v>
      </c>
      <c r="AD6825">
        <f t="shared" si="323"/>
        <v>3850</v>
      </c>
      <c r="AE6825" t="e">
        <f t="shared" si="324"/>
        <v>#N/A</v>
      </c>
    </row>
    <row r="6826" spans="24:31" x14ac:dyDescent="0.2">
      <c r="X6826" t="e">
        <f t="shared" si="317"/>
        <v>#N/A</v>
      </c>
      <c r="Y6826" t="e">
        <f t="shared" si="318"/>
        <v>#N/A</v>
      </c>
      <c r="Z6826" t="e">
        <f t="shared" si="319"/>
        <v>#N/A</v>
      </c>
      <c r="AA6826" t="e">
        <f t="shared" si="320"/>
        <v>#N/A</v>
      </c>
      <c r="AB6826" t="e">
        <f t="shared" si="321"/>
        <v>#N/A</v>
      </c>
      <c r="AC6826" t="e">
        <f t="shared" si="322"/>
        <v>#N/A</v>
      </c>
      <c r="AD6826">
        <f t="shared" si="323"/>
        <v>3850</v>
      </c>
      <c r="AE6826" t="e">
        <f t="shared" si="324"/>
        <v>#N/A</v>
      </c>
    </row>
    <row r="6827" spans="24:31" x14ac:dyDescent="0.2">
      <c r="X6827" t="e">
        <f t="shared" si="317"/>
        <v>#N/A</v>
      </c>
      <c r="Y6827" t="e">
        <f t="shared" si="318"/>
        <v>#N/A</v>
      </c>
      <c r="Z6827" t="e">
        <f t="shared" si="319"/>
        <v>#N/A</v>
      </c>
      <c r="AA6827" t="e">
        <f t="shared" si="320"/>
        <v>#N/A</v>
      </c>
      <c r="AB6827" t="e">
        <f t="shared" si="321"/>
        <v>#N/A</v>
      </c>
      <c r="AC6827" t="e">
        <f t="shared" si="322"/>
        <v>#N/A</v>
      </c>
      <c r="AD6827">
        <f t="shared" si="323"/>
        <v>3850</v>
      </c>
      <c r="AE6827" t="e">
        <f t="shared" si="324"/>
        <v>#N/A</v>
      </c>
    </row>
    <row r="6828" spans="24:31" x14ac:dyDescent="0.2">
      <c r="X6828" t="e">
        <f t="shared" si="317"/>
        <v>#N/A</v>
      </c>
      <c r="Y6828" t="e">
        <f t="shared" si="318"/>
        <v>#N/A</v>
      </c>
      <c r="Z6828" t="e">
        <f t="shared" si="319"/>
        <v>#N/A</v>
      </c>
      <c r="AA6828" t="e">
        <f t="shared" si="320"/>
        <v>#N/A</v>
      </c>
      <c r="AB6828" t="e">
        <f t="shared" si="321"/>
        <v>#N/A</v>
      </c>
      <c r="AC6828" t="e">
        <f t="shared" si="322"/>
        <v>#N/A</v>
      </c>
      <c r="AD6828">
        <f t="shared" si="323"/>
        <v>3850</v>
      </c>
      <c r="AE6828" t="e">
        <f t="shared" si="324"/>
        <v>#N/A</v>
      </c>
    </row>
    <row r="6829" spans="24:31" x14ac:dyDescent="0.2">
      <c r="X6829" t="e">
        <f t="shared" si="317"/>
        <v>#N/A</v>
      </c>
      <c r="Y6829" t="e">
        <f t="shared" si="318"/>
        <v>#N/A</v>
      </c>
      <c r="Z6829" t="e">
        <f t="shared" si="319"/>
        <v>#N/A</v>
      </c>
      <c r="AA6829" t="e">
        <f t="shared" si="320"/>
        <v>#N/A</v>
      </c>
      <c r="AB6829" t="e">
        <f t="shared" si="321"/>
        <v>#N/A</v>
      </c>
      <c r="AC6829" t="e">
        <f t="shared" si="322"/>
        <v>#N/A</v>
      </c>
      <c r="AD6829">
        <f t="shared" si="323"/>
        <v>3850</v>
      </c>
      <c r="AE6829" t="e">
        <f t="shared" si="324"/>
        <v>#N/A</v>
      </c>
    </row>
    <row r="6830" spans="24:31" x14ac:dyDescent="0.2">
      <c r="X6830" t="e">
        <f t="shared" si="317"/>
        <v>#N/A</v>
      </c>
      <c r="Y6830" t="e">
        <f t="shared" si="318"/>
        <v>#N/A</v>
      </c>
      <c r="Z6830" t="e">
        <f t="shared" si="319"/>
        <v>#N/A</v>
      </c>
      <c r="AA6830" t="e">
        <f t="shared" si="320"/>
        <v>#N/A</v>
      </c>
      <c r="AB6830" t="e">
        <f t="shared" si="321"/>
        <v>#N/A</v>
      </c>
      <c r="AC6830" t="e">
        <f t="shared" si="322"/>
        <v>#N/A</v>
      </c>
      <c r="AD6830">
        <f t="shared" si="323"/>
        <v>3850</v>
      </c>
      <c r="AE6830" t="e">
        <f t="shared" si="324"/>
        <v>#N/A</v>
      </c>
    </row>
    <row r="6831" spans="24:31" x14ac:dyDescent="0.2">
      <c r="X6831" t="e">
        <f t="shared" si="317"/>
        <v>#N/A</v>
      </c>
      <c r="Y6831" t="e">
        <f t="shared" si="318"/>
        <v>#N/A</v>
      </c>
      <c r="Z6831" t="e">
        <f t="shared" si="319"/>
        <v>#N/A</v>
      </c>
      <c r="AA6831" t="e">
        <f t="shared" si="320"/>
        <v>#N/A</v>
      </c>
      <c r="AB6831" t="e">
        <f t="shared" si="321"/>
        <v>#N/A</v>
      </c>
      <c r="AC6831" t="e">
        <f t="shared" si="322"/>
        <v>#N/A</v>
      </c>
      <c r="AD6831">
        <f t="shared" si="323"/>
        <v>3850</v>
      </c>
      <c r="AE6831" t="e">
        <f t="shared" si="324"/>
        <v>#N/A</v>
      </c>
    </row>
    <row r="6832" spans="24:31" x14ac:dyDescent="0.2">
      <c r="X6832" t="e">
        <f t="shared" si="317"/>
        <v>#N/A</v>
      </c>
      <c r="Y6832" t="e">
        <f t="shared" si="318"/>
        <v>#N/A</v>
      </c>
      <c r="Z6832" t="e">
        <f t="shared" si="319"/>
        <v>#N/A</v>
      </c>
      <c r="AA6832" t="e">
        <f t="shared" si="320"/>
        <v>#N/A</v>
      </c>
      <c r="AB6832" t="e">
        <f t="shared" si="321"/>
        <v>#N/A</v>
      </c>
      <c r="AC6832" t="e">
        <f t="shared" si="322"/>
        <v>#N/A</v>
      </c>
      <c r="AD6832">
        <f t="shared" si="323"/>
        <v>3850</v>
      </c>
      <c r="AE6832" t="e">
        <f t="shared" si="324"/>
        <v>#N/A</v>
      </c>
    </row>
    <row r="6833" spans="24:31" x14ac:dyDescent="0.2">
      <c r="X6833" t="e">
        <f t="shared" si="317"/>
        <v>#N/A</v>
      </c>
      <c r="Y6833" t="e">
        <f t="shared" si="318"/>
        <v>#N/A</v>
      </c>
      <c r="Z6833" t="e">
        <f t="shared" si="319"/>
        <v>#N/A</v>
      </c>
      <c r="AA6833" t="e">
        <f t="shared" si="320"/>
        <v>#N/A</v>
      </c>
      <c r="AB6833" t="e">
        <f t="shared" si="321"/>
        <v>#N/A</v>
      </c>
      <c r="AC6833" t="e">
        <f t="shared" si="322"/>
        <v>#N/A</v>
      </c>
      <c r="AD6833">
        <f t="shared" si="323"/>
        <v>3850</v>
      </c>
      <c r="AE6833" t="e">
        <f t="shared" si="324"/>
        <v>#N/A</v>
      </c>
    </row>
    <row r="6834" spans="24:31" x14ac:dyDescent="0.2">
      <c r="X6834" t="e">
        <f t="shared" si="317"/>
        <v>#N/A</v>
      </c>
      <c r="Y6834" t="e">
        <f t="shared" si="318"/>
        <v>#N/A</v>
      </c>
      <c r="Z6834" t="e">
        <f t="shared" si="319"/>
        <v>#N/A</v>
      </c>
      <c r="AA6834" t="e">
        <f t="shared" si="320"/>
        <v>#N/A</v>
      </c>
      <c r="AB6834" t="e">
        <f t="shared" si="321"/>
        <v>#N/A</v>
      </c>
      <c r="AC6834" t="e">
        <f t="shared" si="322"/>
        <v>#N/A</v>
      </c>
      <c r="AD6834">
        <f t="shared" si="323"/>
        <v>3850</v>
      </c>
      <c r="AE6834" t="e">
        <f t="shared" si="324"/>
        <v>#N/A</v>
      </c>
    </row>
    <row r="6835" spans="24:31" x14ac:dyDescent="0.2">
      <c r="X6835" t="e">
        <f t="shared" si="317"/>
        <v>#N/A</v>
      </c>
      <c r="Y6835" t="e">
        <f t="shared" si="318"/>
        <v>#N/A</v>
      </c>
      <c r="Z6835" t="e">
        <f t="shared" si="319"/>
        <v>#N/A</v>
      </c>
      <c r="AA6835" t="e">
        <f t="shared" si="320"/>
        <v>#N/A</v>
      </c>
      <c r="AB6835" t="e">
        <f t="shared" si="321"/>
        <v>#N/A</v>
      </c>
      <c r="AC6835" t="e">
        <f t="shared" si="322"/>
        <v>#N/A</v>
      </c>
      <c r="AD6835">
        <f t="shared" si="323"/>
        <v>3850</v>
      </c>
      <c r="AE6835" t="e">
        <f t="shared" si="324"/>
        <v>#N/A</v>
      </c>
    </row>
    <row r="6836" spans="24:31" x14ac:dyDescent="0.2">
      <c r="X6836" t="e">
        <f t="shared" si="317"/>
        <v>#N/A</v>
      </c>
      <c r="Y6836" t="e">
        <f t="shared" si="318"/>
        <v>#N/A</v>
      </c>
      <c r="Z6836" t="e">
        <f t="shared" si="319"/>
        <v>#N/A</v>
      </c>
      <c r="AA6836" t="e">
        <f t="shared" si="320"/>
        <v>#N/A</v>
      </c>
      <c r="AB6836" t="e">
        <f t="shared" si="321"/>
        <v>#N/A</v>
      </c>
      <c r="AC6836" t="e">
        <f t="shared" si="322"/>
        <v>#N/A</v>
      </c>
      <c r="AD6836">
        <f t="shared" si="323"/>
        <v>3850</v>
      </c>
      <c r="AE6836" t="e">
        <f t="shared" si="324"/>
        <v>#N/A</v>
      </c>
    </row>
    <row r="6837" spans="24:31" x14ac:dyDescent="0.2">
      <c r="X6837" t="e">
        <f t="shared" si="317"/>
        <v>#N/A</v>
      </c>
      <c r="Y6837" t="e">
        <f t="shared" si="318"/>
        <v>#N/A</v>
      </c>
      <c r="Z6837" t="e">
        <f t="shared" si="319"/>
        <v>#N/A</v>
      </c>
      <c r="AA6837" t="e">
        <f t="shared" si="320"/>
        <v>#N/A</v>
      </c>
      <c r="AB6837" t="e">
        <f t="shared" si="321"/>
        <v>#N/A</v>
      </c>
      <c r="AC6837" t="e">
        <f t="shared" si="322"/>
        <v>#N/A</v>
      </c>
      <c r="AD6837">
        <f t="shared" si="323"/>
        <v>3850</v>
      </c>
      <c r="AE6837" t="e">
        <f t="shared" si="324"/>
        <v>#N/A</v>
      </c>
    </row>
    <row r="6838" spans="24:31" x14ac:dyDescent="0.2">
      <c r="X6838" t="e">
        <f t="shared" si="317"/>
        <v>#N/A</v>
      </c>
      <c r="Y6838" t="e">
        <f t="shared" si="318"/>
        <v>#N/A</v>
      </c>
      <c r="Z6838" t="e">
        <f t="shared" si="319"/>
        <v>#N/A</v>
      </c>
      <c r="AA6838" t="e">
        <f t="shared" si="320"/>
        <v>#N/A</v>
      </c>
      <c r="AB6838" t="e">
        <f t="shared" si="321"/>
        <v>#N/A</v>
      </c>
      <c r="AC6838" t="e">
        <f t="shared" si="322"/>
        <v>#N/A</v>
      </c>
      <c r="AD6838">
        <f t="shared" si="323"/>
        <v>3850</v>
      </c>
      <c r="AE6838" t="e">
        <f t="shared" si="324"/>
        <v>#N/A</v>
      </c>
    </row>
    <row r="6839" spans="24:31" x14ac:dyDescent="0.2">
      <c r="X6839" t="e">
        <f t="shared" si="317"/>
        <v>#N/A</v>
      </c>
      <c r="Y6839" t="e">
        <f t="shared" si="318"/>
        <v>#N/A</v>
      </c>
      <c r="Z6839" t="e">
        <f t="shared" si="319"/>
        <v>#N/A</v>
      </c>
      <c r="AA6839" t="e">
        <f t="shared" si="320"/>
        <v>#N/A</v>
      </c>
      <c r="AB6839" t="e">
        <f t="shared" si="321"/>
        <v>#N/A</v>
      </c>
      <c r="AC6839" t="e">
        <f t="shared" si="322"/>
        <v>#N/A</v>
      </c>
      <c r="AD6839">
        <f t="shared" si="323"/>
        <v>3850</v>
      </c>
      <c r="AE6839" t="e">
        <f t="shared" si="324"/>
        <v>#N/A</v>
      </c>
    </row>
    <row r="6840" spans="24:31" x14ac:dyDescent="0.2">
      <c r="X6840" t="e">
        <f t="shared" si="317"/>
        <v>#N/A</v>
      </c>
      <c r="Y6840" t="e">
        <f t="shared" si="318"/>
        <v>#N/A</v>
      </c>
      <c r="Z6840" t="e">
        <f t="shared" si="319"/>
        <v>#N/A</v>
      </c>
      <c r="AA6840" t="e">
        <f t="shared" si="320"/>
        <v>#N/A</v>
      </c>
      <c r="AB6840" t="e">
        <f t="shared" si="321"/>
        <v>#N/A</v>
      </c>
      <c r="AC6840" t="e">
        <f t="shared" si="322"/>
        <v>#N/A</v>
      </c>
      <c r="AD6840">
        <f t="shared" si="323"/>
        <v>3850</v>
      </c>
      <c r="AE6840" t="e">
        <f t="shared" si="324"/>
        <v>#N/A</v>
      </c>
    </row>
    <row r="6841" spans="24:31" x14ac:dyDescent="0.2">
      <c r="X6841" t="e">
        <f t="shared" si="317"/>
        <v>#N/A</v>
      </c>
      <c r="Y6841" t="e">
        <f t="shared" si="318"/>
        <v>#N/A</v>
      </c>
      <c r="Z6841" t="e">
        <f t="shared" si="319"/>
        <v>#N/A</v>
      </c>
      <c r="AA6841" t="e">
        <f t="shared" si="320"/>
        <v>#N/A</v>
      </c>
      <c r="AB6841" t="e">
        <f t="shared" si="321"/>
        <v>#N/A</v>
      </c>
      <c r="AC6841" t="e">
        <f t="shared" si="322"/>
        <v>#N/A</v>
      </c>
      <c r="AD6841">
        <f t="shared" si="323"/>
        <v>3850</v>
      </c>
      <c r="AE6841" t="e">
        <f t="shared" si="324"/>
        <v>#N/A</v>
      </c>
    </row>
    <row r="6842" spans="24:31" x14ac:dyDescent="0.2">
      <c r="X6842" t="e">
        <f t="shared" si="317"/>
        <v>#N/A</v>
      </c>
      <c r="Y6842" t="e">
        <f t="shared" si="318"/>
        <v>#N/A</v>
      </c>
      <c r="Z6842" t="e">
        <f t="shared" si="319"/>
        <v>#N/A</v>
      </c>
      <c r="AA6842" t="e">
        <f t="shared" si="320"/>
        <v>#N/A</v>
      </c>
      <c r="AB6842" t="e">
        <f t="shared" si="321"/>
        <v>#N/A</v>
      </c>
      <c r="AC6842" t="e">
        <f t="shared" si="322"/>
        <v>#N/A</v>
      </c>
      <c r="AD6842">
        <f t="shared" si="323"/>
        <v>3850</v>
      </c>
      <c r="AE6842" t="e">
        <f t="shared" si="324"/>
        <v>#N/A</v>
      </c>
    </row>
    <row r="6843" spans="24:31" x14ac:dyDescent="0.2">
      <c r="X6843" t="e">
        <f t="shared" si="317"/>
        <v>#N/A</v>
      </c>
      <c r="Y6843" t="e">
        <f t="shared" si="318"/>
        <v>#N/A</v>
      </c>
      <c r="Z6843" t="e">
        <f t="shared" si="319"/>
        <v>#N/A</v>
      </c>
      <c r="AA6843" t="e">
        <f t="shared" si="320"/>
        <v>#N/A</v>
      </c>
      <c r="AB6843" t="e">
        <f t="shared" si="321"/>
        <v>#N/A</v>
      </c>
      <c r="AC6843" t="e">
        <f t="shared" si="322"/>
        <v>#N/A</v>
      </c>
      <c r="AD6843">
        <f t="shared" si="323"/>
        <v>3850</v>
      </c>
      <c r="AE6843" t="e">
        <f t="shared" si="324"/>
        <v>#N/A</v>
      </c>
    </row>
    <row r="6844" spans="24:31" x14ac:dyDescent="0.2">
      <c r="X6844" t="e">
        <f t="shared" si="317"/>
        <v>#N/A</v>
      </c>
      <c r="Y6844" t="e">
        <f t="shared" si="318"/>
        <v>#N/A</v>
      </c>
      <c r="Z6844" t="e">
        <f t="shared" si="319"/>
        <v>#N/A</v>
      </c>
      <c r="AA6844" t="e">
        <f t="shared" si="320"/>
        <v>#N/A</v>
      </c>
      <c r="AB6844" t="e">
        <f t="shared" si="321"/>
        <v>#N/A</v>
      </c>
      <c r="AC6844" t="e">
        <f t="shared" si="322"/>
        <v>#N/A</v>
      </c>
      <c r="AD6844">
        <f t="shared" si="323"/>
        <v>3850</v>
      </c>
      <c r="AE6844" t="e">
        <f t="shared" si="324"/>
        <v>#N/A</v>
      </c>
    </row>
    <row r="6845" spans="24:31" x14ac:dyDescent="0.2">
      <c r="X6845" t="e">
        <f t="shared" si="317"/>
        <v>#N/A</v>
      </c>
      <c r="Y6845" t="e">
        <f t="shared" si="318"/>
        <v>#N/A</v>
      </c>
      <c r="Z6845" t="e">
        <f t="shared" si="319"/>
        <v>#N/A</v>
      </c>
      <c r="AA6845" t="e">
        <f t="shared" si="320"/>
        <v>#N/A</v>
      </c>
      <c r="AB6845" t="e">
        <f t="shared" si="321"/>
        <v>#N/A</v>
      </c>
      <c r="AC6845" t="e">
        <f t="shared" si="322"/>
        <v>#N/A</v>
      </c>
      <c r="AD6845">
        <f t="shared" si="323"/>
        <v>3850</v>
      </c>
      <c r="AE6845" t="e">
        <f t="shared" si="324"/>
        <v>#N/A</v>
      </c>
    </row>
    <row r="6846" spans="24:31" x14ac:dyDescent="0.2">
      <c r="X6846" t="e">
        <f t="shared" si="317"/>
        <v>#N/A</v>
      </c>
      <c r="Y6846" t="e">
        <f t="shared" si="318"/>
        <v>#N/A</v>
      </c>
      <c r="Z6846" t="e">
        <f t="shared" si="319"/>
        <v>#N/A</v>
      </c>
      <c r="AA6846" t="e">
        <f t="shared" si="320"/>
        <v>#N/A</v>
      </c>
      <c r="AB6846" t="e">
        <f t="shared" si="321"/>
        <v>#N/A</v>
      </c>
      <c r="AC6846" t="e">
        <f t="shared" si="322"/>
        <v>#N/A</v>
      </c>
      <c r="AD6846">
        <f t="shared" si="323"/>
        <v>3850</v>
      </c>
      <c r="AE6846" t="e">
        <f t="shared" si="324"/>
        <v>#N/A</v>
      </c>
    </row>
    <row r="6847" spans="24:31" x14ac:dyDescent="0.2">
      <c r="X6847" t="e">
        <f t="shared" si="317"/>
        <v>#N/A</v>
      </c>
      <c r="Y6847" t="e">
        <f t="shared" si="318"/>
        <v>#N/A</v>
      </c>
      <c r="Z6847" t="e">
        <f t="shared" si="319"/>
        <v>#N/A</v>
      </c>
      <c r="AA6847" t="e">
        <f t="shared" si="320"/>
        <v>#N/A</v>
      </c>
      <c r="AB6847" t="e">
        <f t="shared" si="321"/>
        <v>#N/A</v>
      </c>
      <c r="AC6847" t="e">
        <f t="shared" si="322"/>
        <v>#N/A</v>
      </c>
      <c r="AD6847">
        <f t="shared" si="323"/>
        <v>3850</v>
      </c>
      <c r="AE6847" t="e">
        <f t="shared" si="324"/>
        <v>#N/A</v>
      </c>
    </row>
    <row r="6848" spans="24:31" x14ac:dyDescent="0.2">
      <c r="X6848" t="e">
        <f t="shared" si="317"/>
        <v>#N/A</v>
      </c>
      <c r="Y6848" t="e">
        <f t="shared" si="318"/>
        <v>#N/A</v>
      </c>
      <c r="Z6848" t="e">
        <f t="shared" si="319"/>
        <v>#N/A</v>
      </c>
      <c r="AA6848" t="e">
        <f t="shared" si="320"/>
        <v>#N/A</v>
      </c>
      <c r="AB6848" t="e">
        <f t="shared" si="321"/>
        <v>#N/A</v>
      </c>
      <c r="AC6848" t="e">
        <f t="shared" si="322"/>
        <v>#N/A</v>
      </c>
      <c r="AD6848">
        <f t="shared" si="323"/>
        <v>3850</v>
      </c>
      <c r="AE6848" t="e">
        <f t="shared" si="324"/>
        <v>#N/A</v>
      </c>
    </row>
    <row r="6849" spans="24:31" x14ac:dyDescent="0.2">
      <c r="X6849" t="e">
        <f t="shared" si="317"/>
        <v>#N/A</v>
      </c>
      <c r="Y6849" t="e">
        <f t="shared" si="318"/>
        <v>#N/A</v>
      </c>
      <c r="Z6849" t="e">
        <f t="shared" si="319"/>
        <v>#N/A</v>
      </c>
      <c r="AA6849" t="e">
        <f t="shared" si="320"/>
        <v>#N/A</v>
      </c>
      <c r="AB6849" t="e">
        <f t="shared" si="321"/>
        <v>#N/A</v>
      </c>
      <c r="AC6849" t="e">
        <f t="shared" si="322"/>
        <v>#N/A</v>
      </c>
      <c r="AD6849">
        <f t="shared" si="323"/>
        <v>3850</v>
      </c>
      <c r="AE6849" t="e">
        <f t="shared" si="324"/>
        <v>#N/A</v>
      </c>
    </row>
    <row r="6850" spans="24:31" x14ac:dyDescent="0.2">
      <c r="X6850" t="e">
        <f t="shared" si="317"/>
        <v>#N/A</v>
      </c>
      <c r="Y6850" t="e">
        <f t="shared" si="318"/>
        <v>#N/A</v>
      </c>
      <c r="Z6850" t="e">
        <f t="shared" si="319"/>
        <v>#N/A</v>
      </c>
      <c r="AA6850" t="e">
        <f t="shared" si="320"/>
        <v>#N/A</v>
      </c>
      <c r="AB6850" t="e">
        <f t="shared" si="321"/>
        <v>#N/A</v>
      </c>
      <c r="AC6850" t="e">
        <f t="shared" si="322"/>
        <v>#N/A</v>
      </c>
      <c r="AD6850">
        <f t="shared" si="323"/>
        <v>3850</v>
      </c>
      <c r="AE6850" t="e">
        <f t="shared" si="324"/>
        <v>#N/A</v>
      </c>
    </row>
    <row r="6851" spans="24:31" x14ac:dyDescent="0.2">
      <c r="X6851" t="e">
        <f t="shared" si="317"/>
        <v>#N/A</v>
      </c>
      <c r="Y6851" t="e">
        <f t="shared" si="318"/>
        <v>#N/A</v>
      </c>
      <c r="Z6851" t="e">
        <f t="shared" si="319"/>
        <v>#N/A</v>
      </c>
      <c r="AA6851" t="e">
        <f t="shared" si="320"/>
        <v>#N/A</v>
      </c>
      <c r="AB6851" t="e">
        <f t="shared" si="321"/>
        <v>#N/A</v>
      </c>
      <c r="AC6851" t="e">
        <f t="shared" si="322"/>
        <v>#N/A</v>
      </c>
      <c r="AD6851">
        <f t="shared" si="323"/>
        <v>3850</v>
      </c>
      <c r="AE6851" t="e">
        <f t="shared" si="324"/>
        <v>#N/A</v>
      </c>
    </row>
    <row r="6852" spans="24:31" x14ac:dyDescent="0.2">
      <c r="X6852" t="e">
        <f t="shared" si="317"/>
        <v>#N/A</v>
      </c>
      <c r="Y6852" t="e">
        <f t="shared" si="318"/>
        <v>#N/A</v>
      </c>
      <c r="Z6852" t="e">
        <f t="shared" si="319"/>
        <v>#N/A</v>
      </c>
      <c r="AA6852" t="e">
        <f t="shared" si="320"/>
        <v>#N/A</v>
      </c>
      <c r="AB6852" t="e">
        <f t="shared" si="321"/>
        <v>#N/A</v>
      </c>
      <c r="AC6852" t="e">
        <f t="shared" si="322"/>
        <v>#N/A</v>
      </c>
      <c r="AD6852">
        <f t="shared" si="323"/>
        <v>3850</v>
      </c>
      <c r="AE6852" t="e">
        <f t="shared" si="324"/>
        <v>#N/A</v>
      </c>
    </row>
    <row r="6853" spans="24:31" x14ac:dyDescent="0.2">
      <c r="X6853" t="e">
        <f t="shared" si="317"/>
        <v>#N/A</v>
      </c>
      <c r="Y6853" t="e">
        <f t="shared" si="318"/>
        <v>#N/A</v>
      </c>
      <c r="Z6853" t="e">
        <f t="shared" si="319"/>
        <v>#N/A</v>
      </c>
      <c r="AA6853" t="e">
        <f t="shared" si="320"/>
        <v>#N/A</v>
      </c>
      <c r="AB6853" t="e">
        <f t="shared" si="321"/>
        <v>#N/A</v>
      </c>
      <c r="AC6853" t="e">
        <f t="shared" si="322"/>
        <v>#N/A</v>
      </c>
      <c r="AD6853">
        <f t="shared" si="323"/>
        <v>3850</v>
      </c>
      <c r="AE6853" t="e">
        <f t="shared" si="324"/>
        <v>#N/A</v>
      </c>
    </row>
    <row r="6854" spans="24:31" x14ac:dyDescent="0.2">
      <c r="X6854" t="e">
        <f t="shared" si="317"/>
        <v>#N/A</v>
      </c>
      <c r="Y6854" t="e">
        <f t="shared" si="318"/>
        <v>#N/A</v>
      </c>
      <c r="Z6854" t="e">
        <f t="shared" si="319"/>
        <v>#N/A</v>
      </c>
      <c r="AA6854" t="e">
        <f t="shared" si="320"/>
        <v>#N/A</v>
      </c>
      <c r="AB6854" t="e">
        <f t="shared" si="321"/>
        <v>#N/A</v>
      </c>
      <c r="AC6854" t="e">
        <f t="shared" si="322"/>
        <v>#N/A</v>
      </c>
      <c r="AD6854">
        <f t="shared" si="323"/>
        <v>3850</v>
      </c>
      <c r="AE6854" t="e">
        <f t="shared" si="324"/>
        <v>#N/A</v>
      </c>
    </row>
    <row r="6855" spans="24:31" x14ac:dyDescent="0.2">
      <c r="X6855" t="e">
        <f t="shared" si="317"/>
        <v>#N/A</v>
      </c>
      <c r="Y6855" t="e">
        <f t="shared" si="318"/>
        <v>#N/A</v>
      </c>
      <c r="Z6855" t="e">
        <f t="shared" si="319"/>
        <v>#N/A</v>
      </c>
      <c r="AA6855" t="e">
        <f t="shared" si="320"/>
        <v>#N/A</v>
      </c>
      <c r="AB6855" t="e">
        <f t="shared" si="321"/>
        <v>#N/A</v>
      </c>
      <c r="AC6855" t="e">
        <f t="shared" si="322"/>
        <v>#N/A</v>
      </c>
      <c r="AD6855">
        <f t="shared" si="323"/>
        <v>3850</v>
      </c>
      <c r="AE6855" t="e">
        <f t="shared" si="324"/>
        <v>#N/A</v>
      </c>
    </row>
    <row r="6856" spans="24:31" x14ac:dyDescent="0.2">
      <c r="X6856" t="e">
        <f t="shared" si="317"/>
        <v>#N/A</v>
      </c>
      <c r="Y6856" t="e">
        <f t="shared" si="318"/>
        <v>#N/A</v>
      </c>
      <c r="Z6856" t="e">
        <f t="shared" si="319"/>
        <v>#N/A</v>
      </c>
      <c r="AA6856" t="e">
        <f t="shared" si="320"/>
        <v>#N/A</v>
      </c>
      <c r="AB6856" t="e">
        <f t="shared" si="321"/>
        <v>#N/A</v>
      </c>
      <c r="AC6856" t="e">
        <f t="shared" si="322"/>
        <v>#N/A</v>
      </c>
      <c r="AD6856">
        <f t="shared" si="323"/>
        <v>3850</v>
      </c>
      <c r="AE6856" t="e">
        <f t="shared" si="324"/>
        <v>#N/A</v>
      </c>
    </row>
    <row r="6857" spans="24:31" x14ac:dyDescent="0.2">
      <c r="X6857" t="e">
        <f t="shared" si="317"/>
        <v>#N/A</v>
      </c>
      <c r="Y6857" t="e">
        <f t="shared" si="318"/>
        <v>#N/A</v>
      </c>
      <c r="Z6857" t="e">
        <f t="shared" si="319"/>
        <v>#N/A</v>
      </c>
      <c r="AA6857" t="e">
        <f t="shared" si="320"/>
        <v>#N/A</v>
      </c>
      <c r="AB6857" t="e">
        <f t="shared" si="321"/>
        <v>#N/A</v>
      </c>
      <c r="AC6857" t="e">
        <f t="shared" si="322"/>
        <v>#N/A</v>
      </c>
      <c r="AD6857">
        <f t="shared" si="323"/>
        <v>3850</v>
      </c>
      <c r="AE6857" t="e">
        <f t="shared" si="324"/>
        <v>#N/A</v>
      </c>
    </row>
    <row r="6858" spans="24:31" x14ac:dyDescent="0.2">
      <c r="X6858" t="e">
        <f t="shared" si="317"/>
        <v>#N/A</v>
      </c>
      <c r="Y6858" t="e">
        <f t="shared" si="318"/>
        <v>#N/A</v>
      </c>
      <c r="Z6858" t="e">
        <f t="shared" si="319"/>
        <v>#N/A</v>
      </c>
      <c r="AA6858" t="e">
        <f t="shared" si="320"/>
        <v>#N/A</v>
      </c>
      <c r="AB6858" t="e">
        <f t="shared" si="321"/>
        <v>#N/A</v>
      </c>
      <c r="AC6858" t="e">
        <f t="shared" si="322"/>
        <v>#N/A</v>
      </c>
      <c r="AD6858">
        <f t="shared" si="323"/>
        <v>3850</v>
      </c>
      <c r="AE6858" t="e">
        <f t="shared" si="324"/>
        <v>#N/A</v>
      </c>
    </row>
    <row r="6859" spans="24:31" x14ac:dyDescent="0.2">
      <c r="X6859" t="e">
        <f t="shared" si="317"/>
        <v>#N/A</v>
      </c>
      <c r="Y6859" t="e">
        <f t="shared" si="318"/>
        <v>#N/A</v>
      </c>
      <c r="Z6859" t="e">
        <f t="shared" si="319"/>
        <v>#N/A</v>
      </c>
      <c r="AA6859" t="e">
        <f t="shared" si="320"/>
        <v>#N/A</v>
      </c>
      <c r="AB6859" t="e">
        <f t="shared" si="321"/>
        <v>#N/A</v>
      </c>
      <c r="AC6859" t="e">
        <f t="shared" si="322"/>
        <v>#N/A</v>
      </c>
      <c r="AD6859">
        <f t="shared" si="323"/>
        <v>3850</v>
      </c>
      <c r="AE6859" t="e">
        <f t="shared" si="324"/>
        <v>#N/A</v>
      </c>
    </row>
    <row r="6860" spans="24:31" x14ac:dyDescent="0.2">
      <c r="X6860" t="e">
        <f t="shared" si="317"/>
        <v>#N/A</v>
      </c>
      <c r="Y6860" t="e">
        <f t="shared" si="318"/>
        <v>#N/A</v>
      </c>
      <c r="Z6860" t="e">
        <f t="shared" si="319"/>
        <v>#N/A</v>
      </c>
      <c r="AA6860" t="e">
        <f t="shared" si="320"/>
        <v>#N/A</v>
      </c>
      <c r="AB6860" t="e">
        <f t="shared" si="321"/>
        <v>#N/A</v>
      </c>
      <c r="AC6860" t="e">
        <f t="shared" si="322"/>
        <v>#N/A</v>
      </c>
      <c r="AD6860">
        <f t="shared" si="323"/>
        <v>3850</v>
      </c>
      <c r="AE6860" t="e">
        <f t="shared" si="324"/>
        <v>#N/A</v>
      </c>
    </row>
    <row r="6861" spans="24:31" x14ac:dyDescent="0.2">
      <c r="X6861" t="e">
        <f t="shared" si="317"/>
        <v>#N/A</v>
      </c>
      <c r="Y6861" t="e">
        <f t="shared" si="318"/>
        <v>#N/A</v>
      </c>
      <c r="Z6861" t="e">
        <f t="shared" si="319"/>
        <v>#N/A</v>
      </c>
      <c r="AA6861" t="e">
        <f t="shared" si="320"/>
        <v>#N/A</v>
      </c>
      <c r="AB6861" t="e">
        <f t="shared" si="321"/>
        <v>#N/A</v>
      </c>
      <c r="AC6861" t="e">
        <f t="shared" si="322"/>
        <v>#N/A</v>
      </c>
      <c r="AD6861">
        <f t="shared" si="323"/>
        <v>3850</v>
      </c>
      <c r="AE6861" t="e">
        <f t="shared" si="324"/>
        <v>#N/A</v>
      </c>
    </row>
    <row r="6862" spans="24:31" x14ac:dyDescent="0.2">
      <c r="X6862" t="e">
        <f t="shared" si="317"/>
        <v>#N/A</v>
      </c>
      <c r="Y6862" t="e">
        <f t="shared" si="318"/>
        <v>#N/A</v>
      </c>
      <c r="Z6862" t="e">
        <f t="shared" si="319"/>
        <v>#N/A</v>
      </c>
      <c r="AA6862" t="e">
        <f t="shared" si="320"/>
        <v>#N/A</v>
      </c>
      <c r="AB6862" t="e">
        <f t="shared" si="321"/>
        <v>#N/A</v>
      </c>
      <c r="AC6862" t="e">
        <f t="shared" si="322"/>
        <v>#N/A</v>
      </c>
      <c r="AD6862">
        <f t="shared" si="323"/>
        <v>3850</v>
      </c>
      <c r="AE6862" t="e">
        <f t="shared" si="324"/>
        <v>#N/A</v>
      </c>
    </row>
    <row r="6863" spans="24:31" x14ac:dyDescent="0.2">
      <c r="X6863" t="e">
        <f t="shared" si="317"/>
        <v>#N/A</v>
      </c>
      <c r="Y6863" t="e">
        <f t="shared" si="318"/>
        <v>#N/A</v>
      </c>
      <c r="Z6863" t="e">
        <f t="shared" si="319"/>
        <v>#N/A</v>
      </c>
      <c r="AA6863" t="e">
        <f t="shared" si="320"/>
        <v>#N/A</v>
      </c>
      <c r="AB6863" t="e">
        <f t="shared" si="321"/>
        <v>#N/A</v>
      </c>
      <c r="AC6863" t="e">
        <f t="shared" si="322"/>
        <v>#N/A</v>
      </c>
      <c r="AD6863">
        <f t="shared" si="323"/>
        <v>3850</v>
      </c>
      <c r="AE6863" t="e">
        <f t="shared" si="324"/>
        <v>#N/A</v>
      </c>
    </row>
    <row r="6864" spans="24:31" x14ac:dyDescent="0.2">
      <c r="X6864" t="e">
        <f t="shared" si="317"/>
        <v>#N/A</v>
      </c>
      <c r="Y6864" t="e">
        <f t="shared" si="318"/>
        <v>#N/A</v>
      </c>
      <c r="Z6864" t="e">
        <f t="shared" si="319"/>
        <v>#N/A</v>
      </c>
      <c r="AA6864" t="e">
        <f t="shared" si="320"/>
        <v>#N/A</v>
      </c>
      <c r="AB6864" t="e">
        <f t="shared" si="321"/>
        <v>#N/A</v>
      </c>
      <c r="AC6864" t="e">
        <f t="shared" si="322"/>
        <v>#N/A</v>
      </c>
      <c r="AD6864">
        <f t="shared" si="323"/>
        <v>3850</v>
      </c>
      <c r="AE6864" t="e">
        <f t="shared" si="324"/>
        <v>#N/A</v>
      </c>
    </row>
    <row r="6865" spans="24:31" x14ac:dyDescent="0.2">
      <c r="X6865" t="e">
        <f t="shared" si="317"/>
        <v>#N/A</v>
      </c>
      <c r="Y6865" t="e">
        <f t="shared" si="318"/>
        <v>#N/A</v>
      </c>
      <c r="Z6865" t="e">
        <f t="shared" si="319"/>
        <v>#N/A</v>
      </c>
      <c r="AA6865" t="e">
        <f t="shared" si="320"/>
        <v>#N/A</v>
      </c>
      <c r="AB6865" t="e">
        <f t="shared" si="321"/>
        <v>#N/A</v>
      </c>
      <c r="AC6865" t="e">
        <f t="shared" si="322"/>
        <v>#N/A</v>
      </c>
      <c r="AD6865">
        <f t="shared" si="323"/>
        <v>3850</v>
      </c>
      <c r="AE6865" t="e">
        <f t="shared" si="324"/>
        <v>#N/A</v>
      </c>
    </row>
    <row r="6866" spans="24:31" x14ac:dyDescent="0.2">
      <c r="X6866" t="e">
        <f t="shared" si="317"/>
        <v>#N/A</v>
      </c>
      <c r="Y6866" t="e">
        <f t="shared" si="318"/>
        <v>#N/A</v>
      </c>
      <c r="Z6866" t="e">
        <f t="shared" si="319"/>
        <v>#N/A</v>
      </c>
      <c r="AA6866" t="e">
        <f t="shared" si="320"/>
        <v>#N/A</v>
      </c>
      <c r="AB6866" t="e">
        <f t="shared" si="321"/>
        <v>#N/A</v>
      </c>
      <c r="AC6866" t="e">
        <f t="shared" si="322"/>
        <v>#N/A</v>
      </c>
      <c r="AD6866">
        <f t="shared" si="323"/>
        <v>3850</v>
      </c>
      <c r="AE6866" t="e">
        <f t="shared" si="324"/>
        <v>#N/A</v>
      </c>
    </row>
    <row r="6867" spans="24:31" x14ac:dyDescent="0.2">
      <c r="X6867" t="e">
        <f t="shared" si="317"/>
        <v>#N/A</v>
      </c>
      <c r="Y6867" t="e">
        <f t="shared" si="318"/>
        <v>#N/A</v>
      </c>
      <c r="Z6867" t="e">
        <f t="shared" si="319"/>
        <v>#N/A</v>
      </c>
      <c r="AA6867" t="e">
        <f t="shared" si="320"/>
        <v>#N/A</v>
      </c>
      <c r="AB6867" t="e">
        <f t="shared" si="321"/>
        <v>#N/A</v>
      </c>
      <c r="AC6867" t="e">
        <f t="shared" si="322"/>
        <v>#N/A</v>
      </c>
      <c r="AD6867">
        <f t="shared" si="323"/>
        <v>3850</v>
      </c>
      <c r="AE6867" t="e">
        <f t="shared" si="324"/>
        <v>#N/A</v>
      </c>
    </row>
    <row r="6868" spans="24:31" x14ac:dyDescent="0.2">
      <c r="X6868" t="e">
        <f t="shared" ref="X6868:X6931" si="325">MROUND(RANK(C6868,C$14:C$10000),$X$2)</f>
        <v>#N/A</v>
      </c>
      <c r="Y6868" t="e">
        <f t="shared" ref="Y6868:Y6931" si="326">MROUND(RANK(D6868,D$14:D$10000),$X$2)</f>
        <v>#N/A</v>
      </c>
      <c r="Z6868" t="e">
        <f t="shared" ref="Z6868:Z6931" si="327">MROUND(RANK(E6868,E$14:E$10000),$X$2)</f>
        <v>#N/A</v>
      </c>
      <c r="AA6868" t="e">
        <f t="shared" ref="AA6868:AA6931" si="328">MROUND(RANK(F6868,F$14:F$10000),$X$2)</f>
        <v>#N/A</v>
      </c>
      <c r="AB6868" t="e">
        <f t="shared" ref="AB6868:AB6931" si="329">MROUND(RANK(G6868,G$14:G$10000),$X$2)</f>
        <v>#N/A</v>
      </c>
      <c r="AC6868" t="e">
        <f t="shared" ref="AC6868:AC6931" si="330">MROUND(RANK(H6868,H$14:H$10000),$X$2)</f>
        <v>#N/A</v>
      </c>
      <c r="AD6868">
        <f t="shared" ref="AD6868:AD6931" si="331">MROUND(RANK(I6868,I$14:I$10000),$X$2)</f>
        <v>3850</v>
      </c>
      <c r="AE6868" t="e">
        <f t="shared" ref="AE6868:AE6931" si="332">SUM(X6868:AC6868)+SUM(Y6868:AA6868)+Y6868*4</f>
        <v>#N/A</v>
      </c>
    </row>
    <row r="6869" spans="24:31" x14ac:dyDescent="0.2">
      <c r="X6869" t="e">
        <f t="shared" si="325"/>
        <v>#N/A</v>
      </c>
      <c r="Y6869" t="e">
        <f t="shared" si="326"/>
        <v>#N/A</v>
      </c>
      <c r="Z6869" t="e">
        <f t="shared" si="327"/>
        <v>#N/A</v>
      </c>
      <c r="AA6869" t="e">
        <f t="shared" si="328"/>
        <v>#N/A</v>
      </c>
      <c r="AB6869" t="e">
        <f t="shared" si="329"/>
        <v>#N/A</v>
      </c>
      <c r="AC6869" t="e">
        <f t="shared" si="330"/>
        <v>#N/A</v>
      </c>
      <c r="AD6869">
        <f t="shared" si="331"/>
        <v>3850</v>
      </c>
      <c r="AE6869" t="e">
        <f t="shared" si="332"/>
        <v>#N/A</v>
      </c>
    </row>
    <row r="6870" spans="24:31" x14ac:dyDescent="0.2">
      <c r="X6870" t="e">
        <f t="shared" si="325"/>
        <v>#N/A</v>
      </c>
      <c r="Y6870" t="e">
        <f t="shared" si="326"/>
        <v>#N/A</v>
      </c>
      <c r="Z6870" t="e">
        <f t="shared" si="327"/>
        <v>#N/A</v>
      </c>
      <c r="AA6870" t="e">
        <f t="shared" si="328"/>
        <v>#N/A</v>
      </c>
      <c r="AB6870" t="e">
        <f t="shared" si="329"/>
        <v>#N/A</v>
      </c>
      <c r="AC6870" t="e">
        <f t="shared" si="330"/>
        <v>#N/A</v>
      </c>
      <c r="AD6870">
        <f t="shared" si="331"/>
        <v>3850</v>
      </c>
      <c r="AE6870" t="e">
        <f t="shared" si="332"/>
        <v>#N/A</v>
      </c>
    </row>
    <row r="6871" spans="24:31" x14ac:dyDescent="0.2">
      <c r="X6871" t="e">
        <f t="shared" si="325"/>
        <v>#N/A</v>
      </c>
      <c r="Y6871" t="e">
        <f t="shared" si="326"/>
        <v>#N/A</v>
      </c>
      <c r="Z6871" t="e">
        <f t="shared" si="327"/>
        <v>#N/A</v>
      </c>
      <c r="AA6871" t="e">
        <f t="shared" si="328"/>
        <v>#N/A</v>
      </c>
      <c r="AB6871" t="e">
        <f t="shared" si="329"/>
        <v>#N/A</v>
      </c>
      <c r="AC6871" t="e">
        <f t="shared" si="330"/>
        <v>#N/A</v>
      </c>
      <c r="AD6871">
        <f t="shared" si="331"/>
        <v>3850</v>
      </c>
      <c r="AE6871" t="e">
        <f t="shared" si="332"/>
        <v>#N/A</v>
      </c>
    </row>
    <row r="6872" spans="24:31" x14ac:dyDescent="0.2">
      <c r="X6872" t="e">
        <f t="shared" si="325"/>
        <v>#N/A</v>
      </c>
      <c r="Y6872" t="e">
        <f t="shared" si="326"/>
        <v>#N/A</v>
      </c>
      <c r="Z6872" t="e">
        <f t="shared" si="327"/>
        <v>#N/A</v>
      </c>
      <c r="AA6872" t="e">
        <f t="shared" si="328"/>
        <v>#N/A</v>
      </c>
      <c r="AB6872" t="e">
        <f t="shared" si="329"/>
        <v>#N/A</v>
      </c>
      <c r="AC6872" t="e">
        <f t="shared" si="330"/>
        <v>#N/A</v>
      </c>
      <c r="AD6872">
        <f t="shared" si="331"/>
        <v>3850</v>
      </c>
      <c r="AE6872" t="e">
        <f t="shared" si="332"/>
        <v>#N/A</v>
      </c>
    </row>
    <row r="6873" spans="24:31" x14ac:dyDescent="0.2">
      <c r="X6873" t="e">
        <f t="shared" si="325"/>
        <v>#N/A</v>
      </c>
      <c r="Y6873" t="e">
        <f t="shared" si="326"/>
        <v>#N/A</v>
      </c>
      <c r="Z6873" t="e">
        <f t="shared" si="327"/>
        <v>#N/A</v>
      </c>
      <c r="AA6873" t="e">
        <f t="shared" si="328"/>
        <v>#N/A</v>
      </c>
      <c r="AB6873" t="e">
        <f t="shared" si="329"/>
        <v>#N/A</v>
      </c>
      <c r="AC6873" t="e">
        <f t="shared" si="330"/>
        <v>#N/A</v>
      </c>
      <c r="AD6873">
        <f t="shared" si="331"/>
        <v>3850</v>
      </c>
      <c r="AE6873" t="e">
        <f t="shared" si="332"/>
        <v>#N/A</v>
      </c>
    </row>
    <row r="6874" spans="24:31" x14ac:dyDescent="0.2">
      <c r="X6874" t="e">
        <f t="shared" si="325"/>
        <v>#N/A</v>
      </c>
      <c r="Y6874" t="e">
        <f t="shared" si="326"/>
        <v>#N/A</v>
      </c>
      <c r="Z6874" t="e">
        <f t="shared" si="327"/>
        <v>#N/A</v>
      </c>
      <c r="AA6874" t="e">
        <f t="shared" si="328"/>
        <v>#N/A</v>
      </c>
      <c r="AB6874" t="e">
        <f t="shared" si="329"/>
        <v>#N/A</v>
      </c>
      <c r="AC6874" t="e">
        <f t="shared" si="330"/>
        <v>#N/A</v>
      </c>
      <c r="AD6874">
        <f t="shared" si="331"/>
        <v>3850</v>
      </c>
      <c r="AE6874" t="e">
        <f t="shared" si="332"/>
        <v>#N/A</v>
      </c>
    </row>
    <row r="6875" spans="24:31" x14ac:dyDescent="0.2">
      <c r="X6875" t="e">
        <f t="shared" si="325"/>
        <v>#N/A</v>
      </c>
      <c r="Y6875" t="e">
        <f t="shared" si="326"/>
        <v>#N/A</v>
      </c>
      <c r="Z6875" t="e">
        <f t="shared" si="327"/>
        <v>#N/A</v>
      </c>
      <c r="AA6875" t="e">
        <f t="shared" si="328"/>
        <v>#N/A</v>
      </c>
      <c r="AB6875" t="e">
        <f t="shared" si="329"/>
        <v>#N/A</v>
      </c>
      <c r="AC6875" t="e">
        <f t="shared" si="330"/>
        <v>#N/A</v>
      </c>
      <c r="AD6875">
        <f t="shared" si="331"/>
        <v>3850</v>
      </c>
      <c r="AE6875" t="e">
        <f t="shared" si="332"/>
        <v>#N/A</v>
      </c>
    </row>
    <row r="6876" spans="24:31" x14ac:dyDescent="0.2">
      <c r="X6876" t="e">
        <f t="shared" si="325"/>
        <v>#N/A</v>
      </c>
      <c r="Y6876" t="e">
        <f t="shared" si="326"/>
        <v>#N/A</v>
      </c>
      <c r="Z6876" t="e">
        <f t="shared" si="327"/>
        <v>#N/A</v>
      </c>
      <c r="AA6876" t="e">
        <f t="shared" si="328"/>
        <v>#N/A</v>
      </c>
      <c r="AB6876" t="e">
        <f t="shared" si="329"/>
        <v>#N/A</v>
      </c>
      <c r="AC6876" t="e">
        <f t="shared" si="330"/>
        <v>#N/A</v>
      </c>
      <c r="AD6876">
        <f t="shared" si="331"/>
        <v>3850</v>
      </c>
      <c r="AE6876" t="e">
        <f t="shared" si="332"/>
        <v>#N/A</v>
      </c>
    </row>
    <row r="6877" spans="24:31" x14ac:dyDescent="0.2">
      <c r="X6877" t="e">
        <f t="shared" si="325"/>
        <v>#N/A</v>
      </c>
      <c r="Y6877" t="e">
        <f t="shared" si="326"/>
        <v>#N/A</v>
      </c>
      <c r="Z6877" t="e">
        <f t="shared" si="327"/>
        <v>#N/A</v>
      </c>
      <c r="AA6877" t="e">
        <f t="shared" si="328"/>
        <v>#N/A</v>
      </c>
      <c r="AB6877" t="e">
        <f t="shared" si="329"/>
        <v>#N/A</v>
      </c>
      <c r="AC6877" t="e">
        <f t="shared" si="330"/>
        <v>#N/A</v>
      </c>
      <c r="AD6877">
        <f t="shared" si="331"/>
        <v>3850</v>
      </c>
      <c r="AE6877" t="e">
        <f t="shared" si="332"/>
        <v>#N/A</v>
      </c>
    </row>
    <row r="6878" spans="24:31" x14ac:dyDescent="0.2">
      <c r="X6878" t="e">
        <f t="shared" si="325"/>
        <v>#N/A</v>
      </c>
      <c r="Y6878" t="e">
        <f t="shared" si="326"/>
        <v>#N/A</v>
      </c>
      <c r="Z6878" t="e">
        <f t="shared" si="327"/>
        <v>#N/A</v>
      </c>
      <c r="AA6878" t="e">
        <f t="shared" si="328"/>
        <v>#N/A</v>
      </c>
      <c r="AB6878" t="e">
        <f t="shared" si="329"/>
        <v>#N/A</v>
      </c>
      <c r="AC6878" t="e">
        <f t="shared" si="330"/>
        <v>#N/A</v>
      </c>
      <c r="AD6878">
        <f t="shared" si="331"/>
        <v>3850</v>
      </c>
      <c r="AE6878" t="e">
        <f t="shared" si="332"/>
        <v>#N/A</v>
      </c>
    </row>
    <row r="6879" spans="24:31" x14ac:dyDescent="0.2">
      <c r="X6879" t="e">
        <f t="shared" si="325"/>
        <v>#N/A</v>
      </c>
      <c r="Y6879" t="e">
        <f t="shared" si="326"/>
        <v>#N/A</v>
      </c>
      <c r="Z6879" t="e">
        <f t="shared" si="327"/>
        <v>#N/A</v>
      </c>
      <c r="AA6879" t="e">
        <f t="shared" si="328"/>
        <v>#N/A</v>
      </c>
      <c r="AB6879" t="e">
        <f t="shared" si="329"/>
        <v>#N/A</v>
      </c>
      <c r="AC6879" t="e">
        <f t="shared" si="330"/>
        <v>#N/A</v>
      </c>
      <c r="AD6879">
        <f t="shared" si="331"/>
        <v>3850</v>
      </c>
      <c r="AE6879" t="e">
        <f t="shared" si="332"/>
        <v>#N/A</v>
      </c>
    </row>
    <row r="6880" spans="24:31" x14ac:dyDescent="0.2">
      <c r="X6880" t="e">
        <f t="shared" si="325"/>
        <v>#N/A</v>
      </c>
      <c r="Y6880" t="e">
        <f t="shared" si="326"/>
        <v>#N/A</v>
      </c>
      <c r="Z6880" t="e">
        <f t="shared" si="327"/>
        <v>#N/A</v>
      </c>
      <c r="AA6880" t="e">
        <f t="shared" si="328"/>
        <v>#N/A</v>
      </c>
      <c r="AB6880" t="e">
        <f t="shared" si="329"/>
        <v>#N/A</v>
      </c>
      <c r="AC6880" t="e">
        <f t="shared" si="330"/>
        <v>#N/A</v>
      </c>
      <c r="AD6880">
        <f t="shared" si="331"/>
        <v>3850</v>
      </c>
      <c r="AE6880" t="e">
        <f t="shared" si="332"/>
        <v>#N/A</v>
      </c>
    </row>
    <row r="6881" spans="24:31" x14ac:dyDescent="0.2">
      <c r="X6881" t="e">
        <f t="shared" si="325"/>
        <v>#N/A</v>
      </c>
      <c r="Y6881" t="e">
        <f t="shared" si="326"/>
        <v>#N/A</v>
      </c>
      <c r="Z6881" t="e">
        <f t="shared" si="327"/>
        <v>#N/A</v>
      </c>
      <c r="AA6881" t="e">
        <f t="shared" si="328"/>
        <v>#N/A</v>
      </c>
      <c r="AB6881" t="e">
        <f t="shared" si="329"/>
        <v>#N/A</v>
      </c>
      <c r="AC6881" t="e">
        <f t="shared" si="330"/>
        <v>#N/A</v>
      </c>
      <c r="AD6881">
        <f t="shared" si="331"/>
        <v>3850</v>
      </c>
      <c r="AE6881" t="e">
        <f t="shared" si="332"/>
        <v>#N/A</v>
      </c>
    </row>
    <row r="6882" spans="24:31" x14ac:dyDescent="0.2">
      <c r="X6882" t="e">
        <f t="shared" si="325"/>
        <v>#N/A</v>
      </c>
      <c r="Y6882" t="e">
        <f t="shared" si="326"/>
        <v>#N/A</v>
      </c>
      <c r="Z6882" t="e">
        <f t="shared" si="327"/>
        <v>#N/A</v>
      </c>
      <c r="AA6882" t="e">
        <f t="shared" si="328"/>
        <v>#N/A</v>
      </c>
      <c r="AB6882" t="e">
        <f t="shared" si="329"/>
        <v>#N/A</v>
      </c>
      <c r="AC6882" t="e">
        <f t="shared" si="330"/>
        <v>#N/A</v>
      </c>
      <c r="AD6882">
        <f t="shared" si="331"/>
        <v>3850</v>
      </c>
      <c r="AE6882" t="e">
        <f t="shared" si="332"/>
        <v>#N/A</v>
      </c>
    </row>
    <row r="6883" spans="24:31" x14ac:dyDescent="0.2">
      <c r="X6883" t="e">
        <f t="shared" si="325"/>
        <v>#N/A</v>
      </c>
      <c r="Y6883" t="e">
        <f t="shared" si="326"/>
        <v>#N/A</v>
      </c>
      <c r="Z6883" t="e">
        <f t="shared" si="327"/>
        <v>#N/A</v>
      </c>
      <c r="AA6883" t="e">
        <f t="shared" si="328"/>
        <v>#N/A</v>
      </c>
      <c r="AB6883" t="e">
        <f t="shared" si="329"/>
        <v>#N/A</v>
      </c>
      <c r="AC6883" t="e">
        <f t="shared" si="330"/>
        <v>#N/A</v>
      </c>
      <c r="AD6883">
        <f t="shared" si="331"/>
        <v>3850</v>
      </c>
      <c r="AE6883" t="e">
        <f t="shared" si="332"/>
        <v>#N/A</v>
      </c>
    </row>
    <row r="6884" spans="24:31" x14ac:dyDescent="0.2">
      <c r="X6884" t="e">
        <f t="shared" si="325"/>
        <v>#N/A</v>
      </c>
      <c r="Y6884" t="e">
        <f t="shared" si="326"/>
        <v>#N/A</v>
      </c>
      <c r="Z6884" t="e">
        <f t="shared" si="327"/>
        <v>#N/A</v>
      </c>
      <c r="AA6884" t="e">
        <f t="shared" si="328"/>
        <v>#N/A</v>
      </c>
      <c r="AB6884" t="e">
        <f t="shared" si="329"/>
        <v>#N/A</v>
      </c>
      <c r="AC6884" t="e">
        <f t="shared" si="330"/>
        <v>#N/A</v>
      </c>
      <c r="AD6884">
        <f t="shared" si="331"/>
        <v>3850</v>
      </c>
      <c r="AE6884" t="e">
        <f t="shared" si="332"/>
        <v>#N/A</v>
      </c>
    </row>
    <row r="6885" spans="24:31" x14ac:dyDescent="0.2">
      <c r="X6885" t="e">
        <f t="shared" si="325"/>
        <v>#N/A</v>
      </c>
      <c r="Y6885" t="e">
        <f t="shared" si="326"/>
        <v>#N/A</v>
      </c>
      <c r="Z6885" t="e">
        <f t="shared" si="327"/>
        <v>#N/A</v>
      </c>
      <c r="AA6885" t="e">
        <f t="shared" si="328"/>
        <v>#N/A</v>
      </c>
      <c r="AB6885" t="e">
        <f t="shared" si="329"/>
        <v>#N/A</v>
      </c>
      <c r="AC6885" t="e">
        <f t="shared" si="330"/>
        <v>#N/A</v>
      </c>
      <c r="AD6885">
        <f t="shared" si="331"/>
        <v>3850</v>
      </c>
      <c r="AE6885" t="e">
        <f t="shared" si="332"/>
        <v>#N/A</v>
      </c>
    </row>
    <row r="6886" spans="24:31" x14ac:dyDescent="0.2">
      <c r="X6886" t="e">
        <f t="shared" si="325"/>
        <v>#N/A</v>
      </c>
      <c r="Y6886" t="e">
        <f t="shared" si="326"/>
        <v>#N/A</v>
      </c>
      <c r="Z6886" t="e">
        <f t="shared" si="327"/>
        <v>#N/A</v>
      </c>
      <c r="AA6886" t="e">
        <f t="shared" si="328"/>
        <v>#N/A</v>
      </c>
      <c r="AB6886" t="e">
        <f t="shared" si="329"/>
        <v>#N/A</v>
      </c>
      <c r="AC6886" t="e">
        <f t="shared" si="330"/>
        <v>#N/A</v>
      </c>
      <c r="AD6886">
        <f t="shared" si="331"/>
        <v>3850</v>
      </c>
      <c r="AE6886" t="e">
        <f t="shared" si="332"/>
        <v>#N/A</v>
      </c>
    </row>
    <row r="6887" spans="24:31" x14ac:dyDescent="0.2">
      <c r="X6887" t="e">
        <f t="shared" si="325"/>
        <v>#N/A</v>
      </c>
      <c r="Y6887" t="e">
        <f t="shared" si="326"/>
        <v>#N/A</v>
      </c>
      <c r="Z6887" t="e">
        <f t="shared" si="327"/>
        <v>#N/A</v>
      </c>
      <c r="AA6887" t="e">
        <f t="shared" si="328"/>
        <v>#N/A</v>
      </c>
      <c r="AB6887" t="e">
        <f t="shared" si="329"/>
        <v>#N/A</v>
      </c>
      <c r="AC6887" t="e">
        <f t="shared" si="330"/>
        <v>#N/A</v>
      </c>
      <c r="AD6887">
        <f t="shared" si="331"/>
        <v>3850</v>
      </c>
      <c r="AE6887" t="e">
        <f t="shared" si="332"/>
        <v>#N/A</v>
      </c>
    </row>
    <row r="6888" spans="24:31" x14ac:dyDescent="0.2">
      <c r="X6888" t="e">
        <f t="shared" si="325"/>
        <v>#N/A</v>
      </c>
      <c r="Y6888" t="e">
        <f t="shared" si="326"/>
        <v>#N/A</v>
      </c>
      <c r="Z6888" t="e">
        <f t="shared" si="327"/>
        <v>#N/A</v>
      </c>
      <c r="AA6888" t="e">
        <f t="shared" si="328"/>
        <v>#N/A</v>
      </c>
      <c r="AB6888" t="e">
        <f t="shared" si="329"/>
        <v>#N/A</v>
      </c>
      <c r="AC6888" t="e">
        <f t="shared" si="330"/>
        <v>#N/A</v>
      </c>
      <c r="AD6888">
        <f t="shared" si="331"/>
        <v>3850</v>
      </c>
      <c r="AE6888" t="e">
        <f t="shared" si="332"/>
        <v>#N/A</v>
      </c>
    </row>
    <row r="6889" spans="24:31" x14ac:dyDescent="0.2">
      <c r="X6889" t="e">
        <f t="shared" si="325"/>
        <v>#N/A</v>
      </c>
      <c r="Y6889" t="e">
        <f t="shared" si="326"/>
        <v>#N/A</v>
      </c>
      <c r="Z6889" t="e">
        <f t="shared" si="327"/>
        <v>#N/A</v>
      </c>
      <c r="AA6889" t="e">
        <f t="shared" si="328"/>
        <v>#N/A</v>
      </c>
      <c r="AB6889" t="e">
        <f t="shared" si="329"/>
        <v>#N/A</v>
      </c>
      <c r="AC6889" t="e">
        <f t="shared" si="330"/>
        <v>#N/A</v>
      </c>
      <c r="AD6889">
        <f t="shared" si="331"/>
        <v>3850</v>
      </c>
      <c r="AE6889" t="e">
        <f t="shared" si="332"/>
        <v>#N/A</v>
      </c>
    </row>
    <row r="6890" spans="24:31" x14ac:dyDescent="0.2">
      <c r="X6890" t="e">
        <f t="shared" si="325"/>
        <v>#N/A</v>
      </c>
      <c r="Y6890" t="e">
        <f t="shared" si="326"/>
        <v>#N/A</v>
      </c>
      <c r="Z6890" t="e">
        <f t="shared" si="327"/>
        <v>#N/A</v>
      </c>
      <c r="AA6890" t="e">
        <f t="shared" si="328"/>
        <v>#N/A</v>
      </c>
      <c r="AB6890" t="e">
        <f t="shared" si="329"/>
        <v>#N/A</v>
      </c>
      <c r="AC6890" t="e">
        <f t="shared" si="330"/>
        <v>#N/A</v>
      </c>
      <c r="AD6890">
        <f t="shared" si="331"/>
        <v>3850</v>
      </c>
      <c r="AE6890" t="e">
        <f t="shared" si="332"/>
        <v>#N/A</v>
      </c>
    </row>
    <row r="6891" spans="24:31" x14ac:dyDescent="0.2">
      <c r="X6891" t="e">
        <f t="shared" si="325"/>
        <v>#N/A</v>
      </c>
      <c r="Y6891" t="e">
        <f t="shared" si="326"/>
        <v>#N/A</v>
      </c>
      <c r="Z6891" t="e">
        <f t="shared" si="327"/>
        <v>#N/A</v>
      </c>
      <c r="AA6891" t="e">
        <f t="shared" si="328"/>
        <v>#N/A</v>
      </c>
      <c r="AB6891" t="e">
        <f t="shared" si="329"/>
        <v>#N/A</v>
      </c>
      <c r="AC6891" t="e">
        <f t="shared" si="330"/>
        <v>#N/A</v>
      </c>
      <c r="AD6891">
        <f t="shared" si="331"/>
        <v>3850</v>
      </c>
      <c r="AE6891" t="e">
        <f t="shared" si="332"/>
        <v>#N/A</v>
      </c>
    </row>
    <row r="6892" spans="24:31" x14ac:dyDescent="0.2">
      <c r="X6892" t="e">
        <f t="shared" si="325"/>
        <v>#N/A</v>
      </c>
      <c r="Y6892" t="e">
        <f t="shared" si="326"/>
        <v>#N/A</v>
      </c>
      <c r="Z6892" t="e">
        <f t="shared" si="327"/>
        <v>#N/A</v>
      </c>
      <c r="AA6892" t="e">
        <f t="shared" si="328"/>
        <v>#N/A</v>
      </c>
      <c r="AB6892" t="e">
        <f t="shared" si="329"/>
        <v>#N/A</v>
      </c>
      <c r="AC6892" t="e">
        <f t="shared" si="330"/>
        <v>#N/A</v>
      </c>
      <c r="AD6892">
        <f t="shared" si="331"/>
        <v>3850</v>
      </c>
      <c r="AE6892" t="e">
        <f t="shared" si="332"/>
        <v>#N/A</v>
      </c>
    </row>
    <row r="6893" spans="24:31" x14ac:dyDescent="0.2">
      <c r="X6893" t="e">
        <f t="shared" si="325"/>
        <v>#N/A</v>
      </c>
      <c r="Y6893" t="e">
        <f t="shared" si="326"/>
        <v>#N/A</v>
      </c>
      <c r="Z6893" t="e">
        <f t="shared" si="327"/>
        <v>#N/A</v>
      </c>
      <c r="AA6893" t="e">
        <f t="shared" si="328"/>
        <v>#N/A</v>
      </c>
      <c r="AB6893" t="e">
        <f t="shared" si="329"/>
        <v>#N/A</v>
      </c>
      <c r="AC6893" t="e">
        <f t="shared" si="330"/>
        <v>#N/A</v>
      </c>
      <c r="AD6893">
        <f t="shared" si="331"/>
        <v>3850</v>
      </c>
      <c r="AE6893" t="e">
        <f t="shared" si="332"/>
        <v>#N/A</v>
      </c>
    </row>
    <row r="6894" spans="24:31" x14ac:dyDescent="0.2">
      <c r="X6894" t="e">
        <f t="shared" si="325"/>
        <v>#N/A</v>
      </c>
      <c r="Y6894" t="e">
        <f t="shared" si="326"/>
        <v>#N/A</v>
      </c>
      <c r="Z6894" t="e">
        <f t="shared" si="327"/>
        <v>#N/A</v>
      </c>
      <c r="AA6894" t="e">
        <f t="shared" si="328"/>
        <v>#N/A</v>
      </c>
      <c r="AB6894" t="e">
        <f t="shared" si="329"/>
        <v>#N/A</v>
      </c>
      <c r="AC6894" t="e">
        <f t="shared" si="330"/>
        <v>#N/A</v>
      </c>
      <c r="AD6894">
        <f t="shared" si="331"/>
        <v>3850</v>
      </c>
      <c r="AE6894" t="e">
        <f t="shared" si="332"/>
        <v>#N/A</v>
      </c>
    </row>
    <row r="6895" spans="24:31" x14ac:dyDescent="0.2">
      <c r="X6895" t="e">
        <f t="shared" si="325"/>
        <v>#N/A</v>
      </c>
      <c r="Y6895" t="e">
        <f t="shared" si="326"/>
        <v>#N/A</v>
      </c>
      <c r="Z6895" t="e">
        <f t="shared" si="327"/>
        <v>#N/A</v>
      </c>
      <c r="AA6895" t="e">
        <f t="shared" si="328"/>
        <v>#N/A</v>
      </c>
      <c r="AB6895" t="e">
        <f t="shared" si="329"/>
        <v>#N/A</v>
      </c>
      <c r="AC6895" t="e">
        <f t="shared" si="330"/>
        <v>#N/A</v>
      </c>
      <c r="AD6895">
        <f t="shared" si="331"/>
        <v>3850</v>
      </c>
      <c r="AE6895" t="e">
        <f t="shared" si="332"/>
        <v>#N/A</v>
      </c>
    </row>
    <row r="6896" spans="24:31" x14ac:dyDescent="0.2">
      <c r="X6896" t="e">
        <f t="shared" si="325"/>
        <v>#N/A</v>
      </c>
      <c r="Y6896" t="e">
        <f t="shared" si="326"/>
        <v>#N/A</v>
      </c>
      <c r="Z6896" t="e">
        <f t="shared" si="327"/>
        <v>#N/A</v>
      </c>
      <c r="AA6896" t="e">
        <f t="shared" si="328"/>
        <v>#N/A</v>
      </c>
      <c r="AB6896" t="e">
        <f t="shared" si="329"/>
        <v>#N/A</v>
      </c>
      <c r="AC6896" t="e">
        <f t="shared" si="330"/>
        <v>#N/A</v>
      </c>
      <c r="AD6896">
        <f t="shared" si="331"/>
        <v>3850</v>
      </c>
      <c r="AE6896" t="e">
        <f t="shared" si="332"/>
        <v>#N/A</v>
      </c>
    </row>
    <row r="6897" spans="24:31" x14ac:dyDescent="0.2">
      <c r="X6897" t="e">
        <f t="shared" si="325"/>
        <v>#N/A</v>
      </c>
      <c r="Y6897" t="e">
        <f t="shared" si="326"/>
        <v>#N/A</v>
      </c>
      <c r="Z6897" t="e">
        <f t="shared" si="327"/>
        <v>#N/A</v>
      </c>
      <c r="AA6897" t="e">
        <f t="shared" si="328"/>
        <v>#N/A</v>
      </c>
      <c r="AB6897" t="e">
        <f t="shared" si="329"/>
        <v>#N/A</v>
      </c>
      <c r="AC6897" t="e">
        <f t="shared" si="330"/>
        <v>#N/A</v>
      </c>
      <c r="AD6897">
        <f t="shared" si="331"/>
        <v>3850</v>
      </c>
      <c r="AE6897" t="e">
        <f t="shared" si="332"/>
        <v>#N/A</v>
      </c>
    </row>
    <row r="6898" spans="24:31" x14ac:dyDescent="0.2">
      <c r="X6898" t="e">
        <f t="shared" si="325"/>
        <v>#N/A</v>
      </c>
      <c r="Y6898" t="e">
        <f t="shared" si="326"/>
        <v>#N/A</v>
      </c>
      <c r="Z6898" t="e">
        <f t="shared" si="327"/>
        <v>#N/A</v>
      </c>
      <c r="AA6898" t="e">
        <f t="shared" si="328"/>
        <v>#N/A</v>
      </c>
      <c r="AB6898" t="e">
        <f t="shared" si="329"/>
        <v>#N/A</v>
      </c>
      <c r="AC6898" t="e">
        <f t="shared" si="330"/>
        <v>#N/A</v>
      </c>
      <c r="AD6898">
        <f t="shared" si="331"/>
        <v>3850</v>
      </c>
      <c r="AE6898" t="e">
        <f t="shared" si="332"/>
        <v>#N/A</v>
      </c>
    </row>
    <row r="6899" spans="24:31" x14ac:dyDescent="0.2">
      <c r="X6899" t="e">
        <f t="shared" si="325"/>
        <v>#N/A</v>
      </c>
      <c r="Y6899" t="e">
        <f t="shared" si="326"/>
        <v>#N/A</v>
      </c>
      <c r="Z6899" t="e">
        <f t="shared" si="327"/>
        <v>#N/A</v>
      </c>
      <c r="AA6899" t="e">
        <f t="shared" si="328"/>
        <v>#N/A</v>
      </c>
      <c r="AB6899" t="e">
        <f t="shared" si="329"/>
        <v>#N/A</v>
      </c>
      <c r="AC6899" t="e">
        <f t="shared" si="330"/>
        <v>#N/A</v>
      </c>
      <c r="AD6899">
        <f t="shared" si="331"/>
        <v>3850</v>
      </c>
      <c r="AE6899" t="e">
        <f t="shared" si="332"/>
        <v>#N/A</v>
      </c>
    </row>
    <row r="6900" spans="24:31" x14ac:dyDescent="0.2">
      <c r="X6900" t="e">
        <f t="shared" si="325"/>
        <v>#N/A</v>
      </c>
      <c r="Y6900" t="e">
        <f t="shared" si="326"/>
        <v>#N/A</v>
      </c>
      <c r="Z6900" t="e">
        <f t="shared" si="327"/>
        <v>#N/A</v>
      </c>
      <c r="AA6900" t="e">
        <f t="shared" si="328"/>
        <v>#N/A</v>
      </c>
      <c r="AB6900" t="e">
        <f t="shared" si="329"/>
        <v>#N/A</v>
      </c>
      <c r="AC6900" t="e">
        <f t="shared" si="330"/>
        <v>#N/A</v>
      </c>
      <c r="AD6900">
        <f t="shared" si="331"/>
        <v>3850</v>
      </c>
      <c r="AE6900" t="e">
        <f t="shared" si="332"/>
        <v>#N/A</v>
      </c>
    </row>
    <row r="6901" spans="24:31" x14ac:dyDescent="0.2">
      <c r="X6901" t="e">
        <f t="shared" si="325"/>
        <v>#N/A</v>
      </c>
      <c r="Y6901" t="e">
        <f t="shared" si="326"/>
        <v>#N/A</v>
      </c>
      <c r="Z6901" t="e">
        <f t="shared" si="327"/>
        <v>#N/A</v>
      </c>
      <c r="AA6901" t="e">
        <f t="shared" si="328"/>
        <v>#N/A</v>
      </c>
      <c r="AB6901" t="e">
        <f t="shared" si="329"/>
        <v>#N/A</v>
      </c>
      <c r="AC6901" t="e">
        <f t="shared" si="330"/>
        <v>#N/A</v>
      </c>
      <c r="AD6901">
        <f t="shared" si="331"/>
        <v>3850</v>
      </c>
      <c r="AE6901" t="e">
        <f t="shared" si="332"/>
        <v>#N/A</v>
      </c>
    </row>
    <row r="6902" spans="24:31" x14ac:dyDescent="0.2">
      <c r="X6902" t="e">
        <f t="shared" si="325"/>
        <v>#N/A</v>
      </c>
      <c r="Y6902" t="e">
        <f t="shared" si="326"/>
        <v>#N/A</v>
      </c>
      <c r="Z6902" t="e">
        <f t="shared" si="327"/>
        <v>#N/A</v>
      </c>
      <c r="AA6902" t="e">
        <f t="shared" si="328"/>
        <v>#N/A</v>
      </c>
      <c r="AB6902" t="e">
        <f t="shared" si="329"/>
        <v>#N/A</v>
      </c>
      <c r="AC6902" t="e">
        <f t="shared" si="330"/>
        <v>#N/A</v>
      </c>
      <c r="AD6902">
        <f t="shared" si="331"/>
        <v>3850</v>
      </c>
      <c r="AE6902" t="e">
        <f t="shared" si="332"/>
        <v>#N/A</v>
      </c>
    </row>
    <row r="6903" spans="24:31" x14ac:dyDescent="0.2">
      <c r="X6903" t="e">
        <f t="shared" si="325"/>
        <v>#N/A</v>
      </c>
      <c r="Y6903" t="e">
        <f t="shared" si="326"/>
        <v>#N/A</v>
      </c>
      <c r="Z6903" t="e">
        <f t="shared" si="327"/>
        <v>#N/A</v>
      </c>
      <c r="AA6903" t="e">
        <f t="shared" si="328"/>
        <v>#N/A</v>
      </c>
      <c r="AB6903" t="e">
        <f t="shared" si="329"/>
        <v>#N/A</v>
      </c>
      <c r="AC6903" t="e">
        <f t="shared" si="330"/>
        <v>#N/A</v>
      </c>
      <c r="AD6903">
        <f t="shared" si="331"/>
        <v>3850</v>
      </c>
      <c r="AE6903" t="e">
        <f t="shared" si="332"/>
        <v>#N/A</v>
      </c>
    </row>
    <row r="6904" spans="24:31" x14ac:dyDescent="0.2">
      <c r="X6904" t="e">
        <f t="shared" si="325"/>
        <v>#N/A</v>
      </c>
      <c r="Y6904" t="e">
        <f t="shared" si="326"/>
        <v>#N/A</v>
      </c>
      <c r="Z6904" t="e">
        <f t="shared" si="327"/>
        <v>#N/A</v>
      </c>
      <c r="AA6904" t="e">
        <f t="shared" si="328"/>
        <v>#N/A</v>
      </c>
      <c r="AB6904" t="e">
        <f t="shared" si="329"/>
        <v>#N/A</v>
      </c>
      <c r="AC6904" t="e">
        <f t="shared" si="330"/>
        <v>#N/A</v>
      </c>
      <c r="AD6904">
        <f t="shared" si="331"/>
        <v>3850</v>
      </c>
      <c r="AE6904" t="e">
        <f t="shared" si="332"/>
        <v>#N/A</v>
      </c>
    </row>
    <row r="6905" spans="24:31" x14ac:dyDescent="0.2">
      <c r="X6905" t="e">
        <f t="shared" si="325"/>
        <v>#N/A</v>
      </c>
      <c r="Y6905" t="e">
        <f t="shared" si="326"/>
        <v>#N/A</v>
      </c>
      <c r="Z6905" t="e">
        <f t="shared" si="327"/>
        <v>#N/A</v>
      </c>
      <c r="AA6905" t="e">
        <f t="shared" si="328"/>
        <v>#N/A</v>
      </c>
      <c r="AB6905" t="e">
        <f t="shared" si="329"/>
        <v>#N/A</v>
      </c>
      <c r="AC6905" t="e">
        <f t="shared" si="330"/>
        <v>#N/A</v>
      </c>
      <c r="AD6905">
        <f t="shared" si="331"/>
        <v>3850</v>
      </c>
      <c r="AE6905" t="e">
        <f t="shared" si="332"/>
        <v>#N/A</v>
      </c>
    </row>
    <row r="6906" spans="24:31" x14ac:dyDescent="0.2">
      <c r="X6906" t="e">
        <f t="shared" si="325"/>
        <v>#N/A</v>
      </c>
      <c r="Y6906" t="e">
        <f t="shared" si="326"/>
        <v>#N/A</v>
      </c>
      <c r="Z6906" t="e">
        <f t="shared" si="327"/>
        <v>#N/A</v>
      </c>
      <c r="AA6906" t="e">
        <f t="shared" si="328"/>
        <v>#N/A</v>
      </c>
      <c r="AB6906" t="e">
        <f t="shared" si="329"/>
        <v>#N/A</v>
      </c>
      <c r="AC6906" t="e">
        <f t="shared" si="330"/>
        <v>#N/A</v>
      </c>
      <c r="AD6906">
        <f t="shared" si="331"/>
        <v>3850</v>
      </c>
      <c r="AE6906" t="e">
        <f t="shared" si="332"/>
        <v>#N/A</v>
      </c>
    </row>
    <row r="6907" spans="24:31" x14ac:dyDescent="0.2">
      <c r="X6907" t="e">
        <f t="shared" si="325"/>
        <v>#N/A</v>
      </c>
      <c r="Y6907" t="e">
        <f t="shared" si="326"/>
        <v>#N/A</v>
      </c>
      <c r="Z6907" t="e">
        <f t="shared" si="327"/>
        <v>#N/A</v>
      </c>
      <c r="AA6907" t="e">
        <f t="shared" si="328"/>
        <v>#N/A</v>
      </c>
      <c r="AB6907" t="e">
        <f t="shared" si="329"/>
        <v>#N/A</v>
      </c>
      <c r="AC6907" t="e">
        <f t="shared" si="330"/>
        <v>#N/A</v>
      </c>
      <c r="AD6907">
        <f t="shared" si="331"/>
        <v>3850</v>
      </c>
      <c r="AE6907" t="e">
        <f t="shared" si="332"/>
        <v>#N/A</v>
      </c>
    </row>
    <row r="6908" spans="24:31" x14ac:dyDescent="0.2">
      <c r="X6908" t="e">
        <f t="shared" si="325"/>
        <v>#N/A</v>
      </c>
      <c r="Y6908" t="e">
        <f t="shared" si="326"/>
        <v>#N/A</v>
      </c>
      <c r="Z6908" t="e">
        <f t="shared" si="327"/>
        <v>#N/A</v>
      </c>
      <c r="AA6908" t="e">
        <f t="shared" si="328"/>
        <v>#N/A</v>
      </c>
      <c r="AB6908" t="e">
        <f t="shared" si="329"/>
        <v>#N/A</v>
      </c>
      <c r="AC6908" t="e">
        <f t="shared" si="330"/>
        <v>#N/A</v>
      </c>
      <c r="AD6908">
        <f t="shared" si="331"/>
        <v>3850</v>
      </c>
      <c r="AE6908" t="e">
        <f t="shared" si="332"/>
        <v>#N/A</v>
      </c>
    </row>
    <row r="6909" spans="24:31" x14ac:dyDescent="0.2">
      <c r="X6909" t="e">
        <f t="shared" si="325"/>
        <v>#N/A</v>
      </c>
      <c r="Y6909" t="e">
        <f t="shared" si="326"/>
        <v>#N/A</v>
      </c>
      <c r="Z6909" t="e">
        <f t="shared" si="327"/>
        <v>#N/A</v>
      </c>
      <c r="AA6909" t="e">
        <f t="shared" si="328"/>
        <v>#N/A</v>
      </c>
      <c r="AB6909" t="e">
        <f t="shared" si="329"/>
        <v>#N/A</v>
      </c>
      <c r="AC6909" t="e">
        <f t="shared" si="330"/>
        <v>#N/A</v>
      </c>
      <c r="AD6909">
        <f t="shared" si="331"/>
        <v>3850</v>
      </c>
      <c r="AE6909" t="e">
        <f t="shared" si="332"/>
        <v>#N/A</v>
      </c>
    </row>
    <row r="6910" spans="24:31" x14ac:dyDescent="0.2">
      <c r="X6910" t="e">
        <f t="shared" si="325"/>
        <v>#N/A</v>
      </c>
      <c r="Y6910" t="e">
        <f t="shared" si="326"/>
        <v>#N/A</v>
      </c>
      <c r="Z6910" t="e">
        <f t="shared" si="327"/>
        <v>#N/A</v>
      </c>
      <c r="AA6910" t="e">
        <f t="shared" si="328"/>
        <v>#N/A</v>
      </c>
      <c r="AB6910" t="e">
        <f t="shared" si="329"/>
        <v>#N/A</v>
      </c>
      <c r="AC6910" t="e">
        <f t="shared" si="330"/>
        <v>#N/A</v>
      </c>
      <c r="AD6910">
        <f t="shared" si="331"/>
        <v>3850</v>
      </c>
      <c r="AE6910" t="e">
        <f t="shared" si="332"/>
        <v>#N/A</v>
      </c>
    </row>
    <row r="6911" spans="24:31" x14ac:dyDescent="0.2">
      <c r="X6911" t="e">
        <f t="shared" si="325"/>
        <v>#N/A</v>
      </c>
      <c r="Y6911" t="e">
        <f t="shared" si="326"/>
        <v>#N/A</v>
      </c>
      <c r="Z6911" t="e">
        <f t="shared" si="327"/>
        <v>#N/A</v>
      </c>
      <c r="AA6911" t="e">
        <f t="shared" si="328"/>
        <v>#N/A</v>
      </c>
      <c r="AB6911" t="e">
        <f t="shared" si="329"/>
        <v>#N/A</v>
      </c>
      <c r="AC6911" t="e">
        <f t="shared" si="330"/>
        <v>#N/A</v>
      </c>
      <c r="AD6911">
        <f t="shared" si="331"/>
        <v>3850</v>
      </c>
      <c r="AE6911" t="e">
        <f t="shared" si="332"/>
        <v>#N/A</v>
      </c>
    </row>
    <row r="6912" spans="24:31" x14ac:dyDescent="0.2">
      <c r="X6912" t="e">
        <f t="shared" si="325"/>
        <v>#N/A</v>
      </c>
      <c r="Y6912" t="e">
        <f t="shared" si="326"/>
        <v>#N/A</v>
      </c>
      <c r="Z6912" t="e">
        <f t="shared" si="327"/>
        <v>#N/A</v>
      </c>
      <c r="AA6912" t="e">
        <f t="shared" si="328"/>
        <v>#N/A</v>
      </c>
      <c r="AB6912" t="e">
        <f t="shared" si="329"/>
        <v>#N/A</v>
      </c>
      <c r="AC6912" t="e">
        <f t="shared" si="330"/>
        <v>#N/A</v>
      </c>
      <c r="AD6912">
        <f t="shared" si="331"/>
        <v>3850</v>
      </c>
      <c r="AE6912" t="e">
        <f t="shared" si="332"/>
        <v>#N/A</v>
      </c>
    </row>
    <row r="6913" spans="24:31" x14ac:dyDescent="0.2">
      <c r="X6913" t="e">
        <f t="shared" si="325"/>
        <v>#N/A</v>
      </c>
      <c r="Y6913" t="e">
        <f t="shared" si="326"/>
        <v>#N/A</v>
      </c>
      <c r="Z6913" t="e">
        <f t="shared" si="327"/>
        <v>#N/A</v>
      </c>
      <c r="AA6913" t="e">
        <f t="shared" si="328"/>
        <v>#N/A</v>
      </c>
      <c r="AB6913" t="e">
        <f t="shared" si="329"/>
        <v>#N/A</v>
      </c>
      <c r="AC6913" t="e">
        <f t="shared" si="330"/>
        <v>#N/A</v>
      </c>
      <c r="AD6913">
        <f t="shared" si="331"/>
        <v>3850</v>
      </c>
      <c r="AE6913" t="e">
        <f t="shared" si="332"/>
        <v>#N/A</v>
      </c>
    </row>
    <row r="6914" spans="24:31" x14ac:dyDescent="0.2">
      <c r="X6914" t="e">
        <f t="shared" si="325"/>
        <v>#N/A</v>
      </c>
      <c r="Y6914" t="e">
        <f t="shared" si="326"/>
        <v>#N/A</v>
      </c>
      <c r="Z6914" t="e">
        <f t="shared" si="327"/>
        <v>#N/A</v>
      </c>
      <c r="AA6914" t="e">
        <f t="shared" si="328"/>
        <v>#N/A</v>
      </c>
      <c r="AB6914" t="e">
        <f t="shared" si="329"/>
        <v>#N/A</v>
      </c>
      <c r="AC6914" t="e">
        <f t="shared" si="330"/>
        <v>#N/A</v>
      </c>
      <c r="AD6914">
        <f t="shared" si="331"/>
        <v>3850</v>
      </c>
      <c r="AE6914" t="e">
        <f t="shared" si="332"/>
        <v>#N/A</v>
      </c>
    </row>
    <row r="6915" spans="24:31" x14ac:dyDescent="0.2">
      <c r="X6915" t="e">
        <f t="shared" si="325"/>
        <v>#N/A</v>
      </c>
      <c r="Y6915" t="e">
        <f t="shared" si="326"/>
        <v>#N/A</v>
      </c>
      <c r="Z6915" t="e">
        <f t="shared" si="327"/>
        <v>#N/A</v>
      </c>
      <c r="AA6915" t="e">
        <f t="shared" si="328"/>
        <v>#N/A</v>
      </c>
      <c r="AB6915" t="e">
        <f t="shared" si="329"/>
        <v>#N/A</v>
      </c>
      <c r="AC6915" t="e">
        <f t="shared" si="330"/>
        <v>#N/A</v>
      </c>
      <c r="AD6915">
        <f t="shared" si="331"/>
        <v>3850</v>
      </c>
      <c r="AE6915" t="e">
        <f t="shared" si="332"/>
        <v>#N/A</v>
      </c>
    </row>
    <row r="6916" spans="24:31" x14ac:dyDescent="0.2">
      <c r="X6916" t="e">
        <f t="shared" si="325"/>
        <v>#N/A</v>
      </c>
      <c r="Y6916" t="e">
        <f t="shared" si="326"/>
        <v>#N/A</v>
      </c>
      <c r="Z6916" t="e">
        <f t="shared" si="327"/>
        <v>#N/A</v>
      </c>
      <c r="AA6916" t="e">
        <f t="shared" si="328"/>
        <v>#N/A</v>
      </c>
      <c r="AB6916" t="e">
        <f t="shared" si="329"/>
        <v>#N/A</v>
      </c>
      <c r="AC6916" t="e">
        <f t="shared" si="330"/>
        <v>#N/A</v>
      </c>
      <c r="AD6916">
        <f t="shared" si="331"/>
        <v>3850</v>
      </c>
      <c r="AE6916" t="e">
        <f t="shared" si="332"/>
        <v>#N/A</v>
      </c>
    </row>
    <row r="6917" spans="24:31" x14ac:dyDescent="0.2">
      <c r="X6917" t="e">
        <f t="shared" si="325"/>
        <v>#N/A</v>
      </c>
      <c r="Y6917" t="e">
        <f t="shared" si="326"/>
        <v>#N/A</v>
      </c>
      <c r="Z6917" t="e">
        <f t="shared" si="327"/>
        <v>#N/A</v>
      </c>
      <c r="AA6917" t="e">
        <f t="shared" si="328"/>
        <v>#N/A</v>
      </c>
      <c r="AB6917" t="e">
        <f t="shared" si="329"/>
        <v>#N/A</v>
      </c>
      <c r="AC6917" t="e">
        <f t="shared" si="330"/>
        <v>#N/A</v>
      </c>
      <c r="AD6917">
        <f t="shared" si="331"/>
        <v>3850</v>
      </c>
      <c r="AE6917" t="e">
        <f t="shared" si="332"/>
        <v>#N/A</v>
      </c>
    </row>
    <row r="6918" spans="24:31" x14ac:dyDescent="0.2">
      <c r="X6918" t="e">
        <f t="shared" si="325"/>
        <v>#N/A</v>
      </c>
      <c r="Y6918" t="e">
        <f t="shared" si="326"/>
        <v>#N/A</v>
      </c>
      <c r="Z6918" t="e">
        <f t="shared" si="327"/>
        <v>#N/A</v>
      </c>
      <c r="AA6918" t="e">
        <f t="shared" si="328"/>
        <v>#N/A</v>
      </c>
      <c r="AB6918" t="e">
        <f t="shared" si="329"/>
        <v>#N/A</v>
      </c>
      <c r="AC6918" t="e">
        <f t="shared" si="330"/>
        <v>#N/A</v>
      </c>
      <c r="AD6918">
        <f t="shared" si="331"/>
        <v>3850</v>
      </c>
      <c r="AE6918" t="e">
        <f t="shared" si="332"/>
        <v>#N/A</v>
      </c>
    </row>
    <row r="6919" spans="24:31" x14ac:dyDescent="0.2">
      <c r="X6919" t="e">
        <f t="shared" si="325"/>
        <v>#N/A</v>
      </c>
      <c r="Y6919" t="e">
        <f t="shared" si="326"/>
        <v>#N/A</v>
      </c>
      <c r="Z6919" t="e">
        <f t="shared" si="327"/>
        <v>#N/A</v>
      </c>
      <c r="AA6919" t="e">
        <f t="shared" si="328"/>
        <v>#N/A</v>
      </c>
      <c r="AB6919" t="e">
        <f t="shared" si="329"/>
        <v>#N/A</v>
      </c>
      <c r="AC6919" t="e">
        <f t="shared" si="330"/>
        <v>#N/A</v>
      </c>
      <c r="AD6919">
        <f t="shared" si="331"/>
        <v>3850</v>
      </c>
      <c r="AE6919" t="e">
        <f t="shared" si="332"/>
        <v>#N/A</v>
      </c>
    </row>
    <row r="6920" spans="24:31" x14ac:dyDescent="0.2">
      <c r="X6920" t="e">
        <f t="shared" si="325"/>
        <v>#N/A</v>
      </c>
      <c r="Y6920" t="e">
        <f t="shared" si="326"/>
        <v>#N/A</v>
      </c>
      <c r="Z6920" t="e">
        <f t="shared" si="327"/>
        <v>#N/A</v>
      </c>
      <c r="AA6920" t="e">
        <f t="shared" si="328"/>
        <v>#N/A</v>
      </c>
      <c r="AB6920" t="e">
        <f t="shared" si="329"/>
        <v>#N/A</v>
      </c>
      <c r="AC6920" t="e">
        <f t="shared" si="330"/>
        <v>#N/A</v>
      </c>
      <c r="AD6920">
        <f t="shared" si="331"/>
        <v>3850</v>
      </c>
      <c r="AE6920" t="e">
        <f t="shared" si="332"/>
        <v>#N/A</v>
      </c>
    </row>
    <row r="6921" spans="24:31" x14ac:dyDescent="0.2">
      <c r="X6921" t="e">
        <f t="shared" si="325"/>
        <v>#N/A</v>
      </c>
      <c r="Y6921" t="e">
        <f t="shared" si="326"/>
        <v>#N/A</v>
      </c>
      <c r="Z6921" t="e">
        <f t="shared" si="327"/>
        <v>#N/A</v>
      </c>
      <c r="AA6921" t="e">
        <f t="shared" si="328"/>
        <v>#N/A</v>
      </c>
      <c r="AB6921" t="e">
        <f t="shared" si="329"/>
        <v>#N/A</v>
      </c>
      <c r="AC6921" t="e">
        <f t="shared" si="330"/>
        <v>#N/A</v>
      </c>
      <c r="AD6921">
        <f t="shared" si="331"/>
        <v>3850</v>
      </c>
      <c r="AE6921" t="e">
        <f t="shared" si="332"/>
        <v>#N/A</v>
      </c>
    </row>
    <row r="6922" spans="24:31" x14ac:dyDescent="0.2">
      <c r="X6922" t="e">
        <f t="shared" si="325"/>
        <v>#N/A</v>
      </c>
      <c r="Y6922" t="e">
        <f t="shared" si="326"/>
        <v>#N/A</v>
      </c>
      <c r="Z6922" t="e">
        <f t="shared" si="327"/>
        <v>#N/A</v>
      </c>
      <c r="AA6922" t="e">
        <f t="shared" si="328"/>
        <v>#N/A</v>
      </c>
      <c r="AB6922" t="e">
        <f t="shared" si="329"/>
        <v>#N/A</v>
      </c>
      <c r="AC6922" t="e">
        <f t="shared" si="330"/>
        <v>#N/A</v>
      </c>
      <c r="AD6922">
        <f t="shared" si="331"/>
        <v>3850</v>
      </c>
      <c r="AE6922" t="e">
        <f t="shared" si="332"/>
        <v>#N/A</v>
      </c>
    </row>
    <row r="6923" spans="24:31" x14ac:dyDescent="0.2">
      <c r="X6923" t="e">
        <f t="shared" si="325"/>
        <v>#N/A</v>
      </c>
      <c r="Y6923" t="e">
        <f t="shared" si="326"/>
        <v>#N/A</v>
      </c>
      <c r="Z6923" t="e">
        <f t="shared" si="327"/>
        <v>#N/A</v>
      </c>
      <c r="AA6923" t="e">
        <f t="shared" si="328"/>
        <v>#N/A</v>
      </c>
      <c r="AB6923" t="e">
        <f t="shared" si="329"/>
        <v>#N/A</v>
      </c>
      <c r="AC6923" t="e">
        <f t="shared" si="330"/>
        <v>#N/A</v>
      </c>
      <c r="AD6923">
        <f t="shared" si="331"/>
        <v>3850</v>
      </c>
      <c r="AE6923" t="e">
        <f t="shared" si="332"/>
        <v>#N/A</v>
      </c>
    </row>
    <row r="6924" spans="24:31" x14ac:dyDescent="0.2">
      <c r="X6924" t="e">
        <f t="shared" si="325"/>
        <v>#N/A</v>
      </c>
      <c r="Y6924" t="e">
        <f t="shared" si="326"/>
        <v>#N/A</v>
      </c>
      <c r="Z6924" t="e">
        <f t="shared" si="327"/>
        <v>#N/A</v>
      </c>
      <c r="AA6924" t="e">
        <f t="shared" si="328"/>
        <v>#N/A</v>
      </c>
      <c r="AB6924" t="e">
        <f t="shared" si="329"/>
        <v>#N/A</v>
      </c>
      <c r="AC6924" t="e">
        <f t="shared" si="330"/>
        <v>#N/A</v>
      </c>
      <c r="AD6924">
        <f t="shared" si="331"/>
        <v>3850</v>
      </c>
      <c r="AE6924" t="e">
        <f t="shared" si="332"/>
        <v>#N/A</v>
      </c>
    </row>
    <row r="6925" spans="24:31" x14ac:dyDescent="0.2">
      <c r="X6925" t="e">
        <f t="shared" si="325"/>
        <v>#N/A</v>
      </c>
      <c r="Y6925" t="e">
        <f t="shared" si="326"/>
        <v>#N/A</v>
      </c>
      <c r="Z6925" t="e">
        <f t="shared" si="327"/>
        <v>#N/A</v>
      </c>
      <c r="AA6925" t="e">
        <f t="shared" si="328"/>
        <v>#N/A</v>
      </c>
      <c r="AB6925" t="e">
        <f t="shared" si="329"/>
        <v>#N/A</v>
      </c>
      <c r="AC6925" t="e">
        <f t="shared" si="330"/>
        <v>#N/A</v>
      </c>
      <c r="AD6925">
        <f t="shared" si="331"/>
        <v>3850</v>
      </c>
      <c r="AE6925" t="e">
        <f t="shared" si="332"/>
        <v>#N/A</v>
      </c>
    </row>
    <row r="6926" spans="24:31" x14ac:dyDescent="0.2">
      <c r="X6926" t="e">
        <f t="shared" si="325"/>
        <v>#N/A</v>
      </c>
      <c r="Y6926" t="e">
        <f t="shared" si="326"/>
        <v>#N/A</v>
      </c>
      <c r="Z6926" t="e">
        <f t="shared" si="327"/>
        <v>#N/A</v>
      </c>
      <c r="AA6926" t="e">
        <f t="shared" si="328"/>
        <v>#N/A</v>
      </c>
      <c r="AB6926" t="e">
        <f t="shared" si="329"/>
        <v>#N/A</v>
      </c>
      <c r="AC6926" t="e">
        <f t="shared" si="330"/>
        <v>#N/A</v>
      </c>
      <c r="AD6926">
        <f t="shared" si="331"/>
        <v>3850</v>
      </c>
      <c r="AE6926" t="e">
        <f t="shared" si="332"/>
        <v>#N/A</v>
      </c>
    </row>
    <row r="6927" spans="24:31" x14ac:dyDescent="0.2">
      <c r="X6927" t="e">
        <f t="shared" si="325"/>
        <v>#N/A</v>
      </c>
      <c r="Y6927" t="e">
        <f t="shared" si="326"/>
        <v>#N/A</v>
      </c>
      <c r="Z6927" t="e">
        <f t="shared" si="327"/>
        <v>#N/A</v>
      </c>
      <c r="AA6927" t="e">
        <f t="shared" si="328"/>
        <v>#N/A</v>
      </c>
      <c r="AB6927" t="e">
        <f t="shared" si="329"/>
        <v>#N/A</v>
      </c>
      <c r="AC6927" t="e">
        <f t="shared" si="330"/>
        <v>#N/A</v>
      </c>
      <c r="AD6927">
        <f t="shared" si="331"/>
        <v>3850</v>
      </c>
      <c r="AE6927" t="e">
        <f t="shared" si="332"/>
        <v>#N/A</v>
      </c>
    </row>
    <row r="6928" spans="24:31" x14ac:dyDescent="0.2">
      <c r="X6928" t="e">
        <f t="shared" si="325"/>
        <v>#N/A</v>
      </c>
      <c r="Y6928" t="e">
        <f t="shared" si="326"/>
        <v>#N/A</v>
      </c>
      <c r="Z6928" t="e">
        <f t="shared" si="327"/>
        <v>#N/A</v>
      </c>
      <c r="AA6928" t="e">
        <f t="shared" si="328"/>
        <v>#N/A</v>
      </c>
      <c r="AB6928" t="e">
        <f t="shared" si="329"/>
        <v>#N/A</v>
      </c>
      <c r="AC6928" t="e">
        <f t="shared" si="330"/>
        <v>#N/A</v>
      </c>
      <c r="AD6928">
        <f t="shared" si="331"/>
        <v>3850</v>
      </c>
      <c r="AE6928" t="e">
        <f t="shared" si="332"/>
        <v>#N/A</v>
      </c>
    </row>
    <row r="6929" spans="24:31" x14ac:dyDescent="0.2">
      <c r="X6929" t="e">
        <f t="shared" si="325"/>
        <v>#N/A</v>
      </c>
      <c r="Y6929" t="e">
        <f t="shared" si="326"/>
        <v>#N/A</v>
      </c>
      <c r="Z6929" t="e">
        <f t="shared" si="327"/>
        <v>#N/A</v>
      </c>
      <c r="AA6929" t="e">
        <f t="shared" si="328"/>
        <v>#N/A</v>
      </c>
      <c r="AB6929" t="e">
        <f t="shared" si="329"/>
        <v>#N/A</v>
      </c>
      <c r="AC6929" t="e">
        <f t="shared" si="330"/>
        <v>#N/A</v>
      </c>
      <c r="AD6929">
        <f t="shared" si="331"/>
        <v>3850</v>
      </c>
      <c r="AE6929" t="e">
        <f t="shared" si="332"/>
        <v>#N/A</v>
      </c>
    </row>
    <row r="6930" spans="24:31" x14ac:dyDescent="0.2">
      <c r="X6930" t="e">
        <f t="shared" si="325"/>
        <v>#N/A</v>
      </c>
      <c r="Y6930" t="e">
        <f t="shared" si="326"/>
        <v>#N/A</v>
      </c>
      <c r="Z6930" t="e">
        <f t="shared" si="327"/>
        <v>#N/A</v>
      </c>
      <c r="AA6930" t="e">
        <f t="shared" si="328"/>
        <v>#N/A</v>
      </c>
      <c r="AB6930" t="e">
        <f t="shared" si="329"/>
        <v>#N/A</v>
      </c>
      <c r="AC6930" t="e">
        <f t="shared" si="330"/>
        <v>#N/A</v>
      </c>
      <c r="AD6930">
        <f t="shared" si="331"/>
        <v>3850</v>
      </c>
      <c r="AE6930" t="e">
        <f t="shared" si="332"/>
        <v>#N/A</v>
      </c>
    </row>
    <row r="6931" spans="24:31" x14ac:dyDescent="0.2">
      <c r="X6931" t="e">
        <f t="shared" si="325"/>
        <v>#N/A</v>
      </c>
      <c r="Y6931" t="e">
        <f t="shared" si="326"/>
        <v>#N/A</v>
      </c>
      <c r="Z6931" t="e">
        <f t="shared" si="327"/>
        <v>#N/A</v>
      </c>
      <c r="AA6931" t="e">
        <f t="shared" si="328"/>
        <v>#N/A</v>
      </c>
      <c r="AB6931" t="e">
        <f t="shared" si="329"/>
        <v>#N/A</v>
      </c>
      <c r="AC6931" t="e">
        <f t="shared" si="330"/>
        <v>#N/A</v>
      </c>
      <c r="AD6931">
        <f t="shared" si="331"/>
        <v>3850</v>
      </c>
      <c r="AE6931" t="e">
        <f t="shared" si="332"/>
        <v>#N/A</v>
      </c>
    </row>
    <row r="6932" spans="24:31" x14ac:dyDescent="0.2">
      <c r="X6932" t="e">
        <f t="shared" ref="X6932:X6995" si="333">MROUND(RANK(C6932,C$14:C$10000),$X$2)</f>
        <v>#N/A</v>
      </c>
      <c r="Y6932" t="e">
        <f t="shared" ref="Y6932:Y6995" si="334">MROUND(RANK(D6932,D$14:D$10000),$X$2)</f>
        <v>#N/A</v>
      </c>
      <c r="Z6932" t="e">
        <f t="shared" ref="Z6932:Z6995" si="335">MROUND(RANK(E6932,E$14:E$10000),$X$2)</f>
        <v>#N/A</v>
      </c>
      <c r="AA6932" t="e">
        <f t="shared" ref="AA6932:AA6995" si="336">MROUND(RANK(F6932,F$14:F$10000),$X$2)</f>
        <v>#N/A</v>
      </c>
      <c r="AB6932" t="e">
        <f t="shared" ref="AB6932:AB6995" si="337">MROUND(RANK(G6932,G$14:G$10000),$X$2)</f>
        <v>#N/A</v>
      </c>
      <c r="AC6932" t="e">
        <f t="shared" ref="AC6932:AC6995" si="338">MROUND(RANK(H6932,H$14:H$10000),$X$2)</f>
        <v>#N/A</v>
      </c>
      <c r="AD6932">
        <f t="shared" ref="AD6932:AD6995" si="339">MROUND(RANK(I6932,I$14:I$10000),$X$2)</f>
        <v>3850</v>
      </c>
      <c r="AE6932" t="e">
        <f t="shared" ref="AE6932:AE6995" si="340">SUM(X6932:AC6932)+SUM(Y6932:AA6932)+Y6932*4</f>
        <v>#N/A</v>
      </c>
    </row>
    <row r="6933" spans="24:31" x14ac:dyDescent="0.2">
      <c r="X6933" t="e">
        <f t="shared" si="333"/>
        <v>#N/A</v>
      </c>
      <c r="Y6933" t="e">
        <f t="shared" si="334"/>
        <v>#N/A</v>
      </c>
      <c r="Z6933" t="e">
        <f t="shared" si="335"/>
        <v>#N/A</v>
      </c>
      <c r="AA6933" t="e">
        <f t="shared" si="336"/>
        <v>#N/A</v>
      </c>
      <c r="AB6933" t="e">
        <f t="shared" si="337"/>
        <v>#N/A</v>
      </c>
      <c r="AC6933" t="e">
        <f t="shared" si="338"/>
        <v>#N/A</v>
      </c>
      <c r="AD6933">
        <f t="shared" si="339"/>
        <v>3850</v>
      </c>
      <c r="AE6933" t="e">
        <f t="shared" si="340"/>
        <v>#N/A</v>
      </c>
    </row>
    <row r="6934" spans="24:31" x14ac:dyDescent="0.2">
      <c r="X6934" t="e">
        <f t="shared" si="333"/>
        <v>#N/A</v>
      </c>
      <c r="Y6934" t="e">
        <f t="shared" si="334"/>
        <v>#N/A</v>
      </c>
      <c r="Z6934" t="e">
        <f t="shared" si="335"/>
        <v>#N/A</v>
      </c>
      <c r="AA6934" t="e">
        <f t="shared" si="336"/>
        <v>#N/A</v>
      </c>
      <c r="AB6934" t="e">
        <f t="shared" si="337"/>
        <v>#N/A</v>
      </c>
      <c r="AC6934" t="e">
        <f t="shared" si="338"/>
        <v>#N/A</v>
      </c>
      <c r="AD6934">
        <f t="shared" si="339"/>
        <v>3850</v>
      </c>
      <c r="AE6934" t="e">
        <f t="shared" si="340"/>
        <v>#N/A</v>
      </c>
    </row>
    <row r="6935" spans="24:31" x14ac:dyDescent="0.2">
      <c r="X6935" t="e">
        <f t="shared" si="333"/>
        <v>#N/A</v>
      </c>
      <c r="Y6935" t="e">
        <f t="shared" si="334"/>
        <v>#N/A</v>
      </c>
      <c r="Z6935" t="e">
        <f t="shared" si="335"/>
        <v>#N/A</v>
      </c>
      <c r="AA6935" t="e">
        <f t="shared" si="336"/>
        <v>#N/A</v>
      </c>
      <c r="AB6935" t="e">
        <f t="shared" si="337"/>
        <v>#N/A</v>
      </c>
      <c r="AC6935" t="e">
        <f t="shared" si="338"/>
        <v>#N/A</v>
      </c>
      <c r="AD6935">
        <f t="shared" si="339"/>
        <v>3850</v>
      </c>
      <c r="AE6935" t="e">
        <f t="shared" si="340"/>
        <v>#N/A</v>
      </c>
    </row>
    <row r="6936" spans="24:31" x14ac:dyDescent="0.2">
      <c r="X6936" t="e">
        <f t="shared" si="333"/>
        <v>#N/A</v>
      </c>
      <c r="Y6936" t="e">
        <f t="shared" si="334"/>
        <v>#N/A</v>
      </c>
      <c r="Z6936" t="e">
        <f t="shared" si="335"/>
        <v>#N/A</v>
      </c>
      <c r="AA6936" t="e">
        <f t="shared" si="336"/>
        <v>#N/A</v>
      </c>
      <c r="AB6936" t="e">
        <f t="shared" si="337"/>
        <v>#N/A</v>
      </c>
      <c r="AC6936" t="e">
        <f t="shared" si="338"/>
        <v>#N/A</v>
      </c>
      <c r="AD6936">
        <f t="shared" si="339"/>
        <v>3850</v>
      </c>
      <c r="AE6936" t="e">
        <f t="shared" si="340"/>
        <v>#N/A</v>
      </c>
    </row>
    <row r="6937" spans="24:31" x14ac:dyDescent="0.2">
      <c r="X6937" t="e">
        <f t="shared" si="333"/>
        <v>#N/A</v>
      </c>
      <c r="Y6937" t="e">
        <f t="shared" si="334"/>
        <v>#N/A</v>
      </c>
      <c r="Z6937" t="e">
        <f t="shared" si="335"/>
        <v>#N/A</v>
      </c>
      <c r="AA6937" t="e">
        <f t="shared" si="336"/>
        <v>#N/A</v>
      </c>
      <c r="AB6937" t="e">
        <f t="shared" si="337"/>
        <v>#N/A</v>
      </c>
      <c r="AC6937" t="e">
        <f t="shared" si="338"/>
        <v>#N/A</v>
      </c>
      <c r="AD6937">
        <f t="shared" si="339"/>
        <v>3850</v>
      </c>
      <c r="AE6937" t="e">
        <f t="shared" si="340"/>
        <v>#N/A</v>
      </c>
    </row>
    <row r="6938" spans="24:31" x14ac:dyDescent="0.2">
      <c r="X6938" t="e">
        <f t="shared" si="333"/>
        <v>#N/A</v>
      </c>
      <c r="Y6938" t="e">
        <f t="shared" si="334"/>
        <v>#N/A</v>
      </c>
      <c r="Z6938" t="e">
        <f t="shared" si="335"/>
        <v>#N/A</v>
      </c>
      <c r="AA6938" t="e">
        <f t="shared" si="336"/>
        <v>#N/A</v>
      </c>
      <c r="AB6938" t="e">
        <f t="shared" si="337"/>
        <v>#N/A</v>
      </c>
      <c r="AC6938" t="e">
        <f t="shared" si="338"/>
        <v>#N/A</v>
      </c>
      <c r="AD6938">
        <f t="shared" si="339"/>
        <v>3850</v>
      </c>
      <c r="AE6938" t="e">
        <f t="shared" si="340"/>
        <v>#N/A</v>
      </c>
    </row>
    <row r="6939" spans="24:31" x14ac:dyDescent="0.2">
      <c r="X6939" t="e">
        <f t="shared" si="333"/>
        <v>#N/A</v>
      </c>
      <c r="Y6939" t="e">
        <f t="shared" si="334"/>
        <v>#N/A</v>
      </c>
      <c r="Z6939" t="e">
        <f t="shared" si="335"/>
        <v>#N/A</v>
      </c>
      <c r="AA6939" t="e">
        <f t="shared" si="336"/>
        <v>#N/A</v>
      </c>
      <c r="AB6939" t="e">
        <f t="shared" si="337"/>
        <v>#N/A</v>
      </c>
      <c r="AC6939" t="e">
        <f t="shared" si="338"/>
        <v>#N/A</v>
      </c>
      <c r="AD6939">
        <f t="shared" si="339"/>
        <v>3850</v>
      </c>
      <c r="AE6939" t="e">
        <f t="shared" si="340"/>
        <v>#N/A</v>
      </c>
    </row>
    <row r="6940" spans="24:31" x14ac:dyDescent="0.2">
      <c r="X6940" t="e">
        <f t="shared" si="333"/>
        <v>#N/A</v>
      </c>
      <c r="Y6940" t="e">
        <f t="shared" si="334"/>
        <v>#N/A</v>
      </c>
      <c r="Z6940" t="e">
        <f t="shared" si="335"/>
        <v>#N/A</v>
      </c>
      <c r="AA6940" t="e">
        <f t="shared" si="336"/>
        <v>#N/A</v>
      </c>
      <c r="AB6940" t="e">
        <f t="shared" si="337"/>
        <v>#N/A</v>
      </c>
      <c r="AC6940" t="e">
        <f t="shared" si="338"/>
        <v>#N/A</v>
      </c>
      <c r="AD6940">
        <f t="shared" si="339"/>
        <v>3850</v>
      </c>
      <c r="AE6940" t="e">
        <f t="shared" si="340"/>
        <v>#N/A</v>
      </c>
    </row>
    <row r="6941" spans="24:31" x14ac:dyDescent="0.2">
      <c r="X6941" t="e">
        <f t="shared" si="333"/>
        <v>#N/A</v>
      </c>
      <c r="Y6941" t="e">
        <f t="shared" si="334"/>
        <v>#N/A</v>
      </c>
      <c r="Z6941" t="e">
        <f t="shared" si="335"/>
        <v>#N/A</v>
      </c>
      <c r="AA6941" t="e">
        <f t="shared" si="336"/>
        <v>#N/A</v>
      </c>
      <c r="AB6941" t="e">
        <f t="shared" si="337"/>
        <v>#N/A</v>
      </c>
      <c r="AC6941" t="e">
        <f t="shared" si="338"/>
        <v>#N/A</v>
      </c>
      <c r="AD6941">
        <f t="shared" si="339"/>
        <v>3850</v>
      </c>
      <c r="AE6941" t="e">
        <f t="shared" si="340"/>
        <v>#N/A</v>
      </c>
    </row>
    <row r="6942" spans="24:31" x14ac:dyDescent="0.2">
      <c r="X6942" t="e">
        <f t="shared" si="333"/>
        <v>#N/A</v>
      </c>
      <c r="Y6942" t="e">
        <f t="shared" si="334"/>
        <v>#N/A</v>
      </c>
      <c r="Z6942" t="e">
        <f t="shared" si="335"/>
        <v>#N/A</v>
      </c>
      <c r="AA6942" t="e">
        <f t="shared" si="336"/>
        <v>#N/A</v>
      </c>
      <c r="AB6942" t="e">
        <f t="shared" si="337"/>
        <v>#N/A</v>
      </c>
      <c r="AC6942" t="e">
        <f t="shared" si="338"/>
        <v>#N/A</v>
      </c>
      <c r="AD6942">
        <f t="shared" si="339"/>
        <v>3850</v>
      </c>
      <c r="AE6942" t="e">
        <f t="shared" si="340"/>
        <v>#N/A</v>
      </c>
    </row>
    <row r="6943" spans="24:31" x14ac:dyDescent="0.2">
      <c r="X6943" t="e">
        <f t="shared" si="333"/>
        <v>#N/A</v>
      </c>
      <c r="Y6943" t="e">
        <f t="shared" si="334"/>
        <v>#N/A</v>
      </c>
      <c r="Z6943" t="e">
        <f t="shared" si="335"/>
        <v>#N/A</v>
      </c>
      <c r="AA6943" t="e">
        <f t="shared" si="336"/>
        <v>#N/A</v>
      </c>
      <c r="AB6943" t="e">
        <f t="shared" si="337"/>
        <v>#N/A</v>
      </c>
      <c r="AC6943" t="e">
        <f t="shared" si="338"/>
        <v>#N/A</v>
      </c>
      <c r="AD6943">
        <f t="shared" si="339"/>
        <v>3850</v>
      </c>
      <c r="AE6943" t="e">
        <f t="shared" si="340"/>
        <v>#N/A</v>
      </c>
    </row>
    <row r="6944" spans="24:31" x14ac:dyDescent="0.2">
      <c r="X6944" t="e">
        <f t="shared" si="333"/>
        <v>#N/A</v>
      </c>
      <c r="Y6944" t="e">
        <f t="shared" si="334"/>
        <v>#N/A</v>
      </c>
      <c r="Z6944" t="e">
        <f t="shared" si="335"/>
        <v>#N/A</v>
      </c>
      <c r="AA6944" t="e">
        <f t="shared" si="336"/>
        <v>#N/A</v>
      </c>
      <c r="AB6944" t="e">
        <f t="shared" si="337"/>
        <v>#N/A</v>
      </c>
      <c r="AC6944" t="e">
        <f t="shared" si="338"/>
        <v>#N/A</v>
      </c>
      <c r="AD6944">
        <f t="shared" si="339"/>
        <v>3850</v>
      </c>
      <c r="AE6944" t="e">
        <f t="shared" si="340"/>
        <v>#N/A</v>
      </c>
    </row>
    <row r="6945" spans="24:31" x14ac:dyDescent="0.2">
      <c r="X6945" t="e">
        <f t="shared" si="333"/>
        <v>#N/A</v>
      </c>
      <c r="Y6945" t="e">
        <f t="shared" si="334"/>
        <v>#N/A</v>
      </c>
      <c r="Z6945" t="e">
        <f t="shared" si="335"/>
        <v>#N/A</v>
      </c>
      <c r="AA6945" t="e">
        <f t="shared" si="336"/>
        <v>#N/A</v>
      </c>
      <c r="AB6945" t="e">
        <f t="shared" si="337"/>
        <v>#N/A</v>
      </c>
      <c r="AC6945" t="e">
        <f t="shared" si="338"/>
        <v>#N/A</v>
      </c>
      <c r="AD6945">
        <f t="shared" si="339"/>
        <v>3850</v>
      </c>
      <c r="AE6945" t="e">
        <f t="shared" si="340"/>
        <v>#N/A</v>
      </c>
    </row>
    <row r="6946" spans="24:31" x14ac:dyDescent="0.2">
      <c r="X6946" t="e">
        <f t="shared" si="333"/>
        <v>#N/A</v>
      </c>
      <c r="Y6946" t="e">
        <f t="shared" si="334"/>
        <v>#N/A</v>
      </c>
      <c r="Z6946" t="e">
        <f t="shared" si="335"/>
        <v>#N/A</v>
      </c>
      <c r="AA6946" t="e">
        <f t="shared" si="336"/>
        <v>#N/A</v>
      </c>
      <c r="AB6946" t="e">
        <f t="shared" si="337"/>
        <v>#N/A</v>
      </c>
      <c r="AC6946" t="e">
        <f t="shared" si="338"/>
        <v>#N/A</v>
      </c>
      <c r="AD6946">
        <f t="shared" si="339"/>
        <v>3850</v>
      </c>
      <c r="AE6946" t="e">
        <f t="shared" si="340"/>
        <v>#N/A</v>
      </c>
    </row>
    <row r="6947" spans="24:31" x14ac:dyDescent="0.2">
      <c r="X6947" t="e">
        <f t="shared" si="333"/>
        <v>#N/A</v>
      </c>
      <c r="Y6947" t="e">
        <f t="shared" si="334"/>
        <v>#N/A</v>
      </c>
      <c r="Z6947" t="e">
        <f t="shared" si="335"/>
        <v>#N/A</v>
      </c>
      <c r="AA6947" t="e">
        <f t="shared" si="336"/>
        <v>#N/A</v>
      </c>
      <c r="AB6947" t="e">
        <f t="shared" si="337"/>
        <v>#N/A</v>
      </c>
      <c r="AC6947" t="e">
        <f t="shared" si="338"/>
        <v>#N/A</v>
      </c>
      <c r="AD6947">
        <f t="shared" si="339"/>
        <v>3850</v>
      </c>
      <c r="AE6947" t="e">
        <f t="shared" si="340"/>
        <v>#N/A</v>
      </c>
    </row>
    <row r="6948" spans="24:31" x14ac:dyDescent="0.2">
      <c r="X6948" t="e">
        <f t="shared" si="333"/>
        <v>#N/A</v>
      </c>
      <c r="Y6948" t="e">
        <f t="shared" si="334"/>
        <v>#N/A</v>
      </c>
      <c r="Z6948" t="e">
        <f t="shared" si="335"/>
        <v>#N/A</v>
      </c>
      <c r="AA6948" t="e">
        <f t="shared" si="336"/>
        <v>#N/A</v>
      </c>
      <c r="AB6948" t="e">
        <f t="shared" si="337"/>
        <v>#N/A</v>
      </c>
      <c r="AC6948" t="e">
        <f t="shared" si="338"/>
        <v>#N/A</v>
      </c>
      <c r="AD6948">
        <f t="shared" si="339"/>
        <v>3850</v>
      </c>
      <c r="AE6948" t="e">
        <f t="shared" si="340"/>
        <v>#N/A</v>
      </c>
    </row>
    <row r="6949" spans="24:31" x14ac:dyDescent="0.2">
      <c r="X6949" t="e">
        <f t="shared" si="333"/>
        <v>#N/A</v>
      </c>
      <c r="Y6949" t="e">
        <f t="shared" si="334"/>
        <v>#N/A</v>
      </c>
      <c r="Z6949" t="e">
        <f t="shared" si="335"/>
        <v>#N/A</v>
      </c>
      <c r="AA6949" t="e">
        <f t="shared" si="336"/>
        <v>#N/A</v>
      </c>
      <c r="AB6949" t="e">
        <f t="shared" si="337"/>
        <v>#N/A</v>
      </c>
      <c r="AC6949" t="e">
        <f t="shared" si="338"/>
        <v>#N/A</v>
      </c>
      <c r="AD6949">
        <f t="shared" si="339"/>
        <v>3850</v>
      </c>
      <c r="AE6949" t="e">
        <f t="shared" si="340"/>
        <v>#N/A</v>
      </c>
    </row>
    <row r="6950" spans="24:31" x14ac:dyDescent="0.2">
      <c r="X6950" t="e">
        <f t="shared" si="333"/>
        <v>#N/A</v>
      </c>
      <c r="Y6950" t="e">
        <f t="shared" si="334"/>
        <v>#N/A</v>
      </c>
      <c r="Z6950" t="e">
        <f t="shared" si="335"/>
        <v>#N/A</v>
      </c>
      <c r="AA6950" t="e">
        <f t="shared" si="336"/>
        <v>#N/A</v>
      </c>
      <c r="AB6950" t="e">
        <f t="shared" si="337"/>
        <v>#N/A</v>
      </c>
      <c r="AC6950" t="e">
        <f t="shared" si="338"/>
        <v>#N/A</v>
      </c>
      <c r="AD6950">
        <f t="shared" si="339"/>
        <v>3850</v>
      </c>
      <c r="AE6950" t="e">
        <f t="shared" si="340"/>
        <v>#N/A</v>
      </c>
    </row>
    <row r="6951" spans="24:31" x14ac:dyDescent="0.2">
      <c r="X6951" t="e">
        <f t="shared" si="333"/>
        <v>#N/A</v>
      </c>
      <c r="Y6951" t="e">
        <f t="shared" si="334"/>
        <v>#N/A</v>
      </c>
      <c r="Z6951" t="e">
        <f t="shared" si="335"/>
        <v>#N/A</v>
      </c>
      <c r="AA6951" t="e">
        <f t="shared" si="336"/>
        <v>#N/A</v>
      </c>
      <c r="AB6951" t="e">
        <f t="shared" si="337"/>
        <v>#N/A</v>
      </c>
      <c r="AC6951" t="e">
        <f t="shared" si="338"/>
        <v>#N/A</v>
      </c>
      <c r="AD6951">
        <f t="shared" si="339"/>
        <v>3850</v>
      </c>
      <c r="AE6951" t="e">
        <f t="shared" si="340"/>
        <v>#N/A</v>
      </c>
    </row>
    <row r="6952" spans="24:31" x14ac:dyDescent="0.2">
      <c r="X6952" t="e">
        <f t="shared" si="333"/>
        <v>#N/A</v>
      </c>
      <c r="Y6952" t="e">
        <f t="shared" si="334"/>
        <v>#N/A</v>
      </c>
      <c r="Z6952" t="e">
        <f t="shared" si="335"/>
        <v>#N/A</v>
      </c>
      <c r="AA6952" t="e">
        <f t="shared" si="336"/>
        <v>#N/A</v>
      </c>
      <c r="AB6952" t="e">
        <f t="shared" si="337"/>
        <v>#N/A</v>
      </c>
      <c r="AC6952" t="e">
        <f t="shared" si="338"/>
        <v>#N/A</v>
      </c>
      <c r="AD6952">
        <f t="shared" si="339"/>
        <v>3850</v>
      </c>
      <c r="AE6952" t="e">
        <f t="shared" si="340"/>
        <v>#N/A</v>
      </c>
    </row>
    <row r="6953" spans="24:31" x14ac:dyDescent="0.2">
      <c r="X6953" t="e">
        <f t="shared" si="333"/>
        <v>#N/A</v>
      </c>
      <c r="Y6953" t="e">
        <f t="shared" si="334"/>
        <v>#N/A</v>
      </c>
      <c r="Z6953" t="e">
        <f t="shared" si="335"/>
        <v>#N/A</v>
      </c>
      <c r="AA6953" t="e">
        <f t="shared" si="336"/>
        <v>#N/A</v>
      </c>
      <c r="AB6953" t="e">
        <f t="shared" si="337"/>
        <v>#N/A</v>
      </c>
      <c r="AC6953" t="e">
        <f t="shared" si="338"/>
        <v>#N/A</v>
      </c>
      <c r="AD6953">
        <f t="shared" si="339"/>
        <v>3850</v>
      </c>
      <c r="AE6953" t="e">
        <f t="shared" si="340"/>
        <v>#N/A</v>
      </c>
    </row>
    <row r="6954" spans="24:31" x14ac:dyDescent="0.2">
      <c r="X6954" t="e">
        <f t="shared" si="333"/>
        <v>#N/A</v>
      </c>
      <c r="Y6954" t="e">
        <f t="shared" si="334"/>
        <v>#N/A</v>
      </c>
      <c r="Z6954" t="e">
        <f t="shared" si="335"/>
        <v>#N/A</v>
      </c>
      <c r="AA6954" t="e">
        <f t="shared" si="336"/>
        <v>#N/A</v>
      </c>
      <c r="AB6954" t="e">
        <f t="shared" si="337"/>
        <v>#N/A</v>
      </c>
      <c r="AC6954" t="e">
        <f t="shared" si="338"/>
        <v>#N/A</v>
      </c>
      <c r="AD6954">
        <f t="shared" si="339"/>
        <v>3850</v>
      </c>
      <c r="AE6954" t="e">
        <f t="shared" si="340"/>
        <v>#N/A</v>
      </c>
    </row>
    <row r="6955" spans="24:31" x14ac:dyDescent="0.2">
      <c r="X6955" t="e">
        <f t="shared" si="333"/>
        <v>#N/A</v>
      </c>
      <c r="Y6955" t="e">
        <f t="shared" si="334"/>
        <v>#N/A</v>
      </c>
      <c r="Z6955" t="e">
        <f t="shared" si="335"/>
        <v>#N/A</v>
      </c>
      <c r="AA6955" t="e">
        <f t="shared" si="336"/>
        <v>#N/A</v>
      </c>
      <c r="AB6955" t="e">
        <f t="shared" si="337"/>
        <v>#N/A</v>
      </c>
      <c r="AC6955" t="e">
        <f t="shared" si="338"/>
        <v>#N/A</v>
      </c>
      <c r="AD6955">
        <f t="shared" si="339"/>
        <v>3850</v>
      </c>
      <c r="AE6955" t="e">
        <f t="shared" si="340"/>
        <v>#N/A</v>
      </c>
    </row>
    <row r="6956" spans="24:31" x14ac:dyDescent="0.2">
      <c r="X6956" t="e">
        <f t="shared" si="333"/>
        <v>#N/A</v>
      </c>
      <c r="Y6956" t="e">
        <f t="shared" si="334"/>
        <v>#N/A</v>
      </c>
      <c r="Z6956" t="e">
        <f t="shared" si="335"/>
        <v>#N/A</v>
      </c>
      <c r="AA6956" t="e">
        <f t="shared" si="336"/>
        <v>#N/A</v>
      </c>
      <c r="AB6956" t="e">
        <f t="shared" si="337"/>
        <v>#N/A</v>
      </c>
      <c r="AC6956" t="e">
        <f t="shared" si="338"/>
        <v>#N/A</v>
      </c>
      <c r="AD6956">
        <f t="shared" si="339"/>
        <v>3850</v>
      </c>
      <c r="AE6956" t="e">
        <f t="shared" si="340"/>
        <v>#N/A</v>
      </c>
    </row>
    <row r="6957" spans="24:31" x14ac:dyDescent="0.2">
      <c r="X6957" t="e">
        <f t="shared" si="333"/>
        <v>#N/A</v>
      </c>
      <c r="Y6957" t="e">
        <f t="shared" si="334"/>
        <v>#N/A</v>
      </c>
      <c r="Z6957" t="e">
        <f t="shared" si="335"/>
        <v>#N/A</v>
      </c>
      <c r="AA6957" t="e">
        <f t="shared" si="336"/>
        <v>#N/A</v>
      </c>
      <c r="AB6957" t="e">
        <f t="shared" si="337"/>
        <v>#N/A</v>
      </c>
      <c r="AC6957" t="e">
        <f t="shared" si="338"/>
        <v>#N/A</v>
      </c>
      <c r="AD6957">
        <f t="shared" si="339"/>
        <v>3850</v>
      </c>
      <c r="AE6957" t="e">
        <f t="shared" si="340"/>
        <v>#N/A</v>
      </c>
    </row>
    <row r="6958" spans="24:31" x14ac:dyDescent="0.2">
      <c r="X6958" t="e">
        <f t="shared" si="333"/>
        <v>#N/A</v>
      </c>
      <c r="Y6958" t="e">
        <f t="shared" si="334"/>
        <v>#N/A</v>
      </c>
      <c r="Z6958" t="e">
        <f t="shared" si="335"/>
        <v>#N/A</v>
      </c>
      <c r="AA6958" t="e">
        <f t="shared" si="336"/>
        <v>#N/A</v>
      </c>
      <c r="AB6958" t="e">
        <f t="shared" si="337"/>
        <v>#N/A</v>
      </c>
      <c r="AC6958" t="e">
        <f t="shared" si="338"/>
        <v>#N/A</v>
      </c>
      <c r="AD6958">
        <f t="shared" si="339"/>
        <v>3850</v>
      </c>
      <c r="AE6958" t="e">
        <f t="shared" si="340"/>
        <v>#N/A</v>
      </c>
    </row>
    <row r="6959" spans="24:31" x14ac:dyDescent="0.2">
      <c r="X6959" t="e">
        <f t="shared" si="333"/>
        <v>#N/A</v>
      </c>
      <c r="Y6959" t="e">
        <f t="shared" si="334"/>
        <v>#N/A</v>
      </c>
      <c r="Z6959" t="e">
        <f t="shared" si="335"/>
        <v>#N/A</v>
      </c>
      <c r="AA6959" t="e">
        <f t="shared" si="336"/>
        <v>#N/A</v>
      </c>
      <c r="AB6959" t="e">
        <f t="shared" si="337"/>
        <v>#N/A</v>
      </c>
      <c r="AC6959" t="e">
        <f t="shared" si="338"/>
        <v>#N/A</v>
      </c>
      <c r="AD6959">
        <f t="shared" si="339"/>
        <v>3850</v>
      </c>
      <c r="AE6959" t="e">
        <f t="shared" si="340"/>
        <v>#N/A</v>
      </c>
    </row>
    <row r="6960" spans="24:31" x14ac:dyDescent="0.2">
      <c r="X6960" t="e">
        <f t="shared" si="333"/>
        <v>#N/A</v>
      </c>
      <c r="Y6960" t="e">
        <f t="shared" si="334"/>
        <v>#N/A</v>
      </c>
      <c r="Z6960" t="e">
        <f t="shared" si="335"/>
        <v>#N/A</v>
      </c>
      <c r="AA6960" t="e">
        <f t="shared" si="336"/>
        <v>#N/A</v>
      </c>
      <c r="AB6960" t="e">
        <f t="shared" si="337"/>
        <v>#N/A</v>
      </c>
      <c r="AC6960" t="e">
        <f t="shared" si="338"/>
        <v>#N/A</v>
      </c>
      <c r="AD6960">
        <f t="shared" si="339"/>
        <v>3850</v>
      </c>
      <c r="AE6960" t="e">
        <f t="shared" si="340"/>
        <v>#N/A</v>
      </c>
    </row>
    <row r="6961" spans="24:31" x14ac:dyDescent="0.2">
      <c r="X6961" t="e">
        <f t="shared" si="333"/>
        <v>#N/A</v>
      </c>
      <c r="Y6961" t="e">
        <f t="shared" si="334"/>
        <v>#N/A</v>
      </c>
      <c r="Z6961" t="e">
        <f t="shared" si="335"/>
        <v>#N/A</v>
      </c>
      <c r="AA6961" t="e">
        <f t="shared" si="336"/>
        <v>#N/A</v>
      </c>
      <c r="AB6961" t="e">
        <f t="shared" si="337"/>
        <v>#N/A</v>
      </c>
      <c r="AC6961" t="e">
        <f t="shared" si="338"/>
        <v>#N/A</v>
      </c>
      <c r="AD6961">
        <f t="shared" si="339"/>
        <v>3850</v>
      </c>
      <c r="AE6961" t="e">
        <f t="shared" si="340"/>
        <v>#N/A</v>
      </c>
    </row>
    <row r="6962" spans="24:31" x14ac:dyDescent="0.2">
      <c r="X6962" t="e">
        <f t="shared" si="333"/>
        <v>#N/A</v>
      </c>
      <c r="Y6962" t="e">
        <f t="shared" si="334"/>
        <v>#N/A</v>
      </c>
      <c r="Z6962" t="e">
        <f t="shared" si="335"/>
        <v>#N/A</v>
      </c>
      <c r="AA6962" t="e">
        <f t="shared" si="336"/>
        <v>#N/A</v>
      </c>
      <c r="AB6962" t="e">
        <f t="shared" si="337"/>
        <v>#N/A</v>
      </c>
      <c r="AC6962" t="e">
        <f t="shared" si="338"/>
        <v>#N/A</v>
      </c>
      <c r="AD6962">
        <f t="shared" si="339"/>
        <v>3850</v>
      </c>
      <c r="AE6962" t="e">
        <f t="shared" si="340"/>
        <v>#N/A</v>
      </c>
    </row>
    <row r="6963" spans="24:31" x14ac:dyDescent="0.2">
      <c r="X6963" t="e">
        <f t="shared" si="333"/>
        <v>#N/A</v>
      </c>
      <c r="Y6963" t="e">
        <f t="shared" si="334"/>
        <v>#N/A</v>
      </c>
      <c r="Z6963" t="e">
        <f t="shared" si="335"/>
        <v>#N/A</v>
      </c>
      <c r="AA6963" t="e">
        <f t="shared" si="336"/>
        <v>#N/A</v>
      </c>
      <c r="AB6963" t="e">
        <f t="shared" si="337"/>
        <v>#N/A</v>
      </c>
      <c r="AC6963" t="e">
        <f t="shared" si="338"/>
        <v>#N/A</v>
      </c>
      <c r="AD6963">
        <f t="shared" si="339"/>
        <v>3850</v>
      </c>
      <c r="AE6963" t="e">
        <f t="shared" si="340"/>
        <v>#N/A</v>
      </c>
    </row>
    <row r="6964" spans="24:31" x14ac:dyDescent="0.2">
      <c r="X6964" t="e">
        <f t="shared" si="333"/>
        <v>#N/A</v>
      </c>
      <c r="Y6964" t="e">
        <f t="shared" si="334"/>
        <v>#N/A</v>
      </c>
      <c r="Z6964" t="e">
        <f t="shared" si="335"/>
        <v>#N/A</v>
      </c>
      <c r="AA6964" t="e">
        <f t="shared" si="336"/>
        <v>#N/A</v>
      </c>
      <c r="AB6964" t="e">
        <f t="shared" si="337"/>
        <v>#N/A</v>
      </c>
      <c r="AC6964" t="e">
        <f t="shared" si="338"/>
        <v>#N/A</v>
      </c>
      <c r="AD6964">
        <f t="shared" si="339"/>
        <v>3850</v>
      </c>
      <c r="AE6964" t="e">
        <f t="shared" si="340"/>
        <v>#N/A</v>
      </c>
    </row>
    <row r="6965" spans="24:31" x14ac:dyDescent="0.2">
      <c r="X6965" t="e">
        <f t="shared" si="333"/>
        <v>#N/A</v>
      </c>
      <c r="Y6965" t="e">
        <f t="shared" si="334"/>
        <v>#N/A</v>
      </c>
      <c r="Z6965" t="e">
        <f t="shared" si="335"/>
        <v>#N/A</v>
      </c>
      <c r="AA6965" t="e">
        <f t="shared" si="336"/>
        <v>#N/A</v>
      </c>
      <c r="AB6965" t="e">
        <f t="shared" si="337"/>
        <v>#N/A</v>
      </c>
      <c r="AC6965" t="e">
        <f t="shared" si="338"/>
        <v>#N/A</v>
      </c>
      <c r="AD6965">
        <f t="shared" si="339"/>
        <v>3850</v>
      </c>
      <c r="AE6965" t="e">
        <f t="shared" si="340"/>
        <v>#N/A</v>
      </c>
    </row>
    <row r="6966" spans="24:31" x14ac:dyDescent="0.2">
      <c r="X6966" t="e">
        <f t="shared" si="333"/>
        <v>#N/A</v>
      </c>
      <c r="Y6966" t="e">
        <f t="shared" si="334"/>
        <v>#N/A</v>
      </c>
      <c r="Z6966" t="e">
        <f t="shared" si="335"/>
        <v>#N/A</v>
      </c>
      <c r="AA6966" t="e">
        <f t="shared" si="336"/>
        <v>#N/A</v>
      </c>
      <c r="AB6966" t="e">
        <f t="shared" si="337"/>
        <v>#N/A</v>
      </c>
      <c r="AC6966" t="e">
        <f t="shared" si="338"/>
        <v>#N/A</v>
      </c>
      <c r="AD6966">
        <f t="shared" si="339"/>
        <v>3850</v>
      </c>
      <c r="AE6966" t="e">
        <f t="shared" si="340"/>
        <v>#N/A</v>
      </c>
    </row>
    <row r="6967" spans="24:31" x14ac:dyDescent="0.2">
      <c r="X6967" t="e">
        <f t="shared" si="333"/>
        <v>#N/A</v>
      </c>
      <c r="Y6967" t="e">
        <f t="shared" si="334"/>
        <v>#N/A</v>
      </c>
      <c r="Z6967" t="e">
        <f t="shared" si="335"/>
        <v>#N/A</v>
      </c>
      <c r="AA6967" t="e">
        <f t="shared" si="336"/>
        <v>#N/A</v>
      </c>
      <c r="AB6967" t="e">
        <f t="shared" si="337"/>
        <v>#N/A</v>
      </c>
      <c r="AC6967" t="e">
        <f t="shared" si="338"/>
        <v>#N/A</v>
      </c>
      <c r="AD6967">
        <f t="shared" si="339"/>
        <v>3850</v>
      </c>
      <c r="AE6967" t="e">
        <f t="shared" si="340"/>
        <v>#N/A</v>
      </c>
    </row>
    <row r="6968" spans="24:31" x14ac:dyDescent="0.2">
      <c r="X6968" t="e">
        <f t="shared" si="333"/>
        <v>#N/A</v>
      </c>
      <c r="Y6968" t="e">
        <f t="shared" si="334"/>
        <v>#N/A</v>
      </c>
      <c r="Z6968" t="e">
        <f t="shared" si="335"/>
        <v>#N/A</v>
      </c>
      <c r="AA6968" t="e">
        <f t="shared" si="336"/>
        <v>#N/A</v>
      </c>
      <c r="AB6968" t="e">
        <f t="shared" si="337"/>
        <v>#N/A</v>
      </c>
      <c r="AC6968" t="e">
        <f t="shared" si="338"/>
        <v>#N/A</v>
      </c>
      <c r="AD6968">
        <f t="shared" si="339"/>
        <v>3850</v>
      </c>
      <c r="AE6968" t="e">
        <f t="shared" si="340"/>
        <v>#N/A</v>
      </c>
    </row>
    <row r="6969" spans="24:31" x14ac:dyDescent="0.2">
      <c r="X6969" t="e">
        <f t="shared" si="333"/>
        <v>#N/A</v>
      </c>
      <c r="Y6969" t="e">
        <f t="shared" si="334"/>
        <v>#N/A</v>
      </c>
      <c r="Z6969" t="e">
        <f t="shared" si="335"/>
        <v>#N/A</v>
      </c>
      <c r="AA6969" t="e">
        <f t="shared" si="336"/>
        <v>#N/A</v>
      </c>
      <c r="AB6969" t="e">
        <f t="shared" si="337"/>
        <v>#N/A</v>
      </c>
      <c r="AC6969" t="e">
        <f t="shared" si="338"/>
        <v>#N/A</v>
      </c>
      <c r="AD6969">
        <f t="shared" si="339"/>
        <v>3850</v>
      </c>
      <c r="AE6969" t="e">
        <f t="shared" si="340"/>
        <v>#N/A</v>
      </c>
    </row>
    <row r="6970" spans="24:31" x14ac:dyDescent="0.2">
      <c r="X6970" t="e">
        <f t="shared" si="333"/>
        <v>#N/A</v>
      </c>
      <c r="Y6970" t="e">
        <f t="shared" si="334"/>
        <v>#N/A</v>
      </c>
      <c r="Z6970" t="e">
        <f t="shared" si="335"/>
        <v>#N/A</v>
      </c>
      <c r="AA6970" t="e">
        <f t="shared" si="336"/>
        <v>#N/A</v>
      </c>
      <c r="AB6970" t="e">
        <f t="shared" si="337"/>
        <v>#N/A</v>
      </c>
      <c r="AC6970" t="e">
        <f t="shared" si="338"/>
        <v>#N/A</v>
      </c>
      <c r="AD6970">
        <f t="shared" si="339"/>
        <v>3850</v>
      </c>
      <c r="AE6970" t="e">
        <f t="shared" si="340"/>
        <v>#N/A</v>
      </c>
    </row>
    <row r="6971" spans="24:31" x14ac:dyDescent="0.2">
      <c r="X6971" t="e">
        <f t="shared" si="333"/>
        <v>#N/A</v>
      </c>
      <c r="Y6971" t="e">
        <f t="shared" si="334"/>
        <v>#N/A</v>
      </c>
      <c r="Z6971" t="e">
        <f t="shared" si="335"/>
        <v>#N/A</v>
      </c>
      <c r="AA6971" t="e">
        <f t="shared" si="336"/>
        <v>#N/A</v>
      </c>
      <c r="AB6971" t="e">
        <f t="shared" si="337"/>
        <v>#N/A</v>
      </c>
      <c r="AC6971" t="e">
        <f t="shared" si="338"/>
        <v>#N/A</v>
      </c>
      <c r="AD6971">
        <f t="shared" si="339"/>
        <v>3850</v>
      </c>
      <c r="AE6971" t="e">
        <f t="shared" si="340"/>
        <v>#N/A</v>
      </c>
    </row>
    <row r="6972" spans="24:31" x14ac:dyDescent="0.2">
      <c r="X6972" t="e">
        <f t="shared" si="333"/>
        <v>#N/A</v>
      </c>
      <c r="Y6972" t="e">
        <f t="shared" si="334"/>
        <v>#N/A</v>
      </c>
      <c r="Z6972" t="e">
        <f t="shared" si="335"/>
        <v>#N/A</v>
      </c>
      <c r="AA6972" t="e">
        <f t="shared" si="336"/>
        <v>#N/A</v>
      </c>
      <c r="AB6972" t="e">
        <f t="shared" si="337"/>
        <v>#N/A</v>
      </c>
      <c r="AC6972" t="e">
        <f t="shared" si="338"/>
        <v>#N/A</v>
      </c>
      <c r="AD6972">
        <f t="shared" si="339"/>
        <v>3850</v>
      </c>
      <c r="AE6972" t="e">
        <f t="shared" si="340"/>
        <v>#N/A</v>
      </c>
    </row>
    <row r="6973" spans="24:31" x14ac:dyDescent="0.2">
      <c r="X6973" t="e">
        <f t="shared" si="333"/>
        <v>#N/A</v>
      </c>
      <c r="Y6973" t="e">
        <f t="shared" si="334"/>
        <v>#N/A</v>
      </c>
      <c r="Z6973" t="e">
        <f t="shared" si="335"/>
        <v>#N/A</v>
      </c>
      <c r="AA6973" t="e">
        <f t="shared" si="336"/>
        <v>#N/A</v>
      </c>
      <c r="AB6973" t="e">
        <f t="shared" si="337"/>
        <v>#N/A</v>
      </c>
      <c r="AC6973" t="e">
        <f t="shared" si="338"/>
        <v>#N/A</v>
      </c>
      <c r="AD6973">
        <f t="shared" si="339"/>
        <v>3850</v>
      </c>
      <c r="AE6973" t="e">
        <f t="shared" si="340"/>
        <v>#N/A</v>
      </c>
    </row>
    <row r="6974" spans="24:31" x14ac:dyDescent="0.2">
      <c r="X6974" t="e">
        <f t="shared" si="333"/>
        <v>#N/A</v>
      </c>
      <c r="Y6974" t="e">
        <f t="shared" si="334"/>
        <v>#N/A</v>
      </c>
      <c r="Z6974" t="e">
        <f t="shared" si="335"/>
        <v>#N/A</v>
      </c>
      <c r="AA6974" t="e">
        <f t="shared" si="336"/>
        <v>#N/A</v>
      </c>
      <c r="AB6974" t="e">
        <f t="shared" si="337"/>
        <v>#N/A</v>
      </c>
      <c r="AC6974" t="e">
        <f t="shared" si="338"/>
        <v>#N/A</v>
      </c>
      <c r="AD6974">
        <f t="shared" si="339"/>
        <v>3850</v>
      </c>
      <c r="AE6974" t="e">
        <f t="shared" si="340"/>
        <v>#N/A</v>
      </c>
    </row>
    <row r="6975" spans="24:31" x14ac:dyDescent="0.2">
      <c r="X6975" t="e">
        <f t="shared" si="333"/>
        <v>#N/A</v>
      </c>
      <c r="Y6975" t="e">
        <f t="shared" si="334"/>
        <v>#N/A</v>
      </c>
      <c r="Z6975" t="e">
        <f t="shared" si="335"/>
        <v>#N/A</v>
      </c>
      <c r="AA6975" t="e">
        <f t="shared" si="336"/>
        <v>#N/A</v>
      </c>
      <c r="AB6975" t="e">
        <f t="shared" si="337"/>
        <v>#N/A</v>
      </c>
      <c r="AC6975" t="e">
        <f t="shared" si="338"/>
        <v>#N/A</v>
      </c>
      <c r="AD6975">
        <f t="shared" si="339"/>
        <v>3850</v>
      </c>
      <c r="AE6975" t="e">
        <f t="shared" si="340"/>
        <v>#N/A</v>
      </c>
    </row>
    <row r="6976" spans="24:31" x14ac:dyDescent="0.2">
      <c r="X6976" t="e">
        <f t="shared" si="333"/>
        <v>#N/A</v>
      </c>
      <c r="Y6976" t="e">
        <f t="shared" si="334"/>
        <v>#N/A</v>
      </c>
      <c r="Z6976" t="e">
        <f t="shared" si="335"/>
        <v>#N/A</v>
      </c>
      <c r="AA6976" t="e">
        <f t="shared" si="336"/>
        <v>#N/A</v>
      </c>
      <c r="AB6976" t="e">
        <f t="shared" si="337"/>
        <v>#N/A</v>
      </c>
      <c r="AC6976" t="e">
        <f t="shared" si="338"/>
        <v>#N/A</v>
      </c>
      <c r="AD6976">
        <f t="shared" si="339"/>
        <v>3850</v>
      </c>
      <c r="AE6976" t="e">
        <f t="shared" si="340"/>
        <v>#N/A</v>
      </c>
    </row>
    <row r="6977" spans="24:31" x14ac:dyDescent="0.2">
      <c r="X6977" t="e">
        <f t="shared" si="333"/>
        <v>#N/A</v>
      </c>
      <c r="Y6977" t="e">
        <f t="shared" si="334"/>
        <v>#N/A</v>
      </c>
      <c r="Z6977" t="e">
        <f t="shared" si="335"/>
        <v>#N/A</v>
      </c>
      <c r="AA6977" t="e">
        <f t="shared" si="336"/>
        <v>#N/A</v>
      </c>
      <c r="AB6977" t="e">
        <f t="shared" si="337"/>
        <v>#N/A</v>
      </c>
      <c r="AC6977" t="e">
        <f t="shared" si="338"/>
        <v>#N/A</v>
      </c>
      <c r="AD6977">
        <f t="shared" si="339"/>
        <v>3850</v>
      </c>
      <c r="AE6977" t="e">
        <f t="shared" si="340"/>
        <v>#N/A</v>
      </c>
    </row>
    <row r="6978" spans="24:31" x14ac:dyDescent="0.2">
      <c r="X6978" t="e">
        <f t="shared" si="333"/>
        <v>#N/A</v>
      </c>
      <c r="Y6978" t="e">
        <f t="shared" si="334"/>
        <v>#N/A</v>
      </c>
      <c r="Z6978" t="e">
        <f t="shared" si="335"/>
        <v>#N/A</v>
      </c>
      <c r="AA6978" t="e">
        <f t="shared" si="336"/>
        <v>#N/A</v>
      </c>
      <c r="AB6978" t="e">
        <f t="shared" si="337"/>
        <v>#N/A</v>
      </c>
      <c r="AC6978" t="e">
        <f t="shared" si="338"/>
        <v>#N/A</v>
      </c>
      <c r="AD6978">
        <f t="shared" si="339"/>
        <v>3850</v>
      </c>
      <c r="AE6978" t="e">
        <f t="shared" si="340"/>
        <v>#N/A</v>
      </c>
    </row>
    <row r="6979" spans="24:31" x14ac:dyDescent="0.2">
      <c r="X6979" t="e">
        <f t="shared" si="333"/>
        <v>#N/A</v>
      </c>
      <c r="Y6979" t="e">
        <f t="shared" si="334"/>
        <v>#N/A</v>
      </c>
      <c r="Z6979" t="e">
        <f t="shared" si="335"/>
        <v>#N/A</v>
      </c>
      <c r="AA6979" t="e">
        <f t="shared" si="336"/>
        <v>#N/A</v>
      </c>
      <c r="AB6979" t="e">
        <f t="shared" si="337"/>
        <v>#N/A</v>
      </c>
      <c r="AC6979" t="e">
        <f t="shared" si="338"/>
        <v>#N/A</v>
      </c>
      <c r="AD6979">
        <f t="shared" si="339"/>
        <v>3850</v>
      </c>
      <c r="AE6979" t="e">
        <f t="shared" si="340"/>
        <v>#N/A</v>
      </c>
    </row>
    <row r="6980" spans="24:31" x14ac:dyDescent="0.2">
      <c r="X6980" t="e">
        <f t="shared" si="333"/>
        <v>#N/A</v>
      </c>
      <c r="Y6980" t="e">
        <f t="shared" si="334"/>
        <v>#N/A</v>
      </c>
      <c r="Z6980" t="e">
        <f t="shared" si="335"/>
        <v>#N/A</v>
      </c>
      <c r="AA6980" t="e">
        <f t="shared" si="336"/>
        <v>#N/A</v>
      </c>
      <c r="AB6980" t="e">
        <f t="shared" si="337"/>
        <v>#N/A</v>
      </c>
      <c r="AC6980" t="e">
        <f t="shared" si="338"/>
        <v>#N/A</v>
      </c>
      <c r="AD6980">
        <f t="shared" si="339"/>
        <v>3850</v>
      </c>
      <c r="AE6980" t="e">
        <f t="shared" si="340"/>
        <v>#N/A</v>
      </c>
    </row>
    <row r="6981" spans="24:31" x14ac:dyDescent="0.2">
      <c r="X6981" t="e">
        <f t="shared" si="333"/>
        <v>#N/A</v>
      </c>
      <c r="Y6981" t="e">
        <f t="shared" si="334"/>
        <v>#N/A</v>
      </c>
      <c r="Z6981" t="e">
        <f t="shared" si="335"/>
        <v>#N/A</v>
      </c>
      <c r="AA6981" t="e">
        <f t="shared" si="336"/>
        <v>#N/A</v>
      </c>
      <c r="AB6981" t="e">
        <f t="shared" si="337"/>
        <v>#N/A</v>
      </c>
      <c r="AC6981" t="e">
        <f t="shared" si="338"/>
        <v>#N/A</v>
      </c>
      <c r="AD6981">
        <f t="shared" si="339"/>
        <v>3850</v>
      </c>
      <c r="AE6981" t="e">
        <f t="shared" si="340"/>
        <v>#N/A</v>
      </c>
    </row>
    <row r="6982" spans="24:31" x14ac:dyDescent="0.2">
      <c r="X6982" t="e">
        <f t="shared" si="333"/>
        <v>#N/A</v>
      </c>
      <c r="Y6982" t="e">
        <f t="shared" si="334"/>
        <v>#N/A</v>
      </c>
      <c r="Z6982" t="e">
        <f t="shared" si="335"/>
        <v>#N/A</v>
      </c>
      <c r="AA6982" t="e">
        <f t="shared" si="336"/>
        <v>#N/A</v>
      </c>
      <c r="AB6982" t="e">
        <f t="shared" si="337"/>
        <v>#N/A</v>
      </c>
      <c r="AC6982" t="e">
        <f t="shared" si="338"/>
        <v>#N/A</v>
      </c>
      <c r="AD6982">
        <f t="shared" si="339"/>
        <v>3850</v>
      </c>
      <c r="AE6982" t="e">
        <f t="shared" si="340"/>
        <v>#N/A</v>
      </c>
    </row>
    <row r="6983" spans="24:31" x14ac:dyDescent="0.2">
      <c r="X6983" t="e">
        <f t="shared" si="333"/>
        <v>#N/A</v>
      </c>
      <c r="Y6983" t="e">
        <f t="shared" si="334"/>
        <v>#N/A</v>
      </c>
      <c r="Z6983" t="e">
        <f t="shared" si="335"/>
        <v>#N/A</v>
      </c>
      <c r="AA6983" t="e">
        <f t="shared" si="336"/>
        <v>#N/A</v>
      </c>
      <c r="AB6983" t="e">
        <f t="shared" si="337"/>
        <v>#N/A</v>
      </c>
      <c r="AC6983" t="e">
        <f t="shared" si="338"/>
        <v>#N/A</v>
      </c>
      <c r="AD6983">
        <f t="shared" si="339"/>
        <v>3850</v>
      </c>
      <c r="AE6983" t="e">
        <f t="shared" si="340"/>
        <v>#N/A</v>
      </c>
    </row>
    <row r="6984" spans="24:31" x14ac:dyDescent="0.2">
      <c r="X6984" t="e">
        <f t="shared" si="333"/>
        <v>#N/A</v>
      </c>
      <c r="Y6984" t="e">
        <f t="shared" si="334"/>
        <v>#N/A</v>
      </c>
      <c r="Z6984" t="e">
        <f t="shared" si="335"/>
        <v>#N/A</v>
      </c>
      <c r="AA6984" t="e">
        <f t="shared" si="336"/>
        <v>#N/A</v>
      </c>
      <c r="AB6984" t="e">
        <f t="shared" si="337"/>
        <v>#N/A</v>
      </c>
      <c r="AC6984" t="e">
        <f t="shared" si="338"/>
        <v>#N/A</v>
      </c>
      <c r="AD6984">
        <f t="shared" si="339"/>
        <v>3850</v>
      </c>
      <c r="AE6984" t="e">
        <f t="shared" si="340"/>
        <v>#N/A</v>
      </c>
    </row>
    <row r="6985" spans="24:31" x14ac:dyDescent="0.2">
      <c r="X6985" t="e">
        <f t="shared" si="333"/>
        <v>#N/A</v>
      </c>
      <c r="Y6985" t="e">
        <f t="shared" si="334"/>
        <v>#N/A</v>
      </c>
      <c r="Z6985" t="e">
        <f t="shared" si="335"/>
        <v>#N/A</v>
      </c>
      <c r="AA6985" t="e">
        <f t="shared" si="336"/>
        <v>#N/A</v>
      </c>
      <c r="AB6985" t="e">
        <f t="shared" si="337"/>
        <v>#N/A</v>
      </c>
      <c r="AC6985" t="e">
        <f t="shared" si="338"/>
        <v>#N/A</v>
      </c>
      <c r="AD6985">
        <f t="shared" si="339"/>
        <v>3850</v>
      </c>
      <c r="AE6985" t="e">
        <f t="shared" si="340"/>
        <v>#N/A</v>
      </c>
    </row>
    <row r="6986" spans="24:31" x14ac:dyDescent="0.2">
      <c r="X6986" t="e">
        <f t="shared" si="333"/>
        <v>#N/A</v>
      </c>
      <c r="Y6986" t="e">
        <f t="shared" si="334"/>
        <v>#N/A</v>
      </c>
      <c r="Z6986" t="e">
        <f t="shared" si="335"/>
        <v>#N/A</v>
      </c>
      <c r="AA6986" t="e">
        <f t="shared" si="336"/>
        <v>#N/A</v>
      </c>
      <c r="AB6986" t="e">
        <f t="shared" si="337"/>
        <v>#N/A</v>
      </c>
      <c r="AC6986" t="e">
        <f t="shared" si="338"/>
        <v>#N/A</v>
      </c>
      <c r="AD6986">
        <f t="shared" si="339"/>
        <v>3850</v>
      </c>
      <c r="AE6986" t="e">
        <f t="shared" si="340"/>
        <v>#N/A</v>
      </c>
    </row>
    <row r="6987" spans="24:31" x14ac:dyDescent="0.2">
      <c r="X6987" t="e">
        <f t="shared" si="333"/>
        <v>#N/A</v>
      </c>
      <c r="Y6987" t="e">
        <f t="shared" si="334"/>
        <v>#N/A</v>
      </c>
      <c r="Z6987" t="e">
        <f t="shared" si="335"/>
        <v>#N/A</v>
      </c>
      <c r="AA6987" t="e">
        <f t="shared" si="336"/>
        <v>#N/A</v>
      </c>
      <c r="AB6987" t="e">
        <f t="shared" si="337"/>
        <v>#N/A</v>
      </c>
      <c r="AC6987" t="e">
        <f t="shared" si="338"/>
        <v>#N/A</v>
      </c>
      <c r="AD6987">
        <f t="shared" si="339"/>
        <v>3850</v>
      </c>
      <c r="AE6987" t="e">
        <f t="shared" si="340"/>
        <v>#N/A</v>
      </c>
    </row>
    <row r="6988" spans="24:31" x14ac:dyDescent="0.2">
      <c r="X6988" t="e">
        <f t="shared" si="333"/>
        <v>#N/A</v>
      </c>
      <c r="Y6988" t="e">
        <f t="shared" si="334"/>
        <v>#N/A</v>
      </c>
      <c r="Z6988" t="e">
        <f t="shared" si="335"/>
        <v>#N/A</v>
      </c>
      <c r="AA6988" t="e">
        <f t="shared" si="336"/>
        <v>#N/A</v>
      </c>
      <c r="AB6988" t="e">
        <f t="shared" si="337"/>
        <v>#N/A</v>
      </c>
      <c r="AC6988" t="e">
        <f t="shared" si="338"/>
        <v>#N/A</v>
      </c>
      <c r="AD6988">
        <f t="shared" si="339"/>
        <v>3850</v>
      </c>
      <c r="AE6988" t="e">
        <f t="shared" si="340"/>
        <v>#N/A</v>
      </c>
    </row>
    <row r="6989" spans="24:31" x14ac:dyDescent="0.2">
      <c r="X6989" t="e">
        <f t="shared" si="333"/>
        <v>#N/A</v>
      </c>
      <c r="Y6989" t="e">
        <f t="shared" si="334"/>
        <v>#N/A</v>
      </c>
      <c r="Z6989" t="e">
        <f t="shared" si="335"/>
        <v>#N/A</v>
      </c>
      <c r="AA6989" t="e">
        <f t="shared" si="336"/>
        <v>#N/A</v>
      </c>
      <c r="AB6989" t="e">
        <f t="shared" si="337"/>
        <v>#N/A</v>
      </c>
      <c r="AC6989" t="e">
        <f t="shared" si="338"/>
        <v>#N/A</v>
      </c>
      <c r="AD6989">
        <f t="shared" si="339"/>
        <v>3850</v>
      </c>
      <c r="AE6989" t="e">
        <f t="shared" si="340"/>
        <v>#N/A</v>
      </c>
    </row>
    <row r="6990" spans="24:31" x14ac:dyDescent="0.2">
      <c r="X6990" t="e">
        <f t="shared" si="333"/>
        <v>#N/A</v>
      </c>
      <c r="Y6990" t="e">
        <f t="shared" si="334"/>
        <v>#N/A</v>
      </c>
      <c r="Z6990" t="e">
        <f t="shared" si="335"/>
        <v>#N/A</v>
      </c>
      <c r="AA6990" t="e">
        <f t="shared" si="336"/>
        <v>#N/A</v>
      </c>
      <c r="AB6990" t="e">
        <f t="shared" si="337"/>
        <v>#N/A</v>
      </c>
      <c r="AC6990" t="e">
        <f t="shared" si="338"/>
        <v>#N/A</v>
      </c>
      <c r="AD6990">
        <f t="shared" si="339"/>
        <v>3850</v>
      </c>
      <c r="AE6990" t="e">
        <f t="shared" si="340"/>
        <v>#N/A</v>
      </c>
    </row>
    <row r="6991" spans="24:31" x14ac:dyDescent="0.2">
      <c r="X6991" t="e">
        <f t="shared" si="333"/>
        <v>#N/A</v>
      </c>
      <c r="Y6991" t="e">
        <f t="shared" si="334"/>
        <v>#N/A</v>
      </c>
      <c r="Z6991" t="e">
        <f t="shared" si="335"/>
        <v>#N/A</v>
      </c>
      <c r="AA6991" t="e">
        <f t="shared" si="336"/>
        <v>#N/A</v>
      </c>
      <c r="AB6991" t="e">
        <f t="shared" si="337"/>
        <v>#N/A</v>
      </c>
      <c r="AC6991" t="e">
        <f t="shared" si="338"/>
        <v>#N/A</v>
      </c>
      <c r="AD6991">
        <f t="shared" si="339"/>
        <v>3850</v>
      </c>
      <c r="AE6991" t="e">
        <f t="shared" si="340"/>
        <v>#N/A</v>
      </c>
    </row>
    <row r="6992" spans="24:31" x14ac:dyDescent="0.2">
      <c r="X6992" t="e">
        <f t="shared" si="333"/>
        <v>#N/A</v>
      </c>
      <c r="Y6992" t="e">
        <f t="shared" si="334"/>
        <v>#N/A</v>
      </c>
      <c r="Z6992" t="e">
        <f t="shared" si="335"/>
        <v>#N/A</v>
      </c>
      <c r="AA6992" t="e">
        <f t="shared" si="336"/>
        <v>#N/A</v>
      </c>
      <c r="AB6992" t="e">
        <f t="shared" si="337"/>
        <v>#N/A</v>
      </c>
      <c r="AC6992" t="e">
        <f t="shared" si="338"/>
        <v>#N/A</v>
      </c>
      <c r="AD6992">
        <f t="shared" si="339"/>
        <v>3850</v>
      </c>
      <c r="AE6992" t="e">
        <f t="shared" si="340"/>
        <v>#N/A</v>
      </c>
    </row>
    <row r="6993" spans="24:31" x14ac:dyDescent="0.2">
      <c r="X6993" t="e">
        <f t="shared" si="333"/>
        <v>#N/A</v>
      </c>
      <c r="Y6993" t="e">
        <f t="shared" si="334"/>
        <v>#N/A</v>
      </c>
      <c r="Z6993" t="e">
        <f t="shared" si="335"/>
        <v>#N/A</v>
      </c>
      <c r="AA6993" t="e">
        <f t="shared" si="336"/>
        <v>#N/A</v>
      </c>
      <c r="AB6993" t="e">
        <f t="shared" si="337"/>
        <v>#N/A</v>
      </c>
      <c r="AC6993" t="e">
        <f t="shared" si="338"/>
        <v>#N/A</v>
      </c>
      <c r="AD6993">
        <f t="shared" si="339"/>
        <v>3850</v>
      </c>
      <c r="AE6993" t="e">
        <f t="shared" si="340"/>
        <v>#N/A</v>
      </c>
    </row>
    <row r="6994" spans="24:31" x14ac:dyDescent="0.2">
      <c r="X6994" t="e">
        <f t="shared" si="333"/>
        <v>#N/A</v>
      </c>
      <c r="Y6994" t="e">
        <f t="shared" si="334"/>
        <v>#N/A</v>
      </c>
      <c r="Z6994" t="e">
        <f t="shared" si="335"/>
        <v>#N/A</v>
      </c>
      <c r="AA6994" t="e">
        <f t="shared" si="336"/>
        <v>#N/A</v>
      </c>
      <c r="AB6994" t="e">
        <f t="shared" si="337"/>
        <v>#N/A</v>
      </c>
      <c r="AC6994" t="e">
        <f t="shared" si="338"/>
        <v>#N/A</v>
      </c>
      <c r="AD6994">
        <f t="shared" si="339"/>
        <v>3850</v>
      </c>
      <c r="AE6994" t="e">
        <f t="shared" si="340"/>
        <v>#N/A</v>
      </c>
    </row>
    <row r="6995" spans="24:31" x14ac:dyDescent="0.2">
      <c r="X6995" t="e">
        <f t="shared" si="333"/>
        <v>#N/A</v>
      </c>
      <c r="Y6995" t="e">
        <f t="shared" si="334"/>
        <v>#N/A</v>
      </c>
      <c r="Z6995" t="e">
        <f t="shared" si="335"/>
        <v>#N/A</v>
      </c>
      <c r="AA6995" t="e">
        <f t="shared" si="336"/>
        <v>#N/A</v>
      </c>
      <c r="AB6995" t="e">
        <f t="shared" si="337"/>
        <v>#N/A</v>
      </c>
      <c r="AC6995" t="e">
        <f t="shared" si="338"/>
        <v>#N/A</v>
      </c>
      <c r="AD6995">
        <f t="shared" si="339"/>
        <v>3850</v>
      </c>
      <c r="AE6995" t="e">
        <f t="shared" si="340"/>
        <v>#N/A</v>
      </c>
    </row>
    <row r="6996" spans="24:31" x14ac:dyDescent="0.2">
      <c r="X6996" t="e">
        <f t="shared" ref="X6996:X7059" si="341">MROUND(RANK(C6996,C$14:C$10000),$X$2)</f>
        <v>#N/A</v>
      </c>
      <c r="Y6996" t="e">
        <f t="shared" ref="Y6996:Y7059" si="342">MROUND(RANK(D6996,D$14:D$10000),$X$2)</f>
        <v>#N/A</v>
      </c>
      <c r="Z6996" t="e">
        <f t="shared" ref="Z6996:Z7059" si="343">MROUND(RANK(E6996,E$14:E$10000),$X$2)</f>
        <v>#N/A</v>
      </c>
      <c r="AA6996" t="e">
        <f t="shared" ref="AA6996:AA7059" si="344">MROUND(RANK(F6996,F$14:F$10000),$X$2)</f>
        <v>#N/A</v>
      </c>
      <c r="AB6996" t="e">
        <f t="shared" ref="AB6996:AB7059" si="345">MROUND(RANK(G6996,G$14:G$10000),$X$2)</f>
        <v>#N/A</v>
      </c>
      <c r="AC6996" t="e">
        <f t="shared" ref="AC6996:AC7059" si="346">MROUND(RANK(H6996,H$14:H$10000),$X$2)</f>
        <v>#N/A</v>
      </c>
      <c r="AD6996">
        <f t="shared" ref="AD6996:AD7059" si="347">MROUND(RANK(I6996,I$14:I$10000),$X$2)</f>
        <v>3850</v>
      </c>
      <c r="AE6996" t="e">
        <f t="shared" ref="AE6996:AE7059" si="348">SUM(X6996:AC6996)+SUM(Y6996:AA6996)+Y6996*4</f>
        <v>#N/A</v>
      </c>
    </row>
    <row r="6997" spans="24:31" x14ac:dyDescent="0.2">
      <c r="X6997" t="e">
        <f t="shared" si="341"/>
        <v>#N/A</v>
      </c>
      <c r="Y6997" t="e">
        <f t="shared" si="342"/>
        <v>#N/A</v>
      </c>
      <c r="Z6997" t="e">
        <f t="shared" si="343"/>
        <v>#N/A</v>
      </c>
      <c r="AA6997" t="e">
        <f t="shared" si="344"/>
        <v>#N/A</v>
      </c>
      <c r="AB6997" t="e">
        <f t="shared" si="345"/>
        <v>#N/A</v>
      </c>
      <c r="AC6997" t="e">
        <f t="shared" si="346"/>
        <v>#N/A</v>
      </c>
      <c r="AD6997">
        <f t="shared" si="347"/>
        <v>3850</v>
      </c>
      <c r="AE6997" t="e">
        <f t="shared" si="348"/>
        <v>#N/A</v>
      </c>
    </row>
    <row r="6998" spans="24:31" x14ac:dyDescent="0.2">
      <c r="X6998" t="e">
        <f t="shared" si="341"/>
        <v>#N/A</v>
      </c>
      <c r="Y6998" t="e">
        <f t="shared" si="342"/>
        <v>#N/A</v>
      </c>
      <c r="Z6998" t="e">
        <f t="shared" si="343"/>
        <v>#N/A</v>
      </c>
      <c r="AA6998" t="e">
        <f t="shared" si="344"/>
        <v>#N/A</v>
      </c>
      <c r="AB6998" t="e">
        <f t="shared" si="345"/>
        <v>#N/A</v>
      </c>
      <c r="AC6998" t="e">
        <f t="shared" si="346"/>
        <v>#N/A</v>
      </c>
      <c r="AD6998">
        <f t="shared" si="347"/>
        <v>3850</v>
      </c>
      <c r="AE6998" t="e">
        <f t="shared" si="348"/>
        <v>#N/A</v>
      </c>
    </row>
    <row r="6999" spans="24:31" x14ac:dyDescent="0.2">
      <c r="X6999" t="e">
        <f t="shared" si="341"/>
        <v>#N/A</v>
      </c>
      <c r="Y6999" t="e">
        <f t="shared" si="342"/>
        <v>#N/A</v>
      </c>
      <c r="Z6999" t="e">
        <f t="shared" si="343"/>
        <v>#N/A</v>
      </c>
      <c r="AA6999" t="e">
        <f t="shared" si="344"/>
        <v>#N/A</v>
      </c>
      <c r="AB6999" t="e">
        <f t="shared" si="345"/>
        <v>#N/A</v>
      </c>
      <c r="AC6999" t="e">
        <f t="shared" si="346"/>
        <v>#N/A</v>
      </c>
      <c r="AD6999">
        <f t="shared" si="347"/>
        <v>3850</v>
      </c>
      <c r="AE6999" t="e">
        <f t="shared" si="348"/>
        <v>#N/A</v>
      </c>
    </row>
    <row r="7000" spans="24:31" x14ac:dyDescent="0.2">
      <c r="X7000" t="e">
        <f t="shared" si="341"/>
        <v>#N/A</v>
      </c>
      <c r="Y7000" t="e">
        <f t="shared" si="342"/>
        <v>#N/A</v>
      </c>
      <c r="Z7000" t="e">
        <f t="shared" si="343"/>
        <v>#N/A</v>
      </c>
      <c r="AA7000" t="e">
        <f t="shared" si="344"/>
        <v>#N/A</v>
      </c>
      <c r="AB7000" t="e">
        <f t="shared" si="345"/>
        <v>#N/A</v>
      </c>
      <c r="AC7000" t="e">
        <f t="shared" si="346"/>
        <v>#N/A</v>
      </c>
      <c r="AD7000">
        <f t="shared" si="347"/>
        <v>3850</v>
      </c>
      <c r="AE7000" t="e">
        <f t="shared" si="348"/>
        <v>#N/A</v>
      </c>
    </row>
    <row r="7001" spans="24:31" x14ac:dyDescent="0.2">
      <c r="X7001" t="e">
        <f t="shared" si="341"/>
        <v>#N/A</v>
      </c>
      <c r="Y7001" t="e">
        <f t="shared" si="342"/>
        <v>#N/A</v>
      </c>
      <c r="Z7001" t="e">
        <f t="shared" si="343"/>
        <v>#N/A</v>
      </c>
      <c r="AA7001" t="e">
        <f t="shared" si="344"/>
        <v>#N/A</v>
      </c>
      <c r="AB7001" t="e">
        <f t="shared" si="345"/>
        <v>#N/A</v>
      </c>
      <c r="AC7001" t="e">
        <f t="shared" si="346"/>
        <v>#N/A</v>
      </c>
      <c r="AD7001">
        <f t="shared" si="347"/>
        <v>3850</v>
      </c>
      <c r="AE7001" t="e">
        <f t="shared" si="348"/>
        <v>#N/A</v>
      </c>
    </row>
    <row r="7002" spans="24:31" x14ac:dyDescent="0.2">
      <c r="X7002" t="e">
        <f t="shared" si="341"/>
        <v>#N/A</v>
      </c>
      <c r="Y7002" t="e">
        <f t="shared" si="342"/>
        <v>#N/A</v>
      </c>
      <c r="Z7002" t="e">
        <f t="shared" si="343"/>
        <v>#N/A</v>
      </c>
      <c r="AA7002" t="e">
        <f t="shared" si="344"/>
        <v>#N/A</v>
      </c>
      <c r="AB7002" t="e">
        <f t="shared" si="345"/>
        <v>#N/A</v>
      </c>
      <c r="AC7002" t="e">
        <f t="shared" si="346"/>
        <v>#N/A</v>
      </c>
      <c r="AD7002">
        <f t="shared" si="347"/>
        <v>3850</v>
      </c>
      <c r="AE7002" t="e">
        <f t="shared" si="348"/>
        <v>#N/A</v>
      </c>
    </row>
    <row r="7003" spans="24:31" x14ac:dyDescent="0.2">
      <c r="X7003" t="e">
        <f t="shared" si="341"/>
        <v>#N/A</v>
      </c>
      <c r="Y7003" t="e">
        <f t="shared" si="342"/>
        <v>#N/A</v>
      </c>
      <c r="Z7003" t="e">
        <f t="shared" si="343"/>
        <v>#N/A</v>
      </c>
      <c r="AA7003" t="e">
        <f t="shared" si="344"/>
        <v>#N/A</v>
      </c>
      <c r="AB7003" t="e">
        <f t="shared" si="345"/>
        <v>#N/A</v>
      </c>
      <c r="AC7003" t="e">
        <f t="shared" si="346"/>
        <v>#N/A</v>
      </c>
      <c r="AD7003">
        <f t="shared" si="347"/>
        <v>3850</v>
      </c>
      <c r="AE7003" t="e">
        <f t="shared" si="348"/>
        <v>#N/A</v>
      </c>
    </row>
    <row r="7004" spans="24:31" x14ac:dyDescent="0.2">
      <c r="X7004" t="e">
        <f t="shared" si="341"/>
        <v>#N/A</v>
      </c>
      <c r="Y7004" t="e">
        <f t="shared" si="342"/>
        <v>#N/A</v>
      </c>
      <c r="Z7004" t="e">
        <f t="shared" si="343"/>
        <v>#N/A</v>
      </c>
      <c r="AA7004" t="e">
        <f t="shared" si="344"/>
        <v>#N/A</v>
      </c>
      <c r="AB7004" t="e">
        <f t="shared" si="345"/>
        <v>#N/A</v>
      </c>
      <c r="AC7004" t="e">
        <f t="shared" si="346"/>
        <v>#N/A</v>
      </c>
      <c r="AD7004">
        <f t="shared" si="347"/>
        <v>3850</v>
      </c>
      <c r="AE7004" t="e">
        <f t="shared" si="348"/>
        <v>#N/A</v>
      </c>
    </row>
    <row r="7005" spans="24:31" x14ac:dyDescent="0.2">
      <c r="X7005" t="e">
        <f t="shared" si="341"/>
        <v>#N/A</v>
      </c>
      <c r="Y7005" t="e">
        <f t="shared" si="342"/>
        <v>#N/A</v>
      </c>
      <c r="Z7005" t="e">
        <f t="shared" si="343"/>
        <v>#N/A</v>
      </c>
      <c r="AA7005" t="e">
        <f t="shared" si="344"/>
        <v>#N/A</v>
      </c>
      <c r="AB7005" t="e">
        <f t="shared" si="345"/>
        <v>#N/A</v>
      </c>
      <c r="AC7005" t="e">
        <f t="shared" si="346"/>
        <v>#N/A</v>
      </c>
      <c r="AD7005">
        <f t="shared" si="347"/>
        <v>3850</v>
      </c>
      <c r="AE7005" t="e">
        <f t="shared" si="348"/>
        <v>#N/A</v>
      </c>
    </row>
    <row r="7006" spans="24:31" x14ac:dyDescent="0.2">
      <c r="X7006" t="e">
        <f t="shared" si="341"/>
        <v>#N/A</v>
      </c>
      <c r="Y7006" t="e">
        <f t="shared" si="342"/>
        <v>#N/A</v>
      </c>
      <c r="Z7006" t="e">
        <f t="shared" si="343"/>
        <v>#N/A</v>
      </c>
      <c r="AA7006" t="e">
        <f t="shared" si="344"/>
        <v>#N/A</v>
      </c>
      <c r="AB7006" t="e">
        <f t="shared" si="345"/>
        <v>#N/A</v>
      </c>
      <c r="AC7006" t="e">
        <f t="shared" si="346"/>
        <v>#N/A</v>
      </c>
      <c r="AD7006">
        <f t="shared" si="347"/>
        <v>3850</v>
      </c>
      <c r="AE7006" t="e">
        <f t="shared" si="348"/>
        <v>#N/A</v>
      </c>
    </row>
    <row r="7007" spans="24:31" x14ac:dyDescent="0.2">
      <c r="X7007" t="e">
        <f t="shared" si="341"/>
        <v>#N/A</v>
      </c>
      <c r="Y7007" t="e">
        <f t="shared" si="342"/>
        <v>#N/A</v>
      </c>
      <c r="Z7007" t="e">
        <f t="shared" si="343"/>
        <v>#N/A</v>
      </c>
      <c r="AA7007" t="e">
        <f t="shared" si="344"/>
        <v>#N/A</v>
      </c>
      <c r="AB7007" t="e">
        <f t="shared" si="345"/>
        <v>#N/A</v>
      </c>
      <c r="AC7007" t="e">
        <f t="shared" si="346"/>
        <v>#N/A</v>
      </c>
      <c r="AD7007">
        <f t="shared" si="347"/>
        <v>3850</v>
      </c>
      <c r="AE7007" t="e">
        <f t="shared" si="348"/>
        <v>#N/A</v>
      </c>
    </row>
    <row r="7008" spans="24:31" x14ac:dyDescent="0.2">
      <c r="X7008" t="e">
        <f t="shared" si="341"/>
        <v>#N/A</v>
      </c>
      <c r="Y7008" t="e">
        <f t="shared" si="342"/>
        <v>#N/A</v>
      </c>
      <c r="Z7008" t="e">
        <f t="shared" si="343"/>
        <v>#N/A</v>
      </c>
      <c r="AA7008" t="e">
        <f t="shared" si="344"/>
        <v>#N/A</v>
      </c>
      <c r="AB7008" t="e">
        <f t="shared" si="345"/>
        <v>#N/A</v>
      </c>
      <c r="AC7008" t="e">
        <f t="shared" si="346"/>
        <v>#N/A</v>
      </c>
      <c r="AD7008">
        <f t="shared" si="347"/>
        <v>3850</v>
      </c>
      <c r="AE7008" t="e">
        <f t="shared" si="348"/>
        <v>#N/A</v>
      </c>
    </row>
    <row r="7009" spans="24:31" x14ac:dyDescent="0.2">
      <c r="X7009" t="e">
        <f t="shared" si="341"/>
        <v>#N/A</v>
      </c>
      <c r="Y7009" t="e">
        <f t="shared" si="342"/>
        <v>#N/A</v>
      </c>
      <c r="Z7009" t="e">
        <f t="shared" si="343"/>
        <v>#N/A</v>
      </c>
      <c r="AA7009" t="e">
        <f t="shared" si="344"/>
        <v>#N/A</v>
      </c>
      <c r="AB7009" t="e">
        <f t="shared" si="345"/>
        <v>#N/A</v>
      </c>
      <c r="AC7009" t="e">
        <f t="shared" si="346"/>
        <v>#N/A</v>
      </c>
      <c r="AD7009">
        <f t="shared" si="347"/>
        <v>3850</v>
      </c>
      <c r="AE7009" t="e">
        <f t="shared" si="348"/>
        <v>#N/A</v>
      </c>
    </row>
    <row r="7010" spans="24:31" x14ac:dyDescent="0.2">
      <c r="X7010" t="e">
        <f t="shared" si="341"/>
        <v>#N/A</v>
      </c>
      <c r="Y7010" t="e">
        <f t="shared" si="342"/>
        <v>#N/A</v>
      </c>
      <c r="Z7010" t="e">
        <f t="shared" si="343"/>
        <v>#N/A</v>
      </c>
      <c r="AA7010" t="e">
        <f t="shared" si="344"/>
        <v>#N/A</v>
      </c>
      <c r="AB7010" t="e">
        <f t="shared" si="345"/>
        <v>#N/A</v>
      </c>
      <c r="AC7010" t="e">
        <f t="shared" si="346"/>
        <v>#N/A</v>
      </c>
      <c r="AD7010">
        <f t="shared" si="347"/>
        <v>3850</v>
      </c>
      <c r="AE7010" t="e">
        <f t="shared" si="348"/>
        <v>#N/A</v>
      </c>
    </row>
    <row r="7011" spans="24:31" x14ac:dyDescent="0.2">
      <c r="X7011" t="e">
        <f t="shared" si="341"/>
        <v>#N/A</v>
      </c>
      <c r="Y7011" t="e">
        <f t="shared" si="342"/>
        <v>#N/A</v>
      </c>
      <c r="Z7011" t="e">
        <f t="shared" si="343"/>
        <v>#N/A</v>
      </c>
      <c r="AA7011" t="e">
        <f t="shared" si="344"/>
        <v>#N/A</v>
      </c>
      <c r="AB7011" t="e">
        <f t="shared" si="345"/>
        <v>#N/A</v>
      </c>
      <c r="AC7011" t="e">
        <f t="shared" si="346"/>
        <v>#N/A</v>
      </c>
      <c r="AD7011">
        <f t="shared" si="347"/>
        <v>3850</v>
      </c>
      <c r="AE7011" t="e">
        <f t="shared" si="348"/>
        <v>#N/A</v>
      </c>
    </row>
    <row r="7012" spans="24:31" x14ac:dyDescent="0.2">
      <c r="X7012" t="e">
        <f t="shared" si="341"/>
        <v>#N/A</v>
      </c>
      <c r="Y7012" t="e">
        <f t="shared" si="342"/>
        <v>#N/A</v>
      </c>
      <c r="Z7012" t="e">
        <f t="shared" si="343"/>
        <v>#N/A</v>
      </c>
      <c r="AA7012" t="e">
        <f t="shared" si="344"/>
        <v>#N/A</v>
      </c>
      <c r="AB7012" t="e">
        <f t="shared" si="345"/>
        <v>#N/A</v>
      </c>
      <c r="AC7012" t="e">
        <f t="shared" si="346"/>
        <v>#N/A</v>
      </c>
      <c r="AD7012">
        <f t="shared" si="347"/>
        <v>3850</v>
      </c>
      <c r="AE7012" t="e">
        <f t="shared" si="348"/>
        <v>#N/A</v>
      </c>
    </row>
    <row r="7013" spans="24:31" x14ac:dyDescent="0.2">
      <c r="X7013" t="e">
        <f t="shared" si="341"/>
        <v>#N/A</v>
      </c>
      <c r="Y7013" t="e">
        <f t="shared" si="342"/>
        <v>#N/A</v>
      </c>
      <c r="Z7013" t="e">
        <f t="shared" si="343"/>
        <v>#N/A</v>
      </c>
      <c r="AA7013" t="e">
        <f t="shared" si="344"/>
        <v>#N/A</v>
      </c>
      <c r="AB7013" t="e">
        <f t="shared" si="345"/>
        <v>#N/A</v>
      </c>
      <c r="AC7013" t="e">
        <f t="shared" si="346"/>
        <v>#N/A</v>
      </c>
      <c r="AD7013">
        <f t="shared" si="347"/>
        <v>3850</v>
      </c>
      <c r="AE7013" t="e">
        <f t="shared" si="348"/>
        <v>#N/A</v>
      </c>
    </row>
    <row r="7014" spans="24:31" x14ac:dyDescent="0.2">
      <c r="X7014" t="e">
        <f t="shared" si="341"/>
        <v>#N/A</v>
      </c>
      <c r="Y7014" t="e">
        <f t="shared" si="342"/>
        <v>#N/A</v>
      </c>
      <c r="Z7014" t="e">
        <f t="shared" si="343"/>
        <v>#N/A</v>
      </c>
      <c r="AA7014" t="e">
        <f t="shared" si="344"/>
        <v>#N/A</v>
      </c>
      <c r="AB7014" t="e">
        <f t="shared" si="345"/>
        <v>#N/A</v>
      </c>
      <c r="AC7014" t="e">
        <f t="shared" si="346"/>
        <v>#N/A</v>
      </c>
      <c r="AD7014">
        <f t="shared" si="347"/>
        <v>3850</v>
      </c>
      <c r="AE7014" t="e">
        <f t="shared" si="348"/>
        <v>#N/A</v>
      </c>
    </row>
    <row r="7015" spans="24:31" x14ac:dyDescent="0.2">
      <c r="X7015" t="e">
        <f t="shared" si="341"/>
        <v>#N/A</v>
      </c>
      <c r="Y7015" t="e">
        <f t="shared" si="342"/>
        <v>#N/A</v>
      </c>
      <c r="Z7015" t="e">
        <f t="shared" si="343"/>
        <v>#N/A</v>
      </c>
      <c r="AA7015" t="e">
        <f t="shared" si="344"/>
        <v>#N/A</v>
      </c>
      <c r="AB7015" t="e">
        <f t="shared" si="345"/>
        <v>#N/A</v>
      </c>
      <c r="AC7015" t="e">
        <f t="shared" si="346"/>
        <v>#N/A</v>
      </c>
      <c r="AD7015">
        <f t="shared" si="347"/>
        <v>3850</v>
      </c>
      <c r="AE7015" t="e">
        <f t="shared" si="348"/>
        <v>#N/A</v>
      </c>
    </row>
    <row r="7016" spans="24:31" x14ac:dyDescent="0.2">
      <c r="X7016" t="e">
        <f t="shared" si="341"/>
        <v>#N/A</v>
      </c>
      <c r="Y7016" t="e">
        <f t="shared" si="342"/>
        <v>#N/A</v>
      </c>
      <c r="Z7016" t="e">
        <f t="shared" si="343"/>
        <v>#N/A</v>
      </c>
      <c r="AA7016" t="e">
        <f t="shared" si="344"/>
        <v>#N/A</v>
      </c>
      <c r="AB7016" t="e">
        <f t="shared" si="345"/>
        <v>#N/A</v>
      </c>
      <c r="AC7016" t="e">
        <f t="shared" si="346"/>
        <v>#N/A</v>
      </c>
      <c r="AD7016">
        <f t="shared" si="347"/>
        <v>3850</v>
      </c>
      <c r="AE7016" t="e">
        <f t="shared" si="348"/>
        <v>#N/A</v>
      </c>
    </row>
    <row r="7017" spans="24:31" x14ac:dyDescent="0.2">
      <c r="X7017" t="e">
        <f t="shared" si="341"/>
        <v>#N/A</v>
      </c>
      <c r="Y7017" t="e">
        <f t="shared" si="342"/>
        <v>#N/A</v>
      </c>
      <c r="Z7017" t="e">
        <f t="shared" si="343"/>
        <v>#N/A</v>
      </c>
      <c r="AA7017" t="e">
        <f t="shared" si="344"/>
        <v>#N/A</v>
      </c>
      <c r="AB7017" t="e">
        <f t="shared" si="345"/>
        <v>#N/A</v>
      </c>
      <c r="AC7017" t="e">
        <f t="shared" si="346"/>
        <v>#N/A</v>
      </c>
      <c r="AD7017">
        <f t="shared" si="347"/>
        <v>3850</v>
      </c>
      <c r="AE7017" t="e">
        <f t="shared" si="348"/>
        <v>#N/A</v>
      </c>
    </row>
    <row r="7018" spans="24:31" x14ac:dyDescent="0.2">
      <c r="X7018" t="e">
        <f t="shared" si="341"/>
        <v>#N/A</v>
      </c>
      <c r="Y7018" t="e">
        <f t="shared" si="342"/>
        <v>#N/A</v>
      </c>
      <c r="Z7018" t="e">
        <f t="shared" si="343"/>
        <v>#N/A</v>
      </c>
      <c r="AA7018" t="e">
        <f t="shared" si="344"/>
        <v>#N/A</v>
      </c>
      <c r="AB7018" t="e">
        <f t="shared" si="345"/>
        <v>#N/A</v>
      </c>
      <c r="AC7018" t="e">
        <f t="shared" si="346"/>
        <v>#N/A</v>
      </c>
      <c r="AD7018">
        <f t="shared" si="347"/>
        <v>3850</v>
      </c>
      <c r="AE7018" t="e">
        <f t="shared" si="348"/>
        <v>#N/A</v>
      </c>
    </row>
    <row r="7019" spans="24:31" x14ac:dyDescent="0.2">
      <c r="X7019" t="e">
        <f t="shared" si="341"/>
        <v>#N/A</v>
      </c>
      <c r="Y7019" t="e">
        <f t="shared" si="342"/>
        <v>#N/A</v>
      </c>
      <c r="Z7019" t="e">
        <f t="shared" si="343"/>
        <v>#N/A</v>
      </c>
      <c r="AA7019" t="e">
        <f t="shared" si="344"/>
        <v>#N/A</v>
      </c>
      <c r="AB7019" t="e">
        <f t="shared" si="345"/>
        <v>#N/A</v>
      </c>
      <c r="AC7019" t="e">
        <f t="shared" si="346"/>
        <v>#N/A</v>
      </c>
      <c r="AD7019">
        <f t="shared" si="347"/>
        <v>3850</v>
      </c>
      <c r="AE7019" t="e">
        <f t="shared" si="348"/>
        <v>#N/A</v>
      </c>
    </row>
    <row r="7020" spans="24:31" x14ac:dyDescent="0.2">
      <c r="X7020" t="e">
        <f t="shared" si="341"/>
        <v>#N/A</v>
      </c>
      <c r="Y7020" t="e">
        <f t="shared" si="342"/>
        <v>#N/A</v>
      </c>
      <c r="Z7020" t="e">
        <f t="shared" si="343"/>
        <v>#N/A</v>
      </c>
      <c r="AA7020" t="e">
        <f t="shared" si="344"/>
        <v>#N/A</v>
      </c>
      <c r="AB7020" t="e">
        <f t="shared" si="345"/>
        <v>#N/A</v>
      </c>
      <c r="AC7020" t="e">
        <f t="shared" si="346"/>
        <v>#N/A</v>
      </c>
      <c r="AD7020">
        <f t="shared" si="347"/>
        <v>3850</v>
      </c>
      <c r="AE7020" t="e">
        <f t="shared" si="348"/>
        <v>#N/A</v>
      </c>
    </row>
    <row r="7021" spans="24:31" x14ac:dyDescent="0.2">
      <c r="X7021" t="e">
        <f t="shared" si="341"/>
        <v>#N/A</v>
      </c>
      <c r="Y7021" t="e">
        <f t="shared" si="342"/>
        <v>#N/A</v>
      </c>
      <c r="Z7021" t="e">
        <f t="shared" si="343"/>
        <v>#N/A</v>
      </c>
      <c r="AA7021" t="e">
        <f t="shared" si="344"/>
        <v>#N/A</v>
      </c>
      <c r="AB7021" t="e">
        <f t="shared" si="345"/>
        <v>#N/A</v>
      </c>
      <c r="AC7021" t="e">
        <f t="shared" si="346"/>
        <v>#N/A</v>
      </c>
      <c r="AD7021">
        <f t="shared" si="347"/>
        <v>3850</v>
      </c>
      <c r="AE7021" t="e">
        <f t="shared" si="348"/>
        <v>#N/A</v>
      </c>
    </row>
    <row r="7022" spans="24:31" x14ac:dyDescent="0.2">
      <c r="X7022" t="e">
        <f t="shared" si="341"/>
        <v>#N/A</v>
      </c>
      <c r="Y7022" t="e">
        <f t="shared" si="342"/>
        <v>#N/A</v>
      </c>
      <c r="Z7022" t="e">
        <f t="shared" si="343"/>
        <v>#N/A</v>
      </c>
      <c r="AA7022" t="e">
        <f t="shared" si="344"/>
        <v>#N/A</v>
      </c>
      <c r="AB7022" t="e">
        <f t="shared" si="345"/>
        <v>#N/A</v>
      </c>
      <c r="AC7022" t="e">
        <f t="shared" si="346"/>
        <v>#N/A</v>
      </c>
      <c r="AD7022">
        <f t="shared" si="347"/>
        <v>3850</v>
      </c>
      <c r="AE7022" t="e">
        <f t="shared" si="348"/>
        <v>#N/A</v>
      </c>
    </row>
    <row r="7023" spans="24:31" x14ac:dyDescent="0.2">
      <c r="X7023" t="e">
        <f t="shared" si="341"/>
        <v>#N/A</v>
      </c>
      <c r="Y7023" t="e">
        <f t="shared" si="342"/>
        <v>#N/A</v>
      </c>
      <c r="Z7023" t="e">
        <f t="shared" si="343"/>
        <v>#N/A</v>
      </c>
      <c r="AA7023" t="e">
        <f t="shared" si="344"/>
        <v>#N/A</v>
      </c>
      <c r="AB7023" t="e">
        <f t="shared" si="345"/>
        <v>#N/A</v>
      </c>
      <c r="AC7023" t="e">
        <f t="shared" si="346"/>
        <v>#N/A</v>
      </c>
      <c r="AD7023">
        <f t="shared" si="347"/>
        <v>3850</v>
      </c>
      <c r="AE7023" t="e">
        <f t="shared" si="348"/>
        <v>#N/A</v>
      </c>
    </row>
    <row r="7024" spans="24:31" x14ac:dyDescent="0.2">
      <c r="X7024" t="e">
        <f t="shared" si="341"/>
        <v>#N/A</v>
      </c>
      <c r="Y7024" t="e">
        <f t="shared" si="342"/>
        <v>#N/A</v>
      </c>
      <c r="Z7024" t="e">
        <f t="shared" si="343"/>
        <v>#N/A</v>
      </c>
      <c r="AA7024" t="e">
        <f t="shared" si="344"/>
        <v>#N/A</v>
      </c>
      <c r="AB7024" t="e">
        <f t="shared" si="345"/>
        <v>#N/A</v>
      </c>
      <c r="AC7024" t="e">
        <f t="shared" si="346"/>
        <v>#N/A</v>
      </c>
      <c r="AD7024">
        <f t="shared" si="347"/>
        <v>3850</v>
      </c>
      <c r="AE7024" t="e">
        <f t="shared" si="348"/>
        <v>#N/A</v>
      </c>
    </row>
    <row r="7025" spans="24:31" x14ac:dyDescent="0.2">
      <c r="X7025" t="e">
        <f t="shared" si="341"/>
        <v>#N/A</v>
      </c>
      <c r="Y7025" t="e">
        <f t="shared" si="342"/>
        <v>#N/A</v>
      </c>
      <c r="Z7025" t="e">
        <f t="shared" si="343"/>
        <v>#N/A</v>
      </c>
      <c r="AA7025" t="e">
        <f t="shared" si="344"/>
        <v>#N/A</v>
      </c>
      <c r="AB7025" t="e">
        <f t="shared" si="345"/>
        <v>#N/A</v>
      </c>
      <c r="AC7025" t="e">
        <f t="shared" si="346"/>
        <v>#N/A</v>
      </c>
      <c r="AD7025">
        <f t="shared" si="347"/>
        <v>3850</v>
      </c>
      <c r="AE7025" t="e">
        <f t="shared" si="348"/>
        <v>#N/A</v>
      </c>
    </row>
    <row r="7026" spans="24:31" x14ac:dyDescent="0.2">
      <c r="X7026" t="e">
        <f t="shared" si="341"/>
        <v>#N/A</v>
      </c>
      <c r="Y7026" t="e">
        <f t="shared" si="342"/>
        <v>#N/A</v>
      </c>
      <c r="Z7026" t="e">
        <f t="shared" si="343"/>
        <v>#N/A</v>
      </c>
      <c r="AA7026" t="e">
        <f t="shared" si="344"/>
        <v>#N/A</v>
      </c>
      <c r="AB7026" t="e">
        <f t="shared" si="345"/>
        <v>#N/A</v>
      </c>
      <c r="AC7026" t="e">
        <f t="shared" si="346"/>
        <v>#N/A</v>
      </c>
      <c r="AD7026">
        <f t="shared" si="347"/>
        <v>3850</v>
      </c>
      <c r="AE7026" t="e">
        <f t="shared" si="348"/>
        <v>#N/A</v>
      </c>
    </row>
    <row r="7027" spans="24:31" x14ac:dyDescent="0.2">
      <c r="X7027" t="e">
        <f t="shared" si="341"/>
        <v>#N/A</v>
      </c>
      <c r="Y7027" t="e">
        <f t="shared" si="342"/>
        <v>#N/A</v>
      </c>
      <c r="Z7027" t="e">
        <f t="shared" si="343"/>
        <v>#N/A</v>
      </c>
      <c r="AA7027" t="e">
        <f t="shared" si="344"/>
        <v>#N/A</v>
      </c>
      <c r="AB7027" t="e">
        <f t="shared" si="345"/>
        <v>#N/A</v>
      </c>
      <c r="AC7027" t="e">
        <f t="shared" si="346"/>
        <v>#N/A</v>
      </c>
      <c r="AD7027">
        <f t="shared" si="347"/>
        <v>3850</v>
      </c>
      <c r="AE7027" t="e">
        <f t="shared" si="348"/>
        <v>#N/A</v>
      </c>
    </row>
    <row r="7028" spans="24:31" x14ac:dyDescent="0.2">
      <c r="X7028" t="e">
        <f t="shared" si="341"/>
        <v>#N/A</v>
      </c>
      <c r="Y7028" t="e">
        <f t="shared" si="342"/>
        <v>#N/A</v>
      </c>
      <c r="Z7028" t="e">
        <f t="shared" si="343"/>
        <v>#N/A</v>
      </c>
      <c r="AA7028" t="e">
        <f t="shared" si="344"/>
        <v>#N/A</v>
      </c>
      <c r="AB7028" t="e">
        <f t="shared" si="345"/>
        <v>#N/A</v>
      </c>
      <c r="AC7028" t="e">
        <f t="shared" si="346"/>
        <v>#N/A</v>
      </c>
      <c r="AD7028">
        <f t="shared" si="347"/>
        <v>3850</v>
      </c>
      <c r="AE7028" t="e">
        <f t="shared" si="348"/>
        <v>#N/A</v>
      </c>
    </row>
    <row r="7029" spans="24:31" x14ac:dyDescent="0.2">
      <c r="X7029" t="e">
        <f t="shared" si="341"/>
        <v>#N/A</v>
      </c>
      <c r="Y7029" t="e">
        <f t="shared" si="342"/>
        <v>#N/A</v>
      </c>
      <c r="Z7029" t="e">
        <f t="shared" si="343"/>
        <v>#N/A</v>
      </c>
      <c r="AA7029" t="e">
        <f t="shared" si="344"/>
        <v>#N/A</v>
      </c>
      <c r="AB7029" t="e">
        <f t="shared" si="345"/>
        <v>#N/A</v>
      </c>
      <c r="AC7029" t="e">
        <f t="shared" si="346"/>
        <v>#N/A</v>
      </c>
      <c r="AD7029">
        <f t="shared" si="347"/>
        <v>3850</v>
      </c>
      <c r="AE7029" t="e">
        <f t="shared" si="348"/>
        <v>#N/A</v>
      </c>
    </row>
    <row r="7030" spans="24:31" x14ac:dyDescent="0.2">
      <c r="X7030" t="e">
        <f t="shared" si="341"/>
        <v>#N/A</v>
      </c>
      <c r="Y7030" t="e">
        <f t="shared" si="342"/>
        <v>#N/A</v>
      </c>
      <c r="Z7030" t="e">
        <f t="shared" si="343"/>
        <v>#N/A</v>
      </c>
      <c r="AA7030" t="e">
        <f t="shared" si="344"/>
        <v>#N/A</v>
      </c>
      <c r="AB7030" t="e">
        <f t="shared" si="345"/>
        <v>#N/A</v>
      </c>
      <c r="AC7030" t="e">
        <f t="shared" si="346"/>
        <v>#N/A</v>
      </c>
      <c r="AD7030">
        <f t="shared" si="347"/>
        <v>3850</v>
      </c>
      <c r="AE7030" t="e">
        <f t="shared" si="348"/>
        <v>#N/A</v>
      </c>
    </row>
    <row r="7031" spans="24:31" x14ac:dyDescent="0.2">
      <c r="X7031" t="e">
        <f t="shared" si="341"/>
        <v>#N/A</v>
      </c>
      <c r="Y7031" t="e">
        <f t="shared" si="342"/>
        <v>#N/A</v>
      </c>
      <c r="Z7031" t="e">
        <f t="shared" si="343"/>
        <v>#N/A</v>
      </c>
      <c r="AA7031" t="e">
        <f t="shared" si="344"/>
        <v>#N/A</v>
      </c>
      <c r="AB7031" t="e">
        <f t="shared" si="345"/>
        <v>#N/A</v>
      </c>
      <c r="AC7031" t="e">
        <f t="shared" si="346"/>
        <v>#N/A</v>
      </c>
      <c r="AD7031">
        <f t="shared" si="347"/>
        <v>3850</v>
      </c>
      <c r="AE7031" t="e">
        <f t="shared" si="348"/>
        <v>#N/A</v>
      </c>
    </row>
    <row r="7032" spans="24:31" x14ac:dyDescent="0.2">
      <c r="X7032" t="e">
        <f t="shared" si="341"/>
        <v>#N/A</v>
      </c>
      <c r="Y7032" t="e">
        <f t="shared" si="342"/>
        <v>#N/A</v>
      </c>
      <c r="Z7032" t="e">
        <f t="shared" si="343"/>
        <v>#N/A</v>
      </c>
      <c r="AA7032" t="e">
        <f t="shared" si="344"/>
        <v>#N/A</v>
      </c>
      <c r="AB7032" t="e">
        <f t="shared" si="345"/>
        <v>#N/A</v>
      </c>
      <c r="AC7032" t="e">
        <f t="shared" si="346"/>
        <v>#N/A</v>
      </c>
      <c r="AD7032">
        <f t="shared" si="347"/>
        <v>3850</v>
      </c>
      <c r="AE7032" t="e">
        <f t="shared" si="348"/>
        <v>#N/A</v>
      </c>
    </row>
    <row r="7033" spans="24:31" x14ac:dyDescent="0.2">
      <c r="X7033" t="e">
        <f t="shared" si="341"/>
        <v>#N/A</v>
      </c>
      <c r="Y7033" t="e">
        <f t="shared" si="342"/>
        <v>#N/A</v>
      </c>
      <c r="Z7033" t="e">
        <f t="shared" si="343"/>
        <v>#N/A</v>
      </c>
      <c r="AA7033" t="e">
        <f t="shared" si="344"/>
        <v>#N/A</v>
      </c>
      <c r="AB7033" t="e">
        <f t="shared" si="345"/>
        <v>#N/A</v>
      </c>
      <c r="AC7033" t="e">
        <f t="shared" si="346"/>
        <v>#N/A</v>
      </c>
      <c r="AD7033">
        <f t="shared" si="347"/>
        <v>3850</v>
      </c>
      <c r="AE7033" t="e">
        <f t="shared" si="348"/>
        <v>#N/A</v>
      </c>
    </row>
    <row r="7034" spans="24:31" x14ac:dyDescent="0.2">
      <c r="X7034" t="e">
        <f t="shared" si="341"/>
        <v>#N/A</v>
      </c>
      <c r="Y7034" t="e">
        <f t="shared" si="342"/>
        <v>#N/A</v>
      </c>
      <c r="Z7034" t="e">
        <f t="shared" si="343"/>
        <v>#N/A</v>
      </c>
      <c r="AA7034" t="e">
        <f t="shared" si="344"/>
        <v>#N/A</v>
      </c>
      <c r="AB7034" t="e">
        <f t="shared" si="345"/>
        <v>#N/A</v>
      </c>
      <c r="AC7034" t="e">
        <f t="shared" si="346"/>
        <v>#N/A</v>
      </c>
      <c r="AD7034">
        <f t="shared" si="347"/>
        <v>3850</v>
      </c>
      <c r="AE7034" t="e">
        <f t="shared" si="348"/>
        <v>#N/A</v>
      </c>
    </row>
    <row r="7035" spans="24:31" x14ac:dyDescent="0.2">
      <c r="X7035" t="e">
        <f t="shared" si="341"/>
        <v>#N/A</v>
      </c>
      <c r="Y7035" t="e">
        <f t="shared" si="342"/>
        <v>#N/A</v>
      </c>
      <c r="Z7035" t="e">
        <f t="shared" si="343"/>
        <v>#N/A</v>
      </c>
      <c r="AA7035" t="e">
        <f t="shared" si="344"/>
        <v>#N/A</v>
      </c>
      <c r="AB7035" t="e">
        <f t="shared" si="345"/>
        <v>#N/A</v>
      </c>
      <c r="AC7035" t="e">
        <f t="shared" si="346"/>
        <v>#N/A</v>
      </c>
      <c r="AD7035">
        <f t="shared" si="347"/>
        <v>3850</v>
      </c>
      <c r="AE7035" t="e">
        <f t="shared" si="348"/>
        <v>#N/A</v>
      </c>
    </row>
    <row r="7036" spans="24:31" x14ac:dyDescent="0.2">
      <c r="X7036" t="e">
        <f t="shared" si="341"/>
        <v>#N/A</v>
      </c>
      <c r="Y7036" t="e">
        <f t="shared" si="342"/>
        <v>#N/A</v>
      </c>
      <c r="Z7036" t="e">
        <f t="shared" si="343"/>
        <v>#N/A</v>
      </c>
      <c r="AA7036" t="e">
        <f t="shared" si="344"/>
        <v>#N/A</v>
      </c>
      <c r="AB7036" t="e">
        <f t="shared" si="345"/>
        <v>#N/A</v>
      </c>
      <c r="AC7036" t="e">
        <f t="shared" si="346"/>
        <v>#N/A</v>
      </c>
      <c r="AD7036">
        <f t="shared" si="347"/>
        <v>3850</v>
      </c>
      <c r="AE7036" t="e">
        <f t="shared" si="348"/>
        <v>#N/A</v>
      </c>
    </row>
    <row r="7037" spans="24:31" x14ac:dyDescent="0.2">
      <c r="X7037" t="e">
        <f t="shared" si="341"/>
        <v>#N/A</v>
      </c>
      <c r="Y7037" t="e">
        <f t="shared" si="342"/>
        <v>#N/A</v>
      </c>
      <c r="Z7037" t="e">
        <f t="shared" si="343"/>
        <v>#N/A</v>
      </c>
      <c r="AA7037" t="e">
        <f t="shared" si="344"/>
        <v>#N/A</v>
      </c>
      <c r="AB7037" t="e">
        <f t="shared" si="345"/>
        <v>#N/A</v>
      </c>
      <c r="AC7037" t="e">
        <f t="shared" si="346"/>
        <v>#N/A</v>
      </c>
      <c r="AD7037">
        <f t="shared" si="347"/>
        <v>3850</v>
      </c>
      <c r="AE7037" t="e">
        <f t="shared" si="348"/>
        <v>#N/A</v>
      </c>
    </row>
    <row r="7038" spans="24:31" x14ac:dyDescent="0.2">
      <c r="X7038" t="e">
        <f t="shared" si="341"/>
        <v>#N/A</v>
      </c>
      <c r="Y7038" t="e">
        <f t="shared" si="342"/>
        <v>#N/A</v>
      </c>
      <c r="Z7038" t="e">
        <f t="shared" si="343"/>
        <v>#N/A</v>
      </c>
      <c r="AA7038" t="e">
        <f t="shared" si="344"/>
        <v>#N/A</v>
      </c>
      <c r="AB7038" t="e">
        <f t="shared" si="345"/>
        <v>#N/A</v>
      </c>
      <c r="AC7038" t="e">
        <f t="shared" si="346"/>
        <v>#N/A</v>
      </c>
      <c r="AD7038">
        <f t="shared" si="347"/>
        <v>3850</v>
      </c>
      <c r="AE7038" t="e">
        <f t="shared" si="348"/>
        <v>#N/A</v>
      </c>
    </row>
    <row r="7039" spans="24:31" x14ac:dyDescent="0.2">
      <c r="X7039" t="e">
        <f t="shared" si="341"/>
        <v>#N/A</v>
      </c>
      <c r="Y7039" t="e">
        <f t="shared" si="342"/>
        <v>#N/A</v>
      </c>
      <c r="Z7039" t="e">
        <f t="shared" si="343"/>
        <v>#N/A</v>
      </c>
      <c r="AA7039" t="e">
        <f t="shared" si="344"/>
        <v>#N/A</v>
      </c>
      <c r="AB7039" t="e">
        <f t="shared" si="345"/>
        <v>#N/A</v>
      </c>
      <c r="AC7039" t="e">
        <f t="shared" si="346"/>
        <v>#N/A</v>
      </c>
      <c r="AD7039">
        <f t="shared" si="347"/>
        <v>3850</v>
      </c>
      <c r="AE7039" t="e">
        <f t="shared" si="348"/>
        <v>#N/A</v>
      </c>
    </row>
    <row r="7040" spans="24:31" x14ac:dyDescent="0.2">
      <c r="X7040" t="e">
        <f t="shared" si="341"/>
        <v>#N/A</v>
      </c>
      <c r="Y7040" t="e">
        <f t="shared" si="342"/>
        <v>#N/A</v>
      </c>
      <c r="Z7040" t="e">
        <f t="shared" si="343"/>
        <v>#N/A</v>
      </c>
      <c r="AA7040" t="e">
        <f t="shared" si="344"/>
        <v>#N/A</v>
      </c>
      <c r="AB7040" t="e">
        <f t="shared" si="345"/>
        <v>#N/A</v>
      </c>
      <c r="AC7040" t="e">
        <f t="shared" si="346"/>
        <v>#N/A</v>
      </c>
      <c r="AD7040">
        <f t="shared" si="347"/>
        <v>3850</v>
      </c>
      <c r="AE7040" t="e">
        <f t="shared" si="348"/>
        <v>#N/A</v>
      </c>
    </row>
    <row r="7041" spans="24:31" x14ac:dyDescent="0.2">
      <c r="X7041" t="e">
        <f t="shared" si="341"/>
        <v>#N/A</v>
      </c>
      <c r="Y7041" t="e">
        <f t="shared" si="342"/>
        <v>#N/A</v>
      </c>
      <c r="Z7041" t="e">
        <f t="shared" si="343"/>
        <v>#N/A</v>
      </c>
      <c r="AA7041" t="e">
        <f t="shared" si="344"/>
        <v>#N/A</v>
      </c>
      <c r="AB7041" t="e">
        <f t="shared" si="345"/>
        <v>#N/A</v>
      </c>
      <c r="AC7041" t="e">
        <f t="shared" si="346"/>
        <v>#N/A</v>
      </c>
      <c r="AD7041">
        <f t="shared" si="347"/>
        <v>3850</v>
      </c>
      <c r="AE7041" t="e">
        <f t="shared" si="348"/>
        <v>#N/A</v>
      </c>
    </row>
    <row r="7042" spans="24:31" x14ac:dyDescent="0.2">
      <c r="X7042" t="e">
        <f t="shared" si="341"/>
        <v>#N/A</v>
      </c>
      <c r="Y7042" t="e">
        <f t="shared" si="342"/>
        <v>#N/A</v>
      </c>
      <c r="Z7042" t="e">
        <f t="shared" si="343"/>
        <v>#N/A</v>
      </c>
      <c r="AA7042" t="e">
        <f t="shared" si="344"/>
        <v>#N/A</v>
      </c>
      <c r="AB7042" t="e">
        <f t="shared" si="345"/>
        <v>#N/A</v>
      </c>
      <c r="AC7042" t="e">
        <f t="shared" si="346"/>
        <v>#N/A</v>
      </c>
      <c r="AD7042">
        <f t="shared" si="347"/>
        <v>3850</v>
      </c>
      <c r="AE7042" t="e">
        <f t="shared" si="348"/>
        <v>#N/A</v>
      </c>
    </row>
    <row r="7043" spans="24:31" x14ac:dyDescent="0.2">
      <c r="X7043" t="e">
        <f t="shared" si="341"/>
        <v>#N/A</v>
      </c>
      <c r="Y7043" t="e">
        <f t="shared" si="342"/>
        <v>#N/A</v>
      </c>
      <c r="Z7043" t="e">
        <f t="shared" si="343"/>
        <v>#N/A</v>
      </c>
      <c r="AA7043" t="e">
        <f t="shared" si="344"/>
        <v>#N/A</v>
      </c>
      <c r="AB7043" t="e">
        <f t="shared" si="345"/>
        <v>#N/A</v>
      </c>
      <c r="AC7043" t="e">
        <f t="shared" si="346"/>
        <v>#N/A</v>
      </c>
      <c r="AD7043">
        <f t="shared" si="347"/>
        <v>3850</v>
      </c>
      <c r="AE7043" t="e">
        <f t="shared" si="348"/>
        <v>#N/A</v>
      </c>
    </row>
    <row r="7044" spans="24:31" x14ac:dyDescent="0.2">
      <c r="X7044" t="e">
        <f t="shared" si="341"/>
        <v>#N/A</v>
      </c>
      <c r="Y7044" t="e">
        <f t="shared" si="342"/>
        <v>#N/A</v>
      </c>
      <c r="Z7044" t="e">
        <f t="shared" si="343"/>
        <v>#N/A</v>
      </c>
      <c r="AA7044" t="e">
        <f t="shared" si="344"/>
        <v>#N/A</v>
      </c>
      <c r="AB7044" t="e">
        <f t="shared" si="345"/>
        <v>#N/A</v>
      </c>
      <c r="AC7044" t="e">
        <f t="shared" si="346"/>
        <v>#N/A</v>
      </c>
      <c r="AD7044">
        <f t="shared" si="347"/>
        <v>3850</v>
      </c>
      <c r="AE7044" t="e">
        <f t="shared" si="348"/>
        <v>#N/A</v>
      </c>
    </row>
    <row r="7045" spans="24:31" x14ac:dyDescent="0.2">
      <c r="X7045" t="e">
        <f t="shared" si="341"/>
        <v>#N/A</v>
      </c>
      <c r="Y7045" t="e">
        <f t="shared" si="342"/>
        <v>#N/A</v>
      </c>
      <c r="Z7045" t="e">
        <f t="shared" si="343"/>
        <v>#N/A</v>
      </c>
      <c r="AA7045" t="e">
        <f t="shared" si="344"/>
        <v>#N/A</v>
      </c>
      <c r="AB7045" t="e">
        <f t="shared" si="345"/>
        <v>#N/A</v>
      </c>
      <c r="AC7045" t="e">
        <f t="shared" si="346"/>
        <v>#N/A</v>
      </c>
      <c r="AD7045">
        <f t="shared" si="347"/>
        <v>3850</v>
      </c>
      <c r="AE7045" t="e">
        <f t="shared" si="348"/>
        <v>#N/A</v>
      </c>
    </row>
    <row r="7046" spans="24:31" x14ac:dyDescent="0.2">
      <c r="X7046" t="e">
        <f t="shared" si="341"/>
        <v>#N/A</v>
      </c>
      <c r="Y7046" t="e">
        <f t="shared" si="342"/>
        <v>#N/A</v>
      </c>
      <c r="Z7046" t="e">
        <f t="shared" si="343"/>
        <v>#N/A</v>
      </c>
      <c r="AA7046" t="e">
        <f t="shared" si="344"/>
        <v>#N/A</v>
      </c>
      <c r="AB7046" t="e">
        <f t="shared" si="345"/>
        <v>#N/A</v>
      </c>
      <c r="AC7046" t="e">
        <f t="shared" si="346"/>
        <v>#N/A</v>
      </c>
      <c r="AD7046">
        <f t="shared" si="347"/>
        <v>3850</v>
      </c>
      <c r="AE7046" t="e">
        <f t="shared" si="348"/>
        <v>#N/A</v>
      </c>
    </row>
    <row r="7047" spans="24:31" x14ac:dyDescent="0.2">
      <c r="X7047" t="e">
        <f t="shared" si="341"/>
        <v>#N/A</v>
      </c>
      <c r="Y7047" t="e">
        <f t="shared" si="342"/>
        <v>#N/A</v>
      </c>
      <c r="Z7047" t="e">
        <f t="shared" si="343"/>
        <v>#N/A</v>
      </c>
      <c r="AA7047" t="e">
        <f t="shared" si="344"/>
        <v>#N/A</v>
      </c>
      <c r="AB7047" t="e">
        <f t="shared" si="345"/>
        <v>#N/A</v>
      </c>
      <c r="AC7047" t="e">
        <f t="shared" si="346"/>
        <v>#N/A</v>
      </c>
      <c r="AD7047">
        <f t="shared" si="347"/>
        <v>3850</v>
      </c>
      <c r="AE7047" t="e">
        <f t="shared" si="348"/>
        <v>#N/A</v>
      </c>
    </row>
    <row r="7048" spans="24:31" x14ac:dyDescent="0.2">
      <c r="X7048" t="e">
        <f t="shared" si="341"/>
        <v>#N/A</v>
      </c>
      <c r="Y7048" t="e">
        <f t="shared" si="342"/>
        <v>#N/A</v>
      </c>
      <c r="Z7048" t="e">
        <f t="shared" si="343"/>
        <v>#N/A</v>
      </c>
      <c r="AA7048" t="e">
        <f t="shared" si="344"/>
        <v>#N/A</v>
      </c>
      <c r="AB7048" t="e">
        <f t="shared" si="345"/>
        <v>#N/A</v>
      </c>
      <c r="AC7048" t="e">
        <f t="shared" si="346"/>
        <v>#N/A</v>
      </c>
      <c r="AD7048">
        <f t="shared" si="347"/>
        <v>3850</v>
      </c>
      <c r="AE7048" t="e">
        <f t="shared" si="348"/>
        <v>#N/A</v>
      </c>
    </row>
    <row r="7049" spans="24:31" x14ac:dyDescent="0.2">
      <c r="X7049" t="e">
        <f t="shared" si="341"/>
        <v>#N/A</v>
      </c>
      <c r="Y7049" t="e">
        <f t="shared" si="342"/>
        <v>#N/A</v>
      </c>
      <c r="Z7049" t="e">
        <f t="shared" si="343"/>
        <v>#N/A</v>
      </c>
      <c r="AA7049" t="e">
        <f t="shared" si="344"/>
        <v>#N/A</v>
      </c>
      <c r="AB7049" t="e">
        <f t="shared" si="345"/>
        <v>#N/A</v>
      </c>
      <c r="AC7049" t="e">
        <f t="shared" si="346"/>
        <v>#N/A</v>
      </c>
      <c r="AD7049">
        <f t="shared" si="347"/>
        <v>3850</v>
      </c>
      <c r="AE7049" t="e">
        <f t="shared" si="348"/>
        <v>#N/A</v>
      </c>
    </row>
    <row r="7050" spans="24:31" x14ac:dyDescent="0.2">
      <c r="X7050" t="e">
        <f t="shared" si="341"/>
        <v>#N/A</v>
      </c>
      <c r="Y7050" t="e">
        <f t="shared" si="342"/>
        <v>#N/A</v>
      </c>
      <c r="Z7050" t="e">
        <f t="shared" si="343"/>
        <v>#N/A</v>
      </c>
      <c r="AA7050" t="e">
        <f t="shared" si="344"/>
        <v>#N/A</v>
      </c>
      <c r="AB7050" t="e">
        <f t="shared" si="345"/>
        <v>#N/A</v>
      </c>
      <c r="AC7050" t="e">
        <f t="shared" si="346"/>
        <v>#N/A</v>
      </c>
      <c r="AD7050">
        <f t="shared" si="347"/>
        <v>3850</v>
      </c>
      <c r="AE7050" t="e">
        <f t="shared" si="348"/>
        <v>#N/A</v>
      </c>
    </row>
    <row r="7051" spans="24:31" x14ac:dyDescent="0.2">
      <c r="X7051" t="e">
        <f t="shared" si="341"/>
        <v>#N/A</v>
      </c>
      <c r="Y7051" t="e">
        <f t="shared" si="342"/>
        <v>#N/A</v>
      </c>
      <c r="Z7051" t="e">
        <f t="shared" si="343"/>
        <v>#N/A</v>
      </c>
      <c r="AA7051" t="e">
        <f t="shared" si="344"/>
        <v>#N/A</v>
      </c>
      <c r="AB7051" t="e">
        <f t="shared" si="345"/>
        <v>#N/A</v>
      </c>
      <c r="AC7051" t="e">
        <f t="shared" si="346"/>
        <v>#N/A</v>
      </c>
      <c r="AD7051">
        <f t="shared" si="347"/>
        <v>3850</v>
      </c>
      <c r="AE7051" t="e">
        <f t="shared" si="348"/>
        <v>#N/A</v>
      </c>
    </row>
    <row r="7052" spans="24:31" x14ac:dyDescent="0.2">
      <c r="X7052" t="e">
        <f t="shared" si="341"/>
        <v>#N/A</v>
      </c>
      <c r="Y7052" t="e">
        <f t="shared" si="342"/>
        <v>#N/A</v>
      </c>
      <c r="Z7052" t="e">
        <f t="shared" si="343"/>
        <v>#N/A</v>
      </c>
      <c r="AA7052" t="e">
        <f t="shared" si="344"/>
        <v>#N/A</v>
      </c>
      <c r="AB7052" t="e">
        <f t="shared" si="345"/>
        <v>#N/A</v>
      </c>
      <c r="AC7052" t="e">
        <f t="shared" si="346"/>
        <v>#N/A</v>
      </c>
      <c r="AD7052">
        <f t="shared" si="347"/>
        <v>3850</v>
      </c>
      <c r="AE7052" t="e">
        <f t="shared" si="348"/>
        <v>#N/A</v>
      </c>
    </row>
    <row r="7053" spans="24:31" x14ac:dyDescent="0.2">
      <c r="X7053" t="e">
        <f t="shared" si="341"/>
        <v>#N/A</v>
      </c>
      <c r="Y7053" t="e">
        <f t="shared" si="342"/>
        <v>#N/A</v>
      </c>
      <c r="Z7053" t="e">
        <f t="shared" si="343"/>
        <v>#N/A</v>
      </c>
      <c r="AA7053" t="e">
        <f t="shared" si="344"/>
        <v>#N/A</v>
      </c>
      <c r="AB7053" t="e">
        <f t="shared" si="345"/>
        <v>#N/A</v>
      </c>
      <c r="AC7053" t="e">
        <f t="shared" si="346"/>
        <v>#N/A</v>
      </c>
      <c r="AD7053">
        <f t="shared" si="347"/>
        <v>3850</v>
      </c>
      <c r="AE7053" t="e">
        <f t="shared" si="348"/>
        <v>#N/A</v>
      </c>
    </row>
    <row r="7054" spans="24:31" x14ac:dyDescent="0.2">
      <c r="X7054" t="e">
        <f t="shared" si="341"/>
        <v>#N/A</v>
      </c>
      <c r="Y7054" t="e">
        <f t="shared" si="342"/>
        <v>#N/A</v>
      </c>
      <c r="Z7054" t="e">
        <f t="shared" si="343"/>
        <v>#N/A</v>
      </c>
      <c r="AA7054" t="e">
        <f t="shared" si="344"/>
        <v>#N/A</v>
      </c>
      <c r="AB7054" t="e">
        <f t="shared" si="345"/>
        <v>#N/A</v>
      </c>
      <c r="AC7054" t="e">
        <f t="shared" si="346"/>
        <v>#N/A</v>
      </c>
      <c r="AD7054">
        <f t="shared" si="347"/>
        <v>3850</v>
      </c>
      <c r="AE7054" t="e">
        <f t="shared" si="348"/>
        <v>#N/A</v>
      </c>
    </row>
    <row r="7055" spans="24:31" x14ac:dyDescent="0.2">
      <c r="X7055" t="e">
        <f t="shared" si="341"/>
        <v>#N/A</v>
      </c>
      <c r="Y7055" t="e">
        <f t="shared" si="342"/>
        <v>#N/A</v>
      </c>
      <c r="Z7055" t="e">
        <f t="shared" si="343"/>
        <v>#N/A</v>
      </c>
      <c r="AA7055" t="e">
        <f t="shared" si="344"/>
        <v>#N/A</v>
      </c>
      <c r="AB7055" t="e">
        <f t="shared" si="345"/>
        <v>#N/A</v>
      </c>
      <c r="AC7055" t="e">
        <f t="shared" si="346"/>
        <v>#N/A</v>
      </c>
      <c r="AD7055">
        <f t="shared" si="347"/>
        <v>3850</v>
      </c>
      <c r="AE7055" t="e">
        <f t="shared" si="348"/>
        <v>#N/A</v>
      </c>
    </row>
    <row r="7056" spans="24:31" x14ac:dyDescent="0.2">
      <c r="X7056" t="e">
        <f t="shared" si="341"/>
        <v>#N/A</v>
      </c>
      <c r="Y7056" t="e">
        <f t="shared" si="342"/>
        <v>#N/A</v>
      </c>
      <c r="Z7056" t="e">
        <f t="shared" si="343"/>
        <v>#N/A</v>
      </c>
      <c r="AA7056" t="e">
        <f t="shared" si="344"/>
        <v>#N/A</v>
      </c>
      <c r="AB7056" t="e">
        <f t="shared" si="345"/>
        <v>#N/A</v>
      </c>
      <c r="AC7056" t="e">
        <f t="shared" si="346"/>
        <v>#N/A</v>
      </c>
      <c r="AD7056">
        <f t="shared" si="347"/>
        <v>3850</v>
      </c>
      <c r="AE7056" t="e">
        <f t="shared" si="348"/>
        <v>#N/A</v>
      </c>
    </row>
    <row r="7057" spans="24:31" x14ac:dyDescent="0.2">
      <c r="X7057" t="e">
        <f t="shared" si="341"/>
        <v>#N/A</v>
      </c>
      <c r="Y7057" t="e">
        <f t="shared" si="342"/>
        <v>#N/A</v>
      </c>
      <c r="Z7057" t="e">
        <f t="shared" si="343"/>
        <v>#N/A</v>
      </c>
      <c r="AA7057" t="e">
        <f t="shared" si="344"/>
        <v>#N/A</v>
      </c>
      <c r="AB7057" t="e">
        <f t="shared" si="345"/>
        <v>#N/A</v>
      </c>
      <c r="AC7057" t="e">
        <f t="shared" si="346"/>
        <v>#N/A</v>
      </c>
      <c r="AD7057">
        <f t="shared" si="347"/>
        <v>3850</v>
      </c>
      <c r="AE7057" t="e">
        <f t="shared" si="348"/>
        <v>#N/A</v>
      </c>
    </row>
    <row r="7058" spans="24:31" x14ac:dyDescent="0.2">
      <c r="X7058" t="e">
        <f t="shared" si="341"/>
        <v>#N/A</v>
      </c>
      <c r="Y7058" t="e">
        <f t="shared" si="342"/>
        <v>#N/A</v>
      </c>
      <c r="Z7058" t="e">
        <f t="shared" si="343"/>
        <v>#N/A</v>
      </c>
      <c r="AA7058" t="e">
        <f t="shared" si="344"/>
        <v>#N/A</v>
      </c>
      <c r="AB7058" t="e">
        <f t="shared" si="345"/>
        <v>#N/A</v>
      </c>
      <c r="AC7058" t="e">
        <f t="shared" si="346"/>
        <v>#N/A</v>
      </c>
      <c r="AD7058">
        <f t="shared" si="347"/>
        <v>3850</v>
      </c>
      <c r="AE7058" t="e">
        <f t="shared" si="348"/>
        <v>#N/A</v>
      </c>
    </row>
    <row r="7059" spans="24:31" x14ac:dyDescent="0.2">
      <c r="X7059" t="e">
        <f t="shared" si="341"/>
        <v>#N/A</v>
      </c>
      <c r="Y7059" t="e">
        <f t="shared" si="342"/>
        <v>#N/A</v>
      </c>
      <c r="Z7059" t="e">
        <f t="shared" si="343"/>
        <v>#N/A</v>
      </c>
      <c r="AA7059" t="e">
        <f t="shared" si="344"/>
        <v>#N/A</v>
      </c>
      <c r="AB7059" t="e">
        <f t="shared" si="345"/>
        <v>#N/A</v>
      </c>
      <c r="AC7059" t="e">
        <f t="shared" si="346"/>
        <v>#N/A</v>
      </c>
      <c r="AD7059">
        <f t="shared" si="347"/>
        <v>3850</v>
      </c>
      <c r="AE7059" t="e">
        <f t="shared" si="348"/>
        <v>#N/A</v>
      </c>
    </row>
    <row r="7060" spans="24:31" x14ac:dyDescent="0.2">
      <c r="X7060" t="e">
        <f t="shared" ref="X7060:X7123" si="349">MROUND(RANK(C7060,C$14:C$10000),$X$2)</f>
        <v>#N/A</v>
      </c>
      <c r="Y7060" t="e">
        <f t="shared" ref="Y7060:Y7123" si="350">MROUND(RANK(D7060,D$14:D$10000),$X$2)</f>
        <v>#N/A</v>
      </c>
      <c r="Z7060" t="e">
        <f t="shared" ref="Z7060:Z7123" si="351">MROUND(RANK(E7060,E$14:E$10000),$X$2)</f>
        <v>#N/A</v>
      </c>
      <c r="AA7060" t="e">
        <f t="shared" ref="AA7060:AA7123" si="352">MROUND(RANK(F7060,F$14:F$10000),$X$2)</f>
        <v>#N/A</v>
      </c>
      <c r="AB7060" t="e">
        <f t="shared" ref="AB7060:AB7123" si="353">MROUND(RANK(G7060,G$14:G$10000),$X$2)</f>
        <v>#N/A</v>
      </c>
      <c r="AC7060" t="e">
        <f t="shared" ref="AC7060:AC7123" si="354">MROUND(RANK(H7060,H$14:H$10000),$X$2)</f>
        <v>#N/A</v>
      </c>
      <c r="AD7060">
        <f t="shared" ref="AD7060:AD7123" si="355">MROUND(RANK(I7060,I$14:I$10000),$X$2)</f>
        <v>3850</v>
      </c>
      <c r="AE7060" t="e">
        <f t="shared" ref="AE7060:AE7123" si="356">SUM(X7060:AC7060)+SUM(Y7060:AA7060)+Y7060*4</f>
        <v>#N/A</v>
      </c>
    </row>
    <row r="7061" spans="24:31" x14ac:dyDescent="0.2">
      <c r="X7061" t="e">
        <f t="shared" si="349"/>
        <v>#N/A</v>
      </c>
      <c r="Y7061" t="e">
        <f t="shared" si="350"/>
        <v>#N/A</v>
      </c>
      <c r="Z7061" t="e">
        <f t="shared" si="351"/>
        <v>#N/A</v>
      </c>
      <c r="AA7061" t="e">
        <f t="shared" si="352"/>
        <v>#N/A</v>
      </c>
      <c r="AB7061" t="e">
        <f t="shared" si="353"/>
        <v>#N/A</v>
      </c>
      <c r="AC7061" t="e">
        <f t="shared" si="354"/>
        <v>#N/A</v>
      </c>
      <c r="AD7061">
        <f t="shared" si="355"/>
        <v>3850</v>
      </c>
      <c r="AE7061" t="e">
        <f t="shared" si="356"/>
        <v>#N/A</v>
      </c>
    </row>
    <row r="7062" spans="24:31" x14ac:dyDescent="0.2">
      <c r="X7062" t="e">
        <f t="shared" si="349"/>
        <v>#N/A</v>
      </c>
      <c r="Y7062" t="e">
        <f t="shared" si="350"/>
        <v>#N/A</v>
      </c>
      <c r="Z7062" t="e">
        <f t="shared" si="351"/>
        <v>#N/A</v>
      </c>
      <c r="AA7062" t="e">
        <f t="shared" si="352"/>
        <v>#N/A</v>
      </c>
      <c r="AB7062" t="e">
        <f t="shared" si="353"/>
        <v>#N/A</v>
      </c>
      <c r="AC7062" t="e">
        <f t="shared" si="354"/>
        <v>#N/A</v>
      </c>
      <c r="AD7062">
        <f t="shared" si="355"/>
        <v>3850</v>
      </c>
      <c r="AE7062" t="e">
        <f t="shared" si="356"/>
        <v>#N/A</v>
      </c>
    </row>
    <row r="7063" spans="24:31" x14ac:dyDescent="0.2">
      <c r="X7063" t="e">
        <f t="shared" si="349"/>
        <v>#N/A</v>
      </c>
      <c r="Y7063" t="e">
        <f t="shared" si="350"/>
        <v>#N/A</v>
      </c>
      <c r="Z7063" t="e">
        <f t="shared" si="351"/>
        <v>#N/A</v>
      </c>
      <c r="AA7063" t="e">
        <f t="shared" si="352"/>
        <v>#N/A</v>
      </c>
      <c r="AB7063" t="e">
        <f t="shared" si="353"/>
        <v>#N/A</v>
      </c>
      <c r="AC7063" t="e">
        <f t="shared" si="354"/>
        <v>#N/A</v>
      </c>
      <c r="AD7063">
        <f t="shared" si="355"/>
        <v>3850</v>
      </c>
      <c r="AE7063" t="e">
        <f t="shared" si="356"/>
        <v>#N/A</v>
      </c>
    </row>
    <row r="7064" spans="24:31" x14ac:dyDescent="0.2">
      <c r="X7064" t="e">
        <f t="shared" si="349"/>
        <v>#N/A</v>
      </c>
      <c r="Y7064" t="e">
        <f t="shared" si="350"/>
        <v>#N/A</v>
      </c>
      <c r="Z7064" t="e">
        <f t="shared" si="351"/>
        <v>#N/A</v>
      </c>
      <c r="AA7064" t="e">
        <f t="shared" si="352"/>
        <v>#N/A</v>
      </c>
      <c r="AB7064" t="e">
        <f t="shared" si="353"/>
        <v>#N/A</v>
      </c>
      <c r="AC7064" t="e">
        <f t="shared" si="354"/>
        <v>#N/A</v>
      </c>
      <c r="AD7064">
        <f t="shared" si="355"/>
        <v>3850</v>
      </c>
      <c r="AE7064" t="e">
        <f t="shared" si="356"/>
        <v>#N/A</v>
      </c>
    </row>
    <row r="7065" spans="24:31" x14ac:dyDescent="0.2">
      <c r="X7065" t="e">
        <f t="shared" si="349"/>
        <v>#N/A</v>
      </c>
      <c r="Y7065" t="e">
        <f t="shared" si="350"/>
        <v>#N/A</v>
      </c>
      <c r="Z7065" t="e">
        <f t="shared" si="351"/>
        <v>#N/A</v>
      </c>
      <c r="AA7065" t="e">
        <f t="shared" si="352"/>
        <v>#N/A</v>
      </c>
      <c r="AB7065" t="e">
        <f t="shared" si="353"/>
        <v>#N/A</v>
      </c>
      <c r="AC7065" t="e">
        <f t="shared" si="354"/>
        <v>#N/A</v>
      </c>
      <c r="AD7065">
        <f t="shared" si="355"/>
        <v>3850</v>
      </c>
      <c r="AE7065" t="e">
        <f t="shared" si="356"/>
        <v>#N/A</v>
      </c>
    </row>
    <row r="7066" spans="24:31" x14ac:dyDescent="0.2">
      <c r="X7066" t="e">
        <f t="shared" si="349"/>
        <v>#N/A</v>
      </c>
      <c r="Y7066" t="e">
        <f t="shared" si="350"/>
        <v>#N/A</v>
      </c>
      <c r="Z7066" t="e">
        <f t="shared" si="351"/>
        <v>#N/A</v>
      </c>
      <c r="AA7066" t="e">
        <f t="shared" si="352"/>
        <v>#N/A</v>
      </c>
      <c r="AB7066" t="e">
        <f t="shared" si="353"/>
        <v>#N/A</v>
      </c>
      <c r="AC7066" t="e">
        <f t="shared" si="354"/>
        <v>#N/A</v>
      </c>
      <c r="AD7066">
        <f t="shared" si="355"/>
        <v>3850</v>
      </c>
      <c r="AE7066" t="e">
        <f t="shared" si="356"/>
        <v>#N/A</v>
      </c>
    </row>
    <row r="7067" spans="24:31" x14ac:dyDescent="0.2">
      <c r="X7067" t="e">
        <f t="shared" si="349"/>
        <v>#N/A</v>
      </c>
      <c r="Y7067" t="e">
        <f t="shared" si="350"/>
        <v>#N/A</v>
      </c>
      <c r="Z7067" t="e">
        <f t="shared" si="351"/>
        <v>#N/A</v>
      </c>
      <c r="AA7067" t="e">
        <f t="shared" si="352"/>
        <v>#N/A</v>
      </c>
      <c r="AB7067" t="e">
        <f t="shared" si="353"/>
        <v>#N/A</v>
      </c>
      <c r="AC7067" t="e">
        <f t="shared" si="354"/>
        <v>#N/A</v>
      </c>
      <c r="AD7067">
        <f t="shared" si="355"/>
        <v>3850</v>
      </c>
      <c r="AE7067" t="e">
        <f t="shared" si="356"/>
        <v>#N/A</v>
      </c>
    </row>
    <row r="7068" spans="24:31" x14ac:dyDescent="0.2">
      <c r="X7068" t="e">
        <f t="shared" si="349"/>
        <v>#N/A</v>
      </c>
      <c r="Y7068" t="e">
        <f t="shared" si="350"/>
        <v>#N/A</v>
      </c>
      <c r="Z7068" t="e">
        <f t="shared" si="351"/>
        <v>#N/A</v>
      </c>
      <c r="AA7068" t="e">
        <f t="shared" si="352"/>
        <v>#N/A</v>
      </c>
      <c r="AB7068" t="e">
        <f t="shared" si="353"/>
        <v>#N/A</v>
      </c>
      <c r="AC7068" t="e">
        <f t="shared" si="354"/>
        <v>#N/A</v>
      </c>
      <c r="AD7068">
        <f t="shared" si="355"/>
        <v>3850</v>
      </c>
      <c r="AE7068" t="e">
        <f t="shared" si="356"/>
        <v>#N/A</v>
      </c>
    </row>
    <row r="7069" spans="24:31" x14ac:dyDescent="0.2">
      <c r="X7069" t="e">
        <f t="shared" si="349"/>
        <v>#N/A</v>
      </c>
      <c r="Y7069" t="e">
        <f t="shared" si="350"/>
        <v>#N/A</v>
      </c>
      <c r="Z7069" t="e">
        <f t="shared" si="351"/>
        <v>#N/A</v>
      </c>
      <c r="AA7069" t="e">
        <f t="shared" si="352"/>
        <v>#N/A</v>
      </c>
      <c r="AB7069" t="e">
        <f t="shared" si="353"/>
        <v>#N/A</v>
      </c>
      <c r="AC7069" t="e">
        <f t="shared" si="354"/>
        <v>#N/A</v>
      </c>
      <c r="AD7069">
        <f t="shared" si="355"/>
        <v>3850</v>
      </c>
      <c r="AE7069" t="e">
        <f t="shared" si="356"/>
        <v>#N/A</v>
      </c>
    </row>
    <row r="7070" spans="24:31" x14ac:dyDescent="0.2">
      <c r="X7070" t="e">
        <f t="shared" si="349"/>
        <v>#N/A</v>
      </c>
      <c r="Y7070" t="e">
        <f t="shared" si="350"/>
        <v>#N/A</v>
      </c>
      <c r="Z7070" t="e">
        <f t="shared" si="351"/>
        <v>#N/A</v>
      </c>
      <c r="AA7070" t="e">
        <f t="shared" si="352"/>
        <v>#N/A</v>
      </c>
      <c r="AB7070" t="e">
        <f t="shared" si="353"/>
        <v>#N/A</v>
      </c>
      <c r="AC7070" t="e">
        <f t="shared" si="354"/>
        <v>#N/A</v>
      </c>
      <c r="AD7070">
        <f t="shared" si="355"/>
        <v>3850</v>
      </c>
      <c r="AE7070" t="e">
        <f t="shared" si="356"/>
        <v>#N/A</v>
      </c>
    </row>
    <row r="7071" spans="24:31" x14ac:dyDescent="0.2">
      <c r="X7071" t="e">
        <f t="shared" si="349"/>
        <v>#N/A</v>
      </c>
      <c r="Y7071" t="e">
        <f t="shared" si="350"/>
        <v>#N/A</v>
      </c>
      <c r="Z7071" t="e">
        <f t="shared" si="351"/>
        <v>#N/A</v>
      </c>
      <c r="AA7071" t="e">
        <f t="shared" si="352"/>
        <v>#N/A</v>
      </c>
      <c r="AB7071" t="e">
        <f t="shared" si="353"/>
        <v>#N/A</v>
      </c>
      <c r="AC7071" t="e">
        <f t="shared" si="354"/>
        <v>#N/A</v>
      </c>
      <c r="AD7071">
        <f t="shared" si="355"/>
        <v>3850</v>
      </c>
      <c r="AE7071" t="e">
        <f t="shared" si="356"/>
        <v>#N/A</v>
      </c>
    </row>
    <row r="7072" spans="24:31" x14ac:dyDescent="0.2">
      <c r="X7072" t="e">
        <f t="shared" si="349"/>
        <v>#N/A</v>
      </c>
      <c r="Y7072" t="e">
        <f t="shared" si="350"/>
        <v>#N/A</v>
      </c>
      <c r="Z7072" t="e">
        <f t="shared" si="351"/>
        <v>#N/A</v>
      </c>
      <c r="AA7072" t="e">
        <f t="shared" si="352"/>
        <v>#N/A</v>
      </c>
      <c r="AB7072" t="e">
        <f t="shared" si="353"/>
        <v>#N/A</v>
      </c>
      <c r="AC7072" t="e">
        <f t="shared" si="354"/>
        <v>#N/A</v>
      </c>
      <c r="AD7072">
        <f t="shared" si="355"/>
        <v>3850</v>
      </c>
      <c r="AE7072" t="e">
        <f t="shared" si="356"/>
        <v>#N/A</v>
      </c>
    </row>
    <row r="7073" spans="24:31" x14ac:dyDescent="0.2">
      <c r="X7073" t="e">
        <f t="shared" si="349"/>
        <v>#N/A</v>
      </c>
      <c r="Y7073" t="e">
        <f t="shared" si="350"/>
        <v>#N/A</v>
      </c>
      <c r="Z7073" t="e">
        <f t="shared" si="351"/>
        <v>#N/A</v>
      </c>
      <c r="AA7073" t="e">
        <f t="shared" si="352"/>
        <v>#N/A</v>
      </c>
      <c r="AB7073" t="e">
        <f t="shared" si="353"/>
        <v>#N/A</v>
      </c>
      <c r="AC7073" t="e">
        <f t="shared" si="354"/>
        <v>#N/A</v>
      </c>
      <c r="AD7073">
        <f t="shared" si="355"/>
        <v>3850</v>
      </c>
      <c r="AE7073" t="e">
        <f t="shared" si="356"/>
        <v>#N/A</v>
      </c>
    </row>
    <row r="7074" spans="24:31" x14ac:dyDescent="0.2">
      <c r="X7074" t="e">
        <f t="shared" si="349"/>
        <v>#N/A</v>
      </c>
      <c r="Y7074" t="e">
        <f t="shared" si="350"/>
        <v>#N/A</v>
      </c>
      <c r="Z7074" t="e">
        <f t="shared" si="351"/>
        <v>#N/A</v>
      </c>
      <c r="AA7074" t="e">
        <f t="shared" si="352"/>
        <v>#N/A</v>
      </c>
      <c r="AB7074" t="e">
        <f t="shared" si="353"/>
        <v>#N/A</v>
      </c>
      <c r="AC7074" t="e">
        <f t="shared" si="354"/>
        <v>#N/A</v>
      </c>
      <c r="AD7074">
        <f t="shared" si="355"/>
        <v>3850</v>
      </c>
      <c r="AE7074" t="e">
        <f t="shared" si="356"/>
        <v>#N/A</v>
      </c>
    </row>
    <row r="7075" spans="24:31" x14ac:dyDescent="0.2">
      <c r="X7075" t="e">
        <f t="shared" si="349"/>
        <v>#N/A</v>
      </c>
      <c r="Y7075" t="e">
        <f t="shared" si="350"/>
        <v>#N/A</v>
      </c>
      <c r="Z7075" t="e">
        <f t="shared" si="351"/>
        <v>#N/A</v>
      </c>
      <c r="AA7075" t="e">
        <f t="shared" si="352"/>
        <v>#N/A</v>
      </c>
      <c r="AB7075" t="e">
        <f t="shared" si="353"/>
        <v>#N/A</v>
      </c>
      <c r="AC7075" t="e">
        <f t="shared" si="354"/>
        <v>#N/A</v>
      </c>
      <c r="AD7075">
        <f t="shared" si="355"/>
        <v>3850</v>
      </c>
      <c r="AE7075" t="e">
        <f t="shared" si="356"/>
        <v>#N/A</v>
      </c>
    </row>
    <row r="7076" spans="24:31" x14ac:dyDescent="0.2">
      <c r="X7076" t="e">
        <f t="shared" si="349"/>
        <v>#N/A</v>
      </c>
      <c r="Y7076" t="e">
        <f t="shared" si="350"/>
        <v>#N/A</v>
      </c>
      <c r="Z7076" t="e">
        <f t="shared" si="351"/>
        <v>#N/A</v>
      </c>
      <c r="AA7076" t="e">
        <f t="shared" si="352"/>
        <v>#N/A</v>
      </c>
      <c r="AB7076" t="e">
        <f t="shared" si="353"/>
        <v>#N/A</v>
      </c>
      <c r="AC7076" t="e">
        <f t="shared" si="354"/>
        <v>#N/A</v>
      </c>
      <c r="AD7076">
        <f t="shared" si="355"/>
        <v>3850</v>
      </c>
      <c r="AE7076" t="e">
        <f t="shared" si="356"/>
        <v>#N/A</v>
      </c>
    </row>
    <row r="7077" spans="24:31" x14ac:dyDescent="0.2">
      <c r="X7077" t="e">
        <f t="shared" si="349"/>
        <v>#N/A</v>
      </c>
      <c r="Y7077" t="e">
        <f t="shared" si="350"/>
        <v>#N/A</v>
      </c>
      <c r="Z7077" t="e">
        <f t="shared" si="351"/>
        <v>#N/A</v>
      </c>
      <c r="AA7077" t="e">
        <f t="shared" si="352"/>
        <v>#N/A</v>
      </c>
      <c r="AB7077" t="e">
        <f t="shared" si="353"/>
        <v>#N/A</v>
      </c>
      <c r="AC7077" t="e">
        <f t="shared" si="354"/>
        <v>#N/A</v>
      </c>
      <c r="AD7077">
        <f t="shared" si="355"/>
        <v>3850</v>
      </c>
      <c r="AE7077" t="e">
        <f t="shared" si="356"/>
        <v>#N/A</v>
      </c>
    </row>
    <row r="7078" spans="24:31" x14ac:dyDescent="0.2">
      <c r="X7078" t="e">
        <f t="shared" si="349"/>
        <v>#N/A</v>
      </c>
      <c r="Y7078" t="e">
        <f t="shared" si="350"/>
        <v>#N/A</v>
      </c>
      <c r="Z7078" t="e">
        <f t="shared" si="351"/>
        <v>#N/A</v>
      </c>
      <c r="AA7078" t="e">
        <f t="shared" si="352"/>
        <v>#N/A</v>
      </c>
      <c r="AB7078" t="e">
        <f t="shared" si="353"/>
        <v>#N/A</v>
      </c>
      <c r="AC7078" t="e">
        <f t="shared" si="354"/>
        <v>#N/A</v>
      </c>
      <c r="AD7078">
        <f t="shared" si="355"/>
        <v>3850</v>
      </c>
      <c r="AE7078" t="e">
        <f t="shared" si="356"/>
        <v>#N/A</v>
      </c>
    </row>
    <row r="7079" spans="24:31" x14ac:dyDescent="0.2">
      <c r="X7079" t="e">
        <f t="shared" si="349"/>
        <v>#N/A</v>
      </c>
      <c r="Y7079" t="e">
        <f t="shared" si="350"/>
        <v>#N/A</v>
      </c>
      <c r="Z7079" t="e">
        <f t="shared" si="351"/>
        <v>#N/A</v>
      </c>
      <c r="AA7079" t="e">
        <f t="shared" si="352"/>
        <v>#N/A</v>
      </c>
      <c r="AB7079" t="e">
        <f t="shared" si="353"/>
        <v>#N/A</v>
      </c>
      <c r="AC7079" t="e">
        <f t="shared" si="354"/>
        <v>#N/A</v>
      </c>
      <c r="AD7079">
        <f t="shared" si="355"/>
        <v>3850</v>
      </c>
      <c r="AE7079" t="e">
        <f t="shared" si="356"/>
        <v>#N/A</v>
      </c>
    </row>
    <row r="7080" spans="24:31" x14ac:dyDescent="0.2">
      <c r="X7080" t="e">
        <f t="shared" si="349"/>
        <v>#N/A</v>
      </c>
      <c r="Y7080" t="e">
        <f t="shared" si="350"/>
        <v>#N/A</v>
      </c>
      <c r="Z7080" t="e">
        <f t="shared" si="351"/>
        <v>#N/A</v>
      </c>
      <c r="AA7080" t="e">
        <f t="shared" si="352"/>
        <v>#N/A</v>
      </c>
      <c r="AB7080" t="e">
        <f t="shared" si="353"/>
        <v>#N/A</v>
      </c>
      <c r="AC7080" t="e">
        <f t="shared" si="354"/>
        <v>#N/A</v>
      </c>
      <c r="AD7080">
        <f t="shared" si="355"/>
        <v>3850</v>
      </c>
      <c r="AE7080" t="e">
        <f t="shared" si="356"/>
        <v>#N/A</v>
      </c>
    </row>
    <row r="7081" spans="24:31" x14ac:dyDescent="0.2">
      <c r="X7081" t="e">
        <f t="shared" si="349"/>
        <v>#N/A</v>
      </c>
      <c r="Y7081" t="e">
        <f t="shared" si="350"/>
        <v>#N/A</v>
      </c>
      <c r="Z7081" t="e">
        <f t="shared" si="351"/>
        <v>#N/A</v>
      </c>
      <c r="AA7081" t="e">
        <f t="shared" si="352"/>
        <v>#N/A</v>
      </c>
      <c r="AB7081" t="e">
        <f t="shared" si="353"/>
        <v>#N/A</v>
      </c>
      <c r="AC7081" t="e">
        <f t="shared" si="354"/>
        <v>#N/A</v>
      </c>
      <c r="AD7081">
        <f t="shared" si="355"/>
        <v>3850</v>
      </c>
      <c r="AE7081" t="e">
        <f t="shared" si="356"/>
        <v>#N/A</v>
      </c>
    </row>
    <row r="7082" spans="24:31" x14ac:dyDescent="0.2">
      <c r="X7082" t="e">
        <f t="shared" si="349"/>
        <v>#N/A</v>
      </c>
      <c r="Y7082" t="e">
        <f t="shared" si="350"/>
        <v>#N/A</v>
      </c>
      <c r="Z7082" t="e">
        <f t="shared" si="351"/>
        <v>#N/A</v>
      </c>
      <c r="AA7082" t="e">
        <f t="shared" si="352"/>
        <v>#N/A</v>
      </c>
      <c r="AB7082" t="e">
        <f t="shared" si="353"/>
        <v>#N/A</v>
      </c>
      <c r="AC7082" t="e">
        <f t="shared" si="354"/>
        <v>#N/A</v>
      </c>
      <c r="AD7082">
        <f t="shared" si="355"/>
        <v>3850</v>
      </c>
      <c r="AE7082" t="e">
        <f t="shared" si="356"/>
        <v>#N/A</v>
      </c>
    </row>
    <row r="7083" spans="24:31" x14ac:dyDescent="0.2">
      <c r="X7083" t="e">
        <f t="shared" si="349"/>
        <v>#N/A</v>
      </c>
      <c r="Y7083" t="e">
        <f t="shared" si="350"/>
        <v>#N/A</v>
      </c>
      <c r="Z7083" t="e">
        <f t="shared" si="351"/>
        <v>#N/A</v>
      </c>
      <c r="AA7083" t="e">
        <f t="shared" si="352"/>
        <v>#N/A</v>
      </c>
      <c r="AB7083" t="e">
        <f t="shared" si="353"/>
        <v>#N/A</v>
      </c>
      <c r="AC7083" t="e">
        <f t="shared" si="354"/>
        <v>#N/A</v>
      </c>
      <c r="AD7083">
        <f t="shared" si="355"/>
        <v>3850</v>
      </c>
      <c r="AE7083" t="e">
        <f t="shared" si="356"/>
        <v>#N/A</v>
      </c>
    </row>
    <row r="7084" spans="24:31" x14ac:dyDescent="0.2">
      <c r="X7084" t="e">
        <f t="shared" si="349"/>
        <v>#N/A</v>
      </c>
      <c r="Y7084" t="e">
        <f t="shared" si="350"/>
        <v>#N/A</v>
      </c>
      <c r="Z7084" t="e">
        <f t="shared" si="351"/>
        <v>#N/A</v>
      </c>
      <c r="AA7084" t="e">
        <f t="shared" si="352"/>
        <v>#N/A</v>
      </c>
      <c r="AB7084" t="e">
        <f t="shared" si="353"/>
        <v>#N/A</v>
      </c>
      <c r="AC7084" t="e">
        <f t="shared" si="354"/>
        <v>#N/A</v>
      </c>
      <c r="AD7084">
        <f t="shared" si="355"/>
        <v>3850</v>
      </c>
      <c r="AE7084" t="e">
        <f t="shared" si="356"/>
        <v>#N/A</v>
      </c>
    </row>
    <row r="7085" spans="24:31" x14ac:dyDescent="0.2">
      <c r="X7085" t="e">
        <f t="shared" si="349"/>
        <v>#N/A</v>
      </c>
      <c r="Y7085" t="e">
        <f t="shared" si="350"/>
        <v>#N/A</v>
      </c>
      <c r="Z7085" t="e">
        <f t="shared" si="351"/>
        <v>#N/A</v>
      </c>
      <c r="AA7085" t="e">
        <f t="shared" si="352"/>
        <v>#N/A</v>
      </c>
      <c r="AB7085" t="e">
        <f t="shared" si="353"/>
        <v>#N/A</v>
      </c>
      <c r="AC7085" t="e">
        <f t="shared" si="354"/>
        <v>#N/A</v>
      </c>
      <c r="AD7085">
        <f t="shared" si="355"/>
        <v>3850</v>
      </c>
      <c r="AE7085" t="e">
        <f t="shared" si="356"/>
        <v>#N/A</v>
      </c>
    </row>
    <row r="7086" spans="24:31" x14ac:dyDescent="0.2">
      <c r="X7086" t="e">
        <f t="shared" si="349"/>
        <v>#N/A</v>
      </c>
      <c r="Y7086" t="e">
        <f t="shared" si="350"/>
        <v>#N/A</v>
      </c>
      <c r="Z7086" t="e">
        <f t="shared" si="351"/>
        <v>#N/A</v>
      </c>
      <c r="AA7086" t="e">
        <f t="shared" si="352"/>
        <v>#N/A</v>
      </c>
      <c r="AB7086" t="e">
        <f t="shared" si="353"/>
        <v>#N/A</v>
      </c>
      <c r="AC7086" t="e">
        <f t="shared" si="354"/>
        <v>#N/A</v>
      </c>
      <c r="AD7086">
        <f t="shared" si="355"/>
        <v>3850</v>
      </c>
      <c r="AE7086" t="e">
        <f t="shared" si="356"/>
        <v>#N/A</v>
      </c>
    </row>
    <row r="7087" spans="24:31" x14ac:dyDescent="0.2">
      <c r="X7087" t="e">
        <f t="shared" si="349"/>
        <v>#N/A</v>
      </c>
      <c r="Y7087" t="e">
        <f t="shared" si="350"/>
        <v>#N/A</v>
      </c>
      <c r="Z7087" t="e">
        <f t="shared" si="351"/>
        <v>#N/A</v>
      </c>
      <c r="AA7087" t="e">
        <f t="shared" si="352"/>
        <v>#N/A</v>
      </c>
      <c r="AB7087" t="e">
        <f t="shared" si="353"/>
        <v>#N/A</v>
      </c>
      <c r="AC7087" t="e">
        <f t="shared" si="354"/>
        <v>#N/A</v>
      </c>
      <c r="AD7087">
        <f t="shared" si="355"/>
        <v>3850</v>
      </c>
      <c r="AE7087" t="e">
        <f t="shared" si="356"/>
        <v>#N/A</v>
      </c>
    </row>
    <row r="7088" spans="24:31" x14ac:dyDescent="0.2">
      <c r="X7088" t="e">
        <f t="shared" si="349"/>
        <v>#N/A</v>
      </c>
      <c r="Y7088" t="e">
        <f t="shared" si="350"/>
        <v>#N/A</v>
      </c>
      <c r="Z7088" t="e">
        <f t="shared" si="351"/>
        <v>#N/A</v>
      </c>
      <c r="AA7088" t="e">
        <f t="shared" si="352"/>
        <v>#N/A</v>
      </c>
      <c r="AB7088" t="e">
        <f t="shared" si="353"/>
        <v>#N/A</v>
      </c>
      <c r="AC7088" t="e">
        <f t="shared" si="354"/>
        <v>#N/A</v>
      </c>
      <c r="AD7088">
        <f t="shared" si="355"/>
        <v>3850</v>
      </c>
      <c r="AE7088" t="e">
        <f t="shared" si="356"/>
        <v>#N/A</v>
      </c>
    </row>
    <row r="7089" spans="24:31" x14ac:dyDescent="0.2">
      <c r="X7089" t="e">
        <f t="shared" si="349"/>
        <v>#N/A</v>
      </c>
      <c r="Y7089" t="e">
        <f t="shared" si="350"/>
        <v>#N/A</v>
      </c>
      <c r="Z7089" t="e">
        <f t="shared" si="351"/>
        <v>#N/A</v>
      </c>
      <c r="AA7089" t="e">
        <f t="shared" si="352"/>
        <v>#N/A</v>
      </c>
      <c r="AB7089" t="e">
        <f t="shared" si="353"/>
        <v>#N/A</v>
      </c>
      <c r="AC7089" t="e">
        <f t="shared" si="354"/>
        <v>#N/A</v>
      </c>
      <c r="AD7089">
        <f t="shared" si="355"/>
        <v>3850</v>
      </c>
      <c r="AE7089" t="e">
        <f t="shared" si="356"/>
        <v>#N/A</v>
      </c>
    </row>
    <row r="7090" spans="24:31" x14ac:dyDescent="0.2">
      <c r="X7090" t="e">
        <f t="shared" si="349"/>
        <v>#N/A</v>
      </c>
      <c r="Y7090" t="e">
        <f t="shared" si="350"/>
        <v>#N/A</v>
      </c>
      <c r="Z7090" t="e">
        <f t="shared" si="351"/>
        <v>#N/A</v>
      </c>
      <c r="AA7090" t="e">
        <f t="shared" si="352"/>
        <v>#N/A</v>
      </c>
      <c r="AB7090" t="e">
        <f t="shared" si="353"/>
        <v>#N/A</v>
      </c>
      <c r="AC7090" t="e">
        <f t="shared" si="354"/>
        <v>#N/A</v>
      </c>
      <c r="AD7090">
        <f t="shared" si="355"/>
        <v>3850</v>
      </c>
      <c r="AE7090" t="e">
        <f t="shared" si="356"/>
        <v>#N/A</v>
      </c>
    </row>
    <row r="7091" spans="24:31" x14ac:dyDescent="0.2">
      <c r="X7091" t="e">
        <f t="shared" si="349"/>
        <v>#N/A</v>
      </c>
      <c r="Y7091" t="e">
        <f t="shared" si="350"/>
        <v>#N/A</v>
      </c>
      <c r="Z7091" t="e">
        <f t="shared" si="351"/>
        <v>#N/A</v>
      </c>
      <c r="AA7091" t="e">
        <f t="shared" si="352"/>
        <v>#N/A</v>
      </c>
      <c r="AB7091" t="e">
        <f t="shared" si="353"/>
        <v>#N/A</v>
      </c>
      <c r="AC7091" t="e">
        <f t="shared" si="354"/>
        <v>#N/A</v>
      </c>
      <c r="AD7091">
        <f t="shared" si="355"/>
        <v>3850</v>
      </c>
      <c r="AE7091" t="e">
        <f t="shared" si="356"/>
        <v>#N/A</v>
      </c>
    </row>
    <row r="7092" spans="24:31" x14ac:dyDescent="0.2">
      <c r="X7092" t="e">
        <f t="shared" si="349"/>
        <v>#N/A</v>
      </c>
      <c r="Y7092" t="e">
        <f t="shared" si="350"/>
        <v>#N/A</v>
      </c>
      <c r="Z7092" t="e">
        <f t="shared" si="351"/>
        <v>#N/A</v>
      </c>
      <c r="AA7092" t="e">
        <f t="shared" si="352"/>
        <v>#N/A</v>
      </c>
      <c r="AB7092" t="e">
        <f t="shared" si="353"/>
        <v>#N/A</v>
      </c>
      <c r="AC7092" t="e">
        <f t="shared" si="354"/>
        <v>#N/A</v>
      </c>
      <c r="AD7092">
        <f t="shared" si="355"/>
        <v>3850</v>
      </c>
      <c r="AE7092" t="e">
        <f t="shared" si="356"/>
        <v>#N/A</v>
      </c>
    </row>
    <row r="7093" spans="24:31" x14ac:dyDescent="0.2">
      <c r="X7093" t="e">
        <f t="shared" si="349"/>
        <v>#N/A</v>
      </c>
      <c r="Y7093" t="e">
        <f t="shared" si="350"/>
        <v>#N/A</v>
      </c>
      <c r="Z7093" t="e">
        <f t="shared" si="351"/>
        <v>#N/A</v>
      </c>
      <c r="AA7093" t="e">
        <f t="shared" si="352"/>
        <v>#N/A</v>
      </c>
      <c r="AB7093" t="e">
        <f t="shared" si="353"/>
        <v>#N/A</v>
      </c>
      <c r="AC7093" t="e">
        <f t="shared" si="354"/>
        <v>#N/A</v>
      </c>
      <c r="AD7093">
        <f t="shared" si="355"/>
        <v>3850</v>
      </c>
      <c r="AE7093" t="e">
        <f t="shared" si="356"/>
        <v>#N/A</v>
      </c>
    </row>
    <row r="7094" spans="24:31" x14ac:dyDescent="0.2">
      <c r="X7094" t="e">
        <f t="shared" si="349"/>
        <v>#N/A</v>
      </c>
      <c r="Y7094" t="e">
        <f t="shared" si="350"/>
        <v>#N/A</v>
      </c>
      <c r="Z7094" t="e">
        <f t="shared" si="351"/>
        <v>#N/A</v>
      </c>
      <c r="AA7094" t="e">
        <f t="shared" si="352"/>
        <v>#N/A</v>
      </c>
      <c r="AB7094" t="e">
        <f t="shared" si="353"/>
        <v>#N/A</v>
      </c>
      <c r="AC7094" t="e">
        <f t="shared" si="354"/>
        <v>#N/A</v>
      </c>
      <c r="AD7094">
        <f t="shared" si="355"/>
        <v>3850</v>
      </c>
      <c r="AE7094" t="e">
        <f t="shared" si="356"/>
        <v>#N/A</v>
      </c>
    </row>
    <row r="7095" spans="24:31" x14ac:dyDescent="0.2">
      <c r="X7095" t="e">
        <f t="shared" si="349"/>
        <v>#N/A</v>
      </c>
      <c r="Y7095" t="e">
        <f t="shared" si="350"/>
        <v>#N/A</v>
      </c>
      <c r="Z7095" t="e">
        <f t="shared" si="351"/>
        <v>#N/A</v>
      </c>
      <c r="AA7095" t="e">
        <f t="shared" si="352"/>
        <v>#N/A</v>
      </c>
      <c r="AB7095" t="e">
        <f t="shared" si="353"/>
        <v>#N/A</v>
      </c>
      <c r="AC7095" t="e">
        <f t="shared" si="354"/>
        <v>#N/A</v>
      </c>
      <c r="AD7095">
        <f t="shared" si="355"/>
        <v>3850</v>
      </c>
      <c r="AE7095" t="e">
        <f t="shared" si="356"/>
        <v>#N/A</v>
      </c>
    </row>
    <row r="7096" spans="24:31" x14ac:dyDescent="0.2">
      <c r="X7096" t="e">
        <f t="shared" si="349"/>
        <v>#N/A</v>
      </c>
      <c r="Y7096" t="e">
        <f t="shared" si="350"/>
        <v>#N/A</v>
      </c>
      <c r="Z7096" t="e">
        <f t="shared" si="351"/>
        <v>#N/A</v>
      </c>
      <c r="AA7096" t="e">
        <f t="shared" si="352"/>
        <v>#N/A</v>
      </c>
      <c r="AB7096" t="e">
        <f t="shared" si="353"/>
        <v>#N/A</v>
      </c>
      <c r="AC7096" t="e">
        <f t="shared" si="354"/>
        <v>#N/A</v>
      </c>
      <c r="AD7096">
        <f t="shared" si="355"/>
        <v>3850</v>
      </c>
      <c r="AE7096" t="e">
        <f t="shared" si="356"/>
        <v>#N/A</v>
      </c>
    </row>
    <row r="7097" spans="24:31" x14ac:dyDescent="0.2">
      <c r="X7097" t="e">
        <f t="shared" si="349"/>
        <v>#N/A</v>
      </c>
      <c r="Y7097" t="e">
        <f t="shared" si="350"/>
        <v>#N/A</v>
      </c>
      <c r="Z7097" t="e">
        <f t="shared" si="351"/>
        <v>#N/A</v>
      </c>
      <c r="AA7097" t="e">
        <f t="shared" si="352"/>
        <v>#N/A</v>
      </c>
      <c r="AB7097" t="e">
        <f t="shared" si="353"/>
        <v>#N/A</v>
      </c>
      <c r="AC7097" t="e">
        <f t="shared" si="354"/>
        <v>#N/A</v>
      </c>
      <c r="AD7097">
        <f t="shared" si="355"/>
        <v>3850</v>
      </c>
      <c r="AE7097" t="e">
        <f t="shared" si="356"/>
        <v>#N/A</v>
      </c>
    </row>
    <row r="7098" spans="24:31" x14ac:dyDescent="0.2">
      <c r="X7098" t="e">
        <f t="shared" si="349"/>
        <v>#N/A</v>
      </c>
      <c r="Y7098" t="e">
        <f t="shared" si="350"/>
        <v>#N/A</v>
      </c>
      <c r="Z7098" t="e">
        <f t="shared" si="351"/>
        <v>#N/A</v>
      </c>
      <c r="AA7098" t="e">
        <f t="shared" si="352"/>
        <v>#N/A</v>
      </c>
      <c r="AB7098" t="e">
        <f t="shared" si="353"/>
        <v>#N/A</v>
      </c>
      <c r="AC7098" t="e">
        <f t="shared" si="354"/>
        <v>#N/A</v>
      </c>
      <c r="AD7098">
        <f t="shared" si="355"/>
        <v>3850</v>
      </c>
      <c r="AE7098" t="e">
        <f t="shared" si="356"/>
        <v>#N/A</v>
      </c>
    </row>
    <row r="7099" spans="24:31" x14ac:dyDescent="0.2">
      <c r="X7099" t="e">
        <f t="shared" si="349"/>
        <v>#N/A</v>
      </c>
      <c r="Y7099" t="e">
        <f t="shared" si="350"/>
        <v>#N/A</v>
      </c>
      <c r="Z7099" t="e">
        <f t="shared" si="351"/>
        <v>#N/A</v>
      </c>
      <c r="AA7099" t="e">
        <f t="shared" si="352"/>
        <v>#N/A</v>
      </c>
      <c r="AB7099" t="e">
        <f t="shared" si="353"/>
        <v>#N/A</v>
      </c>
      <c r="AC7099" t="e">
        <f t="shared" si="354"/>
        <v>#N/A</v>
      </c>
      <c r="AD7099">
        <f t="shared" si="355"/>
        <v>3850</v>
      </c>
      <c r="AE7099" t="e">
        <f t="shared" si="356"/>
        <v>#N/A</v>
      </c>
    </row>
    <row r="7100" spans="24:31" x14ac:dyDescent="0.2">
      <c r="X7100" t="e">
        <f t="shared" si="349"/>
        <v>#N/A</v>
      </c>
      <c r="Y7100" t="e">
        <f t="shared" si="350"/>
        <v>#N/A</v>
      </c>
      <c r="Z7100" t="e">
        <f t="shared" si="351"/>
        <v>#N/A</v>
      </c>
      <c r="AA7100" t="e">
        <f t="shared" si="352"/>
        <v>#N/A</v>
      </c>
      <c r="AB7100" t="e">
        <f t="shared" si="353"/>
        <v>#N/A</v>
      </c>
      <c r="AC7100" t="e">
        <f t="shared" si="354"/>
        <v>#N/A</v>
      </c>
      <c r="AD7100">
        <f t="shared" si="355"/>
        <v>3850</v>
      </c>
      <c r="AE7100" t="e">
        <f t="shared" si="356"/>
        <v>#N/A</v>
      </c>
    </row>
    <row r="7101" spans="24:31" x14ac:dyDescent="0.2">
      <c r="X7101" t="e">
        <f t="shared" si="349"/>
        <v>#N/A</v>
      </c>
      <c r="Y7101" t="e">
        <f t="shared" si="350"/>
        <v>#N/A</v>
      </c>
      <c r="Z7101" t="e">
        <f t="shared" si="351"/>
        <v>#N/A</v>
      </c>
      <c r="AA7101" t="e">
        <f t="shared" si="352"/>
        <v>#N/A</v>
      </c>
      <c r="AB7101" t="e">
        <f t="shared" si="353"/>
        <v>#N/A</v>
      </c>
      <c r="AC7101" t="e">
        <f t="shared" si="354"/>
        <v>#N/A</v>
      </c>
      <c r="AD7101">
        <f t="shared" si="355"/>
        <v>3850</v>
      </c>
      <c r="AE7101" t="e">
        <f t="shared" si="356"/>
        <v>#N/A</v>
      </c>
    </row>
    <row r="7102" spans="24:31" x14ac:dyDescent="0.2">
      <c r="X7102" t="e">
        <f t="shared" si="349"/>
        <v>#N/A</v>
      </c>
      <c r="Y7102" t="e">
        <f t="shared" si="350"/>
        <v>#N/A</v>
      </c>
      <c r="Z7102" t="e">
        <f t="shared" si="351"/>
        <v>#N/A</v>
      </c>
      <c r="AA7102" t="e">
        <f t="shared" si="352"/>
        <v>#N/A</v>
      </c>
      <c r="AB7102" t="e">
        <f t="shared" si="353"/>
        <v>#N/A</v>
      </c>
      <c r="AC7102" t="e">
        <f t="shared" si="354"/>
        <v>#N/A</v>
      </c>
      <c r="AD7102">
        <f t="shared" si="355"/>
        <v>3850</v>
      </c>
      <c r="AE7102" t="e">
        <f t="shared" si="356"/>
        <v>#N/A</v>
      </c>
    </row>
    <row r="7103" spans="24:31" x14ac:dyDescent="0.2">
      <c r="X7103" t="e">
        <f t="shared" si="349"/>
        <v>#N/A</v>
      </c>
      <c r="Y7103" t="e">
        <f t="shared" si="350"/>
        <v>#N/A</v>
      </c>
      <c r="Z7103" t="e">
        <f t="shared" si="351"/>
        <v>#N/A</v>
      </c>
      <c r="AA7103" t="e">
        <f t="shared" si="352"/>
        <v>#N/A</v>
      </c>
      <c r="AB7103" t="e">
        <f t="shared" si="353"/>
        <v>#N/A</v>
      </c>
      <c r="AC7103" t="e">
        <f t="shared" si="354"/>
        <v>#N/A</v>
      </c>
      <c r="AD7103">
        <f t="shared" si="355"/>
        <v>3850</v>
      </c>
      <c r="AE7103" t="e">
        <f t="shared" si="356"/>
        <v>#N/A</v>
      </c>
    </row>
    <row r="7104" spans="24:31" x14ac:dyDescent="0.2">
      <c r="X7104" t="e">
        <f t="shared" si="349"/>
        <v>#N/A</v>
      </c>
      <c r="Y7104" t="e">
        <f t="shared" si="350"/>
        <v>#N/A</v>
      </c>
      <c r="Z7104" t="e">
        <f t="shared" si="351"/>
        <v>#N/A</v>
      </c>
      <c r="AA7104" t="e">
        <f t="shared" si="352"/>
        <v>#N/A</v>
      </c>
      <c r="AB7104" t="e">
        <f t="shared" si="353"/>
        <v>#N/A</v>
      </c>
      <c r="AC7104" t="e">
        <f t="shared" si="354"/>
        <v>#N/A</v>
      </c>
      <c r="AD7104">
        <f t="shared" si="355"/>
        <v>3850</v>
      </c>
      <c r="AE7104" t="e">
        <f t="shared" si="356"/>
        <v>#N/A</v>
      </c>
    </row>
    <row r="7105" spans="24:31" x14ac:dyDescent="0.2">
      <c r="X7105" t="e">
        <f t="shared" si="349"/>
        <v>#N/A</v>
      </c>
      <c r="Y7105" t="e">
        <f t="shared" si="350"/>
        <v>#N/A</v>
      </c>
      <c r="Z7105" t="e">
        <f t="shared" si="351"/>
        <v>#N/A</v>
      </c>
      <c r="AA7105" t="e">
        <f t="shared" si="352"/>
        <v>#N/A</v>
      </c>
      <c r="AB7105" t="e">
        <f t="shared" si="353"/>
        <v>#N/A</v>
      </c>
      <c r="AC7105" t="e">
        <f t="shared" si="354"/>
        <v>#N/A</v>
      </c>
      <c r="AD7105">
        <f t="shared" si="355"/>
        <v>3850</v>
      </c>
      <c r="AE7105" t="e">
        <f t="shared" si="356"/>
        <v>#N/A</v>
      </c>
    </row>
    <row r="7106" spans="24:31" x14ac:dyDescent="0.2">
      <c r="X7106" t="e">
        <f t="shared" si="349"/>
        <v>#N/A</v>
      </c>
      <c r="Y7106" t="e">
        <f t="shared" si="350"/>
        <v>#N/A</v>
      </c>
      <c r="Z7106" t="e">
        <f t="shared" si="351"/>
        <v>#N/A</v>
      </c>
      <c r="AA7106" t="e">
        <f t="shared" si="352"/>
        <v>#N/A</v>
      </c>
      <c r="AB7106" t="e">
        <f t="shared" si="353"/>
        <v>#N/A</v>
      </c>
      <c r="AC7106" t="e">
        <f t="shared" si="354"/>
        <v>#N/A</v>
      </c>
      <c r="AD7106">
        <f t="shared" si="355"/>
        <v>3850</v>
      </c>
      <c r="AE7106" t="e">
        <f t="shared" si="356"/>
        <v>#N/A</v>
      </c>
    </row>
    <row r="7107" spans="24:31" x14ac:dyDescent="0.2">
      <c r="X7107" t="e">
        <f t="shared" si="349"/>
        <v>#N/A</v>
      </c>
      <c r="Y7107" t="e">
        <f t="shared" si="350"/>
        <v>#N/A</v>
      </c>
      <c r="Z7107" t="e">
        <f t="shared" si="351"/>
        <v>#N/A</v>
      </c>
      <c r="AA7107" t="e">
        <f t="shared" si="352"/>
        <v>#N/A</v>
      </c>
      <c r="AB7107" t="e">
        <f t="shared" si="353"/>
        <v>#N/A</v>
      </c>
      <c r="AC7107" t="e">
        <f t="shared" si="354"/>
        <v>#N/A</v>
      </c>
      <c r="AD7107">
        <f t="shared" si="355"/>
        <v>3850</v>
      </c>
      <c r="AE7107" t="e">
        <f t="shared" si="356"/>
        <v>#N/A</v>
      </c>
    </row>
    <row r="7108" spans="24:31" x14ac:dyDescent="0.2">
      <c r="X7108" t="e">
        <f t="shared" si="349"/>
        <v>#N/A</v>
      </c>
      <c r="Y7108" t="e">
        <f t="shared" si="350"/>
        <v>#N/A</v>
      </c>
      <c r="Z7108" t="e">
        <f t="shared" si="351"/>
        <v>#N/A</v>
      </c>
      <c r="AA7108" t="e">
        <f t="shared" si="352"/>
        <v>#N/A</v>
      </c>
      <c r="AB7108" t="e">
        <f t="shared" si="353"/>
        <v>#N/A</v>
      </c>
      <c r="AC7108" t="e">
        <f t="shared" si="354"/>
        <v>#N/A</v>
      </c>
      <c r="AD7108">
        <f t="shared" si="355"/>
        <v>3850</v>
      </c>
      <c r="AE7108" t="e">
        <f t="shared" si="356"/>
        <v>#N/A</v>
      </c>
    </row>
    <row r="7109" spans="24:31" x14ac:dyDescent="0.2">
      <c r="X7109" t="e">
        <f t="shared" si="349"/>
        <v>#N/A</v>
      </c>
      <c r="Y7109" t="e">
        <f t="shared" si="350"/>
        <v>#N/A</v>
      </c>
      <c r="Z7109" t="e">
        <f t="shared" si="351"/>
        <v>#N/A</v>
      </c>
      <c r="AA7109" t="e">
        <f t="shared" si="352"/>
        <v>#N/A</v>
      </c>
      <c r="AB7109" t="e">
        <f t="shared" si="353"/>
        <v>#N/A</v>
      </c>
      <c r="AC7109" t="e">
        <f t="shared" si="354"/>
        <v>#N/A</v>
      </c>
      <c r="AD7109">
        <f t="shared" si="355"/>
        <v>3850</v>
      </c>
      <c r="AE7109" t="e">
        <f t="shared" si="356"/>
        <v>#N/A</v>
      </c>
    </row>
    <row r="7110" spans="24:31" x14ac:dyDescent="0.2">
      <c r="X7110" t="e">
        <f t="shared" si="349"/>
        <v>#N/A</v>
      </c>
      <c r="Y7110" t="e">
        <f t="shared" si="350"/>
        <v>#N/A</v>
      </c>
      <c r="Z7110" t="e">
        <f t="shared" si="351"/>
        <v>#N/A</v>
      </c>
      <c r="AA7110" t="e">
        <f t="shared" si="352"/>
        <v>#N/A</v>
      </c>
      <c r="AB7110" t="e">
        <f t="shared" si="353"/>
        <v>#N/A</v>
      </c>
      <c r="AC7110" t="e">
        <f t="shared" si="354"/>
        <v>#N/A</v>
      </c>
      <c r="AD7110">
        <f t="shared" si="355"/>
        <v>3850</v>
      </c>
      <c r="AE7110" t="e">
        <f t="shared" si="356"/>
        <v>#N/A</v>
      </c>
    </row>
    <row r="7111" spans="24:31" x14ac:dyDescent="0.2">
      <c r="X7111" t="e">
        <f t="shared" si="349"/>
        <v>#N/A</v>
      </c>
      <c r="Y7111" t="e">
        <f t="shared" si="350"/>
        <v>#N/A</v>
      </c>
      <c r="Z7111" t="e">
        <f t="shared" si="351"/>
        <v>#N/A</v>
      </c>
      <c r="AA7111" t="e">
        <f t="shared" si="352"/>
        <v>#N/A</v>
      </c>
      <c r="AB7111" t="e">
        <f t="shared" si="353"/>
        <v>#N/A</v>
      </c>
      <c r="AC7111" t="e">
        <f t="shared" si="354"/>
        <v>#N/A</v>
      </c>
      <c r="AD7111">
        <f t="shared" si="355"/>
        <v>3850</v>
      </c>
      <c r="AE7111" t="e">
        <f t="shared" si="356"/>
        <v>#N/A</v>
      </c>
    </row>
    <row r="7112" spans="24:31" x14ac:dyDescent="0.2">
      <c r="X7112" t="e">
        <f t="shared" si="349"/>
        <v>#N/A</v>
      </c>
      <c r="Y7112" t="e">
        <f t="shared" si="350"/>
        <v>#N/A</v>
      </c>
      <c r="Z7112" t="e">
        <f t="shared" si="351"/>
        <v>#N/A</v>
      </c>
      <c r="AA7112" t="e">
        <f t="shared" si="352"/>
        <v>#N/A</v>
      </c>
      <c r="AB7112" t="e">
        <f t="shared" si="353"/>
        <v>#N/A</v>
      </c>
      <c r="AC7112" t="e">
        <f t="shared" si="354"/>
        <v>#N/A</v>
      </c>
      <c r="AD7112">
        <f t="shared" si="355"/>
        <v>3850</v>
      </c>
      <c r="AE7112" t="e">
        <f t="shared" si="356"/>
        <v>#N/A</v>
      </c>
    </row>
    <row r="7113" spans="24:31" x14ac:dyDescent="0.2">
      <c r="X7113" t="e">
        <f t="shared" si="349"/>
        <v>#N/A</v>
      </c>
      <c r="Y7113" t="e">
        <f t="shared" si="350"/>
        <v>#N/A</v>
      </c>
      <c r="Z7113" t="e">
        <f t="shared" si="351"/>
        <v>#N/A</v>
      </c>
      <c r="AA7113" t="e">
        <f t="shared" si="352"/>
        <v>#N/A</v>
      </c>
      <c r="AB7113" t="e">
        <f t="shared" si="353"/>
        <v>#N/A</v>
      </c>
      <c r="AC7113" t="e">
        <f t="shared" si="354"/>
        <v>#N/A</v>
      </c>
      <c r="AD7113">
        <f t="shared" si="355"/>
        <v>3850</v>
      </c>
      <c r="AE7113" t="e">
        <f t="shared" si="356"/>
        <v>#N/A</v>
      </c>
    </row>
    <row r="7114" spans="24:31" x14ac:dyDescent="0.2">
      <c r="X7114" t="e">
        <f t="shared" si="349"/>
        <v>#N/A</v>
      </c>
      <c r="Y7114" t="e">
        <f t="shared" si="350"/>
        <v>#N/A</v>
      </c>
      <c r="Z7114" t="e">
        <f t="shared" si="351"/>
        <v>#N/A</v>
      </c>
      <c r="AA7114" t="e">
        <f t="shared" si="352"/>
        <v>#N/A</v>
      </c>
      <c r="AB7114" t="e">
        <f t="shared" si="353"/>
        <v>#N/A</v>
      </c>
      <c r="AC7114" t="e">
        <f t="shared" si="354"/>
        <v>#N/A</v>
      </c>
      <c r="AD7114">
        <f t="shared" si="355"/>
        <v>3850</v>
      </c>
      <c r="AE7114" t="e">
        <f t="shared" si="356"/>
        <v>#N/A</v>
      </c>
    </row>
    <row r="7115" spans="24:31" x14ac:dyDescent="0.2">
      <c r="X7115" t="e">
        <f t="shared" si="349"/>
        <v>#N/A</v>
      </c>
      <c r="Y7115" t="e">
        <f t="shared" si="350"/>
        <v>#N/A</v>
      </c>
      <c r="Z7115" t="e">
        <f t="shared" si="351"/>
        <v>#N/A</v>
      </c>
      <c r="AA7115" t="e">
        <f t="shared" si="352"/>
        <v>#N/A</v>
      </c>
      <c r="AB7115" t="e">
        <f t="shared" si="353"/>
        <v>#N/A</v>
      </c>
      <c r="AC7115" t="e">
        <f t="shared" si="354"/>
        <v>#N/A</v>
      </c>
      <c r="AD7115">
        <f t="shared" si="355"/>
        <v>3850</v>
      </c>
      <c r="AE7115" t="e">
        <f t="shared" si="356"/>
        <v>#N/A</v>
      </c>
    </row>
    <row r="7116" spans="24:31" x14ac:dyDescent="0.2">
      <c r="X7116" t="e">
        <f t="shared" si="349"/>
        <v>#N/A</v>
      </c>
      <c r="Y7116" t="e">
        <f t="shared" si="350"/>
        <v>#N/A</v>
      </c>
      <c r="Z7116" t="e">
        <f t="shared" si="351"/>
        <v>#N/A</v>
      </c>
      <c r="AA7116" t="e">
        <f t="shared" si="352"/>
        <v>#N/A</v>
      </c>
      <c r="AB7116" t="e">
        <f t="shared" si="353"/>
        <v>#N/A</v>
      </c>
      <c r="AC7116" t="e">
        <f t="shared" si="354"/>
        <v>#N/A</v>
      </c>
      <c r="AD7116">
        <f t="shared" si="355"/>
        <v>3850</v>
      </c>
      <c r="AE7116" t="e">
        <f t="shared" si="356"/>
        <v>#N/A</v>
      </c>
    </row>
    <row r="7117" spans="24:31" x14ac:dyDescent="0.2">
      <c r="X7117" t="e">
        <f t="shared" si="349"/>
        <v>#N/A</v>
      </c>
      <c r="Y7117" t="e">
        <f t="shared" si="350"/>
        <v>#N/A</v>
      </c>
      <c r="Z7117" t="e">
        <f t="shared" si="351"/>
        <v>#N/A</v>
      </c>
      <c r="AA7117" t="e">
        <f t="shared" si="352"/>
        <v>#N/A</v>
      </c>
      <c r="AB7117" t="e">
        <f t="shared" si="353"/>
        <v>#N/A</v>
      </c>
      <c r="AC7117" t="e">
        <f t="shared" si="354"/>
        <v>#N/A</v>
      </c>
      <c r="AD7117">
        <f t="shared" si="355"/>
        <v>3850</v>
      </c>
      <c r="AE7117" t="e">
        <f t="shared" si="356"/>
        <v>#N/A</v>
      </c>
    </row>
    <row r="7118" spans="24:31" x14ac:dyDescent="0.2">
      <c r="X7118" t="e">
        <f t="shared" si="349"/>
        <v>#N/A</v>
      </c>
      <c r="Y7118" t="e">
        <f t="shared" si="350"/>
        <v>#N/A</v>
      </c>
      <c r="Z7118" t="e">
        <f t="shared" si="351"/>
        <v>#N/A</v>
      </c>
      <c r="AA7118" t="e">
        <f t="shared" si="352"/>
        <v>#N/A</v>
      </c>
      <c r="AB7118" t="e">
        <f t="shared" si="353"/>
        <v>#N/A</v>
      </c>
      <c r="AC7118" t="e">
        <f t="shared" si="354"/>
        <v>#N/A</v>
      </c>
      <c r="AD7118">
        <f t="shared" si="355"/>
        <v>3850</v>
      </c>
      <c r="AE7118" t="e">
        <f t="shared" si="356"/>
        <v>#N/A</v>
      </c>
    </row>
    <row r="7119" spans="24:31" x14ac:dyDescent="0.2">
      <c r="X7119" t="e">
        <f t="shared" si="349"/>
        <v>#N/A</v>
      </c>
      <c r="Y7119" t="e">
        <f t="shared" si="350"/>
        <v>#N/A</v>
      </c>
      <c r="Z7119" t="e">
        <f t="shared" si="351"/>
        <v>#N/A</v>
      </c>
      <c r="AA7119" t="e">
        <f t="shared" si="352"/>
        <v>#N/A</v>
      </c>
      <c r="AB7119" t="e">
        <f t="shared" si="353"/>
        <v>#N/A</v>
      </c>
      <c r="AC7119" t="e">
        <f t="shared" si="354"/>
        <v>#N/A</v>
      </c>
      <c r="AD7119">
        <f t="shared" si="355"/>
        <v>3850</v>
      </c>
      <c r="AE7119" t="e">
        <f t="shared" si="356"/>
        <v>#N/A</v>
      </c>
    </row>
    <row r="7120" spans="24:31" x14ac:dyDescent="0.2">
      <c r="X7120" t="e">
        <f t="shared" si="349"/>
        <v>#N/A</v>
      </c>
      <c r="Y7120" t="e">
        <f t="shared" si="350"/>
        <v>#N/A</v>
      </c>
      <c r="Z7120" t="e">
        <f t="shared" si="351"/>
        <v>#N/A</v>
      </c>
      <c r="AA7120" t="e">
        <f t="shared" si="352"/>
        <v>#N/A</v>
      </c>
      <c r="AB7120" t="e">
        <f t="shared" si="353"/>
        <v>#N/A</v>
      </c>
      <c r="AC7120" t="e">
        <f t="shared" si="354"/>
        <v>#N/A</v>
      </c>
      <c r="AD7120">
        <f t="shared" si="355"/>
        <v>3850</v>
      </c>
      <c r="AE7120" t="e">
        <f t="shared" si="356"/>
        <v>#N/A</v>
      </c>
    </row>
    <row r="7121" spans="24:31" x14ac:dyDescent="0.2">
      <c r="X7121" t="e">
        <f t="shared" si="349"/>
        <v>#N/A</v>
      </c>
      <c r="Y7121" t="e">
        <f t="shared" si="350"/>
        <v>#N/A</v>
      </c>
      <c r="Z7121" t="e">
        <f t="shared" si="351"/>
        <v>#N/A</v>
      </c>
      <c r="AA7121" t="e">
        <f t="shared" si="352"/>
        <v>#N/A</v>
      </c>
      <c r="AB7121" t="e">
        <f t="shared" si="353"/>
        <v>#N/A</v>
      </c>
      <c r="AC7121" t="e">
        <f t="shared" si="354"/>
        <v>#N/A</v>
      </c>
      <c r="AD7121">
        <f t="shared" si="355"/>
        <v>3850</v>
      </c>
      <c r="AE7121" t="e">
        <f t="shared" si="356"/>
        <v>#N/A</v>
      </c>
    </row>
    <row r="7122" spans="24:31" x14ac:dyDescent="0.2">
      <c r="X7122" t="e">
        <f t="shared" si="349"/>
        <v>#N/A</v>
      </c>
      <c r="Y7122" t="e">
        <f t="shared" si="350"/>
        <v>#N/A</v>
      </c>
      <c r="Z7122" t="e">
        <f t="shared" si="351"/>
        <v>#N/A</v>
      </c>
      <c r="AA7122" t="e">
        <f t="shared" si="352"/>
        <v>#N/A</v>
      </c>
      <c r="AB7122" t="e">
        <f t="shared" si="353"/>
        <v>#N/A</v>
      </c>
      <c r="AC7122" t="e">
        <f t="shared" si="354"/>
        <v>#N/A</v>
      </c>
      <c r="AD7122">
        <f t="shared" si="355"/>
        <v>3850</v>
      </c>
      <c r="AE7122" t="e">
        <f t="shared" si="356"/>
        <v>#N/A</v>
      </c>
    </row>
    <row r="7123" spans="24:31" x14ac:dyDescent="0.2">
      <c r="X7123" t="e">
        <f t="shared" si="349"/>
        <v>#N/A</v>
      </c>
      <c r="Y7123" t="e">
        <f t="shared" si="350"/>
        <v>#N/A</v>
      </c>
      <c r="Z7123" t="e">
        <f t="shared" si="351"/>
        <v>#N/A</v>
      </c>
      <c r="AA7123" t="e">
        <f t="shared" si="352"/>
        <v>#N/A</v>
      </c>
      <c r="AB7123" t="e">
        <f t="shared" si="353"/>
        <v>#N/A</v>
      </c>
      <c r="AC7123" t="e">
        <f t="shared" si="354"/>
        <v>#N/A</v>
      </c>
      <c r="AD7123">
        <f t="shared" si="355"/>
        <v>3850</v>
      </c>
      <c r="AE7123" t="e">
        <f t="shared" si="356"/>
        <v>#N/A</v>
      </c>
    </row>
    <row r="7124" spans="24:31" x14ac:dyDescent="0.2">
      <c r="X7124" t="e">
        <f t="shared" ref="X7124:X7187" si="357">MROUND(RANK(C7124,C$14:C$10000),$X$2)</f>
        <v>#N/A</v>
      </c>
      <c r="Y7124" t="e">
        <f t="shared" ref="Y7124:Y7187" si="358">MROUND(RANK(D7124,D$14:D$10000),$X$2)</f>
        <v>#N/A</v>
      </c>
      <c r="Z7124" t="e">
        <f t="shared" ref="Z7124:Z7187" si="359">MROUND(RANK(E7124,E$14:E$10000),$X$2)</f>
        <v>#N/A</v>
      </c>
      <c r="AA7124" t="e">
        <f t="shared" ref="AA7124:AA7187" si="360">MROUND(RANK(F7124,F$14:F$10000),$X$2)</f>
        <v>#N/A</v>
      </c>
      <c r="AB7124" t="e">
        <f t="shared" ref="AB7124:AB7187" si="361">MROUND(RANK(G7124,G$14:G$10000),$X$2)</f>
        <v>#N/A</v>
      </c>
      <c r="AC7124" t="e">
        <f t="shared" ref="AC7124:AC7187" si="362">MROUND(RANK(H7124,H$14:H$10000),$X$2)</f>
        <v>#N/A</v>
      </c>
      <c r="AD7124">
        <f t="shared" ref="AD7124:AD7187" si="363">MROUND(RANK(I7124,I$14:I$10000),$X$2)</f>
        <v>3850</v>
      </c>
      <c r="AE7124" t="e">
        <f t="shared" ref="AE7124:AE7187" si="364">SUM(X7124:AC7124)+SUM(Y7124:AA7124)+Y7124*4</f>
        <v>#N/A</v>
      </c>
    </row>
    <row r="7125" spans="24:31" x14ac:dyDescent="0.2">
      <c r="X7125" t="e">
        <f t="shared" si="357"/>
        <v>#N/A</v>
      </c>
      <c r="Y7125" t="e">
        <f t="shared" si="358"/>
        <v>#N/A</v>
      </c>
      <c r="Z7125" t="e">
        <f t="shared" si="359"/>
        <v>#N/A</v>
      </c>
      <c r="AA7125" t="e">
        <f t="shared" si="360"/>
        <v>#N/A</v>
      </c>
      <c r="AB7125" t="e">
        <f t="shared" si="361"/>
        <v>#N/A</v>
      </c>
      <c r="AC7125" t="e">
        <f t="shared" si="362"/>
        <v>#N/A</v>
      </c>
      <c r="AD7125">
        <f t="shared" si="363"/>
        <v>3850</v>
      </c>
      <c r="AE7125" t="e">
        <f t="shared" si="364"/>
        <v>#N/A</v>
      </c>
    </row>
    <row r="7126" spans="24:31" x14ac:dyDescent="0.2">
      <c r="X7126" t="e">
        <f t="shared" si="357"/>
        <v>#N/A</v>
      </c>
      <c r="Y7126" t="e">
        <f t="shared" si="358"/>
        <v>#N/A</v>
      </c>
      <c r="Z7126" t="e">
        <f t="shared" si="359"/>
        <v>#N/A</v>
      </c>
      <c r="AA7126" t="e">
        <f t="shared" si="360"/>
        <v>#N/A</v>
      </c>
      <c r="AB7126" t="e">
        <f t="shared" si="361"/>
        <v>#N/A</v>
      </c>
      <c r="AC7126" t="e">
        <f t="shared" si="362"/>
        <v>#N/A</v>
      </c>
      <c r="AD7126">
        <f t="shared" si="363"/>
        <v>3850</v>
      </c>
      <c r="AE7126" t="e">
        <f t="shared" si="364"/>
        <v>#N/A</v>
      </c>
    </row>
    <row r="7127" spans="24:31" x14ac:dyDescent="0.2">
      <c r="X7127" t="e">
        <f t="shared" si="357"/>
        <v>#N/A</v>
      </c>
      <c r="Y7127" t="e">
        <f t="shared" si="358"/>
        <v>#N/A</v>
      </c>
      <c r="Z7127" t="e">
        <f t="shared" si="359"/>
        <v>#N/A</v>
      </c>
      <c r="AA7127" t="e">
        <f t="shared" si="360"/>
        <v>#N/A</v>
      </c>
      <c r="AB7127" t="e">
        <f t="shared" si="361"/>
        <v>#N/A</v>
      </c>
      <c r="AC7127" t="e">
        <f t="shared" si="362"/>
        <v>#N/A</v>
      </c>
      <c r="AD7127">
        <f t="shared" si="363"/>
        <v>3850</v>
      </c>
      <c r="AE7127" t="e">
        <f t="shared" si="364"/>
        <v>#N/A</v>
      </c>
    </row>
    <row r="7128" spans="24:31" x14ac:dyDescent="0.2">
      <c r="X7128" t="e">
        <f t="shared" si="357"/>
        <v>#N/A</v>
      </c>
      <c r="Y7128" t="e">
        <f t="shared" si="358"/>
        <v>#N/A</v>
      </c>
      <c r="Z7128" t="e">
        <f t="shared" si="359"/>
        <v>#N/A</v>
      </c>
      <c r="AA7128" t="e">
        <f t="shared" si="360"/>
        <v>#N/A</v>
      </c>
      <c r="AB7128" t="e">
        <f t="shared" si="361"/>
        <v>#N/A</v>
      </c>
      <c r="AC7128" t="e">
        <f t="shared" si="362"/>
        <v>#N/A</v>
      </c>
      <c r="AD7128">
        <f t="shared" si="363"/>
        <v>3850</v>
      </c>
      <c r="AE7128" t="e">
        <f t="shared" si="364"/>
        <v>#N/A</v>
      </c>
    </row>
    <row r="7129" spans="24:31" x14ac:dyDescent="0.2">
      <c r="X7129" t="e">
        <f t="shared" si="357"/>
        <v>#N/A</v>
      </c>
      <c r="Y7129" t="e">
        <f t="shared" si="358"/>
        <v>#N/A</v>
      </c>
      <c r="Z7129" t="e">
        <f t="shared" si="359"/>
        <v>#N/A</v>
      </c>
      <c r="AA7129" t="e">
        <f t="shared" si="360"/>
        <v>#N/A</v>
      </c>
      <c r="AB7129" t="e">
        <f t="shared" si="361"/>
        <v>#N/A</v>
      </c>
      <c r="AC7129" t="e">
        <f t="shared" si="362"/>
        <v>#N/A</v>
      </c>
      <c r="AD7129">
        <f t="shared" si="363"/>
        <v>3850</v>
      </c>
      <c r="AE7129" t="e">
        <f t="shared" si="364"/>
        <v>#N/A</v>
      </c>
    </row>
    <row r="7130" spans="24:31" x14ac:dyDescent="0.2">
      <c r="X7130" t="e">
        <f t="shared" si="357"/>
        <v>#N/A</v>
      </c>
      <c r="Y7130" t="e">
        <f t="shared" si="358"/>
        <v>#N/A</v>
      </c>
      <c r="Z7130" t="e">
        <f t="shared" si="359"/>
        <v>#N/A</v>
      </c>
      <c r="AA7130" t="e">
        <f t="shared" si="360"/>
        <v>#N/A</v>
      </c>
      <c r="AB7130" t="e">
        <f t="shared" si="361"/>
        <v>#N/A</v>
      </c>
      <c r="AC7130" t="e">
        <f t="shared" si="362"/>
        <v>#N/A</v>
      </c>
      <c r="AD7130">
        <f t="shared" si="363"/>
        <v>3850</v>
      </c>
      <c r="AE7130" t="e">
        <f t="shared" si="364"/>
        <v>#N/A</v>
      </c>
    </row>
    <row r="7131" spans="24:31" x14ac:dyDescent="0.2">
      <c r="X7131" t="e">
        <f t="shared" si="357"/>
        <v>#N/A</v>
      </c>
      <c r="Y7131" t="e">
        <f t="shared" si="358"/>
        <v>#N/A</v>
      </c>
      <c r="Z7131" t="e">
        <f t="shared" si="359"/>
        <v>#N/A</v>
      </c>
      <c r="AA7131" t="e">
        <f t="shared" si="360"/>
        <v>#N/A</v>
      </c>
      <c r="AB7131" t="e">
        <f t="shared" si="361"/>
        <v>#N/A</v>
      </c>
      <c r="AC7131" t="e">
        <f t="shared" si="362"/>
        <v>#N/A</v>
      </c>
      <c r="AD7131">
        <f t="shared" si="363"/>
        <v>3850</v>
      </c>
      <c r="AE7131" t="e">
        <f t="shared" si="364"/>
        <v>#N/A</v>
      </c>
    </row>
    <row r="7132" spans="24:31" x14ac:dyDescent="0.2">
      <c r="X7132" t="e">
        <f t="shared" si="357"/>
        <v>#N/A</v>
      </c>
      <c r="Y7132" t="e">
        <f t="shared" si="358"/>
        <v>#N/A</v>
      </c>
      <c r="Z7132" t="e">
        <f t="shared" si="359"/>
        <v>#N/A</v>
      </c>
      <c r="AA7132" t="e">
        <f t="shared" si="360"/>
        <v>#N/A</v>
      </c>
      <c r="AB7132" t="e">
        <f t="shared" si="361"/>
        <v>#N/A</v>
      </c>
      <c r="AC7132" t="e">
        <f t="shared" si="362"/>
        <v>#N/A</v>
      </c>
      <c r="AD7132">
        <f t="shared" si="363"/>
        <v>3850</v>
      </c>
      <c r="AE7132" t="e">
        <f t="shared" si="364"/>
        <v>#N/A</v>
      </c>
    </row>
    <row r="7133" spans="24:31" x14ac:dyDescent="0.2">
      <c r="X7133" t="e">
        <f t="shared" si="357"/>
        <v>#N/A</v>
      </c>
      <c r="Y7133" t="e">
        <f t="shared" si="358"/>
        <v>#N/A</v>
      </c>
      <c r="Z7133" t="e">
        <f t="shared" si="359"/>
        <v>#N/A</v>
      </c>
      <c r="AA7133" t="e">
        <f t="shared" si="360"/>
        <v>#N/A</v>
      </c>
      <c r="AB7133" t="e">
        <f t="shared" si="361"/>
        <v>#N/A</v>
      </c>
      <c r="AC7133" t="e">
        <f t="shared" si="362"/>
        <v>#N/A</v>
      </c>
      <c r="AD7133">
        <f t="shared" si="363"/>
        <v>3850</v>
      </c>
      <c r="AE7133" t="e">
        <f t="shared" si="364"/>
        <v>#N/A</v>
      </c>
    </row>
    <row r="7134" spans="24:31" x14ac:dyDescent="0.2">
      <c r="X7134" t="e">
        <f t="shared" si="357"/>
        <v>#N/A</v>
      </c>
      <c r="Y7134" t="e">
        <f t="shared" si="358"/>
        <v>#N/A</v>
      </c>
      <c r="Z7134" t="e">
        <f t="shared" si="359"/>
        <v>#N/A</v>
      </c>
      <c r="AA7134" t="e">
        <f t="shared" si="360"/>
        <v>#N/A</v>
      </c>
      <c r="AB7134" t="e">
        <f t="shared" si="361"/>
        <v>#N/A</v>
      </c>
      <c r="AC7134" t="e">
        <f t="shared" si="362"/>
        <v>#N/A</v>
      </c>
      <c r="AD7134">
        <f t="shared" si="363"/>
        <v>3850</v>
      </c>
      <c r="AE7134" t="e">
        <f t="shared" si="364"/>
        <v>#N/A</v>
      </c>
    </row>
    <row r="7135" spans="24:31" x14ac:dyDescent="0.2">
      <c r="X7135" t="e">
        <f t="shared" si="357"/>
        <v>#N/A</v>
      </c>
      <c r="Y7135" t="e">
        <f t="shared" si="358"/>
        <v>#N/A</v>
      </c>
      <c r="Z7135" t="e">
        <f t="shared" si="359"/>
        <v>#N/A</v>
      </c>
      <c r="AA7135" t="e">
        <f t="shared" si="360"/>
        <v>#N/A</v>
      </c>
      <c r="AB7135" t="e">
        <f t="shared" si="361"/>
        <v>#N/A</v>
      </c>
      <c r="AC7135" t="e">
        <f t="shared" si="362"/>
        <v>#N/A</v>
      </c>
      <c r="AD7135">
        <f t="shared" si="363"/>
        <v>3850</v>
      </c>
      <c r="AE7135" t="e">
        <f t="shared" si="364"/>
        <v>#N/A</v>
      </c>
    </row>
    <row r="7136" spans="24:31" x14ac:dyDescent="0.2">
      <c r="X7136" t="e">
        <f t="shared" si="357"/>
        <v>#N/A</v>
      </c>
      <c r="Y7136" t="e">
        <f t="shared" si="358"/>
        <v>#N/A</v>
      </c>
      <c r="Z7136" t="e">
        <f t="shared" si="359"/>
        <v>#N/A</v>
      </c>
      <c r="AA7136" t="e">
        <f t="shared" si="360"/>
        <v>#N/A</v>
      </c>
      <c r="AB7136" t="e">
        <f t="shared" si="361"/>
        <v>#N/A</v>
      </c>
      <c r="AC7136" t="e">
        <f t="shared" si="362"/>
        <v>#N/A</v>
      </c>
      <c r="AD7136">
        <f t="shared" si="363"/>
        <v>3850</v>
      </c>
      <c r="AE7136" t="e">
        <f t="shared" si="364"/>
        <v>#N/A</v>
      </c>
    </row>
    <row r="7137" spans="24:31" x14ac:dyDescent="0.2">
      <c r="X7137" t="e">
        <f t="shared" si="357"/>
        <v>#N/A</v>
      </c>
      <c r="Y7137" t="e">
        <f t="shared" si="358"/>
        <v>#N/A</v>
      </c>
      <c r="Z7137" t="e">
        <f t="shared" si="359"/>
        <v>#N/A</v>
      </c>
      <c r="AA7137" t="e">
        <f t="shared" si="360"/>
        <v>#N/A</v>
      </c>
      <c r="AB7137" t="e">
        <f t="shared" si="361"/>
        <v>#N/A</v>
      </c>
      <c r="AC7137" t="e">
        <f t="shared" si="362"/>
        <v>#N/A</v>
      </c>
      <c r="AD7137">
        <f t="shared" si="363"/>
        <v>3850</v>
      </c>
      <c r="AE7137" t="e">
        <f t="shared" si="364"/>
        <v>#N/A</v>
      </c>
    </row>
    <row r="7138" spans="24:31" x14ac:dyDescent="0.2">
      <c r="X7138" t="e">
        <f t="shared" si="357"/>
        <v>#N/A</v>
      </c>
      <c r="Y7138" t="e">
        <f t="shared" si="358"/>
        <v>#N/A</v>
      </c>
      <c r="Z7138" t="e">
        <f t="shared" si="359"/>
        <v>#N/A</v>
      </c>
      <c r="AA7138" t="e">
        <f t="shared" si="360"/>
        <v>#N/A</v>
      </c>
      <c r="AB7138" t="e">
        <f t="shared" si="361"/>
        <v>#N/A</v>
      </c>
      <c r="AC7138" t="e">
        <f t="shared" si="362"/>
        <v>#N/A</v>
      </c>
      <c r="AD7138">
        <f t="shared" si="363"/>
        <v>3850</v>
      </c>
      <c r="AE7138" t="e">
        <f t="shared" si="364"/>
        <v>#N/A</v>
      </c>
    </row>
    <row r="7139" spans="24:31" x14ac:dyDescent="0.2">
      <c r="X7139" t="e">
        <f t="shared" si="357"/>
        <v>#N/A</v>
      </c>
      <c r="Y7139" t="e">
        <f t="shared" si="358"/>
        <v>#N/A</v>
      </c>
      <c r="Z7139" t="e">
        <f t="shared" si="359"/>
        <v>#N/A</v>
      </c>
      <c r="AA7139" t="e">
        <f t="shared" si="360"/>
        <v>#N/A</v>
      </c>
      <c r="AB7139" t="e">
        <f t="shared" si="361"/>
        <v>#N/A</v>
      </c>
      <c r="AC7139" t="e">
        <f t="shared" si="362"/>
        <v>#N/A</v>
      </c>
      <c r="AD7139">
        <f t="shared" si="363"/>
        <v>3850</v>
      </c>
      <c r="AE7139" t="e">
        <f t="shared" si="364"/>
        <v>#N/A</v>
      </c>
    </row>
    <row r="7140" spans="24:31" x14ac:dyDescent="0.2">
      <c r="X7140" t="e">
        <f t="shared" si="357"/>
        <v>#N/A</v>
      </c>
      <c r="Y7140" t="e">
        <f t="shared" si="358"/>
        <v>#N/A</v>
      </c>
      <c r="Z7140" t="e">
        <f t="shared" si="359"/>
        <v>#N/A</v>
      </c>
      <c r="AA7140" t="e">
        <f t="shared" si="360"/>
        <v>#N/A</v>
      </c>
      <c r="AB7140" t="e">
        <f t="shared" si="361"/>
        <v>#N/A</v>
      </c>
      <c r="AC7140" t="e">
        <f t="shared" si="362"/>
        <v>#N/A</v>
      </c>
      <c r="AD7140">
        <f t="shared" si="363"/>
        <v>3850</v>
      </c>
      <c r="AE7140" t="e">
        <f t="shared" si="364"/>
        <v>#N/A</v>
      </c>
    </row>
    <row r="7141" spans="24:31" x14ac:dyDescent="0.2">
      <c r="X7141" t="e">
        <f t="shared" si="357"/>
        <v>#N/A</v>
      </c>
      <c r="Y7141" t="e">
        <f t="shared" si="358"/>
        <v>#N/A</v>
      </c>
      <c r="Z7141" t="e">
        <f t="shared" si="359"/>
        <v>#N/A</v>
      </c>
      <c r="AA7141" t="e">
        <f t="shared" si="360"/>
        <v>#N/A</v>
      </c>
      <c r="AB7141" t="e">
        <f t="shared" si="361"/>
        <v>#N/A</v>
      </c>
      <c r="AC7141" t="e">
        <f t="shared" si="362"/>
        <v>#N/A</v>
      </c>
      <c r="AD7141">
        <f t="shared" si="363"/>
        <v>3850</v>
      </c>
      <c r="AE7141" t="e">
        <f t="shared" si="364"/>
        <v>#N/A</v>
      </c>
    </row>
    <row r="7142" spans="24:31" x14ac:dyDescent="0.2">
      <c r="X7142" t="e">
        <f t="shared" si="357"/>
        <v>#N/A</v>
      </c>
      <c r="Y7142" t="e">
        <f t="shared" si="358"/>
        <v>#N/A</v>
      </c>
      <c r="Z7142" t="e">
        <f t="shared" si="359"/>
        <v>#N/A</v>
      </c>
      <c r="AA7142" t="e">
        <f t="shared" si="360"/>
        <v>#N/A</v>
      </c>
      <c r="AB7142" t="e">
        <f t="shared" si="361"/>
        <v>#N/A</v>
      </c>
      <c r="AC7142" t="e">
        <f t="shared" si="362"/>
        <v>#N/A</v>
      </c>
      <c r="AD7142">
        <f t="shared" si="363"/>
        <v>3850</v>
      </c>
      <c r="AE7142" t="e">
        <f t="shared" si="364"/>
        <v>#N/A</v>
      </c>
    </row>
    <row r="7143" spans="24:31" x14ac:dyDescent="0.2">
      <c r="X7143" t="e">
        <f t="shared" si="357"/>
        <v>#N/A</v>
      </c>
      <c r="Y7143" t="e">
        <f t="shared" si="358"/>
        <v>#N/A</v>
      </c>
      <c r="Z7143" t="e">
        <f t="shared" si="359"/>
        <v>#N/A</v>
      </c>
      <c r="AA7143" t="e">
        <f t="shared" si="360"/>
        <v>#N/A</v>
      </c>
      <c r="AB7143" t="e">
        <f t="shared" si="361"/>
        <v>#N/A</v>
      </c>
      <c r="AC7143" t="e">
        <f t="shared" si="362"/>
        <v>#N/A</v>
      </c>
      <c r="AD7143">
        <f t="shared" si="363"/>
        <v>3850</v>
      </c>
      <c r="AE7143" t="e">
        <f t="shared" si="364"/>
        <v>#N/A</v>
      </c>
    </row>
    <row r="7144" spans="24:31" x14ac:dyDescent="0.2">
      <c r="X7144" t="e">
        <f t="shared" si="357"/>
        <v>#N/A</v>
      </c>
      <c r="Y7144" t="e">
        <f t="shared" si="358"/>
        <v>#N/A</v>
      </c>
      <c r="Z7144" t="e">
        <f t="shared" si="359"/>
        <v>#N/A</v>
      </c>
      <c r="AA7144" t="e">
        <f t="shared" si="360"/>
        <v>#N/A</v>
      </c>
      <c r="AB7144" t="e">
        <f t="shared" si="361"/>
        <v>#N/A</v>
      </c>
      <c r="AC7144" t="e">
        <f t="shared" si="362"/>
        <v>#N/A</v>
      </c>
      <c r="AD7144">
        <f t="shared" si="363"/>
        <v>3850</v>
      </c>
      <c r="AE7144" t="e">
        <f t="shared" si="364"/>
        <v>#N/A</v>
      </c>
    </row>
    <row r="7145" spans="24:31" x14ac:dyDescent="0.2">
      <c r="X7145" t="e">
        <f t="shared" si="357"/>
        <v>#N/A</v>
      </c>
      <c r="Y7145" t="e">
        <f t="shared" si="358"/>
        <v>#N/A</v>
      </c>
      <c r="Z7145" t="e">
        <f t="shared" si="359"/>
        <v>#N/A</v>
      </c>
      <c r="AA7145" t="e">
        <f t="shared" si="360"/>
        <v>#N/A</v>
      </c>
      <c r="AB7145" t="e">
        <f t="shared" si="361"/>
        <v>#N/A</v>
      </c>
      <c r="AC7145" t="e">
        <f t="shared" si="362"/>
        <v>#N/A</v>
      </c>
      <c r="AD7145">
        <f t="shared" si="363"/>
        <v>3850</v>
      </c>
      <c r="AE7145" t="e">
        <f t="shared" si="364"/>
        <v>#N/A</v>
      </c>
    </row>
    <row r="7146" spans="24:31" x14ac:dyDescent="0.2">
      <c r="X7146" t="e">
        <f t="shared" si="357"/>
        <v>#N/A</v>
      </c>
      <c r="Y7146" t="e">
        <f t="shared" si="358"/>
        <v>#N/A</v>
      </c>
      <c r="Z7146" t="e">
        <f t="shared" si="359"/>
        <v>#N/A</v>
      </c>
      <c r="AA7146" t="e">
        <f t="shared" si="360"/>
        <v>#N/A</v>
      </c>
      <c r="AB7146" t="e">
        <f t="shared" si="361"/>
        <v>#N/A</v>
      </c>
      <c r="AC7146" t="e">
        <f t="shared" si="362"/>
        <v>#N/A</v>
      </c>
      <c r="AD7146">
        <f t="shared" si="363"/>
        <v>3850</v>
      </c>
      <c r="AE7146" t="e">
        <f t="shared" si="364"/>
        <v>#N/A</v>
      </c>
    </row>
    <row r="7147" spans="24:31" x14ac:dyDescent="0.2">
      <c r="X7147" t="e">
        <f t="shared" si="357"/>
        <v>#N/A</v>
      </c>
      <c r="Y7147" t="e">
        <f t="shared" si="358"/>
        <v>#N/A</v>
      </c>
      <c r="Z7147" t="e">
        <f t="shared" si="359"/>
        <v>#N/A</v>
      </c>
      <c r="AA7147" t="e">
        <f t="shared" si="360"/>
        <v>#N/A</v>
      </c>
      <c r="AB7147" t="e">
        <f t="shared" si="361"/>
        <v>#N/A</v>
      </c>
      <c r="AC7147" t="e">
        <f t="shared" si="362"/>
        <v>#N/A</v>
      </c>
      <c r="AD7147">
        <f t="shared" si="363"/>
        <v>3850</v>
      </c>
      <c r="AE7147" t="e">
        <f t="shared" si="364"/>
        <v>#N/A</v>
      </c>
    </row>
    <row r="7148" spans="24:31" x14ac:dyDescent="0.2">
      <c r="X7148" t="e">
        <f t="shared" si="357"/>
        <v>#N/A</v>
      </c>
      <c r="Y7148" t="e">
        <f t="shared" si="358"/>
        <v>#N/A</v>
      </c>
      <c r="Z7148" t="e">
        <f t="shared" si="359"/>
        <v>#N/A</v>
      </c>
      <c r="AA7148" t="e">
        <f t="shared" si="360"/>
        <v>#N/A</v>
      </c>
      <c r="AB7148" t="e">
        <f t="shared" si="361"/>
        <v>#N/A</v>
      </c>
      <c r="AC7148" t="e">
        <f t="shared" si="362"/>
        <v>#N/A</v>
      </c>
      <c r="AD7148">
        <f t="shared" si="363"/>
        <v>3850</v>
      </c>
      <c r="AE7148" t="e">
        <f t="shared" si="364"/>
        <v>#N/A</v>
      </c>
    </row>
    <row r="7149" spans="24:31" x14ac:dyDescent="0.2">
      <c r="X7149" t="e">
        <f t="shared" si="357"/>
        <v>#N/A</v>
      </c>
      <c r="Y7149" t="e">
        <f t="shared" si="358"/>
        <v>#N/A</v>
      </c>
      <c r="Z7149" t="e">
        <f t="shared" si="359"/>
        <v>#N/A</v>
      </c>
      <c r="AA7149" t="e">
        <f t="shared" si="360"/>
        <v>#N/A</v>
      </c>
      <c r="AB7149" t="e">
        <f t="shared" si="361"/>
        <v>#N/A</v>
      </c>
      <c r="AC7149" t="e">
        <f t="shared" si="362"/>
        <v>#N/A</v>
      </c>
      <c r="AD7149">
        <f t="shared" si="363"/>
        <v>3850</v>
      </c>
      <c r="AE7149" t="e">
        <f t="shared" si="364"/>
        <v>#N/A</v>
      </c>
    </row>
    <row r="7150" spans="24:31" x14ac:dyDescent="0.2">
      <c r="X7150" t="e">
        <f t="shared" si="357"/>
        <v>#N/A</v>
      </c>
      <c r="Y7150" t="e">
        <f t="shared" si="358"/>
        <v>#N/A</v>
      </c>
      <c r="Z7150" t="e">
        <f t="shared" si="359"/>
        <v>#N/A</v>
      </c>
      <c r="AA7150" t="e">
        <f t="shared" si="360"/>
        <v>#N/A</v>
      </c>
      <c r="AB7150" t="e">
        <f t="shared" si="361"/>
        <v>#N/A</v>
      </c>
      <c r="AC7150" t="e">
        <f t="shared" si="362"/>
        <v>#N/A</v>
      </c>
      <c r="AD7150">
        <f t="shared" si="363"/>
        <v>3850</v>
      </c>
      <c r="AE7150" t="e">
        <f t="shared" si="364"/>
        <v>#N/A</v>
      </c>
    </row>
    <row r="7151" spans="24:31" x14ac:dyDescent="0.2">
      <c r="X7151" t="e">
        <f t="shared" si="357"/>
        <v>#N/A</v>
      </c>
      <c r="Y7151" t="e">
        <f t="shared" si="358"/>
        <v>#N/A</v>
      </c>
      <c r="Z7151" t="e">
        <f t="shared" si="359"/>
        <v>#N/A</v>
      </c>
      <c r="AA7151" t="e">
        <f t="shared" si="360"/>
        <v>#N/A</v>
      </c>
      <c r="AB7151" t="e">
        <f t="shared" si="361"/>
        <v>#N/A</v>
      </c>
      <c r="AC7151" t="e">
        <f t="shared" si="362"/>
        <v>#N/A</v>
      </c>
      <c r="AD7151">
        <f t="shared" si="363"/>
        <v>3850</v>
      </c>
      <c r="AE7151" t="e">
        <f t="shared" si="364"/>
        <v>#N/A</v>
      </c>
    </row>
    <row r="7152" spans="24:31" x14ac:dyDescent="0.2">
      <c r="X7152" t="e">
        <f t="shared" si="357"/>
        <v>#N/A</v>
      </c>
      <c r="Y7152" t="e">
        <f t="shared" si="358"/>
        <v>#N/A</v>
      </c>
      <c r="Z7152" t="e">
        <f t="shared" si="359"/>
        <v>#N/A</v>
      </c>
      <c r="AA7152" t="e">
        <f t="shared" si="360"/>
        <v>#N/A</v>
      </c>
      <c r="AB7152" t="e">
        <f t="shared" si="361"/>
        <v>#N/A</v>
      </c>
      <c r="AC7152" t="e">
        <f t="shared" si="362"/>
        <v>#N/A</v>
      </c>
      <c r="AD7152">
        <f t="shared" si="363"/>
        <v>3850</v>
      </c>
      <c r="AE7152" t="e">
        <f t="shared" si="364"/>
        <v>#N/A</v>
      </c>
    </row>
    <row r="7153" spans="24:31" x14ac:dyDescent="0.2">
      <c r="X7153" t="e">
        <f t="shared" si="357"/>
        <v>#N/A</v>
      </c>
      <c r="Y7153" t="e">
        <f t="shared" si="358"/>
        <v>#N/A</v>
      </c>
      <c r="Z7153" t="e">
        <f t="shared" si="359"/>
        <v>#N/A</v>
      </c>
      <c r="AA7153" t="e">
        <f t="shared" si="360"/>
        <v>#N/A</v>
      </c>
      <c r="AB7153" t="e">
        <f t="shared" si="361"/>
        <v>#N/A</v>
      </c>
      <c r="AC7153" t="e">
        <f t="shared" si="362"/>
        <v>#N/A</v>
      </c>
      <c r="AD7153">
        <f t="shared" si="363"/>
        <v>3850</v>
      </c>
      <c r="AE7153" t="e">
        <f t="shared" si="364"/>
        <v>#N/A</v>
      </c>
    </row>
    <row r="7154" spans="24:31" x14ac:dyDescent="0.2">
      <c r="X7154" t="e">
        <f t="shared" si="357"/>
        <v>#N/A</v>
      </c>
      <c r="Y7154" t="e">
        <f t="shared" si="358"/>
        <v>#N/A</v>
      </c>
      <c r="Z7154" t="e">
        <f t="shared" si="359"/>
        <v>#N/A</v>
      </c>
      <c r="AA7154" t="e">
        <f t="shared" si="360"/>
        <v>#N/A</v>
      </c>
      <c r="AB7154" t="e">
        <f t="shared" si="361"/>
        <v>#N/A</v>
      </c>
      <c r="AC7154" t="e">
        <f t="shared" si="362"/>
        <v>#N/A</v>
      </c>
      <c r="AD7154">
        <f t="shared" si="363"/>
        <v>3850</v>
      </c>
      <c r="AE7154" t="e">
        <f t="shared" si="364"/>
        <v>#N/A</v>
      </c>
    </row>
    <row r="7155" spans="24:31" x14ac:dyDescent="0.2">
      <c r="X7155" t="e">
        <f t="shared" si="357"/>
        <v>#N/A</v>
      </c>
      <c r="Y7155" t="e">
        <f t="shared" si="358"/>
        <v>#N/A</v>
      </c>
      <c r="Z7155" t="e">
        <f t="shared" si="359"/>
        <v>#N/A</v>
      </c>
      <c r="AA7155" t="e">
        <f t="shared" si="360"/>
        <v>#N/A</v>
      </c>
      <c r="AB7155" t="e">
        <f t="shared" si="361"/>
        <v>#N/A</v>
      </c>
      <c r="AC7155" t="e">
        <f t="shared" si="362"/>
        <v>#N/A</v>
      </c>
      <c r="AD7155">
        <f t="shared" si="363"/>
        <v>3850</v>
      </c>
      <c r="AE7155" t="e">
        <f t="shared" si="364"/>
        <v>#N/A</v>
      </c>
    </row>
    <row r="7156" spans="24:31" x14ac:dyDescent="0.2">
      <c r="X7156" t="e">
        <f t="shared" si="357"/>
        <v>#N/A</v>
      </c>
      <c r="Y7156" t="e">
        <f t="shared" si="358"/>
        <v>#N/A</v>
      </c>
      <c r="Z7156" t="e">
        <f t="shared" si="359"/>
        <v>#N/A</v>
      </c>
      <c r="AA7156" t="e">
        <f t="shared" si="360"/>
        <v>#N/A</v>
      </c>
      <c r="AB7156" t="e">
        <f t="shared" si="361"/>
        <v>#N/A</v>
      </c>
      <c r="AC7156" t="e">
        <f t="shared" si="362"/>
        <v>#N/A</v>
      </c>
      <c r="AD7156">
        <f t="shared" si="363"/>
        <v>3850</v>
      </c>
      <c r="AE7156" t="e">
        <f t="shared" si="364"/>
        <v>#N/A</v>
      </c>
    </row>
    <row r="7157" spans="24:31" x14ac:dyDescent="0.2">
      <c r="X7157" t="e">
        <f t="shared" si="357"/>
        <v>#N/A</v>
      </c>
      <c r="Y7157" t="e">
        <f t="shared" si="358"/>
        <v>#N/A</v>
      </c>
      <c r="Z7157" t="e">
        <f t="shared" si="359"/>
        <v>#N/A</v>
      </c>
      <c r="AA7157" t="e">
        <f t="shared" si="360"/>
        <v>#N/A</v>
      </c>
      <c r="AB7157" t="e">
        <f t="shared" si="361"/>
        <v>#N/A</v>
      </c>
      <c r="AC7157" t="e">
        <f t="shared" si="362"/>
        <v>#N/A</v>
      </c>
      <c r="AD7157">
        <f t="shared" si="363"/>
        <v>3850</v>
      </c>
      <c r="AE7157" t="e">
        <f t="shared" si="364"/>
        <v>#N/A</v>
      </c>
    </row>
    <row r="7158" spans="24:31" x14ac:dyDescent="0.2">
      <c r="X7158" t="e">
        <f t="shared" si="357"/>
        <v>#N/A</v>
      </c>
      <c r="Y7158" t="e">
        <f t="shared" si="358"/>
        <v>#N/A</v>
      </c>
      <c r="Z7158" t="e">
        <f t="shared" si="359"/>
        <v>#N/A</v>
      </c>
      <c r="AA7158" t="e">
        <f t="shared" si="360"/>
        <v>#N/A</v>
      </c>
      <c r="AB7158" t="e">
        <f t="shared" si="361"/>
        <v>#N/A</v>
      </c>
      <c r="AC7158" t="e">
        <f t="shared" si="362"/>
        <v>#N/A</v>
      </c>
      <c r="AD7158">
        <f t="shared" si="363"/>
        <v>3850</v>
      </c>
      <c r="AE7158" t="e">
        <f t="shared" si="364"/>
        <v>#N/A</v>
      </c>
    </row>
    <row r="7159" spans="24:31" x14ac:dyDescent="0.2">
      <c r="X7159" t="e">
        <f t="shared" si="357"/>
        <v>#N/A</v>
      </c>
      <c r="Y7159" t="e">
        <f t="shared" si="358"/>
        <v>#N/A</v>
      </c>
      <c r="Z7159" t="e">
        <f t="shared" si="359"/>
        <v>#N/A</v>
      </c>
      <c r="AA7159" t="e">
        <f t="shared" si="360"/>
        <v>#N/A</v>
      </c>
      <c r="AB7159" t="e">
        <f t="shared" si="361"/>
        <v>#N/A</v>
      </c>
      <c r="AC7159" t="e">
        <f t="shared" si="362"/>
        <v>#N/A</v>
      </c>
      <c r="AD7159">
        <f t="shared" si="363"/>
        <v>3850</v>
      </c>
      <c r="AE7159" t="e">
        <f t="shared" si="364"/>
        <v>#N/A</v>
      </c>
    </row>
    <row r="7160" spans="24:31" x14ac:dyDescent="0.2">
      <c r="X7160" t="e">
        <f t="shared" si="357"/>
        <v>#N/A</v>
      </c>
      <c r="Y7160" t="e">
        <f t="shared" si="358"/>
        <v>#N/A</v>
      </c>
      <c r="Z7160" t="e">
        <f t="shared" si="359"/>
        <v>#N/A</v>
      </c>
      <c r="AA7160" t="e">
        <f t="shared" si="360"/>
        <v>#N/A</v>
      </c>
      <c r="AB7160" t="e">
        <f t="shared" si="361"/>
        <v>#N/A</v>
      </c>
      <c r="AC7160" t="e">
        <f t="shared" si="362"/>
        <v>#N/A</v>
      </c>
      <c r="AD7160">
        <f t="shared" si="363"/>
        <v>3850</v>
      </c>
      <c r="AE7160" t="e">
        <f t="shared" si="364"/>
        <v>#N/A</v>
      </c>
    </row>
    <row r="7161" spans="24:31" x14ac:dyDescent="0.2">
      <c r="X7161" t="e">
        <f t="shared" si="357"/>
        <v>#N/A</v>
      </c>
      <c r="Y7161" t="e">
        <f t="shared" si="358"/>
        <v>#N/A</v>
      </c>
      <c r="Z7161" t="e">
        <f t="shared" si="359"/>
        <v>#N/A</v>
      </c>
      <c r="AA7161" t="e">
        <f t="shared" si="360"/>
        <v>#N/A</v>
      </c>
      <c r="AB7161" t="e">
        <f t="shared" si="361"/>
        <v>#N/A</v>
      </c>
      <c r="AC7161" t="e">
        <f t="shared" si="362"/>
        <v>#N/A</v>
      </c>
      <c r="AD7161">
        <f t="shared" si="363"/>
        <v>3850</v>
      </c>
      <c r="AE7161" t="e">
        <f t="shared" si="364"/>
        <v>#N/A</v>
      </c>
    </row>
    <row r="7162" spans="24:31" x14ac:dyDescent="0.2">
      <c r="X7162" t="e">
        <f t="shared" si="357"/>
        <v>#N/A</v>
      </c>
      <c r="Y7162" t="e">
        <f t="shared" si="358"/>
        <v>#N/A</v>
      </c>
      <c r="Z7162" t="e">
        <f t="shared" si="359"/>
        <v>#N/A</v>
      </c>
      <c r="AA7162" t="e">
        <f t="shared" si="360"/>
        <v>#N/A</v>
      </c>
      <c r="AB7162" t="e">
        <f t="shared" si="361"/>
        <v>#N/A</v>
      </c>
      <c r="AC7162" t="e">
        <f t="shared" si="362"/>
        <v>#N/A</v>
      </c>
      <c r="AD7162">
        <f t="shared" si="363"/>
        <v>3850</v>
      </c>
      <c r="AE7162" t="e">
        <f t="shared" si="364"/>
        <v>#N/A</v>
      </c>
    </row>
    <row r="7163" spans="24:31" x14ac:dyDescent="0.2">
      <c r="X7163" t="e">
        <f t="shared" si="357"/>
        <v>#N/A</v>
      </c>
      <c r="Y7163" t="e">
        <f t="shared" si="358"/>
        <v>#N/A</v>
      </c>
      <c r="Z7163" t="e">
        <f t="shared" si="359"/>
        <v>#N/A</v>
      </c>
      <c r="AA7163" t="e">
        <f t="shared" si="360"/>
        <v>#N/A</v>
      </c>
      <c r="AB7163" t="e">
        <f t="shared" si="361"/>
        <v>#N/A</v>
      </c>
      <c r="AC7163" t="e">
        <f t="shared" si="362"/>
        <v>#N/A</v>
      </c>
      <c r="AD7163">
        <f t="shared" si="363"/>
        <v>3850</v>
      </c>
      <c r="AE7163" t="e">
        <f t="shared" si="364"/>
        <v>#N/A</v>
      </c>
    </row>
    <row r="7164" spans="24:31" x14ac:dyDescent="0.2">
      <c r="X7164" t="e">
        <f t="shared" si="357"/>
        <v>#N/A</v>
      </c>
      <c r="Y7164" t="e">
        <f t="shared" si="358"/>
        <v>#N/A</v>
      </c>
      <c r="Z7164" t="e">
        <f t="shared" si="359"/>
        <v>#N/A</v>
      </c>
      <c r="AA7164" t="e">
        <f t="shared" si="360"/>
        <v>#N/A</v>
      </c>
      <c r="AB7164" t="e">
        <f t="shared" si="361"/>
        <v>#N/A</v>
      </c>
      <c r="AC7164" t="e">
        <f t="shared" si="362"/>
        <v>#N/A</v>
      </c>
      <c r="AD7164">
        <f t="shared" si="363"/>
        <v>3850</v>
      </c>
      <c r="AE7164" t="e">
        <f t="shared" si="364"/>
        <v>#N/A</v>
      </c>
    </row>
    <row r="7165" spans="24:31" x14ac:dyDescent="0.2">
      <c r="X7165" t="e">
        <f t="shared" si="357"/>
        <v>#N/A</v>
      </c>
      <c r="Y7165" t="e">
        <f t="shared" si="358"/>
        <v>#N/A</v>
      </c>
      <c r="Z7165" t="e">
        <f t="shared" si="359"/>
        <v>#N/A</v>
      </c>
      <c r="AA7165" t="e">
        <f t="shared" si="360"/>
        <v>#N/A</v>
      </c>
      <c r="AB7165" t="e">
        <f t="shared" si="361"/>
        <v>#N/A</v>
      </c>
      <c r="AC7165" t="e">
        <f t="shared" si="362"/>
        <v>#N/A</v>
      </c>
      <c r="AD7165">
        <f t="shared" si="363"/>
        <v>3850</v>
      </c>
      <c r="AE7165" t="e">
        <f t="shared" si="364"/>
        <v>#N/A</v>
      </c>
    </row>
    <row r="7166" spans="24:31" x14ac:dyDescent="0.2">
      <c r="X7166" t="e">
        <f t="shared" si="357"/>
        <v>#N/A</v>
      </c>
      <c r="Y7166" t="e">
        <f t="shared" si="358"/>
        <v>#N/A</v>
      </c>
      <c r="Z7166" t="e">
        <f t="shared" si="359"/>
        <v>#N/A</v>
      </c>
      <c r="AA7166" t="e">
        <f t="shared" si="360"/>
        <v>#N/A</v>
      </c>
      <c r="AB7166" t="e">
        <f t="shared" si="361"/>
        <v>#N/A</v>
      </c>
      <c r="AC7166" t="e">
        <f t="shared" si="362"/>
        <v>#N/A</v>
      </c>
      <c r="AD7166">
        <f t="shared" si="363"/>
        <v>3850</v>
      </c>
      <c r="AE7166" t="e">
        <f t="shared" si="364"/>
        <v>#N/A</v>
      </c>
    </row>
    <row r="7167" spans="24:31" x14ac:dyDescent="0.2">
      <c r="X7167" t="e">
        <f t="shared" si="357"/>
        <v>#N/A</v>
      </c>
      <c r="Y7167" t="e">
        <f t="shared" si="358"/>
        <v>#N/A</v>
      </c>
      <c r="Z7167" t="e">
        <f t="shared" si="359"/>
        <v>#N/A</v>
      </c>
      <c r="AA7167" t="e">
        <f t="shared" si="360"/>
        <v>#N/A</v>
      </c>
      <c r="AB7167" t="e">
        <f t="shared" si="361"/>
        <v>#N/A</v>
      </c>
      <c r="AC7167" t="e">
        <f t="shared" si="362"/>
        <v>#N/A</v>
      </c>
      <c r="AD7167">
        <f t="shared" si="363"/>
        <v>3850</v>
      </c>
      <c r="AE7167" t="e">
        <f t="shared" si="364"/>
        <v>#N/A</v>
      </c>
    </row>
    <row r="7168" spans="24:31" x14ac:dyDescent="0.2">
      <c r="X7168" t="e">
        <f t="shared" si="357"/>
        <v>#N/A</v>
      </c>
      <c r="Y7168" t="e">
        <f t="shared" si="358"/>
        <v>#N/A</v>
      </c>
      <c r="Z7168" t="e">
        <f t="shared" si="359"/>
        <v>#N/A</v>
      </c>
      <c r="AA7168" t="e">
        <f t="shared" si="360"/>
        <v>#N/A</v>
      </c>
      <c r="AB7168" t="e">
        <f t="shared" si="361"/>
        <v>#N/A</v>
      </c>
      <c r="AC7168" t="e">
        <f t="shared" si="362"/>
        <v>#N/A</v>
      </c>
      <c r="AD7168">
        <f t="shared" si="363"/>
        <v>3850</v>
      </c>
      <c r="AE7168" t="e">
        <f t="shared" si="364"/>
        <v>#N/A</v>
      </c>
    </row>
    <row r="7169" spans="24:31" x14ac:dyDescent="0.2">
      <c r="X7169" t="e">
        <f t="shared" si="357"/>
        <v>#N/A</v>
      </c>
      <c r="Y7169" t="e">
        <f t="shared" si="358"/>
        <v>#N/A</v>
      </c>
      <c r="Z7169" t="e">
        <f t="shared" si="359"/>
        <v>#N/A</v>
      </c>
      <c r="AA7169" t="e">
        <f t="shared" si="360"/>
        <v>#N/A</v>
      </c>
      <c r="AB7169" t="e">
        <f t="shared" si="361"/>
        <v>#N/A</v>
      </c>
      <c r="AC7169" t="e">
        <f t="shared" si="362"/>
        <v>#N/A</v>
      </c>
      <c r="AD7169">
        <f t="shared" si="363"/>
        <v>3850</v>
      </c>
      <c r="AE7169" t="e">
        <f t="shared" si="364"/>
        <v>#N/A</v>
      </c>
    </row>
    <row r="7170" spans="24:31" x14ac:dyDescent="0.2">
      <c r="X7170" t="e">
        <f t="shared" si="357"/>
        <v>#N/A</v>
      </c>
      <c r="Y7170" t="e">
        <f t="shared" si="358"/>
        <v>#N/A</v>
      </c>
      <c r="Z7170" t="e">
        <f t="shared" si="359"/>
        <v>#N/A</v>
      </c>
      <c r="AA7170" t="e">
        <f t="shared" si="360"/>
        <v>#N/A</v>
      </c>
      <c r="AB7170" t="e">
        <f t="shared" si="361"/>
        <v>#N/A</v>
      </c>
      <c r="AC7170" t="e">
        <f t="shared" si="362"/>
        <v>#N/A</v>
      </c>
      <c r="AD7170">
        <f t="shared" si="363"/>
        <v>3850</v>
      </c>
      <c r="AE7170" t="e">
        <f t="shared" si="364"/>
        <v>#N/A</v>
      </c>
    </row>
    <row r="7171" spans="24:31" x14ac:dyDescent="0.2">
      <c r="X7171" t="e">
        <f t="shared" si="357"/>
        <v>#N/A</v>
      </c>
      <c r="Y7171" t="e">
        <f t="shared" si="358"/>
        <v>#N/A</v>
      </c>
      <c r="Z7171" t="e">
        <f t="shared" si="359"/>
        <v>#N/A</v>
      </c>
      <c r="AA7171" t="e">
        <f t="shared" si="360"/>
        <v>#N/A</v>
      </c>
      <c r="AB7171" t="e">
        <f t="shared" si="361"/>
        <v>#N/A</v>
      </c>
      <c r="AC7171" t="e">
        <f t="shared" si="362"/>
        <v>#N/A</v>
      </c>
      <c r="AD7171">
        <f t="shared" si="363"/>
        <v>3850</v>
      </c>
      <c r="AE7171" t="e">
        <f t="shared" si="364"/>
        <v>#N/A</v>
      </c>
    </row>
    <row r="7172" spans="24:31" x14ac:dyDescent="0.2">
      <c r="X7172" t="e">
        <f t="shared" si="357"/>
        <v>#N/A</v>
      </c>
      <c r="Y7172" t="e">
        <f t="shared" si="358"/>
        <v>#N/A</v>
      </c>
      <c r="Z7172" t="e">
        <f t="shared" si="359"/>
        <v>#N/A</v>
      </c>
      <c r="AA7172" t="e">
        <f t="shared" si="360"/>
        <v>#N/A</v>
      </c>
      <c r="AB7172" t="e">
        <f t="shared" si="361"/>
        <v>#N/A</v>
      </c>
      <c r="AC7172" t="e">
        <f t="shared" si="362"/>
        <v>#N/A</v>
      </c>
      <c r="AD7172">
        <f t="shared" si="363"/>
        <v>3850</v>
      </c>
      <c r="AE7172" t="e">
        <f t="shared" si="364"/>
        <v>#N/A</v>
      </c>
    </row>
    <row r="7173" spans="24:31" x14ac:dyDescent="0.2">
      <c r="X7173" t="e">
        <f t="shared" si="357"/>
        <v>#N/A</v>
      </c>
      <c r="Y7173" t="e">
        <f t="shared" si="358"/>
        <v>#N/A</v>
      </c>
      <c r="Z7173" t="e">
        <f t="shared" si="359"/>
        <v>#N/A</v>
      </c>
      <c r="AA7173" t="e">
        <f t="shared" si="360"/>
        <v>#N/A</v>
      </c>
      <c r="AB7173" t="e">
        <f t="shared" si="361"/>
        <v>#N/A</v>
      </c>
      <c r="AC7173" t="e">
        <f t="shared" si="362"/>
        <v>#N/A</v>
      </c>
      <c r="AD7173">
        <f t="shared" si="363"/>
        <v>3850</v>
      </c>
      <c r="AE7173" t="e">
        <f t="shared" si="364"/>
        <v>#N/A</v>
      </c>
    </row>
    <row r="7174" spans="24:31" x14ac:dyDescent="0.2">
      <c r="X7174" t="e">
        <f t="shared" si="357"/>
        <v>#N/A</v>
      </c>
      <c r="Y7174" t="e">
        <f t="shared" si="358"/>
        <v>#N/A</v>
      </c>
      <c r="Z7174" t="e">
        <f t="shared" si="359"/>
        <v>#N/A</v>
      </c>
      <c r="AA7174" t="e">
        <f t="shared" si="360"/>
        <v>#N/A</v>
      </c>
      <c r="AB7174" t="e">
        <f t="shared" si="361"/>
        <v>#N/A</v>
      </c>
      <c r="AC7174" t="e">
        <f t="shared" si="362"/>
        <v>#N/A</v>
      </c>
      <c r="AD7174">
        <f t="shared" si="363"/>
        <v>3850</v>
      </c>
      <c r="AE7174" t="e">
        <f t="shared" si="364"/>
        <v>#N/A</v>
      </c>
    </row>
    <row r="7175" spans="24:31" x14ac:dyDescent="0.2">
      <c r="X7175" t="e">
        <f t="shared" si="357"/>
        <v>#N/A</v>
      </c>
      <c r="Y7175" t="e">
        <f t="shared" si="358"/>
        <v>#N/A</v>
      </c>
      <c r="Z7175" t="e">
        <f t="shared" si="359"/>
        <v>#N/A</v>
      </c>
      <c r="AA7175" t="e">
        <f t="shared" si="360"/>
        <v>#N/A</v>
      </c>
      <c r="AB7175" t="e">
        <f t="shared" si="361"/>
        <v>#N/A</v>
      </c>
      <c r="AC7175" t="e">
        <f t="shared" si="362"/>
        <v>#N/A</v>
      </c>
      <c r="AD7175">
        <f t="shared" si="363"/>
        <v>3850</v>
      </c>
      <c r="AE7175" t="e">
        <f t="shared" si="364"/>
        <v>#N/A</v>
      </c>
    </row>
    <row r="7176" spans="24:31" x14ac:dyDescent="0.2">
      <c r="X7176" t="e">
        <f t="shared" si="357"/>
        <v>#N/A</v>
      </c>
      <c r="Y7176" t="e">
        <f t="shared" si="358"/>
        <v>#N/A</v>
      </c>
      <c r="Z7176" t="e">
        <f t="shared" si="359"/>
        <v>#N/A</v>
      </c>
      <c r="AA7176" t="e">
        <f t="shared" si="360"/>
        <v>#N/A</v>
      </c>
      <c r="AB7176" t="e">
        <f t="shared" si="361"/>
        <v>#N/A</v>
      </c>
      <c r="AC7176" t="e">
        <f t="shared" si="362"/>
        <v>#N/A</v>
      </c>
      <c r="AD7176">
        <f t="shared" si="363"/>
        <v>3850</v>
      </c>
      <c r="AE7176" t="e">
        <f t="shared" si="364"/>
        <v>#N/A</v>
      </c>
    </row>
    <row r="7177" spans="24:31" x14ac:dyDescent="0.2">
      <c r="X7177" t="e">
        <f t="shared" si="357"/>
        <v>#N/A</v>
      </c>
      <c r="Y7177" t="e">
        <f t="shared" si="358"/>
        <v>#N/A</v>
      </c>
      <c r="Z7177" t="e">
        <f t="shared" si="359"/>
        <v>#N/A</v>
      </c>
      <c r="AA7177" t="e">
        <f t="shared" si="360"/>
        <v>#N/A</v>
      </c>
      <c r="AB7177" t="e">
        <f t="shared" si="361"/>
        <v>#N/A</v>
      </c>
      <c r="AC7177" t="e">
        <f t="shared" si="362"/>
        <v>#N/A</v>
      </c>
      <c r="AD7177">
        <f t="shared" si="363"/>
        <v>3850</v>
      </c>
      <c r="AE7177" t="e">
        <f t="shared" si="364"/>
        <v>#N/A</v>
      </c>
    </row>
    <row r="7178" spans="24:31" x14ac:dyDescent="0.2">
      <c r="X7178" t="e">
        <f t="shared" si="357"/>
        <v>#N/A</v>
      </c>
      <c r="Y7178" t="e">
        <f t="shared" si="358"/>
        <v>#N/A</v>
      </c>
      <c r="Z7178" t="e">
        <f t="shared" si="359"/>
        <v>#N/A</v>
      </c>
      <c r="AA7178" t="e">
        <f t="shared" si="360"/>
        <v>#N/A</v>
      </c>
      <c r="AB7178" t="e">
        <f t="shared" si="361"/>
        <v>#N/A</v>
      </c>
      <c r="AC7178" t="e">
        <f t="shared" si="362"/>
        <v>#N/A</v>
      </c>
      <c r="AD7178">
        <f t="shared" si="363"/>
        <v>3850</v>
      </c>
      <c r="AE7178" t="e">
        <f t="shared" si="364"/>
        <v>#N/A</v>
      </c>
    </row>
    <row r="7179" spans="24:31" x14ac:dyDescent="0.2">
      <c r="X7179" t="e">
        <f t="shared" si="357"/>
        <v>#N/A</v>
      </c>
      <c r="Y7179" t="e">
        <f t="shared" si="358"/>
        <v>#N/A</v>
      </c>
      <c r="Z7179" t="e">
        <f t="shared" si="359"/>
        <v>#N/A</v>
      </c>
      <c r="AA7179" t="e">
        <f t="shared" si="360"/>
        <v>#N/A</v>
      </c>
      <c r="AB7179" t="e">
        <f t="shared" si="361"/>
        <v>#N/A</v>
      </c>
      <c r="AC7179" t="e">
        <f t="shared" si="362"/>
        <v>#N/A</v>
      </c>
      <c r="AD7179">
        <f t="shared" si="363"/>
        <v>3850</v>
      </c>
      <c r="AE7179" t="e">
        <f t="shared" si="364"/>
        <v>#N/A</v>
      </c>
    </row>
    <row r="7180" spans="24:31" x14ac:dyDescent="0.2">
      <c r="X7180" t="e">
        <f t="shared" si="357"/>
        <v>#N/A</v>
      </c>
      <c r="Y7180" t="e">
        <f t="shared" si="358"/>
        <v>#N/A</v>
      </c>
      <c r="Z7180" t="e">
        <f t="shared" si="359"/>
        <v>#N/A</v>
      </c>
      <c r="AA7180" t="e">
        <f t="shared" si="360"/>
        <v>#N/A</v>
      </c>
      <c r="AB7180" t="e">
        <f t="shared" si="361"/>
        <v>#N/A</v>
      </c>
      <c r="AC7180" t="e">
        <f t="shared" si="362"/>
        <v>#N/A</v>
      </c>
      <c r="AD7180">
        <f t="shared" si="363"/>
        <v>3850</v>
      </c>
      <c r="AE7180" t="e">
        <f t="shared" si="364"/>
        <v>#N/A</v>
      </c>
    </row>
    <row r="7181" spans="24:31" x14ac:dyDescent="0.2">
      <c r="X7181" t="e">
        <f t="shared" si="357"/>
        <v>#N/A</v>
      </c>
      <c r="Y7181" t="e">
        <f t="shared" si="358"/>
        <v>#N/A</v>
      </c>
      <c r="Z7181" t="e">
        <f t="shared" si="359"/>
        <v>#N/A</v>
      </c>
      <c r="AA7181" t="e">
        <f t="shared" si="360"/>
        <v>#N/A</v>
      </c>
      <c r="AB7181" t="e">
        <f t="shared" si="361"/>
        <v>#N/A</v>
      </c>
      <c r="AC7181" t="e">
        <f t="shared" si="362"/>
        <v>#N/A</v>
      </c>
      <c r="AD7181">
        <f t="shared" si="363"/>
        <v>3850</v>
      </c>
      <c r="AE7181" t="e">
        <f t="shared" si="364"/>
        <v>#N/A</v>
      </c>
    </row>
    <row r="7182" spans="24:31" x14ac:dyDescent="0.2">
      <c r="X7182" t="e">
        <f t="shared" si="357"/>
        <v>#N/A</v>
      </c>
      <c r="Y7182" t="e">
        <f t="shared" si="358"/>
        <v>#N/A</v>
      </c>
      <c r="Z7182" t="e">
        <f t="shared" si="359"/>
        <v>#N/A</v>
      </c>
      <c r="AA7182" t="e">
        <f t="shared" si="360"/>
        <v>#N/A</v>
      </c>
      <c r="AB7182" t="e">
        <f t="shared" si="361"/>
        <v>#N/A</v>
      </c>
      <c r="AC7182" t="e">
        <f t="shared" si="362"/>
        <v>#N/A</v>
      </c>
      <c r="AD7182">
        <f t="shared" si="363"/>
        <v>3850</v>
      </c>
      <c r="AE7182" t="e">
        <f t="shared" si="364"/>
        <v>#N/A</v>
      </c>
    </row>
    <row r="7183" spans="24:31" x14ac:dyDescent="0.2">
      <c r="X7183" t="e">
        <f t="shared" si="357"/>
        <v>#N/A</v>
      </c>
      <c r="Y7183" t="e">
        <f t="shared" si="358"/>
        <v>#N/A</v>
      </c>
      <c r="Z7183" t="e">
        <f t="shared" si="359"/>
        <v>#N/A</v>
      </c>
      <c r="AA7183" t="e">
        <f t="shared" si="360"/>
        <v>#N/A</v>
      </c>
      <c r="AB7183" t="e">
        <f t="shared" si="361"/>
        <v>#N/A</v>
      </c>
      <c r="AC7183" t="e">
        <f t="shared" si="362"/>
        <v>#N/A</v>
      </c>
      <c r="AD7183">
        <f t="shared" si="363"/>
        <v>3850</v>
      </c>
      <c r="AE7183" t="e">
        <f t="shared" si="364"/>
        <v>#N/A</v>
      </c>
    </row>
    <row r="7184" spans="24:31" x14ac:dyDescent="0.2">
      <c r="X7184" t="e">
        <f t="shared" si="357"/>
        <v>#N/A</v>
      </c>
      <c r="Y7184" t="e">
        <f t="shared" si="358"/>
        <v>#N/A</v>
      </c>
      <c r="Z7184" t="e">
        <f t="shared" si="359"/>
        <v>#N/A</v>
      </c>
      <c r="AA7184" t="e">
        <f t="shared" si="360"/>
        <v>#N/A</v>
      </c>
      <c r="AB7184" t="e">
        <f t="shared" si="361"/>
        <v>#N/A</v>
      </c>
      <c r="AC7184" t="e">
        <f t="shared" si="362"/>
        <v>#N/A</v>
      </c>
      <c r="AD7184">
        <f t="shared" si="363"/>
        <v>3850</v>
      </c>
      <c r="AE7184" t="e">
        <f t="shared" si="364"/>
        <v>#N/A</v>
      </c>
    </row>
    <row r="7185" spans="24:31" x14ac:dyDescent="0.2">
      <c r="X7185" t="e">
        <f t="shared" si="357"/>
        <v>#N/A</v>
      </c>
      <c r="Y7185" t="e">
        <f t="shared" si="358"/>
        <v>#N/A</v>
      </c>
      <c r="Z7185" t="e">
        <f t="shared" si="359"/>
        <v>#N/A</v>
      </c>
      <c r="AA7185" t="e">
        <f t="shared" si="360"/>
        <v>#N/A</v>
      </c>
      <c r="AB7185" t="e">
        <f t="shared" si="361"/>
        <v>#N/A</v>
      </c>
      <c r="AC7185" t="e">
        <f t="shared" si="362"/>
        <v>#N/A</v>
      </c>
      <c r="AD7185">
        <f t="shared" si="363"/>
        <v>3850</v>
      </c>
      <c r="AE7185" t="e">
        <f t="shared" si="364"/>
        <v>#N/A</v>
      </c>
    </row>
    <row r="7186" spans="24:31" x14ac:dyDescent="0.2">
      <c r="X7186" t="e">
        <f t="shared" si="357"/>
        <v>#N/A</v>
      </c>
      <c r="Y7186" t="e">
        <f t="shared" si="358"/>
        <v>#N/A</v>
      </c>
      <c r="Z7186" t="e">
        <f t="shared" si="359"/>
        <v>#N/A</v>
      </c>
      <c r="AA7186" t="e">
        <f t="shared" si="360"/>
        <v>#N/A</v>
      </c>
      <c r="AB7186" t="e">
        <f t="shared" si="361"/>
        <v>#N/A</v>
      </c>
      <c r="AC7186" t="e">
        <f t="shared" si="362"/>
        <v>#N/A</v>
      </c>
      <c r="AD7186">
        <f t="shared" si="363"/>
        <v>3850</v>
      </c>
      <c r="AE7186" t="e">
        <f t="shared" si="364"/>
        <v>#N/A</v>
      </c>
    </row>
    <row r="7187" spans="24:31" x14ac:dyDescent="0.2">
      <c r="X7187" t="e">
        <f t="shared" si="357"/>
        <v>#N/A</v>
      </c>
      <c r="Y7187" t="e">
        <f t="shared" si="358"/>
        <v>#N/A</v>
      </c>
      <c r="Z7187" t="e">
        <f t="shared" si="359"/>
        <v>#N/A</v>
      </c>
      <c r="AA7187" t="e">
        <f t="shared" si="360"/>
        <v>#N/A</v>
      </c>
      <c r="AB7187" t="e">
        <f t="shared" si="361"/>
        <v>#N/A</v>
      </c>
      <c r="AC7187" t="e">
        <f t="shared" si="362"/>
        <v>#N/A</v>
      </c>
      <c r="AD7187">
        <f t="shared" si="363"/>
        <v>3850</v>
      </c>
      <c r="AE7187" t="e">
        <f t="shared" si="364"/>
        <v>#N/A</v>
      </c>
    </row>
    <row r="7188" spans="24:31" x14ac:dyDescent="0.2">
      <c r="X7188" t="e">
        <f t="shared" ref="X7188:X7251" si="365">MROUND(RANK(C7188,C$14:C$10000),$X$2)</f>
        <v>#N/A</v>
      </c>
      <c r="Y7188" t="e">
        <f t="shared" ref="Y7188:Y7251" si="366">MROUND(RANK(D7188,D$14:D$10000),$X$2)</f>
        <v>#N/A</v>
      </c>
      <c r="Z7188" t="e">
        <f t="shared" ref="Z7188:Z7251" si="367">MROUND(RANK(E7188,E$14:E$10000),$X$2)</f>
        <v>#N/A</v>
      </c>
      <c r="AA7188" t="e">
        <f t="shared" ref="AA7188:AA7251" si="368">MROUND(RANK(F7188,F$14:F$10000),$X$2)</f>
        <v>#N/A</v>
      </c>
      <c r="AB7188" t="e">
        <f t="shared" ref="AB7188:AB7251" si="369">MROUND(RANK(G7188,G$14:G$10000),$X$2)</f>
        <v>#N/A</v>
      </c>
      <c r="AC7188" t="e">
        <f t="shared" ref="AC7188:AC7251" si="370">MROUND(RANK(H7188,H$14:H$10000),$X$2)</f>
        <v>#N/A</v>
      </c>
      <c r="AD7188">
        <f t="shared" ref="AD7188:AD7251" si="371">MROUND(RANK(I7188,I$14:I$10000),$X$2)</f>
        <v>3850</v>
      </c>
      <c r="AE7188" t="e">
        <f t="shared" ref="AE7188:AE7251" si="372">SUM(X7188:AC7188)+SUM(Y7188:AA7188)+Y7188*4</f>
        <v>#N/A</v>
      </c>
    </row>
    <row r="7189" spans="24:31" x14ac:dyDescent="0.2">
      <c r="X7189" t="e">
        <f t="shared" si="365"/>
        <v>#N/A</v>
      </c>
      <c r="Y7189" t="e">
        <f t="shared" si="366"/>
        <v>#N/A</v>
      </c>
      <c r="Z7189" t="e">
        <f t="shared" si="367"/>
        <v>#N/A</v>
      </c>
      <c r="AA7189" t="e">
        <f t="shared" si="368"/>
        <v>#N/A</v>
      </c>
      <c r="AB7189" t="e">
        <f t="shared" si="369"/>
        <v>#N/A</v>
      </c>
      <c r="AC7189" t="e">
        <f t="shared" si="370"/>
        <v>#N/A</v>
      </c>
      <c r="AD7189">
        <f t="shared" si="371"/>
        <v>3850</v>
      </c>
      <c r="AE7189" t="e">
        <f t="shared" si="372"/>
        <v>#N/A</v>
      </c>
    </row>
    <row r="7190" spans="24:31" x14ac:dyDescent="0.2">
      <c r="X7190" t="e">
        <f t="shared" si="365"/>
        <v>#N/A</v>
      </c>
      <c r="Y7190" t="e">
        <f t="shared" si="366"/>
        <v>#N/A</v>
      </c>
      <c r="Z7190" t="e">
        <f t="shared" si="367"/>
        <v>#N/A</v>
      </c>
      <c r="AA7190" t="e">
        <f t="shared" si="368"/>
        <v>#N/A</v>
      </c>
      <c r="AB7190" t="e">
        <f t="shared" si="369"/>
        <v>#N/A</v>
      </c>
      <c r="AC7190" t="e">
        <f t="shared" si="370"/>
        <v>#N/A</v>
      </c>
      <c r="AD7190">
        <f t="shared" si="371"/>
        <v>3850</v>
      </c>
      <c r="AE7190" t="e">
        <f t="shared" si="372"/>
        <v>#N/A</v>
      </c>
    </row>
    <row r="7191" spans="24:31" x14ac:dyDescent="0.2">
      <c r="X7191" t="e">
        <f t="shared" si="365"/>
        <v>#N/A</v>
      </c>
      <c r="Y7191" t="e">
        <f t="shared" si="366"/>
        <v>#N/A</v>
      </c>
      <c r="Z7191" t="e">
        <f t="shared" si="367"/>
        <v>#N/A</v>
      </c>
      <c r="AA7191" t="e">
        <f t="shared" si="368"/>
        <v>#N/A</v>
      </c>
      <c r="AB7191" t="e">
        <f t="shared" si="369"/>
        <v>#N/A</v>
      </c>
      <c r="AC7191" t="e">
        <f t="shared" si="370"/>
        <v>#N/A</v>
      </c>
      <c r="AD7191">
        <f t="shared" si="371"/>
        <v>3850</v>
      </c>
      <c r="AE7191" t="e">
        <f t="shared" si="372"/>
        <v>#N/A</v>
      </c>
    </row>
    <row r="7192" spans="24:31" x14ac:dyDescent="0.2">
      <c r="X7192" t="e">
        <f t="shared" si="365"/>
        <v>#N/A</v>
      </c>
      <c r="Y7192" t="e">
        <f t="shared" si="366"/>
        <v>#N/A</v>
      </c>
      <c r="Z7192" t="e">
        <f t="shared" si="367"/>
        <v>#N/A</v>
      </c>
      <c r="AA7192" t="e">
        <f t="shared" si="368"/>
        <v>#N/A</v>
      </c>
      <c r="AB7192" t="e">
        <f t="shared" si="369"/>
        <v>#N/A</v>
      </c>
      <c r="AC7192" t="e">
        <f t="shared" si="370"/>
        <v>#N/A</v>
      </c>
      <c r="AD7192">
        <f t="shared" si="371"/>
        <v>3850</v>
      </c>
      <c r="AE7192" t="e">
        <f t="shared" si="372"/>
        <v>#N/A</v>
      </c>
    </row>
    <row r="7193" spans="24:31" x14ac:dyDescent="0.2">
      <c r="X7193" t="e">
        <f t="shared" si="365"/>
        <v>#N/A</v>
      </c>
      <c r="Y7193" t="e">
        <f t="shared" si="366"/>
        <v>#N/A</v>
      </c>
      <c r="Z7193" t="e">
        <f t="shared" si="367"/>
        <v>#N/A</v>
      </c>
      <c r="AA7193" t="e">
        <f t="shared" si="368"/>
        <v>#N/A</v>
      </c>
      <c r="AB7193" t="e">
        <f t="shared" si="369"/>
        <v>#N/A</v>
      </c>
      <c r="AC7193" t="e">
        <f t="shared" si="370"/>
        <v>#N/A</v>
      </c>
      <c r="AD7193">
        <f t="shared" si="371"/>
        <v>3850</v>
      </c>
      <c r="AE7193" t="e">
        <f t="shared" si="372"/>
        <v>#N/A</v>
      </c>
    </row>
    <row r="7194" spans="24:31" x14ac:dyDescent="0.2">
      <c r="X7194" t="e">
        <f t="shared" si="365"/>
        <v>#N/A</v>
      </c>
      <c r="Y7194" t="e">
        <f t="shared" si="366"/>
        <v>#N/A</v>
      </c>
      <c r="Z7194" t="e">
        <f t="shared" si="367"/>
        <v>#N/A</v>
      </c>
      <c r="AA7194" t="e">
        <f t="shared" si="368"/>
        <v>#N/A</v>
      </c>
      <c r="AB7194" t="e">
        <f t="shared" si="369"/>
        <v>#N/A</v>
      </c>
      <c r="AC7194" t="e">
        <f t="shared" si="370"/>
        <v>#N/A</v>
      </c>
      <c r="AD7194">
        <f t="shared" si="371"/>
        <v>3850</v>
      </c>
      <c r="AE7194" t="e">
        <f t="shared" si="372"/>
        <v>#N/A</v>
      </c>
    </row>
    <row r="7195" spans="24:31" x14ac:dyDescent="0.2">
      <c r="X7195" t="e">
        <f t="shared" si="365"/>
        <v>#N/A</v>
      </c>
      <c r="Y7195" t="e">
        <f t="shared" si="366"/>
        <v>#N/A</v>
      </c>
      <c r="Z7195" t="e">
        <f t="shared" si="367"/>
        <v>#N/A</v>
      </c>
      <c r="AA7195" t="e">
        <f t="shared" si="368"/>
        <v>#N/A</v>
      </c>
      <c r="AB7195" t="e">
        <f t="shared" si="369"/>
        <v>#N/A</v>
      </c>
      <c r="AC7195" t="e">
        <f t="shared" si="370"/>
        <v>#N/A</v>
      </c>
      <c r="AD7195">
        <f t="shared" si="371"/>
        <v>3850</v>
      </c>
      <c r="AE7195" t="e">
        <f t="shared" si="372"/>
        <v>#N/A</v>
      </c>
    </row>
    <row r="7196" spans="24:31" x14ac:dyDescent="0.2">
      <c r="X7196" t="e">
        <f t="shared" si="365"/>
        <v>#N/A</v>
      </c>
      <c r="Y7196" t="e">
        <f t="shared" si="366"/>
        <v>#N/A</v>
      </c>
      <c r="Z7196" t="e">
        <f t="shared" si="367"/>
        <v>#N/A</v>
      </c>
      <c r="AA7196" t="e">
        <f t="shared" si="368"/>
        <v>#N/A</v>
      </c>
      <c r="AB7196" t="e">
        <f t="shared" si="369"/>
        <v>#N/A</v>
      </c>
      <c r="AC7196" t="e">
        <f t="shared" si="370"/>
        <v>#N/A</v>
      </c>
      <c r="AD7196">
        <f t="shared" si="371"/>
        <v>3850</v>
      </c>
      <c r="AE7196" t="e">
        <f t="shared" si="372"/>
        <v>#N/A</v>
      </c>
    </row>
    <row r="7197" spans="24:31" x14ac:dyDescent="0.2">
      <c r="X7197" t="e">
        <f t="shared" si="365"/>
        <v>#N/A</v>
      </c>
      <c r="Y7197" t="e">
        <f t="shared" si="366"/>
        <v>#N/A</v>
      </c>
      <c r="Z7197" t="e">
        <f t="shared" si="367"/>
        <v>#N/A</v>
      </c>
      <c r="AA7197" t="e">
        <f t="shared" si="368"/>
        <v>#N/A</v>
      </c>
      <c r="AB7197" t="e">
        <f t="shared" si="369"/>
        <v>#N/A</v>
      </c>
      <c r="AC7197" t="e">
        <f t="shared" si="370"/>
        <v>#N/A</v>
      </c>
      <c r="AD7197">
        <f t="shared" si="371"/>
        <v>3850</v>
      </c>
      <c r="AE7197" t="e">
        <f t="shared" si="372"/>
        <v>#N/A</v>
      </c>
    </row>
    <row r="7198" spans="24:31" x14ac:dyDescent="0.2">
      <c r="X7198" t="e">
        <f t="shared" si="365"/>
        <v>#N/A</v>
      </c>
      <c r="Y7198" t="e">
        <f t="shared" si="366"/>
        <v>#N/A</v>
      </c>
      <c r="Z7198" t="e">
        <f t="shared" si="367"/>
        <v>#N/A</v>
      </c>
      <c r="AA7198" t="e">
        <f t="shared" si="368"/>
        <v>#N/A</v>
      </c>
      <c r="AB7198" t="e">
        <f t="shared" si="369"/>
        <v>#N/A</v>
      </c>
      <c r="AC7198" t="e">
        <f t="shared" si="370"/>
        <v>#N/A</v>
      </c>
      <c r="AD7198">
        <f t="shared" si="371"/>
        <v>3850</v>
      </c>
      <c r="AE7198" t="e">
        <f t="shared" si="372"/>
        <v>#N/A</v>
      </c>
    </row>
    <row r="7199" spans="24:31" x14ac:dyDescent="0.2">
      <c r="X7199" t="e">
        <f t="shared" si="365"/>
        <v>#N/A</v>
      </c>
      <c r="Y7199" t="e">
        <f t="shared" si="366"/>
        <v>#N/A</v>
      </c>
      <c r="Z7199" t="e">
        <f t="shared" si="367"/>
        <v>#N/A</v>
      </c>
      <c r="AA7199" t="e">
        <f t="shared" si="368"/>
        <v>#N/A</v>
      </c>
      <c r="AB7199" t="e">
        <f t="shared" si="369"/>
        <v>#N/A</v>
      </c>
      <c r="AC7199" t="e">
        <f t="shared" si="370"/>
        <v>#N/A</v>
      </c>
      <c r="AD7199">
        <f t="shared" si="371"/>
        <v>3850</v>
      </c>
      <c r="AE7199" t="e">
        <f t="shared" si="372"/>
        <v>#N/A</v>
      </c>
    </row>
    <row r="7200" spans="24:31" x14ac:dyDescent="0.2">
      <c r="X7200" t="e">
        <f t="shared" si="365"/>
        <v>#N/A</v>
      </c>
      <c r="Y7200" t="e">
        <f t="shared" si="366"/>
        <v>#N/A</v>
      </c>
      <c r="Z7200" t="e">
        <f t="shared" si="367"/>
        <v>#N/A</v>
      </c>
      <c r="AA7200" t="e">
        <f t="shared" si="368"/>
        <v>#N/A</v>
      </c>
      <c r="AB7200" t="e">
        <f t="shared" si="369"/>
        <v>#N/A</v>
      </c>
      <c r="AC7200" t="e">
        <f t="shared" si="370"/>
        <v>#N/A</v>
      </c>
      <c r="AD7200">
        <f t="shared" si="371"/>
        <v>3850</v>
      </c>
      <c r="AE7200" t="e">
        <f t="shared" si="372"/>
        <v>#N/A</v>
      </c>
    </row>
    <row r="7201" spans="24:31" x14ac:dyDescent="0.2">
      <c r="X7201" t="e">
        <f t="shared" si="365"/>
        <v>#N/A</v>
      </c>
      <c r="Y7201" t="e">
        <f t="shared" si="366"/>
        <v>#N/A</v>
      </c>
      <c r="Z7201" t="e">
        <f t="shared" si="367"/>
        <v>#N/A</v>
      </c>
      <c r="AA7201" t="e">
        <f t="shared" si="368"/>
        <v>#N/A</v>
      </c>
      <c r="AB7201" t="e">
        <f t="shared" si="369"/>
        <v>#N/A</v>
      </c>
      <c r="AC7201" t="e">
        <f t="shared" si="370"/>
        <v>#N/A</v>
      </c>
      <c r="AD7201">
        <f t="shared" si="371"/>
        <v>3850</v>
      </c>
      <c r="AE7201" t="e">
        <f t="shared" si="372"/>
        <v>#N/A</v>
      </c>
    </row>
    <row r="7202" spans="24:31" x14ac:dyDescent="0.2">
      <c r="X7202" t="e">
        <f t="shared" si="365"/>
        <v>#N/A</v>
      </c>
      <c r="Y7202" t="e">
        <f t="shared" si="366"/>
        <v>#N/A</v>
      </c>
      <c r="Z7202" t="e">
        <f t="shared" si="367"/>
        <v>#N/A</v>
      </c>
      <c r="AA7202" t="e">
        <f t="shared" si="368"/>
        <v>#N/A</v>
      </c>
      <c r="AB7202" t="e">
        <f t="shared" si="369"/>
        <v>#N/A</v>
      </c>
      <c r="AC7202" t="e">
        <f t="shared" si="370"/>
        <v>#N/A</v>
      </c>
      <c r="AD7202">
        <f t="shared" si="371"/>
        <v>3850</v>
      </c>
      <c r="AE7202" t="e">
        <f t="shared" si="372"/>
        <v>#N/A</v>
      </c>
    </row>
    <row r="7203" spans="24:31" x14ac:dyDescent="0.2">
      <c r="X7203" t="e">
        <f t="shared" si="365"/>
        <v>#N/A</v>
      </c>
      <c r="Y7203" t="e">
        <f t="shared" si="366"/>
        <v>#N/A</v>
      </c>
      <c r="Z7203" t="e">
        <f t="shared" si="367"/>
        <v>#N/A</v>
      </c>
      <c r="AA7203" t="e">
        <f t="shared" si="368"/>
        <v>#N/A</v>
      </c>
      <c r="AB7203" t="e">
        <f t="shared" si="369"/>
        <v>#N/A</v>
      </c>
      <c r="AC7203" t="e">
        <f t="shared" si="370"/>
        <v>#N/A</v>
      </c>
      <c r="AD7203">
        <f t="shared" si="371"/>
        <v>3850</v>
      </c>
      <c r="AE7203" t="e">
        <f t="shared" si="372"/>
        <v>#N/A</v>
      </c>
    </row>
    <row r="7204" spans="24:31" x14ac:dyDescent="0.2">
      <c r="X7204" t="e">
        <f t="shared" si="365"/>
        <v>#N/A</v>
      </c>
      <c r="Y7204" t="e">
        <f t="shared" si="366"/>
        <v>#N/A</v>
      </c>
      <c r="Z7204" t="e">
        <f t="shared" si="367"/>
        <v>#N/A</v>
      </c>
      <c r="AA7204" t="e">
        <f t="shared" si="368"/>
        <v>#N/A</v>
      </c>
      <c r="AB7204" t="e">
        <f t="shared" si="369"/>
        <v>#N/A</v>
      </c>
      <c r="AC7204" t="e">
        <f t="shared" si="370"/>
        <v>#N/A</v>
      </c>
      <c r="AD7204">
        <f t="shared" si="371"/>
        <v>3850</v>
      </c>
      <c r="AE7204" t="e">
        <f t="shared" si="372"/>
        <v>#N/A</v>
      </c>
    </row>
    <row r="7205" spans="24:31" x14ac:dyDescent="0.2">
      <c r="X7205" t="e">
        <f t="shared" si="365"/>
        <v>#N/A</v>
      </c>
      <c r="Y7205" t="e">
        <f t="shared" si="366"/>
        <v>#N/A</v>
      </c>
      <c r="Z7205" t="e">
        <f t="shared" si="367"/>
        <v>#N/A</v>
      </c>
      <c r="AA7205" t="e">
        <f t="shared" si="368"/>
        <v>#N/A</v>
      </c>
      <c r="AB7205" t="e">
        <f t="shared" si="369"/>
        <v>#N/A</v>
      </c>
      <c r="AC7205" t="e">
        <f t="shared" si="370"/>
        <v>#N/A</v>
      </c>
      <c r="AD7205">
        <f t="shared" si="371"/>
        <v>3850</v>
      </c>
      <c r="AE7205" t="e">
        <f t="shared" si="372"/>
        <v>#N/A</v>
      </c>
    </row>
    <row r="7206" spans="24:31" x14ac:dyDescent="0.2">
      <c r="X7206" t="e">
        <f t="shared" si="365"/>
        <v>#N/A</v>
      </c>
      <c r="Y7206" t="e">
        <f t="shared" si="366"/>
        <v>#N/A</v>
      </c>
      <c r="Z7206" t="e">
        <f t="shared" si="367"/>
        <v>#N/A</v>
      </c>
      <c r="AA7206" t="e">
        <f t="shared" si="368"/>
        <v>#N/A</v>
      </c>
      <c r="AB7206" t="e">
        <f t="shared" si="369"/>
        <v>#N/A</v>
      </c>
      <c r="AC7206" t="e">
        <f t="shared" si="370"/>
        <v>#N/A</v>
      </c>
      <c r="AD7206">
        <f t="shared" si="371"/>
        <v>3850</v>
      </c>
      <c r="AE7206" t="e">
        <f t="shared" si="372"/>
        <v>#N/A</v>
      </c>
    </row>
    <row r="7207" spans="24:31" x14ac:dyDescent="0.2">
      <c r="X7207" t="e">
        <f t="shared" si="365"/>
        <v>#N/A</v>
      </c>
      <c r="Y7207" t="e">
        <f t="shared" si="366"/>
        <v>#N/A</v>
      </c>
      <c r="Z7207" t="e">
        <f t="shared" si="367"/>
        <v>#N/A</v>
      </c>
      <c r="AA7207" t="e">
        <f t="shared" si="368"/>
        <v>#N/A</v>
      </c>
      <c r="AB7207" t="e">
        <f t="shared" si="369"/>
        <v>#N/A</v>
      </c>
      <c r="AC7207" t="e">
        <f t="shared" si="370"/>
        <v>#N/A</v>
      </c>
      <c r="AD7207">
        <f t="shared" si="371"/>
        <v>3850</v>
      </c>
      <c r="AE7207" t="e">
        <f t="shared" si="372"/>
        <v>#N/A</v>
      </c>
    </row>
    <row r="7208" spans="24:31" x14ac:dyDescent="0.2">
      <c r="X7208" t="e">
        <f t="shared" si="365"/>
        <v>#N/A</v>
      </c>
      <c r="Y7208" t="e">
        <f t="shared" si="366"/>
        <v>#N/A</v>
      </c>
      <c r="Z7208" t="e">
        <f t="shared" si="367"/>
        <v>#N/A</v>
      </c>
      <c r="AA7208" t="e">
        <f t="shared" si="368"/>
        <v>#N/A</v>
      </c>
      <c r="AB7208" t="e">
        <f t="shared" si="369"/>
        <v>#N/A</v>
      </c>
      <c r="AC7208" t="e">
        <f t="shared" si="370"/>
        <v>#N/A</v>
      </c>
      <c r="AD7208">
        <f t="shared" si="371"/>
        <v>3850</v>
      </c>
      <c r="AE7208" t="e">
        <f t="shared" si="372"/>
        <v>#N/A</v>
      </c>
    </row>
    <row r="7209" spans="24:31" x14ac:dyDescent="0.2">
      <c r="X7209" t="e">
        <f t="shared" si="365"/>
        <v>#N/A</v>
      </c>
      <c r="Y7209" t="e">
        <f t="shared" si="366"/>
        <v>#N/A</v>
      </c>
      <c r="Z7209" t="e">
        <f t="shared" si="367"/>
        <v>#N/A</v>
      </c>
      <c r="AA7209" t="e">
        <f t="shared" si="368"/>
        <v>#N/A</v>
      </c>
      <c r="AB7209" t="e">
        <f t="shared" si="369"/>
        <v>#N/A</v>
      </c>
      <c r="AC7209" t="e">
        <f t="shared" si="370"/>
        <v>#N/A</v>
      </c>
      <c r="AD7209">
        <f t="shared" si="371"/>
        <v>3850</v>
      </c>
      <c r="AE7209" t="e">
        <f t="shared" si="372"/>
        <v>#N/A</v>
      </c>
    </row>
    <row r="7210" spans="24:31" x14ac:dyDescent="0.2">
      <c r="X7210" t="e">
        <f t="shared" si="365"/>
        <v>#N/A</v>
      </c>
      <c r="Y7210" t="e">
        <f t="shared" si="366"/>
        <v>#N/A</v>
      </c>
      <c r="Z7210" t="e">
        <f t="shared" si="367"/>
        <v>#N/A</v>
      </c>
      <c r="AA7210" t="e">
        <f t="shared" si="368"/>
        <v>#N/A</v>
      </c>
      <c r="AB7210" t="e">
        <f t="shared" si="369"/>
        <v>#N/A</v>
      </c>
      <c r="AC7210" t="e">
        <f t="shared" si="370"/>
        <v>#N/A</v>
      </c>
      <c r="AD7210">
        <f t="shared" si="371"/>
        <v>3850</v>
      </c>
      <c r="AE7210" t="e">
        <f t="shared" si="372"/>
        <v>#N/A</v>
      </c>
    </row>
    <row r="7211" spans="24:31" x14ac:dyDescent="0.2">
      <c r="X7211" t="e">
        <f t="shared" si="365"/>
        <v>#N/A</v>
      </c>
      <c r="Y7211" t="e">
        <f t="shared" si="366"/>
        <v>#N/A</v>
      </c>
      <c r="Z7211" t="e">
        <f t="shared" si="367"/>
        <v>#N/A</v>
      </c>
      <c r="AA7211" t="e">
        <f t="shared" si="368"/>
        <v>#N/A</v>
      </c>
      <c r="AB7211" t="e">
        <f t="shared" si="369"/>
        <v>#N/A</v>
      </c>
      <c r="AC7211" t="e">
        <f t="shared" si="370"/>
        <v>#N/A</v>
      </c>
      <c r="AD7211">
        <f t="shared" si="371"/>
        <v>3850</v>
      </c>
      <c r="AE7211" t="e">
        <f t="shared" si="372"/>
        <v>#N/A</v>
      </c>
    </row>
    <row r="7212" spans="24:31" x14ac:dyDescent="0.2">
      <c r="X7212" t="e">
        <f t="shared" si="365"/>
        <v>#N/A</v>
      </c>
      <c r="Y7212" t="e">
        <f t="shared" si="366"/>
        <v>#N/A</v>
      </c>
      <c r="Z7212" t="e">
        <f t="shared" si="367"/>
        <v>#N/A</v>
      </c>
      <c r="AA7212" t="e">
        <f t="shared" si="368"/>
        <v>#N/A</v>
      </c>
      <c r="AB7212" t="e">
        <f t="shared" si="369"/>
        <v>#N/A</v>
      </c>
      <c r="AC7212" t="e">
        <f t="shared" si="370"/>
        <v>#N/A</v>
      </c>
      <c r="AD7212">
        <f t="shared" si="371"/>
        <v>3850</v>
      </c>
      <c r="AE7212" t="e">
        <f t="shared" si="372"/>
        <v>#N/A</v>
      </c>
    </row>
    <row r="7213" spans="24:31" x14ac:dyDescent="0.2">
      <c r="X7213" t="e">
        <f t="shared" si="365"/>
        <v>#N/A</v>
      </c>
      <c r="Y7213" t="e">
        <f t="shared" si="366"/>
        <v>#N/A</v>
      </c>
      <c r="Z7213" t="e">
        <f t="shared" si="367"/>
        <v>#N/A</v>
      </c>
      <c r="AA7213" t="e">
        <f t="shared" si="368"/>
        <v>#N/A</v>
      </c>
      <c r="AB7213" t="e">
        <f t="shared" si="369"/>
        <v>#N/A</v>
      </c>
      <c r="AC7213" t="e">
        <f t="shared" si="370"/>
        <v>#N/A</v>
      </c>
      <c r="AD7213">
        <f t="shared" si="371"/>
        <v>3850</v>
      </c>
      <c r="AE7213" t="e">
        <f t="shared" si="372"/>
        <v>#N/A</v>
      </c>
    </row>
    <row r="7214" spans="24:31" x14ac:dyDescent="0.2">
      <c r="X7214" t="e">
        <f t="shared" si="365"/>
        <v>#N/A</v>
      </c>
      <c r="Y7214" t="e">
        <f t="shared" si="366"/>
        <v>#N/A</v>
      </c>
      <c r="Z7214" t="e">
        <f t="shared" si="367"/>
        <v>#N/A</v>
      </c>
      <c r="AA7214" t="e">
        <f t="shared" si="368"/>
        <v>#N/A</v>
      </c>
      <c r="AB7214" t="e">
        <f t="shared" si="369"/>
        <v>#N/A</v>
      </c>
      <c r="AC7214" t="e">
        <f t="shared" si="370"/>
        <v>#N/A</v>
      </c>
      <c r="AD7214">
        <f t="shared" si="371"/>
        <v>3850</v>
      </c>
      <c r="AE7214" t="e">
        <f t="shared" si="372"/>
        <v>#N/A</v>
      </c>
    </row>
    <row r="7215" spans="24:31" x14ac:dyDescent="0.2">
      <c r="X7215" t="e">
        <f t="shared" si="365"/>
        <v>#N/A</v>
      </c>
      <c r="Y7215" t="e">
        <f t="shared" si="366"/>
        <v>#N/A</v>
      </c>
      <c r="Z7215" t="e">
        <f t="shared" si="367"/>
        <v>#N/A</v>
      </c>
      <c r="AA7215" t="e">
        <f t="shared" si="368"/>
        <v>#N/A</v>
      </c>
      <c r="AB7215" t="e">
        <f t="shared" si="369"/>
        <v>#N/A</v>
      </c>
      <c r="AC7215" t="e">
        <f t="shared" si="370"/>
        <v>#N/A</v>
      </c>
      <c r="AD7215">
        <f t="shared" si="371"/>
        <v>3850</v>
      </c>
      <c r="AE7215" t="e">
        <f t="shared" si="372"/>
        <v>#N/A</v>
      </c>
    </row>
    <row r="7216" spans="24:31" x14ac:dyDescent="0.2">
      <c r="X7216" t="e">
        <f t="shared" si="365"/>
        <v>#N/A</v>
      </c>
      <c r="Y7216" t="e">
        <f t="shared" si="366"/>
        <v>#N/A</v>
      </c>
      <c r="Z7216" t="e">
        <f t="shared" si="367"/>
        <v>#N/A</v>
      </c>
      <c r="AA7216" t="e">
        <f t="shared" si="368"/>
        <v>#N/A</v>
      </c>
      <c r="AB7216" t="e">
        <f t="shared" si="369"/>
        <v>#N/A</v>
      </c>
      <c r="AC7216" t="e">
        <f t="shared" si="370"/>
        <v>#N/A</v>
      </c>
      <c r="AD7216">
        <f t="shared" si="371"/>
        <v>3850</v>
      </c>
      <c r="AE7216" t="e">
        <f t="shared" si="372"/>
        <v>#N/A</v>
      </c>
    </row>
    <row r="7217" spans="24:31" x14ac:dyDescent="0.2">
      <c r="X7217" t="e">
        <f t="shared" si="365"/>
        <v>#N/A</v>
      </c>
      <c r="Y7217" t="e">
        <f t="shared" si="366"/>
        <v>#N/A</v>
      </c>
      <c r="Z7217" t="e">
        <f t="shared" si="367"/>
        <v>#N/A</v>
      </c>
      <c r="AA7217" t="e">
        <f t="shared" si="368"/>
        <v>#N/A</v>
      </c>
      <c r="AB7217" t="e">
        <f t="shared" si="369"/>
        <v>#N/A</v>
      </c>
      <c r="AC7217" t="e">
        <f t="shared" si="370"/>
        <v>#N/A</v>
      </c>
      <c r="AD7217">
        <f t="shared" si="371"/>
        <v>3850</v>
      </c>
      <c r="AE7217" t="e">
        <f t="shared" si="372"/>
        <v>#N/A</v>
      </c>
    </row>
    <row r="7218" spans="24:31" x14ac:dyDescent="0.2">
      <c r="X7218" t="e">
        <f t="shared" si="365"/>
        <v>#N/A</v>
      </c>
      <c r="Y7218" t="e">
        <f t="shared" si="366"/>
        <v>#N/A</v>
      </c>
      <c r="Z7218" t="e">
        <f t="shared" si="367"/>
        <v>#N/A</v>
      </c>
      <c r="AA7218" t="e">
        <f t="shared" si="368"/>
        <v>#N/A</v>
      </c>
      <c r="AB7218" t="e">
        <f t="shared" si="369"/>
        <v>#N/A</v>
      </c>
      <c r="AC7218" t="e">
        <f t="shared" si="370"/>
        <v>#N/A</v>
      </c>
      <c r="AD7218">
        <f t="shared" si="371"/>
        <v>3850</v>
      </c>
      <c r="AE7218" t="e">
        <f t="shared" si="372"/>
        <v>#N/A</v>
      </c>
    </row>
    <row r="7219" spans="24:31" x14ac:dyDescent="0.2">
      <c r="X7219" t="e">
        <f t="shared" si="365"/>
        <v>#N/A</v>
      </c>
      <c r="Y7219" t="e">
        <f t="shared" si="366"/>
        <v>#N/A</v>
      </c>
      <c r="Z7219" t="e">
        <f t="shared" si="367"/>
        <v>#N/A</v>
      </c>
      <c r="AA7219" t="e">
        <f t="shared" si="368"/>
        <v>#N/A</v>
      </c>
      <c r="AB7219" t="e">
        <f t="shared" si="369"/>
        <v>#N/A</v>
      </c>
      <c r="AC7219" t="e">
        <f t="shared" si="370"/>
        <v>#N/A</v>
      </c>
      <c r="AD7219">
        <f t="shared" si="371"/>
        <v>3850</v>
      </c>
      <c r="AE7219" t="e">
        <f t="shared" si="372"/>
        <v>#N/A</v>
      </c>
    </row>
    <row r="7220" spans="24:31" x14ac:dyDescent="0.2">
      <c r="X7220" t="e">
        <f t="shared" si="365"/>
        <v>#N/A</v>
      </c>
      <c r="Y7220" t="e">
        <f t="shared" si="366"/>
        <v>#N/A</v>
      </c>
      <c r="Z7220" t="e">
        <f t="shared" si="367"/>
        <v>#N/A</v>
      </c>
      <c r="AA7220" t="e">
        <f t="shared" si="368"/>
        <v>#N/A</v>
      </c>
      <c r="AB7220" t="e">
        <f t="shared" si="369"/>
        <v>#N/A</v>
      </c>
      <c r="AC7220" t="e">
        <f t="shared" si="370"/>
        <v>#N/A</v>
      </c>
      <c r="AD7220">
        <f t="shared" si="371"/>
        <v>3850</v>
      </c>
      <c r="AE7220" t="e">
        <f t="shared" si="372"/>
        <v>#N/A</v>
      </c>
    </row>
    <row r="7221" spans="24:31" x14ac:dyDescent="0.2">
      <c r="X7221" t="e">
        <f t="shared" si="365"/>
        <v>#N/A</v>
      </c>
      <c r="Y7221" t="e">
        <f t="shared" si="366"/>
        <v>#N/A</v>
      </c>
      <c r="Z7221" t="e">
        <f t="shared" si="367"/>
        <v>#N/A</v>
      </c>
      <c r="AA7221" t="e">
        <f t="shared" si="368"/>
        <v>#N/A</v>
      </c>
      <c r="AB7221" t="e">
        <f t="shared" si="369"/>
        <v>#N/A</v>
      </c>
      <c r="AC7221" t="e">
        <f t="shared" si="370"/>
        <v>#N/A</v>
      </c>
      <c r="AD7221">
        <f t="shared" si="371"/>
        <v>3850</v>
      </c>
      <c r="AE7221" t="e">
        <f t="shared" si="372"/>
        <v>#N/A</v>
      </c>
    </row>
    <row r="7222" spans="24:31" x14ac:dyDescent="0.2">
      <c r="X7222" t="e">
        <f t="shared" si="365"/>
        <v>#N/A</v>
      </c>
      <c r="Y7222" t="e">
        <f t="shared" si="366"/>
        <v>#N/A</v>
      </c>
      <c r="Z7222" t="e">
        <f t="shared" si="367"/>
        <v>#N/A</v>
      </c>
      <c r="AA7222" t="e">
        <f t="shared" si="368"/>
        <v>#N/A</v>
      </c>
      <c r="AB7222" t="e">
        <f t="shared" si="369"/>
        <v>#N/A</v>
      </c>
      <c r="AC7222" t="e">
        <f t="shared" si="370"/>
        <v>#N/A</v>
      </c>
      <c r="AD7222">
        <f t="shared" si="371"/>
        <v>3850</v>
      </c>
      <c r="AE7222" t="e">
        <f t="shared" si="372"/>
        <v>#N/A</v>
      </c>
    </row>
    <row r="7223" spans="24:31" x14ac:dyDescent="0.2">
      <c r="X7223" t="e">
        <f t="shared" si="365"/>
        <v>#N/A</v>
      </c>
      <c r="Y7223" t="e">
        <f t="shared" si="366"/>
        <v>#N/A</v>
      </c>
      <c r="Z7223" t="e">
        <f t="shared" si="367"/>
        <v>#N/A</v>
      </c>
      <c r="AA7223" t="e">
        <f t="shared" si="368"/>
        <v>#N/A</v>
      </c>
      <c r="AB7223" t="e">
        <f t="shared" si="369"/>
        <v>#N/A</v>
      </c>
      <c r="AC7223" t="e">
        <f t="shared" si="370"/>
        <v>#N/A</v>
      </c>
      <c r="AD7223">
        <f t="shared" si="371"/>
        <v>3850</v>
      </c>
      <c r="AE7223" t="e">
        <f t="shared" si="372"/>
        <v>#N/A</v>
      </c>
    </row>
    <row r="7224" spans="24:31" x14ac:dyDescent="0.2">
      <c r="X7224" t="e">
        <f t="shared" si="365"/>
        <v>#N/A</v>
      </c>
      <c r="Y7224" t="e">
        <f t="shared" si="366"/>
        <v>#N/A</v>
      </c>
      <c r="Z7224" t="e">
        <f t="shared" si="367"/>
        <v>#N/A</v>
      </c>
      <c r="AA7224" t="e">
        <f t="shared" si="368"/>
        <v>#N/A</v>
      </c>
      <c r="AB7224" t="e">
        <f t="shared" si="369"/>
        <v>#N/A</v>
      </c>
      <c r="AC7224" t="e">
        <f t="shared" si="370"/>
        <v>#N/A</v>
      </c>
      <c r="AD7224">
        <f t="shared" si="371"/>
        <v>3850</v>
      </c>
      <c r="AE7224" t="e">
        <f t="shared" si="372"/>
        <v>#N/A</v>
      </c>
    </row>
    <row r="7225" spans="24:31" x14ac:dyDescent="0.2">
      <c r="X7225" t="e">
        <f t="shared" si="365"/>
        <v>#N/A</v>
      </c>
      <c r="Y7225" t="e">
        <f t="shared" si="366"/>
        <v>#N/A</v>
      </c>
      <c r="Z7225" t="e">
        <f t="shared" si="367"/>
        <v>#N/A</v>
      </c>
      <c r="AA7225" t="e">
        <f t="shared" si="368"/>
        <v>#N/A</v>
      </c>
      <c r="AB7225" t="e">
        <f t="shared" si="369"/>
        <v>#N/A</v>
      </c>
      <c r="AC7225" t="e">
        <f t="shared" si="370"/>
        <v>#N/A</v>
      </c>
      <c r="AD7225">
        <f t="shared" si="371"/>
        <v>3850</v>
      </c>
      <c r="AE7225" t="e">
        <f t="shared" si="372"/>
        <v>#N/A</v>
      </c>
    </row>
    <row r="7226" spans="24:31" x14ac:dyDescent="0.2">
      <c r="X7226" t="e">
        <f t="shared" si="365"/>
        <v>#N/A</v>
      </c>
      <c r="Y7226" t="e">
        <f t="shared" si="366"/>
        <v>#N/A</v>
      </c>
      <c r="Z7226" t="e">
        <f t="shared" si="367"/>
        <v>#N/A</v>
      </c>
      <c r="AA7226" t="e">
        <f t="shared" si="368"/>
        <v>#N/A</v>
      </c>
      <c r="AB7226" t="e">
        <f t="shared" si="369"/>
        <v>#N/A</v>
      </c>
      <c r="AC7226" t="e">
        <f t="shared" si="370"/>
        <v>#N/A</v>
      </c>
      <c r="AD7226">
        <f t="shared" si="371"/>
        <v>3850</v>
      </c>
      <c r="AE7226" t="e">
        <f t="shared" si="372"/>
        <v>#N/A</v>
      </c>
    </row>
    <row r="7227" spans="24:31" x14ac:dyDescent="0.2">
      <c r="X7227" t="e">
        <f t="shared" si="365"/>
        <v>#N/A</v>
      </c>
      <c r="Y7227" t="e">
        <f t="shared" si="366"/>
        <v>#N/A</v>
      </c>
      <c r="Z7227" t="e">
        <f t="shared" si="367"/>
        <v>#N/A</v>
      </c>
      <c r="AA7227" t="e">
        <f t="shared" si="368"/>
        <v>#N/A</v>
      </c>
      <c r="AB7227" t="e">
        <f t="shared" si="369"/>
        <v>#N/A</v>
      </c>
      <c r="AC7227" t="e">
        <f t="shared" si="370"/>
        <v>#N/A</v>
      </c>
      <c r="AD7227">
        <f t="shared" si="371"/>
        <v>3850</v>
      </c>
      <c r="AE7227" t="e">
        <f t="shared" si="372"/>
        <v>#N/A</v>
      </c>
    </row>
    <row r="7228" spans="24:31" x14ac:dyDescent="0.2">
      <c r="X7228" t="e">
        <f t="shared" si="365"/>
        <v>#N/A</v>
      </c>
      <c r="Y7228" t="e">
        <f t="shared" si="366"/>
        <v>#N/A</v>
      </c>
      <c r="Z7228" t="e">
        <f t="shared" si="367"/>
        <v>#N/A</v>
      </c>
      <c r="AA7228" t="e">
        <f t="shared" si="368"/>
        <v>#N/A</v>
      </c>
      <c r="AB7228" t="e">
        <f t="shared" si="369"/>
        <v>#N/A</v>
      </c>
      <c r="AC7228" t="e">
        <f t="shared" si="370"/>
        <v>#N/A</v>
      </c>
      <c r="AD7228">
        <f t="shared" si="371"/>
        <v>3850</v>
      </c>
      <c r="AE7228" t="e">
        <f t="shared" si="372"/>
        <v>#N/A</v>
      </c>
    </row>
    <row r="7229" spans="24:31" x14ac:dyDescent="0.2">
      <c r="X7229" t="e">
        <f t="shared" si="365"/>
        <v>#N/A</v>
      </c>
      <c r="Y7229" t="e">
        <f t="shared" si="366"/>
        <v>#N/A</v>
      </c>
      <c r="Z7229" t="e">
        <f t="shared" si="367"/>
        <v>#N/A</v>
      </c>
      <c r="AA7229" t="e">
        <f t="shared" si="368"/>
        <v>#N/A</v>
      </c>
      <c r="AB7229" t="e">
        <f t="shared" si="369"/>
        <v>#N/A</v>
      </c>
      <c r="AC7229" t="e">
        <f t="shared" si="370"/>
        <v>#N/A</v>
      </c>
      <c r="AD7229">
        <f t="shared" si="371"/>
        <v>3850</v>
      </c>
      <c r="AE7229" t="e">
        <f t="shared" si="372"/>
        <v>#N/A</v>
      </c>
    </row>
    <row r="7230" spans="24:31" x14ac:dyDescent="0.2">
      <c r="X7230" t="e">
        <f t="shared" si="365"/>
        <v>#N/A</v>
      </c>
      <c r="Y7230" t="e">
        <f t="shared" si="366"/>
        <v>#N/A</v>
      </c>
      <c r="Z7230" t="e">
        <f t="shared" si="367"/>
        <v>#N/A</v>
      </c>
      <c r="AA7230" t="e">
        <f t="shared" si="368"/>
        <v>#N/A</v>
      </c>
      <c r="AB7230" t="e">
        <f t="shared" si="369"/>
        <v>#N/A</v>
      </c>
      <c r="AC7230" t="e">
        <f t="shared" si="370"/>
        <v>#N/A</v>
      </c>
      <c r="AD7230">
        <f t="shared" si="371"/>
        <v>3850</v>
      </c>
      <c r="AE7230" t="e">
        <f t="shared" si="372"/>
        <v>#N/A</v>
      </c>
    </row>
    <row r="7231" spans="24:31" x14ac:dyDescent="0.2">
      <c r="X7231" t="e">
        <f t="shared" si="365"/>
        <v>#N/A</v>
      </c>
      <c r="Y7231" t="e">
        <f t="shared" si="366"/>
        <v>#N/A</v>
      </c>
      <c r="Z7231" t="e">
        <f t="shared" si="367"/>
        <v>#N/A</v>
      </c>
      <c r="AA7231" t="e">
        <f t="shared" si="368"/>
        <v>#N/A</v>
      </c>
      <c r="AB7231" t="e">
        <f t="shared" si="369"/>
        <v>#N/A</v>
      </c>
      <c r="AC7231" t="e">
        <f t="shared" si="370"/>
        <v>#N/A</v>
      </c>
      <c r="AD7231">
        <f t="shared" si="371"/>
        <v>3850</v>
      </c>
      <c r="AE7231" t="e">
        <f t="shared" si="372"/>
        <v>#N/A</v>
      </c>
    </row>
    <row r="7232" spans="24:31" x14ac:dyDescent="0.2">
      <c r="X7232" t="e">
        <f t="shared" si="365"/>
        <v>#N/A</v>
      </c>
      <c r="Y7232" t="e">
        <f t="shared" si="366"/>
        <v>#N/A</v>
      </c>
      <c r="Z7232" t="e">
        <f t="shared" si="367"/>
        <v>#N/A</v>
      </c>
      <c r="AA7232" t="e">
        <f t="shared" si="368"/>
        <v>#N/A</v>
      </c>
      <c r="AB7232" t="e">
        <f t="shared" si="369"/>
        <v>#N/A</v>
      </c>
      <c r="AC7232" t="e">
        <f t="shared" si="370"/>
        <v>#N/A</v>
      </c>
      <c r="AD7232">
        <f t="shared" si="371"/>
        <v>3850</v>
      </c>
      <c r="AE7232" t="e">
        <f t="shared" si="372"/>
        <v>#N/A</v>
      </c>
    </row>
    <row r="7233" spans="24:31" x14ac:dyDescent="0.2">
      <c r="X7233" t="e">
        <f t="shared" si="365"/>
        <v>#N/A</v>
      </c>
      <c r="Y7233" t="e">
        <f t="shared" si="366"/>
        <v>#N/A</v>
      </c>
      <c r="Z7233" t="e">
        <f t="shared" si="367"/>
        <v>#N/A</v>
      </c>
      <c r="AA7233" t="e">
        <f t="shared" si="368"/>
        <v>#N/A</v>
      </c>
      <c r="AB7233" t="e">
        <f t="shared" si="369"/>
        <v>#N/A</v>
      </c>
      <c r="AC7233" t="e">
        <f t="shared" si="370"/>
        <v>#N/A</v>
      </c>
      <c r="AD7233">
        <f t="shared" si="371"/>
        <v>3850</v>
      </c>
      <c r="AE7233" t="e">
        <f t="shared" si="372"/>
        <v>#N/A</v>
      </c>
    </row>
    <row r="7234" spans="24:31" x14ac:dyDescent="0.2">
      <c r="X7234" t="e">
        <f t="shared" si="365"/>
        <v>#N/A</v>
      </c>
      <c r="Y7234" t="e">
        <f t="shared" si="366"/>
        <v>#N/A</v>
      </c>
      <c r="Z7234" t="e">
        <f t="shared" si="367"/>
        <v>#N/A</v>
      </c>
      <c r="AA7234" t="e">
        <f t="shared" si="368"/>
        <v>#N/A</v>
      </c>
      <c r="AB7234" t="e">
        <f t="shared" si="369"/>
        <v>#N/A</v>
      </c>
      <c r="AC7234" t="e">
        <f t="shared" si="370"/>
        <v>#N/A</v>
      </c>
      <c r="AD7234">
        <f t="shared" si="371"/>
        <v>3850</v>
      </c>
      <c r="AE7234" t="e">
        <f t="shared" si="372"/>
        <v>#N/A</v>
      </c>
    </row>
    <row r="7235" spans="24:31" x14ac:dyDescent="0.2">
      <c r="X7235" t="e">
        <f t="shared" si="365"/>
        <v>#N/A</v>
      </c>
      <c r="Y7235" t="e">
        <f t="shared" si="366"/>
        <v>#N/A</v>
      </c>
      <c r="Z7235" t="e">
        <f t="shared" si="367"/>
        <v>#N/A</v>
      </c>
      <c r="AA7235" t="e">
        <f t="shared" si="368"/>
        <v>#N/A</v>
      </c>
      <c r="AB7235" t="e">
        <f t="shared" si="369"/>
        <v>#N/A</v>
      </c>
      <c r="AC7235" t="e">
        <f t="shared" si="370"/>
        <v>#N/A</v>
      </c>
      <c r="AD7235">
        <f t="shared" si="371"/>
        <v>3850</v>
      </c>
      <c r="AE7235" t="e">
        <f t="shared" si="372"/>
        <v>#N/A</v>
      </c>
    </row>
    <row r="7236" spans="24:31" x14ac:dyDescent="0.2">
      <c r="X7236" t="e">
        <f t="shared" si="365"/>
        <v>#N/A</v>
      </c>
      <c r="Y7236" t="e">
        <f t="shared" si="366"/>
        <v>#N/A</v>
      </c>
      <c r="Z7236" t="e">
        <f t="shared" si="367"/>
        <v>#N/A</v>
      </c>
      <c r="AA7236" t="e">
        <f t="shared" si="368"/>
        <v>#N/A</v>
      </c>
      <c r="AB7236" t="e">
        <f t="shared" si="369"/>
        <v>#N/A</v>
      </c>
      <c r="AC7236" t="e">
        <f t="shared" si="370"/>
        <v>#N/A</v>
      </c>
      <c r="AD7236">
        <f t="shared" si="371"/>
        <v>3850</v>
      </c>
      <c r="AE7236" t="e">
        <f t="shared" si="372"/>
        <v>#N/A</v>
      </c>
    </row>
    <row r="7237" spans="24:31" x14ac:dyDescent="0.2">
      <c r="X7237" t="e">
        <f t="shared" si="365"/>
        <v>#N/A</v>
      </c>
      <c r="Y7237" t="e">
        <f t="shared" si="366"/>
        <v>#N/A</v>
      </c>
      <c r="Z7237" t="e">
        <f t="shared" si="367"/>
        <v>#N/A</v>
      </c>
      <c r="AA7237" t="e">
        <f t="shared" si="368"/>
        <v>#N/A</v>
      </c>
      <c r="AB7237" t="e">
        <f t="shared" si="369"/>
        <v>#N/A</v>
      </c>
      <c r="AC7237" t="e">
        <f t="shared" si="370"/>
        <v>#N/A</v>
      </c>
      <c r="AD7237">
        <f t="shared" si="371"/>
        <v>3850</v>
      </c>
      <c r="AE7237" t="e">
        <f t="shared" si="372"/>
        <v>#N/A</v>
      </c>
    </row>
    <row r="7238" spans="24:31" x14ac:dyDescent="0.2">
      <c r="X7238" t="e">
        <f t="shared" si="365"/>
        <v>#N/A</v>
      </c>
      <c r="Y7238" t="e">
        <f t="shared" si="366"/>
        <v>#N/A</v>
      </c>
      <c r="Z7238" t="e">
        <f t="shared" si="367"/>
        <v>#N/A</v>
      </c>
      <c r="AA7238" t="e">
        <f t="shared" si="368"/>
        <v>#N/A</v>
      </c>
      <c r="AB7238" t="e">
        <f t="shared" si="369"/>
        <v>#N/A</v>
      </c>
      <c r="AC7238" t="e">
        <f t="shared" si="370"/>
        <v>#N/A</v>
      </c>
      <c r="AD7238">
        <f t="shared" si="371"/>
        <v>3850</v>
      </c>
      <c r="AE7238" t="e">
        <f t="shared" si="372"/>
        <v>#N/A</v>
      </c>
    </row>
    <row r="7239" spans="24:31" x14ac:dyDescent="0.2">
      <c r="X7239" t="e">
        <f t="shared" si="365"/>
        <v>#N/A</v>
      </c>
      <c r="Y7239" t="e">
        <f t="shared" si="366"/>
        <v>#N/A</v>
      </c>
      <c r="Z7239" t="e">
        <f t="shared" si="367"/>
        <v>#N/A</v>
      </c>
      <c r="AA7239" t="e">
        <f t="shared" si="368"/>
        <v>#N/A</v>
      </c>
      <c r="AB7239" t="e">
        <f t="shared" si="369"/>
        <v>#N/A</v>
      </c>
      <c r="AC7239" t="e">
        <f t="shared" si="370"/>
        <v>#N/A</v>
      </c>
      <c r="AD7239">
        <f t="shared" si="371"/>
        <v>3850</v>
      </c>
      <c r="AE7239" t="e">
        <f t="shared" si="372"/>
        <v>#N/A</v>
      </c>
    </row>
    <row r="7240" spans="24:31" x14ac:dyDescent="0.2">
      <c r="X7240" t="e">
        <f t="shared" si="365"/>
        <v>#N/A</v>
      </c>
      <c r="Y7240" t="e">
        <f t="shared" si="366"/>
        <v>#N/A</v>
      </c>
      <c r="Z7240" t="e">
        <f t="shared" si="367"/>
        <v>#N/A</v>
      </c>
      <c r="AA7240" t="e">
        <f t="shared" si="368"/>
        <v>#N/A</v>
      </c>
      <c r="AB7240" t="e">
        <f t="shared" si="369"/>
        <v>#N/A</v>
      </c>
      <c r="AC7240" t="e">
        <f t="shared" si="370"/>
        <v>#N/A</v>
      </c>
      <c r="AD7240">
        <f t="shared" si="371"/>
        <v>3850</v>
      </c>
      <c r="AE7240" t="e">
        <f t="shared" si="372"/>
        <v>#N/A</v>
      </c>
    </row>
    <row r="7241" spans="24:31" x14ac:dyDescent="0.2">
      <c r="X7241" t="e">
        <f t="shared" si="365"/>
        <v>#N/A</v>
      </c>
      <c r="Y7241" t="e">
        <f t="shared" si="366"/>
        <v>#N/A</v>
      </c>
      <c r="Z7241" t="e">
        <f t="shared" si="367"/>
        <v>#N/A</v>
      </c>
      <c r="AA7241" t="e">
        <f t="shared" si="368"/>
        <v>#N/A</v>
      </c>
      <c r="AB7241" t="e">
        <f t="shared" si="369"/>
        <v>#N/A</v>
      </c>
      <c r="AC7241" t="e">
        <f t="shared" si="370"/>
        <v>#N/A</v>
      </c>
      <c r="AD7241">
        <f t="shared" si="371"/>
        <v>3850</v>
      </c>
      <c r="AE7241" t="e">
        <f t="shared" si="372"/>
        <v>#N/A</v>
      </c>
    </row>
    <row r="7242" spans="24:31" x14ac:dyDescent="0.2">
      <c r="X7242" t="e">
        <f t="shared" si="365"/>
        <v>#N/A</v>
      </c>
      <c r="Y7242" t="e">
        <f t="shared" si="366"/>
        <v>#N/A</v>
      </c>
      <c r="Z7242" t="e">
        <f t="shared" si="367"/>
        <v>#N/A</v>
      </c>
      <c r="AA7242" t="e">
        <f t="shared" si="368"/>
        <v>#N/A</v>
      </c>
      <c r="AB7242" t="e">
        <f t="shared" si="369"/>
        <v>#N/A</v>
      </c>
      <c r="AC7242" t="e">
        <f t="shared" si="370"/>
        <v>#N/A</v>
      </c>
      <c r="AD7242">
        <f t="shared" si="371"/>
        <v>3850</v>
      </c>
      <c r="AE7242" t="e">
        <f t="shared" si="372"/>
        <v>#N/A</v>
      </c>
    </row>
    <row r="7243" spans="24:31" x14ac:dyDescent="0.2">
      <c r="X7243" t="e">
        <f t="shared" si="365"/>
        <v>#N/A</v>
      </c>
      <c r="Y7243" t="e">
        <f t="shared" si="366"/>
        <v>#N/A</v>
      </c>
      <c r="Z7243" t="e">
        <f t="shared" si="367"/>
        <v>#N/A</v>
      </c>
      <c r="AA7243" t="e">
        <f t="shared" si="368"/>
        <v>#N/A</v>
      </c>
      <c r="AB7243" t="e">
        <f t="shared" si="369"/>
        <v>#N/A</v>
      </c>
      <c r="AC7243" t="e">
        <f t="shared" si="370"/>
        <v>#N/A</v>
      </c>
      <c r="AD7243">
        <f t="shared" si="371"/>
        <v>3850</v>
      </c>
      <c r="AE7243" t="e">
        <f t="shared" si="372"/>
        <v>#N/A</v>
      </c>
    </row>
    <row r="7244" spans="24:31" x14ac:dyDescent="0.2">
      <c r="X7244" t="e">
        <f t="shared" si="365"/>
        <v>#N/A</v>
      </c>
      <c r="Y7244" t="e">
        <f t="shared" si="366"/>
        <v>#N/A</v>
      </c>
      <c r="Z7244" t="e">
        <f t="shared" si="367"/>
        <v>#N/A</v>
      </c>
      <c r="AA7244" t="e">
        <f t="shared" si="368"/>
        <v>#N/A</v>
      </c>
      <c r="AB7244" t="e">
        <f t="shared" si="369"/>
        <v>#N/A</v>
      </c>
      <c r="AC7244" t="e">
        <f t="shared" si="370"/>
        <v>#N/A</v>
      </c>
      <c r="AD7244">
        <f t="shared" si="371"/>
        <v>3850</v>
      </c>
      <c r="AE7244" t="e">
        <f t="shared" si="372"/>
        <v>#N/A</v>
      </c>
    </row>
    <row r="7245" spans="24:31" x14ac:dyDescent="0.2">
      <c r="X7245" t="e">
        <f t="shared" si="365"/>
        <v>#N/A</v>
      </c>
      <c r="Y7245" t="e">
        <f t="shared" si="366"/>
        <v>#N/A</v>
      </c>
      <c r="Z7245" t="e">
        <f t="shared" si="367"/>
        <v>#N/A</v>
      </c>
      <c r="AA7245" t="e">
        <f t="shared" si="368"/>
        <v>#N/A</v>
      </c>
      <c r="AB7245" t="e">
        <f t="shared" si="369"/>
        <v>#N/A</v>
      </c>
      <c r="AC7245" t="e">
        <f t="shared" si="370"/>
        <v>#N/A</v>
      </c>
      <c r="AD7245">
        <f t="shared" si="371"/>
        <v>3850</v>
      </c>
      <c r="AE7245" t="e">
        <f t="shared" si="372"/>
        <v>#N/A</v>
      </c>
    </row>
    <row r="7246" spans="24:31" x14ac:dyDescent="0.2">
      <c r="X7246" t="e">
        <f t="shared" si="365"/>
        <v>#N/A</v>
      </c>
      <c r="Y7246" t="e">
        <f t="shared" si="366"/>
        <v>#N/A</v>
      </c>
      <c r="Z7246" t="e">
        <f t="shared" si="367"/>
        <v>#N/A</v>
      </c>
      <c r="AA7246" t="e">
        <f t="shared" si="368"/>
        <v>#N/A</v>
      </c>
      <c r="AB7246" t="e">
        <f t="shared" si="369"/>
        <v>#N/A</v>
      </c>
      <c r="AC7246" t="e">
        <f t="shared" si="370"/>
        <v>#N/A</v>
      </c>
      <c r="AD7246">
        <f t="shared" si="371"/>
        <v>3850</v>
      </c>
      <c r="AE7246" t="e">
        <f t="shared" si="372"/>
        <v>#N/A</v>
      </c>
    </row>
    <row r="7247" spans="24:31" x14ac:dyDescent="0.2">
      <c r="X7247" t="e">
        <f t="shared" si="365"/>
        <v>#N/A</v>
      </c>
      <c r="Y7247" t="e">
        <f t="shared" si="366"/>
        <v>#N/A</v>
      </c>
      <c r="Z7247" t="e">
        <f t="shared" si="367"/>
        <v>#N/A</v>
      </c>
      <c r="AA7247" t="e">
        <f t="shared" si="368"/>
        <v>#N/A</v>
      </c>
      <c r="AB7247" t="e">
        <f t="shared" si="369"/>
        <v>#N/A</v>
      </c>
      <c r="AC7247" t="e">
        <f t="shared" si="370"/>
        <v>#N/A</v>
      </c>
      <c r="AD7247">
        <f t="shared" si="371"/>
        <v>3850</v>
      </c>
      <c r="AE7247" t="e">
        <f t="shared" si="372"/>
        <v>#N/A</v>
      </c>
    </row>
    <row r="7248" spans="24:31" x14ac:dyDescent="0.2">
      <c r="X7248" t="e">
        <f t="shared" si="365"/>
        <v>#N/A</v>
      </c>
      <c r="Y7248" t="e">
        <f t="shared" si="366"/>
        <v>#N/A</v>
      </c>
      <c r="Z7248" t="e">
        <f t="shared" si="367"/>
        <v>#N/A</v>
      </c>
      <c r="AA7248" t="e">
        <f t="shared" si="368"/>
        <v>#N/A</v>
      </c>
      <c r="AB7248" t="e">
        <f t="shared" si="369"/>
        <v>#N/A</v>
      </c>
      <c r="AC7248" t="e">
        <f t="shared" si="370"/>
        <v>#N/A</v>
      </c>
      <c r="AD7248">
        <f t="shared" si="371"/>
        <v>3850</v>
      </c>
      <c r="AE7248" t="e">
        <f t="shared" si="372"/>
        <v>#N/A</v>
      </c>
    </row>
    <row r="7249" spans="24:31" x14ac:dyDescent="0.2">
      <c r="X7249" t="e">
        <f t="shared" si="365"/>
        <v>#N/A</v>
      </c>
      <c r="Y7249" t="e">
        <f t="shared" si="366"/>
        <v>#N/A</v>
      </c>
      <c r="Z7249" t="e">
        <f t="shared" si="367"/>
        <v>#N/A</v>
      </c>
      <c r="AA7249" t="e">
        <f t="shared" si="368"/>
        <v>#N/A</v>
      </c>
      <c r="AB7249" t="e">
        <f t="shared" si="369"/>
        <v>#N/A</v>
      </c>
      <c r="AC7249" t="e">
        <f t="shared" si="370"/>
        <v>#N/A</v>
      </c>
      <c r="AD7249">
        <f t="shared" si="371"/>
        <v>3850</v>
      </c>
      <c r="AE7249" t="e">
        <f t="shared" si="372"/>
        <v>#N/A</v>
      </c>
    </row>
    <row r="7250" spans="24:31" x14ac:dyDescent="0.2">
      <c r="X7250" t="e">
        <f t="shared" si="365"/>
        <v>#N/A</v>
      </c>
      <c r="Y7250" t="e">
        <f t="shared" si="366"/>
        <v>#N/A</v>
      </c>
      <c r="Z7250" t="e">
        <f t="shared" si="367"/>
        <v>#N/A</v>
      </c>
      <c r="AA7250" t="e">
        <f t="shared" si="368"/>
        <v>#N/A</v>
      </c>
      <c r="AB7250" t="e">
        <f t="shared" si="369"/>
        <v>#N/A</v>
      </c>
      <c r="AC7250" t="e">
        <f t="shared" si="370"/>
        <v>#N/A</v>
      </c>
      <c r="AD7250">
        <f t="shared" si="371"/>
        <v>3850</v>
      </c>
      <c r="AE7250" t="e">
        <f t="shared" si="372"/>
        <v>#N/A</v>
      </c>
    </row>
    <row r="7251" spans="24:31" x14ac:dyDescent="0.2">
      <c r="X7251" t="e">
        <f t="shared" si="365"/>
        <v>#N/A</v>
      </c>
      <c r="Y7251" t="e">
        <f t="shared" si="366"/>
        <v>#N/A</v>
      </c>
      <c r="Z7251" t="e">
        <f t="shared" si="367"/>
        <v>#N/A</v>
      </c>
      <c r="AA7251" t="e">
        <f t="shared" si="368"/>
        <v>#N/A</v>
      </c>
      <c r="AB7251" t="e">
        <f t="shared" si="369"/>
        <v>#N/A</v>
      </c>
      <c r="AC7251" t="e">
        <f t="shared" si="370"/>
        <v>#N/A</v>
      </c>
      <c r="AD7251">
        <f t="shared" si="371"/>
        <v>3850</v>
      </c>
      <c r="AE7251" t="e">
        <f t="shared" si="372"/>
        <v>#N/A</v>
      </c>
    </row>
    <row r="7252" spans="24:31" x14ac:dyDescent="0.2">
      <c r="X7252" t="e">
        <f t="shared" ref="X7252:X7315" si="373">MROUND(RANK(C7252,C$14:C$10000),$X$2)</f>
        <v>#N/A</v>
      </c>
      <c r="Y7252" t="e">
        <f t="shared" ref="Y7252:Y7315" si="374">MROUND(RANK(D7252,D$14:D$10000),$X$2)</f>
        <v>#N/A</v>
      </c>
      <c r="Z7252" t="e">
        <f t="shared" ref="Z7252:Z7315" si="375">MROUND(RANK(E7252,E$14:E$10000),$X$2)</f>
        <v>#N/A</v>
      </c>
      <c r="AA7252" t="e">
        <f t="shared" ref="AA7252:AA7315" si="376">MROUND(RANK(F7252,F$14:F$10000),$X$2)</f>
        <v>#N/A</v>
      </c>
      <c r="AB7252" t="e">
        <f t="shared" ref="AB7252:AB7315" si="377">MROUND(RANK(G7252,G$14:G$10000),$X$2)</f>
        <v>#N/A</v>
      </c>
      <c r="AC7252" t="e">
        <f t="shared" ref="AC7252:AC7315" si="378">MROUND(RANK(H7252,H$14:H$10000),$X$2)</f>
        <v>#N/A</v>
      </c>
      <c r="AD7252">
        <f t="shared" ref="AD7252:AD7315" si="379">MROUND(RANK(I7252,I$14:I$10000),$X$2)</f>
        <v>3850</v>
      </c>
      <c r="AE7252" t="e">
        <f t="shared" ref="AE7252:AE7315" si="380">SUM(X7252:AC7252)+SUM(Y7252:AA7252)+Y7252*4</f>
        <v>#N/A</v>
      </c>
    </row>
    <row r="7253" spans="24:31" x14ac:dyDescent="0.2">
      <c r="X7253" t="e">
        <f t="shared" si="373"/>
        <v>#N/A</v>
      </c>
      <c r="Y7253" t="e">
        <f t="shared" si="374"/>
        <v>#N/A</v>
      </c>
      <c r="Z7253" t="e">
        <f t="shared" si="375"/>
        <v>#N/A</v>
      </c>
      <c r="AA7253" t="e">
        <f t="shared" si="376"/>
        <v>#N/A</v>
      </c>
      <c r="AB7253" t="e">
        <f t="shared" si="377"/>
        <v>#N/A</v>
      </c>
      <c r="AC7253" t="e">
        <f t="shared" si="378"/>
        <v>#N/A</v>
      </c>
      <c r="AD7253">
        <f t="shared" si="379"/>
        <v>3850</v>
      </c>
      <c r="AE7253" t="e">
        <f t="shared" si="380"/>
        <v>#N/A</v>
      </c>
    </row>
    <row r="7254" spans="24:31" x14ac:dyDescent="0.2">
      <c r="X7254" t="e">
        <f t="shared" si="373"/>
        <v>#N/A</v>
      </c>
      <c r="Y7254" t="e">
        <f t="shared" si="374"/>
        <v>#N/A</v>
      </c>
      <c r="Z7254" t="e">
        <f t="shared" si="375"/>
        <v>#N/A</v>
      </c>
      <c r="AA7254" t="e">
        <f t="shared" si="376"/>
        <v>#N/A</v>
      </c>
      <c r="AB7254" t="e">
        <f t="shared" si="377"/>
        <v>#N/A</v>
      </c>
      <c r="AC7254" t="e">
        <f t="shared" si="378"/>
        <v>#N/A</v>
      </c>
      <c r="AD7254">
        <f t="shared" si="379"/>
        <v>3850</v>
      </c>
      <c r="AE7254" t="e">
        <f t="shared" si="380"/>
        <v>#N/A</v>
      </c>
    </row>
    <row r="7255" spans="24:31" x14ac:dyDescent="0.2">
      <c r="X7255" t="e">
        <f t="shared" si="373"/>
        <v>#N/A</v>
      </c>
      <c r="Y7255" t="e">
        <f t="shared" si="374"/>
        <v>#N/A</v>
      </c>
      <c r="Z7255" t="e">
        <f t="shared" si="375"/>
        <v>#N/A</v>
      </c>
      <c r="AA7255" t="e">
        <f t="shared" si="376"/>
        <v>#N/A</v>
      </c>
      <c r="AB7255" t="e">
        <f t="shared" si="377"/>
        <v>#N/A</v>
      </c>
      <c r="AC7255" t="e">
        <f t="shared" si="378"/>
        <v>#N/A</v>
      </c>
      <c r="AD7255">
        <f t="shared" si="379"/>
        <v>3850</v>
      </c>
      <c r="AE7255" t="e">
        <f t="shared" si="380"/>
        <v>#N/A</v>
      </c>
    </row>
    <row r="7256" spans="24:31" x14ac:dyDescent="0.2">
      <c r="X7256" t="e">
        <f t="shared" si="373"/>
        <v>#N/A</v>
      </c>
      <c r="Y7256" t="e">
        <f t="shared" si="374"/>
        <v>#N/A</v>
      </c>
      <c r="Z7256" t="e">
        <f t="shared" si="375"/>
        <v>#N/A</v>
      </c>
      <c r="AA7256" t="e">
        <f t="shared" si="376"/>
        <v>#N/A</v>
      </c>
      <c r="AB7256" t="e">
        <f t="shared" si="377"/>
        <v>#N/A</v>
      </c>
      <c r="AC7256" t="e">
        <f t="shared" si="378"/>
        <v>#N/A</v>
      </c>
      <c r="AD7256">
        <f t="shared" si="379"/>
        <v>3850</v>
      </c>
      <c r="AE7256" t="e">
        <f t="shared" si="380"/>
        <v>#N/A</v>
      </c>
    </row>
    <row r="7257" spans="24:31" x14ac:dyDescent="0.2">
      <c r="X7257" t="e">
        <f t="shared" si="373"/>
        <v>#N/A</v>
      </c>
      <c r="Y7257" t="e">
        <f t="shared" si="374"/>
        <v>#N/A</v>
      </c>
      <c r="Z7257" t="e">
        <f t="shared" si="375"/>
        <v>#N/A</v>
      </c>
      <c r="AA7257" t="e">
        <f t="shared" si="376"/>
        <v>#N/A</v>
      </c>
      <c r="AB7257" t="e">
        <f t="shared" si="377"/>
        <v>#N/A</v>
      </c>
      <c r="AC7257" t="e">
        <f t="shared" si="378"/>
        <v>#N/A</v>
      </c>
      <c r="AD7257">
        <f t="shared" si="379"/>
        <v>3850</v>
      </c>
      <c r="AE7257" t="e">
        <f t="shared" si="380"/>
        <v>#N/A</v>
      </c>
    </row>
    <row r="7258" spans="24:31" x14ac:dyDescent="0.2">
      <c r="X7258" t="e">
        <f t="shared" si="373"/>
        <v>#N/A</v>
      </c>
      <c r="Y7258" t="e">
        <f t="shared" si="374"/>
        <v>#N/A</v>
      </c>
      <c r="Z7258" t="e">
        <f t="shared" si="375"/>
        <v>#N/A</v>
      </c>
      <c r="AA7258" t="e">
        <f t="shared" si="376"/>
        <v>#N/A</v>
      </c>
      <c r="AB7258" t="e">
        <f t="shared" si="377"/>
        <v>#N/A</v>
      </c>
      <c r="AC7258" t="e">
        <f t="shared" si="378"/>
        <v>#N/A</v>
      </c>
      <c r="AD7258">
        <f t="shared" si="379"/>
        <v>3850</v>
      </c>
      <c r="AE7258" t="e">
        <f t="shared" si="380"/>
        <v>#N/A</v>
      </c>
    </row>
    <row r="7259" spans="24:31" x14ac:dyDescent="0.2">
      <c r="X7259" t="e">
        <f t="shared" si="373"/>
        <v>#N/A</v>
      </c>
      <c r="Y7259" t="e">
        <f t="shared" si="374"/>
        <v>#N/A</v>
      </c>
      <c r="Z7259" t="e">
        <f t="shared" si="375"/>
        <v>#N/A</v>
      </c>
      <c r="AA7259" t="e">
        <f t="shared" si="376"/>
        <v>#N/A</v>
      </c>
      <c r="AB7259" t="e">
        <f t="shared" si="377"/>
        <v>#N/A</v>
      </c>
      <c r="AC7259" t="e">
        <f t="shared" si="378"/>
        <v>#N/A</v>
      </c>
      <c r="AD7259">
        <f t="shared" si="379"/>
        <v>3850</v>
      </c>
      <c r="AE7259" t="e">
        <f t="shared" si="380"/>
        <v>#N/A</v>
      </c>
    </row>
    <row r="7260" spans="24:31" x14ac:dyDescent="0.2">
      <c r="X7260" t="e">
        <f t="shared" si="373"/>
        <v>#N/A</v>
      </c>
      <c r="Y7260" t="e">
        <f t="shared" si="374"/>
        <v>#N/A</v>
      </c>
      <c r="Z7260" t="e">
        <f t="shared" si="375"/>
        <v>#N/A</v>
      </c>
      <c r="AA7260" t="e">
        <f t="shared" si="376"/>
        <v>#N/A</v>
      </c>
      <c r="AB7260" t="e">
        <f t="shared" si="377"/>
        <v>#N/A</v>
      </c>
      <c r="AC7260" t="e">
        <f t="shared" si="378"/>
        <v>#N/A</v>
      </c>
      <c r="AD7260">
        <f t="shared" si="379"/>
        <v>3850</v>
      </c>
      <c r="AE7260" t="e">
        <f t="shared" si="380"/>
        <v>#N/A</v>
      </c>
    </row>
    <row r="7261" spans="24:31" x14ac:dyDescent="0.2">
      <c r="X7261" t="e">
        <f t="shared" si="373"/>
        <v>#N/A</v>
      </c>
      <c r="Y7261" t="e">
        <f t="shared" si="374"/>
        <v>#N/A</v>
      </c>
      <c r="Z7261" t="e">
        <f t="shared" si="375"/>
        <v>#N/A</v>
      </c>
      <c r="AA7261" t="e">
        <f t="shared" si="376"/>
        <v>#N/A</v>
      </c>
      <c r="AB7261" t="e">
        <f t="shared" si="377"/>
        <v>#N/A</v>
      </c>
      <c r="AC7261" t="e">
        <f t="shared" si="378"/>
        <v>#N/A</v>
      </c>
      <c r="AD7261">
        <f t="shared" si="379"/>
        <v>3850</v>
      </c>
      <c r="AE7261" t="e">
        <f t="shared" si="380"/>
        <v>#N/A</v>
      </c>
    </row>
    <row r="7262" spans="24:31" x14ac:dyDescent="0.2">
      <c r="X7262" t="e">
        <f t="shared" si="373"/>
        <v>#N/A</v>
      </c>
      <c r="Y7262" t="e">
        <f t="shared" si="374"/>
        <v>#N/A</v>
      </c>
      <c r="Z7262" t="e">
        <f t="shared" si="375"/>
        <v>#N/A</v>
      </c>
      <c r="AA7262" t="e">
        <f t="shared" si="376"/>
        <v>#N/A</v>
      </c>
      <c r="AB7262" t="e">
        <f t="shared" si="377"/>
        <v>#N/A</v>
      </c>
      <c r="AC7262" t="e">
        <f t="shared" si="378"/>
        <v>#N/A</v>
      </c>
      <c r="AD7262">
        <f t="shared" si="379"/>
        <v>3850</v>
      </c>
      <c r="AE7262" t="e">
        <f t="shared" si="380"/>
        <v>#N/A</v>
      </c>
    </row>
    <row r="7263" spans="24:31" x14ac:dyDescent="0.2">
      <c r="X7263" t="e">
        <f t="shared" si="373"/>
        <v>#N/A</v>
      </c>
      <c r="Y7263" t="e">
        <f t="shared" si="374"/>
        <v>#N/A</v>
      </c>
      <c r="Z7263" t="e">
        <f t="shared" si="375"/>
        <v>#N/A</v>
      </c>
      <c r="AA7263" t="e">
        <f t="shared" si="376"/>
        <v>#N/A</v>
      </c>
      <c r="AB7263" t="e">
        <f t="shared" si="377"/>
        <v>#N/A</v>
      </c>
      <c r="AC7263" t="e">
        <f t="shared" si="378"/>
        <v>#N/A</v>
      </c>
      <c r="AD7263">
        <f t="shared" si="379"/>
        <v>3850</v>
      </c>
      <c r="AE7263" t="e">
        <f t="shared" si="380"/>
        <v>#N/A</v>
      </c>
    </row>
    <row r="7264" spans="24:31" x14ac:dyDescent="0.2">
      <c r="X7264" t="e">
        <f t="shared" si="373"/>
        <v>#N/A</v>
      </c>
      <c r="Y7264" t="e">
        <f t="shared" si="374"/>
        <v>#N/A</v>
      </c>
      <c r="Z7264" t="e">
        <f t="shared" si="375"/>
        <v>#N/A</v>
      </c>
      <c r="AA7264" t="e">
        <f t="shared" si="376"/>
        <v>#N/A</v>
      </c>
      <c r="AB7264" t="e">
        <f t="shared" si="377"/>
        <v>#N/A</v>
      </c>
      <c r="AC7264" t="e">
        <f t="shared" si="378"/>
        <v>#N/A</v>
      </c>
      <c r="AD7264">
        <f t="shared" si="379"/>
        <v>3850</v>
      </c>
      <c r="AE7264" t="e">
        <f t="shared" si="380"/>
        <v>#N/A</v>
      </c>
    </row>
    <row r="7265" spans="24:31" x14ac:dyDescent="0.2">
      <c r="X7265" t="e">
        <f t="shared" si="373"/>
        <v>#N/A</v>
      </c>
      <c r="Y7265" t="e">
        <f t="shared" si="374"/>
        <v>#N/A</v>
      </c>
      <c r="Z7265" t="e">
        <f t="shared" si="375"/>
        <v>#N/A</v>
      </c>
      <c r="AA7265" t="e">
        <f t="shared" si="376"/>
        <v>#N/A</v>
      </c>
      <c r="AB7265" t="e">
        <f t="shared" si="377"/>
        <v>#N/A</v>
      </c>
      <c r="AC7265" t="e">
        <f t="shared" si="378"/>
        <v>#N/A</v>
      </c>
      <c r="AD7265">
        <f t="shared" si="379"/>
        <v>3850</v>
      </c>
      <c r="AE7265" t="e">
        <f t="shared" si="380"/>
        <v>#N/A</v>
      </c>
    </row>
    <row r="7266" spans="24:31" x14ac:dyDescent="0.2">
      <c r="X7266" t="e">
        <f t="shared" si="373"/>
        <v>#N/A</v>
      </c>
      <c r="Y7266" t="e">
        <f t="shared" si="374"/>
        <v>#N/A</v>
      </c>
      <c r="Z7266" t="e">
        <f t="shared" si="375"/>
        <v>#N/A</v>
      </c>
      <c r="AA7266" t="e">
        <f t="shared" si="376"/>
        <v>#N/A</v>
      </c>
      <c r="AB7266" t="e">
        <f t="shared" si="377"/>
        <v>#N/A</v>
      </c>
      <c r="AC7266" t="e">
        <f t="shared" si="378"/>
        <v>#N/A</v>
      </c>
      <c r="AD7266">
        <f t="shared" si="379"/>
        <v>3850</v>
      </c>
      <c r="AE7266" t="e">
        <f t="shared" si="380"/>
        <v>#N/A</v>
      </c>
    </row>
    <row r="7267" spans="24:31" x14ac:dyDescent="0.2">
      <c r="X7267" t="e">
        <f t="shared" si="373"/>
        <v>#N/A</v>
      </c>
      <c r="Y7267" t="e">
        <f t="shared" si="374"/>
        <v>#N/A</v>
      </c>
      <c r="Z7267" t="e">
        <f t="shared" si="375"/>
        <v>#N/A</v>
      </c>
      <c r="AA7267" t="e">
        <f t="shared" si="376"/>
        <v>#N/A</v>
      </c>
      <c r="AB7267" t="e">
        <f t="shared" si="377"/>
        <v>#N/A</v>
      </c>
      <c r="AC7267" t="e">
        <f t="shared" si="378"/>
        <v>#N/A</v>
      </c>
      <c r="AD7267">
        <f t="shared" si="379"/>
        <v>3850</v>
      </c>
      <c r="AE7267" t="e">
        <f t="shared" si="380"/>
        <v>#N/A</v>
      </c>
    </row>
    <row r="7268" spans="24:31" x14ac:dyDescent="0.2">
      <c r="X7268" t="e">
        <f t="shared" si="373"/>
        <v>#N/A</v>
      </c>
      <c r="Y7268" t="e">
        <f t="shared" si="374"/>
        <v>#N/A</v>
      </c>
      <c r="Z7268" t="e">
        <f t="shared" si="375"/>
        <v>#N/A</v>
      </c>
      <c r="AA7268" t="e">
        <f t="shared" si="376"/>
        <v>#N/A</v>
      </c>
      <c r="AB7268" t="e">
        <f t="shared" si="377"/>
        <v>#N/A</v>
      </c>
      <c r="AC7268" t="e">
        <f t="shared" si="378"/>
        <v>#N/A</v>
      </c>
      <c r="AD7268">
        <f t="shared" si="379"/>
        <v>3850</v>
      </c>
      <c r="AE7268" t="e">
        <f t="shared" si="380"/>
        <v>#N/A</v>
      </c>
    </row>
    <row r="7269" spans="24:31" x14ac:dyDescent="0.2">
      <c r="X7269" t="e">
        <f t="shared" si="373"/>
        <v>#N/A</v>
      </c>
      <c r="Y7269" t="e">
        <f t="shared" si="374"/>
        <v>#N/A</v>
      </c>
      <c r="Z7269" t="e">
        <f t="shared" si="375"/>
        <v>#N/A</v>
      </c>
      <c r="AA7269" t="e">
        <f t="shared" si="376"/>
        <v>#N/A</v>
      </c>
      <c r="AB7269" t="e">
        <f t="shared" si="377"/>
        <v>#N/A</v>
      </c>
      <c r="AC7269" t="e">
        <f t="shared" si="378"/>
        <v>#N/A</v>
      </c>
      <c r="AD7269">
        <f t="shared" si="379"/>
        <v>3850</v>
      </c>
      <c r="AE7269" t="e">
        <f t="shared" si="380"/>
        <v>#N/A</v>
      </c>
    </row>
    <row r="7270" spans="24:31" x14ac:dyDescent="0.2">
      <c r="X7270" t="e">
        <f t="shared" si="373"/>
        <v>#N/A</v>
      </c>
      <c r="Y7270" t="e">
        <f t="shared" si="374"/>
        <v>#N/A</v>
      </c>
      <c r="Z7270" t="e">
        <f t="shared" si="375"/>
        <v>#N/A</v>
      </c>
      <c r="AA7270" t="e">
        <f t="shared" si="376"/>
        <v>#N/A</v>
      </c>
      <c r="AB7270" t="e">
        <f t="shared" si="377"/>
        <v>#N/A</v>
      </c>
      <c r="AC7270" t="e">
        <f t="shared" si="378"/>
        <v>#N/A</v>
      </c>
      <c r="AD7270">
        <f t="shared" si="379"/>
        <v>3850</v>
      </c>
      <c r="AE7270" t="e">
        <f t="shared" si="380"/>
        <v>#N/A</v>
      </c>
    </row>
    <row r="7271" spans="24:31" x14ac:dyDescent="0.2">
      <c r="X7271" t="e">
        <f t="shared" si="373"/>
        <v>#N/A</v>
      </c>
      <c r="Y7271" t="e">
        <f t="shared" si="374"/>
        <v>#N/A</v>
      </c>
      <c r="Z7271" t="e">
        <f t="shared" si="375"/>
        <v>#N/A</v>
      </c>
      <c r="AA7271" t="e">
        <f t="shared" si="376"/>
        <v>#N/A</v>
      </c>
      <c r="AB7271" t="e">
        <f t="shared" si="377"/>
        <v>#N/A</v>
      </c>
      <c r="AC7271" t="e">
        <f t="shared" si="378"/>
        <v>#N/A</v>
      </c>
      <c r="AD7271">
        <f t="shared" si="379"/>
        <v>3850</v>
      </c>
      <c r="AE7271" t="e">
        <f t="shared" si="380"/>
        <v>#N/A</v>
      </c>
    </row>
    <row r="7272" spans="24:31" x14ac:dyDescent="0.2">
      <c r="X7272" t="e">
        <f t="shared" si="373"/>
        <v>#N/A</v>
      </c>
      <c r="Y7272" t="e">
        <f t="shared" si="374"/>
        <v>#N/A</v>
      </c>
      <c r="Z7272" t="e">
        <f t="shared" si="375"/>
        <v>#N/A</v>
      </c>
      <c r="AA7272" t="e">
        <f t="shared" si="376"/>
        <v>#N/A</v>
      </c>
      <c r="AB7272" t="e">
        <f t="shared" si="377"/>
        <v>#N/A</v>
      </c>
      <c r="AC7272" t="e">
        <f t="shared" si="378"/>
        <v>#N/A</v>
      </c>
      <c r="AD7272">
        <f t="shared" si="379"/>
        <v>3850</v>
      </c>
      <c r="AE7272" t="e">
        <f t="shared" si="380"/>
        <v>#N/A</v>
      </c>
    </row>
    <row r="7273" spans="24:31" x14ac:dyDescent="0.2">
      <c r="X7273" t="e">
        <f t="shared" si="373"/>
        <v>#N/A</v>
      </c>
      <c r="Y7273" t="e">
        <f t="shared" si="374"/>
        <v>#N/A</v>
      </c>
      <c r="Z7273" t="e">
        <f t="shared" si="375"/>
        <v>#N/A</v>
      </c>
      <c r="AA7273" t="e">
        <f t="shared" si="376"/>
        <v>#N/A</v>
      </c>
      <c r="AB7273" t="e">
        <f t="shared" si="377"/>
        <v>#N/A</v>
      </c>
      <c r="AC7273" t="e">
        <f t="shared" si="378"/>
        <v>#N/A</v>
      </c>
      <c r="AD7273">
        <f t="shared" si="379"/>
        <v>3850</v>
      </c>
      <c r="AE7273" t="e">
        <f t="shared" si="380"/>
        <v>#N/A</v>
      </c>
    </row>
    <row r="7274" spans="24:31" x14ac:dyDescent="0.2">
      <c r="X7274" t="e">
        <f t="shared" si="373"/>
        <v>#N/A</v>
      </c>
      <c r="Y7274" t="e">
        <f t="shared" si="374"/>
        <v>#N/A</v>
      </c>
      <c r="Z7274" t="e">
        <f t="shared" si="375"/>
        <v>#N/A</v>
      </c>
      <c r="AA7274" t="e">
        <f t="shared" si="376"/>
        <v>#N/A</v>
      </c>
      <c r="AB7274" t="e">
        <f t="shared" si="377"/>
        <v>#N/A</v>
      </c>
      <c r="AC7274" t="e">
        <f t="shared" si="378"/>
        <v>#N/A</v>
      </c>
      <c r="AD7274">
        <f t="shared" si="379"/>
        <v>3850</v>
      </c>
      <c r="AE7274" t="e">
        <f t="shared" si="380"/>
        <v>#N/A</v>
      </c>
    </row>
    <row r="7275" spans="24:31" x14ac:dyDescent="0.2">
      <c r="X7275" t="e">
        <f t="shared" si="373"/>
        <v>#N/A</v>
      </c>
      <c r="Y7275" t="e">
        <f t="shared" si="374"/>
        <v>#N/A</v>
      </c>
      <c r="Z7275" t="e">
        <f t="shared" si="375"/>
        <v>#N/A</v>
      </c>
      <c r="AA7275" t="e">
        <f t="shared" si="376"/>
        <v>#N/A</v>
      </c>
      <c r="AB7275" t="e">
        <f t="shared" si="377"/>
        <v>#N/A</v>
      </c>
      <c r="AC7275" t="e">
        <f t="shared" si="378"/>
        <v>#N/A</v>
      </c>
      <c r="AD7275">
        <f t="shared" si="379"/>
        <v>3850</v>
      </c>
      <c r="AE7275" t="e">
        <f t="shared" si="380"/>
        <v>#N/A</v>
      </c>
    </row>
    <row r="7276" spans="24:31" x14ac:dyDescent="0.2">
      <c r="X7276" t="e">
        <f t="shared" si="373"/>
        <v>#N/A</v>
      </c>
      <c r="Y7276" t="e">
        <f t="shared" si="374"/>
        <v>#N/A</v>
      </c>
      <c r="Z7276" t="e">
        <f t="shared" si="375"/>
        <v>#N/A</v>
      </c>
      <c r="AA7276" t="e">
        <f t="shared" si="376"/>
        <v>#N/A</v>
      </c>
      <c r="AB7276" t="e">
        <f t="shared" si="377"/>
        <v>#N/A</v>
      </c>
      <c r="AC7276" t="e">
        <f t="shared" si="378"/>
        <v>#N/A</v>
      </c>
      <c r="AD7276">
        <f t="shared" si="379"/>
        <v>3850</v>
      </c>
      <c r="AE7276" t="e">
        <f t="shared" si="380"/>
        <v>#N/A</v>
      </c>
    </row>
    <row r="7277" spans="24:31" x14ac:dyDescent="0.2">
      <c r="X7277" t="e">
        <f t="shared" si="373"/>
        <v>#N/A</v>
      </c>
      <c r="Y7277" t="e">
        <f t="shared" si="374"/>
        <v>#N/A</v>
      </c>
      <c r="Z7277" t="e">
        <f t="shared" si="375"/>
        <v>#N/A</v>
      </c>
      <c r="AA7277" t="e">
        <f t="shared" si="376"/>
        <v>#N/A</v>
      </c>
      <c r="AB7277" t="e">
        <f t="shared" si="377"/>
        <v>#N/A</v>
      </c>
      <c r="AC7277" t="e">
        <f t="shared" si="378"/>
        <v>#N/A</v>
      </c>
      <c r="AD7277">
        <f t="shared" si="379"/>
        <v>3850</v>
      </c>
      <c r="AE7277" t="e">
        <f t="shared" si="380"/>
        <v>#N/A</v>
      </c>
    </row>
    <row r="7278" spans="24:31" x14ac:dyDescent="0.2">
      <c r="X7278" t="e">
        <f t="shared" si="373"/>
        <v>#N/A</v>
      </c>
      <c r="Y7278" t="e">
        <f t="shared" si="374"/>
        <v>#N/A</v>
      </c>
      <c r="Z7278" t="e">
        <f t="shared" si="375"/>
        <v>#N/A</v>
      </c>
      <c r="AA7278" t="e">
        <f t="shared" si="376"/>
        <v>#N/A</v>
      </c>
      <c r="AB7278" t="e">
        <f t="shared" si="377"/>
        <v>#N/A</v>
      </c>
      <c r="AC7278" t="e">
        <f t="shared" si="378"/>
        <v>#N/A</v>
      </c>
      <c r="AD7278">
        <f t="shared" si="379"/>
        <v>3850</v>
      </c>
      <c r="AE7278" t="e">
        <f t="shared" si="380"/>
        <v>#N/A</v>
      </c>
    </row>
    <row r="7279" spans="24:31" x14ac:dyDescent="0.2">
      <c r="X7279" t="e">
        <f t="shared" si="373"/>
        <v>#N/A</v>
      </c>
      <c r="Y7279" t="e">
        <f t="shared" si="374"/>
        <v>#N/A</v>
      </c>
      <c r="Z7279" t="e">
        <f t="shared" si="375"/>
        <v>#N/A</v>
      </c>
      <c r="AA7279" t="e">
        <f t="shared" si="376"/>
        <v>#N/A</v>
      </c>
      <c r="AB7279" t="e">
        <f t="shared" si="377"/>
        <v>#N/A</v>
      </c>
      <c r="AC7279" t="e">
        <f t="shared" si="378"/>
        <v>#N/A</v>
      </c>
      <c r="AD7279">
        <f t="shared" si="379"/>
        <v>3850</v>
      </c>
      <c r="AE7279" t="e">
        <f t="shared" si="380"/>
        <v>#N/A</v>
      </c>
    </row>
    <row r="7280" spans="24:31" x14ac:dyDescent="0.2">
      <c r="X7280" t="e">
        <f t="shared" si="373"/>
        <v>#N/A</v>
      </c>
      <c r="Y7280" t="e">
        <f t="shared" si="374"/>
        <v>#N/A</v>
      </c>
      <c r="Z7280" t="e">
        <f t="shared" si="375"/>
        <v>#N/A</v>
      </c>
      <c r="AA7280" t="e">
        <f t="shared" si="376"/>
        <v>#N/A</v>
      </c>
      <c r="AB7280" t="e">
        <f t="shared" si="377"/>
        <v>#N/A</v>
      </c>
      <c r="AC7280" t="e">
        <f t="shared" si="378"/>
        <v>#N/A</v>
      </c>
      <c r="AD7280">
        <f t="shared" si="379"/>
        <v>3850</v>
      </c>
      <c r="AE7280" t="e">
        <f t="shared" si="380"/>
        <v>#N/A</v>
      </c>
    </row>
    <row r="7281" spans="24:31" x14ac:dyDescent="0.2">
      <c r="X7281" t="e">
        <f t="shared" si="373"/>
        <v>#N/A</v>
      </c>
      <c r="Y7281" t="e">
        <f t="shared" si="374"/>
        <v>#N/A</v>
      </c>
      <c r="Z7281" t="e">
        <f t="shared" si="375"/>
        <v>#N/A</v>
      </c>
      <c r="AA7281" t="e">
        <f t="shared" si="376"/>
        <v>#N/A</v>
      </c>
      <c r="AB7281" t="e">
        <f t="shared" si="377"/>
        <v>#N/A</v>
      </c>
      <c r="AC7281" t="e">
        <f t="shared" si="378"/>
        <v>#N/A</v>
      </c>
      <c r="AD7281">
        <f t="shared" si="379"/>
        <v>3850</v>
      </c>
      <c r="AE7281" t="e">
        <f t="shared" si="380"/>
        <v>#N/A</v>
      </c>
    </row>
    <row r="7282" spans="24:31" x14ac:dyDescent="0.2">
      <c r="X7282" t="e">
        <f t="shared" si="373"/>
        <v>#N/A</v>
      </c>
      <c r="Y7282" t="e">
        <f t="shared" si="374"/>
        <v>#N/A</v>
      </c>
      <c r="Z7282" t="e">
        <f t="shared" si="375"/>
        <v>#N/A</v>
      </c>
      <c r="AA7282" t="e">
        <f t="shared" si="376"/>
        <v>#N/A</v>
      </c>
      <c r="AB7282" t="e">
        <f t="shared" si="377"/>
        <v>#N/A</v>
      </c>
      <c r="AC7282" t="e">
        <f t="shared" si="378"/>
        <v>#N/A</v>
      </c>
      <c r="AD7282">
        <f t="shared" si="379"/>
        <v>3850</v>
      </c>
      <c r="AE7282" t="e">
        <f t="shared" si="380"/>
        <v>#N/A</v>
      </c>
    </row>
    <row r="7283" spans="24:31" x14ac:dyDescent="0.2">
      <c r="X7283" t="e">
        <f t="shared" si="373"/>
        <v>#N/A</v>
      </c>
      <c r="Y7283" t="e">
        <f t="shared" si="374"/>
        <v>#N/A</v>
      </c>
      <c r="Z7283" t="e">
        <f t="shared" si="375"/>
        <v>#N/A</v>
      </c>
      <c r="AA7283" t="e">
        <f t="shared" si="376"/>
        <v>#N/A</v>
      </c>
      <c r="AB7283" t="e">
        <f t="shared" si="377"/>
        <v>#N/A</v>
      </c>
      <c r="AC7283" t="e">
        <f t="shared" si="378"/>
        <v>#N/A</v>
      </c>
      <c r="AD7283">
        <f t="shared" si="379"/>
        <v>3850</v>
      </c>
      <c r="AE7283" t="e">
        <f t="shared" si="380"/>
        <v>#N/A</v>
      </c>
    </row>
    <row r="7284" spans="24:31" x14ac:dyDescent="0.2">
      <c r="X7284" t="e">
        <f t="shared" si="373"/>
        <v>#N/A</v>
      </c>
      <c r="Y7284" t="e">
        <f t="shared" si="374"/>
        <v>#N/A</v>
      </c>
      <c r="Z7284" t="e">
        <f t="shared" si="375"/>
        <v>#N/A</v>
      </c>
      <c r="AA7284" t="e">
        <f t="shared" si="376"/>
        <v>#N/A</v>
      </c>
      <c r="AB7284" t="e">
        <f t="shared" si="377"/>
        <v>#N/A</v>
      </c>
      <c r="AC7284" t="e">
        <f t="shared" si="378"/>
        <v>#N/A</v>
      </c>
      <c r="AD7284">
        <f t="shared" si="379"/>
        <v>3850</v>
      </c>
      <c r="AE7284" t="e">
        <f t="shared" si="380"/>
        <v>#N/A</v>
      </c>
    </row>
    <row r="7285" spans="24:31" x14ac:dyDescent="0.2">
      <c r="X7285" t="e">
        <f t="shared" si="373"/>
        <v>#N/A</v>
      </c>
      <c r="Y7285" t="e">
        <f t="shared" si="374"/>
        <v>#N/A</v>
      </c>
      <c r="Z7285" t="e">
        <f t="shared" si="375"/>
        <v>#N/A</v>
      </c>
      <c r="AA7285" t="e">
        <f t="shared" si="376"/>
        <v>#N/A</v>
      </c>
      <c r="AB7285" t="e">
        <f t="shared" si="377"/>
        <v>#N/A</v>
      </c>
      <c r="AC7285" t="e">
        <f t="shared" si="378"/>
        <v>#N/A</v>
      </c>
      <c r="AD7285">
        <f t="shared" si="379"/>
        <v>3850</v>
      </c>
      <c r="AE7285" t="e">
        <f t="shared" si="380"/>
        <v>#N/A</v>
      </c>
    </row>
    <row r="7286" spans="24:31" x14ac:dyDescent="0.2">
      <c r="X7286" t="e">
        <f t="shared" si="373"/>
        <v>#N/A</v>
      </c>
      <c r="Y7286" t="e">
        <f t="shared" si="374"/>
        <v>#N/A</v>
      </c>
      <c r="Z7286" t="e">
        <f t="shared" si="375"/>
        <v>#N/A</v>
      </c>
      <c r="AA7286" t="e">
        <f t="shared" si="376"/>
        <v>#N/A</v>
      </c>
      <c r="AB7286" t="e">
        <f t="shared" si="377"/>
        <v>#N/A</v>
      </c>
      <c r="AC7286" t="e">
        <f t="shared" si="378"/>
        <v>#N/A</v>
      </c>
      <c r="AD7286">
        <f t="shared" si="379"/>
        <v>3850</v>
      </c>
      <c r="AE7286" t="e">
        <f t="shared" si="380"/>
        <v>#N/A</v>
      </c>
    </row>
    <row r="7287" spans="24:31" x14ac:dyDescent="0.2">
      <c r="X7287" t="e">
        <f t="shared" si="373"/>
        <v>#N/A</v>
      </c>
      <c r="Y7287" t="e">
        <f t="shared" si="374"/>
        <v>#N/A</v>
      </c>
      <c r="Z7287" t="e">
        <f t="shared" si="375"/>
        <v>#N/A</v>
      </c>
      <c r="AA7287" t="e">
        <f t="shared" si="376"/>
        <v>#N/A</v>
      </c>
      <c r="AB7287" t="e">
        <f t="shared" si="377"/>
        <v>#N/A</v>
      </c>
      <c r="AC7287" t="e">
        <f t="shared" si="378"/>
        <v>#N/A</v>
      </c>
      <c r="AD7287">
        <f t="shared" si="379"/>
        <v>3850</v>
      </c>
      <c r="AE7287" t="e">
        <f t="shared" si="380"/>
        <v>#N/A</v>
      </c>
    </row>
    <row r="7288" spans="24:31" x14ac:dyDescent="0.2">
      <c r="X7288" t="e">
        <f t="shared" si="373"/>
        <v>#N/A</v>
      </c>
      <c r="Y7288" t="e">
        <f t="shared" si="374"/>
        <v>#N/A</v>
      </c>
      <c r="Z7288" t="e">
        <f t="shared" si="375"/>
        <v>#N/A</v>
      </c>
      <c r="AA7288" t="e">
        <f t="shared" si="376"/>
        <v>#N/A</v>
      </c>
      <c r="AB7288" t="e">
        <f t="shared" si="377"/>
        <v>#N/A</v>
      </c>
      <c r="AC7288" t="e">
        <f t="shared" si="378"/>
        <v>#N/A</v>
      </c>
      <c r="AD7288">
        <f t="shared" si="379"/>
        <v>3850</v>
      </c>
      <c r="AE7288" t="e">
        <f t="shared" si="380"/>
        <v>#N/A</v>
      </c>
    </row>
    <row r="7289" spans="24:31" x14ac:dyDescent="0.2">
      <c r="X7289" t="e">
        <f t="shared" si="373"/>
        <v>#N/A</v>
      </c>
      <c r="Y7289" t="e">
        <f t="shared" si="374"/>
        <v>#N/A</v>
      </c>
      <c r="Z7289" t="e">
        <f t="shared" si="375"/>
        <v>#N/A</v>
      </c>
      <c r="AA7289" t="e">
        <f t="shared" si="376"/>
        <v>#N/A</v>
      </c>
      <c r="AB7289" t="e">
        <f t="shared" si="377"/>
        <v>#N/A</v>
      </c>
      <c r="AC7289" t="e">
        <f t="shared" si="378"/>
        <v>#N/A</v>
      </c>
      <c r="AD7289">
        <f t="shared" si="379"/>
        <v>3850</v>
      </c>
      <c r="AE7289" t="e">
        <f t="shared" si="380"/>
        <v>#N/A</v>
      </c>
    </row>
    <row r="7290" spans="24:31" x14ac:dyDescent="0.2">
      <c r="X7290" t="e">
        <f t="shared" si="373"/>
        <v>#N/A</v>
      </c>
      <c r="Y7290" t="e">
        <f t="shared" si="374"/>
        <v>#N/A</v>
      </c>
      <c r="Z7290" t="e">
        <f t="shared" si="375"/>
        <v>#N/A</v>
      </c>
      <c r="AA7290" t="e">
        <f t="shared" si="376"/>
        <v>#N/A</v>
      </c>
      <c r="AB7290" t="e">
        <f t="shared" si="377"/>
        <v>#N/A</v>
      </c>
      <c r="AC7290" t="e">
        <f t="shared" si="378"/>
        <v>#N/A</v>
      </c>
      <c r="AD7290">
        <f t="shared" si="379"/>
        <v>3850</v>
      </c>
      <c r="AE7290" t="e">
        <f t="shared" si="380"/>
        <v>#N/A</v>
      </c>
    </row>
    <row r="7291" spans="24:31" x14ac:dyDescent="0.2">
      <c r="X7291" t="e">
        <f t="shared" si="373"/>
        <v>#N/A</v>
      </c>
      <c r="Y7291" t="e">
        <f t="shared" si="374"/>
        <v>#N/A</v>
      </c>
      <c r="Z7291" t="e">
        <f t="shared" si="375"/>
        <v>#N/A</v>
      </c>
      <c r="AA7291" t="e">
        <f t="shared" si="376"/>
        <v>#N/A</v>
      </c>
      <c r="AB7291" t="e">
        <f t="shared" si="377"/>
        <v>#N/A</v>
      </c>
      <c r="AC7291" t="e">
        <f t="shared" si="378"/>
        <v>#N/A</v>
      </c>
      <c r="AD7291">
        <f t="shared" si="379"/>
        <v>3850</v>
      </c>
      <c r="AE7291" t="e">
        <f t="shared" si="380"/>
        <v>#N/A</v>
      </c>
    </row>
    <row r="7292" spans="24:31" x14ac:dyDescent="0.2">
      <c r="X7292" t="e">
        <f t="shared" si="373"/>
        <v>#N/A</v>
      </c>
      <c r="Y7292" t="e">
        <f t="shared" si="374"/>
        <v>#N/A</v>
      </c>
      <c r="Z7292" t="e">
        <f t="shared" si="375"/>
        <v>#N/A</v>
      </c>
      <c r="AA7292" t="e">
        <f t="shared" si="376"/>
        <v>#N/A</v>
      </c>
      <c r="AB7292" t="e">
        <f t="shared" si="377"/>
        <v>#N/A</v>
      </c>
      <c r="AC7292" t="e">
        <f t="shared" si="378"/>
        <v>#N/A</v>
      </c>
      <c r="AD7292">
        <f t="shared" si="379"/>
        <v>3850</v>
      </c>
      <c r="AE7292" t="e">
        <f t="shared" si="380"/>
        <v>#N/A</v>
      </c>
    </row>
    <row r="7293" spans="24:31" x14ac:dyDescent="0.2">
      <c r="X7293" t="e">
        <f t="shared" si="373"/>
        <v>#N/A</v>
      </c>
      <c r="Y7293" t="e">
        <f t="shared" si="374"/>
        <v>#N/A</v>
      </c>
      <c r="Z7293" t="e">
        <f t="shared" si="375"/>
        <v>#N/A</v>
      </c>
      <c r="AA7293" t="e">
        <f t="shared" si="376"/>
        <v>#N/A</v>
      </c>
      <c r="AB7293" t="e">
        <f t="shared" si="377"/>
        <v>#N/A</v>
      </c>
      <c r="AC7293" t="e">
        <f t="shared" si="378"/>
        <v>#N/A</v>
      </c>
      <c r="AD7293">
        <f t="shared" si="379"/>
        <v>3850</v>
      </c>
      <c r="AE7293" t="e">
        <f t="shared" si="380"/>
        <v>#N/A</v>
      </c>
    </row>
    <row r="7294" spans="24:31" x14ac:dyDescent="0.2">
      <c r="X7294" t="e">
        <f t="shared" si="373"/>
        <v>#N/A</v>
      </c>
      <c r="Y7294" t="e">
        <f t="shared" si="374"/>
        <v>#N/A</v>
      </c>
      <c r="Z7294" t="e">
        <f t="shared" si="375"/>
        <v>#N/A</v>
      </c>
      <c r="AA7294" t="e">
        <f t="shared" si="376"/>
        <v>#N/A</v>
      </c>
      <c r="AB7294" t="e">
        <f t="shared" si="377"/>
        <v>#N/A</v>
      </c>
      <c r="AC7294" t="e">
        <f t="shared" si="378"/>
        <v>#N/A</v>
      </c>
      <c r="AD7294">
        <f t="shared" si="379"/>
        <v>3850</v>
      </c>
      <c r="AE7294" t="e">
        <f t="shared" si="380"/>
        <v>#N/A</v>
      </c>
    </row>
    <row r="7295" spans="24:31" x14ac:dyDescent="0.2">
      <c r="X7295" t="e">
        <f t="shared" si="373"/>
        <v>#N/A</v>
      </c>
      <c r="Y7295" t="e">
        <f t="shared" si="374"/>
        <v>#N/A</v>
      </c>
      <c r="Z7295" t="e">
        <f t="shared" si="375"/>
        <v>#N/A</v>
      </c>
      <c r="AA7295" t="e">
        <f t="shared" si="376"/>
        <v>#N/A</v>
      </c>
      <c r="AB7295" t="e">
        <f t="shared" si="377"/>
        <v>#N/A</v>
      </c>
      <c r="AC7295" t="e">
        <f t="shared" si="378"/>
        <v>#N/A</v>
      </c>
      <c r="AD7295">
        <f t="shared" si="379"/>
        <v>3850</v>
      </c>
      <c r="AE7295" t="e">
        <f t="shared" si="380"/>
        <v>#N/A</v>
      </c>
    </row>
    <row r="7296" spans="24:31" x14ac:dyDescent="0.2">
      <c r="X7296" t="e">
        <f t="shared" si="373"/>
        <v>#N/A</v>
      </c>
      <c r="Y7296" t="e">
        <f t="shared" si="374"/>
        <v>#N/A</v>
      </c>
      <c r="Z7296" t="e">
        <f t="shared" si="375"/>
        <v>#N/A</v>
      </c>
      <c r="AA7296" t="e">
        <f t="shared" si="376"/>
        <v>#N/A</v>
      </c>
      <c r="AB7296" t="e">
        <f t="shared" si="377"/>
        <v>#N/A</v>
      </c>
      <c r="AC7296" t="e">
        <f t="shared" si="378"/>
        <v>#N/A</v>
      </c>
      <c r="AD7296">
        <f t="shared" si="379"/>
        <v>3850</v>
      </c>
      <c r="AE7296" t="e">
        <f t="shared" si="380"/>
        <v>#N/A</v>
      </c>
    </row>
    <row r="7297" spans="24:31" x14ac:dyDescent="0.2">
      <c r="X7297" t="e">
        <f t="shared" si="373"/>
        <v>#N/A</v>
      </c>
      <c r="Y7297" t="e">
        <f t="shared" si="374"/>
        <v>#N/A</v>
      </c>
      <c r="Z7297" t="e">
        <f t="shared" si="375"/>
        <v>#N/A</v>
      </c>
      <c r="AA7297" t="e">
        <f t="shared" si="376"/>
        <v>#N/A</v>
      </c>
      <c r="AB7297" t="e">
        <f t="shared" si="377"/>
        <v>#N/A</v>
      </c>
      <c r="AC7297" t="e">
        <f t="shared" si="378"/>
        <v>#N/A</v>
      </c>
      <c r="AD7297">
        <f t="shared" si="379"/>
        <v>3850</v>
      </c>
      <c r="AE7297" t="e">
        <f t="shared" si="380"/>
        <v>#N/A</v>
      </c>
    </row>
    <row r="7298" spans="24:31" x14ac:dyDescent="0.2">
      <c r="X7298" t="e">
        <f t="shared" si="373"/>
        <v>#N/A</v>
      </c>
      <c r="Y7298" t="e">
        <f t="shared" si="374"/>
        <v>#N/A</v>
      </c>
      <c r="Z7298" t="e">
        <f t="shared" si="375"/>
        <v>#N/A</v>
      </c>
      <c r="AA7298" t="e">
        <f t="shared" si="376"/>
        <v>#N/A</v>
      </c>
      <c r="AB7298" t="e">
        <f t="shared" si="377"/>
        <v>#N/A</v>
      </c>
      <c r="AC7298" t="e">
        <f t="shared" si="378"/>
        <v>#N/A</v>
      </c>
      <c r="AD7298">
        <f t="shared" si="379"/>
        <v>3850</v>
      </c>
      <c r="AE7298" t="e">
        <f t="shared" si="380"/>
        <v>#N/A</v>
      </c>
    </row>
    <row r="7299" spans="24:31" x14ac:dyDescent="0.2">
      <c r="X7299" t="e">
        <f t="shared" si="373"/>
        <v>#N/A</v>
      </c>
      <c r="Y7299" t="e">
        <f t="shared" si="374"/>
        <v>#N/A</v>
      </c>
      <c r="Z7299" t="e">
        <f t="shared" si="375"/>
        <v>#N/A</v>
      </c>
      <c r="AA7299" t="e">
        <f t="shared" si="376"/>
        <v>#N/A</v>
      </c>
      <c r="AB7299" t="e">
        <f t="shared" si="377"/>
        <v>#N/A</v>
      </c>
      <c r="AC7299" t="e">
        <f t="shared" si="378"/>
        <v>#N/A</v>
      </c>
      <c r="AD7299">
        <f t="shared" si="379"/>
        <v>3850</v>
      </c>
      <c r="AE7299" t="e">
        <f t="shared" si="380"/>
        <v>#N/A</v>
      </c>
    </row>
    <row r="7300" spans="24:31" x14ac:dyDescent="0.2">
      <c r="X7300" t="e">
        <f t="shared" si="373"/>
        <v>#N/A</v>
      </c>
      <c r="Y7300" t="e">
        <f t="shared" si="374"/>
        <v>#N/A</v>
      </c>
      <c r="Z7300" t="e">
        <f t="shared" si="375"/>
        <v>#N/A</v>
      </c>
      <c r="AA7300" t="e">
        <f t="shared" si="376"/>
        <v>#N/A</v>
      </c>
      <c r="AB7300" t="e">
        <f t="shared" si="377"/>
        <v>#N/A</v>
      </c>
      <c r="AC7300" t="e">
        <f t="shared" si="378"/>
        <v>#N/A</v>
      </c>
      <c r="AD7300">
        <f t="shared" si="379"/>
        <v>3850</v>
      </c>
      <c r="AE7300" t="e">
        <f t="shared" si="380"/>
        <v>#N/A</v>
      </c>
    </row>
    <row r="7301" spans="24:31" x14ac:dyDescent="0.2">
      <c r="X7301" t="e">
        <f t="shared" si="373"/>
        <v>#N/A</v>
      </c>
      <c r="Y7301" t="e">
        <f t="shared" si="374"/>
        <v>#N/A</v>
      </c>
      <c r="Z7301" t="e">
        <f t="shared" si="375"/>
        <v>#N/A</v>
      </c>
      <c r="AA7301" t="e">
        <f t="shared" si="376"/>
        <v>#N/A</v>
      </c>
      <c r="AB7301" t="e">
        <f t="shared" si="377"/>
        <v>#N/A</v>
      </c>
      <c r="AC7301" t="e">
        <f t="shared" si="378"/>
        <v>#N/A</v>
      </c>
      <c r="AD7301">
        <f t="shared" si="379"/>
        <v>3850</v>
      </c>
      <c r="AE7301" t="e">
        <f t="shared" si="380"/>
        <v>#N/A</v>
      </c>
    </row>
    <row r="7302" spans="24:31" x14ac:dyDescent="0.2">
      <c r="X7302" t="e">
        <f t="shared" si="373"/>
        <v>#N/A</v>
      </c>
      <c r="Y7302" t="e">
        <f t="shared" si="374"/>
        <v>#N/A</v>
      </c>
      <c r="Z7302" t="e">
        <f t="shared" si="375"/>
        <v>#N/A</v>
      </c>
      <c r="AA7302" t="e">
        <f t="shared" si="376"/>
        <v>#N/A</v>
      </c>
      <c r="AB7302" t="e">
        <f t="shared" si="377"/>
        <v>#N/A</v>
      </c>
      <c r="AC7302" t="e">
        <f t="shared" si="378"/>
        <v>#N/A</v>
      </c>
      <c r="AD7302">
        <f t="shared" si="379"/>
        <v>3850</v>
      </c>
      <c r="AE7302" t="e">
        <f t="shared" si="380"/>
        <v>#N/A</v>
      </c>
    </row>
    <row r="7303" spans="24:31" x14ac:dyDescent="0.2">
      <c r="X7303" t="e">
        <f t="shared" si="373"/>
        <v>#N/A</v>
      </c>
      <c r="Y7303" t="e">
        <f t="shared" si="374"/>
        <v>#N/A</v>
      </c>
      <c r="Z7303" t="e">
        <f t="shared" si="375"/>
        <v>#N/A</v>
      </c>
      <c r="AA7303" t="e">
        <f t="shared" si="376"/>
        <v>#N/A</v>
      </c>
      <c r="AB7303" t="e">
        <f t="shared" si="377"/>
        <v>#N/A</v>
      </c>
      <c r="AC7303" t="e">
        <f t="shared" si="378"/>
        <v>#N/A</v>
      </c>
      <c r="AD7303">
        <f t="shared" si="379"/>
        <v>3850</v>
      </c>
      <c r="AE7303" t="e">
        <f t="shared" si="380"/>
        <v>#N/A</v>
      </c>
    </row>
    <row r="7304" spans="24:31" x14ac:dyDescent="0.2">
      <c r="X7304" t="e">
        <f t="shared" si="373"/>
        <v>#N/A</v>
      </c>
      <c r="Y7304" t="e">
        <f t="shared" si="374"/>
        <v>#N/A</v>
      </c>
      <c r="Z7304" t="e">
        <f t="shared" si="375"/>
        <v>#N/A</v>
      </c>
      <c r="AA7304" t="e">
        <f t="shared" si="376"/>
        <v>#N/A</v>
      </c>
      <c r="AB7304" t="e">
        <f t="shared" si="377"/>
        <v>#N/A</v>
      </c>
      <c r="AC7304" t="e">
        <f t="shared" si="378"/>
        <v>#N/A</v>
      </c>
      <c r="AD7304">
        <f t="shared" si="379"/>
        <v>3850</v>
      </c>
      <c r="AE7304" t="e">
        <f t="shared" si="380"/>
        <v>#N/A</v>
      </c>
    </row>
    <row r="7305" spans="24:31" x14ac:dyDescent="0.2">
      <c r="X7305" t="e">
        <f t="shared" si="373"/>
        <v>#N/A</v>
      </c>
      <c r="Y7305" t="e">
        <f t="shared" si="374"/>
        <v>#N/A</v>
      </c>
      <c r="Z7305" t="e">
        <f t="shared" si="375"/>
        <v>#N/A</v>
      </c>
      <c r="AA7305" t="e">
        <f t="shared" si="376"/>
        <v>#N/A</v>
      </c>
      <c r="AB7305" t="e">
        <f t="shared" si="377"/>
        <v>#N/A</v>
      </c>
      <c r="AC7305" t="e">
        <f t="shared" si="378"/>
        <v>#N/A</v>
      </c>
      <c r="AD7305">
        <f t="shared" si="379"/>
        <v>3850</v>
      </c>
      <c r="AE7305" t="e">
        <f t="shared" si="380"/>
        <v>#N/A</v>
      </c>
    </row>
    <row r="7306" spans="24:31" x14ac:dyDescent="0.2">
      <c r="X7306" t="e">
        <f t="shared" si="373"/>
        <v>#N/A</v>
      </c>
      <c r="Y7306" t="e">
        <f t="shared" si="374"/>
        <v>#N/A</v>
      </c>
      <c r="Z7306" t="e">
        <f t="shared" si="375"/>
        <v>#N/A</v>
      </c>
      <c r="AA7306" t="e">
        <f t="shared" si="376"/>
        <v>#N/A</v>
      </c>
      <c r="AB7306" t="e">
        <f t="shared" si="377"/>
        <v>#N/A</v>
      </c>
      <c r="AC7306" t="e">
        <f t="shared" si="378"/>
        <v>#N/A</v>
      </c>
      <c r="AD7306">
        <f t="shared" si="379"/>
        <v>3850</v>
      </c>
      <c r="AE7306" t="e">
        <f t="shared" si="380"/>
        <v>#N/A</v>
      </c>
    </row>
    <row r="7307" spans="24:31" x14ac:dyDescent="0.2">
      <c r="X7307" t="e">
        <f t="shared" si="373"/>
        <v>#N/A</v>
      </c>
      <c r="Y7307" t="e">
        <f t="shared" si="374"/>
        <v>#N/A</v>
      </c>
      <c r="Z7307" t="e">
        <f t="shared" si="375"/>
        <v>#N/A</v>
      </c>
      <c r="AA7307" t="e">
        <f t="shared" si="376"/>
        <v>#N/A</v>
      </c>
      <c r="AB7307" t="e">
        <f t="shared" si="377"/>
        <v>#N/A</v>
      </c>
      <c r="AC7307" t="e">
        <f t="shared" si="378"/>
        <v>#N/A</v>
      </c>
      <c r="AD7307">
        <f t="shared" si="379"/>
        <v>3850</v>
      </c>
      <c r="AE7307" t="e">
        <f t="shared" si="380"/>
        <v>#N/A</v>
      </c>
    </row>
    <row r="7308" spans="24:31" x14ac:dyDescent="0.2">
      <c r="X7308" t="e">
        <f t="shared" si="373"/>
        <v>#N/A</v>
      </c>
      <c r="Y7308" t="e">
        <f t="shared" si="374"/>
        <v>#N/A</v>
      </c>
      <c r="Z7308" t="e">
        <f t="shared" si="375"/>
        <v>#N/A</v>
      </c>
      <c r="AA7308" t="e">
        <f t="shared" si="376"/>
        <v>#N/A</v>
      </c>
      <c r="AB7308" t="e">
        <f t="shared" si="377"/>
        <v>#N/A</v>
      </c>
      <c r="AC7308" t="e">
        <f t="shared" si="378"/>
        <v>#N/A</v>
      </c>
      <c r="AD7308">
        <f t="shared" si="379"/>
        <v>3850</v>
      </c>
      <c r="AE7308" t="e">
        <f t="shared" si="380"/>
        <v>#N/A</v>
      </c>
    </row>
    <row r="7309" spans="24:31" x14ac:dyDescent="0.2">
      <c r="X7309" t="e">
        <f t="shared" si="373"/>
        <v>#N/A</v>
      </c>
      <c r="Y7309" t="e">
        <f t="shared" si="374"/>
        <v>#N/A</v>
      </c>
      <c r="Z7309" t="e">
        <f t="shared" si="375"/>
        <v>#N/A</v>
      </c>
      <c r="AA7309" t="e">
        <f t="shared" si="376"/>
        <v>#N/A</v>
      </c>
      <c r="AB7309" t="e">
        <f t="shared" si="377"/>
        <v>#N/A</v>
      </c>
      <c r="AC7309" t="e">
        <f t="shared" si="378"/>
        <v>#N/A</v>
      </c>
      <c r="AD7309">
        <f t="shared" si="379"/>
        <v>3850</v>
      </c>
      <c r="AE7309" t="e">
        <f t="shared" si="380"/>
        <v>#N/A</v>
      </c>
    </row>
    <row r="7310" spans="24:31" x14ac:dyDescent="0.2">
      <c r="X7310" t="e">
        <f t="shared" si="373"/>
        <v>#N/A</v>
      </c>
      <c r="Y7310" t="e">
        <f t="shared" si="374"/>
        <v>#N/A</v>
      </c>
      <c r="Z7310" t="e">
        <f t="shared" si="375"/>
        <v>#N/A</v>
      </c>
      <c r="AA7310" t="e">
        <f t="shared" si="376"/>
        <v>#N/A</v>
      </c>
      <c r="AB7310" t="e">
        <f t="shared" si="377"/>
        <v>#N/A</v>
      </c>
      <c r="AC7310" t="e">
        <f t="shared" si="378"/>
        <v>#N/A</v>
      </c>
      <c r="AD7310">
        <f t="shared" si="379"/>
        <v>3850</v>
      </c>
      <c r="AE7310" t="e">
        <f t="shared" si="380"/>
        <v>#N/A</v>
      </c>
    </row>
    <row r="7311" spans="24:31" x14ac:dyDescent="0.2">
      <c r="X7311" t="e">
        <f t="shared" si="373"/>
        <v>#N/A</v>
      </c>
      <c r="Y7311" t="e">
        <f t="shared" si="374"/>
        <v>#N/A</v>
      </c>
      <c r="Z7311" t="e">
        <f t="shared" si="375"/>
        <v>#N/A</v>
      </c>
      <c r="AA7311" t="e">
        <f t="shared" si="376"/>
        <v>#N/A</v>
      </c>
      <c r="AB7311" t="e">
        <f t="shared" si="377"/>
        <v>#N/A</v>
      </c>
      <c r="AC7311" t="e">
        <f t="shared" si="378"/>
        <v>#N/A</v>
      </c>
      <c r="AD7311">
        <f t="shared" si="379"/>
        <v>3850</v>
      </c>
      <c r="AE7311" t="e">
        <f t="shared" si="380"/>
        <v>#N/A</v>
      </c>
    </row>
    <row r="7312" spans="24:31" x14ac:dyDescent="0.2">
      <c r="X7312" t="e">
        <f t="shared" si="373"/>
        <v>#N/A</v>
      </c>
      <c r="Y7312" t="e">
        <f t="shared" si="374"/>
        <v>#N/A</v>
      </c>
      <c r="Z7312" t="e">
        <f t="shared" si="375"/>
        <v>#N/A</v>
      </c>
      <c r="AA7312" t="e">
        <f t="shared" si="376"/>
        <v>#N/A</v>
      </c>
      <c r="AB7312" t="e">
        <f t="shared" si="377"/>
        <v>#N/A</v>
      </c>
      <c r="AC7312" t="e">
        <f t="shared" si="378"/>
        <v>#N/A</v>
      </c>
      <c r="AD7312">
        <f t="shared" si="379"/>
        <v>3850</v>
      </c>
      <c r="AE7312" t="e">
        <f t="shared" si="380"/>
        <v>#N/A</v>
      </c>
    </row>
    <row r="7313" spans="24:31" x14ac:dyDescent="0.2">
      <c r="X7313" t="e">
        <f t="shared" si="373"/>
        <v>#N/A</v>
      </c>
      <c r="Y7313" t="e">
        <f t="shared" si="374"/>
        <v>#N/A</v>
      </c>
      <c r="Z7313" t="e">
        <f t="shared" si="375"/>
        <v>#N/A</v>
      </c>
      <c r="AA7313" t="e">
        <f t="shared" si="376"/>
        <v>#N/A</v>
      </c>
      <c r="AB7313" t="e">
        <f t="shared" si="377"/>
        <v>#N/A</v>
      </c>
      <c r="AC7313" t="e">
        <f t="shared" si="378"/>
        <v>#N/A</v>
      </c>
      <c r="AD7313">
        <f t="shared" si="379"/>
        <v>3850</v>
      </c>
      <c r="AE7313" t="e">
        <f t="shared" si="380"/>
        <v>#N/A</v>
      </c>
    </row>
    <row r="7314" spans="24:31" x14ac:dyDescent="0.2">
      <c r="X7314" t="e">
        <f t="shared" si="373"/>
        <v>#N/A</v>
      </c>
      <c r="Y7314" t="e">
        <f t="shared" si="374"/>
        <v>#N/A</v>
      </c>
      <c r="Z7314" t="e">
        <f t="shared" si="375"/>
        <v>#N/A</v>
      </c>
      <c r="AA7314" t="e">
        <f t="shared" si="376"/>
        <v>#N/A</v>
      </c>
      <c r="AB7314" t="e">
        <f t="shared" si="377"/>
        <v>#N/A</v>
      </c>
      <c r="AC7314" t="e">
        <f t="shared" si="378"/>
        <v>#N/A</v>
      </c>
      <c r="AD7314">
        <f t="shared" si="379"/>
        <v>3850</v>
      </c>
      <c r="AE7314" t="e">
        <f t="shared" si="380"/>
        <v>#N/A</v>
      </c>
    </row>
    <row r="7315" spans="24:31" x14ac:dyDescent="0.2">
      <c r="X7315" t="e">
        <f t="shared" si="373"/>
        <v>#N/A</v>
      </c>
      <c r="Y7315" t="e">
        <f t="shared" si="374"/>
        <v>#N/A</v>
      </c>
      <c r="Z7315" t="e">
        <f t="shared" si="375"/>
        <v>#N/A</v>
      </c>
      <c r="AA7315" t="e">
        <f t="shared" si="376"/>
        <v>#N/A</v>
      </c>
      <c r="AB7315" t="e">
        <f t="shared" si="377"/>
        <v>#N/A</v>
      </c>
      <c r="AC7315" t="e">
        <f t="shared" si="378"/>
        <v>#N/A</v>
      </c>
      <c r="AD7315">
        <f t="shared" si="379"/>
        <v>3850</v>
      </c>
      <c r="AE7315" t="e">
        <f t="shared" si="380"/>
        <v>#N/A</v>
      </c>
    </row>
    <row r="7316" spans="24:31" x14ac:dyDescent="0.2">
      <c r="X7316" t="e">
        <f t="shared" ref="X7316:X7333" si="381">MROUND(RANK(C7316,C$14:C$10000),$X$2)</f>
        <v>#N/A</v>
      </c>
      <c r="Y7316" t="e">
        <f t="shared" ref="Y7316:Y7333" si="382">MROUND(RANK(D7316,D$14:D$10000),$X$2)</f>
        <v>#N/A</v>
      </c>
      <c r="Z7316" t="e">
        <f t="shared" ref="Z7316:Z7333" si="383">MROUND(RANK(E7316,E$14:E$10000),$X$2)</f>
        <v>#N/A</v>
      </c>
      <c r="AA7316" t="e">
        <f t="shared" ref="AA7316:AA7333" si="384">MROUND(RANK(F7316,F$14:F$10000),$X$2)</f>
        <v>#N/A</v>
      </c>
      <c r="AB7316" t="e">
        <f t="shared" ref="AB7316:AB7333" si="385">MROUND(RANK(G7316,G$14:G$10000),$X$2)</f>
        <v>#N/A</v>
      </c>
      <c r="AC7316" t="e">
        <f t="shared" ref="AC7316:AC7333" si="386">MROUND(RANK(H7316,H$14:H$10000),$X$2)</f>
        <v>#N/A</v>
      </c>
      <c r="AD7316">
        <f t="shared" ref="AD7316:AD7333" si="387">MROUND(RANK(I7316,I$14:I$10000),$X$2)</f>
        <v>3850</v>
      </c>
      <c r="AE7316" t="e">
        <f t="shared" ref="AE7316:AE7333" si="388">SUM(X7316:AC7316)+SUM(Y7316:AA7316)+Y7316*4</f>
        <v>#N/A</v>
      </c>
    </row>
    <row r="7317" spans="24:31" x14ac:dyDescent="0.2">
      <c r="X7317" t="e">
        <f t="shared" si="381"/>
        <v>#N/A</v>
      </c>
      <c r="Y7317" t="e">
        <f t="shared" si="382"/>
        <v>#N/A</v>
      </c>
      <c r="Z7317" t="e">
        <f t="shared" si="383"/>
        <v>#N/A</v>
      </c>
      <c r="AA7317" t="e">
        <f t="shared" si="384"/>
        <v>#N/A</v>
      </c>
      <c r="AB7317" t="e">
        <f t="shared" si="385"/>
        <v>#N/A</v>
      </c>
      <c r="AC7317" t="e">
        <f t="shared" si="386"/>
        <v>#N/A</v>
      </c>
      <c r="AD7317">
        <f t="shared" si="387"/>
        <v>3850</v>
      </c>
      <c r="AE7317" t="e">
        <f t="shared" si="388"/>
        <v>#N/A</v>
      </c>
    </row>
    <row r="7318" spans="24:31" x14ac:dyDescent="0.2">
      <c r="X7318" t="e">
        <f t="shared" si="381"/>
        <v>#N/A</v>
      </c>
      <c r="Y7318" t="e">
        <f t="shared" si="382"/>
        <v>#N/A</v>
      </c>
      <c r="Z7318" t="e">
        <f t="shared" si="383"/>
        <v>#N/A</v>
      </c>
      <c r="AA7318" t="e">
        <f t="shared" si="384"/>
        <v>#N/A</v>
      </c>
      <c r="AB7318" t="e">
        <f t="shared" si="385"/>
        <v>#N/A</v>
      </c>
      <c r="AC7318" t="e">
        <f t="shared" si="386"/>
        <v>#N/A</v>
      </c>
      <c r="AD7318">
        <f t="shared" si="387"/>
        <v>3850</v>
      </c>
      <c r="AE7318" t="e">
        <f t="shared" si="388"/>
        <v>#N/A</v>
      </c>
    </row>
    <row r="7319" spans="24:31" x14ac:dyDescent="0.2">
      <c r="X7319" t="e">
        <f t="shared" si="381"/>
        <v>#N/A</v>
      </c>
      <c r="Y7319" t="e">
        <f t="shared" si="382"/>
        <v>#N/A</v>
      </c>
      <c r="Z7319" t="e">
        <f t="shared" si="383"/>
        <v>#N/A</v>
      </c>
      <c r="AA7319" t="e">
        <f t="shared" si="384"/>
        <v>#N/A</v>
      </c>
      <c r="AB7319" t="e">
        <f t="shared" si="385"/>
        <v>#N/A</v>
      </c>
      <c r="AC7319" t="e">
        <f t="shared" si="386"/>
        <v>#N/A</v>
      </c>
      <c r="AD7319">
        <f t="shared" si="387"/>
        <v>3850</v>
      </c>
      <c r="AE7319" t="e">
        <f t="shared" si="388"/>
        <v>#N/A</v>
      </c>
    </row>
    <row r="7320" spans="24:31" x14ac:dyDescent="0.2">
      <c r="X7320" t="e">
        <f t="shared" si="381"/>
        <v>#N/A</v>
      </c>
      <c r="Y7320" t="e">
        <f t="shared" si="382"/>
        <v>#N/A</v>
      </c>
      <c r="Z7320" t="e">
        <f t="shared" si="383"/>
        <v>#N/A</v>
      </c>
      <c r="AA7320" t="e">
        <f t="shared" si="384"/>
        <v>#N/A</v>
      </c>
      <c r="AB7320" t="e">
        <f t="shared" si="385"/>
        <v>#N/A</v>
      </c>
      <c r="AC7320" t="e">
        <f t="shared" si="386"/>
        <v>#N/A</v>
      </c>
      <c r="AD7320">
        <f t="shared" si="387"/>
        <v>3850</v>
      </c>
      <c r="AE7320" t="e">
        <f t="shared" si="388"/>
        <v>#N/A</v>
      </c>
    </row>
    <row r="7321" spans="24:31" x14ac:dyDescent="0.2">
      <c r="X7321" t="e">
        <f t="shared" si="381"/>
        <v>#N/A</v>
      </c>
      <c r="Y7321" t="e">
        <f t="shared" si="382"/>
        <v>#N/A</v>
      </c>
      <c r="Z7321" t="e">
        <f t="shared" si="383"/>
        <v>#N/A</v>
      </c>
      <c r="AA7321" t="e">
        <f t="shared" si="384"/>
        <v>#N/A</v>
      </c>
      <c r="AB7321" t="e">
        <f t="shared" si="385"/>
        <v>#N/A</v>
      </c>
      <c r="AC7321" t="e">
        <f t="shared" si="386"/>
        <v>#N/A</v>
      </c>
      <c r="AD7321">
        <f t="shared" si="387"/>
        <v>3850</v>
      </c>
      <c r="AE7321" t="e">
        <f t="shared" si="388"/>
        <v>#N/A</v>
      </c>
    </row>
    <row r="7322" spans="24:31" x14ac:dyDescent="0.2">
      <c r="X7322" t="e">
        <f t="shared" si="381"/>
        <v>#N/A</v>
      </c>
      <c r="Y7322" t="e">
        <f t="shared" si="382"/>
        <v>#N/A</v>
      </c>
      <c r="Z7322" t="e">
        <f t="shared" si="383"/>
        <v>#N/A</v>
      </c>
      <c r="AA7322" t="e">
        <f t="shared" si="384"/>
        <v>#N/A</v>
      </c>
      <c r="AB7322" t="e">
        <f t="shared" si="385"/>
        <v>#N/A</v>
      </c>
      <c r="AC7322" t="e">
        <f t="shared" si="386"/>
        <v>#N/A</v>
      </c>
      <c r="AD7322">
        <f t="shared" si="387"/>
        <v>3850</v>
      </c>
      <c r="AE7322" t="e">
        <f t="shared" si="388"/>
        <v>#N/A</v>
      </c>
    </row>
    <row r="7323" spans="24:31" x14ac:dyDescent="0.2">
      <c r="X7323" t="e">
        <f t="shared" si="381"/>
        <v>#N/A</v>
      </c>
      <c r="Y7323" t="e">
        <f t="shared" si="382"/>
        <v>#N/A</v>
      </c>
      <c r="Z7323" t="e">
        <f t="shared" si="383"/>
        <v>#N/A</v>
      </c>
      <c r="AA7323" t="e">
        <f t="shared" si="384"/>
        <v>#N/A</v>
      </c>
      <c r="AB7323" t="e">
        <f t="shared" si="385"/>
        <v>#N/A</v>
      </c>
      <c r="AC7323" t="e">
        <f t="shared" si="386"/>
        <v>#N/A</v>
      </c>
      <c r="AD7323">
        <f t="shared" si="387"/>
        <v>3850</v>
      </c>
      <c r="AE7323" t="e">
        <f t="shared" si="388"/>
        <v>#N/A</v>
      </c>
    </row>
    <row r="7324" spans="24:31" x14ac:dyDescent="0.2">
      <c r="X7324" t="e">
        <f t="shared" si="381"/>
        <v>#N/A</v>
      </c>
      <c r="Y7324" t="e">
        <f t="shared" si="382"/>
        <v>#N/A</v>
      </c>
      <c r="Z7324" t="e">
        <f t="shared" si="383"/>
        <v>#N/A</v>
      </c>
      <c r="AA7324" t="e">
        <f t="shared" si="384"/>
        <v>#N/A</v>
      </c>
      <c r="AB7324" t="e">
        <f t="shared" si="385"/>
        <v>#N/A</v>
      </c>
      <c r="AC7324" t="e">
        <f t="shared" si="386"/>
        <v>#N/A</v>
      </c>
      <c r="AD7324">
        <f t="shared" si="387"/>
        <v>3850</v>
      </c>
      <c r="AE7324" t="e">
        <f t="shared" si="388"/>
        <v>#N/A</v>
      </c>
    </row>
    <row r="7325" spans="24:31" x14ac:dyDescent="0.2">
      <c r="X7325" t="e">
        <f t="shared" si="381"/>
        <v>#N/A</v>
      </c>
      <c r="Y7325" t="e">
        <f t="shared" si="382"/>
        <v>#N/A</v>
      </c>
      <c r="Z7325" t="e">
        <f t="shared" si="383"/>
        <v>#N/A</v>
      </c>
      <c r="AA7325" t="e">
        <f t="shared" si="384"/>
        <v>#N/A</v>
      </c>
      <c r="AB7325" t="e">
        <f t="shared" si="385"/>
        <v>#N/A</v>
      </c>
      <c r="AC7325" t="e">
        <f t="shared" si="386"/>
        <v>#N/A</v>
      </c>
      <c r="AD7325">
        <f t="shared" si="387"/>
        <v>3850</v>
      </c>
      <c r="AE7325" t="e">
        <f t="shared" si="388"/>
        <v>#N/A</v>
      </c>
    </row>
    <row r="7326" spans="24:31" x14ac:dyDescent="0.2">
      <c r="X7326" t="e">
        <f t="shared" si="381"/>
        <v>#N/A</v>
      </c>
      <c r="Y7326" t="e">
        <f t="shared" si="382"/>
        <v>#N/A</v>
      </c>
      <c r="Z7326" t="e">
        <f t="shared" si="383"/>
        <v>#N/A</v>
      </c>
      <c r="AA7326" t="e">
        <f t="shared" si="384"/>
        <v>#N/A</v>
      </c>
      <c r="AB7326" t="e">
        <f t="shared" si="385"/>
        <v>#N/A</v>
      </c>
      <c r="AC7326" t="e">
        <f t="shared" si="386"/>
        <v>#N/A</v>
      </c>
      <c r="AD7326">
        <f t="shared" si="387"/>
        <v>3850</v>
      </c>
      <c r="AE7326" t="e">
        <f t="shared" si="388"/>
        <v>#N/A</v>
      </c>
    </row>
    <row r="7327" spans="24:31" x14ac:dyDescent="0.2">
      <c r="X7327" t="e">
        <f t="shared" si="381"/>
        <v>#N/A</v>
      </c>
      <c r="Y7327" t="e">
        <f t="shared" si="382"/>
        <v>#N/A</v>
      </c>
      <c r="Z7327" t="e">
        <f t="shared" si="383"/>
        <v>#N/A</v>
      </c>
      <c r="AA7327" t="e">
        <f t="shared" si="384"/>
        <v>#N/A</v>
      </c>
      <c r="AB7327" t="e">
        <f t="shared" si="385"/>
        <v>#N/A</v>
      </c>
      <c r="AC7327" t="e">
        <f t="shared" si="386"/>
        <v>#N/A</v>
      </c>
      <c r="AD7327">
        <f t="shared" si="387"/>
        <v>3850</v>
      </c>
      <c r="AE7327" t="e">
        <f t="shared" si="388"/>
        <v>#N/A</v>
      </c>
    </row>
    <row r="7328" spans="24:31" x14ac:dyDescent="0.2">
      <c r="X7328" t="e">
        <f t="shared" si="381"/>
        <v>#N/A</v>
      </c>
      <c r="Y7328" t="e">
        <f t="shared" si="382"/>
        <v>#N/A</v>
      </c>
      <c r="Z7328" t="e">
        <f t="shared" si="383"/>
        <v>#N/A</v>
      </c>
      <c r="AA7328" t="e">
        <f t="shared" si="384"/>
        <v>#N/A</v>
      </c>
      <c r="AB7328" t="e">
        <f t="shared" si="385"/>
        <v>#N/A</v>
      </c>
      <c r="AC7328" t="e">
        <f t="shared" si="386"/>
        <v>#N/A</v>
      </c>
      <c r="AD7328">
        <f t="shared" si="387"/>
        <v>3850</v>
      </c>
      <c r="AE7328" t="e">
        <f t="shared" si="388"/>
        <v>#N/A</v>
      </c>
    </row>
    <row r="7329" spans="24:31" x14ac:dyDescent="0.2">
      <c r="X7329" t="e">
        <f t="shared" si="381"/>
        <v>#N/A</v>
      </c>
      <c r="Y7329" t="e">
        <f t="shared" si="382"/>
        <v>#N/A</v>
      </c>
      <c r="Z7329" t="e">
        <f t="shared" si="383"/>
        <v>#N/A</v>
      </c>
      <c r="AA7329" t="e">
        <f t="shared" si="384"/>
        <v>#N/A</v>
      </c>
      <c r="AB7329" t="e">
        <f t="shared" si="385"/>
        <v>#N/A</v>
      </c>
      <c r="AC7329" t="e">
        <f t="shared" si="386"/>
        <v>#N/A</v>
      </c>
      <c r="AD7329">
        <f t="shared" si="387"/>
        <v>3850</v>
      </c>
      <c r="AE7329" t="e">
        <f t="shared" si="388"/>
        <v>#N/A</v>
      </c>
    </row>
    <row r="7330" spans="24:31" x14ac:dyDescent="0.2">
      <c r="X7330" t="e">
        <f t="shared" si="381"/>
        <v>#N/A</v>
      </c>
      <c r="Y7330" t="e">
        <f t="shared" si="382"/>
        <v>#N/A</v>
      </c>
      <c r="Z7330" t="e">
        <f t="shared" si="383"/>
        <v>#N/A</v>
      </c>
      <c r="AA7330" t="e">
        <f t="shared" si="384"/>
        <v>#N/A</v>
      </c>
      <c r="AB7330" t="e">
        <f t="shared" si="385"/>
        <v>#N/A</v>
      </c>
      <c r="AC7330" t="e">
        <f t="shared" si="386"/>
        <v>#N/A</v>
      </c>
      <c r="AD7330">
        <f t="shared" si="387"/>
        <v>3850</v>
      </c>
      <c r="AE7330" t="e">
        <f t="shared" si="388"/>
        <v>#N/A</v>
      </c>
    </row>
    <row r="7331" spans="24:31" x14ac:dyDescent="0.2">
      <c r="X7331" t="e">
        <f t="shared" si="381"/>
        <v>#N/A</v>
      </c>
      <c r="Y7331" t="e">
        <f t="shared" si="382"/>
        <v>#N/A</v>
      </c>
      <c r="Z7331" t="e">
        <f t="shared" si="383"/>
        <v>#N/A</v>
      </c>
      <c r="AA7331" t="e">
        <f t="shared" si="384"/>
        <v>#N/A</v>
      </c>
      <c r="AB7331" t="e">
        <f t="shared" si="385"/>
        <v>#N/A</v>
      </c>
      <c r="AC7331" t="e">
        <f t="shared" si="386"/>
        <v>#N/A</v>
      </c>
      <c r="AD7331">
        <f t="shared" si="387"/>
        <v>3850</v>
      </c>
      <c r="AE7331" t="e">
        <f t="shared" si="388"/>
        <v>#N/A</v>
      </c>
    </row>
    <row r="7332" spans="24:31" x14ac:dyDescent="0.2">
      <c r="X7332" t="e">
        <f t="shared" si="381"/>
        <v>#N/A</v>
      </c>
      <c r="Y7332" t="e">
        <f t="shared" si="382"/>
        <v>#N/A</v>
      </c>
      <c r="Z7332" t="e">
        <f t="shared" si="383"/>
        <v>#N/A</v>
      </c>
      <c r="AA7332" t="e">
        <f t="shared" si="384"/>
        <v>#N/A</v>
      </c>
      <c r="AB7332" t="e">
        <f t="shared" si="385"/>
        <v>#N/A</v>
      </c>
      <c r="AC7332" t="e">
        <f t="shared" si="386"/>
        <v>#N/A</v>
      </c>
      <c r="AD7332">
        <f t="shared" si="387"/>
        <v>3850</v>
      </c>
      <c r="AE7332" t="e">
        <f t="shared" si="388"/>
        <v>#N/A</v>
      </c>
    </row>
    <row r="7333" spans="24:31" x14ac:dyDescent="0.2">
      <c r="X7333" t="e">
        <f t="shared" si="381"/>
        <v>#N/A</v>
      </c>
      <c r="Y7333" t="e">
        <f t="shared" si="382"/>
        <v>#N/A</v>
      </c>
      <c r="Z7333" t="e">
        <f t="shared" si="383"/>
        <v>#N/A</v>
      </c>
      <c r="AA7333" t="e">
        <f t="shared" si="384"/>
        <v>#N/A</v>
      </c>
      <c r="AB7333" t="e">
        <f t="shared" si="385"/>
        <v>#N/A</v>
      </c>
      <c r="AC7333" t="e">
        <f t="shared" si="386"/>
        <v>#N/A</v>
      </c>
      <c r="AD7333">
        <f t="shared" si="387"/>
        <v>3850</v>
      </c>
      <c r="AE7333" t="e">
        <f t="shared" si="388"/>
        <v>#N/A</v>
      </c>
    </row>
  </sheetData>
  <autoFilter ref="A13:V3966" xr:uid="{42CBC5C0-60EF-4444-A874-417176721586}"/>
  <sortState xmlns:xlrd2="http://schemas.microsoft.com/office/spreadsheetml/2017/richdata2" ref="A14:AE5423">
    <sortCondition ref="AE14:AE5423"/>
  </sortState>
  <mergeCells count="2">
    <mergeCell ref="AN12:AS12"/>
    <mergeCell ref="AH12:A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abacus_best_performers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griffith</dc:creator>
  <cp:lastModifiedBy>donald griffith</cp:lastModifiedBy>
  <dcterms:created xsi:type="dcterms:W3CDTF">2025-08-02T05:40:34Z</dcterms:created>
  <dcterms:modified xsi:type="dcterms:W3CDTF">2025-08-29T02:27:40Z</dcterms:modified>
</cp:coreProperties>
</file>